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фл(1)" sheetId="1" r:id="rId4"/>
    <sheet state="visible" name="фл(2)" sheetId="2" r:id="rId5"/>
    <sheet state="visible" name="фл(обработка)" sheetId="3" r:id="rId6"/>
    <sheet state="visible" name="Лист15" sheetId="4" r:id="rId7"/>
    <sheet state="hidden" name="2 опыт (1)" sheetId="5" r:id="rId8"/>
    <sheet state="visible" name="Наложили два графика" sheetId="6" r:id="rId9"/>
    <sheet state="visible" name="Лист14" sheetId="7" r:id="rId10"/>
    <sheet state="visible" name="гас(1)" sheetId="8" r:id="rId11"/>
    <sheet state="visible" name="гас(2)" sheetId="9" r:id="rId12"/>
    <sheet state="visible" name="гас(обработка)" sheetId="10" r:id="rId13"/>
    <sheet state="hidden" name="Лист13" sheetId="11" r:id="rId14"/>
    <sheet state="hidden" name="Лист10" sheetId="12" r:id="rId15"/>
    <sheet state="hidden" name="Лист11" sheetId="13" r:id="rId16"/>
    <sheet state="hidden" name="2 опыт (обработка)" sheetId="14" r:id="rId17"/>
    <sheet state="hidden" name="Лист12" sheetId="15" r:id="rId18"/>
  </sheets>
  <definedNames>
    <definedName hidden="1" localSheetId="6" name="_xlnm._FilterDatabase">'Лист14'!$X$1:$Y$1643</definedName>
  </definedNames>
  <calcPr/>
</workbook>
</file>

<file path=xl/sharedStrings.xml><?xml version="1.0" encoding="utf-8"?>
<sst xmlns="http://schemas.openxmlformats.org/spreadsheetml/2006/main" count="620" uniqueCount="167">
  <si>
    <t>Концентрация родамина</t>
  </si>
  <si>
    <t>Wave</t>
  </si>
  <si>
    <t>Sample</t>
  </si>
  <si>
    <t>Dark</t>
  </si>
  <si>
    <t>Reference</t>
  </si>
  <si>
    <t>Absolute Irradiance</t>
  </si>
  <si>
    <t>Нормальная интенсивность</t>
  </si>
  <si>
    <t>[nm]</t>
  </si>
  <si>
    <t>[counts]</t>
  </si>
  <si>
    <t>[µWatt/cm?/nm]</t>
  </si>
  <si>
    <t>С, мкM</t>
  </si>
  <si>
    <t>С, М</t>
  </si>
  <si>
    <t>F(max)</t>
  </si>
  <si>
    <t>lgC</t>
  </si>
  <si>
    <t>lgF</t>
  </si>
  <si>
    <t>F(max) 1</t>
  </si>
  <si>
    <t>Водычка</t>
  </si>
  <si>
    <t>WL/nm</t>
  </si>
  <si>
    <t>Abs</t>
  </si>
  <si>
    <t>Подняли</t>
  </si>
  <si>
    <t>Нормировали</t>
  </si>
  <si>
    <t>Нормировали по другому</t>
  </si>
  <si>
    <t>Ещё по другому</t>
  </si>
  <si>
    <t>погл</t>
  </si>
  <si>
    <t>k</t>
  </si>
  <si>
    <t>Длина волны</t>
  </si>
  <si>
    <t>опт плотность</t>
  </si>
  <si>
    <t>коэфф</t>
  </si>
  <si>
    <t>коэфф/k</t>
  </si>
  <si>
    <t>F</t>
  </si>
  <si>
    <t>F/k^3</t>
  </si>
  <si>
    <t>F/k^3(отнорм)</t>
  </si>
  <si>
    <t>коэфф/k ( норм)</t>
  </si>
  <si>
    <t>флуор_норм</t>
  </si>
  <si>
    <t>Поглощение</t>
  </si>
  <si>
    <t>Испускание</t>
  </si>
  <si>
    <t>Флуор</t>
  </si>
  <si>
    <t>Концентрация KI</t>
  </si>
  <si>
    <t>к</t>
  </si>
  <si>
    <t>ln(C)</t>
  </si>
  <si>
    <t>С</t>
  </si>
  <si>
    <t>Model</t>
  </si>
  <si>
    <t>Gauss</t>
  </si>
  <si>
    <t>Equation</t>
  </si>
  <si>
    <t>y=y0 + (A/(w*sqrt(pi/2)))*exp(-2*((x-xc)/w)^2)</t>
  </si>
  <si>
    <t>Plot</t>
  </si>
  <si>
    <t>Peak1(B)</t>
  </si>
  <si>
    <t>Peak2(B)</t>
  </si>
  <si>
    <t>y0</t>
  </si>
  <si>
    <t>-0,04027 ± 7,28448E-4</t>
  </si>
  <si>
    <t>-0,03983 ± 7,39273E-4</t>
  </si>
  <si>
    <t>-0,02994 ± 7,22527E-4</t>
  </si>
  <si>
    <t>-0,01962 ± 0,00112</t>
  </si>
  <si>
    <t>xc</t>
  </si>
  <si>
    <t>527,18311 ± 0,7304</t>
  </si>
  <si>
    <t>494,4347 ± 2,43418</t>
  </si>
  <si>
    <t>528,2392 ± 0,13997</t>
  </si>
  <si>
    <t>509,49181 ± 0,6395</t>
  </si>
  <si>
    <t>528,22868 ± 0,06172</t>
  </si>
  <si>
    <t>507,18321 ± 0,38897</t>
  </si>
  <si>
    <t>528,56516 ± 0,05121</t>
  </si>
  <si>
    <t>506,07099 ± 0,37445</t>
  </si>
  <si>
    <t>w</t>
  </si>
  <si>
    <t>26,91676 ± 0,88166</t>
  </si>
  <si>
    <t>30,88413 ± 3,16473</t>
  </si>
  <si>
    <t>21,29087 ± 0,3938</t>
  </si>
  <si>
    <t>48,15155 ± 0,67718</t>
  </si>
  <si>
    <t>21,73724 ± 0,19616</t>
  </si>
  <si>
    <t>46,79307 ± 0,3911</t>
  </si>
  <si>
    <t>22,08914 ± 0,18631</t>
  </si>
  <si>
    <t>45,58513 ± 0,37611</t>
  </si>
  <si>
    <t>A</t>
  </si>
  <si>
    <t>5,99015 ± 0,35747</t>
  </si>
  <si>
    <t>2,44057 ± 0,36465</t>
  </si>
  <si>
    <t>7,08965 ± 0,2647</t>
  </si>
  <si>
    <t>11,37166 ± 0,32084</t>
  </si>
  <si>
    <t>16,05766 ± 0,32304</t>
  </si>
  <si>
    <t>22,76466 ± 0,3858</t>
  </si>
  <si>
    <t>30,20254 ± 0,62307</t>
  </si>
  <si>
    <t>44,57023 ± 0,72766</t>
  </si>
  <si>
    <t>Reduced Chi-Sqr</t>
  </si>
  <si>
    <t>R-Square (COD)</t>
  </si>
  <si>
    <t>Adj. R-Square</t>
  </si>
  <si>
    <t>mono</t>
  </si>
  <si>
    <t>dimer</t>
  </si>
  <si>
    <t>Cm</t>
  </si>
  <si>
    <t>Cd</t>
  </si>
  <si>
    <t>Cm^2</t>
  </si>
  <si>
    <t>506,07097 ± 0,37445</t>
  </si>
  <si>
    <t>45,58511 ± 0,37611</t>
  </si>
  <si>
    <t>30,20256 ± 0,62307</t>
  </si>
  <si>
    <t>44,5702 ± 0,72767</t>
  </si>
  <si>
    <t>GaussAmp</t>
  </si>
  <si>
    <t>y=y0+A*exp(-0.5*((x-xc)/w)^2)</t>
  </si>
  <si>
    <t>-0,03765 ± 7,05665E-4</t>
  </si>
  <si>
    <t>527,18315 ± 0,7304</t>
  </si>
  <si>
    <t>494,43482 ± 2,4342</t>
  </si>
  <si>
    <t>527,91083 ± 0,29859</t>
  </si>
  <si>
    <t>498,95917 ± 1,71268</t>
  </si>
  <si>
    <t>13,45836 ± 0,44083</t>
  </si>
  <si>
    <t>15,44212 ± 1,58238</t>
  </si>
  <si>
    <t>12,30518 ± 0,20652</t>
  </si>
  <si>
    <t>18,77292 ± 1,0045</t>
  </si>
  <si>
    <t>10,86862 ± 0,09808</t>
  </si>
  <si>
    <t>23,39654 ± 0,19555</t>
  </si>
  <si>
    <t>11,04457 ± 0,09316</t>
  </si>
  <si>
    <t>22,79256 ± 0,18805</t>
  </si>
  <si>
    <t>0,17756 ± 0,00577</t>
  </si>
  <si>
    <t>0,06305 ± 0,00397</t>
  </si>
  <si>
    <t>0,35388 ± 0,01326</t>
  </si>
  <si>
    <t>0,14946 ± 0,00529</t>
  </si>
  <si>
    <t>0,58941 ± 0,00725</t>
  </si>
  <si>
    <t>0,38817 ± 0,00452</t>
  </si>
  <si>
    <t>1,09095 ± 0,01427</t>
  </si>
  <si>
    <t>0,78012 ± 0,00772</t>
  </si>
  <si>
    <t>23,12128 ± 2,0871</t>
  </si>
  <si>
    <t>48,56971 ± 4,73064</t>
  </si>
  <si>
    <t>106,06289 ± 10,15619</t>
  </si>
  <si>
    <t>194,23497 ± 19,41587</t>
  </si>
  <si>
    <t>508,69403 ± 54,53572</t>
  </si>
  <si>
    <t>468,57988 ± 50,46506</t>
  </si>
  <si>
    <t>553,02358 ± 0,08878</t>
  </si>
  <si>
    <t>580,49369 ± 1,1506</t>
  </si>
  <si>
    <t>553,03134 ± 0,08495</t>
  </si>
  <si>
    <t>580,17673 ± 1,05883</t>
  </si>
  <si>
    <t>554,68911 ± 0,08291</t>
  </si>
  <si>
    <t>581,35369 ± 0,9783</t>
  </si>
  <si>
    <t>556,21472 ± 0,08644</t>
  </si>
  <si>
    <t>582,35243 ± 0,94736</t>
  </si>
  <si>
    <t>560,75009 ± 0,10542</t>
  </si>
  <si>
    <t>586,01213 ± 0,9592</t>
  </si>
  <si>
    <t>563,26806 ± 0,12418</t>
  </si>
  <si>
    <t>588,36947 ± 0,96806</t>
  </si>
  <si>
    <t>26,91364 ± 0,37627</t>
  </si>
  <si>
    <t>49,96668 ± 1,14149</t>
  </si>
  <si>
    <t>26,54514 ± 0,36155</t>
  </si>
  <si>
    <t>49,76987 ± 1,05269</t>
  </si>
  <si>
    <t>25,99696 ± 0,35112</t>
  </si>
  <si>
    <t>49,56464 ± 0,97563</t>
  </si>
  <si>
    <t>25,32255 ± 0,36232</t>
  </si>
  <si>
    <t>48,89225 ± 0,94938</t>
  </si>
  <si>
    <t>23,6805 ± 0,43752</t>
  </si>
  <si>
    <t>46,64646 ± 0,98602</t>
  </si>
  <si>
    <t>23,55042 ± 0,51641</t>
  </si>
  <si>
    <t>46,24225 ± 0,99287</t>
  </si>
  <si>
    <t>--</t>
  </si>
  <si>
    <t>51175,50352 ± 2308,04988</t>
  </si>
  <si>
    <t>111170,56857 ± 4466,97455</t>
  </si>
  <si>
    <t>119845,66581 ± 4997,85583</t>
  </si>
  <si>
    <t>229830,58187 ± 8867,13743</t>
  </si>
  <si>
    <t>257906,53842 ± 9989,57438</t>
  </si>
  <si>
    <t>401217,64358 ± 16018,81915</t>
  </si>
  <si>
    <t>477286,37335 ± 18122,45129</t>
  </si>
  <si>
    <t>838463,16754 ± 41922,15105</t>
  </si>
  <si>
    <t>1195342,61469 ± 47610,87636</t>
  </si>
  <si>
    <t>659779,67795 ± 39354,84958</t>
  </si>
  <si>
    <t>1100779,4965 ± 44583,37712</t>
  </si>
  <si>
    <t>mono^2</t>
  </si>
  <si>
    <t>c</t>
  </si>
  <si>
    <t>Fm</t>
  </si>
  <si>
    <t>Fd</t>
  </si>
  <si>
    <t>Alpha m * 10^10</t>
  </si>
  <si>
    <t>Alpha d * 10^10</t>
  </si>
  <si>
    <t>С, мкМ</t>
  </si>
  <si>
    <t>D(max)</t>
  </si>
  <si>
    <t>lg(C) + 6</t>
  </si>
  <si>
    <t>lg(D(max))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</si>
</sst>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000000000000000"/>
    <numFmt numFmtId="165" formatCode="0.000000"/>
    <numFmt numFmtId="166" formatCode="0.00000"/>
  </numFmts>
  <fonts count="11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color theme="1"/>
      <name val="Arial"/>
    </font>
    <font>
      <sz val="11.0"/>
      <color theme="1"/>
      <name val="Arial"/>
      <scheme val="minor"/>
    </font>
    <font>
      <sz val="11.0"/>
      <color theme="1"/>
      <name val="Arial"/>
    </font>
    <font>
      <sz val="11.0"/>
      <color theme="1"/>
      <name val="Calibri"/>
    </font>
    <font>
      <sz val="9.0"/>
      <color rgb="FF000000"/>
      <name val="Arial"/>
    </font>
    <font/>
    <font>
      <b/>
      <color theme="1"/>
      <name val="Arial"/>
      <scheme val="minor"/>
    </font>
    <font>
      <b/>
      <sz val="11.0"/>
      <color rgb="FF000000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</fills>
  <borders count="13">
    <border/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C0C0C0"/>
      </left>
      <top style="thin">
        <color rgb="FFC0C0C0"/>
      </top>
      <bottom style="thin">
        <color rgb="FF000000"/>
      </bottom>
    </border>
    <border>
      <top style="thin">
        <color rgb="FFC0C0C0"/>
      </top>
      <bottom style="thin">
        <color rgb="FF000000"/>
      </bottom>
    </border>
    <border>
      <right style="thin">
        <color rgb="FF000000"/>
      </right>
      <top style="thin">
        <color rgb="FFC0C0C0"/>
      </top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horizontal="right"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3" fillId="3" fontId="2" numFmtId="0" xfId="0" applyAlignment="1" applyBorder="1" applyFill="1" applyFont="1">
      <alignment readingOrder="0" shrinkToFit="0" vertical="bottom" wrapText="0"/>
    </xf>
    <xf borderId="1" fillId="4" fontId="2" numFmtId="0" xfId="0" applyAlignment="1" applyBorder="1" applyFill="1" applyFont="1">
      <alignment readingOrder="0" shrinkToFit="0" vertical="bottom" wrapText="0"/>
    </xf>
    <xf borderId="2" fillId="4" fontId="2" numFmtId="0" xfId="0" applyAlignment="1" applyBorder="1" applyFont="1">
      <alignment readingOrder="0" shrinkToFit="0" vertical="bottom" wrapText="0"/>
    </xf>
    <xf borderId="3" fillId="4" fontId="2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shrinkToFit="0" vertical="bottom" wrapText="0"/>
    </xf>
    <xf borderId="3" fillId="0" fontId="2" numFmtId="0" xfId="0" applyAlignment="1" applyBorder="1" applyFont="1">
      <alignment shrinkToFit="0" vertical="bottom" wrapText="0"/>
    </xf>
    <xf borderId="1" fillId="4" fontId="2" numFmtId="0" xfId="0" applyAlignment="1" applyBorder="1" applyFont="1">
      <alignment horizontal="right" readingOrder="0" shrinkToFit="0" vertical="bottom" wrapText="0"/>
    </xf>
    <xf borderId="2" fillId="4" fontId="2" numFmtId="0" xfId="0" applyAlignment="1" applyBorder="1" applyFont="1">
      <alignment horizontal="right" readingOrder="0" shrinkToFit="0" vertical="bottom" wrapText="0"/>
    </xf>
    <xf borderId="3" fillId="4" fontId="2" numFmtId="0" xfId="0" applyAlignment="1" applyBorder="1" applyFont="1">
      <alignment horizontal="right" readingOrder="0" shrinkToFit="0" vertical="bottom" wrapText="0"/>
    </xf>
    <xf borderId="1" fillId="0" fontId="2" numFmtId="0" xfId="0" applyAlignment="1" applyBorder="1" applyFont="1">
      <alignment horizontal="right" readingOrder="0" shrinkToFit="0" vertical="bottom" wrapText="0"/>
    </xf>
    <xf borderId="2" fillId="0" fontId="2" numFmtId="0" xfId="0" applyAlignment="1" applyBorder="1" applyFont="1">
      <alignment horizontal="right" readingOrder="0" shrinkToFit="0" vertical="bottom" wrapText="0"/>
    </xf>
    <xf borderId="0" fillId="3" fontId="1" numFmtId="0" xfId="0" applyAlignment="1" applyFont="1">
      <alignment readingOrder="0"/>
    </xf>
    <xf borderId="0" fillId="5" fontId="1" numFmtId="0" xfId="0" applyFill="1" applyFont="1"/>
    <xf borderId="0" fillId="6" fontId="1" numFmtId="0" xfId="0" applyFill="1" applyFont="1"/>
    <xf borderId="0" fillId="0" fontId="1" numFmtId="0" xfId="0" applyAlignment="1" applyFont="1">
      <alignment readingOrder="0"/>
    </xf>
    <xf borderId="0" fillId="0" fontId="1" numFmtId="0" xfId="0" applyFont="1"/>
    <xf borderId="3" fillId="0" fontId="2" numFmtId="0" xfId="0" applyAlignment="1" applyBorder="1" applyFont="1">
      <alignment readingOrder="0" shrinkToFit="0" vertical="bottom" wrapText="0"/>
    </xf>
    <xf borderId="0" fillId="6" fontId="2" numFmtId="0" xfId="0" applyAlignment="1" applyFont="1">
      <alignment horizontal="right" readingOrder="0" shrinkToFit="0" vertical="bottom" wrapText="0"/>
    </xf>
    <xf borderId="3" fillId="0" fontId="2" numFmtId="0" xfId="0" applyAlignment="1" applyBorder="1" applyFont="1">
      <alignment horizontal="right" readingOrder="0" shrinkToFit="0" vertical="bottom" wrapText="0"/>
    </xf>
    <xf borderId="3" fillId="7" fontId="2" numFmtId="0" xfId="0" applyAlignment="1" applyBorder="1" applyFill="1" applyFont="1">
      <alignment horizontal="right" readingOrder="0" shrinkToFit="0" vertical="bottom" wrapText="0"/>
    </xf>
    <xf borderId="0" fillId="8" fontId="1" numFmtId="0" xfId="0" applyFill="1" applyFont="1"/>
    <xf borderId="0" fillId="0" fontId="1" numFmtId="164" xfId="0" applyFont="1" applyNumberFormat="1"/>
    <xf borderId="0" fillId="0" fontId="1" numFmtId="165" xfId="0" applyFont="1" applyNumberFormat="1"/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0" fontId="1" numFmtId="166" xfId="0" applyFont="1" applyNumberFormat="1"/>
    <xf borderId="0" fillId="0" fontId="3" numFmtId="0" xfId="0" applyAlignment="1" applyFont="1">
      <alignment horizontal="right" vertical="bottom"/>
    </xf>
    <xf borderId="0" fillId="0" fontId="3" numFmtId="164" xfId="0" applyAlignment="1" applyFont="1" applyNumberFormat="1">
      <alignment horizontal="right" vertical="bottom"/>
    </xf>
    <xf borderId="0" fillId="0" fontId="3" numFmtId="165" xfId="0" applyAlignment="1" applyFont="1" applyNumberFormat="1">
      <alignment horizontal="right" vertical="bottom"/>
    </xf>
    <xf borderId="0" fillId="4" fontId="2" numFmtId="0" xfId="0" applyAlignment="1" applyFont="1">
      <alignment horizontal="right" readingOrder="0" shrinkToFit="0" vertical="bottom" wrapText="0"/>
    </xf>
    <xf borderId="0" fillId="0" fontId="1" numFmtId="11" xfId="0" applyAlignment="1" applyFont="1" applyNumberFormat="1">
      <alignment readingOrder="0"/>
    </xf>
    <xf borderId="0" fillId="0" fontId="1" numFmtId="11" xfId="0" applyFont="1" applyNumberFormat="1"/>
    <xf borderId="0" fillId="0" fontId="4" numFmtId="11" xfId="0" applyAlignment="1" applyFont="1" applyNumberFormat="1">
      <alignment readingOrder="0"/>
    </xf>
    <xf borderId="0" fillId="5" fontId="1" numFmtId="0" xfId="0" applyAlignment="1" applyFont="1">
      <alignment readingOrder="0"/>
    </xf>
    <xf borderId="1" fillId="4" fontId="6" numFmtId="0" xfId="0" applyAlignment="1" applyBorder="1" applyFont="1">
      <alignment horizontal="right" vertical="bottom"/>
    </xf>
    <xf borderId="1" fillId="0" fontId="6" numFmtId="0" xfId="0" applyAlignment="1" applyBorder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4" fontId="6" numFmtId="0" xfId="0" applyAlignment="1" applyFont="1">
      <alignment horizontal="right" vertical="bottom"/>
    </xf>
    <xf borderId="0" fillId="5" fontId="3" numFmtId="0" xfId="0" applyAlignment="1" applyFont="1">
      <alignment horizontal="right" vertical="bottom"/>
    </xf>
    <xf borderId="0" fillId="0" fontId="3" numFmtId="11" xfId="0" applyAlignment="1" applyFont="1" applyNumberFormat="1">
      <alignment horizontal="right" vertical="bottom"/>
    </xf>
    <xf borderId="0" fillId="0" fontId="5" numFmtId="0" xfId="0" applyAlignment="1" applyFont="1">
      <alignment horizontal="right" readingOrder="0" vertical="bottom"/>
    </xf>
    <xf borderId="0" fillId="2" fontId="1" numFmtId="0" xfId="0" applyFont="1"/>
    <xf borderId="0" fillId="10" fontId="1" numFmtId="0" xfId="0" applyFont="1"/>
    <xf borderId="4" fillId="6" fontId="7" numFmtId="0" xfId="0" applyAlignment="1" applyBorder="1" applyFont="1">
      <alignment horizontal="left" readingOrder="0"/>
    </xf>
    <xf borderId="5" fillId="6" fontId="7" numFmtId="0" xfId="0" applyAlignment="1" applyBorder="1" applyFont="1">
      <alignment horizontal="center" readingOrder="0" vertical="top"/>
    </xf>
    <xf borderId="6" fillId="0" fontId="8" numFmtId="0" xfId="0" applyBorder="1" applyFont="1"/>
    <xf borderId="7" fillId="6" fontId="7" numFmtId="0" xfId="0" applyAlignment="1" applyBorder="1" applyFont="1">
      <alignment horizontal="left" readingOrder="0"/>
    </xf>
    <xf borderId="8" fillId="6" fontId="7" numFmtId="0" xfId="0" applyAlignment="1" applyBorder="1" applyFont="1">
      <alignment horizontal="center" readingOrder="0" vertical="top"/>
    </xf>
    <xf borderId="9" fillId="0" fontId="8" numFmtId="0" xfId="0" applyBorder="1" applyFont="1"/>
    <xf borderId="9" fillId="6" fontId="7" numFmtId="0" xfId="0" applyAlignment="1" applyBorder="1" applyFont="1">
      <alignment horizontal="center" readingOrder="0" vertical="top"/>
    </xf>
    <xf borderId="8" fillId="6" fontId="7" numFmtId="11" xfId="0" applyAlignment="1" applyBorder="1" applyFont="1" applyNumberFormat="1">
      <alignment horizontal="center" readingOrder="0" vertical="top"/>
    </xf>
    <xf borderId="10" fillId="6" fontId="7" numFmtId="0" xfId="0" applyAlignment="1" applyBorder="1" applyFont="1">
      <alignment horizontal="left" vertical="top"/>
    </xf>
    <xf borderId="11" fillId="0" fontId="8" numFmtId="0" xfId="0" applyBorder="1" applyFont="1"/>
    <xf borderId="12" fillId="0" fontId="8" numFmtId="0" xfId="0" applyBorder="1" applyFont="1"/>
    <xf borderId="0" fillId="2" fontId="9" numFmtId="0" xfId="0" applyAlignment="1" applyFont="1">
      <alignment readingOrder="0"/>
    </xf>
    <xf borderId="0" fillId="2" fontId="10" numFmtId="0" xfId="0" applyAlignment="1" applyFont="1">
      <alignment horizontal="right" readingOrder="0" shrinkToFit="0" vertical="bottom" wrapText="0"/>
    </xf>
    <xf borderId="0" fillId="2" fontId="6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Интенсивность флуоресценции при разных концентрациях родамина</a:t>
            </a:r>
          </a:p>
        </c:rich>
      </c:tx>
      <c:overlay val="0"/>
    </c:title>
    <c:plotArea>
      <c:layout/>
      <c:lineChart>
        <c:ser>
          <c:idx val="0"/>
          <c:order val="0"/>
          <c:tx>
            <c:v>2 мкМ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'фл(1)'!$A$8:$A$1643</c:f>
            </c:strRef>
          </c:cat>
          <c:val>
            <c:numRef>
              <c:f>'фл(1)'!$F$8:$F$1643</c:f>
              <c:numCache/>
            </c:numRef>
          </c:val>
          <c:smooth val="0"/>
        </c:ser>
        <c:ser>
          <c:idx val="1"/>
          <c:order val="1"/>
          <c:tx>
            <c:v>5 мкМ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'фл(1)'!$A$8:$A$1643</c:f>
            </c:strRef>
          </c:cat>
          <c:val>
            <c:numRef>
              <c:f>'фл(1)'!$M$8:$M$1643</c:f>
              <c:numCache/>
            </c:numRef>
          </c:val>
          <c:smooth val="0"/>
        </c:ser>
        <c:ser>
          <c:idx val="2"/>
          <c:order val="2"/>
          <c:tx>
            <c:v>10 мкМ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'фл(1)'!$A$8:$A$1643</c:f>
            </c:strRef>
          </c:cat>
          <c:val>
            <c:numRef>
              <c:f>'фл(1)'!$T$8:$T$1643</c:f>
              <c:numCache/>
            </c:numRef>
          </c:val>
          <c:smooth val="0"/>
        </c:ser>
        <c:ser>
          <c:idx val="3"/>
          <c:order val="3"/>
          <c:tx>
            <c:v>20 мкМ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'фл(1)'!$A$8:$A$1643</c:f>
            </c:strRef>
          </c:cat>
          <c:val>
            <c:numRef>
              <c:f>'фл(2)'!$F$8:$F$1643</c:f>
              <c:numCache/>
            </c:numRef>
          </c:val>
          <c:smooth val="0"/>
        </c:ser>
        <c:ser>
          <c:idx val="4"/>
          <c:order val="4"/>
          <c:tx>
            <c:v>200 мкМ</c:v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'фл(1)'!$A$8:$A$1643</c:f>
            </c:strRef>
          </c:cat>
          <c:val>
            <c:numRef>
              <c:f>'фл(2)'!$M$8:$M$1643</c:f>
              <c:numCache/>
            </c:numRef>
          </c:val>
          <c:smooth val="0"/>
        </c:ser>
        <c:ser>
          <c:idx val="5"/>
          <c:order val="5"/>
          <c:tx>
            <c:v>100 мкМ</c:v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'фл(1)'!$A$8:$A$1643</c:f>
            </c:strRef>
          </c:cat>
          <c:val>
            <c:numRef>
              <c:f>'фл(2)'!$T$8:$T$1643</c:f>
              <c:numCache/>
            </c:numRef>
          </c:val>
          <c:smooth val="0"/>
        </c:ser>
        <c:axId val="881175405"/>
        <c:axId val="334359650"/>
      </c:lineChart>
      <c:catAx>
        <c:axId val="881175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4359650"/>
      </c:catAx>
      <c:valAx>
        <c:axId val="334359650"/>
        <c:scaling>
          <c:orientation val="minMax"/>
          <c:max val="41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Интенсивность флуоресценции , от.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1175405"/>
      </c:valAx>
    </c:plotArea>
    <c:legend>
      <c:legendPos val="r"/>
      <c:layout>
        <c:manualLayout>
          <c:xMode val="edge"/>
          <c:yMode val="edge"/>
          <c:x val="0.8832405252659574"/>
          <c:y val="0.1160436137071651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Интенсивность флуоресценции нормированная по второму пику</a:t>
            </a:r>
          </a:p>
        </c:rich>
      </c:tx>
      <c:overlay val="0"/>
    </c:title>
    <c:plotArea>
      <c:layout/>
      <c:lineChart>
        <c:ser>
          <c:idx val="0"/>
          <c:order val="0"/>
          <c:tx>
            <c:v>2 мкМ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'фл(1)'!$A$7:$A$1643</c:f>
            </c:strRef>
          </c:cat>
          <c:val>
            <c:numRef>
              <c:f>'фл(1)'!$G$7:$G$1643</c:f>
              <c:numCache/>
            </c:numRef>
          </c:val>
          <c:smooth val="1"/>
        </c:ser>
        <c:ser>
          <c:idx val="1"/>
          <c:order val="1"/>
          <c:tx>
            <c:v>5 мкМ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'фл(1)'!$A$7:$A$1643</c:f>
            </c:strRef>
          </c:cat>
          <c:val>
            <c:numRef>
              <c:f>'фл(1)'!$N$7:$N$1643</c:f>
              <c:numCache/>
            </c:numRef>
          </c:val>
          <c:smooth val="1"/>
        </c:ser>
        <c:ser>
          <c:idx val="2"/>
          <c:order val="2"/>
          <c:tx>
            <c:v>10 мкМ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'фл(1)'!$A$7:$A$1643</c:f>
            </c:strRef>
          </c:cat>
          <c:val>
            <c:numRef>
              <c:f>'фл(1)'!$U$7:$U$1643</c:f>
              <c:numCache/>
            </c:numRef>
          </c:val>
          <c:smooth val="1"/>
        </c:ser>
        <c:ser>
          <c:idx val="3"/>
          <c:order val="3"/>
          <c:tx>
            <c:v>20 мкМ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'фл(1)'!$A$7:$A$1643</c:f>
            </c:strRef>
          </c:cat>
          <c:val>
            <c:numRef>
              <c:f>'фл(2)'!$G$7:$G$1643</c:f>
              <c:numCache/>
            </c:numRef>
          </c:val>
          <c:smooth val="1"/>
        </c:ser>
        <c:ser>
          <c:idx val="4"/>
          <c:order val="4"/>
          <c:tx>
            <c:v>100 мкМ</c:v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'фл(1)'!$A$7:$A$1643</c:f>
            </c:strRef>
          </c:cat>
          <c:val>
            <c:numRef>
              <c:f>'фл(2)'!$M$7:$M$1643</c:f>
              <c:numCache/>
            </c:numRef>
          </c:val>
          <c:smooth val="1"/>
        </c:ser>
        <c:ser>
          <c:idx val="5"/>
          <c:order val="5"/>
          <c:tx>
            <c:v>200 мкМ</c:v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'фл(1)'!$A$7:$A$1643</c:f>
            </c:strRef>
          </c:cat>
          <c:val>
            <c:numRef>
              <c:f>'фл(2)'!$U$7:$U$1643</c:f>
              <c:numCache/>
            </c:numRef>
          </c:val>
          <c:smooth val="1"/>
        </c:ser>
        <c:axId val="1553806540"/>
        <c:axId val="1009806389"/>
      </c:lineChart>
      <c:catAx>
        <c:axId val="1553806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9806389"/>
      </c:catAx>
      <c:valAx>
        <c:axId val="1009806389"/>
        <c:scaling>
          <c:orientation val="minMax"/>
          <c:max val="4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Интенсивность флуоресценции, ус.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38065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'фл(обработка)'!$A$3:$A$8</c:f>
            </c:numRef>
          </c:xVal>
          <c:yVal>
            <c:numRef>
              <c:f>'фл(обработка)'!$C$3:$C$8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'фл(обработка)'!$A$3:$A$8</c:f>
            </c:numRef>
          </c:xVal>
          <c:yVal>
            <c:numRef>
              <c:f>'фл(обработка)'!$F$3:$F$8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534755"/>
        <c:axId val="787667910"/>
      </c:scatterChart>
      <c:valAx>
        <c:axId val="20615347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C, мкМ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667910"/>
      </c:valAx>
      <c:valAx>
        <c:axId val="7876679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F(max)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15347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'фл(обработка)'!$D$3:$D$8</c:f>
            </c:numRef>
          </c:xVal>
          <c:yVal>
            <c:numRef>
              <c:f>'фл(обработка)'!$C$3:$C$8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'фл(обработка)'!$D$3:$D$8</c:f>
            </c:numRef>
          </c:xVal>
          <c:yVal>
            <c:numRef>
              <c:f>'фл(обработка)'!$G$3:$G$8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20283"/>
        <c:axId val="354324248"/>
      </c:scatterChart>
      <c:valAx>
        <c:axId val="1330202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lg(C) + 6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4324248"/>
      </c:valAx>
      <c:valAx>
        <c:axId val="354324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F(max)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0202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'фл(обработка)'!$D$3:$D$8</c:f>
            </c:numRef>
          </c:xVal>
          <c:yVal>
            <c:numRef>
              <c:f>'фл(обработка)'!$E$3:$E$8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'фл(обработка)'!$D$3:$D$8</c:f>
            </c:numRef>
          </c:xVal>
          <c:yVal>
            <c:numRef>
              <c:f>'фл(обработка)'!$H$3:$H$8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316003"/>
        <c:axId val="1320993520"/>
      </c:scatterChart>
      <c:valAx>
        <c:axId val="18533160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lg(C) + 6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0993520"/>
      </c:valAx>
      <c:valAx>
        <c:axId val="1320993520"/>
        <c:scaling>
          <c:orientation val="minMax"/>
          <c:min val="3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lg(F(max))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33160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Поглощение родамина от длины волны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'2 опыт (1)'!$B$5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(1)'!$B$6:$B$605</c:f>
              <c:numCache/>
            </c:numRef>
          </c:val>
          <c:smooth val="1"/>
        </c:ser>
        <c:ser>
          <c:idx val="1"/>
          <c:order val="1"/>
          <c:tx>
            <c:strRef>
              <c:f>'2 опыт (1)'!$H$5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(1)'!$H$6:$H$605</c:f>
              <c:numCache/>
            </c:numRef>
          </c:val>
          <c:smooth val="1"/>
        </c:ser>
        <c:ser>
          <c:idx val="2"/>
          <c:order val="2"/>
          <c:tx>
            <c:strRef>
              <c:f>'2 опыт (1)'!$N$5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(1)'!$N$6:$N$605</c:f>
              <c:numCache/>
            </c:numRef>
          </c:val>
          <c:smooth val="1"/>
        </c:ser>
        <c:ser>
          <c:idx val="3"/>
          <c:order val="3"/>
          <c:tx>
            <c:strRef>
              <c:f>'2 опыт (1)'!$T$5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(1)'!$T$6:$T$605</c:f>
              <c:numCache/>
            </c:numRef>
          </c:val>
          <c:smooth val="1"/>
        </c:ser>
        <c:ser>
          <c:idx val="4"/>
          <c:order val="4"/>
          <c:tx>
            <c:strRef>
              <c:f>'2 опыт (1)'!$Z$5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(1)'!$Z$6:$Z$605</c:f>
              <c:numCache/>
            </c:numRef>
          </c:val>
          <c:smooth val="1"/>
        </c:ser>
        <c:ser>
          <c:idx val="5"/>
          <c:order val="5"/>
          <c:tx>
            <c:strRef>
              <c:f>'2 опыт (1)'!$AF$5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(1)'!$AF$6:$AF$605</c:f>
              <c:numCache/>
            </c:numRef>
          </c:val>
          <c:smooth val="1"/>
        </c:ser>
        <c:axId val="388823633"/>
        <c:axId val="362606546"/>
      </c:lineChart>
      <c:catAx>
        <c:axId val="388823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2606546"/>
      </c:catAx>
      <c:valAx>
        <c:axId val="3626065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88236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Поглощение от длины волны подняли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'2 опыт (1)'!$C$5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(1)'!$C$6:$C$605</c:f>
              <c:numCache/>
            </c:numRef>
          </c:val>
          <c:smooth val="0"/>
        </c:ser>
        <c:ser>
          <c:idx val="1"/>
          <c:order val="1"/>
          <c:tx>
            <c:strRef>
              <c:f>'2 опыт (1)'!$I$5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(1)'!$I$6:$I$605</c:f>
              <c:numCache/>
            </c:numRef>
          </c:val>
          <c:smooth val="0"/>
        </c:ser>
        <c:ser>
          <c:idx val="2"/>
          <c:order val="2"/>
          <c:tx>
            <c:strRef>
              <c:f>'2 опыт (1)'!$O$5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(1)'!$O$6:$O$605</c:f>
              <c:numCache/>
            </c:numRef>
          </c:val>
          <c:smooth val="0"/>
        </c:ser>
        <c:ser>
          <c:idx val="3"/>
          <c:order val="3"/>
          <c:tx>
            <c:strRef>
              <c:f>'2 опыт (1)'!$U$5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(1)'!$U$6:$U$605</c:f>
              <c:numCache/>
            </c:numRef>
          </c:val>
          <c:smooth val="0"/>
        </c:ser>
        <c:ser>
          <c:idx val="4"/>
          <c:order val="4"/>
          <c:tx>
            <c:strRef>
              <c:f>'2 опыт (1)'!$AA$5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(1)'!$AA$6:$AA$605</c:f>
              <c:numCache/>
            </c:numRef>
          </c:val>
          <c:smooth val="0"/>
        </c:ser>
        <c:ser>
          <c:idx val="5"/>
          <c:order val="5"/>
          <c:tx>
            <c:strRef>
              <c:f>'2 опыт (1)'!$AG$5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(1)'!$AG$6:$AG$605</c:f>
              <c:numCache/>
            </c:numRef>
          </c:val>
          <c:smooth val="0"/>
        </c:ser>
        <c:axId val="70453192"/>
        <c:axId val="2024882918"/>
      </c:lineChart>
      <c:catAx>
        <c:axId val="70453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4882918"/>
      </c:catAx>
      <c:valAx>
        <c:axId val="2024882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4531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WL/nm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'2 опыт (1)'!$D$5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(1)'!$D$6:$D$605</c:f>
              <c:numCache/>
            </c:numRef>
          </c:val>
          <c:smooth val="1"/>
        </c:ser>
        <c:ser>
          <c:idx val="1"/>
          <c:order val="1"/>
          <c:tx>
            <c:strRef>
              <c:f>'2 опыт (1)'!$J$5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(1)'!$J$6:$J$605</c:f>
              <c:numCache/>
            </c:numRef>
          </c:val>
          <c:smooth val="1"/>
        </c:ser>
        <c:ser>
          <c:idx val="2"/>
          <c:order val="2"/>
          <c:tx>
            <c:strRef>
              <c:f>'2 опыт (1)'!$P$5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(1)'!$P$6:$P$605</c:f>
              <c:numCache/>
            </c:numRef>
          </c:val>
          <c:smooth val="1"/>
        </c:ser>
        <c:ser>
          <c:idx val="3"/>
          <c:order val="3"/>
          <c:tx>
            <c:strRef>
              <c:f>'2 опыт (1)'!$U$5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(1)'!$U$6:$U$605</c:f>
              <c:numCache/>
            </c:numRef>
          </c:val>
          <c:smooth val="1"/>
        </c:ser>
        <c:ser>
          <c:idx val="4"/>
          <c:order val="4"/>
          <c:tx>
            <c:strRef>
              <c:f>'2 опыт (1)'!$AB$5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(1)'!$AB$6:$AB$605</c:f>
              <c:numCache/>
            </c:numRef>
          </c:val>
          <c:smooth val="1"/>
        </c:ser>
        <c:ser>
          <c:idx val="5"/>
          <c:order val="5"/>
          <c:tx>
            <c:strRef>
              <c:f>'2 опыт (1)'!$AH$5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(1)'!$AH$6:$AH$605</c:f>
              <c:numCache/>
            </c:numRef>
          </c:val>
          <c:smooth val="1"/>
        </c:ser>
        <c:axId val="2042090214"/>
        <c:axId val="113561437"/>
      </c:lineChart>
      <c:catAx>
        <c:axId val="20420902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561437"/>
      </c:catAx>
      <c:valAx>
        <c:axId val="1135614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WL/nm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20902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Типо нормально нормировали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'2 опыт (1)'!$F$5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(1)'!$F$6:$F$605</c:f>
              <c:numCache/>
            </c:numRef>
          </c:val>
          <c:smooth val="1"/>
        </c:ser>
        <c:ser>
          <c:idx val="1"/>
          <c:order val="1"/>
          <c:tx>
            <c:strRef>
              <c:f>'2 опыт (1)'!$L$5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(1)'!$L$6:$L$605</c:f>
              <c:numCache/>
            </c:numRef>
          </c:val>
          <c:smooth val="1"/>
        </c:ser>
        <c:ser>
          <c:idx val="2"/>
          <c:order val="2"/>
          <c:tx>
            <c:strRef>
              <c:f>'2 опыт (1)'!$R$5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(1)'!$R$6:$R$605</c:f>
              <c:numCache/>
            </c:numRef>
          </c:val>
          <c:smooth val="1"/>
        </c:ser>
        <c:ser>
          <c:idx val="3"/>
          <c:order val="3"/>
          <c:tx>
            <c:strRef>
              <c:f>'2 опыт (1)'!$X$5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(1)'!$X$6:$X$605</c:f>
              <c:numCache/>
            </c:numRef>
          </c:val>
          <c:smooth val="1"/>
        </c:ser>
        <c:ser>
          <c:idx val="4"/>
          <c:order val="4"/>
          <c:tx>
            <c:strRef>
              <c:f>'2 опыт (1)'!$AD$5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(1)'!$AD$6:$AD$605</c:f>
              <c:numCache/>
            </c:numRef>
          </c:val>
          <c:smooth val="1"/>
        </c:ser>
        <c:ser>
          <c:idx val="5"/>
          <c:order val="5"/>
          <c:tx>
            <c:strRef>
              <c:f>'2 опыт (1)'!$AJ$5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'2 опыт (1)'!$A$6:$A$605</c:f>
            </c:strRef>
          </c:cat>
          <c:val>
            <c:numRef>
              <c:f>'2 опыт (1)'!$AJ$6:$AJ$605</c:f>
              <c:numCache/>
            </c:numRef>
          </c:val>
          <c:smooth val="1"/>
        </c:ser>
        <c:axId val="768514015"/>
        <c:axId val="1109179329"/>
      </c:lineChart>
      <c:catAx>
        <c:axId val="76851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9179329"/>
      </c:catAx>
      <c:valAx>
        <c:axId val="1109179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ус. ед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85140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3600">
                <a:solidFill>
                  <a:srgbClr val="757575"/>
                </a:solidFill>
                <a:latin typeface="+mn-lt"/>
              </a:defRPr>
            </a:pPr>
            <a:r>
              <a:rPr b="0" sz="3600">
                <a:solidFill>
                  <a:srgbClr val="757575"/>
                </a:solidFill>
                <a:latin typeface="+mn-lt"/>
              </a:rPr>
              <a:t>Поглощение и испускание родамина 6G 2 мкМ</a:t>
            </a:r>
          </a:p>
        </c:rich>
      </c:tx>
      <c:overlay val="0"/>
    </c:title>
    <c:plotArea>
      <c:layout/>
      <c:lineChart>
        <c:ser>
          <c:idx val="0"/>
          <c:order val="0"/>
          <c:tx>
            <c:v>Поглощение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'Наложили два графика'!$Q$8:$Q$1029</c:f>
            </c:strRef>
          </c:cat>
          <c:val>
            <c:numRef>
              <c:f>'Наложили два графика'!$N$8:$N$1030</c:f>
              <c:numCache/>
            </c:numRef>
          </c:val>
          <c:smooth val="0"/>
        </c:ser>
        <c:ser>
          <c:idx val="1"/>
          <c:order val="1"/>
          <c:tx>
            <c:v>Испускание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'Наложили два графика'!$Q$8:$Q$1029</c:f>
            </c:strRef>
          </c:cat>
          <c:val>
            <c:numRef>
              <c:f>'Наложили два графика'!$P$8:$P$1030</c:f>
              <c:numCache/>
            </c:numRef>
          </c:val>
          <c:smooth val="0"/>
        </c:ser>
        <c:axId val="194267311"/>
        <c:axId val="624924540"/>
      </c:lineChart>
      <c:catAx>
        <c:axId val="194267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4924540"/>
      </c:catAx>
      <c:valAx>
        <c:axId val="6249245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Относительная 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267311"/>
      </c:valAx>
    </c:plotArea>
    <c:legend>
      <c:legendPos val="r"/>
      <c:overlay val="0"/>
      <c:txPr>
        <a:bodyPr/>
        <a:lstStyle/>
        <a:p>
          <a:pPr lvl="0">
            <a:defRPr b="0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'Наложили два графика'!$AE$1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'Наложили два графика'!$AF$2:$AF$1643</c:f>
            </c:strRef>
          </c:cat>
          <c:val>
            <c:numRef>
              <c:f>'Наложили два графика'!$AE$2:$AE$1643</c:f>
              <c:numCache/>
            </c:numRef>
          </c:val>
          <c:smooth val="0"/>
        </c:ser>
        <c:axId val="1424274175"/>
        <c:axId val="664509232"/>
      </c:lineChart>
      <c:catAx>
        <c:axId val="1424274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4509232"/>
      </c:catAx>
      <c:valAx>
        <c:axId val="6645092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2741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'Наложили два графика'!$AC$1:$AC$4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'Наложили два графика'!$AF$5:$AF$1643</c:f>
            </c:strRef>
          </c:cat>
          <c:val>
            <c:numRef>
              <c:f>'Наложили два графика'!$AC$5:$AC$1643</c:f>
              <c:numCache/>
            </c:numRef>
          </c:val>
          <c:smooth val="0"/>
        </c:ser>
        <c:ser>
          <c:idx val="1"/>
          <c:order val="1"/>
          <c:tx>
            <c:strRef>
              <c:f>'Наложили два графика'!$AD$1:$AD$4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'Наложили два графика'!$AF$5:$AF$1643</c:f>
            </c:strRef>
          </c:cat>
          <c:val>
            <c:numRef>
              <c:f>'Наложили два графика'!$AD$5:$AD$1643</c:f>
              <c:numCache/>
            </c:numRef>
          </c:val>
          <c:smooth val="0"/>
        </c:ser>
        <c:axId val="354357635"/>
        <c:axId val="604480715"/>
      </c:lineChart>
      <c:catAx>
        <c:axId val="3543576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см^-1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4480715"/>
      </c:catAx>
      <c:valAx>
        <c:axId val="6044807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Норм. F/v^3 и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43576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'Лист14'!$G$1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'Лист14'!$J$2:$J$1643</c:f>
            </c:strRef>
          </c:cat>
          <c:val>
            <c:numRef>
              <c:f>'Лист14'!$G$2:$G$1643</c:f>
              <c:numCache/>
            </c:numRef>
          </c:val>
          <c:smooth val="0"/>
        </c:ser>
        <c:ser>
          <c:idx val="1"/>
          <c:order val="1"/>
          <c:tx>
            <c:strRef>
              <c:f>'Лист14'!$I$1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'Лист14'!$J$2:$J$1643</c:f>
            </c:strRef>
          </c:cat>
          <c:val>
            <c:numRef>
              <c:f>'Лист14'!$I$2:$I$1643</c:f>
              <c:numCache/>
            </c:numRef>
          </c:val>
          <c:smooth val="0"/>
        </c:ser>
        <c:axId val="1116096425"/>
        <c:axId val="1846609167"/>
      </c:lineChart>
      <c:catAx>
        <c:axId val="11160964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6609167"/>
      </c:catAx>
      <c:valAx>
        <c:axId val="18466091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60964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'Лист14'!$P$1:$P$1643</c:f>
            </c:numRef>
          </c:xVal>
          <c:yVal>
            <c:numRef>
              <c:f>'Лист14'!$M$1:$M$1643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20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'Лист14'!$P$1:$P$1643</c:f>
            </c:numRef>
          </c:xVal>
          <c:yVal>
            <c:numRef>
              <c:f>'Лист14'!$Q$1:$Q$1643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'Лист14'!$P$1:$P$1643</c:f>
            </c:numRef>
          </c:xVal>
          <c:yVal>
            <c:numRef>
              <c:f>'Лист14'!$O$1:$O$1643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02406"/>
        <c:axId val="1989243881"/>
      </c:scatterChart>
      <c:valAx>
        <c:axId val="2311024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9243881"/>
      </c:valAx>
      <c:valAx>
        <c:axId val="19892438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11024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Вверх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'Лист14'!$S$1</c:f>
            </c:strRef>
          </c:tx>
          <c:spPr>
            <a:ln cmpd="sng" w="38100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'Лист14'!$U$2:$U$1643</c:f>
            </c:strRef>
          </c:cat>
          <c:val>
            <c:numRef>
              <c:f>'Лист14'!$S$2:$S$1643</c:f>
              <c:numCache/>
            </c:numRef>
          </c:val>
          <c:smooth val="0"/>
        </c:ser>
        <c:axId val="978823994"/>
        <c:axId val="329871524"/>
      </c:lineChart>
      <c:catAx>
        <c:axId val="978823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9871524"/>
      </c:catAx>
      <c:valAx>
        <c:axId val="329871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88239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Вниз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'Лист14'!$X$1</c:f>
            </c:strRef>
          </c:tx>
          <c:spPr>
            <a:ln cmpd="sng" w="38100">
              <a:solidFill>
                <a:srgbClr val="4A86E8">
                  <a:alpha val="100000"/>
                </a:srgbClr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FF00FF">
                    <a:alpha val="90196"/>
                  </a:srgbClr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'Лист14'!$Y$2:$Y$1643</c:f>
            </c:strRef>
          </c:cat>
          <c:val>
            <c:numRef>
              <c:f>'Лист14'!$X$2:$X$1643</c:f>
              <c:numCache/>
            </c:numRef>
          </c:val>
          <c:smooth val="0"/>
        </c:ser>
        <c:axId val="1907121217"/>
        <c:axId val="484469298"/>
      </c:lineChart>
      <c:catAx>
        <c:axId val="1907121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469298"/>
      </c:catAx>
      <c:valAx>
        <c:axId val="4844692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71212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'гас(1)'!$A$7:$A$1643</c:f>
            </c:strRef>
          </c:cat>
          <c:val>
            <c:numRef>
              <c:f>'гас(1)'!$F$7:$F$1643</c:f>
              <c:numCache/>
            </c:numRef>
          </c:val>
          <c:smooth val="1"/>
        </c:ser>
        <c:ser>
          <c:idx val="1"/>
          <c:order val="1"/>
          <c:tx>
            <c:v>0,01 М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dPt>
            <c:idx val="683"/>
            <c:marker>
              <c:symbol val="none"/>
            </c:marker>
          </c:dPt>
          <c:cat>
            <c:strRef>
              <c:f>'гас(1)'!$A$7:$A$1643</c:f>
            </c:strRef>
          </c:cat>
          <c:val>
            <c:numRef>
              <c:f>'гас(1)'!$M$7:$M$1643</c:f>
              <c:numCache/>
            </c:numRef>
          </c:val>
          <c:smooth val="1"/>
        </c:ser>
        <c:ser>
          <c:idx val="2"/>
          <c:order val="2"/>
          <c:tx>
            <c:v>0,02 М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dPt>
            <c:idx val="682"/>
            <c:marker>
              <c:symbol val="none"/>
            </c:marker>
          </c:dPt>
          <c:dPt>
            <c:idx val="683"/>
            <c:marker>
              <c:symbol val="none"/>
            </c:marker>
          </c:dPt>
          <c:cat>
            <c:strRef>
              <c:f>'гас(1)'!$A$7:$A$1643</c:f>
            </c:strRef>
          </c:cat>
          <c:val>
            <c:numRef>
              <c:f>'гас(2)'!$F$7:$F$1643</c:f>
              <c:numCache/>
            </c:numRef>
          </c:val>
          <c:smooth val="1"/>
        </c:ser>
        <c:ser>
          <c:idx val="3"/>
          <c:order val="3"/>
          <c:tx>
            <c:v>0,03 М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'гас(1)'!$A$7:$A$1643</c:f>
            </c:strRef>
          </c:cat>
          <c:val>
            <c:numRef>
              <c:f>'гас(2)'!$M$7:$M$1643</c:f>
              <c:numCache/>
            </c:numRef>
          </c:val>
          <c:smooth val="1"/>
        </c:ser>
        <c:ser>
          <c:idx val="4"/>
          <c:order val="4"/>
          <c:tx>
            <c:v>0,05 М</c:v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'гас(1)'!$A$7:$A$1643</c:f>
            </c:strRef>
          </c:cat>
          <c:val>
            <c:numRef>
              <c:f>'гас(2)'!$T$7:$T$1643</c:f>
              <c:numCache/>
            </c:numRef>
          </c:val>
          <c:smooth val="1"/>
        </c:ser>
        <c:axId val="974760186"/>
        <c:axId val="1506403807"/>
      </c:lineChart>
      <c:catAx>
        <c:axId val="9747601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Длина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6403807"/>
      </c:catAx>
      <c:valAx>
        <c:axId val="15064038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3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300">
                    <a:solidFill>
                      <a:srgbClr val="000000"/>
                    </a:solidFill>
                    <a:latin typeface="+mn-lt"/>
                  </a:rPr>
                  <a:t>Интенсивность флуоресценции, отн.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47601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'гас(обработка)'!$C$3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'гас(обработка)'!$B$4:$B$8</c:f>
            </c:numRef>
          </c:xVal>
          <c:yVal>
            <c:numRef>
              <c:f>'гас(обработка)'!$C$4:$C$8</c:f>
              <c:numCache/>
            </c:numRef>
          </c:yVal>
        </c:ser>
        <c:ser>
          <c:idx val="1"/>
          <c:order val="1"/>
          <c:tx>
            <c:v> </c:v>
          </c:tx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'гас(обработка)'!$B$4:$B$8</c:f>
            </c:numRef>
          </c:xVal>
          <c:yVal>
            <c:numRef>
              <c:f>'гас(обработка)'!$D$4:$D$8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79655"/>
        <c:axId val="230689762"/>
      </c:scatterChart>
      <c:valAx>
        <c:axId val="4926796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С(KI), 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0689762"/>
      </c:valAx>
      <c:valAx>
        <c:axId val="230689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F0/ F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26796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'гас(обработка)'!$A$5:$A$8</c:f>
            </c:numRef>
          </c:xVal>
          <c:yVal>
            <c:numRef>
              <c:f>'гас(обработка)'!$C$5:$C$8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'гас(обработка)'!$A$5:$A$8</c:f>
            </c:numRef>
          </c:xVal>
          <c:yVal>
            <c:numRef>
              <c:f>'гас(обработка)'!$D$5:$D$8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78056"/>
        <c:axId val="1481968789"/>
      </c:scatterChart>
      <c:valAx>
        <c:axId val="6673780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1968789"/>
      </c:valAx>
      <c:valAx>
        <c:axId val="14819687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73780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mono относительно параметра ""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'Лист13'!$A$24:$A$25</c:f>
            </c:strRef>
          </c:cat>
          <c:val>
            <c:numRef>
              <c:f>'Лист13'!$B$24:$B$25</c:f>
              <c:numCache/>
            </c:numRef>
          </c:val>
          <c:smooth val="1"/>
        </c:ser>
        <c:axId val="1988697577"/>
        <c:axId val="1167043493"/>
      </c:lineChart>
      <c:catAx>
        <c:axId val="19886975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7043493"/>
      </c:catAx>
      <c:valAx>
        <c:axId val="11670434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86975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mono относительно параметра ""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'Лист13'!$A$24:$A$26</c:f>
            </c:strRef>
          </c:cat>
          <c:val>
            <c:numRef>
              <c:f>'Лист13'!$B$24:$B$26</c:f>
              <c:numCache/>
            </c:numRef>
          </c:val>
          <c:smooth val="0"/>
        </c:ser>
        <c:axId val="1343672920"/>
        <c:axId val="1781796062"/>
      </c:lineChart>
      <c:catAx>
        <c:axId val="1343672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1796062"/>
      </c:catAx>
      <c:valAx>
        <c:axId val="17817960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36729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mono относительно параметра ""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'Лист13'!$A$24:$A$27</c:f>
            </c:strRef>
          </c:cat>
          <c:val>
            <c:numRef>
              <c:f>'Лист13'!$B$24:$B$27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'Лист13'!$A$24:$A$27</c:f>
            </c:strRef>
          </c:cat>
          <c:val>
            <c:numRef>
              <c:f>'Лист13'!$C$24:$C$27</c:f>
              <c:numCache/>
            </c:numRef>
          </c:val>
          <c:smooth val="0"/>
        </c:ser>
        <c:axId val="1422852788"/>
        <c:axId val="1673905612"/>
      </c:lineChart>
      <c:catAx>
        <c:axId val="14228527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3905612"/>
      </c:catAx>
      <c:valAx>
        <c:axId val="16739056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28527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Cm^2 относительно параметра "Cd"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'Лист13'!$E$26:$E$27</c:f>
            </c:strRef>
          </c:cat>
          <c:val>
            <c:numRef>
              <c:f>'Лист13'!$F$26:$F$27</c:f>
              <c:numCache/>
            </c:numRef>
          </c:val>
          <c:smooth val="0"/>
        </c:ser>
        <c:axId val="2017410299"/>
        <c:axId val="320695139"/>
      </c:lineChart>
      <c:catAx>
        <c:axId val="20174102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Cm^2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0695139"/>
      </c:catAx>
      <c:valAx>
        <c:axId val="3206951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74102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'Лист11'!$A$4:$A$10</c:f>
            </c:strRef>
          </c:cat>
          <c:val>
            <c:numRef>
              <c:f>'Лист11'!$C$4:$C$9</c:f>
              <c:numCache/>
            </c:numRef>
          </c:val>
          <c:smooth val="1"/>
        </c:ser>
        <c:axId val="44577558"/>
        <c:axId val="20209100"/>
      </c:lineChart>
      <c:catAx>
        <c:axId val="445775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09100"/>
      </c:catAx>
      <c:valAx>
        <c:axId val="20209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5775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'Лист11'!$V$53:$V$58</c:f>
            </c:strRef>
          </c:cat>
          <c:val>
            <c:numRef>
              <c:f>'Лист11'!$W$53:$W$58</c:f>
              <c:numCache/>
            </c:numRef>
          </c:val>
          <c:smooth val="1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'Лист11'!$V$53:$V$58</c:f>
            </c:strRef>
          </c:cat>
          <c:val>
            <c:numRef>
              <c:f>'Лист11'!$X$53:$X$58</c:f>
              <c:numCache/>
            </c:numRef>
          </c:val>
          <c:smooth val="1"/>
        </c:ser>
        <c:axId val="366467862"/>
        <c:axId val="633502367"/>
      </c:lineChart>
      <c:catAx>
        <c:axId val="3664678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3502367"/>
      </c:catAx>
      <c:valAx>
        <c:axId val="6335023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64678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'Лист11'!$Z$53:$Z$58</c:f>
            </c:strRef>
          </c:cat>
          <c:val>
            <c:numRef>
              <c:f>'Лист11'!$X$53:$X$58</c:f>
              <c:numCache/>
            </c:numRef>
          </c:val>
          <c:smooth val="1"/>
        </c:ser>
        <c:axId val="263753309"/>
        <c:axId val="437710798"/>
      </c:lineChart>
      <c:catAx>
        <c:axId val="2637533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7710798"/>
      </c:catAx>
      <c:valAx>
        <c:axId val="437710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37533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Fd относительно параметра "Fm"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'Лист11'!$W$53:$W$57</c:f>
            </c:strRef>
          </c:cat>
          <c:val>
            <c:numRef>
              <c:f>'Лист11'!$X$53:$X$57</c:f>
              <c:numCache/>
            </c:numRef>
          </c:val>
          <c:smooth val="1"/>
        </c:ser>
        <c:axId val="484407276"/>
        <c:axId val="1795618454"/>
      </c:lineChart>
      <c:catAx>
        <c:axId val="4844072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5618454"/>
      </c:catAx>
      <c:valAx>
        <c:axId val="17956184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4072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Fm относительно параметра "c"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'Лист11'!$V$53:$V$55</c:f>
            </c:numRef>
          </c:xVal>
          <c:yVal>
            <c:numRef>
              <c:f>'Лист11'!$W$53:$W$55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02935"/>
        <c:axId val="792061893"/>
      </c:scatterChart>
      <c:valAx>
        <c:axId val="536029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2061893"/>
      </c:valAx>
      <c:valAx>
        <c:axId val="7920618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6029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Cm^2 относительно параметра "Cd"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'Лист11'!$AD$56:$AD$58</c:f>
            </c:strRef>
          </c:cat>
          <c:val>
            <c:numRef>
              <c:f>'Лист11'!$AC$56:$AC$58</c:f>
              <c:numCache/>
            </c:numRef>
          </c:val>
          <c:smooth val="0"/>
        </c:ser>
        <c:axId val="77609307"/>
        <c:axId val="665093485"/>
      </c:lineChart>
      <c:catAx>
        <c:axId val="77609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5093485"/>
      </c:catAx>
      <c:valAx>
        <c:axId val="6650934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Cm^2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6093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'Лист11'!$AC$56:$AC$57</c:f>
            </c:strRef>
          </c:cat>
          <c:val>
            <c:numRef>
              <c:f>'Лист11'!$X$56:$X$57</c:f>
              <c:numCache/>
            </c:numRef>
          </c:val>
          <c:smooth val="0"/>
        </c:ser>
        <c:axId val="1956215255"/>
        <c:axId val="1025215121"/>
      </c:lineChart>
      <c:catAx>
        <c:axId val="1956215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5215121"/>
      </c:catAx>
      <c:valAx>
        <c:axId val="1025215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62152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Зависимость оптической плотности от концентрации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'2 опыт (обработка)'!$C$2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'2 опыт (обработка)'!$A$3:$A$9</c:f>
            </c:numRef>
          </c:xVal>
          <c:yVal>
            <c:numRef>
              <c:f>'2 опыт (обработка)'!$C$3:$C$9</c:f>
              <c:numCache/>
            </c:numRef>
          </c:yVal>
        </c:ser>
        <c:ser>
          <c:idx val="1"/>
          <c:order val="1"/>
          <c:tx>
            <c:strRef>
              <c:f>'2 опыт (обработка)'!$D$2</c:f>
            </c:strRef>
          </c:tx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'2 опыт (обработка)'!$A$3:$A$9</c:f>
            </c:numRef>
          </c:xVal>
          <c:yVal>
            <c:numRef>
              <c:f>'2 опыт (обработка)'!$D$3:$D$9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27670"/>
        <c:axId val="1067483540"/>
      </c:scatterChart>
      <c:valAx>
        <c:axId val="19979276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C, мкМ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7483540"/>
      </c:valAx>
      <c:valAx>
        <c:axId val="10674835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D(max)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9276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'2 опыт (обработка)'!$E$4:$E$9</c:f>
            </c:numRef>
          </c:xVal>
          <c:yVal>
            <c:numRef>
              <c:f>'2 опыт (обработка)'!$F$4:$F$9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4285F4">
                    <a:alpha val="40000"/>
                  </a:srgbClr>
                </a:solidFill>
              </a:ln>
            </c:spPr>
            <c:trendlineType val="linear"/>
            <c:dispRSqr val="0"/>
            <c:dispEq val="1"/>
          </c:trendline>
          <c:xVal>
            <c:numRef>
              <c:f>'2 опыт (обработка)'!$E$4:$E$9</c:f>
            </c:numRef>
          </c:xVal>
          <c:yVal>
            <c:numRef>
              <c:f>'2 опыт (обработка)'!$G$4:$G$7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429701"/>
        <c:axId val="1904394022"/>
      </c:scatterChart>
      <c:valAx>
        <c:axId val="12734297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lg(C) + 6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4394022"/>
      </c:valAx>
      <c:valAx>
        <c:axId val="19043940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lg(D(max))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4297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'2 опыт (обработка)'!$A$4:$A$9</c:f>
            </c:numRef>
          </c:xVal>
          <c:yVal>
            <c:numRef>
              <c:f>'2 опыт (обработка)'!$F$4:$F$9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45836"/>
        <c:axId val="1503552024"/>
      </c:scatterChart>
      <c:valAx>
        <c:axId val="3884458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3552024"/>
      </c:valAx>
      <c:valAx>
        <c:axId val="1503552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8445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image" Target="../media/image5.png"/><Relationship Id="rId10" Type="http://schemas.openxmlformats.org/officeDocument/2006/relationships/image" Target="../media/image2.png"/><Relationship Id="rId13" Type="http://schemas.openxmlformats.org/officeDocument/2006/relationships/image" Target="../media/image6.png"/><Relationship Id="rId12" Type="http://schemas.openxmlformats.org/officeDocument/2006/relationships/image" Target="../media/image1.png"/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9" Type="http://schemas.openxmlformats.org/officeDocument/2006/relationships/image" Target="../media/image3.png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image" Target="../media/image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19</xdr:row>
      <xdr:rowOff>19050</xdr:rowOff>
    </xdr:from>
    <xdr:ext cx="7162800" cy="611505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190500</xdr:colOff>
      <xdr:row>20</xdr:row>
      <xdr:rowOff>142875</xdr:rowOff>
    </xdr:from>
    <xdr:ext cx="8648700" cy="535305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314325</xdr:colOff>
      <xdr:row>10</xdr:row>
      <xdr:rowOff>85725</xdr:rowOff>
    </xdr:from>
    <xdr:ext cx="5715000" cy="35337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771525</xdr:colOff>
      <xdr:row>9</xdr:row>
      <xdr:rowOff>161925</xdr:rowOff>
    </xdr:from>
    <xdr:ext cx="5715000" cy="353377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314325</xdr:colOff>
      <xdr:row>28</xdr:row>
      <xdr:rowOff>123825</xdr:rowOff>
    </xdr:from>
    <xdr:ext cx="5715000" cy="353377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</xdr:colOff>
      <xdr:row>7</xdr:row>
      <xdr:rowOff>38100</xdr:rowOff>
    </xdr:from>
    <xdr:ext cx="9410700" cy="5819775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876300</xdr:colOff>
      <xdr:row>35</xdr:row>
      <xdr:rowOff>0</xdr:rowOff>
    </xdr:from>
    <xdr:ext cx="9134475" cy="5648325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28575</xdr:colOff>
      <xdr:row>77</xdr:row>
      <xdr:rowOff>85725</xdr:rowOff>
    </xdr:from>
    <xdr:ext cx="8972550" cy="555307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542925</xdr:colOff>
      <xdr:row>114</xdr:row>
      <xdr:rowOff>9525</xdr:rowOff>
    </xdr:from>
    <xdr:ext cx="10725150" cy="662940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314325</xdr:colOff>
      <xdr:row>17</xdr:row>
      <xdr:rowOff>180975</xdr:rowOff>
    </xdr:from>
    <xdr:ext cx="9372600" cy="579120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800100</xdr:colOff>
      <xdr:row>42</xdr:row>
      <xdr:rowOff>152400</xdr:rowOff>
    </xdr:from>
    <xdr:ext cx="5715000" cy="3533775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485775</xdr:colOff>
      <xdr:row>7</xdr:row>
      <xdr:rowOff>238125</xdr:rowOff>
    </xdr:from>
    <xdr:ext cx="5715000" cy="3533775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10</xdr:row>
      <xdr:rowOff>219075</xdr:rowOff>
    </xdr:from>
    <xdr:ext cx="5715000" cy="3533775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457200</xdr:colOff>
      <xdr:row>27</xdr:row>
      <xdr:rowOff>142875</xdr:rowOff>
    </xdr:from>
    <xdr:ext cx="11401425" cy="705802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333375</xdr:colOff>
      <xdr:row>15</xdr:row>
      <xdr:rowOff>66675</xdr:rowOff>
    </xdr:from>
    <xdr:ext cx="8201025" cy="5076825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333375</xdr:colOff>
      <xdr:row>39</xdr:row>
      <xdr:rowOff>104775</xdr:rowOff>
    </xdr:from>
    <xdr:ext cx="8991600" cy="5562600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276225</xdr:colOff>
      <xdr:row>12</xdr:row>
      <xdr:rowOff>28575</xdr:rowOff>
    </xdr:from>
    <xdr:ext cx="7210425" cy="4857750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371475</xdr:colOff>
      <xdr:row>12</xdr:row>
      <xdr:rowOff>76200</xdr:rowOff>
    </xdr:from>
    <xdr:ext cx="5715000" cy="3533775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466725</xdr:colOff>
      <xdr:row>10</xdr:row>
      <xdr:rowOff>133350</xdr:rowOff>
    </xdr:from>
    <xdr:ext cx="5715000" cy="3533775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30</xdr:row>
      <xdr:rowOff>38100</xdr:rowOff>
    </xdr:from>
    <xdr:ext cx="5715000" cy="3533775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457200</xdr:colOff>
      <xdr:row>27</xdr:row>
      <xdr:rowOff>123825</xdr:rowOff>
    </xdr:from>
    <xdr:ext cx="5715000" cy="3533775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762000</xdr:colOff>
      <xdr:row>29</xdr:row>
      <xdr:rowOff>171450</xdr:rowOff>
    </xdr:from>
    <xdr:ext cx="5715000" cy="3533775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85725</xdr:colOff>
      <xdr:row>28</xdr:row>
      <xdr:rowOff>190500</xdr:rowOff>
    </xdr:from>
    <xdr:ext cx="5715000" cy="3533775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6</xdr:row>
      <xdr:rowOff>171450</xdr:rowOff>
    </xdr:from>
    <xdr:ext cx="4610100" cy="2847975"/>
    <xdr:graphicFrame>
      <xdr:nvGraphicFramePr>
        <xdr:cNvPr id="24" name="Chart 2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857250</xdr:colOff>
      <xdr:row>69</xdr:row>
      <xdr:rowOff>123825</xdr:rowOff>
    </xdr:from>
    <xdr:ext cx="5715000" cy="3533775"/>
    <xdr:graphicFrame>
      <xdr:nvGraphicFramePr>
        <xdr:cNvPr id="25" name="Chart 2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590550</xdr:colOff>
      <xdr:row>37</xdr:row>
      <xdr:rowOff>85725</xdr:rowOff>
    </xdr:from>
    <xdr:ext cx="6048375" cy="3533775"/>
    <xdr:graphicFrame>
      <xdr:nvGraphicFramePr>
        <xdr:cNvPr id="26" name="Chart 2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76200</xdr:colOff>
      <xdr:row>34</xdr:row>
      <xdr:rowOff>85725</xdr:rowOff>
    </xdr:from>
    <xdr:ext cx="5715000" cy="3533775"/>
    <xdr:graphicFrame>
      <xdr:nvGraphicFramePr>
        <xdr:cNvPr id="27" name="Chart 2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133350</xdr:colOff>
      <xdr:row>56</xdr:row>
      <xdr:rowOff>104775</xdr:rowOff>
    </xdr:from>
    <xdr:ext cx="5715000" cy="3533775"/>
    <xdr:graphicFrame>
      <xdr:nvGraphicFramePr>
        <xdr:cNvPr id="28" name="Chart 2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26</xdr:col>
      <xdr:colOff>323850</xdr:colOff>
      <xdr:row>66</xdr:row>
      <xdr:rowOff>47625</xdr:rowOff>
    </xdr:from>
    <xdr:ext cx="5715000" cy="3533775"/>
    <xdr:graphicFrame>
      <xdr:nvGraphicFramePr>
        <xdr:cNvPr id="29" name="Chart 2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31</xdr:col>
      <xdr:colOff>1343025</xdr:colOff>
      <xdr:row>52</xdr:row>
      <xdr:rowOff>19050</xdr:rowOff>
    </xdr:from>
    <xdr:ext cx="5715000" cy="3533775"/>
    <xdr:graphicFrame>
      <xdr:nvGraphicFramePr>
        <xdr:cNvPr id="30" name="Chart 3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21</xdr:col>
      <xdr:colOff>428625</xdr:colOff>
      <xdr:row>22</xdr:row>
      <xdr:rowOff>47625</xdr:rowOff>
    </xdr:from>
    <xdr:ext cx="7239000" cy="5543550"/>
    <xdr:pic>
      <xdr:nvPicPr>
        <xdr:cNvPr id="0" name="image4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857250</xdr:colOff>
      <xdr:row>22</xdr:row>
      <xdr:rowOff>190500</xdr:rowOff>
    </xdr:from>
    <xdr:ext cx="3571875" cy="2733675"/>
    <xdr:pic>
      <xdr:nvPicPr>
        <xdr:cNvPr id="0" name="image3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381000</xdr:colOff>
      <xdr:row>23</xdr:row>
      <xdr:rowOff>114300</xdr:rowOff>
    </xdr:from>
    <xdr:ext cx="2819400" cy="2152650"/>
    <xdr:pic>
      <xdr:nvPicPr>
        <xdr:cNvPr id="0" name="image2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809625</xdr:colOff>
      <xdr:row>22</xdr:row>
      <xdr:rowOff>95250</xdr:rowOff>
    </xdr:from>
    <xdr:ext cx="3105150" cy="2381250"/>
    <xdr:pic>
      <xdr:nvPicPr>
        <xdr:cNvPr id="0" name="image5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647700</xdr:colOff>
      <xdr:row>22</xdr:row>
      <xdr:rowOff>190500</xdr:rowOff>
    </xdr:from>
    <xdr:ext cx="3571875" cy="2733675"/>
    <xdr:pic>
      <xdr:nvPicPr>
        <xdr:cNvPr id="0" name="image1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885825</xdr:colOff>
      <xdr:row>22</xdr:row>
      <xdr:rowOff>190500</xdr:rowOff>
    </xdr:from>
    <xdr:ext cx="3743325" cy="2847975"/>
    <xdr:pic>
      <xdr:nvPicPr>
        <xdr:cNvPr id="0" name="image6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10</xdr:row>
      <xdr:rowOff>114300</xdr:rowOff>
    </xdr:from>
    <xdr:ext cx="5715000" cy="3533775"/>
    <xdr:graphicFrame>
      <xdr:nvGraphicFramePr>
        <xdr:cNvPr id="31" name="Chart 3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95250</xdr:colOff>
      <xdr:row>10</xdr:row>
      <xdr:rowOff>152400</xdr:rowOff>
    </xdr:from>
    <xdr:ext cx="5715000" cy="3533775"/>
    <xdr:graphicFrame>
      <xdr:nvGraphicFramePr>
        <xdr:cNvPr id="32" name="Chart 3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95250</xdr:colOff>
      <xdr:row>30</xdr:row>
      <xdr:rowOff>0</xdr:rowOff>
    </xdr:from>
    <xdr:ext cx="5715000" cy="3533775"/>
    <xdr:graphicFrame>
      <xdr:nvGraphicFramePr>
        <xdr:cNvPr id="33" name="Chart 3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H1" s="1" t="s">
        <v>0</v>
      </c>
      <c r="O1" s="1" t="s">
        <v>0</v>
      </c>
    </row>
    <row r="2">
      <c r="A2" s="2">
        <v>2.0E-6</v>
      </c>
      <c r="F2" s="3">
        <f>max(F7:F1643)</f>
        <v>1949.033</v>
      </c>
      <c r="H2" s="2">
        <v>5.0E-6</v>
      </c>
      <c r="M2" s="3">
        <f>max(M7:M1643)</f>
        <v>4470.054</v>
      </c>
      <c r="O2" s="2">
        <v>1.0E-5</v>
      </c>
      <c r="T2" s="3">
        <f>max(T7:T1643)</f>
        <v>9498.214</v>
      </c>
    </row>
    <row r="4">
      <c r="A4" s="4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6" t="s">
        <v>6</v>
      </c>
      <c r="H4" s="4" t="s">
        <v>1</v>
      </c>
      <c r="I4" s="5" t="s">
        <v>2</v>
      </c>
      <c r="J4" s="5" t="s">
        <v>3</v>
      </c>
      <c r="K4" s="5" t="s">
        <v>4</v>
      </c>
      <c r="L4" s="5" t="s">
        <v>5</v>
      </c>
      <c r="M4" s="6" t="s">
        <v>6</v>
      </c>
      <c r="O4" s="4" t="s">
        <v>1</v>
      </c>
      <c r="P4" s="5" t="s">
        <v>2</v>
      </c>
      <c r="Q4" s="5" t="s">
        <v>3</v>
      </c>
      <c r="R4" s="5" t="s">
        <v>4</v>
      </c>
      <c r="S4" s="5" t="s">
        <v>5</v>
      </c>
      <c r="T4" s="6" t="s">
        <v>6</v>
      </c>
    </row>
    <row r="5">
      <c r="A5" s="7" t="s">
        <v>7</v>
      </c>
      <c r="B5" s="8" t="s">
        <v>8</v>
      </c>
      <c r="C5" s="8" t="s">
        <v>8</v>
      </c>
      <c r="D5" s="8" t="s">
        <v>8</v>
      </c>
      <c r="E5" s="8" t="s">
        <v>9</v>
      </c>
      <c r="F5" s="9"/>
      <c r="H5" s="7" t="s">
        <v>7</v>
      </c>
      <c r="I5" s="8" t="s">
        <v>8</v>
      </c>
      <c r="J5" s="8" t="s">
        <v>8</v>
      </c>
      <c r="K5" s="8" t="s">
        <v>8</v>
      </c>
      <c r="L5" s="8" t="s">
        <v>9</v>
      </c>
      <c r="O5" s="7" t="s">
        <v>7</v>
      </c>
      <c r="P5" s="8" t="s">
        <v>8</v>
      </c>
      <c r="Q5" s="8" t="s">
        <v>8</v>
      </c>
      <c r="R5" s="8" t="s">
        <v>8</v>
      </c>
      <c r="S5" s="8" t="s">
        <v>9</v>
      </c>
    </row>
    <row r="6">
      <c r="A6" s="10"/>
      <c r="B6" s="11"/>
      <c r="C6" s="11"/>
      <c r="D6" s="11"/>
      <c r="E6" s="11"/>
      <c r="F6" s="12"/>
      <c r="H6" s="10"/>
      <c r="I6" s="11"/>
      <c r="J6" s="11"/>
      <c r="K6" s="11"/>
      <c r="L6" s="11"/>
      <c r="O6" s="10"/>
      <c r="P6" s="11"/>
      <c r="Q6" s="11"/>
      <c r="R6" s="11"/>
      <c r="S6" s="11"/>
    </row>
    <row r="7">
      <c r="A7" s="13">
        <v>155.82</v>
      </c>
      <c r="B7" s="14">
        <v>222.593</v>
      </c>
      <c r="C7" s="14">
        <v>206.286</v>
      </c>
      <c r="D7" s="14">
        <v>261.893</v>
      </c>
      <c r="E7" s="14">
        <v>0.0</v>
      </c>
      <c r="F7" s="15">
        <f t="shared" ref="F7:F1643" si="1">B7-C7</f>
        <v>16.307</v>
      </c>
      <c r="G7" s="3">
        <f t="shared" ref="G7:G1643" si="2">F7*22.8</f>
        <v>371.7996</v>
      </c>
      <c r="H7" s="13">
        <v>155.82</v>
      </c>
      <c r="I7" s="14">
        <v>222.132</v>
      </c>
      <c r="J7" s="14">
        <v>206.286</v>
      </c>
      <c r="K7" s="14">
        <v>261.893</v>
      </c>
      <c r="L7" s="14">
        <v>0.0</v>
      </c>
      <c r="M7" s="3">
        <f t="shared" ref="M7:M1643" si="3">I7-J7</f>
        <v>15.846</v>
      </c>
      <c r="N7" s="3">
        <f t="shared" ref="N7:N1643" si="4">M7*9.9</f>
        <v>156.8754</v>
      </c>
      <c r="O7" s="13">
        <v>155.82</v>
      </c>
      <c r="P7" s="14">
        <v>224.563</v>
      </c>
      <c r="Q7" s="14">
        <v>206.286</v>
      </c>
      <c r="R7" s="14">
        <v>261.893</v>
      </c>
      <c r="S7" s="14">
        <v>0.0</v>
      </c>
      <c r="T7" s="3">
        <f t="shared" ref="T7:T1643" si="5">P7-Q7</f>
        <v>18.277</v>
      </c>
      <c r="U7" s="3">
        <f t="shared" ref="U7:U1643" si="6">T7*4.5</f>
        <v>82.2465</v>
      </c>
    </row>
    <row r="8">
      <c r="A8" s="16">
        <v>156.42</v>
      </c>
      <c r="B8" s="17">
        <v>268.795</v>
      </c>
      <c r="C8" s="17">
        <v>246.19</v>
      </c>
      <c r="D8" s="17">
        <v>315.011</v>
      </c>
      <c r="E8" s="17">
        <v>0.0</v>
      </c>
      <c r="F8" s="15">
        <f t="shared" si="1"/>
        <v>22.605</v>
      </c>
      <c r="G8" s="3">
        <f t="shared" si="2"/>
        <v>515.394</v>
      </c>
      <c r="H8" s="16">
        <v>156.42</v>
      </c>
      <c r="I8" s="17">
        <v>262.035</v>
      </c>
      <c r="J8" s="17">
        <v>246.19</v>
      </c>
      <c r="K8" s="17">
        <v>315.011</v>
      </c>
      <c r="L8" s="17">
        <v>0.0</v>
      </c>
      <c r="M8" s="3">
        <f t="shared" si="3"/>
        <v>15.845</v>
      </c>
      <c r="N8" s="3">
        <f t="shared" si="4"/>
        <v>156.8655</v>
      </c>
      <c r="O8" s="16">
        <v>156.42</v>
      </c>
      <c r="P8" s="17">
        <v>267.17</v>
      </c>
      <c r="Q8" s="17">
        <v>246.19</v>
      </c>
      <c r="R8" s="17">
        <v>315.011</v>
      </c>
      <c r="S8" s="17">
        <v>0.0</v>
      </c>
      <c r="T8" s="3">
        <f t="shared" si="5"/>
        <v>20.98</v>
      </c>
      <c r="U8" s="3">
        <f t="shared" si="6"/>
        <v>94.41</v>
      </c>
    </row>
    <row r="9">
      <c r="A9" s="13">
        <v>157.03</v>
      </c>
      <c r="B9" s="14">
        <v>231.495</v>
      </c>
      <c r="C9" s="14">
        <v>227.291</v>
      </c>
      <c r="D9" s="14">
        <v>264.312</v>
      </c>
      <c r="E9" s="14">
        <v>0.0</v>
      </c>
      <c r="F9" s="15">
        <f t="shared" si="1"/>
        <v>4.204</v>
      </c>
      <c r="G9" s="3">
        <f t="shared" si="2"/>
        <v>95.8512</v>
      </c>
      <c r="H9" s="13">
        <v>157.03</v>
      </c>
      <c r="I9" s="14">
        <v>238.035</v>
      </c>
      <c r="J9" s="14">
        <v>227.291</v>
      </c>
      <c r="K9" s="14">
        <v>264.312</v>
      </c>
      <c r="L9" s="14">
        <v>0.0</v>
      </c>
      <c r="M9" s="3">
        <f t="shared" si="3"/>
        <v>10.744</v>
      </c>
      <c r="N9" s="3">
        <f t="shared" si="4"/>
        <v>106.3656</v>
      </c>
      <c r="O9" s="13">
        <v>157.03</v>
      </c>
      <c r="P9" s="14">
        <v>241.071</v>
      </c>
      <c r="Q9" s="14">
        <v>227.291</v>
      </c>
      <c r="R9" s="14">
        <v>264.312</v>
      </c>
      <c r="S9" s="14">
        <v>0.0</v>
      </c>
      <c r="T9" s="3">
        <f t="shared" si="5"/>
        <v>13.78</v>
      </c>
      <c r="U9" s="3">
        <f t="shared" si="6"/>
        <v>62.01</v>
      </c>
    </row>
    <row r="10">
      <c r="A10" s="16">
        <v>157.63</v>
      </c>
      <c r="B10" s="17">
        <v>206.895</v>
      </c>
      <c r="C10" s="17">
        <v>217.49</v>
      </c>
      <c r="D10" s="17">
        <v>249.409</v>
      </c>
      <c r="E10" s="17">
        <v>0.0</v>
      </c>
      <c r="F10" s="15">
        <f t="shared" si="1"/>
        <v>-10.595</v>
      </c>
      <c r="G10" s="3">
        <f t="shared" si="2"/>
        <v>-241.566</v>
      </c>
      <c r="H10" s="16">
        <v>157.63</v>
      </c>
      <c r="I10" s="17">
        <v>213.835</v>
      </c>
      <c r="J10" s="17">
        <v>217.49</v>
      </c>
      <c r="K10" s="17">
        <v>249.409</v>
      </c>
      <c r="L10" s="17">
        <v>0.0</v>
      </c>
      <c r="M10" s="3">
        <f t="shared" si="3"/>
        <v>-3.655</v>
      </c>
      <c r="N10" s="3">
        <f t="shared" si="4"/>
        <v>-36.1845</v>
      </c>
      <c r="O10" s="16">
        <v>157.63</v>
      </c>
      <c r="P10" s="17">
        <v>201.669</v>
      </c>
      <c r="Q10" s="17">
        <v>217.49</v>
      </c>
      <c r="R10" s="17">
        <v>249.409</v>
      </c>
      <c r="S10" s="17">
        <v>0.0</v>
      </c>
      <c r="T10" s="3">
        <f t="shared" si="5"/>
        <v>-15.821</v>
      </c>
      <c r="U10" s="3">
        <f t="shared" si="6"/>
        <v>-71.1945</v>
      </c>
    </row>
    <row r="11">
      <c r="A11" s="13">
        <v>158.23</v>
      </c>
      <c r="B11" s="14">
        <v>239.695</v>
      </c>
      <c r="C11" s="14">
        <v>235.89</v>
      </c>
      <c r="D11" s="14">
        <v>273.808</v>
      </c>
      <c r="E11" s="14">
        <v>0.0</v>
      </c>
      <c r="F11" s="15">
        <f t="shared" si="1"/>
        <v>3.805</v>
      </c>
      <c r="G11" s="3">
        <f t="shared" si="2"/>
        <v>86.754</v>
      </c>
      <c r="H11" s="13">
        <v>158.23</v>
      </c>
      <c r="I11" s="14">
        <v>242.435</v>
      </c>
      <c r="J11" s="14">
        <v>235.89</v>
      </c>
      <c r="K11" s="14">
        <v>273.808</v>
      </c>
      <c r="L11" s="14">
        <v>0.0</v>
      </c>
      <c r="M11" s="3">
        <f t="shared" si="3"/>
        <v>6.545</v>
      </c>
      <c r="N11" s="3">
        <f t="shared" si="4"/>
        <v>64.7955</v>
      </c>
      <c r="O11" s="13">
        <v>158.23</v>
      </c>
      <c r="P11" s="14">
        <v>241.369</v>
      </c>
      <c r="Q11" s="14">
        <v>235.89</v>
      </c>
      <c r="R11" s="14">
        <v>273.808</v>
      </c>
      <c r="S11" s="14">
        <v>0.0</v>
      </c>
      <c r="T11" s="3">
        <f t="shared" si="5"/>
        <v>5.479</v>
      </c>
      <c r="U11" s="3">
        <f t="shared" si="6"/>
        <v>24.6555</v>
      </c>
    </row>
    <row r="12">
      <c r="A12" s="16">
        <v>158.84</v>
      </c>
      <c r="B12" s="17">
        <v>253.996</v>
      </c>
      <c r="C12" s="17">
        <v>247.692</v>
      </c>
      <c r="D12" s="17">
        <v>278.519</v>
      </c>
      <c r="E12" s="17">
        <v>0.0</v>
      </c>
      <c r="F12" s="15">
        <f t="shared" si="1"/>
        <v>6.304</v>
      </c>
      <c r="G12" s="3">
        <f t="shared" si="2"/>
        <v>143.7312</v>
      </c>
      <c r="H12" s="16">
        <v>158.84</v>
      </c>
      <c r="I12" s="17">
        <v>251.137</v>
      </c>
      <c r="J12" s="17">
        <v>247.692</v>
      </c>
      <c r="K12" s="17">
        <v>278.519</v>
      </c>
      <c r="L12" s="17">
        <v>0.0</v>
      </c>
      <c r="M12" s="3">
        <f t="shared" si="3"/>
        <v>3.445</v>
      </c>
      <c r="N12" s="3">
        <f t="shared" si="4"/>
        <v>34.1055</v>
      </c>
      <c r="O12" s="16">
        <v>158.84</v>
      </c>
      <c r="P12" s="17">
        <v>263.974</v>
      </c>
      <c r="Q12" s="17">
        <v>247.692</v>
      </c>
      <c r="R12" s="17">
        <v>278.519</v>
      </c>
      <c r="S12" s="17">
        <v>0.0</v>
      </c>
      <c r="T12" s="3">
        <f t="shared" si="5"/>
        <v>16.282</v>
      </c>
      <c r="U12" s="3">
        <f t="shared" si="6"/>
        <v>73.269</v>
      </c>
    </row>
    <row r="13">
      <c r="A13" s="13">
        <v>159.44</v>
      </c>
      <c r="B13" s="14">
        <v>223.694</v>
      </c>
      <c r="C13" s="14">
        <v>222.089</v>
      </c>
      <c r="D13" s="14">
        <v>274.104</v>
      </c>
      <c r="E13" s="14">
        <v>0.0</v>
      </c>
      <c r="F13" s="15">
        <f t="shared" si="1"/>
        <v>1.605</v>
      </c>
      <c r="G13" s="3">
        <f t="shared" si="2"/>
        <v>36.594</v>
      </c>
      <c r="H13" s="13">
        <v>159.44</v>
      </c>
      <c r="I13" s="14">
        <v>238.834</v>
      </c>
      <c r="J13" s="14">
        <v>222.089</v>
      </c>
      <c r="K13" s="14">
        <v>274.104</v>
      </c>
      <c r="L13" s="14">
        <v>0.0</v>
      </c>
      <c r="M13" s="3">
        <f t="shared" si="3"/>
        <v>16.745</v>
      </c>
      <c r="N13" s="3">
        <f t="shared" si="4"/>
        <v>165.7755</v>
      </c>
      <c r="O13" s="13">
        <v>159.44</v>
      </c>
      <c r="P13" s="14">
        <v>229.468</v>
      </c>
      <c r="Q13" s="14">
        <v>222.089</v>
      </c>
      <c r="R13" s="14">
        <v>274.104</v>
      </c>
      <c r="S13" s="14">
        <v>0.0</v>
      </c>
      <c r="T13" s="3">
        <f t="shared" si="5"/>
        <v>7.379</v>
      </c>
      <c r="U13" s="3">
        <f t="shared" si="6"/>
        <v>33.2055</v>
      </c>
    </row>
    <row r="14">
      <c r="A14" s="16">
        <v>160.04</v>
      </c>
      <c r="B14" s="17">
        <v>248.394</v>
      </c>
      <c r="C14" s="17">
        <v>249.788</v>
      </c>
      <c r="D14" s="17">
        <v>293.8</v>
      </c>
      <c r="E14" s="17">
        <v>0.0</v>
      </c>
      <c r="F14" s="15">
        <f t="shared" si="1"/>
        <v>-1.394</v>
      </c>
      <c r="G14" s="3">
        <f t="shared" si="2"/>
        <v>-31.7832</v>
      </c>
      <c r="H14" s="16">
        <v>160.04</v>
      </c>
      <c r="I14" s="17">
        <v>251.533</v>
      </c>
      <c r="J14" s="17">
        <v>249.788</v>
      </c>
      <c r="K14" s="17">
        <v>293.8</v>
      </c>
      <c r="L14" s="17">
        <v>0.0</v>
      </c>
      <c r="M14" s="3">
        <f t="shared" si="3"/>
        <v>1.745</v>
      </c>
      <c r="N14" s="3">
        <f t="shared" si="4"/>
        <v>17.2755</v>
      </c>
      <c r="O14" s="16">
        <v>160.04</v>
      </c>
      <c r="P14" s="17">
        <v>256.765</v>
      </c>
      <c r="Q14" s="17">
        <v>249.788</v>
      </c>
      <c r="R14" s="17">
        <v>293.8</v>
      </c>
      <c r="S14" s="17">
        <v>0.0</v>
      </c>
      <c r="T14" s="3">
        <f t="shared" si="5"/>
        <v>6.977</v>
      </c>
      <c r="U14" s="3">
        <f t="shared" si="6"/>
        <v>31.3965</v>
      </c>
    </row>
    <row r="15">
      <c r="A15" s="13">
        <v>160.64</v>
      </c>
      <c r="B15" s="14">
        <v>301.894</v>
      </c>
      <c r="C15" s="14">
        <v>278.089</v>
      </c>
      <c r="D15" s="14">
        <v>366.004</v>
      </c>
      <c r="E15" s="14">
        <v>0.0</v>
      </c>
      <c r="F15" s="15">
        <f t="shared" si="1"/>
        <v>23.805</v>
      </c>
      <c r="G15" s="3">
        <f t="shared" si="2"/>
        <v>542.754</v>
      </c>
      <c r="H15" s="13">
        <v>160.64</v>
      </c>
      <c r="I15" s="14">
        <v>311.734</v>
      </c>
      <c r="J15" s="14">
        <v>278.089</v>
      </c>
      <c r="K15" s="14">
        <v>366.004</v>
      </c>
      <c r="L15" s="14">
        <v>0.0</v>
      </c>
      <c r="M15" s="3">
        <f t="shared" si="3"/>
        <v>33.645</v>
      </c>
      <c r="N15" s="3">
        <f t="shared" si="4"/>
        <v>333.0855</v>
      </c>
      <c r="O15" s="13">
        <v>160.64</v>
      </c>
      <c r="P15" s="14">
        <v>289.967</v>
      </c>
      <c r="Q15" s="14">
        <v>278.089</v>
      </c>
      <c r="R15" s="14">
        <v>366.004</v>
      </c>
      <c r="S15" s="14">
        <v>0.0</v>
      </c>
      <c r="T15" s="3">
        <f t="shared" si="5"/>
        <v>11.878</v>
      </c>
      <c r="U15" s="3">
        <f t="shared" si="6"/>
        <v>53.451</v>
      </c>
    </row>
    <row r="16">
      <c r="A16" s="16">
        <v>161.25</v>
      </c>
      <c r="B16" s="17">
        <v>257.895</v>
      </c>
      <c r="C16" s="17">
        <v>243.291</v>
      </c>
      <c r="D16" s="17">
        <v>284.413</v>
      </c>
      <c r="E16" s="17">
        <v>0.0</v>
      </c>
      <c r="F16" s="15">
        <f t="shared" si="1"/>
        <v>14.604</v>
      </c>
      <c r="G16" s="3">
        <f t="shared" si="2"/>
        <v>332.9712</v>
      </c>
      <c r="H16" s="16">
        <v>161.25</v>
      </c>
      <c r="I16" s="17">
        <v>259.936</v>
      </c>
      <c r="J16" s="17">
        <v>243.291</v>
      </c>
      <c r="K16" s="17">
        <v>284.413</v>
      </c>
      <c r="L16" s="17">
        <v>0.0</v>
      </c>
      <c r="M16" s="3">
        <f t="shared" si="3"/>
        <v>16.645</v>
      </c>
      <c r="N16" s="3">
        <f t="shared" si="4"/>
        <v>164.7855</v>
      </c>
      <c r="O16" s="16">
        <v>161.25</v>
      </c>
      <c r="P16" s="17">
        <v>257.471</v>
      </c>
      <c r="Q16" s="17">
        <v>243.291</v>
      </c>
      <c r="R16" s="17">
        <v>284.413</v>
      </c>
      <c r="S16" s="17">
        <v>0.0</v>
      </c>
      <c r="T16" s="3">
        <f t="shared" si="5"/>
        <v>14.18</v>
      </c>
      <c r="U16" s="3">
        <f t="shared" si="6"/>
        <v>63.81</v>
      </c>
    </row>
    <row r="17">
      <c r="A17" s="13">
        <v>161.85</v>
      </c>
      <c r="B17" s="14">
        <v>274.095</v>
      </c>
      <c r="C17" s="14">
        <v>282.289</v>
      </c>
      <c r="D17" s="14">
        <v>326.008</v>
      </c>
      <c r="E17" s="14">
        <v>0.0</v>
      </c>
      <c r="F17" s="15">
        <f t="shared" si="1"/>
        <v>-8.194</v>
      </c>
      <c r="G17" s="3">
        <f t="shared" si="2"/>
        <v>-186.8232</v>
      </c>
      <c r="H17" s="13">
        <v>161.85</v>
      </c>
      <c r="I17" s="14">
        <v>270.635</v>
      </c>
      <c r="J17" s="14">
        <v>282.289</v>
      </c>
      <c r="K17" s="14">
        <v>326.008</v>
      </c>
      <c r="L17" s="14">
        <v>0.0</v>
      </c>
      <c r="M17" s="3">
        <f t="shared" si="3"/>
        <v>-11.654</v>
      </c>
      <c r="N17" s="3">
        <f t="shared" si="4"/>
        <v>-115.3746</v>
      </c>
      <c r="O17" s="13">
        <v>161.85</v>
      </c>
      <c r="P17" s="14">
        <v>273.369</v>
      </c>
      <c r="Q17" s="14">
        <v>282.289</v>
      </c>
      <c r="R17" s="14">
        <v>326.008</v>
      </c>
      <c r="S17" s="14">
        <v>0.0</v>
      </c>
      <c r="T17" s="3">
        <f t="shared" si="5"/>
        <v>-8.92</v>
      </c>
      <c r="U17" s="3">
        <f t="shared" si="6"/>
        <v>-40.14</v>
      </c>
    </row>
    <row r="18">
      <c r="A18" s="16">
        <v>162.45</v>
      </c>
      <c r="B18" s="17">
        <v>246.894</v>
      </c>
      <c r="C18" s="17">
        <v>233.788</v>
      </c>
      <c r="D18" s="17">
        <v>274.299</v>
      </c>
      <c r="E18" s="17">
        <v>0.0</v>
      </c>
      <c r="F18" s="15">
        <f t="shared" si="1"/>
        <v>13.106</v>
      </c>
      <c r="G18" s="3">
        <f t="shared" si="2"/>
        <v>298.8168</v>
      </c>
      <c r="H18" s="16">
        <v>162.45</v>
      </c>
      <c r="I18" s="17">
        <v>234.533</v>
      </c>
      <c r="J18" s="17">
        <v>233.788</v>
      </c>
      <c r="K18" s="17">
        <v>274.299</v>
      </c>
      <c r="L18" s="17">
        <v>0.0</v>
      </c>
      <c r="M18" s="3">
        <f t="shared" si="3"/>
        <v>0.745</v>
      </c>
      <c r="N18" s="3">
        <f t="shared" si="4"/>
        <v>7.3755</v>
      </c>
      <c r="O18" s="16">
        <v>162.45</v>
      </c>
      <c r="P18" s="17">
        <v>237.065</v>
      </c>
      <c r="Q18" s="17">
        <v>233.788</v>
      </c>
      <c r="R18" s="17">
        <v>274.299</v>
      </c>
      <c r="S18" s="17">
        <v>0.0</v>
      </c>
      <c r="T18" s="3">
        <f t="shared" si="5"/>
        <v>3.277</v>
      </c>
      <c r="U18" s="3">
        <f t="shared" si="6"/>
        <v>14.7465</v>
      </c>
    </row>
    <row r="19">
      <c r="A19" s="13">
        <v>163.06</v>
      </c>
      <c r="B19" s="14">
        <v>265.894</v>
      </c>
      <c r="C19" s="14">
        <v>263.289</v>
      </c>
      <c r="D19" s="14">
        <v>320.304</v>
      </c>
      <c r="E19" s="14">
        <v>0.0</v>
      </c>
      <c r="F19" s="15">
        <f t="shared" si="1"/>
        <v>2.605</v>
      </c>
      <c r="G19" s="3">
        <f t="shared" si="2"/>
        <v>59.394</v>
      </c>
      <c r="H19" s="13">
        <v>163.06</v>
      </c>
      <c r="I19" s="14">
        <v>246.134</v>
      </c>
      <c r="J19" s="14">
        <v>263.289</v>
      </c>
      <c r="K19" s="14">
        <v>320.304</v>
      </c>
      <c r="L19" s="14">
        <v>0.0</v>
      </c>
      <c r="M19" s="3">
        <f t="shared" si="3"/>
        <v>-17.155</v>
      </c>
      <c r="N19" s="3">
        <f t="shared" si="4"/>
        <v>-169.8345</v>
      </c>
      <c r="O19" s="13">
        <v>163.06</v>
      </c>
      <c r="P19" s="14">
        <v>270.267</v>
      </c>
      <c r="Q19" s="14">
        <v>263.289</v>
      </c>
      <c r="R19" s="14">
        <v>320.304</v>
      </c>
      <c r="S19" s="14">
        <v>0.0</v>
      </c>
      <c r="T19" s="3">
        <f t="shared" si="5"/>
        <v>6.978</v>
      </c>
      <c r="U19" s="3">
        <f t="shared" si="6"/>
        <v>31.401</v>
      </c>
    </row>
    <row r="20">
      <c r="A20" s="16">
        <v>163.66</v>
      </c>
      <c r="B20" s="17">
        <v>271.396</v>
      </c>
      <c r="C20" s="17">
        <v>269.591</v>
      </c>
      <c r="D20" s="17">
        <v>331.516</v>
      </c>
      <c r="E20" s="17">
        <v>0.0</v>
      </c>
      <c r="F20" s="15">
        <f t="shared" si="1"/>
        <v>1.805</v>
      </c>
      <c r="G20" s="3">
        <f t="shared" si="2"/>
        <v>41.154</v>
      </c>
      <c r="H20" s="16">
        <v>163.66</v>
      </c>
      <c r="I20" s="17">
        <v>275.036</v>
      </c>
      <c r="J20" s="17">
        <v>269.591</v>
      </c>
      <c r="K20" s="17">
        <v>331.516</v>
      </c>
      <c r="L20" s="17">
        <v>0.0</v>
      </c>
      <c r="M20" s="3">
        <f t="shared" si="3"/>
        <v>5.445</v>
      </c>
      <c r="N20" s="3">
        <f t="shared" si="4"/>
        <v>53.9055</v>
      </c>
      <c r="O20" s="16">
        <v>163.66</v>
      </c>
      <c r="P20" s="17">
        <v>284.872</v>
      </c>
      <c r="Q20" s="17">
        <v>269.591</v>
      </c>
      <c r="R20" s="17">
        <v>331.516</v>
      </c>
      <c r="S20" s="17">
        <v>0.0</v>
      </c>
      <c r="T20" s="3">
        <f t="shared" si="5"/>
        <v>15.281</v>
      </c>
      <c r="U20" s="3">
        <f t="shared" si="6"/>
        <v>68.7645</v>
      </c>
    </row>
    <row r="21">
      <c r="A21" s="13">
        <v>164.26</v>
      </c>
      <c r="B21" s="14">
        <v>230.292</v>
      </c>
      <c r="C21" s="14">
        <v>230.885</v>
      </c>
      <c r="D21" s="14">
        <v>262.789</v>
      </c>
      <c r="E21" s="14">
        <v>0.0</v>
      </c>
      <c r="F21" s="15">
        <f t="shared" si="1"/>
        <v>-0.593</v>
      </c>
      <c r="G21" s="3">
        <f t="shared" si="2"/>
        <v>-13.5204</v>
      </c>
      <c r="H21" s="13">
        <v>164.26</v>
      </c>
      <c r="I21" s="14">
        <v>230.931</v>
      </c>
      <c r="J21" s="14">
        <v>230.885</v>
      </c>
      <c r="K21" s="14">
        <v>262.789</v>
      </c>
      <c r="L21" s="14">
        <v>0.0</v>
      </c>
      <c r="M21" s="3">
        <f t="shared" si="3"/>
        <v>0.046</v>
      </c>
      <c r="N21" s="3">
        <f t="shared" si="4"/>
        <v>0.4554</v>
      </c>
      <c r="O21" s="13">
        <v>164.26</v>
      </c>
      <c r="P21" s="14">
        <v>239.061</v>
      </c>
      <c r="Q21" s="14">
        <v>230.885</v>
      </c>
      <c r="R21" s="14">
        <v>262.789</v>
      </c>
      <c r="S21" s="14">
        <v>0.0</v>
      </c>
      <c r="T21" s="3">
        <f t="shared" si="5"/>
        <v>8.176</v>
      </c>
      <c r="U21" s="3">
        <f t="shared" si="6"/>
        <v>36.792</v>
      </c>
    </row>
    <row r="22">
      <c r="A22" s="16">
        <v>164.86</v>
      </c>
      <c r="B22" s="17">
        <v>232.693</v>
      </c>
      <c r="C22" s="17">
        <v>223.386</v>
      </c>
      <c r="D22" s="17">
        <v>271.592</v>
      </c>
      <c r="E22" s="17">
        <v>0.0</v>
      </c>
      <c r="F22" s="15">
        <f t="shared" si="1"/>
        <v>9.307</v>
      </c>
      <c r="G22" s="3">
        <f t="shared" si="2"/>
        <v>212.1996</v>
      </c>
      <c r="H22" s="16">
        <v>164.86</v>
      </c>
      <c r="I22" s="17">
        <v>229.532</v>
      </c>
      <c r="J22" s="17">
        <v>223.386</v>
      </c>
      <c r="K22" s="17">
        <v>271.592</v>
      </c>
      <c r="L22" s="17">
        <v>0.0</v>
      </c>
      <c r="M22" s="3">
        <f t="shared" si="3"/>
        <v>6.146</v>
      </c>
      <c r="N22" s="3">
        <f t="shared" si="4"/>
        <v>60.8454</v>
      </c>
      <c r="O22" s="16">
        <v>164.86</v>
      </c>
      <c r="P22" s="17">
        <v>235.262</v>
      </c>
      <c r="Q22" s="17">
        <v>223.386</v>
      </c>
      <c r="R22" s="17">
        <v>271.592</v>
      </c>
      <c r="S22" s="17">
        <v>0.0</v>
      </c>
      <c r="T22" s="3">
        <f t="shared" si="5"/>
        <v>11.876</v>
      </c>
      <c r="U22" s="3">
        <f t="shared" si="6"/>
        <v>53.442</v>
      </c>
    </row>
    <row r="23">
      <c r="A23" s="13">
        <v>165.47</v>
      </c>
      <c r="B23" s="14">
        <v>234.276</v>
      </c>
      <c r="C23" s="14">
        <v>236.556</v>
      </c>
      <c r="D23" s="14">
        <v>305.354</v>
      </c>
      <c r="E23" s="14">
        <v>0.0</v>
      </c>
      <c r="F23" s="15">
        <f t="shared" si="1"/>
        <v>-2.28</v>
      </c>
      <c r="G23" s="3">
        <f t="shared" si="2"/>
        <v>-51.984</v>
      </c>
      <c r="H23" s="13">
        <v>165.47</v>
      </c>
      <c r="I23" s="14">
        <v>255.606</v>
      </c>
      <c r="J23" s="14">
        <v>236.556</v>
      </c>
      <c r="K23" s="14">
        <v>305.354</v>
      </c>
      <c r="L23" s="14">
        <v>0.0</v>
      </c>
      <c r="M23" s="3">
        <f t="shared" si="3"/>
        <v>19.05</v>
      </c>
      <c r="N23" s="3">
        <f t="shared" si="4"/>
        <v>188.595</v>
      </c>
      <c r="O23" s="13">
        <v>165.47</v>
      </c>
      <c r="P23" s="14">
        <v>252.302</v>
      </c>
      <c r="Q23" s="14">
        <v>236.556</v>
      </c>
      <c r="R23" s="14">
        <v>305.354</v>
      </c>
      <c r="S23" s="14">
        <v>0.0</v>
      </c>
      <c r="T23" s="3">
        <f t="shared" si="5"/>
        <v>15.746</v>
      </c>
      <c r="U23" s="3">
        <f t="shared" si="6"/>
        <v>70.857</v>
      </c>
    </row>
    <row r="24">
      <c r="A24" s="16">
        <v>166.07</v>
      </c>
      <c r="B24" s="17">
        <v>253.575</v>
      </c>
      <c r="C24" s="17">
        <v>236.055</v>
      </c>
      <c r="D24" s="17">
        <v>304.948</v>
      </c>
      <c r="E24" s="17">
        <v>0.0</v>
      </c>
      <c r="F24" s="15">
        <f t="shared" si="1"/>
        <v>17.52</v>
      </c>
      <c r="G24" s="3">
        <f t="shared" si="2"/>
        <v>399.456</v>
      </c>
      <c r="H24" s="16">
        <v>166.07</v>
      </c>
      <c r="I24" s="17">
        <v>238.305</v>
      </c>
      <c r="J24" s="17">
        <v>236.055</v>
      </c>
      <c r="K24" s="17">
        <v>304.948</v>
      </c>
      <c r="L24" s="17">
        <v>0.0</v>
      </c>
      <c r="M24" s="3">
        <f t="shared" si="3"/>
        <v>2.25</v>
      </c>
      <c r="N24" s="3">
        <f t="shared" si="4"/>
        <v>22.275</v>
      </c>
      <c r="O24" s="16">
        <v>166.07</v>
      </c>
      <c r="P24" s="17">
        <v>237.299</v>
      </c>
      <c r="Q24" s="17">
        <v>236.055</v>
      </c>
      <c r="R24" s="17">
        <v>304.948</v>
      </c>
      <c r="S24" s="17">
        <v>0.0</v>
      </c>
      <c r="T24" s="3">
        <f t="shared" si="5"/>
        <v>1.244</v>
      </c>
      <c r="U24" s="3">
        <f t="shared" si="6"/>
        <v>5.598</v>
      </c>
    </row>
    <row r="25">
      <c r="A25" s="13">
        <v>166.67</v>
      </c>
      <c r="B25" s="14">
        <v>230.174</v>
      </c>
      <c r="C25" s="14">
        <v>222.054</v>
      </c>
      <c r="D25" s="14">
        <v>297.744</v>
      </c>
      <c r="E25" s="14">
        <v>0.0</v>
      </c>
      <c r="F25" s="15">
        <f t="shared" si="1"/>
        <v>8.12</v>
      </c>
      <c r="G25" s="3">
        <f t="shared" si="2"/>
        <v>185.136</v>
      </c>
      <c r="H25" s="13">
        <v>166.67</v>
      </c>
      <c r="I25" s="14">
        <v>243.504</v>
      </c>
      <c r="J25" s="14">
        <v>222.054</v>
      </c>
      <c r="K25" s="14">
        <v>297.744</v>
      </c>
      <c r="L25" s="14">
        <v>0.0</v>
      </c>
      <c r="M25" s="3">
        <f t="shared" si="3"/>
        <v>21.45</v>
      </c>
      <c r="N25" s="3">
        <f t="shared" si="4"/>
        <v>212.355</v>
      </c>
      <c r="O25" s="13">
        <v>166.67</v>
      </c>
      <c r="P25" s="14">
        <v>259.798</v>
      </c>
      <c r="Q25" s="14">
        <v>222.054</v>
      </c>
      <c r="R25" s="14">
        <v>297.744</v>
      </c>
      <c r="S25" s="14">
        <v>0.0</v>
      </c>
      <c r="T25" s="3">
        <f t="shared" si="5"/>
        <v>37.744</v>
      </c>
      <c r="U25" s="3">
        <f t="shared" si="6"/>
        <v>169.848</v>
      </c>
    </row>
    <row r="26">
      <c r="A26" s="16">
        <v>167.27</v>
      </c>
      <c r="B26" s="17">
        <v>261.275</v>
      </c>
      <c r="C26" s="17">
        <v>250.455</v>
      </c>
      <c r="D26" s="17">
        <v>322.351</v>
      </c>
      <c r="E26" s="17">
        <v>0.0</v>
      </c>
      <c r="F26" s="15">
        <f t="shared" si="1"/>
        <v>10.82</v>
      </c>
      <c r="G26" s="3">
        <f t="shared" si="2"/>
        <v>246.696</v>
      </c>
      <c r="H26" s="16">
        <v>167.27</v>
      </c>
      <c r="I26" s="17">
        <v>240.005</v>
      </c>
      <c r="J26" s="17">
        <v>250.455</v>
      </c>
      <c r="K26" s="17">
        <v>322.351</v>
      </c>
      <c r="L26" s="17">
        <v>0.0</v>
      </c>
      <c r="M26" s="3">
        <f t="shared" si="3"/>
        <v>-10.45</v>
      </c>
      <c r="N26" s="3">
        <f t="shared" si="4"/>
        <v>-103.455</v>
      </c>
      <c r="O26" s="16">
        <v>167.27</v>
      </c>
      <c r="P26" s="17">
        <v>246.2</v>
      </c>
      <c r="Q26" s="17">
        <v>250.455</v>
      </c>
      <c r="R26" s="17">
        <v>322.351</v>
      </c>
      <c r="S26" s="17">
        <v>0.0</v>
      </c>
      <c r="T26" s="3">
        <f t="shared" si="5"/>
        <v>-4.255</v>
      </c>
      <c r="U26" s="3">
        <f t="shared" si="6"/>
        <v>-19.1475</v>
      </c>
    </row>
    <row r="27">
      <c r="A27" s="13">
        <v>167.88</v>
      </c>
      <c r="B27" s="14">
        <v>269.974</v>
      </c>
      <c r="C27" s="14">
        <v>248.954</v>
      </c>
      <c r="D27" s="14">
        <v>312.444</v>
      </c>
      <c r="E27" s="14">
        <v>0.0</v>
      </c>
      <c r="F27" s="15">
        <f t="shared" si="1"/>
        <v>21.02</v>
      </c>
      <c r="G27" s="3">
        <f t="shared" si="2"/>
        <v>479.256</v>
      </c>
      <c r="H27" s="13">
        <v>167.88</v>
      </c>
      <c r="I27" s="14">
        <v>266.204</v>
      </c>
      <c r="J27" s="14">
        <v>248.954</v>
      </c>
      <c r="K27" s="14">
        <v>312.444</v>
      </c>
      <c r="L27" s="14">
        <v>0.0</v>
      </c>
      <c r="M27" s="3">
        <f t="shared" si="3"/>
        <v>17.25</v>
      </c>
      <c r="N27" s="3">
        <f t="shared" si="4"/>
        <v>170.775</v>
      </c>
      <c r="O27" s="13">
        <v>167.88</v>
      </c>
      <c r="P27" s="14">
        <v>263.097</v>
      </c>
      <c r="Q27" s="14">
        <v>248.954</v>
      </c>
      <c r="R27" s="14">
        <v>312.444</v>
      </c>
      <c r="S27" s="14">
        <v>0.0</v>
      </c>
      <c r="T27" s="3">
        <f t="shared" si="5"/>
        <v>14.143</v>
      </c>
      <c r="U27" s="3">
        <f t="shared" si="6"/>
        <v>63.6435</v>
      </c>
    </row>
    <row r="28">
      <c r="A28" s="16">
        <v>168.48</v>
      </c>
      <c r="B28" s="17">
        <v>297.573</v>
      </c>
      <c r="C28" s="17">
        <v>299.652</v>
      </c>
      <c r="D28" s="17">
        <v>390.036</v>
      </c>
      <c r="E28" s="17">
        <v>0.0</v>
      </c>
      <c r="F28" s="15">
        <f t="shared" si="1"/>
        <v>-2.079</v>
      </c>
      <c r="G28" s="3">
        <f t="shared" si="2"/>
        <v>-47.4012</v>
      </c>
      <c r="H28" s="16">
        <v>168.48</v>
      </c>
      <c r="I28" s="17">
        <v>299.602</v>
      </c>
      <c r="J28" s="17">
        <v>299.652</v>
      </c>
      <c r="K28" s="17">
        <v>390.036</v>
      </c>
      <c r="L28" s="17">
        <v>0.0</v>
      </c>
      <c r="M28" s="3">
        <f t="shared" si="3"/>
        <v>-0.05</v>
      </c>
      <c r="N28" s="3">
        <f t="shared" si="4"/>
        <v>-0.495</v>
      </c>
      <c r="O28" s="16">
        <v>168.48</v>
      </c>
      <c r="P28" s="17">
        <v>314.594</v>
      </c>
      <c r="Q28" s="17">
        <v>299.652</v>
      </c>
      <c r="R28" s="17">
        <v>390.036</v>
      </c>
      <c r="S28" s="17">
        <v>0.0</v>
      </c>
      <c r="T28" s="3">
        <f t="shared" si="5"/>
        <v>14.942</v>
      </c>
      <c r="U28" s="3">
        <f t="shared" si="6"/>
        <v>67.239</v>
      </c>
    </row>
    <row r="29">
      <c r="A29" s="13">
        <v>169.08</v>
      </c>
      <c r="B29" s="14">
        <v>263.974</v>
      </c>
      <c r="C29" s="14">
        <v>284.553</v>
      </c>
      <c r="D29" s="14">
        <v>362.342</v>
      </c>
      <c r="E29" s="14">
        <v>0.0</v>
      </c>
      <c r="F29" s="15">
        <f t="shared" si="1"/>
        <v>-20.579</v>
      </c>
      <c r="G29" s="3">
        <f t="shared" si="2"/>
        <v>-469.2012</v>
      </c>
      <c r="H29" s="13">
        <v>169.08</v>
      </c>
      <c r="I29" s="14">
        <v>265.903</v>
      </c>
      <c r="J29" s="14">
        <v>284.553</v>
      </c>
      <c r="K29" s="14">
        <v>362.342</v>
      </c>
      <c r="L29" s="14">
        <v>0.0</v>
      </c>
      <c r="M29" s="3">
        <f t="shared" si="3"/>
        <v>-18.65</v>
      </c>
      <c r="N29" s="3">
        <f t="shared" si="4"/>
        <v>-184.635</v>
      </c>
      <c r="O29" s="13">
        <v>169.08</v>
      </c>
      <c r="P29" s="14">
        <v>292.296</v>
      </c>
      <c r="Q29" s="14">
        <v>284.553</v>
      </c>
      <c r="R29" s="14">
        <v>362.342</v>
      </c>
      <c r="S29" s="14">
        <v>0.0</v>
      </c>
      <c r="T29" s="3">
        <f t="shared" si="5"/>
        <v>7.743</v>
      </c>
      <c r="U29" s="3">
        <f t="shared" si="6"/>
        <v>34.8435</v>
      </c>
    </row>
    <row r="30">
      <c r="A30" s="16">
        <v>169.68</v>
      </c>
      <c r="B30" s="17">
        <v>266.576</v>
      </c>
      <c r="C30" s="17">
        <v>286.157</v>
      </c>
      <c r="D30" s="17">
        <v>319.661</v>
      </c>
      <c r="E30" s="17">
        <v>0.0</v>
      </c>
      <c r="F30" s="15">
        <f t="shared" si="1"/>
        <v>-19.581</v>
      </c>
      <c r="G30" s="3">
        <f t="shared" si="2"/>
        <v>-446.4468</v>
      </c>
      <c r="H30" s="16">
        <v>169.68</v>
      </c>
      <c r="I30" s="17">
        <v>270.707</v>
      </c>
      <c r="J30" s="17">
        <v>286.157</v>
      </c>
      <c r="K30" s="17">
        <v>319.661</v>
      </c>
      <c r="L30" s="17">
        <v>0.0</v>
      </c>
      <c r="M30" s="3">
        <f t="shared" si="3"/>
        <v>-15.45</v>
      </c>
      <c r="N30" s="3">
        <f t="shared" si="4"/>
        <v>-152.955</v>
      </c>
      <c r="O30" s="16">
        <v>169.68</v>
      </c>
      <c r="P30" s="17">
        <v>275.305</v>
      </c>
      <c r="Q30" s="17">
        <v>286.157</v>
      </c>
      <c r="R30" s="17">
        <v>319.661</v>
      </c>
      <c r="S30" s="17">
        <v>0.0</v>
      </c>
      <c r="T30" s="3">
        <f t="shared" si="5"/>
        <v>-10.852</v>
      </c>
      <c r="U30" s="3">
        <f t="shared" si="6"/>
        <v>-48.834</v>
      </c>
    </row>
    <row r="31">
      <c r="A31" s="13">
        <v>170.29</v>
      </c>
      <c r="B31" s="14">
        <v>305.173</v>
      </c>
      <c r="C31" s="14">
        <v>284.952</v>
      </c>
      <c r="D31" s="14">
        <v>379.936</v>
      </c>
      <c r="E31" s="14">
        <v>0.0</v>
      </c>
      <c r="F31" s="15">
        <f t="shared" si="1"/>
        <v>20.221</v>
      </c>
      <c r="G31" s="3">
        <f t="shared" si="2"/>
        <v>461.0388</v>
      </c>
      <c r="H31" s="13">
        <v>170.29</v>
      </c>
      <c r="I31" s="14">
        <v>292.302</v>
      </c>
      <c r="J31" s="14">
        <v>284.952</v>
      </c>
      <c r="K31" s="14">
        <v>379.936</v>
      </c>
      <c r="L31" s="14">
        <v>0.0</v>
      </c>
      <c r="M31" s="3">
        <f t="shared" si="3"/>
        <v>7.35</v>
      </c>
      <c r="N31" s="3">
        <f t="shared" si="4"/>
        <v>72.765</v>
      </c>
      <c r="O31" s="13">
        <v>170.29</v>
      </c>
      <c r="P31" s="14">
        <v>292.794</v>
      </c>
      <c r="Q31" s="14">
        <v>284.952</v>
      </c>
      <c r="R31" s="14">
        <v>379.936</v>
      </c>
      <c r="S31" s="14">
        <v>0.0</v>
      </c>
      <c r="T31" s="3">
        <f t="shared" si="5"/>
        <v>7.842</v>
      </c>
      <c r="U31" s="3">
        <f t="shared" si="6"/>
        <v>35.289</v>
      </c>
    </row>
    <row r="32">
      <c r="A32" s="16">
        <v>170.89</v>
      </c>
      <c r="B32" s="17">
        <v>258.774</v>
      </c>
      <c r="C32" s="17">
        <v>260.454</v>
      </c>
      <c r="D32" s="17">
        <v>318.243</v>
      </c>
      <c r="E32" s="17">
        <v>0.0</v>
      </c>
      <c r="F32" s="15">
        <f t="shared" si="1"/>
        <v>-1.68</v>
      </c>
      <c r="G32" s="3">
        <f t="shared" si="2"/>
        <v>-38.304</v>
      </c>
      <c r="H32" s="16">
        <v>170.89</v>
      </c>
      <c r="I32" s="17">
        <v>286.204</v>
      </c>
      <c r="J32" s="17">
        <v>260.454</v>
      </c>
      <c r="K32" s="17">
        <v>318.243</v>
      </c>
      <c r="L32" s="17">
        <v>0.0</v>
      </c>
      <c r="M32" s="3">
        <f t="shared" si="3"/>
        <v>25.75</v>
      </c>
      <c r="N32" s="3">
        <f t="shared" si="4"/>
        <v>254.925</v>
      </c>
      <c r="O32" s="16">
        <v>170.89</v>
      </c>
      <c r="P32" s="17">
        <v>279.997</v>
      </c>
      <c r="Q32" s="17">
        <v>260.454</v>
      </c>
      <c r="R32" s="17">
        <v>318.243</v>
      </c>
      <c r="S32" s="17">
        <v>0.0</v>
      </c>
      <c r="T32" s="3">
        <f t="shared" si="5"/>
        <v>19.543</v>
      </c>
      <c r="U32" s="3">
        <f t="shared" si="6"/>
        <v>87.9435</v>
      </c>
    </row>
    <row r="33">
      <c r="A33" s="13">
        <v>171.49</v>
      </c>
      <c r="B33" s="14">
        <v>278.374</v>
      </c>
      <c r="C33" s="14">
        <v>278.353</v>
      </c>
      <c r="D33" s="14">
        <v>361.942</v>
      </c>
      <c r="E33" s="14">
        <v>0.0</v>
      </c>
      <c r="F33" s="15">
        <f t="shared" si="1"/>
        <v>0.021</v>
      </c>
      <c r="G33" s="3">
        <f t="shared" si="2"/>
        <v>0.4788</v>
      </c>
      <c r="H33" s="13">
        <v>171.49</v>
      </c>
      <c r="I33" s="14">
        <v>289.904</v>
      </c>
      <c r="J33" s="14">
        <v>278.353</v>
      </c>
      <c r="K33" s="14">
        <v>361.942</v>
      </c>
      <c r="L33" s="14">
        <v>0.0</v>
      </c>
      <c r="M33" s="3">
        <f t="shared" si="3"/>
        <v>11.551</v>
      </c>
      <c r="N33" s="3">
        <f t="shared" si="4"/>
        <v>114.3549</v>
      </c>
      <c r="O33" s="13">
        <v>171.49</v>
      </c>
      <c r="P33" s="14">
        <v>281.497</v>
      </c>
      <c r="Q33" s="14">
        <v>278.353</v>
      </c>
      <c r="R33" s="14">
        <v>361.942</v>
      </c>
      <c r="S33" s="14">
        <v>0.0</v>
      </c>
      <c r="T33" s="3">
        <f t="shared" si="5"/>
        <v>3.144</v>
      </c>
      <c r="U33" s="3">
        <f t="shared" si="6"/>
        <v>14.148</v>
      </c>
    </row>
    <row r="34">
      <c r="A34" s="16">
        <v>172.09</v>
      </c>
      <c r="B34" s="17">
        <v>259.974</v>
      </c>
      <c r="C34" s="17">
        <v>256.854</v>
      </c>
      <c r="D34" s="17">
        <v>316.945</v>
      </c>
      <c r="E34" s="17">
        <v>0.0</v>
      </c>
      <c r="F34" s="15">
        <f t="shared" si="1"/>
        <v>3.12</v>
      </c>
      <c r="G34" s="3">
        <f t="shared" si="2"/>
        <v>71.136</v>
      </c>
      <c r="H34" s="16">
        <v>172.09</v>
      </c>
      <c r="I34" s="17">
        <v>275.204</v>
      </c>
      <c r="J34" s="17">
        <v>256.854</v>
      </c>
      <c r="K34" s="17">
        <v>316.945</v>
      </c>
      <c r="L34" s="17">
        <v>0.0</v>
      </c>
      <c r="M34" s="3">
        <f t="shared" si="3"/>
        <v>18.35</v>
      </c>
      <c r="N34" s="3">
        <f t="shared" si="4"/>
        <v>181.665</v>
      </c>
      <c r="O34" s="16">
        <v>172.09</v>
      </c>
      <c r="P34" s="17">
        <v>258.398</v>
      </c>
      <c r="Q34" s="17">
        <v>256.854</v>
      </c>
      <c r="R34" s="17">
        <v>316.945</v>
      </c>
      <c r="S34" s="17">
        <v>0.0</v>
      </c>
      <c r="T34" s="3">
        <f t="shared" si="5"/>
        <v>1.544</v>
      </c>
      <c r="U34" s="3">
        <f t="shared" si="6"/>
        <v>6.948</v>
      </c>
    </row>
    <row r="35">
      <c r="A35" s="13">
        <v>172.7</v>
      </c>
      <c r="B35" s="14">
        <v>262.072</v>
      </c>
      <c r="C35" s="14">
        <v>253.65</v>
      </c>
      <c r="D35" s="14">
        <v>318.028</v>
      </c>
      <c r="E35" s="14">
        <v>0.0</v>
      </c>
      <c r="F35" s="15">
        <f t="shared" si="1"/>
        <v>8.422</v>
      </c>
      <c r="G35" s="3">
        <f t="shared" si="2"/>
        <v>192.0216</v>
      </c>
      <c r="H35" s="13">
        <v>172.7</v>
      </c>
      <c r="I35" s="14">
        <v>268.101</v>
      </c>
      <c r="J35" s="14">
        <v>253.65</v>
      </c>
      <c r="K35" s="14">
        <v>318.028</v>
      </c>
      <c r="L35" s="14">
        <v>0.0</v>
      </c>
      <c r="M35" s="3">
        <f t="shared" si="3"/>
        <v>14.451</v>
      </c>
      <c r="N35" s="3">
        <f t="shared" si="4"/>
        <v>143.0649</v>
      </c>
      <c r="O35" s="13">
        <v>172.7</v>
      </c>
      <c r="P35" s="14">
        <v>269.891</v>
      </c>
      <c r="Q35" s="14">
        <v>253.65</v>
      </c>
      <c r="R35" s="14">
        <v>318.028</v>
      </c>
      <c r="S35" s="14">
        <v>0.0</v>
      </c>
      <c r="T35" s="3">
        <f t="shared" si="5"/>
        <v>16.241</v>
      </c>
      <c r="U35" s="3">
        <f t="shared" si="6"/>
        <v>73.0845</v>
      </c>
    </row>
    <row r="36">
      <c r="A36" s="16">
        <v>173.3</v>
      </c>
      <c r="B36" s="17">
        <v>329.573</v>
      </c>
      <c r="C36" s="17">
        <v>330.752</v>
      </c>
      <c r="D36" s="17">
        <v>425.936</v>
      </c>
      <c r="E36" s="17">
        <v>0.0</v>
      </c>
      <c r="F36" s="15">
        <f t="shared" si="1"/>
        <v>-1.179</v>
      </c>
      <c r="G36" s="3">
        <f t="shared" si="2"/>
        <v>-26.8812</v>
      </c>
      <c r="H36" s="16">
        <v>173.3</v>
      </c>
      <c r="I36" s="17">
        <v>334.602</v>
      </c>
      <c r="J36" s="17">
        <v>330.752</v>
      </c>
      <c r="K36" s="17">
        <v>425.936</v>
      </c>
      <c r="L36" s="17">
        <v>0.0</v>
      </c>
      <c r="M36" s="3">
        <f t="shared" si="3"/>
        <v>3.85</v>
      </c>
      <c r="N36" s="3">
        <f t="shared" si="4"/>
        <v>38.115</v>
      </c>
      <c r="O36" s="16">
        <v>173.3</v>
      </c>
      <c r="P36" s="17">
        <v>336.894</v>
      </c>
      <c r="Q36" s="17">
        <v>330.752</v>
      </c>
      <c r="R36" s="17">
        <v>425.936</v>
      </c>
      <c r="S36" s="17">
        <v>0.0</v>
      </c>
      <c r="T36" s="3">
        <f t="shared" si="5"/>
        <v>6.142</v>
      </c>
      <c r="U36" s="3">
        <f t="shared" si="6"/>
        <v>27.639</v>
      </c>
    </row>
    <row r="37">
      <c r="A37" s="13">
        <v>173.9</v>
      </c>
      <c r="B37" s="14">
        <v>224.171</v>
      </c>
      <c r="C37" s="14">
        <v>219.649</v>
      </c>
      <c r="D37" s="14">
        <v>271.221</v>
      </c>
      <c r="E37" s="14">
        <v>0.0</v>
      </c>
      <c r="F37" s="15">
        <f t="shared" si="1"/>
        <v>4.522</v>
      </c>
      <c r="G37" s="3">
        <f t="shared" si="2"/>
        <v>103.1016</v>
      </c>
      <c r="H37" s="13">
        <v>173.9</v>
      </c>
      <c r="I37" s="14">
        <v>214.3</v>
      </c>
      <c r="J37" s="14">
        <v>219.649</v>
      </c>
      <c r="K37" s="14">
        <v>271.221</v>
      </c>
      <c r="L37" s="14">
        <v>0.0</v>
      </c>
      <c r="M37" s="3">
        <f t="shared" si="3"/>
        <v>-5.349</v>
      </c>
      <c r="N37" s="3">
        <f t="shared" si="4"/>
        <v>-52.9551</v>
      </c>
      <c r="O37" s="13">
        <v>173.9</v>
      </c>
      <c r="P37" s="14">
        <v>234.887</v>
      </c>
      <c r="Q37" s="14">
        <v>219.649</v>
      </c>
      <c r="R37" s="14">
        <v>271.221</v>
      </c>
      <c r="S37" s="14">
        <v>0.0</v>
      </c>
      <c r="T37" s="3">
        <f t="shared" si="5"/>
        <v>15.238</v>
      </c>
      <c r="U37" s="3">
        <f t="shared" si="6"/>
        <v>68.571</v>
      </c>
    </row>
    <row r="38">
      <c r="A38" s="16">
        <v>174.5</v>
      </c>
      <c r="B38" s="17">
        <v>383.872</v>
      </c>
      <c r="C38" s="17">
        <v>362.65</v>
      </c>
      <c r="D38" s="17">
        <v>507.228</v>
      </c>
      <c r="E38" s="17">
        <v>0.0</v>
      </c>
      <c r="F38" s="15">
        <f t="shared" si="1"/>
        <v>21.222</v>
      </c>
      <c r="G38" s="3">
        <f t="shared" si="2"/>
        <v>483.8616</v>
      </c>
      <c r="H38" s="16">
        <v>174.5</v>
      </c>
      <c r="I38" s="17">
        <v>386.801</v>
      </c>
      <c r="J38" s="17">
        <v>362.65</v>
      </c>
      <c r="K38" s="17">
        <v>507.228</v>
      </c>
      <c r="L38" s="17">
        <v>0.0</v>
      </c>
      <c r="M38" s="3">
        <f t="shared" si="3"/>
        <v>24.151</v>
      </c>
      <c r="N38" s="3">
        <f t="shared" si="4"/>
        <v>239.0949</v>
      </c>
      <c r="O38" s="16">
        <v>174.5</v>
      </c>
      <c r="P38" s="17">
        <v>381.091</v>
      </c>
      <c r="Q38" s="17">
        <v>362.65</v>
      </c>
      <c r="R38" s="17">
        <v>507.228</v>
      </c>
      <c r="S38" s="17">
        <v>0.0</v>
      </c>
      <c r="T38" s="3">
        <f t="shared" si="5"/>
        <v>18.441</v>
      </c>
      <c r="U38" s="3">
        <f t="shared" si="6"/>
        <v>82.9845</v>
      </c>
    </row>
    <row r="39">
      <c r="A39" s="13">
        <v>175.11</v>
      </c>
      <c r="B39" s="14">
        <v>335.373</v>
      </c>
      <c r="C39" s="14">
        <v>322.751</v>
      </c>
      <c r="D39" s="14">
        <v>422.934</v>
      </c>
      <c r="E39" s="14">
        <v>0.0</v>
      </c>
      <c r="F39" s="15">
        <f t="shared" si="1"/>
        <v>12.622</v>
      </c>
      <c r="G39" s="3">
        <f t="shared" si="2"/>
        <v>287.7816</v>
      </c>
      <c r="H39" s="13">
        <v>175.11</v>
      </c>
      <c r="I39" s="14">
        <v>326.202</v>
      </c>
      <c r="J39" s="14">
        <v>322.751</v>
      </c>
      <c r="K39" s="14">
        <v>422.934</v>
      </c>
      <c r="L39" s="14">
        <v>0.0</v>
      </c>
      <c r="M39" s="3">
        <f t="shared" si="3"/>
        <v>3.451</v>
      </c>
      <c r="N39" s="3">
        <f t="shared" si="4"/>
        <v>34.1649</v>
      </c>
      <c r="O39" s="13">
        <v>175.11</v>
      </c>
      <c r="P39" s="14">
        <v>337.893</v>
      </c>
      <c r="Q39" s="14">
        <v>322.751</v>
      </c>
      <c r="R39" s="14">
        <v>422.934</v>
      </c>
      <c r="S39" s="14">
        <v>0.0</v>
      </c>
      <c r="T39" s="3">
        <f t="shared" si="5"/>
        <v>15.142</v>
      </c>
      <c r="U39" s="3">
        <f t="shared" si="6"/>
        <v>68.139</v>
      </c>
    </row>
    <row r="40">
      <c r="A40" s="16">
        <v>175.71</v>
      </c>
      <c r="B40" s="17">
        <v>225.875</v>
      </c>
      <c r="C40" s="17">
        <v>227.555</v>
      </c>
      <c r="D40" s="17">
        <v>277.449</v>
      </c>
      <c r="E40" s="17">
        <v>0.0</v>
      </c>
      <c r="F40" s="15">
        <f t="shared" si="1"/>
        <v>-1.68</v>
      </c>
      <c r="G40" s="3">
        <f t="shared" si="2"/>
        <v>-38.304</v>
      </c>
      <c r="H40" s="16">
        <v>175.71</v>
      </c>
      <c r="I40" s="17">
        <v>235.705</v>
      </c>
      <c r="J40" s="17">
        <v>227.555</v>
      </c>
      <c r="K40" s="17">
        <v>277.449</v>
      </c>
      <c r="L40" s="17">
        <v>0.0</v>
      </c>
      <c r="M40" s="3">
        <f t="shared" si="3"/>
        <v>8.15</v>
      </c>
      <c r="N40" s="3">
        <f t="shared" si="4"/>
        <v>80.685</v>
      </c>
      <c r="O40" s="16">
        <v>175.71</v>
      </c>
      <c r="P40" s="17">
        <v>226.4</v>
      </c>
      <c r="Q40" s="17">
        <v>227.555</v>
      </c>
      <c r="R40" s="17">
        <v>277.449</v>
      </c>
      <c r="S40" s="17">
        <v>0.0</v>
      </c>
      <c r="T40" s="3">
        <f t="shared" si="5"/>
        <v>-1.155</v>
      </c>
      <c r="U40" s="3">
        <f t="shared" si="6"/>
        <v>-5.1975</v>
      </c>
    </row>
    <row r="41">
      <c r="A41" s="13">
        <v>176.31</v>
      </c>
      <c r="B41" s="14">
        <v>234.875</v>
      </c>
      <c r="C41" s="14">
        <v>209.654</v>
      </c>
      <c r="D41" s="14">
        <v>283.447</v>
      </c>
      <c r="E41" s="14">
        <v>0.0</v>
      </c>
      <c r="F41" s="15">
        <f t="shared" si="1"/>
        <v>25.221</v>
      </c>
      <c r="G41" s="3">
        <f t="shared" si="2"/>
        <v>575.0388</v>
      </c>
      <c r="H41" s="13">
        <v>176.31</v>
      </c>
      <c r="I41" s="14">
        <v>219.904</v>
      </c>
      <c r="J41" s="14">
        <v>209.654</v>
      </c>
      <c r="K41" s="14">
        <v>283.447</v>
      </c>
      <c r="L41" s="14">
        <v>0.0</v>
      </c>
      <c r="M41" s="3">
        <f t="shared" si="3"/>
        <v>10.25</v>
      </c>
      <c r="N41" s="3">
        <f t="shared" si="4"/>
        <v>101.475</v>
      </c>
      <c r="O41" s="13">
        <v>176.31</v>
      </c>
      <c r="P41" s="14">
        <v>225.099</v>
      </c>
      <c r="Q41" s="14">
        <v>209.654</v>
      </c>
      <c r="R41" s="14">
        <v>283.447</v>
      </c>
      <c r="S41" s="14">
        <v>0.0</v>
      </c>
      <c r="T41" s="3">
        <f t="shared" si="5"/>
        <v>15.445</v>
      </c>
      <c r="U41" s="3">
        <f t="shared" si="6"/>
        <v>69.5025</v>
      </c>
    </row>
    <row r="42">
      <c r="A42" s="16">
        <v>176.91</v>
      </c>
      <c r="B42" s="17">
        <v>267.973</v>
      </c>
      <c r="C42" s="17">
        <v>238.151</v>
      </c>
      <c r="D42" s="17">
        <v>310.031</v>
      </c>
      <c r="E42" s="17">
        <v>0.0</v>
      </c>
      <c r="F42" s="15">
        <f t="shared" si="1"/>
        <v>29.822</v>
      </c>
      <c r="G42" s="3">
        <f t="shared" si="2"/>
        <v>679.9416</v>
      </c>
      <c r="H42" s="16">
        <v>176.91</v>
      </c>
      <c r="I42" s="17">
        <v>255.702</v>
      </c>
      <c r="J42" s="17">
        <v>238.151</v>
      </c>
      <c r="K42" s="17">
        <v>310.031</v>
      </c>
      <c r="L42" s="17">
        <v>0.0</v>
      </c>
      <c r="M42" s="3">
        <f t="shared" si="3"/>
        <v>17.551</v>
      </c>
      <c r="N42" s="3">
        <f t="shared" si="4"/>
        <v>173.7549</v>
      </c>
      <c r="O42" s="16">
        <v>176.91</v>
      </c>
      <c r="P42" s="17">
        <v>249.592</v>
      </c>
      <c r="Q42" s="17">
        <v>238.151</v>
      </c>
      <c r="R42" s="17">
        <v>310.031</v>
      </c>
      <c r="S42" s="17">
        <v>0.0</v>
      </c>
      <c r="T42" s="3">
        <f t="shared" si="5"/>
        <v>11.441</v>
      </c>
      <c r="U42" s="3">
        <f t="shared" si="6"/>
        <v>51.4845</v>
      </c>
    </row>
    <row r="43">
      <c r="A43" s="13">
        <v>177.51</v>
      </c>
      <c r="B43" s="14">
        <v>250.272</v>
      </c>
      <c r="C43" s="14">
        <v>246.55</v>
      </c>
      <c r="D43" s="14">
        <v>298.427</v>
      </c>
      <c r="E43" s="14">
        <v>0.0</v>
      </c>
      <c r="F43" s="15">
        <f t="shared" si="1"/>
        <v>3.722</v>
      </c>
      <c r="G43" s="3">
        <f t="shared" si="2"/>
        <v>84.8616</v>
      </c>
      <c r="H43" s="13">
        <v>177.51</v>
      </c>
      <c r="I43" s="14">
        <v>257.501</v>
      </c>
      <c r="J43" s="14">
        <v>246.55</v>
      </c>
      <c r="K43" s="14">
        <v>298.427</v>
      </c>
      <c r="L43" s="14">
        <v>0.0</v>
      </c>
      <c r="M43" s="3">
        <f t="shared" si="3"/>
        <v>10.951</v>
      </c>
      <c r="N43" s="3">
        <f t="shared" si="4"/>
        <v>108.4149</v>
      </c>
      <c r="O43" s="13">
        <v>177.51</v>
      </c>
      <c r="P43" s="14">
        <v>256.49</v>
      </c>
      <c r="Q43" s="14">
        <v>246.55</v>
      </c>
      <c r="R43" s="14">
        <v>298.427</v>
      </c>
      <c r="S43" s="14">
        <v>0.0</v>
      </c>
      <c r="T43" s="3">
        <f t="shared" si="5"/>
        <v>9.94</v>
      </c>
      <c r="U43" s="3">
        <f t="shared" si="6"/>
        <v>44.73</v>
      </c>
    </row>
    <row r="44">
      <c r="A44" s="16">
        <v>178.12</v>
      </c>
      <c r="B44" s="17">
        <v>331.073</v>
      </c>
      <c r="C44" s="17">
        <v>317.751</v>
      </c>
      <c r="D44" s="17">
        <v>404.831</v>
      </c>
      <c r="E44" s="17">
        <v>0.0</v>
      </c>
      <c r="F44" s="15">
        <f t="shared" si="1"/>
        <v>13.322</v>
      </c>
      <c r="G44" s="3">
        <f t="shared" si="2"/>
        <v>303.7416</v>
      </c>
      <c r="H44" s="16">
        <v>178.12</v>
      </c>
      <c r="I44" s="17">
        <v>326.901</v>
      </c>
      <c r="J44" s="17">
        <v>317.751</v>
      </c>
      <c r="K44" s="17">
        <v>404.831</v>
      </c>
      <c r="L44" s="17">
        <v>0.0</v>
      </c>
      <c r="M44" s="3">
        <f t="shared" si="3"/>
        <v>9.15</v>
      </c>
      <c r="N44" s="3">
        <f t="shared" si="4"/>
        <v>90.585</v>
      </c>
      <c r="O44" s="16">
        <v>178.12</v>
      </c>
      <c r="P44" s="17">
        <v>335.892</v>
      </c>
      <c r="Q44" s="17">
        <v>317.751</v>
      </c>
      <c r="R44" s="17">
        <v>404.831</v>
      </c>
      <c r="S44" s="17">
        <v>0.0</v>
      </c>
      <c r="T44" s="3">
        <f t="shared" si="5"/>
        <v>18.141</v>
      </c>
      <c r="U44" s="3">
        <f t="shared" si="6"/>
        <v>81.6345</v>
      </c>
    </row>
    <row r="45">
      <c r="A45" s="13">
        <v>178.72</v>
      </c>
      <c r="B45" s="14">
        <v>292.574</v>
      </c>
      <c r="C45" s="14">
        <v>281.253</v>
      </c>
      <c r="D45" s="14">
        <v>375.541</v>
      </c>
      <c r="E45" s="14">
        <v>0.0</v>
      </c>
      <c r="F45" s="15">
        <f t="shared" si="1"/>
        <v>11.321</v>
      </c>
      <c r="G45" s="3">
        <f t="shared" si="2"/>
        <v>258.1188</v>
      </c>
      <c r="H45" s="13">
        <v>178.72</v>
      </c>
      <c r="I45" s="14">
        <v>290.103</v>
      </c>
      <c r="J45" s="14">
        <v>281.253</v>
      </c>
      <c r="K45" s="14">
        <v>375.541</v>
      </c>
      <c r="L45" s="14">
        <v>0.0</v>
      </c>
      <c r="M45" s="3">
        <f t="shared" si="3"/>
        <v>8.85</v>
      </c>
      <c r="N45" s="3">
        <f t="shared" si="4"/>
        <v>87.615</v>
      </c>
      <c r="O45" s="13">
        <v>178.72</v>
      </c>
      <c r="P45" s="14">
        <v>310.596</v>
      </c>
      <c r="Q45" s="14">
        <v>281.253</v>
      </c>
      <c r="R45" s="14">
        <v>375.541</v>
      </c>
      <c r="S45" s="14">
        <v>0.0</v>
      </c>
      <c r="T45" s="3">
        <f t="shared" si="5"/>
        <v>29.343</v>
      </c>
      <c r="U45" s="3">
        <f t="shared" si="6"/>
        <v>132.0435</v>
      </c>
    </row>
    <row r="46">
      <c r="A46" s="16">
        <v>179.32</v>
      </c>
      <c r="B46" s="17">
        <v>289.773</v>
      </c>
      <c r="C46" s="17">
        <v>290.651</v>
      </c>
      <c r="D46" s="17">
        <v>379.232</v>
      </c>
      <c r="E46" s="17">
        <v>0.0</v>
      </c>
      <c r="F46" s="15">
        <f t="shared" si="1"/>
        <v>-0.878</v>
      </c>
      <c r="G46" s="3">
        <f t="shared" si="2"/>
        <v>-20.0184</v>
      </c>
      <c r="H46" s="16">
        <v>179.32</v>
      </c>
      <c r="I46" s="17">
        <v>317.102</v>
      </c>
      <c r="J46" s="17">
        <v>290.651</v>
      </c>
      <c r="K46" s="17">
        <v>379.232</v>
      </c>
      <c r="L46" s="17">
        <v>0.0</v>
      </c>
      <c r="M46" s="3">
        <f t="shared" si="3"/>
        <v>26.451</v>
      </c>
      <c r="N46" s="3">
        <f t="shared" si="4"/>
        <v>261.8649</v>
      </c>
      <c r="O46" s="16">
        <v>179.32</v>
      </c>
      <c r="P46" s="17">
        <v>312.392</v>
      </c>
      <c r="Q46" s="17">
        <v>290.651</v>
      </c>
      <c r="R46" s="17">
        <v>379.232</v>
      </c>
      <c r="S46" s="17">
        <v>0.0</v>
      </c>
      <c r="T46" s="3">
        <f t="shared" si="5"/>
        <v>21.741</v>
      </c>
      <c r="U46" s="3">
        <f t="shared" si="6"/>
        <v>97.8345</v>
      </c>
    </row>
    <row r="47">
      <c r="A47" s="13">
        <v>179.92</v>
      </c>
      <c r="B47" s="14">
        <v>239.573</v>
      </c>
      <c r="C47" s="14">
        <v>232.151</v>
      </c>
      <c r="D47" s="14">
        <v>297.032</v>
      </c>
      <c r="E47" s="14">
        <v>0.0</v>
      </c>
      <c r="F47" s="15">
        <f t="shared" si="1"/>
        <v>7.422</v>
      </c>
      <c r="G47" s="3">
        <f t="shared" si="2"/>
        <v>169.2216</v>
      </c>
      <c r="H47" s="13">
        <v>179.92</v>
      </c>
      <c r="I47" s="14">
        <v>250.102</v>
      </c>
      <c r="J47" s="14">
        <v>232.151</v>
      </c>
      <c r="K47" s="14">
        <v>297.032</v>
      </c>
      <c r="L47" s="14">
        <v>0.0</v>
      </c>
      <c r="M47" s="3">
        <f t="shared" si="3"/>
        <v>17.951</v>
      </c>
      <c r="N47" s="3">
        <f t="shared" si="4"/>
        <v>177.7149</v>
      </c>
      <c r="O47" s="13">
        <v>179.92</v>
      </c>
      <c r="P47" s="14">
        <v>242.492</v>
      </c>
      <c r="Q47" s="14">
        <v>232.151</v>
      </c>
      <c r="R47" s="14">
        <v>297.032</v>
      </c>
      <c r="S47" s="14">
        <v>0.0</v>
      </c>
      <c r="T47" s="3">
        <f t="shared" si="5"/>
        <v>10.341</v>
      </c>
      <c r="U47" s="3">
        <f t="shared" si="6"/>
        <v>46.5345</v>
      </c>
    </row>
    <row r="48">
      <c r="A48" s="16">
        <v>180.52</v>
      </c>
      <c r="B48" s="17">
        <v>383.875</v>
      </c>
      <c r="C48" s="17">
        <v>377.955</v>
      </c>
      <c r="D48" s="17">
        <v>506.549</v>
      </c>
      <c r="E48" s="17">
        <v>0.0</v>
      </c>
      <c r="F48" s="15">
        <f t="shared" si="1"/>
        <v>5.92</v>
      </c>
      <c r="G48" s="3">
        <f t="shared" si="2"/>
        <v>134.976</v>
      </c>
      <c r="H48" s="16">
        <v>180.52</v>
      </c>
      <c r="I48" s="17">
        <v>395.105</v>
      </c>
      <c r="J48" s="17">
        <v>377.955</v>
      </c>
      <c r="K48" s="17">
        <v>506.549</v>
      </c>
      <c r="L48" s="17">
        <v>0.0</v>
      </c>
      <c r="M48" s="3">
        <f t="shared" si="3"/>
        <v>17.15</v>
      </c>
      <c r="N48" s="3">
        <f t="shared" si="4"/>
        <v>169.785</v>
      </c>
      <c r="O48" s="16">
        <v>180.52</v>
      </c>
      <c r="P48" s="17">
        <v>399.399</v>
      </c>
      <c r="Q48" s="17">
        <v>377.955</v>
      </c>
      <c r="R48" s="17">
        <v>506.549</v>
      </c>
      <c r="S48" s="17">
        <v>0.0</v>
      </c>
      <c r="T48" s="3">
        <f t="shared" si="5"/>
        <v>21.444</v>
      </c>
      <c r="U48" s="3">
        <f t="shared" si="6"/>
        <v>96.498</v>
      </c>
    </row>
    <row r="49">
      <c r="A49" s="13">
        <v>181.13</v>
      </c>
      <c r="B49" s="14">
        <v>265.671</v>
      </c>
      <c r="C49" s="14">
        <v>252.949</v>
      </c>
      <c r="D49" s="14">
        <v>354.821</v>
      </c>
      <c r="E49" s="14">
        <v>0.0</v>
      </c>
      <c r="F49" s="15">
        <f t="shared" si="1"/>
        <v>12.722</v>
      </c>
      <c r="G49" s="3">
        <f t="shared" si="2"/>
        <v>290.0616</v>
      </c>
      <c r="H49" s="13">
        <v>181.13</v>
      </c>
      <c r="I49" s="14">
        <v>277.8</v>
      </c>
      <c r="J49" s="14">
        <v>252.949</v>
      </c>
      <c r="K49" s="14">
        <v>354.821</v>
      </c>
      <c r="L49" s="14">
        <v>0.0</v>
      </c>
      <c r="M49" s="3">
        <f t="shared" si="3"/>
        <v>24.851</v>
      </c>
      <c r="N49" s="3">
        <f t="shared" si="4"/>
        <v>246.0249</v>
      </c>
      <c r="O49" s="13">
        <v>181.13</v>
      </c>
      <c r="P49" s="14">
        <v>283.287</v>
      </c>
      <c r="Q49" s="14">
        <v>252.949</v>
      </c>
      <c r="R49" s="14">
        <v>354.821</v>
      </c>
      <c r="S49" s="14">
        <v>0.0</v>
      </c>
      <c r="T49" s="3">
        <f t="shared" si="5"/>
        <v>30.338</v>
      </c>
      <c r="U49" s="3">
        <f t="shared" si="6"/>
        <v>136.521</v>
      </c>
    </row>
    <row r="50">
      <c r="A50" s="16">
        <v>181.73</v>
      </c>
      <c r="B50" s="17">
        <v>244.873</v>
      </c>
      <c r="C50" s="17">
        <v>226.652</v>
      </c>
      <c r="D50" s="17">
        <v>304.437</v>
      </c>
      <c r="E50" s="17">
        <v>0.0</v>
      </c>
      <c r="F50" s="15">
        <f t="shared" si="1"/>
        <v>18.221</v>
      </c>
      <c r="G50" s="3">
        <f t="shared" si="2"/>
        <v>415.4388</v>
      </c>
      <c r="H50" s="16">
        <v>181.73</v>
      </c>
      <c r="I50" s="17">
        <v>234.803</v>
      </c>
      <c r="J50" s="17">
        <v>226.652</v>
      </c>
      <c r="K50" s="17">
        <v>304.437</v>
      </c>
      <c r="L50" s="17">
        <v>0.0</v>
      </c>
      <c r="M50" s="3">
        <f t="shared" si="3"/>
        <v>8.151</v>
      </c>
      <c r="N50" s="3">
        <f t="shared" si="4"/>
        <v>80.6949</v>
      </c>
      <c r="O50" s="16">
        <v>181.73</v>
      </c>
      <c r="P50" s="17">
        <v>253.694</v>
      </c>
      <c r="Q50" s="17">
        <v>226.652</v>
      </c>
      <c r="R50" s="17">
        <v>304.437</v>
      </c>
      <c r="S50" s="17">
        <v>0.0</v>
      </c>
      <c r="T50" s="3">
        <f t="shared" si="5"/>
        <v>27.042</v>
      </c>
      <c r="U50" s="3">
        <f t="shared" si="6"/>
        <v>121.689</v>
      </c>
    </row>
    <row r="51">
      <c r="A51" s="13">
        <v>182.33</v>
      </c>
      <c r="B51" s="14">
        <v>273.971</v>
      </c>
      <c r="C51" s="14">
        <v>270.549</v>
      </c>
      <c r="D51" s="14">
        <v>352.322</v>
      </c>
      <c r="E51" s="14">
        <v>0.0</v>
      </c>
      <c r="F51" s="15">
        <f t="shared" si="1"/>
        <v>3.422</v>
      </c>
      <c r="G51" s="3">
        <f t="shared" si="2"/>
        <v>78.0216</v>
      </c>
      <c r="H51" s="13">
        <v>182.33</v>
      </c>
      <c r="I51" s="14">
        <v>271.4</v>
      </c>
      <c r="J51" s="14">
        <v>270.549</v>
      </c>
      <c r="K51" s="14">
        <v>352.322</v>
      </c>
      <c r="L51" s="14">
        <v>0.0</v>
      </c>
      <c r="M51" s="3">
        <f t="shared" si="3"/>
        <v>0.851</v>
      </c>
      <c r="N51" s="3">
        <f t="shared" si="4"/>
        <v>8.4249</v>
      </c>
      <c r="O51" s="13">
        <v>182.33</v>
      </c>
      <c r="P51" s="14">
        <v>272.988</v>
      </c>
      <c r="Q51" s="14">
        <v>270.549</v>
      </c>
      <c r="R51" s="14">
        <v>352.322</v>
      </c>
      <c r="S51" s="14">
        <v>0.0</v>
      </c>
      <c r="T51" s="3">
        <f t="shared" si="5"/>
        <v>2.439</v>
      </c>
      <c r="U51" s="3">
        <f t="shared" si="6"/>
        <v>10.9755</v>
      </c>
    </row>
    <row r="52">
      <c r="A52" s="16">
        <v>182.93</v>
      </c>
      <c r="B52" s="17">
        <v>229.472</v>
      </c>
      <c r="C52" s="17">
        <v>248.45</v>
      </c>
      <c r="D52" s="17">
        <v>309.125</v>
      </c>
      <c r="E52" s="17">
        <v>0.0</v>
      </c>
      <c r="F52" s="15">
        <f t="shared" si="1"/>
        <v>-18.978</v>
      </c>
      <c r="G52" s="3">
        <f t="shared" si="2"/>
        <v>-432.6984</v>
      </c>
      <c r="H52" s="16">
        <v>182.93</v>
      </c>
      <c r="I52" s="17">
        <v>244.2</v>
      </c>
      <c r="J52" s="17">
        <v>248.45</v>
      </c>
      <c r="K52" s="17">
        <v>309.125</v>
      </c>
      <c r="L52" s="17">
        <v>0.0</v>
      </c>
      <c r="M52" s="3">
        <f t="shared" si="3"/>
        <v>-4.25</v>
      </c>
      <c r="N52" s="3">
        <f t="shared" si="4"/>
        <v>-42.075</v>
      </c>
      <c r="O52" s="16">
        <v>182.93</v>
      </c>
      <c r="P52" s="17">
        <v>251.289</v>
      </c>
      <c r="Q52" s="17">
        <v>248.45</v>
      </c>
      <c r="R52" s="17">
        <v>309.125</v>
      </c>
      <c r="S52" s="17">
        <v>0.0</v>
      </c>
      <c r="T52" s="3">
        <f t="shared" si="5"/>
        <v>2.839</v>
      </c>
      <c r="U52" s="3">
        <f t="shared" si="6"/>
        <v>12.7755</v>
      </c>
    </row>
    <row r="53">
      <c r="A53" s="13">
        <v>183.54</v>
      </c>
      <c r="B53" s="14">
        <v>201.47</v>
      </c>
      <c r="C53" s="14">
        <v>187.547</v>
      </c>
      <c r="D53" s="14">
        <v>257.813</v>
      </c>
      <c r="E53" s="14">
        <v>0.0</v>
      </c>
      <c r="F53" s="15">
        <f t="shared" si="1"/>
        <v>13.923</v>
      </c>
      <c r="G53" s="3">
        <f t="shared" si="2"/>
        <v>317.4444</v>
      </c>
      <c r="H53" s="13">
        <v>183.54</v>
      </c>
      <c r="I53" s="14">
        <v>201.198</v>
      </c>
      <c r="J53" s="14">
        <v>187.547</v>
      </c>
      <c r="K53" s="14">
        <v>257.813</v>
      </c>
      <c r="L53" s="14">
        <v>0.0</v>
      </c>
      <c r="M53" s="3">
        <f t="shared" si="3"/>
        <v>13.651</v>
      </c>
      <c r="N53" s="3">
        <f t="shared" si="4"/>
        <v>135.1449</v>
      </c>
      <c r="O53" s="13">
        <v>183.54</v>
      </c>
      <c r="P53" s="14">
        <v>214.884</v>
      </c>
      <c r="Q53" s="14">
        <v>187.547</v>
      </c>
      <c r="R53" s="14">
        <v>257.813</v>
      </c>
      <c r="S53" s="14">
        <v>0.0</v>
      </c>
      <c r="T53" s="3">
        <f t="shared" si="5"/>
        <v>27.337</v>
      </c>
      <c r="U53" s="3">
        <f t="shared" si="6"/>
        <v>123.0165</v>
      </c>
    </row>
    <row r="54">
      <c r="A54" s="16">
        <v>184.14</v>
      </c>
      <c r="B54" s="17">
        <v>233.074</v>
      </c>
      <c r="C54" s="17">
        <v>222.752</v>
      </c>
      <c r="D54" s="17">
        <v>313.238</v>
      </c>
      <c r="E54" s="17">
        <v>0.0</v>
      </c>
      <c r="F54" s="15">
        <f t="shared" si="1"/>
        <v>10.322</v>
      </c>
      <c r="G54" s="3">
        <f t="shared" si="2"/>
        <v>235.3416</v>
      </c>
      <c r="H54" s="16">
        <v>184.14</v>
      </c>
      <c r="I54" s="17">
        <v>226.603</v>
      </c>
      <c r="J54" s="17">
        <v>222.752</v>
      </c>
      <c r="K54" s="17">
        <v>313.238</v>
      </c>
      <c r="L54" s="17">
        <v>0.0</v>
      </c>
      <c r="M54" s="3">
        <f t="shared" si="3"/>
        <v>3.851</v>
      </c>
      <c r="N54" s="3">
        <f t="shared" si="4"/>
        <v>38.1249</v>
      </c>
      <c r="O54" s="16">
        <v>184.14</v>
      </c>
      <c r="P54" s="17">
        <v>232.195</v>
      </c>
      <c r="Q54" s="17">
        <v>222.752</v>
      </c>
      <c r="R54" s="17">
        <v>313.238</v>
      </c>
      <c r="S54" s="17">
        <v>0.0</v>
      </c>
      <c r="T54" s="3">
        <f t="shared" si="5"/>
        <v>9.443</v>
      </c>
      <c r="U54" s="3">
        <f t="shared" si="6"/>
        <v>42.4935</v>
      </c>
    </row>
    <row r="55">
      <c r="A55" s="13">
        <v>184.74</v>
      </c>
      <c r="B55" s="14">
        <v>323.073</v>
      </c>
      <c r="C55" s="14">
        <v>311.252</v>
      </c>
      <c r="D55" s="14">
        <v>404.238</v>
      </c>
      <c r="E55" s="14">
        <v>0.0</v>
      </c>
      <c r="F55" s="15">
        <f t="shared" si="1"/>
        <v>11.821</v>
      </c>
      <c r="G55" s="3">
        <f t="shared" si="2"/>
        <v>269.5188</v>
      </c>
      <c r="H55" s="13">
        <v>184.74</v>
      </c>
      <c r="I55" s="14">
        <v>323.703</v>
      </c>
      <c r="J55" s="14">
        <v>311.252</v>
      </c>
      <c r="K55" s="14">
        <v>404.238</v>
      </c>
      <c r="L55" s="14">
        <v>0.0</v>
      </c>
      <c r="M55" s="3">
        <f t="shared" si="3"/>
        <v>12.451</v>
      </c>
      <c r="N55" s="3">
        <f t="shared" si="4"/>
        <v>123.2649</v>
      </c>
      <c r="O55" s="13">
        <v>184.74</v>
      </c>
      <c r="P55" s="14">
        <v>330.895</v>
      </c>
      <c r="Q55" s="14">
        <v>311.252</v>
      </c>
      <c r="R55" s="14">
        <v>404.238</v>
      </c>
      <c r="S55" s="14">
        <v>0.0</v>
      </c>
      <c r="T55" s="3">
        <f t="shared" si="5"/>
        <v>19.643</v>
      </c>
      <c r="U55" s="3">
        <f t="shared" si="6"/>
        <v>88.3935</v>
      </c>
    </row>
    <row r="56">
      <c r="A56" s="16">
        <v>185.34</v>
      </c>
      <c r="B56" s="17">
        <v>244.675</v>
      </c>
      <c r="C56" s="17">
        <v>236.755</v>
      </c>
      <c r="D56" s="17">
        <v>283.75</v>
      </c>
      <c r="E56" s="17">
        <v>0.03238</v>
      </c>
      <c r="F56" s="15">
        <f t="shared" si="1"/>
        <v>7.92</v>
      </c>
      <c r="G56" s="3">
        <f t="shared" si="2"/>
        <v>180.576</v>
      </c>
      <c r="H56" s="16">
        <v>185.34</v>
      </c>
      <c r="I56" s="17">
        <v>236.005</v>
      </c>
      <c r="J56" s="17">
        <v>236.755</v>
      </c>
      <c r="K56" s="17">
        <v>283.75</v>
      </c>
      <c r="L56" s="17">
        <v>-0.00307</v>
      </c>
      <c r="M56" s="3">
        <f t="shared" si="3"/>
        <v>-0.75</v>
      </c>
      <c r="N56" s="3">
        <f t="shared" si="4"/>
        <v>-7.425</v>
      </c>
      <c r="O56" s="16">
        <v>185.34</v>
      </c>
      <c r="P56" s="17">
        <v>245.1</v>
      </c>
      <c r="Q56" s="17">
        <v>236.755</v>
      </c>
      <c r="R56" s="17">
        <v>283.75</v>
      </c>
      <c r="S56" s="17">
        <v>0.03412</v>
      </c>
      <c r="T56" s="3">
        <f t="shared" si="5"/>
        <v>8.345</v>
      </c>
      <c r="U56" s="3">
        <f t="shared" si="6"/>
        <v>37.5525</v>
      </c>
    </row>
    <row r="57">
      <c r="A57" s="13">
        <v>185.94</v>
      </c>
      <c r="B57" s="14">
        <v>293.572</v>
      </c>
      <c r="C57" s="14">
        <v>282.849</v>
      </c>
      <c r="D57" s="14">
        <v>350.523</v>
      </c>
      <c r="E57" s="14">
        <v>0.05306</v>
      </c>
      <c r="F57" s="15">
        <f t="shared" si="1"/>
        <v>10.723</v>
      </c>
      <c r="G57" s="3">
        <f t="shared" si="2"/>
        <v>244.4844</v>
      </c>
      <c r="H57" s="13">
        <v>185.94</v>
      </c>
      <c r="I57" s="14">
        <v>299.6</v>
      </c>
      <c r="J57" s="14">
        <v>282.849</v>
      </c>
      <c r="K57" s="14">
        <v>350.523</v>
      </c>
      <c r="L57" s="14">
        <v>0.08289</v>
      </c>
      <c r="M57" s="3">
        <f t="shared" si="3"/>
        <v>16.751</v>
      </c>
      <c r="N57" s="3">
        <f t="shared" si="4"/>
        <v>165.8349</v>
      </c>
      <c r="O57" s="13">
        <v>185.94</v>
      </c>
      <c r="P57" s="14">
        <v>287.188</v>
      </c>
      <c r="Q57" s="14">
        <v>282.849</v>
      </c>
      <c r="R57" s="14">
        <v>350.523</v>
      </c>
      <c r="S57" s="14">
        <v>0.02147</v>
      </c>
      <c r="T57" s="3">
        <f t="shared" si="5"/>
        <v>4.339</v>
      </c>
      <c r="U57" s="3">
        <f t="shared" si="6"/>
        <v>19.5255</v>
      </c>
    </row>
    <row r="58">
      <c r="A58" s="16">
        <v>186.54</v>
      </c>
      <c r="B58" s="17">
        <v>244.274</v>
      </c>
      <c r="C58" s="17">
        <v>226.253</v>
      </c>
      <c r="D58" s="17">
        <v>300.14</v>
      </c>
      <c r="E58" s="17">
        <v>0.08081</v>
      </c>
      <c r="F58" s="15">
        <f t="shared" si="1"/>
        <v>18.021</v>
      </c>
      <c r="G58" s="3">
        <f t="shared" si="2"/>
        <v>410.8788</v>
      </c>
      <c r="H58" s="16">
        <v>186.54</v>
      </c>
      <c r="I58" s="17">
        <v>243.803</v>
      </c>
      <c r="J58" s="17">
        <v>226.253</v>
      </c>
      <c r="K58" s="17">
        <v>300.14</v>
      </c>
      <c r="L58" s="17">
        <v>0.0787</v>
      </c>
      <c r="M58" s="3">
        <f t="shared" si="3"/>
        <v>17.55</v>
      </c>
      <c r="N58" s="3">
        <f t="shared" si="4"/>
        <v>173.745</v>
      </c>
      <c r="O58" s="16">
        <v>186.54</v>
      </c>
      <c r="P58" s="17">
        <v>248.695</v>
      </c>
      <c r="Q58" s="17">
        <v>226.253</v>
      </c>
      <c r="R58" s="17">
        <v>300.14</v>
      </c>
      <c r="S58" s="17">
        <v>0.10064</v>
      </c>
      <c r="T58" s="3">
        <f t="shared" si="5"/>
        <v>22.442</v>
      </c>
      <c r="U58" s="3">
        <f t="shared" si="6"/>
        <v>100.989</v>
      </c>
    </row>
    <row r="59">
      <c r="A59" s="13">
        <v>187.15</v>
      </c>
      <c r="B59" s="14">
        <v>226.873</v>
      </c>
      <c r="C59" s="14">
        <v>227.251</v>
      </c>
      <c r="D59" s="14">
        <v>261.031</v>
      </c>
      <c r="E59" s="14">
        <v>-0.00182</v>
      </c>
      <c r="F59" s="15">
        <f t="shared" si="1"/>
        <v>-0.378</v>
      </c>
      <c r="G59" s="3">
        <f t="shared" si="2"/>
        <v>-8.6184</v>
      </c>
      <c r="H59" s="13">
        <v>187.15</v>
      </c>
      <c r="I59" s="14">
        <v>224.201</v>
      </c>
      <c r="J59" s="14">
        <v>227.251</v>
      </c>
      <c r="K59" s="14">
        <v>261.031</v>
      </c>
      <c r="L59" s="14">
        <v>-0.01469</v>
      </c>
      <c r="M59" s="3">
        <f t="shared" si="3"/>
        <v>-3.05</v>
      </c>
      <c r="N59" s="3">
        <f t="shared" si="4"/>
        <v>-30.195</v>
      </c>
      <c r="O59" s="13">
        <v>187.15</v>
      </c>
      <c r="P59" s="14">
        <v>224.992</v>
      </c>
      <c r="Q59" s="14">
        <v>227.251</v>
      </c>
      <c r="R59" s="14">
        <v>261.031</v>
      </c>
      <c r="S59" s="14">
        <v>-0.01089</v>
      </c>
      <c r="T59" s="3">
        <f t="shared" si="5"/>
        <v>-2.259</v>
      </c>
      <c r="U59" s="3">
        <f t="shared" si="6"/>
        <v>-10.1655</v>
      </c>
    </row>
    <row r="60">
      <c r="A60" s="16">
        <v>187.75</v>
      </c>
      <c r="B60" s="17">
        <v>343.675</v>
      </c>
      <c r="C60" s="17">
        <v>319.256</v>
      </c>
      <c r="D60" s="17">
        <v>456.154</v>
      </c>
      <c r="E60" s="17">
        <v>0.07364</v>
      </c>
      <c r="F60" s="15">
        <f t="shared" si="1"/>
        <v>24.419</v>
      </c>
      <c r="G60" s="3">
        <f t="shared" si="2"/>
        <v>556.7532</v>
      </c>
      <c r="H60" s="16">
        <v>187.75</v>
      </c>
      <c r="I60" s="17">
        <v>343.806</v>
      </c>
      <c r="J60" s="17">
        <v>319.256</v>
      </c>
      <c r="K60" s="17">
        <v>456.154</v>
      </c>
      <c r="L60" s="17">
        <v>0.07404</v>
      </c>
      <c r="M60" s="3">
        <f t="shared" si="3"/>
        <v>24.55</v>
      </c>
      <c r="N60" s="3">
        <f t="shared" si="4"/>
        <v>243.045</v>
      </c>
      <c r="O60" s="16">
        <v>187.75</v>
      </c>
      <c r="P60" s="17">
        <v>353.302</v>
      </c>
      <c r="Q60" s="17">
        <v>319.256</v>
      </c>
      <c r="R60" s="17">
        <v>456.154</v>
      </c>
      <c r="S60" s="17">
        <v>0.10267</v>
      </c>
      <c r="T60" s="3">
        <f t="shared" si="5"/>
        <v>34.046</v>
      </c>
      <c r="U60" s="3">
        <f t="shared" si="6"/>
        <v>153.207</v>
      </c>
    </row>
    <row r="61">
      <c r="A61" s="13">
        <v>188.35</v>
      </c>
      <c r="B61" s="14">
        <v>318.872</v>
      </c>
      <c r="C61" s="14">
        <v>298.049</v>
      </c>
      <c r="D61" s="14">
        <v>402.123</v>
      </c>
      <c r="E61" s="14">
        <v>0.08189</v>
      </c>
      <c r="F61" s="15">
        <f t="shared" si="1"/>
        <v>20.823</v>
      </c>
      <c r="G61" s="3">
        <f t="shared" si="2"/>
        <v>474.7644</v>
      </c>
      <c r="H61" s="13">
        <v>188.35</v>
      </c>
      <c r="I61" s="14">
        <v>324.3</v>
      </c>
      <c r="J61" s="14">
        <v>298.049</v>
      </c>
      <c r="K61" s="14">
        <v>402.123</v>
      </c>
      <c r="L61" s="14">
        <v>0.10323</v>
      </c>
      <c r="M61" s="3">
        <f t="shared" si="3"/>
        <v>26.251</v>
      </c>
      <c r="N61" s="3">
        <f t="shared" si="4"/>
        <v>259.8849</v>
      </c>
      <c r="O61" s="13">
        <v>188.35</v>
      </c>
      <c r="P61" s="14">
        <v>318.288</v>
      </c>
      <c r="Q61" s="14">
        <v>298.049</v>
      </c>
      <c r="R61" s="14">
        <v>402.123</v>
      </c>
      <c r="S61" s="14">
        <v>0.07959</v>
      </c>
      <c r="T61" s="3">
        <f t="shared" si="5"/>
        <v>20.239</v>
      </c>
      <c r="U61" s="3">
        <f t="shared" si="6"/>
        <v>91.0755</v>
      </c>
    </row>
    <row r="62">
      <c r="A62" s="16">
        <v>188.95</v>
      </c>
      <c r="B62" s="17">
        <v>217.774</v>
      </c>
      <c r="C62" s="17">
        <v>220.554</v>
      </c>
      <c r="D62" s="17">
        <v>271.144</v>
      </c>
      <c r="E62" s="17">
        <v>-0.00911</v>
      </c>
      <c r="F62" s="15">
        <f t="shared" si="1"/>
        <v>-2.78</v>
      </c>
      <c r="G62" s="3">
        <f t="shared" si="2"/>
        <v>-63.384</v>
      </c>
      <c r="H62" s="16">
        <v>188.95</v>
      </c>
      <c r="I62" s="17">
        <v>226.504</v>
      </c>
      <c r="J62" s="17">
        <v>220.554</v>
      </c>
      <c r="K62" s="17">
        <v>271.144</v>
      </c>
      <c r="L62" s="17">
        <v>0.0195</v>
      </c>
      <c r="M62" s="3">
        <f t="shared" si="3"/>
        <v>5.95</v>
      </c>
      <c r="N62" s="3">
        <f t="shared" si="4"/>
        <v>58.905</v>
      </c>
      <c r="O62" s="16">
        <v>188.95</v>
      </c>
      <c r="P62" s="17">
        <v>230.997</v>
      </c>
      <c r="Q62" s="17">
        <v>220.554</v>
      </c>
      <c r="R62" s="17">
        <v>271.144</v>
      </c>
      <c r="S62" s="17">
        <v>0.03422</v>
      </c>
      <c r="T62" s="3">
        <f t="shared" si="5"/>
        <v>10.443</v>
      </c>
      <c r="U62" s="3">
        <f t="shared" si="6"/>
        <v>46.9935</v>
      </c>
    </row>
    <row r="63">
      <c r="A63" s="13">
        <v>189.55</v>
      </c>
      <c r="B63" s="14">
        <v>198.272</v>
      </c>
      <c r="C63" s="14">
        <v>198.25</v>
      </c>
      <c r="D63" s="14">
        <v>236.527</v>
      </c>
      <c r="E63" s="14">
        <v>8.0E-5</v>
      </c>
      <c r="F63" s="15">
        <f t="shared" si="1"/>
        <v>0.022</v>
      </c>
      <c r="G63" s="3">
        <f t="shared" si="2"/>
        <v>0.5016</v>
      </c>
      <c r="H63" s="13">
        <v>189.55</v>
      </c>
      <c r="I63" s="14">
        <v>203.001</v>
      </c>
      <c r="J63" s="14">
        <v>198.25</v>
      </c>
      <c r="K63" s="14">
        <v>236.527</v>
      </c>
      <c r="L63" s="14">
        <v>0.01806</v>
      </c>
      <c r="M63" s="3">
        <f t="shared" si="3"/>
        <v>4.751</v>
      </c>
      <c r="N63" s="3">
        <f t="shared" si="4"/>
        <v>47.0349</v>
      </c>
      <c r="O63" s="13">
        <v>189.55</v>
      </c>
      <c r="P63" s="14">
        <v>217.89</v>
      </c>
      <c r="Q63" s="14">
        <v>198.25</v>
      </c>
      <c r="R63" s="14">
        <v>236.527</v>
      </c>
      <c r="S63" s="14">
        <v>0.07466</v>
      </c>
      <c r="T63" s="3">
        <f t="shared" si="5"/>
        <v>19.64</v>
      </c>
      <c r="U63" s="3">
        <f t="shared" si="6"/>
        <v>88.38</v>
      </c>
    </row>
    <row r="64">
      <c r="A64" s="16">
        <v>190.16</v>
      </c>
      <c r="B64" s="17">
        <v>288.872</v>
      </c>
      <c r="C64" s="17">
        <v>266.65</v>
      </c>
      <c r="D64" s="17">
        <v>326.829</v>
      </c>
      <c r="E64" s="17">
        <v>0.08585</v>
      </c>
      <c r="F64" s="15">
        <f t="shared" si="1"/>
        <v>22.222</v>
      </c>
      <c r="G64" s="3">
        <f t="shared" si="2"/>
        <v>506.6616</v>
      </c>
      <c r="H64" s="16">
        <v>190.16</v>
      </c>
      <c r="I64" s="17">
        <v>296.401</v>
      </c>
      <c r="J64" s="17">
        <v>266.65</v>
      </c>
      <c r="K64" s="17">
        <v>326.829</v>
      </c>
      <c r="L64" s="17">
        <v>0.11494</v>
      </c>
      <c r="M64" s="3">
        <f t="shared" si="3"/>
        <v>29.751</v>
      </c>
      <c r="N64" s="3">
        <f t="shared" si="4"/>
        <v>294.5349</v>
      </c>
      <c r="O64" s="16">
        <v>190.16</v>
      </c>
      <c r="P64" s="17">
        <v>282.391</v>
      </c>
      <c r="Q64" s="17">
        <v>266.65</v>
      </c>
      <c r="R64" s="17">
        <v>326.829</v>
      </c>
      <c r="S64" s="17">
        <v>0.06081</v>
      </c>
      <c r="T64" s="3">
        <f t="shared" si="5"/>
        <v>15.741</v>
      </c>
      <c r="U64" s="3">
        <f t="shared" si="6"/>
        <v>70.8345</v>
      </c>
    </row>
    <row r="65">
      <c r="A65" s="13">
        <v>190.76</v>
      </c>
      <c r="B65" s="14">
        <v>213.871</v>
      </c>
      <c r="C65" s="14">
        <v>214.248</v>
      </c>
      <c r="D65" s="14">
        <v>270.12</v>
      </c>
      <c r="E65" s="14">
        <v>-0.00134</v>
      </c>
      <c r="F65" s="15">
        <f t="shared" si="1"/>
        <v>-0.377</v>
      </c>
      <c r="G65" s="3">
        <f t="shared" si="2"/>
        <v>-8.5956</v>
      </c>
      <c r="H65" s="13">
        <v>190.76</v>
      </c>
      <c r="I65" s="14">
        <v>220.299</v>
      </c>
      <c r="J65" s="14">
        <v>214.248</v>
      </c>
      <c r="K65" s="14">
        <v>270.12</v>
      </c>
      <c r="L65" s="14">
        <v>0.02151</v>
      </c>
      <c r="M65" s="3">
        <f t="shared" si="3"/>
        <v>6.051</v>
      </c>
      <c r="N65" s="3">
        <f t="shared" si="4"/>
        <v>59.9049</v>
      </c>
      <c r="O65" s="13">
        <v>190.76</v>
      </c>
      <c r="P65" s="14">
        <v>221.587</v>
      </c>
      <c r="Q65" s="14">
        <v>214.248</v>
      </c>
      <c r="R65" s="14">
        <v>270.12</v>
      </c>
      <c r="S65" s="14">
        <v>0.02608</v>
      </c>
      <c r="T65" s="3">
        <f t="shared" si="5"/>
        <v>7.339</v>
      </c>
      <c r="U65" s="3">
        <f t="shared" si="6"/>
        <v>33.0255</v>
      </c>
    </row>
    <row r="66">
      <c r="A66" s="16">
        <v>191.36</v>
      </c>
      <c r="B66" s="17">
        <v>280.472</v>
      </c>
      <c r="C66" s="17">
        <v>270.749</v>
      </c>
      <c r="D66" s="17">
        <v>321.123</v>
      </c>
      <c r="E66" s="17">
        <v>0.03352</v>
      </c>
      <c r="F66" s="15">
        <f t="shared" si="1"/>
        <v>9.723</v>
      </c>
      <c r="G66" s="3">
        <f t="shared" si="2"/>
        <v>221.6844</v>
      </c>
      <c r="H66" s="16">
        <v>191.36</v>
      </c>
      <c r="I66" s="17">
        <v>268.9</v>
      </c>
      <c r="J66" s="17">
        <v>270.749</v>
      </c>
      <c r="K66" s="17">
        <v>321.123</v>
      </c>
      <c r="L66" s="17">
        <v>-0.00637</v>
      </c>
      <c r="M66" s="3">
        <f t="shared" si="3"/>
        <v>-1.849</v>
      </c>
      <c r="N66" s="3">
        <f t="shared" si="4"/>
        <v>-18.3051</v>
      </c>
      <c r="O66" s="16">
        <v>191.36</v>
      </c>
      <c r="P66" s="17">
        <v>291.288</v>
      </c>
      <c r="Q66" s="17">
        <v>270.749</v>
      </c>
      <c r="R66" s="17">
        <v>321.123</v>
      </c>
      <c r="S66" s="17">
        <v>0.0708</v>
      </c>
      <c r="T66" s="3">
        <f t="shared" si="5"/>
        <v>20.539</v>
      </c>
      <c r="U66" s="3">
        <f t="shared" si="6"/>
        <v>92.4255</v>
      </c>
    </row>
    <row r="67">
      <c r="A67" s="13">
        <v>191.96</v>
      </c>
      <c r="B67" s="14">
        <v>235.474</v>
      </c>
      <c r="C67" s="14">
        <v>229.752</v>
      </c>
      <c r="D67" s="14">
        <v>281.638</v>
      </c>
      <c r="E67" s="14">
        <v>0.01543</v>
      </c>
      <c r="F67" s="15">
        <f t="shared" si="1"/>
        <v>5.722</v>
      </c>
      <c r="G67" s="3">
        <f t="shared" si="2"/>
        <v>130.4616</v>
      </c>
      <c r="H67" s="13">
        <v>191.96</v>
      </c>
      <c r="I67" s="14">
        <v>237.503</v>
      </c>
      <c r="J67" s="14">
        <v>229.752</v>
      </c>
      <c r="K67" s="14">
        <v>281.638</v>
      </c>
      <c r="L67" s="14">
        <v>0.0209</v>
      </c>
      <c r="M67" s="3">
        <f t="shared" si="3"/>
        <v>7.751</v>
      </c>
      <c r="N67" s="3">
        <f t="shared" si="4"/>
        <v>76.7349</v>
      </c>
      <c r="O67" s="13">
        <v>191.96</v>
      </c>
      <c r="P67" s="14">
        <v>237.295</v>
      </c>
      <c r="Q67" s="14">
        <v>229.752</v>
      </c>
      <c r="R67" s="14">
        <v>281.638</v>
      </c>
      <c r="S67" s="14">
        <v>0.02034</v>
      </c>
      <c r="T67" s="3">
        <f t="shared" si="5"/>
        <v>7.543</v>
      </c>
      <c r="U67" s="3">
        <f t="shared" si="6"/>
        <v>33.9435</v>
      </c>
    </row>
    <row r="68">
      <c r="A68" s="16">
        <v>192.56</v>
      </c>
      <c r="B68" s="17">
        <v>228.372</v>
      </c>
      <c r="C68" s="17">
        <v>219.149</v>
      </c>
      <c r="D68" s="17">
        <v>276.124</v>
      </c>
      <c r="E68" s="17">
        <v>0.02619</v>
      </c>
      <c r="F68" s="15">
        <f t="shared" si="1"/>
        <v>9.223</v>
      </c>
      <c r="G68" s="3">
        <f t="shared" si="2"/>
        <v>210.2844</v>
      </c>
      <c r="H68" s="16">
        <v>192.56</v>
      </c>
      <c r="I68" s="17">
        <v>221.5</v>
      </c>
      <c r="J68" s="17">
        <v>219.149</v>
      </c>
      <c r="K68" s="17">
        <v>276.124</v>
      </c>
      <c r="L68" s="17">
        <v>0.00668</v>
      </c>
      <c r="M68" s="3">
        <f t="shared" si="3"/>
        <v>2.351</v>
      </c>
      <c r="N68" s="3">
        <f t="shared" si="4"/>
        <v>23.2749</v>
      </c>
      <c r="O68" s="16">
        <v>192.56</v>
      </c>
      <c r="P68" s="17">
        <v>235.389</v>
      </c>
      <c r="Q68" s="17">
        <v>219.149</v>
      </c>
      <c r="R68" s="17">
        <v>276.124</v>
      </c>
      <c r="S68" s="17">
        <v>0.04612</v>
      </c>
      <c r="T68" s="3">
        <f t="shared" si="5"/>
        <v>16.24</v>
      </c>
      <c r="U68" s="3">
        <f t="shared" si="6"/>
        <v>73.08</v>
      </c>
    </row>
    <row r="69">
      <c r="A69" s="13">
        <v>193.16</v>
      </c>
      <c r="B69" s="14">
        <v>254.371</v>
      </c>
      <c r="C69" s="14">
        <v>244.448</v>
      </c>
      <c r="D69" s="14">
        <v>308.719</v>
      </c>
      <c r="E69" s="14">
        <v>0.03057</v>
      </c>
      <c r="F69" s="15">
        <f t="shared" si="1"/>
        <v>9.923</v>
      </c>
      <c r="G69" s="3">
        <f t="shared" si="2"/>
        <v>226.2444</v>
      </c>
      <c r="H69" s="13">
        <v>193.16</v>
      </c>
      <c r="I69" s="14">
        <v>261.299</v>
      </c>
      <c r="J69" s="14">
        <v>244.448</v>
      </c>
      <c r="K69" s="14">
        <v>308.719</v>
      </c>
      <c r="L69" s="14">
        <v>0.05191</v>
      </c>
      <c r="M69" s="3">
        <f t="shared" si="3"/>
        <v>16.851</v>
      </c>
      <c r="N69" s="3">
        <f t="shared" si="4"/>
        <v>166.8249</v>
      </c>
      <c r="O69" s="13">
        <v>193.16</v>
      </c>
      <c r="P69" s="14">
        <v>261.086</v>
      </c>
      <c r="Q69" s="14">
        <v>244.448</v>
      </c>
      <c r="R69" s="14">
        <v>308.719</v>
      </c>
      <c r="S69" s="14">
        <v>0.05126</v>
      </c>
      <c r="T69" s="3">
        <f t="shared" si="5"/>
        <v>16.638</v>
      </c>
      <c r="U69" s="3">
        <f t="shared" si="6"/>
        <v>74.871</v>
      </c>
    </row>
    <row r="70">
      <c r="A70" s="16">
        <v>193.77</v>
      </c>
      <c r="B70" s="17">
        <v>306.17</v>
      </c>
      <c r="C70" s="17">
        <v>305.346</v>
      </c>
      <c r="D70" s="17">
        <v>377.507</v>
      </c>
      <c r="E70" s="17">
        <v>0.00299</v>
      </c>
      <c r="F70" s="15">
        <f t="shared" si="1"/>
        <v>0.824</v>
      </c>
      <c r="G70" s="3">
        <f t="shared" si="2"/>
        <v>18.7872</v>
      </c>
      <c r="H70" s="16">
        <v>193.77</v>
      </c>
      <c r="I70" s="17">
        <v>309.097</v>
      </c>
      <c r="J70" s="17">
        <v>305.346</v>
      </c>
      <c r="K70" s="17">
        <v>377.507</v>
      </c>
      <c r="L70" s="17">
        <v>0.01362</v>
      </c>
      <c r="M70" s="3">
        <f t="shared" si="3"/>
        <v>3.751</v>
      </c>
      <c r="N70" s="3">
        <f t="shared" si="4"/>
        <v>37.1349</v>
      </c>
      <c r="O70" s="16">
        <v>193.77</v>
      </c>
      <c r="P70" s="17">
        <v>308.081</v>
      </c>
      <c r="Q70" s="17">
        <v>305.346</v>
      </c>
      <c r="R70" s="17">
        <v>377.507</v>
      </c>
      <c r="S70" s="17">
        <v>0.00994</v>
      </c>
      <c r="T70" s="3">
        <f t="shared" si="5"/>
        <v>2.735</v>
      </c>
      <c r="U70" s="3">
        <f t="shared" si="6"/>
        <v>12.3075</v>
      </c>
    </row>
    <row r="71">
      <c r="A71" s="13">
        <v>194.37</v>
      </c>
      <c r="B71" s="14">
        <v>228.573</v>
      </c>
      <c r="C71" s="14">
        <v>223.951</v>
      </c>
      <c r="D71" s="14">
        <v>282.333</v>
      </c>
      <c r="E71" s="14">
        <v>0.01216</v>
      </c>
      <c r="F71" s="15">
        <f t="shared" si="1"/>
        <v>4.622</v>
      </c>
      <c r="G71" s="3">
        <f t="shared" si="2"/>
        <v>105.3816</v>
      </c>
      <c r="H71" s="13">
        <v>194.37</v>
      </c>
      <c r="I71" s="14">
        <v>249.002</v>
      </c>
      <c r="J71" s="14">
        <v>223.951</v>
      </c>
      <c r="K71" s="14">
        <v>282.333</v>
      </c>
      <c r="L71" s="14">
        <v>0.06592</v>
      </c>
      <c r="M71" s="3">
        <f t="shared" si="3"/>
        <v>25.051</v>
      </c>
      <c r="N71" s="3">
        <f t="shared" si="4"/>
        <v>248.0049</v>
      </c>
      <c r="O71" s="13">
        <v>194.37</v>
      </c>
      <c r="P71" s="14">
        <v>224.793</v>
      </c>
      <c r="Q71" s="14">
        <v>223.951</v>
      </c>
      <c r="R71" s="14">
        <v>282.333</v>
      </c>
      <c r="S71" s="14">
        <v>0.00221</v>
      </c>
      <c r="T71" s="3">
        <f t="shared" si="5"/>
        <v>0.842</v>
      </c>
      <c r="U71" s="3">
        <f t="shared" si="6"/>
        <v>3.789</v>
      </c>
    </row>
    <row r="72">
      <c r="A72" s="16">
        <v>194.97</v>
      </c>
      <c r="B72" s="17">
        <v>212.972</v>
      </c>
      <c r="C72" s="17">
        <v>204.149</v>
      </c>
      <c r="D72" s="17">
        <v>243.924</v>
      </c>
      <c r="E72" s="17">
        <v>0.02264</v>
      </c>
      <c r="F72" s="15">
        <f t="shared" si="1"/>
        <v>8.823</v>
      </c>
      <c r="G72" s="3">
        <f t="shared" si="2"/>
        <v>201.1644</v>
      </c>
      <c r="H72" s="16">
        <v>194.97</v>
      </c>
      <c r="I72" s="17">
        <v>204.4</v>
      </c>
      <c r="J72" s="17">
        <v>204.149</v>
      </c>
      <c r="K72" s="17">
        <v>243.924</v>
      </c>
      <c r="L72" s="17">
        <v>6.4E-4</v>
      </c>
      <c r="M72" s="3">
        <f t="shared" si="3"/>
        <v>0.251</v>
      </c>
      <c r="N72" s="3">
        <f t="shared" si="4"/>
        <v>2.4849</v>
      </c>
      <c r="O72" s="16">
        <v>194.97</v>
      </c>
      <c r="P72" s="17">
        <v>208.689</v>
      </c>
      <c r="Q72" s="17">
        <v>204.149</v>
      </c>
      <c r="R72" s="17">
        <v>243.924</v>
      </c>
      <c r="S72" s="17">
        <v>0.01165</v>
      </c>
      <c r="T72" s="3">
        <f t="shared" si="5"/>
        <v>4.54</v>
      </c>
      <c r="U72" s="3">
        <f t="shared" si="6"/>
        <v>20.43</v>
      </c>
    </row>
    <row r="73">
      <c r="A73" s="13">
        <v>195.57</v>
      </c>
      <c r="B73" s="14">
        <v>224.974</v>
      </c>
      <c r="C73" s="14">
        <v>210.454</v>
      </c>
      <c r="D73" s="14">
        <v>277.344</v>
      </c>
      <c r="E73" s="14">
        <v>0.02727</v>
      </c>
      <c r="F73" s="15">
        <f t="shared" si="1"/>
        <v>14.52</v>
      </c>
      <c r="G73" s="3">
        <f t="shared" si="2"/>
        <v>331.056</v>
      </c>
      <c r="H73" s="13">
        <v>195.57</v>
      </c>
      <c r="I73" s="14">
        <v>212.804</v>
      </c>
      <c r="J73" s="14">
        <v>210.454</v>
      </c>
      <c r="K73" s="14">
        <v>277.344</v>
      </c>
      <c r="L73" s="14">
        <v>0.00441</v>
      </c>
      <c r="M73" s="3">
        <f t="shared" si="3"/>
        <v>2.35</v>
      </c>
      <c r="N73" s="3">
        <f t="shared" si="4"/>
        <v>23.265</v>
      </c>
      <c r="O73" s="13">
        <v>195.57</v>
      </c>
      <c r="P73" s="14">
        <v>220.897</v>
      </c>
      <c r="Q73" s="14">
        <v>210.454</v>
      </c>
      <c r="R73" s="14">
        <v>277.344</v>
      </c>
      <c r="S73" s="14">
        <v>0.01961</v>
      </c>
      <c r="T73" s="3">
        <f t="shared" si="5"/>
        <v>10.443</v>
      </c>
      <c r="U73" s="3">
        <f t="shared" si="6"/>
        <v>46.9935</v>
      </c>
    </row>
    <row r="74">
      <c r="A74" s="16">
        <v>196.17</v>
      </c>
      <c r="B74" s="17">
        <v>272.269</v>
      </c>
      <c r="C74" s="17">
        <v>261.945</v>
      </c>
      <c r="D74" s="17">
        <v>343.805</v>
      </c>
      <c r="E74" s="17">
        <v>0.0379</v>
      </c>
      <c r="F74" s="15">
        <f t="shared" si="1"/>
        <v>10.324</v>
      </c>
      <c r="G74" s="3">
        <f t="shared" si="2"/>
        <v>235.3872</v>
      </c>
      <c r="H74" s="16">
        <v>196.17</v>
      </c>
      <c r="I74" s="17">
        <v>274.297</v>
      </c>
      <c r="J74" s="17">
        <v>261.945</v>
      </c>
      <c r="K74" s="17">
        <v>343.805</v>
      </c>
      <c r="L74" s="17">
        <v>0.04534</v>
      </c>
      <c r="M74" s="3">
        <f t="shared" si="3"/>
        <v>12.352</v>
      </c>
      <c r="N74" s="3">
        <f t="shared" si="4"/>
        <v>122.2848</v>
      </c>
      <c r="O74" s="16">
        <v>196.17</v>
      </c>
      <c r="P74" s="17">
        <v>286.081</v>
      </c>
      <c r="Q74" s="17">
        <v>261.945</v>
      </c>
      <c r="R74" s="17">
        <v>343.805</v>
      </c>
      <c r="S74" s="17">
        <v>0.08861</v>
      </c>
      <c r="T74" s="3">
        <f t="shared" si="5"/>
        <v>24.136</v>
      </c>
      <c r="U74" s="3">
        <f t="shared" si="6"/>
        <v>108.612</v>
      </c>
    </row>
    <row r="75">
      <c r="A75" s="13">
        <v>196.77</v>
      </c>
      <c r="B75" s="14">
        <v>216.872</v>
      </c>
      <c r="C75" s="14">
        <v>205.75</v>
      </c>
      <c r="D75" s="14">
        <v>267.525</v>
      </c>
      <c r="E75" s="14">
        <v>0.02719</v>
      </c>
      <c r="F75" s="15">
        <f t="shared" si="1"/>
        <v>11.122</v>
      </c>
      <c r="G75" s="3">
        <f t="shared" si="2"/>
        <v>253.5816</v>
      </c>
      <c r="H75" s="13">
        <v>196.77</v>
      </c>
      <c r="I75" s="14">
        <v>228.7</v>
      </c>
      <c r="J75" s="14">
        <v>205.75</v>
      </c>
      <c r="K75" s="14">
        <v>267.525</v>
      </c>
      <c r="L75" s="14">
        <v>0.0561</v>
      </c>
      <c r="M75" s="3">
        <f t="shared" si="3"/>
        <v>22.95</v>
      </c>
      <c r="N75" s="3">
        <f t="shared" si="4"/>
        <v>227.205</v>
      </c>
      <c r="O75" s="13">
        <v>196.77</v>
      </c>
      <c r="P75" s="14">
        <v>224.489</v>
      </c>
      <c r="Q75" s="14">
        <v>205.75</v>
      </c>
      <c r="R75" s="14">
        <v>267.525</v>
      </c>
      <c r="S75" s="14">
        <v>0.04581</v>
      </c>
      <c r="T75" s="3">
        <f t="shared" si="5"/>
        <v>18.739</v>
      </c>
      <c r="U75" s="3">
        <f t="shared" si="6"/>
        <v>84.3255</v>
      </c>
    </row>
    <row r="76">
      <c r="A76" s="16">
        <v>197.38</v>
      </c>
      <c r="B76" s="17">
        <v>216.372</v>
      </c>
      <c r="C76" s="17">
        <v>229.449</v>
      </c>
      <c r="D76" s="17">
        <v>264.424</v>
      </c>
      <c r="E76" s="17">
        <v>-0.03063</v>
      </c>
      <c r="F76" s="15">
        <f t="shared" si="1"/>
        <v>-13.077</v>
      </c>
      <c r="G76" s="3">
        <f t="shared" si="2"/>
        <v>-298.1556</v>
      </c>
      <c r="H76" s="16">
        <v>197.38</v>
      </c>
      <c r="I76" s="17">
        <v>224.7</v>
      </c>
      <c r="J76" s="17">
        <v>229.449</v>
      </c>
      <c r="K76" s="17">
        <v>264.424</v>
      </c>
      <c r="L76" s="17">
        <v>-0.01112</v>
      </c>
      <c r="M76" s="3">
        <f t="shared" si="3"/>
        <v>-4.749</v>
      </c>
      <c r="N76" s="3">
        <f t="shared" si="4"/>
        <v>-47.0151</v>
      </c>
      <c r="O76" s="16">
        <v>197.38</v>
      </c>
      <c r="P76" s="17">
        <v>233.888</v>
      </c>
      <c r="Q76" s="17">
        <v>229.449</v>
      </c>
      <c r="R76" s="17">
        <v>264.424</v>
      </c>
      <c r="S76" s="17">
        <v>0.0104</v>
      </c>
      <c r="T76" s="3">
        <f t="shared" si="5"/>
        <v>4.439</v>
      </c>
      <c r="U76" s="3">
        <f t="shared" si="6"/>
        <v>19.9755</v>
      </c>
    </row>
    <row r="77">
      <c r="A77" s="13">
        <v>197.98</v>
      </c>
      <c r="B77" s="14">
        <v>298.47</v>
      </c>
      <c r="C77" s="14">
        <v>283.447</v>
      </c>
      <c r="D77" s="14">
        <v>397.013</v>
      </c>
      <c r="E77" s="14">
        <v>0.04058</v>
      </c>
      <c r="F77" s="15">
        <f t="shared" si="1"/>
        <v>15.023</v>
      </c>
      <c r="G77" s="3">
        <f t="shared" si="2"/>
        <v>342.5244</v>
      </c>
      <c r="H77" s="13">
        <v>197.98</v>
      </c>
      <c r="I77" s="14">
        <v>294.198</v>
      </c>
      <c r="J77" s="14">
        <v>283.447</v>
      </c>
      <c r="K77" s="14">
        <v>397.013</v>
      </c>
      <c r="L77" s="14">
        <v>0.02904</v>
      </c>
      <c r="M77" s="3">
        <f t="shared" si="3"/>
        <v>10.751</v>
      </c>
      <c r="N77" s="3">
        <f t="shared" si="4"/>
        <v>106.4349</v>
      </c>
      <c r="O77" s="13">
        <v>197.98</v>
      </c>
      <c r="P77" s="14">
        <v>328.684</v>
      </c>
      <c r="Q77" s="14">
        <v>283.447</v>
      </c>
      <c r="R77" s="14">
        <v>397.013</v>
      </c>
      <c r="S77" s="14">
        <v>0.12219</v>
      </c>
      <c r="T77" s="3">
        <f t="shared" si="5"/>
        <v>45.237</v>
      </c>
      <c r="U77" s="3">
        <f t="shared" si="6"/>
        <v>203.5665</v>
      </c>
    </row>
    <row r="78">
      <c r="A78" s="16">
        <v>198.58</v>
      </c>
      <c r="B78" s="17">
        <v>246.073</v>
      </c>
      <c r="C78" s="17">
        <v>243.052</v>
      </c>
      <c r="D78" s="17">
        <v>299.038</v>
      </c>
      <c r="E78" s="17">
        <v>0.00614</v>
      </c>
      <c r="F78" s="15">
        <f t="shared" si="1"/>
        <v>3.021</v>
      </c>
      <c r="G78" s="3">
        <f t="shared" si="2"/>
        <v>68.8788</v>
      </c>
      <c r="H78" s="16">
        <v>198.58</v>
      </c>
      <c r="I78" s="17">
        <v>250.703</v>
      </c>
      <c r="J78" s="17">
        <v>243.052</v>
      </c>
      <c r="K78" s="17">
        <v>299.038</v>
      </c>
      <c r="L78" s="17">
        <v>0.01555</v>
      </c>
      <c r="M78" s="3">
        <f t="shared" si="3"/>
        <v>7.651</v>
      </c>
      <c r="N78" s="3">
        <f t="shared" si="4"/>
        <v>75.7449</v>
      </c>
      <c r="O78" s="16">
        <v>198.58</v>
      </c>
      <c r="P78" s="17">
        <v>251.295</v>
      </c>
      <c r="Q78" s="17">
        <v>243.052</v>
      </c>
      <c r="R78" s="17">
        <v>299.038</v>
      </c>
      <c r="S78" s="17">
        <v>0.01675</v>
      </c>
      <c r="T78" s="3">
        <f t="shared" si="5"/>
        <v>8.243</v>
      </c>
      <c r="U78" s="3">
        <f t="shared" si="6"/>
        <v>37.0935</v>
      </c>
    </row>
    <row r="79">
      <c r="A79" s="13">
        <v>199.18</v>
      </c>
      <c r="B79" s="14">
        <v>210.773</v>
      </c>
      <c r="C79" s="14">
        <v>205.152</v>
      </c>
      <c r="D79" s="14">
        <v>246.235</v>
      </c>
      <c r="E79" s="14">
        <v>0.0113</v>
      </c>
      <c r="F79" s="15">
        <f t="shared" si="1"/>
        <v>5.621</v>
      </c>
      <c r="G79" s="3">
        <f t="shared" si="2"/>
        <v>128.1588</v>
      </c>
      <c r="H79" s="13">
        <v>199.18</v>
      </c>
      <c r="I79" s="14">
        <v>205.102</v>
      </c>
      <c r="J79" s="14">
        <v>205.152</v>
      </c>
      <c r="K79" s="14">
        <v>246.235</v>
      </c>
      <c r="L79" s="14">
        <v>-1.0E-4</v>
      </c>
      <c r="M79" s="3">
        <f t="shared" si="3"/>
        <v>-0.05</v>
      </c>
      <c r="N79" s="3">
        <f t="shared" si="4"/>
        <v>-0.495</v>
      </c>
      <c r="O79" s="13">
        <v>199.18</v>
      </c>
      <c r="P79" s="14">
        <v>218.893</v>
      </c>
      <c r="Q79" s="14">
        <v>205.152</v>
      </c>
      <c r="R79" s="14">
        <v>246.235</v>
      </c>
      <c r="S79" s="14">
        <v>0.02762</v>
      </c>
      <c r="T79" s="3">
        <f t="shared" si="5"/>
        <v>13.741</v>
      </c>
      <c r="U79" s="3">
        <f t="shared" si="6"/>
        <v>61.8345</v>
      </c>
    </row>
    <row r="80">
      <c r="A80" s="16">
        <v>199.78</v>
      </c>
      <c r="B80" s="17">
        <v>340.87</v>
      </c>
      <c r="C80" s="17">
        <v>308.846</v>
      </c>
      <c r="D80" s="17">
        <v>452.207</v>
      </c>
      <c r="E80" s="17">
        <v>0.11019</v>
      </c>
      <c r="F80" s="15">
        <f t="shared" si="1"/>
        <v>32.024</v>
      </c>
      <c r="G80" s="3">
        <f t="shared" si="2"/>
        <v>730.1472</v>
      </c>
      <c r="H80" s="16">
        <v>199.78</v>
      </c>
      <c r="I80" s="17">
        <v>332.597</v>
      </c>
      <c r="J80" s="17">
        <v>308.846</v>
      </c>
      <c r="K80" s="17">
        <v>452.207</v>
      </c>
      <c r="L80" s="17">
        <v>0.08173</v>
      </c>
      <c r="M80" s="3">
        <f t="shared" si="3"/>
        <v>23.751</v>
      </c>
      <c r="N80" s="3">
        <f t="shared" si="4"/>
        <v>235.1349</v>
      </c>
      <c r="O80" s="16">
        <v>199.78</v>
      </c>
      <c r="P80" s="17">
        <v>333.481</v>
      </c>
      <c r="Q80" s="17">
        <v>308.846</v>
      </c>
      <c r="R80" s="17">
        <v>452.207</v>
      </c>
      <c r="S80" s="17">
        <v>0.08477</v>
      </c>
      <c r="T80" s="3">
        <f t="shared" si="5"/>
        <v>24.635</v>
      </c>
      <c r="U80" s="3">
        <f t="shared" si="6"/>
        <v>110.8575</v>
      </c>
    </row>
    <row r="81">
      <c r="A81" s="13">
        <v>200.38</v>
      </c>
      <c r="B81" s="14">
        <v>228.672</v>
      </c>
      <c r="C81" s="14">
        <v>235.55</v>
      </c>
      <c r="D81" s="14">
        <v>307.028</v>
      </c>
      <c r="E81" s="14">
        <v>-0.01446</v>
      </c>
      <c r="F81" s="15">
        <f t="shared" si="1"/>
        <v>-6.878</v>
      </c>
      <c r="G81" s="3">
        <f t="shared" si="2"/>
        <v>-156.8184</v>
      </c>
      <c r="H81" s="13">
        <v>200.38</v>
      </c>
      <c r="I81" s="14">
        <v>246.901</v>
      </c>
      <c r="J81" s="14">
        <v>235.55</v>
      </c>
      <c r="K81" s="14">
        <v>307.028</v>
      </c>
      <c r="L81" s="14">
        <v>0.02386</v>
      </c>
      <c r="M81" s="3">
        <f t="shared" si="3"/>
        <v>11.351</v>
      </c>
      <c r="N81" s="3">
        <f t="shared" si="4"/>
        <v>112.3749</v>
      </c>
      <c r="O81" s="13">
        <v>200.38</v>
      </c>
      <c r="P81" s="14">
        <v>247.19</v>
      </c>
      <c r="Q81" s="14">
        <v>235.55</v>
      </c>
      <c r="R81" s="14">
        <v>307.028</v>
      </c>
      <c r="S81" s="14">
        <v>0.02447</v>
      </c>
      <c r="T81" s="3">
        <f t="shared" si="5"/>
        <v>11.64</v>
      </c>
      <c r="U81" s="3">
        <f t="shared" si="6"/>
        <v>52.38</v>
      </c>
    </row>
    <row r="82">
      <c r="A82" s="16">
        <v>200.98</v>
      </c>
      <c r="B82" s="17">
        <v>194.573</v>
      </c>
      <c r="C82" s="17">
        <v>183.451</v>
      </c>
      <c r="D82" s="17">
        <v>242.733</v>
      </c>
      <c r="E82" s="17">
        <v>0.01959</v>
      </c>
      <c r="F82" s="15">
        <f t="shared" si="1"/>
        <v>11.122</v>
      </c>
      <c r="G82" s="3">
        <f t="shared" si="2"/>
        <v>253.5816</v>
      </c>
      <c r="H82" s="16">
        <v>200.98</v>
      </c>
      <c r="I82" s="17">
        <v>180.902</v>
      </c>
      <c r="J82" s="17">
        <v>183.451</v>
      </c>
      <c r="K82" s="17">
        <v>242.733</v>
      </c>
      <c r="L82" s="17">
        <v>-0.00449</v>
      </c>
      <c r="M82" s="3">
        <f t="shared" si="3"/>
        <v>-2.549</v>
      </c>
      <c r="N82" s="3">
        <f t="shared" si="4"/>
        <v>-25.2351</v>
      </c>
      <c r="O82" s="16">
        <v>200.98</v>
      </c>
      <c r="P82" s="17">
        <v>197.592</v>
      </c>
      <c r="Q82" s="17">
        <v>183.451</v>
      </c>
      <c r="R82" s="17">
        <v>242.733</v>
      </c>
      <c r="S82" s="17">
        <v>0.02491</v>
      </c>
      <c r="T82" s="3">
        <f t="shared" si="5"/>
        <v>14.141</v>
      </c>
      <c r="U82" s="3">
        <f t="shared" si="6"/>
        <v>63.6345</v>
      </c>
    </row>
    <row r="83">
      <c r="A83" s="13">
        <v>201.59</v>
      </c>
      <c r="B83" s="14">
        <v>238.277</v>
      </c>
      <c r="C83" s="14">
        <v>249.258</v>
      </c>
      <c r="D83" s="14">
        <v>320.764</v>
      </c>
      <c r="E83" s="14">
        <v>-0.01402</v>
      </c>
      <c r="F83" s="15">
        <f t="shared" si="1"/>
        <v>-10.981</v>
      </c>
      <c r="G83" s="3">
        <f t="shared" si="2"/>
        <v>-250.3668</v>
      </c>
      <c r="H83" s="13">
        <v>201.59</v>
      </c>
      <c r="I83" s="14">
        <v>259.208</v>
      </c>
      <c r="J83" s="14">
        <v>249.258</v>
      </c>
      <c r="K83" s="14">
        <v>320.764</v>
      </c>
      <c r="L83" s="14">
        <v>0.0127</v>
      </c>
      <c r="M83" s="3">
        <f t="shared" si="3"/>
        <v>9.95</v>
      </c>
      <c r="N83" s="3">
        <f t="shared" si="4"/>
        <v>98.505</v>
      </c>
      <c r="O83" s="13">
        <v>201.59</v>
      </c>
      <c r="P83" s="14">
        <v>245.706</v>
      </c>
      <c r="Q83" s="14">
        <v>249.258</v>
      </c>
      <c r="R83" s="14">
        <v>320.764</v>
      </c>
      <c r="S83" s="14">
        <v>-0.00453</v>
      </c>
      <c r="T83" s="3">
        <f t="shared" si="5"/>
        <v>-3.552</v>
      </c>
      <c r="U83" s="3">
        <f t="shared" si="6"/>
        <v>-15.984</v>
      </c>
    </row>
    <row r="84">
      <c r="A84" s="16">
        <v>202.19</v>
      </c>
      <c r="B84" s="17">
        <v>223.375</v>
      </c>
      <c r="C84" s="17">
        <v>210.555</v>
      </c>
      <c r="D84" s="17">
        <v>264.651</v>
      </c>
      <c r="E84" s="17">
        <v>0.01853</v>
      </c>
      <c r="F84" s="15">
        <f t="shared" si="1"/>
        <v>12.82</v>
      </c>
      <c r="G84" s="3">
        <f t="shared" si="2"/>
        <v>292.296</v>
      </c>
      <c r="H84" s="16">
        <v>202.19</v>
      </c>
      <c r="I84" s="17">
        <v>201.205</v>
      </c>
      <c r="J84" s="17">
        <v>210.555</v>
      </c>
      <c r="K84" s="17">
        <v>264.651</v>
      </c>
      <c r="L84" s="17">
        <v>-0.01352</v>
      </c>
      <c r="M84" s="3">
        <f t="shared" si="3"/>
        <v>-9.35</v>
      </c>
      <c r="N84" s="3">
        <f t="shared" si="4"/>
        <v>-92.565</v>
      </c>
      <c r="O84" s="16">
        <v>202.19</v>
      </c>
      <c r="P84" s="17">
        <v>228.701</v>
      </c>
      <c r="Q84" s="17">
        <v>210.555</v>
      </c>
      <c r="R84" s="17">
        <v>264.651</v>
      </c>
      <c r="S84" s="17">
        <v>0.02623</v>
      </c>
      <c r="T84" s="3">
        <f t="shared" si="5"/>
        <v>18.146</v>
      </c>
      <c r="U84" s="3">
        <f t="shared" si="6"/>
        <v>81.657</v>
      </c>
    </row>
    <row r="85">
      <c r="A85" s="13">
        <v>202.79</v>
      </c>
      <c r="B85" s="14">
        <v>213.672</v>
      </c>
      <c r="C85" s="14">
        <v>209.05</v>
      </c>
      <c r="D85" s="14">
        <v>269.728</v>
      </c>
      <c r="E85" s="14">
        <v>0.009</v>
      </c>
      <c r="F85" s="15">
        <f t="shared" si="1"/>
        <v>4.622</v>
      </c>
      <c r="G85" s="3">
        <f t="shared" si="2"/>
        <v>105.3816</v>
      </c>
      <c r="H85" s="13">
        <v>202.79</v>
      </c>
      <c r="I85" s="14">
        <v>212.501</v>
      </c>
      <c r="J85" s="14">
        <v>209.05</v>
      </c>
      <c r="K85" s="14">
        <v>269.728</v>
      </c>
      <c r="L85" s="14">
        <v>0.00672</v>
      </c>
      <c r="M85" s="3">
        <f t="shared" si="3"/>
        <v>3.451</v>
      </c>
      <c r="N85" s="3">
        <f t="shared" si="4"/>
        <v>34.1649</v>
      </c>
      <c r="O85" s="13">
        <v>202.79</v>
      </c>
      <c r="P85" s="14">
        <v>221.69</v>
      </c>
      <c r="Q85" s="14">
        <v>209.05</v>
      </c>
      <c r="R85" s="14">
        <v>269.728</v>
      </c>
      <c r="S85" s="14">
        <v>0.02462</v>
      </c>
      <c r="T85" s="3">
        <f t="shared" si="5"/>
        <v>12.64</v>
      </c>
      <c r="U85" s="3">
        <f t="shared" si="6"/>
        <v>56.88</v>
      </c>
    </row>
    <row r="86">
      <c r="A86" s="16">
        <v>203.39</v>
      </c>
      <c r="B86" s="17">
        <v>179.073</v>
      </c>
      <c r="C86" s="17">
        <v>172.851</v>
      </c>
      <c r="D86" s="17">
        <v>225.633</v>
      </c>
      <c r="E86" s="17">
        <v>0.01169</v>
      </c>
      <c r="F86" s="15">
        <f t="shared" si="1"/>
        <v>6.222</v>
      </c>
      <c r="G86" s="3">
        <f t="shared" si="2"/>
        <v>141.8616</v>
      </c>
      <c r="H86" s="16">
        <v>203.39</v>
      </c>
      <c r="I86" s="17">
        <v>184.202</v>
      </c>
      <c r="J86" s="17">
        <v>172.851</v>
      </c>
      <c r="K86" s="17">
        <v>225.633</v>
      </c>
      <c r="L86" s="17">
        <v>0.02133</v>
      </c>
      <c r="M86" s="3">
        <f t="shared" si="3"/>
        <v>11.351</v>
      </c>
      <c r="N86" s="3">
        <f t="shared" si="4"/>
        <v>112.3749</v>
      </c>
      <c r="O86" s="16">
        <v>203.39</v>
      </c>
      <c r="P86" s="17">
        <v>185.792</v>
      </c>
      <c r="Q86" s="17">
        <v>172.851</v>
      </c>
      <c r="R86" s="17">
        <v>225.633</v>
      </c>
      <c r="S86" s="17">
        <v>0.02432</v>
      </c>
      <c r="T86" s="3">
        <f t="shared" si="5"/>
        <v>12.941</v>
      </c>
      <c r="U86" s="3">
        <f t="shared" si="6"/>
        <v>58.2345</v>
      </c>
    </row>
    <row r="87">
      <c r="A87" s="13">
        <v>203.99</v>
      </c>
      <c r="B87" s="14">
        <v>208.174</v>
      </c>
      <c r="C87" s="14">
        <v>230.753</v>
      </c>
      <c r="D87" s="14">
        <v>274.54</v>
      </c>
      <c r="E87" s="14">
        <v>-0.03449</v>
      </c>
      <c r="F87" s="15">
        <f t="shared" si="1"/>
        <v>-22.579</v>
      </c>
      <c r="G87" s="3">
        <f t="shared" si="2"/>
        <v>-514.8012</v>
      </c>
      <c r="H87" s="13">
        <v>203.99</v>
      </c>
      <c r="I87" s="14">
        <v>238.703</v>
      </c>
      <c r="J87" s="14">
        <v>230.753</v>
      </c>
      <c r="K87" s="14">
        <v>274.54</v>
      </c>
      <c r="L87" s="14">
        <v>0.01214</v>
      </c>
      <c r="M87" s="3">
        <f t="shared" si="3"/>
        <v>7.95</v>
      </c>
      <c r="N87" s="3">
        <f t="shared" si="4"/>
        <v>78.705</v>
      </c>
      <c r="O87" s="13">
        <v>203.99</v>
      </c>
      <c r="P87" s="14">
        <v>241.096</v>
      </c>
      <c r="Q87" s="14">
        <v>230.753</v>
      </c>
      <c r="R87" s="14">
        <v>274.54</v>
      </c>
      <c r="S87" s="14">
        <v>0.0158</v>
      </c>
      <c r="T87" s="3">
        <f t="shared" si="5"/>
        <v>10.343</v>
      </c>
      <c r="U87" s="3">
        <f t="shared" si="6"/>
        <v>46.5435</v>
      </c>
    </row>
    <row r="88">
      <c r="A88" s="16">
        <v>204.59</v>
      </c>
      <c r="B88" s="17">
        <v>230.473</v>
      </c>
      <c r="C88" s="17">
        <v>227.352</v>
      </c>
      <c r="D88" s="17">
        <v>285.135</v>
      </c>
      <c r="E88" s="17">
        <v>0.00521</v>
      </c>
      <c r="F88" s="15">
        <f t="shared" si="1"/>
        <v>3.121</v>
      </c>
      <c r="G88" s="3">
        <f t="shared" si="2"/>
        <v>71.1588</v>
      </c>
      <c r="H88" s="16">
        <v>204.59</v>
      </c>
      <c r="I88" s="17">
        <v>239.602</v>
      </c>
      <c r="J88" s="17">
        <v>227.352</v>
      </c>
      <c r="K88" s="17">
        <v>285.135</v>
      </c>
      <c r="L88" s="17">
        <v>0.02043</v>
      </c>
      <c r="M88" s="3">
        <f t="shared" si="3"/>
        <v>12.25</v>
      </c>
      <c r="N88" s="3">
        <f t="shared" si="4"/>
        <v>121.275</v>
      </c>
      <c r="O88" s="16">
        <v>204.59</v>
      </c>
      <c r="P88" s="17">
        <v>244.294</v>
      </c>
      <c r="Q88" s="17">
        <v>227.352</v>
      </c>
      <c r="R88" s="17">
        <v>285.135</v>
      </c>
      <c r="S88" s="17">
        <v>0.02826</v>
      </c>
      <c r="T88" s="3">
        <f t="shared" si="5"/>
        <v>16.942</v>
      </c>
      <c r="U88" s="3">
        <f t="shared" si="6"/>
        <v>76.239</v>
      </c>
    </row>
    <row r="89">
      <c r="A89" s="13">
        <v>205.19</v>
      </c>
      <c r="B89" s="14">
        <v>228.871</v>
      </c>
      <c r="C89" s="14">
        <v>217.349</v>
      </c>
      <c r="D89" s="14">
        <v>278.521</v>
      </c>
      <c r="E89" s="14">
        <v>0.02628</v>
      </c>
      <c r="F89" s="15">
        <f t="shared" si="1"/>
        <v>11.522</v>
      </c>
      <c r="G89" s="3">
        <f t="shared" si="2"/>
        <v>262.7016</v>
      </c>
      <c r="H89" s="13">
        <v>205.19</v>
      </c>
      <c r="I89" s="14">
        <v>235.2</v>
      </c>
      <c r="J89" s="14">
        <v>217.349</v>
      </c>
      <c r="K89" s="14">
        <v>278.521</v>
      </c>
      <c r="L89" s="14">
        <v>0.04072</v>
      </c>
      <c r="M89" s="3">
        <f t="shared" si="3"/>
        <v>17.851</v>
      </c>
      <c r="N89" s="3">
        <f t="shared" si="4"/>
        <v>176.7249</v>
      </c>
      <c r="O89" s="13">
        <v>205.19</v>
      </c>
      <c r="P89" s="14">
        <v>240.387</v>
      </c>
      <c r="Q89" s="14">
        <v>217.349</v>
      </c>
      <c r="R89" s="14">
        <v>278.521</v>
      </c>
      <c r="S89" s="14">
        <v>0.05255</v>
      </c>
      <c r="T89" s="3">
        <f t="shared" si="5"/>
        <v>23.038</v>
      </c>
      <c r="U89" s="3">
        <f t="shared" si="6"/>
        <v>103.671</v>
      </c>
    </row>
    <row r="90">
      <c r="A90" s="16">
        <v>205.79</v>
      </c>
      <c r="B90" s="17">
        <v>239.573</v>
      </c>
      <c r="C90" s="17">
        <v>225.552</v>
      </c>
      <c r="D90" s="17">
        <v>292.937</v>
      </c>
      <c r="E90" s="17">
        <v>0.02316</v>
      </c>
      <c r="F90" s="15">
        <f t="shared" si="1"/>
        <v>14.021</v>
      </c>
      <c r="G90" s="3">
        <f t="shared" si="2"/>
        <v>319.6788</v>
      </c>
      <c r="H90" s="16">
        <v>205.79</v>
      </c>
      <c r="I90" s="17">
        <v>239.703</v>
      </c>
      <c r="J90" s="17">
        <v>225.552</v>
      </c>
      <c r="K90" s="17">
        <v>292.937</v>
      </c>
      <c r="L90" s="17">
        <v>0.02337</v>
      </c>
      <c r="M90" s="3">
        <f t="shared" si="3"/>
        <v>14.151</v>
      </c>
      <c r="N90" s="3">
        <f t="shared" si="4"/>
        <v>140.0949</v>
      </c>
      <c r="O90" s="16">
        <v>205.79</v>
      </c>
      <c r="P90" s="17">
        <v>244.094</v>
      </c>
      <c r="Q90" s="17">
        <v>225.552</v>
      </c>
      <c r="R90" s="17">
        <v>292.937</v>
      </c>
      <c r="S90" s="17">
        <v>0.03063</v>
      </c>
      <c r="T90" s="3">
        <f t="shared" si="5"/>
        <v>18.542</v>
      </c>
      <c r="U90" s="3">
        <f t="shared" si="6"/>
        <v>83.439</v>
      </c>
    </row>
    <row r="91">
      <c r="A91" s="13">
        <v>206.4</v>
      </c>
      <c r="B91" s="14">
        <v>197.773</v>
      </c>
      <c r="C91" s="14">
        <v>208.151</v>
      </c>
      <c r="D91" s="14">
        <v>233.734</v>
      </c>
      <c r="E91" s="14">
        <v>-0.01762</v>
      </c>
      <c r="F91" s="15">
        <f t="shared" si="1"/>
        <v>-10.378</v>
      </c>
      <c r="G91" s="3">
        <f t="shared" si="2"/>
        <v>-236.6184</v>
      </c>
      <c r="H91" s="13">
        <v>206.4</v>
      </c>
      <c r="I91" s="14">
        <v>203.302</v>
      </c>
      <c r="J91" s="14">
        <v>208.151</v>
      </c>
      <c r="K91" s="14">
        <v>233.734</v>
      </c>
      <c r="L91" s="14">
        <v>-0.00823</v>
      </c>
      <c r="M91" s="3">
        <f t="shared" si="3"/>
        <v>-4.849</v>
      </c>
      <c r="N91" s="3">
        <f t="shared" si="4"/>
        <v>-48.0051</v>
      </c>
      <c r="O91" s="13">
        <v>206.4</v>
      </c>
      <c r="P91" s="14">
        <v>215.293</v>
      </c>
      <c r="Q91" s="14">
        <v>208.151</v>
      </c>
      <c r="R91" s="14">
        <v>233.734</v>
      </c>
      <c r="S91" s="14">
        <v>0.01212</v>
      </c>
      <c r="T91" s="3">
        <f t="shared" si="5"/>
        <v>7.142</v>
      </c>
      <c r="U91" s="3">
        <f t="shared" si="6"/>
        <v>32.139</v>
      </c>
    </row>
    <row r="92">
      <c r="A92" s="16">
        <v>207.0</v>
      </c>
      <c r="B92" s="17">
        <v>230.174</v>
      </c>
      <c r="C92" s="17">
        <v>232.053</v>
      </c>
      <c r="D92" s="17">
        <v>312.639</v>
      </c>
      <c r="E92" s="17">
        <v>-0.00296</v>
      </c>
      <c r="F92" s="15">
        <f t="shared" si="1"/>
        <v>-1.879</v>
      </c>
      <c r="G92" s="3">
        <f t="shared" si="2"/>
        <v>-42.8412</v>
      </c>
      <c r="H92" s="16">
        <v>207.0</v>
      </c>
      <c r="I92" s="17">
        <v>256.303</v>
      </c>
      <c r="J92" s="17">
        <v>232.053</v>
      </c>
      <c r="K92" s="17">
        <v>312.639</v>
      </c>
      <c r="L92" s="17">
        <v>0.0382</v>
      </c>
      <c r="M92" s="3">
        <f t="shared" si="3"/>
        <v>24.25</v>
      </c>
      <c r="N92" s="3">
        <f t="shared" si="4"/>
        <v>240.075</v>
      </c>
      <c r="O92" s="16">
        <v>207.0</v>
      </c>
      <c r="P92" s="17">
        <v>253.295</v>
      </c>
      <c r="Q92" s="17">
        <v>232.053</v>
      </c>
      <c r="R92" s="17">
        <v>312.639</v>
      </c>
      <c r="S92" s="17">
        <v>0.03347</v>
      </c>
      <c r="T92" s="3">
        <f t="shared" si="5"/>
        <v>21.242</v>
      </c>
      <c r="U92" s="3">
        <f t="shared" si="6"/>
        <v>95.589</v>
      </c>
    </row>
    <row r="93">
      <c r="A93" s="13">
        <v>207.6</v>
      </c>
      <c r="B93" s="14">
        <v>204.473</v>
      </c>
      <c r="C93" s="14">
        <v>210.451</v>
      </c>
      <c r="D93" s="14">
        <v>270.334</v>
      </c>
      <c r="E93" s="14">
        <v>-0.00982</v>
      </c>
      <c r="F93" s="15">
        <f t="shared" si="1"/>
        <v>-5.978</v>
      </c>
      <c r="G93" s="3">
        <f t="shared" si="2"/>
        <v>-136.2984</v>
      </c>
      <c r="H93" s="13">
        <v>207.6</v>
      </c>
      <c r="I93" s="14">
        <v>220.802</v>
      </c>
      <c r="J93" s="14">
        <v>210.451</v>
      </c>
      <c r="K93" s="14">
        <v>270.334</v>
      </c>
      <c r="L93" s="14">
        <v>0.01701</v>
      </c>
      <c r="M93" s="3">
        <f t="shared" si="3"/>
        <v>10.351</v>
      </c>
      <c r="N93" s="3">
        <f t="shared" si="4"/>
        <v>102.4749</v>
      </c>
      <c r="O93" s="13">
        <v>207.6</v>
      </c>
      <c r="P93" s="14">
        <v>237.093</v>
      </c>
      <c r="Q93" s="14">
        <v>210.451</v>
      </c>
      <c r="R93" s="14">
        <v>270.334</v>
      </c>
      <c r="S93" s="14">
        <v>0.04377</v>
      </c>
      <c r="T93" s="3">
        <f t="shared" si="5"/>
        <v>26.642</v>
      </c>
      <c r="U93" s="3">
        <f t="shared" si="6"/>
        <v>119.889</v>
      </c>
    </row>
    <row r="94">
      <c r="A94" s="16">
        <v>208.2</v>
      </c>
      <c r="B94" s="17">
        <v>219.875</v>
      </c>
      <c r="C94" s="17">
        <v>192.355</v>
      </c>
      <c r="D94" s="17">
        <v>236.152</v>
      </c>
      <c r="E94" s="17">
        <v>0.03495</v>
      </c>
      <c r="F94" s="15">
        <f t="shared" si="1"/>
        <v>27.52</v>
      </c>
      <c r="G94" s="3">
        <f t="shared" si="2"/>
        <v>627.456</v>
      </c>
      <c r="H94" s="16">
        <v>208.2</v>
      </c>
      <c r="I94" s="17">
        <v>238.805</v>
      </c>
      <c r="J94" s="17">
        <v>192.355</v>
      </c>
      <c r="K94" s="17">
        <v>236.152</v>
      </c>
      <c r="L94" s="17">
        <v>0.05898</v>
      </c>
      <c r="M94" s="3">
        <f t="shared" si="3"/>
        <v>46.45</v>
      </c>
      <c r="N94" s="3">
        <f t="shared" si="4"/>
        <v>459.855</v>
      </c>
      <c r="O94" s="16">
        <v>208.2</v>
      </c>
      <c r="P94" s="17">
        <v>220.301</v>
      </c>
      <c r="Q94" s="17">
        <v>192.355</v>
      </c>
      <c r="R94" s="17">
        <v>236.152</v>
      </c>
      <c r="S94" s="17">
        <v>0.03549</v>
      </c>
      <c r="T94" s="3">
        <f t="shared" si="5"/>
        <v>27.946</v>
      </c>
      <c r="U94" s="3">
        <f t="shared" si="6"/>
        <v>125.757</v>
      </c>
    </row>
    <row r="95">
      <c r="A95" s="13">
        <v>208.8</v>
      </c>
      <c r="B95" s="14">
        <v>191.676</v>
      </c>
      <c r="C95" s="14">
        <v>195.756</v>
      </c>
      <c r="D95" s="14">
        <v>240.554</v>
      </c>
      <c r="E95" s="14">
        <v>-0.00511</v>
      </c>
      <c r="F95" s="15">
        <f t="shared" si="1"/>
        <v>-4.08</v>
      </c>
      <c r="G95" s="3">
        <f t="shared" si="2"/>
        <v>-93.024</v>
      </c>
      <c r="H95" s="13">
        <v>208.8</v>
      </c>
      <c r="I95" s="14">
        <v>201.606</v>
      </c>
      <c r="J95" s="14">
        <v>195.756</v>
      </c>
      <c r="K95" s="14">
        <v>240.554</v>
      </c>
      <c r="L95" s="14">
        <v>0.00732</v>
      </c>
      <c r="M95" s="3">
        <f t="shared" si="3"/>
        <v>5.85</v>
      </c>
      <c r="N95" s="3">
        <f t="shared" si="4"/>
        <v>57.915</v>
      </c>
      <c r="O95" s="13">
        <v>208.8</v>
      </c>
      <c r="P95" s="14">
        <v>200.102</v>
      </c>
      <c r="Q95" s="14">
        <v>195.756</v>
      </c>
      <c r="R95" s="14">
        <v>240.554</v>
      </c>
      <c r="S95" s="14">
        <v>0.00544</v>
      </c>
      <c r="T95" s="3">
        <f t="shared" si="5"/>
        <v>4.346</v>
      </c>
      <c r="U95" s="3">
        <f t="shared" si="6"/>
        <v>19.557</v>
      </c>
    </row>
    <row r="96">
      <c r="A96" s="16">
        <v>209.4</v>
      </c>
      <c r="B96" s="17">
        <v>219.977</v>
      </c>
      <c r="C96" s="17">
        <v>210.859</v>
      </c>
      <c r="D96" s="17">
        <v>279.867</v>
      </c>
      <c r="E96" s="17">
        <v>0.00962</v>
      </c>
      <c r="F96" s="15">
        <f t="shared" si="1"/>
        <v>9.118</v>
      </c>
      <c r="G96" s="3">
        <f t="shared" si="2"/>
        <v>207.8904</v>
      </c>
      <c r="H96" s="16">
        <v>209.4</v>
      </c>
      <c r="I96" s="17">
        <v>237.808</v>
      </c>
      <c r="J96" s="17">
        <v>210.859</v>
      </c>
      <c r="K96" s="17">
        <v>279.867</v>
      </c>
      <c r="L96" s="17">
        <v>0.02843</v>
      </c>
      <c r="M96" s="3">
        <f t="shared" si="3"/>
        <v>26.949</v>
      </c>
      <c r="N96" s="3">
        <f t="shared" si="4"/>
        <v>266.7951</v>
      </c>
      <c r="O96" s="16">
        <v>209.4</v>
      </c>
      <c r="P96" s="17">
        <v>228.408</v>
      </c>
      <c r="Q96" s="17">
        <v>210.859</v>
      </c>
      <c r="R96" s="17">
        <v>279.867</v>
      </c>
      <c r="S96" s="17">
        <v>0.01852</v>
      </c>
      <c r="T96" s="3">
        <f t="shared" si="5"/>
        <v>17.549</v>
      </c>
      <c r="U96" s="3">
        <f t="shared" si="6"/>
        <v>78.9705</v>
      </c>
    </row>
    <row r="97">
      <c r="A97" s="13">
        <v>210.0</v>
      </c>
      <c r="B97" s="14">
        <v>214.373</v>
      </c>
      <c r="C97" s="14">
        <v>202.652</v>
      </c>
      <c r="D97" s="14">
        <v>244.536</v>
      </c>
      <c r="E97" s="14">
        <v>0.01667</v>
      </c>
      <c r="F97" s="15">
        <f t="shared" si="1"/>
        <v>11.721</v>
      </c>
      <c r="G97" s="3">
        <f t="shared" si="2"/>
        <v>267.2388</v>
      </c>
      <c r="H97" s="13">
        <v>210.0</v>
      </c>
      <c r="I97" s="14">
        <v>213.802</v>
      </c>
      <c r="J97" s="14">
        <v>202.652</v>
      </c>
      <c r="K97" s="14">
        <v>244.536</v>
      </c>
      <c r="L97" s="14">
        <v>0.01586</v>
      </c>
      <c r="M97" s="3">
        <f t="shared" si="3"/>
        <v>11.15</v>
      </c>
      <c r="N97" s="3">
        <f t="shared" si="4"/>
        <v>110.385</v>
      </c>
      <c r="O97" s="13">
        <v>210.0</v>
      </c>
      <c r="P97" s="14">
        <v>225.094</v>
      </c>
      <c r="Q97" s="14">
        <v>202.652</v>
      </c>
      <c r="R97" s="14">
        <v>244.536</v>
      </c>
      <c r="S97" s="14">
        <v>0.03192</v>
      </c>
      <c r="T97" s="3">
        <f t="shared" si="5"/>
        <v>22.442</v>
      </c>
      <c r="U97" s="3">
        <f t="shared" si="6"/>
        <v>100.989</v>
      </c>
    </row>
    <row r="98">
      <c r="A98" s="16">
        <v>210.6</v>
      </c>
      <c r="B98" s="17">
        <v>217.074</v>
      </c>
      <c r="C98" s="17">
        <v>209.253</v>
      </c>
      <c r="D98" s="17">
        <v>281.643</v>
      </c>
      <c r="E98" s="17">
        <v>0.01003</v>
      </c>
      <c r="F98" s="15">
        <f t="shared" si="1"/>
        <v>7.821</v>
      </c>
      <c r="G98" s="3">
        <f t="shared" si="2"/>
        <v>178.3188</v>
      </c>
      <c r="H98" s="16">
        <v>210.6</v>
      </c>
      <c r="I98" s="17">
        <v>215.604</v>
      </c>
      <c r="J98" s="17">
        <v>209.253</v>
      </c>
      <c r="K98" s="17">
        <v>281.643</v>
      </c>
      <c r="L98" s="17">
        <v>0.00814</v>
      </c>
      <c r="M98" s="3">
        <f t="shared" si="3"/>
        <v>6.351</v>
      </c>
      <c r="N98" s="3">
        <f t="shared" si="4"/>
        <v>62.8749</v>
      </c>
      <c r="O98" s="16">
        <v>210.6</v>
      </c>
      <c r="P98" s="17">
        <v>223.097</v>
      </c>
      <c r="Q98" s="17">
        <v>209.253</v>
      </c>
      <c r="R98" s="17">
        <v>281.643</v>
      </c>
      <c r="S98" s="17">
        <v>0.01775</v>
      </c>
      <c r="T98" s="3">
        <f t="shared" si="5"/>
        <v>13.844</v>
      </c>
      <c r="U98" s="3">
        <f t="shared" si="6"/>
        <v>62.298</v>
      </c>
    </row>
    <row r="99">
      <c r="A99" s="13">
        <v>211.2</v>
      </c>
      <c r="B99" s="14">
        <v>295.874</v>
      </c>
      <c r="C99" s="14">
        <v>291.753</v>
      </c>
      <c r="D99" s="14">
        <v>388.341</v>
      </c>
      <c r="E99" s="14">
        <v>0.00531</v>
      </c>
      <c r="F99" s="15">
        <f t="shared" si="1"/>
        <v>4.121</v>
      </c>
      <c r="G99" s="3">
        <f t="shared" si="2"/>
        <v>93.9588</v>
      </c>
      <c r="H99" s="13">
        <v>211.2</v>
      </c>
      <c r="I99" s="14">
        <v>310.203</v>
      </c>
      <c r="J99" s="14">
        <v>291.753</v>
      </c>
      <c r="K99" s="14">
        <v>388.341</v>
      </c>
      <c r="L99" s="14">
        <v>0.02378</v>
      </c>
      <c r="M99" s="3">
        <f t="shared" si="3"/>
        <v>18.45</v>
      </c>
      <c r="N99" s="3">
        <f t="shared" si="4"/>
        <v>182.655</v>
      </c>
      <c r="O99" s="13">
        <v>211.2</v>
      </c>
      <c r="P99" s="14">
        <v>309.696</v>
      </c>
      <c r="Q99" s="14">
        <v>291.753</v>
      </c>
      <c r="R99" s="14">
        <v>388.341</v>
      </c>
      <c r="S99" s="14">
        <v>0.02313</v>
      </c>
      <c r="T99" s="3">
        <f t="shared" si="5"/>
        <v>17.943</v>
      </c>
      <c r="U99" s="3">
        <f t="shared" si="6"/>
        <v>80.7435</v>
      </c>
    </row>
    <row r="100">
      <c r="A100" s="16">
        <v>211.81</v>
      </c>
      <c r="B100" s="17">
        <v>164.474</v>
      </c>
      <c r="C100" s="17">
        <v>164.153</v>
      </c>
      <c r="D100" s="17">
        <v>222.64</v>
      </c>
      <c r="E100" s="17">
        <v>4.1E-4</v>
      </c>
      <c r="F100" s="15">
        <f t="shared" si="1"/>
        <v>0.321</v>
      </c>
      <c r="G100" s="3">
        <f t="shared" si="2"/>
        <v>7.3188</v>
      </c>
      <c r="H100" s="16">
        <v>211.81</v>
      </c>
      <c r="I100" s="17">
        <v>179.103</v>
      </c>
      <c r="J100" s="17">
        <v>164.153</v>
      </c>
      <c r="K100" s="17">
        <v>222.64</v>
      </c>
      <c r="L100" s="17">
        <v>0.01908</v>
      </c>
      <c r="M100" s="3">
        <f t="shared" si="3"/>
        <v>14.95</v>
      </c>
      <c r="N100" s="3">
        <f t="shared" si="4"/>
        <v>148.005</v>
      </c>
      <c r="O100" s="16">
        <v>211.81</v>
      </c>
      <c r="P100" s="17">
        <v>178.496</v>
      </c>
      <c r="Q100" s="17">
        <v>164.153</v>
      </c>
      <c r="R100" s="17">
        <v>222.64</v>
      </c>
      <c r="S100" s="17">
        <v>0.0183</v>
      </c>
      <c r="T100" s="3">
        <f t="shared" si="5"/>
        <v>14.343</v>
      </c>
      <c r="U100" s="3">
        <f t="shared" si="6"/>
        <v>64.5435</v>
      </c>
    </row>
    <row r="101">
      <c r="A101" s="13">
        <v>212.41</v>
      </c>
      <c r="B101" s="14">
        <v>220.476</v>
      </c>
      <c r="C101" s="14">
        <v>196.357</v>
      </c>
      <c r="D101" s="14">
        <v>244.159</v>
      </c>
      <c r="E101" s="14">
        <v>0.02357</v>
      </c>
      <c r="F101" s="15">
        <f t="shared" si="1"/>
        <v>24.119</v>
      </c>
      <c r="G101" s="3">
        <f t="shared" si="2"/>
        <v>549.9132</v>
      </c>
      <c r="H101" s="13">
        <v>212.41</v>
      </c>
      <c r="I101" s="14">
        <v>211.107</v>
      </c>
      <c r="J101" s="14">
        <v>196.357</v>
      </c>
      <c r="K101" s="14">
        <v>244.159</v>
      </c>
      <c r="L101" s="14">
        <v>0.01441</v>
      </c>
      <c r="M101" s="3">
        <f t="shared" si="3"/>
        <v>14.75</v>
      </c>
      <c r="N101" s="3">
        <f t="shared" si="4"/>
        <v>146.025</v>
      </c>
      <c r="O101" s="13">
        <v>212.41</v>
      </c>
      <c r="P101" s="14">
        <v>213.904</v>
      </c>
      <c r="Q101" s="14">
        <v>196.357</v>
      </c>
      <c r="R101" s="14">
        <v>244.159</v>
      </c>
      <c r="S101" s="14">
        <v>0.01715</v>
      </c>
      <c r="T101" s="3">
        <f t="shared" si="5"/>
        <v>17.547</v>
      </c>
      <c r="U101" s="3">
        <f t="shared" si="6"/>
        <v>78.9615</v>
      </c>
    </row>
    <row r="102">
      <c r="A102" s="16">
        <v>213.01</v>
      </c>
      <c r="B102" s="17">
        <v>219.278</v>
      </c>
      <c r="C102" s="17">
        <v>211.66</v>
      </c>
      <c r="D102" s="17">
        <v>285.571</v>
      </c>
      <c r="E102" s="17">
        <v>0.00627</v>
      </c>
      <c r="F102" s="15">
        <f t="shared" si="1"/>
        <v>7.618</v>
      </c>
      <c r="G102" s="3">
        <f t="shared" si="2"/>
        <v>173.6904</v>
      </c>
      <c r="H102" s="16">
        <v>213.01</v>
      </c>
      <c r="I102" s="17">
        <v>217.509</v>
      </c>
      <c r="J102" s="17">
        <v>211.66</v>
      </c>
      <c r="K102" s="17">
        <v>285.571</v>
      </c>
      <c r="L102" s="17">
        <v>0.00481</v>
      </c>
      <c r="M102" s="3">
        <f t="shared" si="3"/>
        <v>5.849</v>
      </c>
      <c r="N102" s="3">
        <f t="shared" si="4"/>
        <v>57.9051</v>
      </c>
      <c r="O102" s="16">
        <v>213.01</v>
      </c>
      <c r="P102" s="17">
        <v>207.909</v>
      </c>
      <c r="Q102" s="17">
        <v>211.66</v>
      </c>
      <c r="R102" s="17">
        <v>285.571</v>
      </c>
      <c r="S102" s="17">
        <v>-0.00308</v>
      </c>
      <c r="T102" s="3">
        <f t="shared" si="5"/>
        <v>-3.751</v>
      </c>
      <c r="U102" s="3">
        <f t="shared" si="6"/>
        <v>-16.8795</v>
      </c>
    </row>
    <row r="103">
      <c r="A103" s="13">
        <v>213.61</v>
      </c>
      <c r="B103" s="14">
        <v>191.675</v>
      </c>
      <c r="C103" s="14">
        <v>192.755</v>
      </c>
      <c r="D103" s="14">
        <v>251.549</v>
      </c>
      <c r="E103" s="14">
        <v>-0.00111</v>
      </c>
      <c r="F103" s="15">
        <f t="shared" si="1"/>
        <v>-1.08</v>
      </c>
      <c r="G103" s="3">
        <f t="shared" si="2"/>
        <v>-24.624</v>
      </c>
      <c r="H103" s="13">
        <v>213.61</v>
      </c>
      <c r="I103" s="14">
        <v>186.105</v>
      </c>
      <c r="J103" s="14">
        <v>192.755</v>
      </c>
      <c r="K103" s="14">
        <v>251.549</v>
      </c>
      <c r="L103" s="14">
        <v>-0.0068</v>
      </c>
      <c r="M103" s="3">
        <f t="shared" si="3"/>
        <v>-6.65</v>
      </c>
      <c r="N103" s="3">
        <f t="shared" si="4"/>
        <v>-65.835</v>
      </c>
      <c r="O103" s="13">
        <v>213.61</v>
      </c>
      <c r="P103" s="14">
        <v>213.799</v>
      </c>
      <c r="Q103" s="14">
        <v>192.755</v>
      </c>
      <c r="R103" s="14">
        <v>251.549</v>
      </c>
      <c r="S103" s="14">
        <v>0.02154</v>
      </c>
      <c r="T103" s="3">
        <f t="shared" si="5"/>
        <v>21.044</v>
      </c>
      <c r="U103" s="3">
        <f t="shared" si="6"/>
        <v>94.698</v>
      </c>
    </row>
    <row r="104">
      <c r="A104" s="16">
        <v>214.21</v>
      </c>
      <c r="B104" s="17">
        <v>187.676</v>
      </c>
      <c r="C104" s="17">
        <v>187.556</v>
      </c>
      <c r="D104" s="17">
        <v>236.055</v>
      </c>
      <c r="E104" s="17">
        <v>1.1E-4</v>
      </c>
      <c r="F104" s="15">
        <f t="shared" si="1"/>
        <v>0.12</v>
      </c>
      <c r="G104" s="3">
        <f t="shared" si="2"/>
        <v>2.736</v>
      </c>
      <c r="H104" s="16">
        <v>214.21</v>
      </c>
      <c r="I104" s="17">
        <v>200.306</v>
      </c>
      <c r="J104" s="17">
        <v>187.556</v>
      </c>
      <c r="K104" s="17">
        <v>236.055</v>
      </c>
      <c r="L104" s="17">
        <v>0.01172</v>
      </c>
      <c r="M104" s="3">
        <f t="shared" si="3"/>
        <v>12.75</v>
      </c>
      <c r="N104" s="3">
        <f t="shared" si="4"/>
        <v>126.225</v>
      </c>
      <c r="O104" s="16">
        <v>214.21</v>
      </c>
      <c r="P104" s="17">
        <v>202.802</v>
      </c>
      <c r="Q104" s="17">
        <v>187.556</v>
      </c>
      <c r="R104" s="17">
        <v>236.055</v>
      </c>
      <c r="S104" s="17">
        <v>0.01402</v>
      </c>
      <c r="T104" s="3">
        <f t="shared" si="5"/>
        <v>15.246</v>
      </c>
      <c r="U104" s="3">
        <f t="shared" si="6"/>
        <v>68.607</v>
      </c>
    </row>
    <row r="105">
      <c r="A105" s="13">
        <v>214.81</v>
      </c>
      <c r="B105" s="14">
        <v>206.276</v>
      </c>
      <c r="C105" s="14">
        <v>199.858</v>
      </c>
      <c r="D105" s="14">
        <v>247.862</v>
      </c>
      <c r="E105" s="14">
        <v>0.00526</v>
      </c>
      <c r="F105" s="15">
        <f t="shared" si="1"/>
        <v>6.418</v>
      </c>
      <c r="G105" s="3">
        <f t="shared" si="2"/>
        <v>146.3304</v>
      </c>
      <c r="H105" s="13">
        <v>214.81</v>
      </c>
      <c r="I105" s="14">
        <v>197.107</v>
      </c>
      <c r="J105" s="14">
        <v>199.858</v>
      </c>
      <c r="K105" s="14">
        <v>247.862</v>
      </c>
      <c r="L105" s="14">
        <v>-0.00226</v>
      </c>
      <c r="M105" s="3">
        <f t="shared" si="3"/>
        <v>-2.751</v>
      </c>
      <c r="N105" s="3">
        <f t="shared" si="4"/>
        <v>-27.2349</v>
      </c>
      <c r="O105" s="13">
        <v>214.81</v>
      </c>
      <c r="P105" s="14">
        <v>201.505</v>
      </c>
      <c r="Q105" s="14">
        <v>199.858</v>
      </c>
      <c r="R105" s="14">
        <v>247.862</v>
      </c>
      <c r="S105" s="14">
        <v>0.00135</v>
      </c>
      <c r="T105" s="3">
        <f t="shared" si="5"/>
        <v>1.647</v>
      </c>
      <c r="U105" s="3">
        <f t="shared" si="6"/>
        <v>7.4115</v>
      </c>
    </row>
    <row r="106">
      <c r="A106" s="16">
        <v>215.41</v>
      </c>
      <c r="B106" s="17">
        <v>249.575</v>
      </c>
      <c r="C106" s="17">
        <v>229.656</v>
      </c>
      <c r="D106" s="17">
        <v>309.754</v>
      </c>
      <c r="E106" s="17">
        <v>0.01886</v>
      </c>
      <c r="F106" s="15">
        <f t="shared" si="1"/>
        <v>19.919</v>
      </c>
      <c r="G106" s="3">
        <f t="shared" si="2"/>
        <v>454.1532</v>
      </c>
      <c r="H106" s="16">
        <v>215.41</v>
      </c>
      <c r="I106" s="17">
        <v>248.206</v>
      </c>
      <c r="J106" s="17">
        <v>229.656</v>
      </c>
      <c r="K106" s="17">
        <v>309.754</v>
      </c>
      <c r="L106" s="17">
        <v>0.01756</v>
      </c>
      <c r="M106" s="3">
        <f t="shared" si="3"/>
        <v>18.55</v>
      </c>
      <c r="N106" s="3">
        <f t="shared" si="4"/>
        <v>183.645</v>
      </c>
      <c r="O106" s="16">
        <v>215.41</v>
      </c>
      <c r="P106" s="17">
        <v>237.202</v>
      </c>
      <c r="Q106" s="17">
        <v>229.656</v>
      </c>
      <c r="R106" s="17">
        <v>309.754</v>
      </c>
      <c r="S106" s="17">
        <v>0.00714</v>
      </c>
      <c r="T106" s="3">
        <f t="shared" si="5"/>
        <v>7.546</v>
      </c>
      <c r="U106" s="3">
        <f t="shared" si="6"/>
        <v>33.957</v>
      </c>
    </row>
    <row r="107">
      <c r="A107" s="13">
        <v>216.01</v>
      </c>
      <c r="B107" s="14">
        <v>264.575</v>
      </c>
      <c r="C107" s="14">
        <v>252.056</v>
      </c>
      <c r="D107" s="14">
        <v>339.353</v>
      </c>
      <c r="E107" s="14">
        <v>0.01108</v>
      </c>
      <c r="F107" s="15">
        <f t="shared" si="1"/>
        <v>12.519</v>
      </c>
      <c r="G107" s="3">
        <f t="shared" si="2"/>
        <v>285.4332</v>
      </c>
      <c r="H107" s="13">
        <v>216.01</v>
      </c>
      <c r="I107" s="14">
        <v>264.106</v>
      </c>
      <c r="J107" s="14">
        <v>252.056</v>
      </c>
      <c r="K107" s="14">
        <v>339.353</v>
      </c>
      <c r="L107" s="14">
        <v>0.01066</v>
      </c>
      <c r="M107" s="3">
        <f t="shared" si="3"/>
        <v>12.05</v>
      </c>
      <c r="N107" s="3">
        <f t="shared" si="4"/>
        <v>119.295</v>
      </c>
      <c r="O107" s="13">
        <v>216.01</v>
      </c>
      <c r="P107" s="14">
        <v>272.601</v>
      </c>
      <c r="Q107" s="14">
        <v>252.056</v>
      </c>
      <c r="R107" s="14">
        <v>339.353</v>
      </c>
      <c r="S107" s="14">
        <v>0.01818</v>
      </c>
      <c r="T107" s="3">
        <f t="shared" si="5"/>
        <v>20.545</v>
      </c>
      <c r="U107" s="3">
        <f t="shared" si="6"/>
        <v>92.4525</v>
      </c>
    </row>
    <row r="108">
      <c r="A108" s="16">
        <v>216.61</v>
      </c>
      <c r="B108" s="17">
        <v>239.272</v>
      </c>
      <c r="C108" s="17">
        <v>241.049</v>
      </c>
      <c r="D108" s="17">
        <v>299.623</v>
      </c>
      <c r="E108" s="17">
        <v>-0.00241</v>
      </c>
      <c r="F108" s="15">
        <f t="shared" si="1"/>
        <v>-1.777</v>
      </c>
      <c r="G108" s="3">
        <f t="shared" si="2"/>
        <v>-40.5156</v>
      </c>
      <c r="H108" s="16">
        <v>216.61</v>
      </c>
      <c r="I108" s="17">
        <v>243.9</v>
      </c>
      <c r="J108" s="17">
        <v>241.049</v>
      </c>
      <c r="K108" s="17">
        <v>299.623</v>
      </c>
      <c r="L108" s="17">
        <v>0.00387</v>
      </c>
      <c r="M108" s="3">
        <f t="shared" si="3"/>
        <v>2.851</v>
      </c>
      <c r="N108" s="3">
        <f t="shared" si="4"/>
        <v>28.2249</v>
      </c>
      <c r="O108" s="16">
        <v>216.61</v>
      </c>
      <c r="P108" s="17">
        <v>253.388</v>
      </c>
      <c r="Q108" s="17">
        <v>241.049</v>
      </c>
      <c r="R108" s="17">
        <v>299.623</v>
      </c>
      <c r="S108" s="17">
        <v>0.01673</v>
      </c>
      <c r="T108" s="3">
        <f t="shared" si="5"/>
        <v>12.339</v>
      </c>
      <c r="U108" s="3">
        <f t="shared" si="6"/>
        <v>55.5255</v>
      </c>
    </row>
    <row r="109">
      <c r="A109" s="13">
        <v>217.21</v>
      </c>
      <c r="B109" s="14">
        <v>236.077</v>
      </c>
      <c r="C109" s="14">
        <v>228.459</v>
      </c>
      <c r="D109" s="14">
        <v>291.868</v>
      </c>
      <c r="E109" s="14">
        <v>0.00523</v>
      </c>
      <c r="F109" s="15">
        <f t="shared" si="1"/>
        <v>7.618</v>
      </c>
      <c r="G109" s="3">
        <f t="shared" si="2"/>
        <v>173.6904</v>
      </c>
      <c r="H109" s="13">
        <v>217.21</v>
      </c>
      <c r="I109" s="14">
        <v>240.808</v>
      </c>
      <c r="J109" s="14">
        <v>228.459</v>
      </c>
      <c r="K109" s="14">
        <v>291.868</v>
      </c>
      <c r="L109" s="14">
        <v>0.00848</v>
      </c>
      <c r="M109" s="3">
        <f t="shared" si="3"/>
        <v>12.349</v>
      </c>
      <c r="N109" s="3">
        <f t="shared" si="4"/>
        <v>122.2551</v>
      </c>
      <c r="O109" s="13">
        <v>217.21</v>
      </c>
      <c r="P109" s="14">
        <v>241.308</v>
      </c>
      <c r="Q109" s="14">
        <v>228.459</v>
      </c>
      <c r="R109" s="14">
        <v>291.868</v>
      </c>
      <c r="S109" s="14">
        <v>0.00883</v>
      </c>
      <c r="T109" s="3">
        <f t="shared" si="5"/>
        <v>12.849</v>
      </c>
      <c r="U109" s="3">
        <f t="shared" si="6"/>
        <v>57.8205</v>
      </c>
    </row>
    <row r="110">
      <c r="A110" s="16">
        <v>217.81</v>
      </c>
      <c r="B110" s="17">
        <v>179.278</v>
      </c>
      <c r="C110" s="17">
        <v>186.36</v>
      </c>
      <c r="D110" s="17">
        <v>225.774</v>
      </c>
      <c r="E110" s="17">
        <v>-0.00415</v>
      </c>
      <c r="F110" s="15">
        <f t="shared" si="1"/>
        <v>-7.082</v>
      </c>
      <c r="G110" s="3">
        <f t="shared" si="2"/>
        <v>-161.4696</v>
      </c>
      <c r="H110" s="16">
        <v>217.81</v>
      </c>
      <c r="I110" s="17">
        <v>188.609</v>
      </c>
      <c r="J110" s="17">
        <v>186.36</v>
      </c>
      <c r="K110" s="17">
        <v>225.774</v>
      </c>
      <c r="L110" s="17">
        <v>0.00132</v>
      </c>
      <c r="M110" s="3">
        <f t="shared" si="3"/>
        <v>2.249</v>
      </c>
      <c r="N110" s="3">
        <f t="shared" si="4"/>
        <v>22.2651</v>
      </c>
      <c r="O110" s="16">
        <v>217.81</v>
      </c>
      <c r="P110" s="17">
        <v>194.31</v>
      </c>
      <c r="Q110" s="17">
        <v>186.36</v>
      </c>
      <c r="R110" s="17">
        <v>225.774</v>
      </c>
      <c r="S110" s="17">
        <v>0.00466</v>
      </c>
      <c r="T110" s="3">
        <f t="shared" si="5"/>
        <v>7.95</v>
      </c>
      <c r="U110" s="3">
        <f t="shared" si="6"/>
        <v>35.775</v>
      </c>
    </row>
    <row r="111">
      <c r="A111" s="13">
        <v>218.41</v>
      </c>
      <c r="B111" s="14">
        <v>215.677</v>
      </c>
      <c r="C111" s="14">
        <v>196.558</v>
      </c>
      <c r="D111" s="14">
        <v>247.665</v>
      </c>
      <c r="E111" s="14">
        <v>0.01275</v>
      </c>
      <c r="F111" s="15">
        <f t="shared" si="1"/>
        <v>19.119</v>
      </c>
      <c r="G111" s="3">
        <f t="shared" si="2"/>
        <v>435.9132</v>
      </c>
      <c r="H111" s="13">
        <v>218.41</v>
      </c>
      <c r="I111" s="14">
        <v>215.508</v>
      </c>
      <c r="J111" s="14">
        <v>196.558</v>
      </c>
      <c r="K111" s="14">
        <v>247.665</v>
      </c>
      <c r="L111" s="14">
        <v>0.01264</v>
      </c>
      <c r="M111" s="3">
        <f t="shared" si="3"/>
        <v>18.95</v>
      </c>
      <c r="N111" s="3">
        <f t="shared" si="4"/>
        <v>187.605</v>
      </c>
      <c r="O111" s="13">
        <v>218.41</v>
      </c>
      <c r="P111" s="14">
        <v>220.106</v>
      </c>
      <c r="Q111" s="14">
        <v>196.558</v>
      </c>
      <c r="R111" s="14">
        <v>247.665</v>
      </c>
      <c r="S111" s="14">
        <v>0.0157</v>
      </c>
      <c r="T111" s="3">
        <f t="shared" si="5"/>
        <v>23.548</v>
      </c>
      <c r="U111" s="3">
        <f t="shared" si="6"/>
        <v>105.966</v>
      </c>
    </row>
    <row r="112">
      <c r="A112" s="16">
        <v>219.02</v>
      </c>
      <c r="B112" s="17">
        <v>185.078</v>
      </c>
      <c r="C112" s="17">
        <v>193.06</v>
      </c>
      <c r="D112" s="17">
        <v>212.775</v>
      </c>
      <c r="E112" s="17">
        <v>-0.00441</v>
      </c>
      <c r="F112" s="15">
        <f t="shared" si="1"/>
        <v>-7.982</v>
      </c>
      <c r="G112" s="3">
        <f t="shared" si="2"/>
        <v>-181.9896</v>
      </c>
      <c r="H112" s="16">
        <v>219.02</v>
      </c>
      <c r="I112" s="17">
        <v>190.71</v>
      </c>
      <c r="J112" s="17">
        <v>193.06</v>
      </c>
      <c r="K112" s="17">
        <v>212.775</v>
      </c>
      <c r="L112" s="17">
        <v>-0.0013</v>
      </c>
      <c r="M112" s="3">
        <f t="shared" si="3"/>
        <v>-2.35</v>
      </c>
      <c r="N112" s="3">
        <f t="shared" si="4"/>
        <v>-23.265</v>
      </c>
      <c r="O112" s="16">
        <v>219.02</v>
      </c>
      <c r="P112" s="17">
        <v>191.311</v>
      </c>
      <c r="Q112" s="17">
        <v>193.06</v>
      </c>
      <c r="R112" s="17">
        <v>212.775</v>
      </c>
      <c r="S112" s="17">
        <v>-9.7E-4</v>
      </c>
      <c r="T112" s="3">
        <f t="shared" si="5"/>
        <v>-1.749</v>
      </c>
      <c r="U112" s="3">
        <f t="shared" si="6"/>
        <v>-7.8705</v>
      </c>
    </row>
    <row r="113">
      <c r="A113" s="13">
        <v>219.62</v>
      </c>
      <c r="B113" s="14">
        <v>225.976</v>
      </c>
      <c r="C113" s="14">
        <v>214.457</v>
      </c>
      <c r="D113" s="14">
        <v>292.157</v>
      </c>
      <c r="E113" s="14">
        <v>0.00762</v>
      </c>
      <c r="F113" s="15">
        <f t="shared" si="1"/>
        <v>11.519</v>
      </c>
      <c r="G113" s="3">
        <f t="shared" si="2"/>
        <v>262.6332</v>
      </c>
      <c r="H113" s="13">
        <v>219.62</v>
      </c>
      <c r="I113" s="14">
        <v>225.006</v>
      </c>
      <c r="J113" s="14">
        <v>214.457</v>
      </c>
      <c r="K113" s="14">
        <v>292.157</v>
      </c>
      <c r="L113" s="14">
        <v>0.00698</v>
      </c>
      <c r="M113" s="3">
        <f t="shared" si="3"/>
        <v>10.549</v>
      </c>
      <c r="N113" s="3">
        <f t="shared" si="4"/>
        <v>104.4351</v>
      </c>
      <c r="O113" s="13">
        <v>219.62</v>
      </c>
      <c r="P113" s="14">
        <v>226.703</v>
      </c>
      <c r="Q113" s="14">
        <v>214.457</v>
      </c>
      <c r="R113" s="14">
        <v>292.157</v>
      </c>
      <c r="S113" s="14">
        <v>0.0081</v>
      </c>
      <c r="T113" s="3">
        <f t="shared" si="5"/>
        <v>12.246</v>
      </c>
      <c r="U113" s="3">
        <f t="shared" si="6"/>
        <v>55.107</v>
      </c>
    </row>
    <row r="114">
      <c r="A114" s="16">
        <v>220.22</v>
      </c>
      <c r="B114" s="17">
        <v>224.776</v>
      </c>
      <c r="C114" s="17">
        <v>210.757</v>
      </c>
      <c r="D114" s="17">
        <v>288.258</v>
      </c>
      <c r="E114" s="17">
        <v>0.0086</v>
      </c>
      <c r="F114" s="15">
        <f t="shared" si="1"/>
        <v>14.019</v>
      </c>
      <c r="G114" s="3">
        <f t="shared" si="2"/>
        <v>319.6332</v>
      </c>
      <c r="H114" s="16">
        <v>220.22</v>
      </c>
      <c r="I114" s="17">
        <v>226.606</v>
      </c>
      <c r="J114" s="17">
        <v>210.757</v>
      </c>
      <c r="K114" s="17">
        <v>288.258</v>
      </c>
      <c r="L114" s="17">
        <v>0.00973</v>
      </c>
      <c r="M114" s="3">
        <f t="shared" si="3"/>
        <v>15.849</v>
      </c>
      <c r="N114" s="3">
        <f t="shared" si="4"/>
        <v>156.9051</v>
      </c>
      <c r="O114" s="16">
        <v>220.22</v>
      </c>
      <c r="P114" s="17">
        <v>242.203</v>
      </c>
      <c r="Q114" s="17">
        <v>210.757</v>
      </c>
      <c r="R114" s="17">
        <v>288.258</v>
      </c>
      <c r="S114" s="17">
        <v>0.0193</v>
      </c>
      <c r="T114" s="3">
        <f t="shared" si="5"/>
        <v>31.446</v>
      </c>
      <c r="U114" s="3">
        <f t="shared" si="6"/>
        <v>141.507</v>
      </c>
    </row>
    <row r="115">
      <c r="A115" s="13">
        <v>220.82</v>
      </c>
      <c r="B115" s="14">
        <v>201.177</v>
      </c>
      <c r="C115" s="14">
        <v>187.959</v>
      </c>
      <c r="D115" s="14">
        <v>229.568</v>
      </c>
      <c r="E115" s="14">
        <v>0.0068</v>
      </c>
      <c r="F115" s="15">
        <f t="shared" si="1"/>
        <v>13.218</v>
      </c>
      <c r="G115" s="3">
        <f t="shared" si="2"/>
        <v>301.3704</v>
      </c>
      <c r="H115" s="13">
        <v>220.82</v>
      </c>
      <c r="I115" s="14">
        <v>199.608</v>
      </c>
      <c r="J115" s="14">
        <v>187.959</v>
      </c>
      <c r="K115" s="14">
        <v>229.568</v>
      </c>
      <c r="L115" s="14">
        <v>0.00599</v>
      </c>
      <c r="M115" s="3">
        <f t="shared" si="3"/>
        <v>11.649</v>
      </c>
      <c r="N115" s="3">
        <f t="shared" si="4"/>
        <v>115.3251</v>
      </c>
      <c r="O115" s="13">
        <v>220.82</v>
      </c>
      <c r="P115" s="14">
        <v>200.508</v>
      </c>
      <c r="Q115" s="14">
        <v>187.959</v>
      </c>
      <c r="R115" s="14">
        <v>229.568</v>
      </c>
      <c r="S115" s="14">
        <v>0.00645</v>
      </c>
      <c r="T115" s="3">
        <f t="shared" si="5"/>
        <v>12.549</v>
      </c>
      <c r="U115" s="3">
        <f t="shared" si="6"/>
        <v>56.4705</v>
      </c>
    </row>
    <row r="116">
      <c r="A116" s="16">
        <v>221.42</v>
      </c>
      <c r="B116" s="17">
        <v>210.178</v>
      </c>
      <c r="C116" s="17">
        <v>208.66</v>
      </c>
      <c r="D116" s="17">
        <v>266.571</v>
      </c>
      <c r="E116" s="17">
        <v>7.2E-4</v>
      </c>
      <c r="F116" s="15">
        <f t="shared" si="1"/>
        <v>1.518</v>
      </c>
      <c r="G116" s="3">
        <f t="shared" si="2"/>
        <v>34.6104</v>
      </c>
      <c r="H116" s="16">
        <v>221.42</v>
      </c>
      <c r="I116" s="17">
        <v>217.409</v>
      </c>
      <c r="J116" s="17">
        <v>208.66</v>
      </c>
      <c r="K116" s="17">
        <v>266.571</v>
      </c>
      <c r="L116" s="17">
        <v>0.00412</v>
      </c>
      <c r="M116" s="3">
        <f t="shared" si="3"/>
        <v>8.749</v>
      </c>
      <c r="N116" s="3">
        <f t="shared" si="4"/>
        <v>86.6151</v>
      </c>
      <c r="O116" s="16">
        <v>221.42</v>
      </c>
      <c r="P116" s="17">
        <v>213.109</v>
      </c>
      <c r="Q116" s="17">
        <v>208.66</v>
      </c>
      <c r="R116" s="17">
        <v>266.571</v>
      </c>
      <c r="S116" s="17">
        <v>0.0021</v>
      </c>
      <c r="T116" s="3">
        <f t="shared" si="5"/>
        <v>4.449</v>
      </c>
      <c r="U116" s="3">
        <f t="shared" si="6"/>
        <v>20.0205</v>
      </c>
    </row>
    <row r="117">
      <c r="A117" s="13">
        <v>222.02</v>
      </c>
      <c r="B117" s="14">
        <v>187.777</v>
      </c>
      <c r="C117" s="14">
        <v>179.759</v>
      </c>
      <c r="D117" s="14">
        <v>228.267</v>
      </c>
      <c r="E117" s="14">
        <v>0.00379</v>
      </c>
      <c r="F117" s="15">
        <f t="shared" si="1"/>
        <v>8.018</v>
      </c>
      <c r="G117" s="3">
        <f t="shared" si="2"/>
        <v>182.8104</v>
      </c>
      <c r="H117" s="13">
        <v>222.02</v>
      </c>
      <c r="I117" s="14">
        <v>178.608</v>
      </c>
      <c r="J117" s="14">
        <v>179.759</v>
      </c>
      <c r="K117" s="14">
        <v>228.267</v>
      </c>
      <c r="L117" s="14">
        <v>-5.4E-4</v>
      </c>
      <c r="M117" s="3">
        <f t="shared" si="3"/>
        <v>-1.151</v>
      </c>
      <c r="N117" s="3">
        <f t="shared" si="4"/>
        <v>-11.3949</v>
      </c>
      <c r="O117" s="13">
        <v>222.02</v>
      </c>
      <c r="P117" s="14">
        <v>186.307</v>
      </c>
      <c r="Q117" s="14">
        <v>179.759</v>
      </c>
      <c r="R117" s="14">
        <v>228.267</v>
      </c>
      <c r="S117" s="14">
        <v>0.0031</v>
      </c>
      <c r="T117" s="3">
        <f t="shared" si="5"/>
        <v>6.548</v>
      </c>
      <c r="U117" s="3">
        <f t="shared" si="6"/>
        <v>29.466</v>
      </c>
    </row>
    <row r="118">
      <c r="A118" s="16">
        <v>222.62</v>
      </c>
      <c r="B118" s="17">
        <v>161.977</v>
      </c>
      <c r="C118" s="17">
        <v>176.858</v>
      </c>
      <c r="D118" s="17">
        <v>199.866</v>
      </c>
      <c r="E118" s="17">
        <v>-0.00694</v>
      </c>
      <c r="F118" s="15">
        <f t="shared" si="1"/>
        <v>-14.881</v>
      </c>
      <c r="G118" s="3">
        <f t="shared" si="2"/>
        <v>-339.2868</v>
      </c>
      <c r="H118" s="16">
        <v>222.62</v>
      </c>
      <c r="I118" s="17">
        <v>172.308</v>
      </c>
      <c r="J118" s="17">
        <v>176.858</v>
      </c>
      <c r="K118" s="17">
        <v>199.866</v>
      </c>
      <c r="L118" s="17">
        <v>-0.00212</v>
      </c>
      <c r="M118" s="3">
        <f t="shared" si="3"/>
        <v>-4.55</v>
      </c>
      <c r="N118" s="3">
        <f t="shared" si="4"/>
        <v>-45.045</v>
      </c>
      <c r="O118" s="16">
        <v>222.62</v>
      </c>
      <c r="P118" s="17">
        <v>176.607</v>
      </c>
      <c r="Q118" s="17">
        <v>176.858</v>
      </c>
      <c r="R118" s="17">
        <v>199.866</v>
      </c>
      <c r="S118" s="17">
        <v>-1.2E-4</v>
      </c>
      <c r="T118" s="3">
        <f t="shared" si="5"/>
        <v>-0.251</v>
      </c>
      <c r="U118" s="3">
        <f t="shared" si="6"/>
        <v>-1.1295</v>
      </c>
    </row>
    <row r="119">
      <c r="A119" s="13">
        <v>223.22</v>
      </c>
      <c r="B119" s="14">
        <v>204.577</v>
      </c>
      <c r="C119" s="14">
        <v>192.158</v>
      </c>
      <c r="D119" s="14">
        <v>245.165</v>
      </c>
      <c r="E119" s="14">
        <v>0.00639</v>
      </c>
      <c r="F119" s="15">
        <f t="shared" si="1"/>
        <v>12.419</v>
      </c>
      <c r="G119" s="3">
        <f t="shared" si="2"/>
        <v>283.1532</v>
      </c>
      <c r="H119" s="13">
        <v>223.22</v>
      </c>
      <c r="I119" s="14">
        <v>201.908</v>
      </c>
      <c r="J119" s="14">
        <v>192.158</v>
      </c>
      <c r="K119" s="14">
        <v>245.165</v>
      </c>
      <c r="L119" s="14">
        <v>0.00502</v>
      </c>
      <c r="M119" s="3">
        <f t="shared" si="3"/>
        <v>9.75</v>
      </c>
      <c r="N119" s="3">
        <f t="shared" si="4"/>
        <v>96.525</v>
      </c>
      <c r="O119" s="13">
        <v>223.22</v>
      </c>
      <c r="P119" s="14">
        <v>213.106</v>
      </c>
      <c r="Q119" s="14">
        <v>192.158</v>
      </c>
      <c r="R119" s="14">
        <v>245.165</v>
      </c>
      <c r="S119" s="14">
        <v>0.01078</v>
      </c>
      <c r="T119" s="3">
        <f t="shared" si="5"/>
        <v>20.948</v>
      </c>
      <c r="U119" s="3">
        <f t="shared" si="6"/>
        <v>94.266</v>
      </c>
    </row>
    <row r="120">
      <c r="A120" s="16">
        <v>223.82</v>
      </c>
      <c r="B120" s="17">
        <v>187.477</v>
      </c>
      <c r="C120" s="17">
        <v>181.358</v>
      </c>
      <c r="D120" s="17">
        <v>233.265</v>
      </c>
      <c r="E120" s="17">
        <v>0.00293</v>
      </c>
      <c r="F120" s="15">
        <f t="shared" si="1"/>
        <v>6.119</v>
      </c>
      <c r="G120" s="3">
        <f t="shared" si="2"/>
        <v>139.5132</v>
      </c>
      <c r="H120" s="16">
        <v>223.82</v>
      </c>
      <c r="I120" s="17">
        <v>185.308</v>
      </c>
      <c r="J120" s="17">
        <v>181.358</v>
      </c>
      <c r="K120" s="17">
        <v>233.265</v>
      </c>
      <c r="L120" s="17">
        <v>0.00189</v>
      </c>
      <c r="M120" s="3">
        <f t="shared" si="3"/>
        <v>3.95</v>
      </c>
      <c r="N120" s="3">
        <f t="shared" si="4"/>
        <v>39.105</v>
      </c>
      <c r="O120" s="16">
        <v>223.82</v>
      </c>
      <c r="P120" s="17">
        <v>198.707</v>
      </c>
      <c r="Q120" s="17">
        <v>181.358</v>
      </c>
      <c r="R120" s="17">
        <v>233.265</v>
      </c>
      <c r="S120" s="17">
        <v>0.00831</v>
      </c>
      <c r="T120" s="3">
        <f t="shared" si="5"/>
        <v>17.349</v>
      </c>
      <c r="U120" s="3">
        <f t="shared" si="6"/>
        <v>78.0705</v>
      </c>
    </row>
    <row r="121">
      <c r="A121" s="13">
        <v>224.42</v>
      </c>
      <c r="B121" s="14">
        <v>225.976</v>
      </c>
      <c r="C121" s="14">
        <v>210.758</v>
      </c>
      <c r="D121" s="14">
        <v>294.662</v>
      </c>
      <c r="E121" s="14">
        <v>0.00677</v>
      </c>
      <c r="F121" s="15">
        <f t="shared" si="1"/>
        <v>15.218</v>
      </c>
      <c r="G121" s="3">
        <f t="shared" si="2"/>
        <v>346.9704</v>
      </c>
      <c r="H121" s="13">
        <v>224.42</v>
      </c>
      <c r="I121" s="14">
        <v>231.107</v>
      </c>
      <c r="J121" s="14">
        <v>210.758</v>
      </c>
      <c r="K121" s="14">
        <v>294.662</v>
      </c>
      <c r="L121" s="14">
        <v>0.00905</v>
      </c>
      <c r="M121" s="3">
        <f t="shared" si="3"/>
        <v>20.349</v>
      </c>
      <c r="N121" s="3">
        <f t="shared" si="4"/>
        <v>201.4551</v>
      </c>
      <c r="O121" s="13">
        <v>224.42</v>
      </c>
      <c r="P121" s="14">
        <v>225.405</v>
      </c>
      <c r="Q121" s="14">
        <v>210.758</v>
      </c>
      <c r="R121" s="14">
        <v>294.662</v>
      </c>
      <c r="S121" s="14">
        <v>0.00651</v>
      </c>
      <c r="T121" s="3">
        <f t="shared" si="5"/>
        <v>14.647</v>
      </c>
      <c r="U121" s="3">
        <f t="shared" si="6"/>
        <v>65.9115</v>
      </c>
    </row>
    <row r="122">
      <c r="A122" s="16">
        <v>225.02</v>
      </c>
      <c r="B122" s="17">
        <v>206.177</v>
      </c>
      <c r="C122" s="17">
        <v>208.958</v>
      </c>
      <c r="D122" s="17">
        <v>275.464</v>
      </c>
      <c r="E122" s="17">
        <v>-0.00114</v>
      </c>
      <c r="F122" s="15">
        <f t="shared" si="1"/>
        <v>-2.781</v>
      </c>
      <c r="G122" s="3">
        <f t="shared" si="2"/>
        <v>-63.4068</v>
      </c>
      <c r="H122" s="16">
        <v>225.02</v>
      </c>
      <c r="I122" s="17">
        <v>212.408</v>
      </c>
      <c r="J122" s="17">
        <v>208.958</v>
      </c>
      <c r="K122" s="17">
        <v>275.464</v>
      </c>
      <c r="L122" s="17">
        <v>0.00141</v>
      </c>
      <c r="M122" s="3">
        <f t="shared" si="3"/>
        <v>3.45</v>
      </c>
      <c r="N122" s="3">
        <f t="shared" si="4"/>
        <v>34.155</v>
      </c>
      <c r="O122" s="16">
        <v>225.02</v>
      </c>
      <c r="P122" s="17">
        <v>230.906</v>
      </c>
      <c r="Q122" s="17">
        <v>208.958</v>
      </c>
      <c r="R122" s="17">
        <v>275.464</v>
      </c>
      <c r="S122" s="17">
        <v>0.00898</v>
      </c>
      <c r="T122" s="3">
        <f t="shared" si="5"/>
        <v>21.948</v>
      </c>
      <c r="U122" s="3">
        <f t="shared" si="6"/>
        <v>98.766</v>
      </c>
    </row>
    <row r="123">
      <c r="A123" s="13">
        <v>225.62</v>
      </c>
      <c r="B123" s="14">
        <v>190.079</v>
      </c>
      <c r="C123" s="14">
        <v>186.762</v>
      </c>
      <c r="D123" s="14">
        <v>259.083</v>
      </c>
      <c r="E123" s="14">
        <v>0.00108</v>
      </c>
      <c r="F123" s="15">
        <f t="shared" si="1"/>
        <v>3.317</v>
      </c>
      <c r="G123" s="3">
        <f t="shared" si="2"/>
        <v>75.6276</v>
      </c>
      <c r="H123" s="13">
        <v>225.62</v>
      </c>
      <c r="I123" s="14">
        <v>207.811</v>
      </c>
      <c r="J123" s="14">
        <v>186.762</v>
      </c>
      <c r="K123" s="14">
        <v>259.083</v>
      </c>
      <c r="L123" s="14">
        <v>0.00685</v>
      </c>
      <c r="M123" s="3">
        <f t="shared" si="3"/>
        <v>21.049</v>
      </c>
      <c r="N123" s="3">
        <f t="shared" si="4"/>
        <v>208.3851</v>
      </c>
      <c r="O123" s="13">
        <v>225.62</v>
      </c>
      <c r="P123" s="14">
        <v>215.114</v>
      </c>
      <c r="Q123" s="14">
        <v>186.762</v>
      </c>
      <c r="R123" s="14">
        <v>259.083</v>
      </c>
      <c r="S123" s="14">
        <v>0.00923</v>
      </c>
      <c r="T123" s="3">
        <f t="shared" si="5"/>
        <v>28.352</v>
      </c>
      <c r="U123" s="3">
        <f t="shared" si="6"/>
        <v>127.584</v>
      </c>
    </row>
    <row r="124">
      <c r="A124" s="16">
        <v>226.22</v>
      </c>
      <c r="B124" s="17">
        <v>205.678</v>
      </c>
      <c r="C124" s="17">
        <v>214.56</v>
      </c>
      <c r="D124" s="17">
        <v>257.172</v>
      </c>
      <c r="E124" s="17">
        <v>-0.00332</v>
      </c>
      <c r="F124" s="15">
        <f t="shared" si="1"/>
        <v>-8.882</v>
      </c>
      <c r="G124" s="3">
        <f t="shared" si="2"/>
        <v>-202.5096</v>
      </c>
      <c r="H124" s="16">
        <v>226.22</v>
      </c>
      <c r="I124" s="17">
        <v>211.809</v>
      </c>
      <c r="J124" s="17">
        <v>214.56</v>
      </c>
      <c r="K124" s="17">
        <v>257.172</v>
      </c>
      <c r="L124" s="17">
        <v>-0.00103</v>
      </c>
      <c r="M124" s="3">
        <f t="shared" si="3"/>
        <v>-2.751</v>
      </c>
      <c r="N124" s="3">
        <f t="shared" si="4"/>
        <v>-27.2349</v>
      </c>
      <c r="O124" s="16">
        <v>226.22</v>
      </c>
      <c r="P124" s="17">
        <v>219.109</v>
      </c>
      <c r="Q124" s="17">
        <v>214.56</v>
      </c>
      <c r="R124" s="17">
        <v>257.172</v>
      </c>
      <c r="S124" s="17">
        <v>0.0017</v>
      </c>
      <c r="T124" s="3">
        <f t="shared" si="5"/>
        <v>4.549</v>
      </c>
      <c r="U124" s="3">
        <f t="shared" si="6"/>
        <v>20.4705</v>
      </c>
    </row>
    <row r="125">
      <c r="A125" s="13">
        <v>226.82</v>
      </c>
      <c r="B125" s="14">
        <v>212.277</v>
      </c>
      <c r="C125" s="14">
        <v>213.859</v>
      </c>
      <c r="D125" s="14">
        <v>280.867</v>
      </c>
      <c r="E125" s="14">
        <v>-6.5E-4</v>
      </c>
      <c r="F125" s="15">
        <f t="shared" si="1"/>
        <v>-1.582</v>
      </c>
      <c r="G125" s="3">
        <f t="shared" si="2"/>
        <v>-36.0696</v>
      </c>
      <c r="H125" s="13">
        <v>226.82</v>
      </c>
      <c r="I125" s="14">
        <v>206.108</v>
      </c>
      <c r="J125" s="14">
        <v>213.859</v>
      </c>
      <c r="K125" s="14">
        <v>280.867</v>
      </c>
      <c r="L125" s="14">
        <v>-0.00319</v>
      </c>
      <c r="M125" s="3">
        <f t="shared" si="3"/>
        <v>-7.751</v>
      </c>
      <c r="N125" s="3">
        <f t="shared" si="4"/>
        <v>-76.7349</v>
      </c>
      <c r="O125" s="13">
        <v>226.82</v>
      </c>
      <c r="P125" s="14">
        <v>232.008</v>
      </c>
      <c r="Q125" s="14">
        <v>213.859</v>
      </c>
      <c r="R125" s="14">
        <v>280.867</v>
      </c>
      <c r="S125" s="14">
        <v>0.00746</v>
      </c>
      <c r="T125" s="3">
        <f t="shared" si="5"/>
        <v>18.149</v>
      </c>
      <c r="U125" s="3">
        <f t="shared" si="6"/>
        <v>81.6705</v>
      </c>
    </row>
    <row r="126">
      <c r="A126" s="16">
        <v>227.42</v>
      </c>
      <c r="B126" s="17">
        <v>197.475</v>
      </c>
      <c r="C126" s="17">
        <v>197.855</v>
      </c>
      <c r="D126" s="17">
        <v>246.649</v>
      </c>
      <c r="E126" s="17">
        <v>-1.9E-4</v>
      </c>
      <c r="F126" s="15">
        <f t="shared" si="1"/>
        <v>-0.38</v>
      </c>
      <c r="G126" s="3">
        <f t="shared" si="2"/>
        <v>-8.664</v>
      </c>
      <c r="H126" s="16">
        <v>227.42</v>
      </c>
      <c r="I126" s="17">
        <v>192.305</v>
      </c>
      <c r="J126" s="17">
        <v>197.855</v>
      </c>
      <c r="K126" s="17">
        <v>246.649</v>
      </c>
      <c r="L126" s="17">
        <v>-0.00283</v>
      </c>
      <c r="M126" s="3">
        <f t="shared" si="3"/>
        <v>-5.55</v>
      </c>
      <c r="N126" s="3">
        <f t="shared" si="4"/>
        <v>-54.945</v>
      </c>
      <c r="O126" s="16">
        <v>227.42</v>
      </c>
      <c r="P126" s="17">
        <v>198.6</v>
      </c>
      <c r="Q126" s="17">
        <v>197.855</v>
      </c>
      <c r="R126" s="17">
        <v>246.649</v>
      </c>
      <c r="S126" s="17">
        <v>3.8E-4</v>
      </c>
      <c r="T126" s="3">
        <f t="shared" si="5"/>
        <v>0.745</v>
      </c>
      <c r="U126" s="3">
        <f t="shared" si="6"/>
        <v>3.3525</v>
      </c>
    </row>
    <row r="127">
      <c r="A127" s="13">
        <v>228.02</v>
      </c>
      <c r="B127" s="14">
        <v>221.875</v>
      </c>
      <c r="C127" s="14">
        <v>211.055</v>
      </c>
      <c r="D127" s="14">
        <v>274.451</v>
      </c>
      <c r="E127" s="14">
        <v>0.00485</v>
      </c>
      <c r="F127" s="15">
        <f t="shared" si="1"/>
        <v>10.82</v>
      </c>
      <c r="G127" s="3">
        <f t="shared" si="2"/>
        <v>246.696</v>
      </c>
      <c r="H127" s="13">
        <v>228.02</v>
      </c>
      <c r="I127" s="14">
        <v>214.705</v>
      </c>
      <c r="J127" s="14">
        <v>211.055</v>
      </c>
      <c r="K127" s="14">
        <v>274.451</v>
      </c>
      <c r="L127" s="14">
        <v>0.00164</v>
      </c>
      <c r="M127" s="3">
        <f t="shared" si="3"/>
        <v>3.65</v>
      </c>
      <c r="N127" s="3">
        <f t="shared" si="4"/>
        <v>36.135</v>
      </c>
      <c r="O127" s="13">
        <v>228.02</v>
      </c>
      <c r="P127" s="14">
        <v>218.101</v>
      </c>
      <c r="Q127" s="14">
        <v>211.055</v>
      </c>
      <c r="R127" s="14">
        <v>274.451</v>
      </c>
      <c r="S127" s="14">
        <v>0.00316</v>
      </c>
      <c r="T127" s="3">
        <f t="shared" si="5"/>
        <v>7.046</v>
      </c>
      <c r="U127" s="3">
        <f t="shared" si="6"/>
        <v>31.707</v>
      </c>
    </row>
    <row r="128">
      <c r="A128" s="16">
        <v>228.62</v>
      </c>
      <c r="B128" s="17">
        <v>160.378</v>
      </c>
      <c r="C128" s="17">
        <v>162.16</v>
      </c>
      <c r="D128" s="17">
        <v>212.773</v>
      </c>
      <c r="E128" s="17">
        <v>-6.4E-4</v>
      </c>
      <c r="F128" s="15">
        <f t="shared" si="1"/>
        <v>-1.782</v>
      </c>
      <c r="G128" s="3">
        <f t="shared" si="2"/>
        <v>-40.6296</v>
      </c>
      <c r="H128" s="16">
        <v>228.62</v>
      </c>
      <c r="I128" s="17">
        <v>166.009</v>
      </c>
      <c r="J128" s="17">
        <v>162.16</v>
      </c>
      <c r="K128" s="17">
        <v>212.773</v>
      </c>
      <c r="L128" s="17">
        <v>0.00138</v>
      </c>
      <c r="M128" s="3">
        <f t="shared" si="3"/>
        <v>3.849</v>
      </c>
      <c r="N128" s="3">
        <f t="shared" si="4"/>
        <v>38.1051</v>
      </c>
      <c r="O128" s="16">
        <v>228.62</v>
      </c>
      <c r="P128" s="17">
        <v>160.91</v>
      </c>
      <c r="Q128" s="17">
        <v>162.16</v>
      </c>
      <c r="R128" s="17">
        <v>212.773</v>
      </c>
      <c r="S128" s="17">
        <v>-4.5E-4</v>
      </c>
      <c r="T128" s="3">
        <f t="shared" si="5"/>
        <v>-1.25</v>
      </c>
      <c r="U128" s="3">
        <f t="shared" si="6"/>
        <v>-5.625</v>
      </c>
    </row>
    <row r="129">
      <c r="A129" s="13">
        <v>229.22</v>
      </c>
      <c r="B129" s="14">
        <v>251.778</v>
      </c>
      <c r="C129" s="14">
        <v>256.761</v>
      </c>
      <c r="D129" s="14">
        <v>342.877</v>
      </c>
      <c r="E129" s="14">
        <v>-0.00156</v>
      </c>
      <c r="F129" s="15">
        <f t="shared" si="1"/>
        <v>-4.983</v>
      </c>
      <c r="G129" s="3">
        <f t="shared" si="2"/>
        <v>-113.6124</v>
      </c>
      <c r="H129" s="13">
        <v>229.22</v>
      </c>
      <c r="I129" s="14">
        <v>256.91</v>
      </c>
      <c r="J129" s="14">
        <v>256.761</v>
      </c>
      <c r="K129" s="14">
        <v>342.877</v>
      </c>
      <c r="L129" s="14">
        <v>5.0E-5</v>
      </c>
      <c r="M129" s="3">
        <f t="shared" si="3"/>
        <v>0.149</v>
      </c>
      <c r="N129" s="3">
        <f t="shared" si="4"/>
        <v>1.4751</v>
      </c>
      <c r="O129" s="13">
        <v>229.22</v>
      </c>
      <c r="P129" s="14">
        <v>275.512</v>
      </c>
      <c r="Q129" s="14">
        <v>256.761</v>
      </c>
      <c r="R129" s="14">
        <v>342.877</v>
      </c>
      <c r="S129" s="14">
        <v>0.00587</v>
      </c>
      <c r="T129" s="3">
        <f t="shared" si="5"/>
        <v>18.751</v>
      </c>
      <c r="U129" s="3">
        <f t="shared" si="6"/>
        <v>84.3795</v>
      </c>
    </row>
    <row r="130">
      <c r="A130" s="16">
        <v>229.82</v>
      </c>
      <c r="B130" s="17">
        <v>180.073</v>
      </c>
      <c r="C130" s="17">
        <v>183.052</v>
      </c>
      <c r="D130" s="17">
        <v>231.735</v>
      </c>
      <c r="E130" s="17">
        <v>-0.00172</v>
      </c>
      <c r="F130" s="15">
        <f t="shared" si="1"/>
        <v>-2.979</v>
      </c>
      <c r="G130" s="3">
        <f t="shared" si="2"/>
        <v>-67.9212</v>
      </c>
      <c r="H130" s="16">
        <v>229.82</v>
      </c>
      <c r="I130" s="17">
        <v>185.902</v>
      </c>
      <c r="J130" s="17">
        <v>183.052</v>
      </c>
      <c r="K130" s="17">
        <v>231.735</v>
      </c>
      <c r="L130" s="17">
        <v>0.00165</v>
      </c>
      <c r="M130" s="3">
        <f t="shared" si="3"/>
        <v>2.85</v>
      </c>
      <c r="N130" s="3">
        <f t="shared" si="4"/>
        <v>28.215</v>
      </c>
      <c r="O130" s="16">
        <v>229.82</v>
      </c>
      <c r="P130" s="17">
        <v>190.593</v>
      </c>
      <c r="Q130" s="17">
        <v>183.052</v>
      </c>
      <c r="R130" s="17">
        <v>231.735</v>
      </c>
      <c r="S130" s="17">
        <v>0.00437</v>
      </c>
      <c r="T130" s="3">
        <f t="shared" si="5"/>
        <v>7.541</v>
      </c>
      <c r="U130" s="3">
        <f t="shared" si="6"/>
        <v>33.9345</v>
      </c>
    </row>
    <row r="131">
      <c r="A131" s="13">
        <v>230.43</v>
      </c>
      <c r="B131" s="14">
        <v>211.577</v>
      </c>
      <c r="C131" s="14">
        <v>202.659</v>
      </c>
      <c r="D131" s="14">
        <v>260.869</v>
      </c>
      <c r="E131" s="14">
        <v>0.00293</v>
      </c>
      <c r="F131" s="15">
        <f t="shared" si="1"/>
        <v>8.918</v>
      </c>
      <c r="G131" s="3">
        <f t="shared" si="2"/>
        <v>203.3304</v>
      </c>
      <c r="H131" s="13">
        <v>230.43</v>
      </c>
      <c r="I131" s="14">
        <v>208.109</v>
      </c>
      <c r="J131" s="14">
        <v>202.659</v>
      </c>
      <c r="K131" s="14">
        <v>260.869</v>
      </c>
      <c r="L131" s="14">
        <v>0.00179</v>
      </c>
      <c r="M131" s="3">
        <f t="shared" si="3"/>
        <v>5.45</v>
      </c>
      <c r="N131" s="3">
        <f t="shared" si="4"/>
        <v>53.955</v>
      </c>
      <c r="O131" s="13">
        <v>230.43</v>
      </c>
      <c r="P131" s="14">
        <v>211.008</v>
      </c>
      <c r="Q131" s="14">
        <v>202.659</v>
      </c>
      <c r="R131" s="14">
        <v>260.869</v>
      </c>
      <c r="S131" s="14">
        <v>0.00274</v>
      </c>
      <c r="T131" s="3">
        <f t="shared" si="5"/>
        <v>8.349</v>
      </c>
      <c r="U131" s="3">
        <f t="shared" si="6"/>
        <v>37.5705</v>
      </c>
    </row>
    <row r="132">
      <c r="A132" s="16">
        <v>231.03</v>
      </c>
      <c r="B132" s="17">
        <v>200.975</v>
      </c>
      <c r="C132" s="17">
        <v>185.555</v>
      </c>
      <c r="D132" s="17">
        <v>257.352</v>
      </c>
      <c r="E132" s="17">
        <v>0.0061</v>
      </c>
      <c r="F132" s="15">
        <f t="shared" si="1"/>
        <v>15.42</v>
      </c>
      <c r="G132" s="3">
        <f t="shared" si="2"/>
        <v>351.576</v>
      </c>
      <c r="H132" s="16">
        <v>231.03</v>
      </c>
      <c r="I132" s="17">
        <v>191.005</v>
      </c>
      <c r="J132" s="17">
        <v>185.555</v>
      </c>
      <c r="K132" s="17">
        <v>257.352</v>
      </c>
      <c r="L132" s="17">
        <v>0.00216</v>
      </c>
      <c r="M132" s="3">
        <f t="shared" si="3"/>
        <v>5.45</v>
      </c>
      <c r="N132" s="3">
        <f t="shared" si="4"/>
        <v>53.955</v>
      </c>
      <c r="O132" s="16">
        <v>231.03</v>
      </c>
      <c r="P132" s="17">
        <v>209.001</v>
      </c>
      <c r="Q132" s="17">
        <v>185.555</v>
      </c>
      <c r="R132" s="17">
        <v>257.352</v>
      </c>
      <c r="S132" s="17">
        <v>0.00927</v>
      </c>
      <c r="T132" s="3">
        <f t="shared" si="5"/>
        <v>23.446</v>
      </c>
      <c r="U132" s="3">
        <f t="shared" si="6"/>
        <v>105.507</v>
      </c>
    </row>
    <row r="133">
      <c r="A133" s="13">
        <v>231.63</v>
      </c>
      <c r="B133" s="14">
        <v>182.275</v>
      </c>
      <c r="C133" s="14">
        <v>200.555</v>
      </c>
      <c r="D133" s="14">
        <v>241.95</v>
      </c>
      <c r="E133" s="14">
        <v>-0.00717</v>
      </c>
      <c r="F133" s="15">
        <f t="shared" si="1"/>
        <v>-18.28</v>
      </c>
      <c r="G133" s="3">
        <f t="shared" si="2"/>
        <v>-416.784</v>
      </c>
      <c r="H133" s="13">
        <v>231.63</v>
      </c>
      <c r="I133" s="14">
        <v>196.105</v>
      </c>
      <c r="J133" s="14">
        <v>200.555</v>
      </c>
      <c r="K133" s="14">
        <v>241.95</v>
      </c>
      <c r="L133" s="14">
        <v>-0.00175</v>
      </c>
      <c r="M133" s="3">
        <f t="shared" si="3"/>
        <v>-4.45</v>
      </c>
      <c r="N133" s="3">
        <f t="shared" si="4"/>
        <v>-44.055</v>
      </c>
      <c r="O133" s="13">
        <v>231.63</v>
      </c>
      <c r="P133" s="14">
        <v>202.4</v>
      </c>
      <c r="Q133" s="14">
        <v>200.555</v>
      </c>
      <c r="R133" s="14">
        <v>241.95</v>
      </c>
      <c r="S133" s="14">
        <v>7.2E-4</v>
      </c>
      <c r="T133" s="3">
        <f t="shared" si="5"/>
        <v>1.845</v>
      </c>
      <c r="U133" s="3">
        <f t="shared" si="6"/>
        <v>8.3025</v>
      </c>
    </row>
    <row r="134">
      <c r="A134" s="16">
        <v>232.23</v>
      </c>
      <c r="B134" s="17">
        <v>185.876</v>
      </c>
      <c r="C134" s="17">
        <v>196.256</v>
      </c>
      <c r="D134" s="17">
        <v>235.057</v>
      </c>
      <c r="E134" s="17">
        <v>-0.00372</v>
      </c>
      <c r="F134" s="15">
        <f t="shared" si="1"/>
        <v>-10.38</v>
      </c>
      <c r="G134" s="3">
        <f t="shared" si="2"/>
        <v>-236.664</v>
      </c>
      <c r="H134" s="16">
        <v>232.23</v>
      </c>
      <c r="I134" s="17">
        <v>197.406</v>
      </c>
      <c r="J134" s="17">
        <v>196.256</v>
      </c>
      <c r="K134" s="17">
        <v>235.057</v>
      </c>
      <c r="L134" s="17">
        <v>4.1E-4</v>
      </c>
      <c r="M134" s="3">
        <f t="shared" si="3"/>
        <v>1.15</v>
      </c>
      <c r="N134" s="3">
        <f t="shared" si="4"/>
        <v>11.385</v>
      </c>
      <c r="O134" s="16">
        <v>232.23</v>
      </c>
      <c r="P134" s="17">
        <v>213.103</v>
      </c>
      <c r="Q134" s="17">
        <v>196.256</v>
      </c>
      <c r="R134" s="17">
        <v>235.057</v>
      </c>
      <c r="S134" s="17">
        <v>0.00603</v>
      </c>
      <c r="T134" s="3">
        <f t="shared" si="5"/>
        <v>16.847</v>
      </c>
      <c r="U134" s="3">
        <f t="shared" si="6"/>
        <v>75.8115</v>
      </c>
    </row>
    <row r="135">
      <c r="A135" s="13">
        <v>232.83</v>
      </c>
      <c r="B135" s="14">
        <v>185.776</v>
      </c>
      <c r="C135" s="14">
        <v>190.757</v>
      </c>
      <c r="D135" s="14">
        <v>226.159</v>
      </c>
      <c r="E135" s="14">
        <v>-0.00162</v>
      </c>
      <c r="F135" s="15">
        <f t="shared" si="1"/>
        <v>-4.981</v>
      </c>
      <c r="G135" s="3">
        <f t="shared" si="2"/>
        <v>-113.5668</v>
      </c>
      <c r="H135" s="13">
        <v>232.83</v>
      </c>
      <c r="I135" s="14">
        <v>187.907</v>
      </c>
      <c r="J135" s="14">
        <v>190.757</v>
      </c>
      <c r="K135" s="14">
        <v>226.159</v>
      </c>
      <c r="L135" s="14">
        <v>-9.3E-4</v>
      </c>
      <c r="M135" s="3">
        <f t="shared" si="3"/>
        <v>-2.85</v>
      </c>
      <c r="N135" s="3">
        <f t="shared" si="4"/>
        <v>-28.215</v>
      </c>
      <c r="O135" s="13">
        <v>232.83</v>
      </c>
      <c r="P135" s="14">
        <v>185.904</v>
      </c>
      <c r="Q135" s="14">
        <v>190.757</v>
      </c>
      <c r="R135" s="14">
        <v>226.159</v>
      </c>
      <c r="S135" s="14">
        <v>-0.00158</v>
      </c>
      <c r="T135" s="3">
        <f t="shared" si="5"/>
        <v>-4.853</v>
      </c>
      <c r="U135" s="3">
        <f t="shared" si="6"/>
        <v>-21.8385</v>
      </c>
    </row>
    <row r="136">
      <c r="A136" s="16">
        <v>233.43</v>
      </c>
      <c r="B136" s="17">
        <v>217.376</v>
      </c>
      <c r="C136" s="17">
        <v>216.258</v>
      </c>
      <c r="D136" s="17">
        <v>283.761</v>
      </c>
      <c r="E136" s="17">
        <v>3.5E-4</v>
      </c>
      <c r="F136" s="15">
        <f t="shared" si="1"/>
        <v>1.118</v>
      </c>
      <c r="G136" s="3">
        <f t="shared" si="2"/>
        <v>25.4904</v>
      </c>
      <c r="H136" s="16">
        <v>233.43</v>
      </c>
      <c r="I136" s="17">
        <v>220.807</v>
      </c>
      <c r="J136" s="17">
        <v>216.258</v>
      </c>
      <c r="K136" s="17">
        <v>283.761</v>
      </c>
      <c r="L136" s="17">
        <v>0.00142</v>
      </c>
      <c r="M136" s="3">
        <f t="shared" si="3"/>
        <v>4.549</v>
      </c>
      <c r="N136" s="3">
        <f t="shared" si="4"/>
        <v>45.0351</v>
      </c>
      <c r="O136" s="16">
        <v>233.43</v>
      </c>
      <c r="P136" s="17">
        <v>232.805</v>
      </c>
      <c r="Q136" s="17">
        <v>216.258</v>
      </c>
      <c r="R136" s="17">
        <v>283.761</v>
      </c>
      <c r="S136" s="17">
        <v>0.00518</v>
      </c>
      <c r="T136" s="3">
        <f t="shared" si="5"/>
        <v>16.547</v>
      </c>
      <c r="U136" s="3">
        <f t="shared" si="6"/>
        <v>74.4615</v>
      </c>
    </row>
    <row r="137">
      <c r="A137" s="13">
        <v>234.03</v>
      </c>
      <c r="B137" s="14">
        <v>175.977</v>
      </c>
      <c r="C137" s="14">
        <v>177.958</v>
      </c>
      <c r="D137" s="14">
        <v>210.162</v>
      </c>
      <c r="E137" s="14">
        <v>-5.7E-4</v>
      </c>
      <c r="F137" s="15">
        <f t="shared" si="1"/>
        <v>-1.981</v>
      </c>
      <c r="G137" s="3">
        <f t="shared" si="2"/>
        <v>-45.1668</v>
      </c>
      <c r="H137" s="13">
        <v>234.03</v>
      </c>
      <c r="I137" s="14">
        <v>187.207</v>
      </c>
      <c r="J137" s="14">
        <v>177.958</v>
      </c>
      <c r="K137" s="14">
        <v>210.162</v>
      </c>
      <c r="L137" s="14">
        <v>0.00264</v>
      </c>
      <c r="M137" s="3">
        <f t="shared" si="3"/>
        <v>9.249</v>
      </c>
      <c r="N137" s="3">
        <f t="shared" si="4"/>
        <v>91.5651</v>
      </c>
      <c r="O137" s="13">
        <v>234.03</v>
      </c>
      <c r="P137" s="14">
        <v>191.305</v>
      </c>
      <c r="Q137" s="14">
        <v>177.958</v>
      </c>
      <c r="R137" s="14">
        <v>210.162</v>
      </c>
      <c r="S137" s="14">
        <v>0.00381</v>
      </c>
      <c r="T137" s="3">
        <f t="shared" si="5"/>
        <v>13.347</v>
      </c>
      <c r="U137" s="3">
        <f t="shared" si="6"/>
        <v>60.0615</v>
      </c>
    </row>
    <row r="138">
      <c r="A138" s="16">
        <v>234.63</v>
      </c>
      <c r="B138" s="17">
        <v>152.078</v>
      </c>
      <c r="C138" s="17">
        <v>143.26</v>
      </c>
      <c r="D138" s="17">
        <v>198.572</v>
      </c>
      <c r="E138" s="17">
        <v>0.00219</v>
      </c>
      <c r="F138" s="15">
        <f t="shared" si="1"/>
        <v>8.818</v>
      </c>
      <c r="G138" s="3">
        <f t="shared" si="2"/>
        <v>201.0504</v>
      </c>
      <c r="H138" s="16">
        <v>234.63</v>
      </c>
      <c r="I138" s="17">
        <v>150.509</v>
      </c>
      <c r="J138" s="17">
        <v>143.26</v>
      </c>
      <c r="K138" s="17">
        <v>198.572</v>
      </c>
      <c r="L138" s="17">
        <v>0.0018</v>
      </c>
      <c r="M138" s="3">
        <f t="shared" si="3"/>
        <v>7.249</v>
      </c>
      <c r="N138" s="3">
        <f t="shared" si="4"/>
        <v>71.7651</v>
      </c>
      <c r="O138" s="16">
        <v>234.63</v>
      </c>
      <c r="P138" s="17">
        <v>173.11</v>
      </c>
      <c r="Q138" s="17">
        <v>143.26</v>
      </c>
      <c r="R138" s="17">
        <v>198.572</v>
      </c>
      <c r="S138" s="17">
        <v>0.00741</v>
      </c>
      <c r="T138" s="3">
        <f t="shared" si="5"/>
        <v>29.85</v>
      </c>
      <c r="U138" s="3">
        <f t="shared" si="6"/>
        <v>134.325</v>
      </c>
    </row>
    <row r="139">
      <c r="A139" s="13">
        <v>235.23</v>
      </c>
      <c r="B139" s="14">
        <v>202.877</v>
      </c>
      <c r="C139" s="14">
        <v>186.059</v>
      </c>
      <c r="D139" s="14">
        <v>254.17</v>
      </c>
      <c r="E139" s="14">
        <v>0.00418</v>
      </c>
      <c r="F139" s="15">
        <f t="shared" si="1"/>
        <v>16.818</v>
      </c>
      <c r="G139" s="3">
        <f t="shared" si="2"/>
        <v>383.4504</v>
      </c>
      <c r="H139" s="13">
        <v>235.23</v>
      </c>
      <c r="I139" s="14">
        <v>201.909</v>
      </c>
      <c r="J139" s="14">
        <v>186.059</v>
      </c>
      <c r="K139" s="14">
        <v>254.17</v>
      </c>
      <c r="L139" s="14">
        <v>0.00394</v>
      </c>
      <c r="M139" s="3">
        <f t="shared" si="3"/>
        <v>15.85</v>
      </c>
      <c r="N139" s="3">
        <f t="shared" si="4"/>
        <v>156.915</v>
      </c>
      <c r="O139" s="13">
        <v>235.23</v>
      </c>
      <c r="P139" s="14">
        <v>205.809</v>
      </c>
      <c r="Q139" s="14">
        <v>186.059</v>
      </c>
      <c r="R139" s="14">
        <v>254.17</v>
      </c>
      <c r="S139" s="14">
        <v>0.0049</v>
      </c>
      <c r="T139" s="3">
        <f t="shared" si="5"/>
        <v>19.75</v>
      </c>
      <c r="U139" s="3">
        <f t="shared" si="6"/>
        <v>88.875</v>
      </c>
    </row>
    <row r="140">
      <c r="A140" s="16">
        <v>235.83</v>
      </c>
      <c r="B140" s="17">
        <v>183.676</v>
      </c>
      <c r="C140" s="17">
        <v>183.756</v>
      </c>
      <c r="D140" s="17">
        <v>219.655</v>
      </c>
      <c r="E140" s="17">
        <v>-2.0E-5</v>
      </c>
      <c r="F140" s="15">
        <f t="shared" si="1"/>
        <v>-0.08</v>
      </c>
      <c r="G140" s="3">
        <f t="shared" si="2"/>
        <v>-1.824</v>
      </c>
      <c r="H140" s="16">
        <v>235.83</v>
      </c>
      <c r="I140" s="17">
        <v>177.406</v>
      </c>
      <c r="J140" s="17">
        <v>183.756</v>
      </c>
      <c r="K140" s="17">
        <v>219.655</v>
      </c>
      <c r="L140" s="17">
        <v>-0.0019</v>
      </c>
      <c r="M140" s="3">
        <f t="shared" si="3"/>
        <v>-6.35</v>
      </c>
      <c r="N140" s="3">
        <f t="shared" si="4"/>
        <v>-62.865</v>
      </c>
      <c r="O140" s="16">
        <v>235.83</v>
      </c>
      <c r="P140" s="17">
        <v>199.202</v>
      </c>
      <c r="Q140" s="17">
        <v>183.756</v>
      </c>
      <c r="R140" s="17">
        <v>219.655</v>
      </c>
      <c r="S140" s="17">
        <v>0.00461</v>
      </c>
      <c r="T140" s="3">
        <f t="shared" si="5"/>
        <v>15.446</v>
      </c>
      <c r="U140" s="3">
        <f t="shared" si="6"/>
        <v>69.507</v>
      </c>
    </row>
    <row r="141">
      <c r="A141" s="13">
        <v>236.43</v>
      </c>
      <c r="B141" s="14">
        <v>234.074</v>
      </c>
      <c r="C141" s="14">
        <v>210.953</v>
      </c>
      <c r="D141" s="14">
        <v>246.741</v>
      </c>
      <c r="E141" s="14">
        <v>0.00794</v>
      </c>
      <c r="F141" s="15">
        <f t="shared" si="1"/>
        <v>23.121</v>
      </c>
      <c r="G141" s="3">
        <f t="shared" si="2"/>
        <v>527.1588</v>
      </c>
      <c r="H141" s="13">
        <v>236.43</v>
      </c>
      <c r="I141" s="14">
        <v>230.803</v>
      </c>
      <c r="J141" s="14">
        <v>210.953</v>
      </c>
      <c r="K141" s="14">
        <v>246.741</v>
      </c>
      <c r="L141" s="14">
        <v>0.00682</v>
      </c>
      <c r="M141" s="3">
        <f t="shared" si="3"/>
        <v>19.85</v>
      </c>
      <c r="N141" s="3">
        <f t="shared" si="4"/>
        <v>196.515</v>
      </c>
      <c r="O141" s="13">
        <v>236.43</v>
      </c>
      <c r="P141" s="14">
        <v>221.496</v>
      </c>
      <c r="Q141" s="14">
        <v>210.953</v>
      </c>
      <c r="R141" s="14">
        <v>246.741</v>
      </c>
      <c r="S141" s="14">
        <v>0.00362</v>
      </c>
      <c r="T141" s="3">
        <f t="shared" si="5"/>
        <v>10.543</v>
      </c>
      <c r="U141" s="3">
        <f t="shared" si="6"/>
        <v>47.4435</v>
      </c>
    </row>
    <row r="142">
      <c r="A142" s="16">
        <v>237.03</v>
      </c>
      <c r="B142" s="17">
        <v>196.175</v>
      </c>
      <c r="C142" s="17">
        <v>173.856</v>
      </c>
      <c r="D142" s="17">
        <v>252.354</v>
      </c>
      <c r="E142" s="17">
        <v>0.00644</v>
      </c>
      <c r="F142" s="15">
        <f t="shared" si="1"/>
        <v>22.319</v>
      </c>
      <c r="G142" s="3">
        <f t="shared" si="2"/>
        <v>508.8732</v>
      </c>
      <c r="H142" s="16">
        <v>237.03</v>
      </c>
      <c r="I142" s="17">
        <v>198.006</v>
      </c>
      <c r="J142" s="17">
        <v>173.856</v>
      </c>
      <c r="K142" s="17">
        <v>252.354</v>
      </c>
      <c r="L142" s="17">
        <v>0.00696</v>
      </c>
      <c r="M142" s="3">
        <f t="shared" si="3"/>
        <v>24.15</v>
      </c>
      <c r="N142" s="3">
        <f t="shared" si="4"/>
        <v>239.085</v>
      </c>
      <c r="O142" s="16">
        <v>237.03</v>
      </c>
      <c r="P142" s="17">
        <v>200.902</v>
      </c>
      <c r="Q142" s="17">
        <v>173.856</v>
      </c>
      <c r="R142" s="17">
        <v>252.354</v>
      </c>
      <c r="S142" s="17">
        <v>0.0078</v>
      </c>
      <c r="T142" s="3">
        <f t="shared" si="5"/>
        <v>27.046</v>
      </c>
      <c r="U142" s="3">
        <f t="shared" si="6"/>
        <v>121.707</v>
      </c>
    </row>
    <row r="143">
      <c r="A143" s="13">
        <v>237.63</v>
      </c>
      <c r="B143" s="14">
        <v>313.676</v>
      </c>
      <c r="C143" s="14">
        <v>294.957</v>
      </c>
      <c r="D143" s="14">
        <v>417.758</v>
      </c>
      <c r="E143" s="14">
        <v>0.00475</v>
      </c>
      <c r="F143" s="15">
        <f t="shared" si="1"/>
        <v>18.719</v>
      </c>
      <c r="G143" s="3">
        <f t="shared" si="2"/>
        <v>426.7932</v>
      </c>
      <c r="H143" s="13">
        <v>237.63</v>
      </c>
      <c r="I143" s="14">
        <v>305.907</v>
      </c>
      <c r="J143" s="14">
        <v>294.957</v>
      </c>
      <c r="K143" s="14">
        <v>417.758</v>
      </c>
      <c r="L143" s="14">
        <v>0.00278</v>
      </c>
      <c r="M143" s="3">
        <f t="shared" si="3"/>
        <v>10.95</v>
      </c>
      <c r="N143" s="3">
        <f t="shared" si="4"/>
        <v>108.405</v>
      </c>
      <c r="O143" s="13">
        <v>237.63</v>
      </c>
      <c r="P143" s="14">
        <v>310.304</v>
      </c>
      <c r="Q143" s="14">
        <v>294.957</v>
      </c>
      <c r="R143" s="14">
        <v>417.758</v>
      </c>
      <c r="S143" s="14">
        <v>0.00389</v>
      </c>
      <c r="T143" s="3">
        <f t="shared" si="5"/>
        <v>15.347</v>
      </c>
      <c r="U143" s="3">
        <f t="shared" si="6"/>
        <v>69.0615</v>
      </c>
    </row>
    <row r="144">
      <c r="A144" s="16">
        <v>238.23</v>
      </c>
      <c r="B144" s="17">
        <v>188.877</v>
      </c>
      <c r="C144" s="17">
        <v>189.459</v>
      </c>
      <c r="D144" s="17">
        <v>225.269</v>
      </c>
      <c r="E144" s="17">
        <v>-1.3E-4</v>
      </c>
      <c r="F144" s="15">
        <f t="shared" si="1"/>
        <v>-0.582</v>
      </c>
      <c r="G144" s="3">
        <f t="shared" si="2"/>
        <v>-13.2696</v>
      </c>
      <c r="H144" s="16">
        <v>238.23</v>
      </c>
      <c r="I144" s="17">
        <v>191.009</v>
      </c>
      <c r="J144" s="17">
        <v>189.459</v>
      </c>
      <c r="K144" s="17">
        <v>225.269</v>
      </c>
      <c r="L144" s="17">
        <v>3.4E-4</v>
      </c>
      <c r="M144" s="3">
        <f t="shared" si="3"/>
        <v>1.55</v>
      </c>
      <c r="N144" s="3">
        <f t="shared" si="4"/>
        <v>15.345</v>
      </c>
      <c r="O144" s="16">
        <v>238.23</v>
      </c>
      <c r="P144" s="17">
        <v>196.109</v>
      </c>
      <c r="Q144" s="17">
        <v>189.459</v>
      </c>
      <c r="R144" s="17">
        <v>225.269</v>
      </c>
      <c r="S144" s="17">
        <v>0.00146</v>
      </c>
      <c r="T144" s="3">
        <f t="shared" si="5"/>
        <v>6.65</v>
      </c>
      <c r="U144" s="3">
        <f t="shared" si="6"/>
        <v>29.925</v>
      </c>
    </row>
    <row r="145">
      <c r="A145" s="13">
        <v>238.83</v>
      </c>
      <c r="B145" s="14">
        <v>185.677</v>
      </c>
      <c r="C145" s="14">
        <v>167.659</v>
      </c>
      <c r="D145" s="14">
        <v>224.37</v>
      </c>
      <c r="E145" s="14">
        <v>0.00404</v>
      </c>
      <c r="F145" s="15">
        <f t="shared" si="1"/>
        <v>18.018</v>
      </c>
      <c r="G145" s="3">
        <f t="shared" si="2"/>
        <v>410.8104</v>
      </c>
      <c r="H145" s="13">
        <v>238.83</v>
      </c>
      <c r="I145" s="14">
        <v>198.609</v>
      </c>
      <c r="J145" s="14">
        <v>167.659</v>
      </c>
      <c r="K145" s="14">
        <v>224.37</v>
      </c>
      <c r="L145" s="14">
        <v>0.00694</v>
      </c>
      <c r="M145" s="3">
        <f t="shared" si="3"/>
        <v>30.95</v>
      </c>
      <c r="N145" s="3">
        <f t="shared" si="4"/>
        <v>306.405</v>
      </c>
      <c r="O145" s="13">
        <v>238.83</v>
      </c>
      <c r="P145" s="14">
        <v>199.109</v>
      </c>
      <c r="Q145" s="14">
        <v>167.659</v>
      </c>
      <c r="R145" s="14">
        <v>224.37</v>
      </c>
      <c r="S145" s="14">
        <v>0.00705</v>
      </c>
      <c r="T145" s="3">
        <f t="shared" si="5"/>
        <v>31.45</v>
      </c>
      <c r="U145" s="3">
        <f t="shared" si="6"/>
        <v>141.525</v>
      </c>
    </row>
    <row r="146">
      <c r="A146" s="16">
        <v>239.43</v>
      </c>
      <c r="B146" s="17">
        <v>205.175</v>
      </c>
      <c r="C146" s="17">
        <v>185.855</v>
      </c>
      <c r="D146" s="17">
        <v>264.65</v>
      </c>
      <c r="E146" s="17">
        <v>0.00541</v>
      </c>
      <c r="F146" s="15">
        <f t="shared" si="1"/>
        <v>19.32</v>
      </c>
      <c r="G146" s="3">
        <f t="shared" si="2"/>
        <v>440.496</v>
      </c>
      <c r="H146" s="16">
        <v>239.43</v>
      </c>
      <c r="I146" s="17">
        <v>197.205</v>
      </c>
      <c r="J146" s="17">
        <v>185.855</v>
      </c>
      <c r="K146" s="17">
        <v>264.65</v>
      </c>
      <c r="L146" s="17">
        <v>0.00318</v>
      </c>
      <c r="M146" s="3">
        <f t="shared" si="3"/>
        <v>11.35</v>
      </c>
      <c r="N146" s="3">
        <f t="shared" si="4"/>
        <v>112.365</v>
      </c>
      <c r="O146" s="16">
        <v>239.43</v>
      </c>
      <c r="P146" s="17">
        <v>207.6</v>
      </c>
      <c r="Q146" s="17">
        <v>185.855</v>
      </c>
      <c r="R146" s="17">
        <v>264.65</v>
      </c>
      <c r="S146" s="17">
        <v>0.00609</v>
      </c>
      <c r="T146" s="3">
        <f t="shared" si="5"/>
        <v>21.745</v>
      </c>
      <c r="U146" s="3">
        <f t="shared" si="6"/>
        <v>97.8525</v>
      </c>
    </row>
    <row r="147">
      <c r="A147" s="13">
        <v>240.03</v>
      </c>
      <c r="B147" s="14">
        <v>211.377</v>
      </c>
      <c r="C147" s="14">
        <v>222.159</v>
      </c>
      <c r="D147" s="14">
        <v>273.768</v>
      </c>
      <c r="E147" s="14">
        <v>-0.00249</v>
      </c>
      <c r="F147" s="15">
        <f t="shared" si="1"/>
        <v>-10.782</v>
      </c>
      <c r="G147" s="3">
        <f t="shared" si="2"/>
        <v>-245.8296</v>
      </c>
      <c r="H147" s="13">
        <v>240.03</v>
      </c>
      <c r="I147" s="14">
        <v>217.408</v>
      </c>
      <c r="J147" s="14">
        <v>222.159</v>
      </c>
      <c r="K147" s="14">
        <v>273.768</v>
      </c>
      <c r="L147" s="14">
        <v>-0.0011</v>
      </c>
      <c r="M147" s="3">
        <f t="shared" si="3"/>
        <v>-4.751</v>
      </c>
      <c r="N147" s="3">
        <f t="shared" si="4"/>
        <v>-47.0349</v>
      </c>
      <c r="O147" s="13">
        <v>240.03</v>
      </c>
      <c r="P147" s="14">
        <v>220.608</v>
      </c>
      <c r="Q147" s="14">
        <v>222.159</v>
      </c>
      <c r="R147" s="14">
        <v>273.768</v>
      </c>
      <c r="S147" s="14">
        <v>-3.6E-4</v>
      </c>
      <c r="T147" s="3">
        <f t="shared" si="5"/>
        <v>-1.551</v>
      </c>
      <c r="U147" s="3">
        <f t="shared" si="6"/>
        <v>-6.9795</v>
      </c>
    </row>
    <row r="148">
      <c r="A148" s="16">
        <v>240.63</v>
      </c>
      <c r="B148" s="17">
        <v>175.079</v>
      </c>
      <c r="C148" s="17">
        <v>179.562</v>
      </c>
      <c r="D148" s="17">
        <v>205.182</v>
      </c>
      <c r="E148" s="17">
        <v>-8.2E-4</v>
      </c>
      <c r="F148" s="15">
        <f t="shared" si="1"/>
        <v>-4.483</v>
      </c>
      <c r="G148" s="3">
        <f t="shared" si="2"/>
        <v>-102.2124</v>
      </c>
      <c r="H148" s="16">
        <v>240.63</v>
      </c>
      <c r="I148" s="17">
        <v>181.011</v>
      </c>
      <c r="J148" s="17">
        <v>179.562</v>
      </c>
      <c r="K148" s="17">
        <v>205.182</v>
      </c>
      <c r="L148" s="17">
        <v>2.6E-4</v>
      </c>
      <c r="M148" s="3">
        <f t="shared" si="3"/>
        <v>1.449</v>
      </c>
      <c r="N148" s="3">
        <f t="shared" si="4"/>
        <v>14.3451</v>
      </c>
      <c r="O148" s="16">
        <v>240.63</v>
      </c>
      <c r="P148" s="17">
        <v>182.414</v>
      </c>
      <c r="Q148" s="17">
        <v>179.562</v>
      </c>
      <c r="R148" s="17">
        <v>205.182</v>
      </c>
      <c r="S148" s="17">
        <v>5.2E-4</v>
      </c>
      <c r="T148" s="3">
        <f t="shared" si="5"/>
        <v>2.852</v>
      </c>
      <c r="U148" s="3">
        <f t="shared" si="6"/>
        <v>12.834</v>
      </c>
    </row>
    <row r="149">
      <c r="A149" s="13">
        <v>241.23</v>
      </c>
      <c r="B149" s="14">
        <v>234.676</v>
      </c>
      <c r="C149" s="14">
        <v>231.557</v>
      </c>
      <c r="D149" s="14">
        <v>310.858</v>
      </c>
      <c r="E149" s="14">
        <v>7.5E-4</v>
      </c>
      <c r="F149" s="15">
        <f t="shared" si="1"/>
        <v>3.119</v>
      </c>
      <c r="G149" s="3">
        <f t="shared" si="2"/>
        <v>71.1132</v>
      </c>
      <c r="H149" s="13">
        <v>241.23</v>
      </c>
      <c r="I149" s="14">
        <v>232.606</v>
      </c>
      <c r="J149" s="14">
        <v>231.557</v>
      </c>
      <c r="K149" s="14">
        <v>310.858</v>
      </c>
      <c r="L149" s="14">
        <v>2.5E-4</v>
      </c>
      <c r="M149" s="3">
        <f t="shared" si="3"/>
        <v>1.049</v>
      </c>
      <c r="N149" s="3">
        <f t="shared" si="4"/>
        <v>10.3851</v>
      </c>
      <c r="O149" s="13">
        <v>241.23</v>
      </c>
      <c r="P149" s="14">
        <v>242.103</v>
      </c>
      <c r="Q149" s="14">
        <v>231.557</v>
      </c>
      <c r="R149" s="14">
        <v>310.858</v>
      </c>
      <c r="S149" s="14">
        <v>0.00255</v>
      </c>
      <c r="T149" s="3">
        <f t="shared" si="5"/>
        <v>10.546</v>
      </c>
      <c r="U149" s="3">
        <f t="shared" si="6"/>
        <v>47.457</v>
      </c>
    </row>
    <row r="150">
      <c r="A150" s="16">
        <v>241.83</v>
      </c>
      <c r="B150" s="17">
        <v>174.177</v>
      </c>
      <c r="C150" s="17">
        <v>177.959</v>
      </c>
      <c r="D150" s="17">
        <v>255.067</v>
      </c>
      <c r="E150" s="17">
        <v>-8.3E-4</v>
      </c>
      <c r="F150" s="15">
        <f t="shared" si="1"/>
        <v>-3.782</v>
      </c>
      <c r="G150" s="3">
        <f t="shared" si="2"/>
        <v>-86.2296</v>
      </c>
      <c r="H150" s="16">
        <v>241.83</v>
      </c>
      <c r="I150" s="17">
        <v>188.008</v>
      </c>
      <c r="J150" s="17">
        <v>177.959</v>
      </c>
      <c r="K150" s="17">
        <v>255.067</v>
      </c>
      <c r="L150" s="17">
        <v>0.00221</v>
      </c>
      <c r="M150" s="3">
        <f t="shared" si="3"/>
        <v>10.049</v>
      </c>
      <c r="N150" s="3">
        <f t="shared" si="4"/>
        <v>99.4851</v>
      </c>
      <c r="O150" s="16">
        <v>241.83</v>
      </c>
      <c r="P150" s="17">
        <v>184.008</v>
      </c>
      <c r="Q150" s="17">
        <v>177.959</v>
      </c>
      <c r="R150" s="17">
        <v>255.067</v>
      </c>
      <c r="S150" s="17">
        <v>0.00133</v>
      </c>
      <c r="T150" s="3">
        <f t="shared" si="5"/>
        <v>6.049</v>
      </c>
      <c r="U150" s="3">
        <f t="shared" si="6"/>
        <v>27.2205</v>
      </c>
    </row>
    <row r="151">
      <c r="A151" s="13">
        <v>242.43</v>
      </c>
      <c r="B151" s="14">
        <v>203.976</v>
      </c>
      <c r="C151" s="14">
        <v>206.357</v>
      </c>
      <c r="D151" s="14">
        <v>244.36</v>
      </c>
      <c r="E151" s="14">
        <v>-5.9E-4</v>
      </c>
      <c r="F151" s="15">
        <f t="shared" si="1"/>
        <v>-2.381</v>
      </c>
      <c r="G151" s="3">
        <f t="shared" si="2"/>
        <v>-54.2868</v>
      </c>
      <c r="H151" s="13">
        <v>242.43</v>
      </c>
      <c r="I151" s="14">
        <v>205.707</v>
      </c>
      <c r="J151" s="14">
        <v>206.357</v>
      </c>
      <c r="K151" s="14">
        <v>244.36</v>
      </c>
      <c r="L151" s="14">
        <v>-1.6E-4</v>
      </c>
      <c r="M151" s="3">
        <f t="shared" si="3"/>
        <v>-0.65</v>
      </c>
      <c r="N151" s="3">
        <f t="shared" si="4"/>
        <v>-6.435</v>
      </c>
      <c r="O151" s="13">
        <v>242.43</v>
      </c>
      <c r="P151" s="14">
        <v>210.404</v>
      </c>
      <c r="Q151" s="14">
        <v>206.357</v>
      </c>
      <c r="R151" s="14">
        <v>244.36</v>
      </c>
      <c r="S151" s="14">
        <v>0.001</v>
      </c>
      <c r="T151" s="3">
        <f t="shared" si="5"/>
        <v>4.047</v>
      </c>
      <c r="U151" s="3">
        <f t="shared" si="6"/>
        <v>18.2115</v>
      </c>
    </row>
    <row r="152">
      <c r="A152" s="16">
        <v>243.03</v>
      </c>
      <c r="B152" s="17">
        <v>188.077</v>
      </c>
      <c r="C152" s="17">
        <v>165.259</v>
      </c>
      <c r="D152" s="17">
        <v>243.069</v>
      </c>
      <c r="E152" s="17">
        <v>0.00452</v>
      </c>
      <c r="F152" s="15">
        <f t="shared" si="1"/>
        <v>22.818</v>
      </c>
      <c r="G152" s="3">
        <f t="shared" si="2"/>
        <v>520.2504</v>
      </c>
      <c r="H152" s="16">
        <v>243.03</v>
      </c>
      <c r="I152" s="17">
        <v>183.309</v>
      </c>
      <c r="J152" s="17">
        <v>165.259</v>
      </c>
      <c r="K152" s="17">
        <v>243.069</v>
      </c>
      <c r="L152" s="17">
        <v>0.00357</v>
      </c>
      <c r="M152" s="3">
        <f t="shared" si="3"/>
        <v>18.05</v>
      </c>
      <c r="N152" s="3">
        <f t="shared" si="4"/>
        <v>178.695</v>
      </c>
      <c r="O152" s="16">
        <v>243.03</v>
      </c>
      <c r="P152" s="17">
        <v>183.008</v>
      </c>
      <c r="Q152" s="17">
        <v>165.259</v>
      </c>
      <c r="R152" s="17">
        <v>243.069</v>
      </c>
      <c r="S152" s="17">
        <v>0.00351</v>
      </c>
      <c r="T152" s="3">
        <f t="shared" si="5"/>
        <v>17.749</v>
      </c>
      <c r="U152" s="3">
        <f t="shared" si="6"/>
        <v>79.8705</v>
      </c>
    </row>
    <row r="153">
      <c r="A153" s="13">
        <v>243.63</v>
      </c>
      <c r="B153" s="14">
        <v>178.077</v>
      </c>
      <c r="C153" s="14">
        <v>178.958</v>
      </c>
      <c r="D153" s="14">
        <v>214.862</v>
      </c>
      <c r="E153" s="14">
        <v>-1.8E-4</v>
      </c>
      <c r="F153" s="15">
        <f t="shared" si="1"/>
        <v>-0.881</v>
      </c>
      <c r="G153" s="3">
        <f t="shared" si="2"/>
        <v>-20.0868</v>
      </c>
      <c r="H153" s="13">
        <v>243.63</v>
      </c>
      <c r="I153" s="14">
        <v>189.807</v>
      </c>
      <c r="J153" s="14">
        <v>178.958</v>
      </c>
      <c r="K153" s="14">
        <v>214.862</v>
      </c>
      <c r="L153" s="14">
        <v>0.00223</v>
      </c>
      <c r="M153" s="3">
        <f t="shared" si="3"/>
        <v>10.849</v>
      </c>
      <c r="N153" s="3">
        <f t="shared" si="4"/>
        <v>107.4051</v>
      </c>
      <c r="O153" s="13">
        <v>243.63</v>
      </c>
      <c r="P153" s="14">
        <v>183.005</v>
      </c>
      <c r="Q153" s="14">
        <v>178.958</v>
      </c>
      <c r="R153" s="14">
        <v>214.862</v>
      </c>
      <c r="S153" s="14">
        <v>8.3E-4</v>
      </c>
      <c r="T153" s="3">
        <f t="shared" si="5"/>
        <v>4.047</v>
      </c>
      <c r="U153" s="3">
        <f t="shared" si="6"/>
        <v>18.2115</v>
      </c>
    </row>
    <row r="154">
      <c r="A154" s="16">
        <v>244.23</v>
      </c>
      <c r="B154" s="17">
        <v>163.875</v>
      </c>
      <c r="C154" s="17">
        <v>172.455</v>
      </c>
      <c r="D154" s="17">
        <v>210.048</v>
      </c>
      <c r="E154" s="17">
        <v>-0.00247</v>
      </c>
      <c r="F154" s="15">
        <f t="shared" si="1"/>
        <v>-8.58</v>
      </c>
      <c r="G154" s="3">
        <f t="shared" si="2"/>
        <v>-195.624</v>
      </c>
      <c r="H154" s="16">
        <v>244.23</v>
      </c>
      <c r="I154" s="17">
        <v>169.205</v>
      </c>
      <c r="J154" s="17">
        <v>172.455</v>
      </c>
      <c r="K154" s="17">
        <v>210.048</v>
      </c>
      <c r="L154" s="17">
        <v>-9.3E-4</v>
      </c>
      <c r="M154" s="3">
        <f t="shared" si="3"/>
        <v>-3.25</v>
      </c>
      <c r="N154" s="3">
        <f t="shared" si="4"/>
        <v>-32.175</v>
      </c>
      <c r="O154" s="16">
        <v>244.23</v>
      </c>
      <c r="P154" s="17">
        <v>178.999</v>
      </c>
      <c r="Q154" s="17">
        <v>172.455</v>
      </c>
      <c r="R154" s="17">
        <v>210.048</v>
      </c>
      <c r="S154" s="17">
        <v>0.00188</v>
      </c>
      <c r="T154" s="3">
        <f t="shared" si="5"/>
        <v>6.544</v>
      </c>
      <c r="U154" s="3">
        <f t="shared" si="6"/>
        <v>29.448</v>
      </c>
    </row>
    <row r="155">
      <c r="A155" s="13">
        <v>244.83</v>
      </c>
      <c r="B155" s="14">
        <v>171.277</v>
      </c>
      <c r="C155" s="14">
        <v>163.558</v>
      </c>
      <c r="D155" s="14">
        <v>202.964</v>
      </c>
      <c r="E155" s="14">
        <v>0.00165</v>
      </c>
      <c r="F155" s="15">
        <f t="shared" si="1"/>
        <v>7.719</v>
      </c>
      <c r="G155" s="3">
        <f t="shared" si="2"/>
        <v>175.9932</v>
      </c>
      <c r="H155" s="13">
        <v>244.83</v>
      </c>
      <c r="I155" s="14">
        <v>164.908</v>
      </c>
      <c r="J155" s="14">
        <v>163.558</v>
      </c>
      <c r="K155" s="14">
        <v>202.964</v>
      </c>
      <c r="L155" s="14">
        <v>2.9E-4</v>
      </c>
      <c r="M155" s="3">
        <f t="shared" si="3"/>
        <v>1.35</v>
      </c>
      <c r="N155" s="3">
        <f t="shared" si="4"/>
        <v>13.365</v>
      </c>
      <c r="O155" s="13">
        <v>244.83</v>
      </c>
      <c r="P155" s="14">
        <v>166.706</v>
      </c>
      <c r="Q155" s="14">
        <v>163.558</v>
      </c>
      <c r="R155" s="14">
        <v>202.964</v>
      </c>
      <c r="S155" s="14">
        <v>6.7E-4</v>
      </c>
      <c r="T155" s="3">
        <f t="shared" si="5"/>
        <v>3.148</v>
      </c>
      <c r="U155" s="3">
        <f t="shared" si="6"/>
        <v>14.166</v>
      </c>
    </row>
    <row r="156">
      <c r="A156" s="16">
        <v>245.43</v>
      </c>
      <c r="B156" s="17">
        <v>207.775</v>
      </c>
      <c r="C156" s="17">
        <v>202.854</v>
      </c>
      <c r="D156" s="17">
        <v>266.147</v>
      </c>
      <c r="E156" s="17">
        <v>0.00125</v>
      </c>
      <c r="F156" s="15">
        <f t="shared" si="1"/>
        <v>4.921</v>
      </c>
      <c r="G156" s="3">
        <f t="shared" si="2"/>
        <v>112.1988</v>
      </c>
      <c r="H156" s="16">
        <v>245.43</v>
      </c>
      <c r="I156" s="17">
        <v>211.404</v>
      </c>
      <c r="J156" s="17">
        <v>202.854</v>
      </c>
      <c r="K156" s="17">
        <v>266.147</v>
      </c>
      <c r="L156" s="17">
        <v>0.00217</v>
      </c>
      <c r="M156" s="3">
        <f t="shared" si="3"/>
        <v>8.55</v>
      </c>
      <c r="N156" s="3">
        <f t="shared" si="4"/>
        <v>84.645</v>
      </c>
      <c r="O156" s="16">
        <v>245.43</v>
      </c>
      <c r="P156" s="17">
        <v>216.799</v>
      </c>
      <c r="Q156" s="17">
        <v>202.854</v>
      </c>
      <c r="R156" s="17">
        <v>266.147</v>
      </c>
      <c r="S156" s="17">
        <v>0.00354</v>
      </c>
      <c r="T156" s="3">
        <f t="shared" si="5"/>
        <v>13.945</v>
      </c>
      <c r="U156" s="3">
        <f t="shared" si="6"/>
        <v>62.7525</v>
      </c>
    </row>
    <row r="157">
      <c r="A157" s="13">
        <v>246.02</v>
      </c>
      <c r="B157" s="14">
        <v>400.076</v>
      </c>
      <c r="C157" s="14">
        <v>396.456</v>
      </c>
      <c r="D157" s="14">
        <v>549.556</v>
      </c>
      <c r="E157" s="14">
        <v>8.1E-4</v>
      </c>
      <c r="F157" s="15">
        <f t="shared" si="1"/>
        <v>3.62</v>
      </c>
      <c r="G157" s="3">
        <f t="shared" si="2"/>
        <v>82.536</v>
      </c>
      <c r="H157" s="13">
        <v>246.02</v>
      </c>
      <c r="I157" s="14">
        <v>420.606</v>
      </c>
      <c r="J157" s="14">
        <v>396.456</v>
      </c>
      <c r="K157" s="14">
        <v>549.556</v>
      </c>
      <c r="L157" s="14">
        <v>0.00539</v>
      </c>
      <c r="M157" s="3">
        <f t="shared" si="3"/>
        <v>24.15</v>
      </c>
      <c r="N157" s="3">
        <f t="shared" si="4"/>
        <v>239.085</v>
      </c>
      <c r="O157" s="13">
        <v>246.02</v>
      </c>
      <c r="P157" s="14">
        <v>410.203</v>
      </c>
      <c r="Q157" s="14">
        <v>396.456</v>
      </c>
      <c r="R157" s="14">
        <v>549.556</v>
      </c>
      <c r="S157" s="14">
        <v>0.00307</v>
      </c>
      <c r="T157" s="3">
        <f t="shared" si="5"/>
        <v>13.747</v>
      </c>
      <c r="U157" s="3">
        <f t="shared" si="6"/>
        <v>61.8615</v>
      </c>
    </row>
    <row r="158">
      <c r="A158" s="16">
        <v>246.62</v>
      </c>
      <c r="B158" s="17">
        <v>190.575</v>
      </c>
      <c r="C158" s="17">
        <v>177.155</v>
      </c>
      <c r="D158" s="17">
        <v>230.349</v>
      </c>
      <c r="E158" s="17">
        <v>0.00365</v>
      </c>
      <c r="F158" s="15">
        <f t="shared" si="1"/>
        <v>13.42</v>
      </c>
      <c r="G158" s="3">
        <f t="shared" si="2"/>
        <v>305.976</v>
      </c>
      <c r="H158" s="16">
        <v>246.62</v>
      </c>
      <c r="I158" s="17">
        <v>188.605</v>
      </c>
      <c r="J158" s="17">
        <v>177.155</v>
      </c>
      <c r="K158" s="17">
        <v>230.349</v>
      </c>
      <c r="L158" s="17">
        <v>0.00311</v>
      </c>
      <c r="M158" s="3">
        <f t="shared" si="3"/>
        <v>11.45</v>
      </c>
      <c r="N158" s="3">
        <f t="shared" si="4"/>
        <v>113.355</v>
      </c>
      <c r="O158" s="16">
        <v>246.62</v>
      </c>
      <c r="P158" s="17">
        <v>194.899</v>
      </c>
      <c r="Q158" s="17">
        <v>177.155</v>
      </c>
      <c r="R158" s="17">
        <v>230.349</v>
      </c>
      <c r="S158" s="17">
        <v>0.00483</v>
      </c>
      <c r="T158" s="3">
        <f t="shared" si="5"/>
        <v>17.744</v>
      </c>
      <c r="U158" s="3">
        <f t="shared" si="6"/>
        <v>79.848</v>
      </c>
    </row>
    <row r="159">
      <c r="A159" s="13">
        <v>247.22</v>
      </c>
      <c r="B159" s="14">
        <v>168.978</v>
      </c>
      <c r="C159" s="14">
        <v>171.76</v>
      </c>
      <c r="D159" s="14">
        <v>213.473</v>
      </c>
      <c r="E159" s="14">
        <v>-5.1E-4</v>
      </c>
      <c r="F159" s="15">
        <f t="shared" si="1"/>
        <v>-2.782</v>
      </c>
      <c r="G159" s="3">
        <f t="shared" si="2"/>
        <v>-63.4296</v>
      </c>
      <c r="H159" s="13">
        <v>247.22</v>
      </c>
      <c r="I159" s="14">
        <v>165.509</v>
      </c>
      <c r="J159" s="14">
        <v>171.76</v>
      </c>
      <c r="K159" s="14">
        <v>213.473</v>
      </c>
      <c r="L159" s="14">
        <v>-0.00114</v>
      </c>
      <c r="M159" s="3">
        <f t="shared" si="3"/>
        <v>-6.251</v>
      </c>
      <c r="N159" s="3">
        <f t="shared" si="4"/>
        <v>-61.8849</v>
      </c>
      <c r="O159" s="13">
        <v>247.22</v>
      </c>
      <c r="P159" s="14">
        <v>178.51</v>
      </c>
      <c r="Q159" s="14">
        <v>171.76</v>
      </c>
      <c r="R159" s="14">
        <v>213.473</v>
      </c>
      <c r="S159" s="14">
        <v>0.00123</v>
      </c>
      <c r="T159" s="3">
        <f t="shared" si="5"/>
        <v>6.75</v>
      </c>
      <c r="U159" s="3">
        <f t="shared" si="6"/>
        <v>30.375</v>
      </c>
    </row>
    <row r="160">
      <c r="A160" s="16">
        <v>247.82</v>
      </c>
      <c r="B160" s="17">
        <v>212.978</v>
      </c>
      <c r="C160" s="17">
        <v>195.159</v>
      </c>
      <c r="D160" s="17">
        <v>262.57</v>
      </c>
      <c r="E160" s="17">
        <v>0.00318</v>
      </c>
      <c r="F160" s="15">
        <f t="shared" si="1"/>
        <v>17.819</v>
      </c>
      <c r="G160" s="3">
        <f t="shared" si="2"/>
        <v>406.2732</v>
      </c>
      <c r="H160" s="16">
        <v>247.82</v>
      </c>
      <c r="I160" s="17">
        <v>227.309</v>
      </c>
      <c r="J160" s="17">
        <v>195.159</v>
      </c>
      <c r="K160" s="17">
        <v>262.57</v>
      </c>
      <c r="L160" s="17">
        <v>0.00575</v>
      </c>
      <c r="M160" s="3">
        <f t="shared" si="3"/>
        <v>32.15</v>
      </c>
      <c r="N160" s="3">
        <f t="shared" si="4"/>
        <v>318.285</v>
      </c>
      <c r="O160" s="16">
        <v>247.82</v>
      </c>
      <c r="P160" s="17">
        <v>219.109</v>
      </c>
      <c r="Q160" s="17">
        <v>195.159</v>
      </c>
      <c r="R160" s="17">
        <v>262.57</v>
      </c>
      <c r="S160" s="17">
        <v>0.00428</v>
      </c>
      <c r="T160" s="3">
        <f t="shared" si="5"/>
        <v>23.95</v>
      </c>
      <c r="U160" s="3">
        <f t="shared" si="6"/>
        <v>107.775</v>
      </c>
    </row>
    <row r="161">
      <c r="A161" s="13">
        <v>248.42</v>
      </c>
      <c r="B161" s="14">
        <v>311.776</v>
      </c>
      <c r="C161" s="14">
        <v>301.857</v>
      </c>
      <c r="D161" s="14">
        <v>413.96</v>
      </c>
      <c r="E161" s="14">
        <v>0.00203</v>
      </c>
      <c r="F161" s="15">
        <f t="shared" si="1"/>
        <v>9.919</v>
      </c>
      <c r="G161" s="3">
        <f t="shared" si="2"/>
        <v>226.1532</v>
      </c>
      <c r="H161" s="13">
        <v>248.42</v>
      </c>
      <c r="I161" s="14">
        <v>323.007</v>
      </c>
      <c r="J161" s="14">
        <v>301.857</v>
      </c>
      <c r="K161" s="14">
        <v>413.96</v>
      </c>
      <c r="L161" s="14">
        <v>0.00432</v>
      </c>
      <c r="M161" s="3">
        <f t="shared" si="3"/>
        <v>21.15</v>
      </c>
      <c r="N161" s="3">
        <f t="shared" si="4"/>
        <v>209.385</v>
      </c>
      <c r="O161" s="13">
        <v>248.42</v>
      </c>
      <c r="P161" s="14">
        <v>333.304</v>
      </c>
      <c r="Q161" s="14">
        <v>301.857</v>
      </c>
      <c r="R161" s="14">
        <v>413.96</v>
      </c>
      <c r="S161" s="14">
        <v>0.00642</v>
      </c>
      <c r="T161" s="3">
        <f t="shared" si="5"/>
        <v>31.447</v>
      </c>
      <c r="U161" s="3">
        <f t="shared" si="6"/>
        <v>141.5115</v>
      </c>
    </row>
    <row r="162">
      <c r="A162" s="16">
        <v>249.02</v>
      </c>
      <c r="B162" s="17">
        <v>226.177</v>
      </c>
      <c r="C162" s="17">
        <v>203.658</v>
      </c>
      <c r="D162" s="17">
        <v>271.665</v>
      </c>
      <c r="E162" s="17">
        <v>0.0043</v>
      </c>
      <c r="F162" s="15">
        <f t="shared" si="1"/>
        <v>22.519</v>
      </c>
      <c r="G162" s="3">
        <f t="shared" si="2"/>
        <v>513.4332</v>
      </c>
      <c r="H162" s="16">
        <v>249.02</v>
      </c>
      <c r="I162" s="17">
        <v>227.308</v>
      </c>
      <c r="J162" s="17">
        <v>203.658</v>
      </c>
      <c r="K162" s="17">
        <v>271.665</v>
      </c>
      <c r="L162" s="17">
        <v>0.00451</v>
      </c>
      <c r="M162" s="3">
        <f t="shared" si="3"/>
        <v>23.65</v>
      </c>
      <c r="N162" s="3">
        <f t="shared" si="4"/>
        <v>234.135</v>
      </c>
      <c r="O162" s="16">
        <v>249.02</v>
      </c>
      <c r="P162" s="17">
        <v>219.807</v>
      </c>
      <c r="Q162" s="17">
        <v>203.658</v>
      </c>
      <c r="R162" s="17">
        <v>271.665</v>
      </c>
      <c r="S162" s="17">
        <v>0.00308</v>
      </c>
      <c r="T162" s="3">
        <f t="shared" si="5"/>
        <v>16.149</v>
      </c>
      <c r="U162" s="3">
        <f t="shared" si="6"/>
        <v>72.6705</v>
      </c>
    </row>
    <row r="163">
      <c r="A163" s="13">
        <v>249.62</v>
      </c>
      <c r="B163" s="14">
        <v>192.678</v>
      </c>
      <c r="C163" s="14">
        <v>186.361</v>
      </c>
      <c r="D163" s="14">
        <v>218.177</v>
      </c>
      <c r="E163" s="14">
        <v>0.00105</v>
      </c>
      <c r="F163" s="15">
        <f t="shared" si="1"/>
        <v>6.317</v>
      </c>
      <c r="G163" s="3">
        <f t="shared" si="2"/>
        <v>144.0276</v>
      </c>
      <c r="H163" s="13">
        <v>249.62</v>
      </c>
      <c r="I163" s="14">
        <v>187.41</v>
      </c>
      <c r="J163" s="14">
        <v>186.361</v>
      </c>
      <c r="K163" s="14">
        <v>218.177</v>
      </c>
      <c r="L163" s="14">
        <v>1.7E-4</v>
      </c>
      <c r="M163" s="3">
        <f t="shared" si="3"/>
        <v>1.049</v>
      </c>
      <c r="N163" s="3">
        <f t="shared" si="4"/>
        <v>10.3851</v>
      </c>
      <c r="O163" s="13">
        <v>249.62</v>
      </c>
      <c r="P163" s="14">
        <v>189.312</v>
      </c>
      <c r="Q163" s="14">
        <v>186.361</v>
      </c>
      <c r="R163" s="14">
        <v>218.177</v>
      </c>
      <c r="S163" s="14">
        <v>4.9E-4</v>
      </c>
      <c r="T163" s="3">
        <f t="shared" si="5"/>
        <v>2.951</v>
      </c>
      <c r="U163" s="3">
        <f t="shared" si="6"/>
        <v>13.2795</v>
      </c>
    </row>
    <row r="164">
      <c r="A164" s="16">
        <v>250.22</v>
      </c>
      <c r="B164" s="17">
        <v>262.178</v>
      </c>
      <c r="C164" s="17">
        <v>245.86</v>
      </c>
      <c r="D164" s="17">
        <v>318.372</v>
      </c>
      <c r="E164" s="17">
        <v>0.00281</v>
      </c>
      <c r="F164" s="15">
        <f t="shared" si="1"/>
        <v>16.318</v>
      </c>
      <c r="G164" s="3">
        <f t="shared" si="2"/>
        <v>372.0504</v>
      </c>
      <c r="H164" s="16">
        <v>250.22</v>
      </c>
      <c r="I164" s="17">
        <v>275.409</v>
      </c>
      <c r="J164" s="17">
        <v>245.86</v>
      </c>
      <c r="K164" s="17">
        <v>318.372</v>
      </c>
      <c r="L164" s="17">
        <v>0.0051</v>
      </c>
      <c r="M164" s="3">
        <f t="shared" si="3"/>
        <v>29.549</v>
      </c>
      <c r="N164" s="3">
        <f t="shared" si="4"/>
        <v>292.5351</v>
      </c>
      <c r="O164" s="16">
        <v>250.22</v>
      </c>
      <c r="P164" s="17">
        <v>270.41</v>
      </c>
      <c r="Q164" s="17">
        <v>245.86</v>
      </c>
      <c r="R164" s="17">
        <v>318.372</v>
      </c>
      <c r="S164" s="17">
        <v>0.00423</v>
      </c>
      <c r="T164" s="3">
        <f t="shared" si="5"/>
        <v>24.55</v>
      </c>
      <c r="U164" s="3">
        <f t="shared" si="6"/>
        <v>110.475</v>
      </c>
    </row>
    <row r="165">
      <c r="A165" s="13">
        <v>250.82</v>
      </c>
      <c r="B165" s="14">
        <v>226.876</v>
      </c>
      <c r="C165" s="14">
        <v>225.058</v>
      </c>
      <c r="D165" s="14">
        <v>271.262</v>
      </c>
      <c r="E165" s="14">
        <v>3.6E-4</v>
      </c>
      <c r="F165" s="15">
        <f t="shared" si="1"/>
        <v>1.818</v>
      </c>
      <c r="G165" s="3">
        <f t="shared" si="2"/>
        <v>41.4504</v>
      </c>
      <c r="H165" s="13">
        <v>250.82</v>
      </c>
      <c r="I165" s="14">
        <v>226.807</v>
      </c>
      <c r="J165" s="14">
        <v>225.058</v>
      </c>
      <c r="K165" s="14">
        <v>271.262</v>
      </c>
      <c r="L165" s="14">
        <v>3.4E-4</v>
      </c>
      <c r="M165" s="3">
        <f t="shared" si="3"/>
        <v>1.749</v>
      </c>
      <c r="N165" s="3">
        <f t="shared" si="4"/>
        <v>17.3151</v>
      </c>
      <c r="O165" s="13">
        <v>250.82</v>
      </c>
      <c r="P165" s="14">
        <v>227.805</v>
      </c>
      <c r="Q165" s="14">
        <v>225.058</v>
      </c>
      <c r="R165" s="14">
        <v>271.262</v>
      </c>
      <c r="S165" s="14">
        <v>5.4E-4</v>
      </c>
      <c r="T165" s="3">
        <f t="shared" si="5"/>
        <v>2.747</v>
      </c>
      <c r="U165" s="3">
        <f t="shared" si="6"/>
        <v>12.3615</v>
      </c>
    </row>
    <row r="166">
      <c r="A166" s="16">
        <v>251.42</v>
      </c>
      <c r="B166" s="17">
        <v>207.479</v>
      </c>
      <c r="C166" s="17">
        <v>206.361</v>
      </c>
      <c r="D166" s="17">
        <v>272.279</v>
      </c>
      <c r="E166" s="17">
        <v>1.7E-4</v>
      </c>
      <c r="F166" s="15">
        <f t="shared" si="1"/>
        <v>1.118</v>
      </c>
      <c r="G166" s="3">
        <f t="shared" si="2"/>
        <v>25.4904</v>
      </c>
      <c r="H166" s="16">
        <v>251.42</v>
      </c>
      <c r="I166" s="17">
        <v>214.91</v>
      </c>
      <c r="J166" s="17">
        <v>206.361</v>
      </c>
      <c r="K166" s="17">
        <v>272.279</v>
      </c>
      <c r="L166" s="17">
        <v>0.0013</v>
      </c>
      <c r="M166" s="3">
        <f t="shared" si="3"/>
        <v>8.549</v>
      </c>
      <c r="N166" s="3">
        <f t="shared" si="4"/>
        <v>84.6351</v>
      </c>
      <c r="O166" s="16">
        <v>251.42</v>
      </c>
      <c r="P166" s="17">
        <v>223.713</v>
      </c>
      <c r="Q166" s="17">
        <v>206.361</v>
      </c>
      <c r="R166" s="17">
        <v>272.279</v>
      </c>
      <c r="S166" s="17">
        <v>0.00263</v>
      </c>
      <c r="T166" s="3">
        <f t="shared" si="5"/>
        <v>17.352</v>
      </c>
      <c r="U166" s="3">
        <f t="shared" si="6"/>
        <v>78.084</v>
      </c>
    </row>
    <row r="167">
      <c r="A167" s="13">
        <v>252.02</v>
      </c>
      <c r="B167" s="14">
        <v>153.176</v>
      </c>
      <c r="C167" s="14">
        <v>149.858</v>
      </c>
      <c r="D167" s="14">
        <v>187.161</v>
      </c>
      <c r="E167" s="14">
        <v>6.1E-4</v>
      </c>
      <c r="F167" s="15">
        <f t="shared" si="1"/>
        <v>3.318</v>
      </c>
      <c r="G167" s="3">
        <f t="shared" si="2"/>
        <v>75.6504</v>
      </c>
      <c r="H167" s="13">
        <v>252.02</v>
      </c>
      <c r="I167" s="14">
        <v>137.107</v>
      </c>
      <c r="J167" s="14">
        <v>149.858</v>
      </c>
      <c r="K167" s="14">
        <v>187.161</v>
      </c>
      <c r="L167" s="14">
        <v>-0.00236</v>
      </c>
      <c r="M167" s="3">
        <f t="shared" si="3"/>
        <v>-12.751</v>
      </c>
      <c r="N167" s="3">
        <f t="shared" si="4"/>
        <v>-126.2349</v>
      </c>
      <c r="O167" s="13">
        <v>252.02</v>
      </c>
      <c r="P167" s="14">
        <v>159.505</v>
      </c>
      <c r="Q167" s="14">
        <v>149.858</v>
      </c>
      <c r="R167" s="14">
        <v>187.161</v>
      </c>
      <c r="S167" s="14">
        <v>0.00178</v>
      </c>
      <c r="T167" s="3">
        <f t="shared" si="5"/>
        <v>9.647</v>
      </c>
      <c r="U167" s="3">
        <f t="shared" si="6"/>
        <v>43.4115</v>
      </c>
    </row>
    <row r="168">
      <c r="A168" s="16">
        <v>252.62</v>
      </c>
      <c r="B168" s="17">
        <v>179.78</v>
      </c>
      <c r="C168" s="17">
        <v>176.563</v>
      </c>
      <c r="D168" s="17">
        <v>224.488</v>
      </c>
      <c r="E168" s="17">
        <v>4.3E-4</v>
      </c>
      <c r="F168" s="15">
        <f t="shared" si="1"/>
        <v>3.217</v>
      </c>
      <c r="G168" s="3">
        <f t="shared" si="2"/>
        <v>73.3476</v>
      </c>
      <c r="H168" s="16">
        <v>252.62</v>
      </c>
      <c r="I168" s="17">
        <v>186.012</v>
      </c>
      <c r="J168" s="17">
        <v>176.563</v>
      </c>
      <c r="K168" s="17">
        <v>224.488</v>
      </c>
      <c r="L168" s="17">
        <v>0.00125</v>
      </c>
      <c r="M168" s="3">
        <f t="shared" si="3"/>
        <v>9.449</v>
      </c>
      <c r="N168" s="3">
        <f t="shared" si="4"/>
        <v>93.5451</v>
      </c>
      <c r="O168" s="16">
        <v>252.62</v>
      </c>
      <c r="P168" s="17">
        <v>199.017</v>
      </c>
      <c r="Q168" s="17">
        <v>176.563</v>
      </c>
      <c r="R168" s="17">
        <v>224.488</v>
      </c>
      <c r="S168" s="17">
        <v>0.00297</v>
      </c>
      <c r="T168" s="3">
        <f t="shared" si="5"/>
        <v>22.454</v>
      </c>
      <c r="U168" s="3">
        <f t="shared" si="6"/>
        <v>101.043</v>
      </c>
    </row>
    <row r="169">
      <c r="A169" s="13">
        <v>253.22</v>
      </c>
      <c r="B169" s="14">
        <v>251.576</v>
      </c>
      <c r="C169" s="14">
        <v>251.357</v>
      </c>
      <c r="D169" s="14">
        <v>346.258</v>
      </c>
      <c r="E169" s="14">
        <v>4.0E-5</v>
      </c>
      <c r="F169" s="15">
        <f t="shared" si="1"/>
        <v>0.219</v>
      </c>
      <c r="G169" s="3">
        <f t="shared" si="2"/>
        <v>4.9932</v>
      </c>
      <c r="H169" s="13">
        <v>253.22</v>
      </c>
      <c r="I169" s="14">
        <v>257.306</v>
      </c>
      <c r="J169" s="14">
        <v>251.357</v>
      </c>
      <c r="K169" s="14">
        <v>346.258</v>
      </c>
      <c r="L169" s="14">
        <v>0.00111</v>
      </c>
      <c r="M169" s="3">
        <f t="shared" si="3"/>
        <v>5.949</v>
      </c>
      <c r="N169" s="3">
        <f t="shared" si="4"/>
        <v>58.8951</v>
      </c>
      <c r="O169" s="13">
        <v>253.22</v>
      </c>
      <c r="P169" s="14">
        <v>269.603</v>
      </c>
      <c r="Q169" s="14">
        <v>251.357</v>
      </c>
      <c r="R169" s="14">
        <v>346.258</v>
      </c>
      <c r="S169" s="14">
        <v>0.0034</v>
      </c>
      <c r="T169" s="3">
        <f t="shared" si="5"/>
        <v>18.246</v>
      </c>
      <c r="U169" s="3">
        <f t="shared" si="6"/>
        <v>82.107</v>
      </c>
    </row>
    <row r="170">
      <c r="A170" s="16">
        <v>253.82</v>
      </c>
      <c r="B170" s="17">
        <v>163.278</v>
      </c>
      <c r="C170" s="17">
        <v>165.96</v>
      </c>
      <c r="D170" s="17">
        <v>197.175</v>
      </c>
      <c r="E170" s="17">
        <v>-4.6E-4</v>
      </c>
      <c r="F170" s="15">
        <f t="shared" si="1"/>
        <v>-2.682</v>
      </c>
      <c r="G170" s="3">
        <f t="shared" si="2"/>
        <v>-61.1496</v>
      </c>
      <c r="H170" s="16">
        <v>253.82</v>
      </c>
      <c r="I170" s="17">
        <v>160.31</v>
      </c>
      <c r="J170" s="17">
        <v>165.96</v>
      </c>
      <c r="K170" s="17">
        <v>197.175</v>
      </c>
      <c r="L170" s="17">
        <v>-9.6E-4</v>
      </c>
      <c r="M170" s="3">
        <f t="shared" si="3"/>
        <v>-5.65</v>
      </c>
      <c r="N170" s="3">
        <f t="shared" si="4"/>
        <v>-55.935</v>
      </c>
      <c r="O170" s="16">
        <v>253.82</v>
      </c>
      <c r="P170" s="17">
        <v>179.211</v>
      </c>
      <c r="Q170" s="17">
        <v>165.96</v>
      </c>
      <c r="R170" s="17">
        <v>197.175</v>
      </c>
      <c r="S170" s="17">
        <v>0.00225</v>
      </c>
      <c r="T170" s="3">
        <f t="shared" si="5"/>
        <v>13.251</v>
      </c>
      <c r="U170" s="3">
        <f t="shared" si="6"/>
        <v>59.6295</v>
      </c>
    </row>
    <row r="171">
      <c r="A171" s="13">
        <v>254.42</v>
      </c>
      <c r="B171" s="14">
        <v>179.177</v>
      </c>
      <c r="C171" s="14">
        <v>171.359</v>
      </c>
      <c r="D171" s="14">
        <v>229.967</v>
      </c>
      <c r="E171" s="14">
        <v>0.00138</v>
      </c>
      <c r="F171" s="15">
        <f t="shared" si="1"/>
        <v>7.818</v>
      </c>
      <c r="G171" s="3">
        <f t="shared" si="2"/>
        <v>178.2504</v>
      </c>
      <c r="H171" s="13">
        <v>254.42</v>
      </c>
      <c r="I171" s="14">
        <v>177.508</v>
      </c>
      <c r="J171" s="14">
        <v>171.359</v>
      </c>
      <c r="K171" s="14">
        <v>229.967</v>
      </c>
      <c r="L171" s="14">
        <v>0.00109</v>
      </c>
      <c r="M171" s="3">
        <f t="shared" si="3"/>
        <v>6.149</v>
      </c>
      <c r="N171" s="3">
        <f t="shared" si="4"/>
        <v>60.8751</v>
      </c>
      <c r="O171" s="13">
        <v>254.42</v>
      </c>
      <c r="P171" s="14">
        <v>187.808</v>
      </c>
      <c r="Q171" s="14">
        <v>171.359</v>
      </c>
      <c r="R171" s="14">
        <v>229.967</v>
      </c>
      <c r="S171" s="14">
        <v>0.00291</v>
      </c>
      <c r="T171" s="3">
        <f t="shared" si="5"/>
        <v>16.449</v>
      </c>
      <c r="U171" s="3">
        <f t="shared" si="6"/>
        <v>74.0205</v>
      </c>
    </row>
    <row r="172">
      <c r="A172" s="16">
        <v>255.02</v>
      </c>
      <c r="B172" s="17">
        <v>206.078</v>
      </c>
      <c r="C172" s="17">
        <v>187.661</v>
      </c>
      <c r="D172" s="17">
        <v>255.276</v>
      </c>
      <c r="E172" s="17">
        <v>0.00248</v>
      </c>
      <c r="F172" s="15">
        <f t="shared" si="1"/>
        <v>18.417</v>
      </c>
      <c r="G172" s="3">
        <f t="shared" si="2"/>
        <v>419.9076</v>
      </c>
      <c r="H172" s="16">
        <v>255.02</v>
      </c>
      <c r="I172" s="17">
        <v>205.51</v>
      </c>
      <c r="J172" s="17">
        <v>187.661</v>
      </c>
      <c r="K172" s="17">
        <v>255.276</v>
      </c>
      <c r="L172" s="17">
        <v>0.0024</v>
      </c>
      <c r="M172" s="3">
        <f t="shared" si="3"/>
        <v>17.849</v>
      </c>
      <c r="N172" s="3">
        <f t="shared" si="4"/>
        <v>176.7051</v>
      </c>
      <c r="O172" s="16">
        <v>255.02</v>
      </c>
      <c r="P172" s="17">
        <v>216.511</v>
      </c>
      <c r="Q172" s="17">
        <v>187.661</v>
      </c>
      <c r="R172" s="17">
        <v>255.276</v>
      </c>
      <c r="S172" s="17">
        <v>0.00388</v>
      </c>
      <c r="T172" s="3">
        <f t="shared" si="5"/>
        <v>28.85</v>
      </c>
      <c r="U172" s="3">
        <f t="shared" si="6"/>
        <v>129.825</v>
      </c>
    </row>
    <row r="173">
      <c r="A173" s="13">
        <v>255.62</v>
      </c>
      <c r="B173" s="14">
        <v>153.578</v>
      </c>
      <c r="C173" s="14">
        <v>165.26</v>
      </c>
      <c r="D173" s="14">
        <v>205.574</v>
      </c>
      <c r="E173" s="14">
        <v>-0.00169</v>
      </c>
      <c r="F173" s="15">
        <f t="shared" si="1"/>
        <v>-11.682</v>
      </c>
      <c r="G173" s="3">
        <f t="shared" si="2"/>
        <v>-266.3496</v>
      </c>
      <c r="H173" s="13">
        <v>255.62</v>
      </c>
      <c r="I173" s="14">
        <v>170.209</v>
      </c>
      <c r="J173" s="14">
        <v>165.26</v>
      </c>
      <c r="K173" s="14">
        <v>205.574</v>
      </c>
      <c r="L173" s="14">
        <v>7.1E-4</v>
      </c>
      <c r="M173" s="3">
        <f t="shared" si="3"/>
        <v>4.949</v>
      </c>
      <c r="N173" s="3">
        <f t="shared" si="4"/>
        <v>48.9951</v>
      </c>
      <c r="O173" s="13">
        <v>255.62</v>
      </c>
      <c r="P173" s="14">
        <v>172.11</v>
      </c>
      <c r="Q173" s="14">
        <v>165.26</v>
      </c>
      <c r="R173" s="14">
        <v>205.574</v>
      </c>
      <c r="S173" s="14">
        <v>9.9E-4</v>
      </c>
      <c r="T173" s="3">
        <f t="shared" si="5"/>
        <v>6.85</v>
      </c>
      <c r="U173" s="3">
        <f t="shared" si="6"/>
        <v>30.825</v>
      </c>
    </row>
    <row r="174">
      <c r="A174" s="16">
        <v>256.22</v>
      </c>
      <c r="B174" s="17">
        <v>328.676</v>
      </c>
      <c r="C174" s="17">
        <v>315.957</v>
      </c>
      <c r="D174" s="17">
        <v>448.558</v>
      </c>
      <c r="E174" s="17">
        <v>0.00232</v>
      </c>
      <c r="F174" s="15">
        <f t="shared" si="1"/>
        <v>12.719</v>
      </c>
      <c r="G174" s="3">
        <f t="shared" si="2"/>
        <v>289.9932</v>
      </c>
      <c r="H174" s="16">
        <v>256.22</v>
      </c>
      <c r="I174" s="17">
        <v>328.206</v>
      </c>
      <c r="J174" s="17">
        <v>315.957</v>
      </c>
      <c r="K174" s="17">
        <v>448.558</v>
      </c>
      <c r="L174" s="17">
        <v>0.00224</v>
      </c>
      <c r="M174" s="3">
        <f t="shared" si="3"/>
        <v>12.249</v>
      </c>
      <c r="N174" s="3">
        <f t="shared" si="4"/>
        <v>121.2651</v>
      </c>
      <c r="O174" s="16">
        <v>256.22</v>
      </c>
      <c r="P174" s="17">
        <v>324.803</v>
      </c>
      <c r="Q174" s="17">
        <v>315.957</v>
      </c>
      <c r="R174" s="17">
        <v>448.558</v>
      </c>
      <c r="S174" s="17">
        <v>0.00162</v>
      </c>
      <c r="T174" s="3">
        <f t="shared" si="5"/>
        <v>8.846</v>
      </c>
      <c r="U174" s="3">
        <f t="shared" si="6"/>
        <v>39.807</v>
      </c>
    </row>
    <row r="175">
      <c r="A175" s="13">
        <v>256.82</v>
      </c>
      <c r="B175" s="14">
        <v>183.976</v>
      </c>
      <c r="C175" s="14">
        <v>164.456</v>
      </c>
      <c r="D175" s="14">
        <v>233.556</v>
      </c>
      <c r="E175" s="14">
        <v>0.00331</v>
      </c>
      <c r="F175" s="15">
        <f t="shared" si="1"/>
        <v>19.52</v>
      </c>
      <c r="G175" s="3">
        <f t="shared" si="2"/>
        <v>445.056</v>
      </c>
      <c r="H175" s="13">
        <v>256.82</v>
      </c>
      <c r="I175" s="14">
        <v>179.106</v>
      </c>
      <c r="J175" s="14">
        <v>164.456</v>
      </c>
      <c r="K175" s="14">
        <v>233.556</v>
      </c>
      <c r="L175" s="14">
        <v>0.00249</v>
      </c>
      <c r="M175" s="3">
        <f t="shared" si="3"/>
        <v>14.65</v>
      </c>
      <c r="N175" s="3">
        <f t="shared" si="4"/>
        <v>145.035</v>
      </c>
      <c r="O175" s="13">
        <v>256.82</v>
      </c>
      <c r="P175" s="14">
        <v>191.703</v>
      </c>
      <c r="Q175" s="14">
        <v>164.456</v>
      </c>
      <c r="R175" s="14">
        <v>233.556</v>
      </c>
      <c r="S175" s="14">
        <v>0.00462</v>
      </c>
      <c r="T175" s="3">
        <f t="shared" si="5"/>
        <v>27.247</v>
      </c>
      <c r="U175" s="3">
        <f t="shared" si="6"/>
        <v>122.6115</v>
      </c>
    </row>
    <row r="176">
      <c r="A176" s="16">
        <v>257.41</v>
      </c>
      <c r="B176" s="17">
        <v>166.978</v>
      </c>
      <c r="C176" s="17">
        <v>156.961</v>
      </c>
      <c r="D176" s="17">
        <v>199.477</v>
      </c>
      <c r="E176" s="17">
        <v>0.0013</v>
      </c>
      <c r="F176" s="15">
        <f t="shared" si="1"/>
        <v>10.017</v>
      </c>
      <c r="G176" s="3">
        <f t="shared" si="2"/>
        <v>228.3876</v>
      </c>
      <c r="H176" s="16">
        <v>257.41</v>
      </c>
      <c r="I176" s="17">
        <v>154.61</v>
      </c>
      <c r="J176" s="17">
        <v>156.961</v>
      </c>
      <c r="K176" s="17">
        <v>199.477</v>
      </c>
      <c r="L176" s="17">
        <v>-3.1E-4</v>
      </c>
      <c r="M176" s="3">
        <f t="shared" si="3"/>
        <v>-2.351</v>
      </c>
      <c r="N176" s="3">
        <f t="shared" si="4"/>
        <v>-23.2749</v>
      </c>
      <c r="O176" s="16">
        <v>257.41</v>
      </c>
      <c r="P176" s="17">
        <v>177.712</v>
      </c>
      <c r="Q176" s="17">
        <v>156.961</v>
      </c>
      <c r="R176" s="17">
        <v>199.477</v>
      </c>
      <c r="S176" s="17">
        <v>0.00269</v>
      </c>
      <c r="T176" s="3">
        <f t="shared" si="5"/>
        <v>20.751</v>
      </c>
      <c r="U176" s="3">
        <f t="shared" si="6"/>
        <v>93.3795</v>
      </c>
    </row>
    <row r="177">
      <c r="A177" s="13">
        <v>258.01</v>
      </c>
      <c r="B177" s="14">
        <v>181.677</v>
      </c>
      <c r="C177" s="14">
        <v>174.158</v>
      </c>
      <c r="D177" s="14">
        <v>237.064</v>
      </c>
      <c r="E177" s="14">
        <v>0.00111</v>
      </c>
      <c r="F177" s="15">
        <f t="shared" si="1"/>
        <v>7.519</v>
      </c>
      <c r="G177" s="3">
        <f t="shared" si="2"/>
        <v>171.4332</v>
      </c>
      <c r="H177" s="13">
        <v>258.01</v>
      </c>
      <c r="I177" s="14">
        <v>180.108</v>
      </c>
      <c r="J177" s="14">
        <v>174.158</v>
      </c>
      <c r="K177" s="14">
        <v>237.064</v>
      </c>
      <c r="L177" s="14">
        <v>8.8E-4</v>
      </c>
      <c r="M177" s="3">
        <f t="shared" si="3"/>
        <v>5.95</v>
      </c>
      <c r="N177" s="3">
        <f t="shared" si="4"/>
        <v>58.905</v>
      </c>
      <c r="O177" s="13">
        <v>258.01</v>
      </c>
      <c r="P177" s="14">
        <v>201.006</v>
      </c>
      <c r="Q177" s="14">
        <v>174.158</v>
      </c>
      <c r="R177" s="14">
        <v>237.064</v>
      </c>
      <c r="S177" s="14">
        <v>0.00398</v>
      </c>
      <c r="T177" s="3">
        <f t="shared" si="5"/>
        <v>26.848</v>
      </c>
      <c r="U177" s="3">
        <f t="shared" si="6"/>
        <v>120.816</v>
      </c>
    </row>
    <row r="178">
      <c r="A178" s="16">
        <v>258.61</v>
      </c>
      <c r="B178" s="17">
        <v>225.778</v>
      </c>
      <c r="C178" s="17">
        <v>219.56</v>
      </c>
      <c r="D178" s="17">
        <v>280.473</v>
      </c>
      <c r="E178" s="17">
        <v>7.8E-4</v>
      </c>
      <c r="F178" s="15">
        <f t="shared" si="1"/>
        <v>6.218</v>
      </c>
      <c r="G178" s="3">
        <f t="shared" si="2"/>
        <v>141.7704</v>
      </c>
      <c r="H178" s="16">
        <v>258.61</v>
      </c>
      <c r="I178" s="17">
        <v>212.909</v>
      </c>
      <c r="J178" s="17">
        <v>219.56</v>
      </c>
      <c r="K178" s="17">
        <v>280.473</v>
      </c>
      <c r="L178" s="17">
        <v>-8.4E-4</v>
      </c>
      <c r="M178" s="3">
        <f t="shared" si="3"/>
        <v>-6.651</v>
      </c>
      <c r="N178" s="3">
        <f t="shared" si="4"/>
        <v>-65.8449</v>
      </c>
      <c r="O178" s="16">
        <v>258.61</v>
      </c>
      <c r="P178" s="17">
        <v>230.11</v>
      </c>
      <c r="Q178" s="17">
        <v>219.56</v>
      </c>
      <c r="R178" s="17">
        <v>280.473</v>
      </c>
      <c r="S178" s="17">
        <v>0.00133</v>
      </c>
      <c r="T178" s="3">
        <f t="shared" si="5"/>
        <v>10.55</v>
      </c>
      <c r="U178" s="3">
        <f t="shared" si="6"/>
        <v>47.475</v>
      </c>
    </row>
    <row r="179">
      <c r="A179" s="13">
        <v>259.21</v>
      </c>
      <c r="B179" s="14">
        <v>179.076</v>
      </c>
      <c r="C179" s="14">
        <v>164.857</v>
      </c>
      <c r="D179" s="14">
        <v>217.059</v>
      </c>
      <c r="E179" s="14">
        <v>0.00212</v>
      </c>
      <c r="F179" s="15">
        <f t="shared" si="1"/>
        <v>14.219</v>
      </c>
      <c r="G179" s="3">
        <f t="shared" si="2"/>
        <v>324.1932</v>
      </c>
      <c r="H179" s="13">
        <v>259.21</v>
      </c>
      <c r="I179" s="14">
        <v>166.907</v>
      </c>
      <c r="J179" s="14">
        <v>164.857</v>
      </c>
      <c r="K179" s="14">
        <v>217.059</v>
      </c>
      <c r="L179" s="14">
        <v>3.1E-4</v>
      </c>
      <c r="M179" s="3">
        <f t="shared" si="3"/>
        <v>2.05</v>
      </c>
      <c r="N179" s="3">
        <f t="shared" si="4"/>
        <v>20.295</v>
      </c>
      <c r="O179" s="13">
        <v>259.21</v>
      </c>
      <c r="P179" s="14">
        <v>174.704</v>
      </c>
      <c r="Q179" s="14">
        <v>164.857</v>
      </c>
      <c r="R179" s="14">
        <v>217.059</v>
      </c>
      <c r="S179" s="14">
        <v>0.00147</v>
      </c>
      <c r="T179" s="3">
        <f t="shared" si="5"/>
        <v>9.847</v>
      </c>
      <c r="U179" s="3">
        <f t="shared" si="6"/>
        <v>44.3115</v>
      </c>
    </row>
    <row r="180">
      <c r="A180" s="16">
        <v>259.81</v>
      </c>
      <c r="B180" s="17">
        <v>229.976</v>
      </c>
      <c r="C180" s="17">
        <v>221.857</v>
      </c>
      <c r="D180" s="17">
        <v>290.558</v>
      </c>
      <c r="E180" s="17">
        <v>0.00123</v>
      </c>
      <c r="F180" s="15">
        <f t="shared" si="1"/>
        <v>8.119</v>
      </c>
      <c r="G180" s="3">
        <f t="shared" si="2"/>
        <v>185.1132</v>
      </c>
      <c r="H180" s="16">
        <v>259.81</v>
      </c>
      <c r="I180" s="17">
        <v>222.607</v>
      </c>
      <c r="J180" s="17">
        <v>221.857</v>
      </c>
      <c r="K180" s="17">
        <v>290.558</v>
      </c>
      <c r="L180" s="17">
        <v>1.1E-4</v>
      </c>
      <c r="M180" s="3">
        <f t="shared" si="3"/>
        <v>0.75</v>
      </c>
      <c r="N180" s="3">
        <f t="shared" si="4"/>
        <v>7.425</v>
      </c>
      <c r="O180" s="16">
        <v>259.81</v>
      </c>
      <c r="P180" s="17">
        <v>231.304</v>
      </c>
      <c r="Q180" s="17">
        <v>221.857</v>
      </c>
      <c r="R180" s="17">
        <v>290.558</v>
      </c>
      <c r="S180" s="17">
        <v>0.00143</v>
      </c>
      <c r="T180" s="3">
        <f t="shared" si="5"/>
        <v>9.447</v>
      </c>
      <c r="U180" s="3">
        <f t="shared" si="6"/>
        <v>42.5115</v>
      </c>
    </row>
    <row r="181">
      <c r="A181" s="13">
        <v>260.41</v>
      </c>
      <c r="B181" s="14">
        <v>319.876</v>
      </c>
      <c r="C181" s="14">
        <v>316.357</v>
      </c>
      <c r="D181" s="14">
        <v>462.659</v>
      </c>
      <c r="E181" s="14">
        <v>5.0E-4</v>
      </c>
      <c r="F181" s="15">
        <f t="shared" si="1"/>
        <v>3.519</v>
      </c>
      <c r="G181" s="3">
        <f t="shared" si="2"/>
        <v>80.2332</v>
      </c>
      <c r="H181" s="13">
        <v>260.41</v>
      </c>
      <c r="I181" s="14">
        <v>328.607</v>
      </c>
      <c r="J181" s="14">
        <v>316.357</v>
      </c>
      <c r="K181" s="14">
        <v>462.659</v>
      </c>
      <c r="L181" s="14">
        <v>0.00176</v>
      </c>
      <c r="M181" s="3">
        <f t="shared" si="3"/>
        <v>12.25</v>
      </c>
      <c r="N181" s="3">
        <f t="shared" si="4"/>
        <v>121.275</v>
      </c>
      <c r="O181" s="13">
        <v>260.41</v>
      </c>
      <c r="P181" s="14">
        <v>338.804</v>
      </c>
      <c r="Q181" s="14">
        <v>316.357</v>
      </c>
      <c r="R181" s="14">
        <v>462.659</v>
      </c>
      <c r="S181" s="14">
        <v>0.00322</v>
      </c>
      <c r="T181" s="3">
        <f t="shared" si="5"/>
        <v>22.447</v>
      </c>
      <c r="U181" s="3">
        <f t="shared" si="6"/>
        <v>101.0115</v>
      </c>
    </row>
    <row r="182">
      <c r="A182" s="16">
        <v>261.01</v>
      </c>
      <c r="B182" s="17">
        <v>148.979</v>
      </c>
      <c r="C182" s="17">
        <v>134.362</v>
      </c>
      <c r="D182" s="17">
        <v>181.182</v>
      </c>
      <c r="E182" s="17">
        <v>0.00158</v>
      </c>
      <c r="F182" s="15">
        <f t="shared" si="1"/>
        <v>14.617</v>
      </c>
      <c r="G182" s="3">
        <f t="shared" si="2"/>
        <v>333.2676</v>
      </c>
      <c r="H182" s="16">
        <v>261.01</v>
      </c>
      <c r="I182" s="17">
        <v>144.611</v>
      </c>
      <c r="J182" s="17">
        <v>134.362</v>
      </c>
      <c r="K182" s="17">
        <v>181.182</v>
      </c>
      <c r="L182" s="17">
        <v>0.0011</v>
      </c>
      <c r="M182" s="3">
        <f t="shared" si="3"/>
        <v>10.249</v>
      </c>
      <c r="N182" s="3">
        <f t="shared" si="4"/>
        <v>101.4651</v>
      </c>
      <c r="O182" s="16">
        <v>261.01</v>
      </c>
      <c r="P182" s="17">
        <v>158.014</v>
      </c>
      <c r="Q182" s="17">
        <v>134.362</v>
      </c>
      <c r="R182" s="17">
        <v>181.182</v>
      </c>
      <c r="S182" s="17">
        <v>0.00255</v>
      </c>
      <c r="T182" s="3">
        <f t="shared" si="5"/>
        <v>23.652</v>
      </c>
      <c r="U182" s="3">
        <f t="shared" si="6"/>
        <v>106.434</v>
      </c>
    </row>
    <row r="183">
      <c r="A183" s="13">
        <v>261.61</v>
      </c>
      <c r="B183" s="14">
        <v>179.679</v>
      </c>
      <c r="C183" s="14">
        <v>185.761</v>
      </c>
      <c r="D183" s="14">
        <v>226.179</v>
      </c>
      <c r="E183" s="14">
        <v>-6.3E-4</v>
      </c>
      <c r="F183" s="15">
        <f t="shared" si="1"/>
        <v>-6.082</v>
      </c>
      <c r="G183" s="3">
        <f t="shared" si="2"/>
        <v>-138.6696</v>
      </c>
      <c r="H183" s="13">
        <v>261.61</v>
      </c>
      <c r="I183" s="14">
        <v>178.111</v>
      </c>
      <c r="J183" s="14">
        <v>185.761</v>
      </c>
      <c r="K183" s="14">
        <v>226.179</v>
      </c>
      <c r="L183" s="14">
        <v>-7.9E-4</v>
      </c>
      <c r="M183" s="3">
        <f t="shared" si="3"/>
        <v>-7.65</v>
      </c>
      <c r="N183" s="3">
        <f t="shared" si="4"/>
        <v>-75.735</v>
      </c>
      <c r="O183" s="13">
        <v>261.61</v>
      </c>
      <c r="P183" s="14">
        <v>192.313</v>
      </c>
      <c r="Q183" s="14">
        <v>185.761</v>
      </c>
      <c r="R183" s="14">
        <v>226.179</v>
      </c>
      <c r="S183" s="14">
        <v>6.8E-4</v>
      </c>
      <c r="T183" s="3">
        <f t="shared" si="5"/>
        <v>6.552</v>
      </c>
      <c r="U183" s="3">
        <f t="shared" si="6"/>
        <v>29.484</v>
      </c>
    </row>
    <row r="184">
      <c r="A184" s="16">
        <v>262.21</v>
      </c>
      <c r="B184" s="17">
        <v>169.475</v>
      </c>
      <c r="C184" s="17">
        <v>160.556</v>
      </c>
      <c r="D184" s="17">
        <v>210.554</v>
      </c>
      <c r="E184" s="17">
        <v>0.00126</v>
      </c>
      <c r="F184" s="15">
        <f t="shared" si="1"/>
        <v>8.919</v>
      </c>
      <c r="G184" s="3">
        <f t="shared" si="2"/>
        <v>203.3532</v>
      </c>
      <c r="H184" s="16">
        <v>262.21</v>
      </c>
      <c r="I184" s="17">
        <v>156.306</v>
      </c>
      <c r="J184" s="17">
        <v>160.556</v>
      </c>
      <c r="K184" s="17">
        <v>210.554</v>
      </c>
      <c r="L184" s="17">
        <v>-6.0E-4</v>
      </c>
      <c r="M184" s="3">
        <f t="shared" si="3"/>
        <v>-4.25</v>
      </c>
      <c r="N184" s="3">
        <f t="shared" si="4"/>
        <v>-42.075</v>
      </c>
      <c r="O184" s="16">
        <v>262.21</v>
      </c>
      <c r="P184" s="17">
        <v>175.202</v>
      </c>
      <c r="Q184" s="17">
        <v>160.556</v>
      </c>
      <c r="R184" s="17">
        <v>210.554</v>
      </c>
      <c r="S184" s="17">
        <v>0.00206</v>
      </c>
      <c r="T184" s="3">
        <f t="shared" si="5"/>
        <v>14.646</v>
      </c>
      <c r="U184" s="3">
        <f t="shared" si="6"/>
        <v>65.907</v>
      </c>
    </row>
    <row r="185">
      <c r="A185" s="13">
        <v>262.81</v>
      </c>
      <c r="B185" s="14">
        <v>155.776</v>
      </c>
      <c r="C185" s="14">
        <v>144.657</v>
      </c>
      <c r="D185" s="14">
        <v>192.757</v>
      </c>
      <c r="E185" s="14">
        <v>0.00146</v>
      </c>
      <c r="F185" s="15">
        <f t="shared" si="1"/>
        <v>11.119</v>
      </c>
      <c r="G185" s="3">
        <f t="shared" si="2"/>
        <v>253.5132</v>
      </c>
      <c r="H185" s="13">
        <v>262.81</v>
      </c>
      <c r="I185" s="14">
        <v>145.206</v>
      </c>
      <c r="J185" s="14">
        <v>144.657</v>
      </c>
      <c r="K185" s="14">
        <v>192.757</v>
      </c>
      <c r="L185" s="14">
        <v>7.0E-5</v>
      </c>
      <c r="M185" s="3">
        <f t="shared" si="3"/>
        <v>0.549</v>
      </c>
      <c r="N185" s="3">
        <f t="shared" si="4"/>
        <v>5.4351</v>
      </c>
      <c r="O185" s="13">
        <v>262.81</v>
      </c>
      <c r="P185" s="14">
        <v>150.703</v>
      </c>
      <c r="Q185" s="14">
        <v>144.657</v>
      </c>
      <c r="R185" s="14">
        <v>192.757</v>
      </c>
      <c r="S185" s="14">
        <v>7.9E-4</v>
      </c>
      <c r="T185" s="3">
        <f t="shared" si="5"/>
        <v>6.046</v>
      </c>
      <c r="U185" s="3">
        <f t="shared" si="6"/>
        <v>27.207</v>
      </c>
    </row>
    <row r="186">
      <c r="A186" s="16">
        <v>263.41</v>
      </c>
      <c r="B186" s="17">
        <v>188.478</v>
      </c>
      <c r="C186" s="17">
        <v>187.061</v>
      </c>
      <c r="D186" s="17">
        <v>230.777</v>
      </c>
      <c r="E186" s="17">
        <v>1.5E-4</v>
      </c>
      <c r="F186" s="15">
        <f t="shared" si="1"/>
        <v>1.417</v>
      </c>
      <c r="G186" s="3">
        <f t="shared" si="2"/>
        <v>32.3076</v>
      </c>
      <c r="H186" s="16">
        <v>263.41</v>
      </c>
      <c r="I186" s="17">
        <v>195.11</v>
      </c>
      <c r="J186" s="17">
        <v>187.061</v>
      </c>
      <c r="K186" s="17">
        <v>230.777</v>
      </c>
      <c r="L186" s="17">
        <v>8.5E-4</v>
      </c>
      <c r="M186" s="3">
        <f t="shared" si="3"/>
        <v>8.049</v>
      </c>
      <c r="N186" s="3">
        <f t="shared" si="4"/>
        <v>79.6851</v>
      </c>
      <c r="O186" s="16">
        <v>263.41</v>
      </c>
      <c r="P186" s="17">
        <v>184.612</v>
      </c>
      <c r="Q186" s="17">
        <v>187.061</v>
      </c>
      <c r="R186" s="17">
        <v>230.777</v>
      </c>
      <c r="S186" s="17">
        <v>-2.6E-4</v>
      </c>
      <c r="T186" s="3">
        <f t="shared" si="5"/>
        <v>-2.449</v>
      </c>
      <c r="U186" s="3">
        <f t="shared" si="6"/>
        <v>-11.0205</v>
      </c>
    </row>
    <row r="187">
      <c r="A187" s="13">
        <v>264.0</v>
      </c>
      <c r="B187" s="14">
        <v>424.779</v>
      </c>
      <c r="C187" s="14">
        <v>403.862</v>
      </c>
      <c r="D187" s="14">
        <v>585.981</v>
      </c>
      <c r="E187" s="14">
        <v>0.00197</v>
      </c>
      <c r="F187" s="15">
        <f t="shared" si="1"/>
        <v>20.917</v>
      </c>
      <c r="G187" s="3">
        <f t="shared" si="2"/>
        <v>476.9076</v>
      </c>
      <c r="H187" s="13">
        <v>264.0</v>
      </c>
      <c r="I187" s="14">
        <v>418.411</v>
      </c>
      <c r="J187" s="14">
        <v>403.862</v>
      </c>
      <c r="K187" s="14">
        <v>585.981</v>
      </c>
      <c r="L187" s="14">
        <v>0.00137</v>
      </c>
      <c r="M187" s="3">
        <f t="shared" si="3"/>
        <v>14.549</v>
      </c>
      <c r="N187" s="3">
        <f t="shared" si="4"/>
        <v>144.0351</v>
      </c>
      <c r="O187" s="13">
        <v>264.0</v>
      </c>
      <c r="P187" s="14">
        <v>438.313</v>
      </c>
      <c r="Q187" s="14">
        <v>403.862</v>
      </c>
      <c r="R187" s="14">
        <v>585.981</v>
      </c>
      <c r="S187" s="14">
        <v>0.00325</v>
      </c>
      <c r="T187" s="3">
        <f t="shared" si="5"/>
        <v>34.451</v>
      </c>
      <c r="U187" s="3">
        <f t="shared" si="6"/>
        <v>155.0295</v>
      </c>
    </row>
    <row r="188">
      <c r="A188" s="16">
        <v>264.6</v>
      </c>
      <c r="B188" s="17">
        <v>199.478</v>
      </c>
      <c r="C188" s="17">
        <v>190.86</v>
      </c>
      <c r="D188" s="17">
        <v>265.073</v>
      </c>
      <c r="E188" s="17">
        <v>8.8E-4</v>
      </c>
      <c r="F188" s="15">
        <f t="shared" si="1"/>
        <v>8.618</v>
      </c>
      <c r="G188" s="3">
        <f t="shared" si="2"/>
        <v>196.4904</v>
      </c>
      <c r="H188" s="16">
        <v>264.6</v>
      </c>
      <c r="I188" s="17">
        <v>194.009</v>
      </c>
      <c r="J188" s="17">
        <v>190.86</v>
      </c>
      <c r="K188" s="17">
        <v>265.073</v>
      </c>
      <c r="L188" s="17">
        <v>3.2E-4</v>
      </c>
      <c r="M188" s="3">
        <f t="shared" si="3"/>
        <v>3.149</v>
      </c>
      <c r="N188" s="3">
        <f t="shared" si="4"/>
        <v>31.1751</v>
      </c>
      <c r="O188" s="16">
        <v>264.6</v>
      </c>
      <c r="P188" s="17">
        <v>206.91</v>
      </c>
      <c r="Q188" s="17">
        <v>190.86</v>
      </c>
      <c r="R188" s="17">
        <v>265.073</v>
      </c>
      <c r="S188" s="17">
        <v>0.00164</v>
      </c>
      <c r="T188" s="3">
        <f t="shared" si="5"/>
        <v>16.05</v>
      </c>
      <c r="U188" s="3">
        <f t="shared" si="6"/>
        <v>72.225</v>
      </c>
    </row>
    <row r="189">
      <c r="A189" s="13">
        <v>265.2</v>
      </c>
      <c r="B189" s="14">
        <v>166.077</v>
      </c>
      <c r="C189" s="14">
        <v>161.659</v>
      </c>
      <c r="D189" s="14">
        <v>207.169</v>
      </c>
      <c r="E189" s="14">
        <v>4.8E-4</v>
      </c>
      <c r="F189" s="15">
        <f t="shared" si="1"/>
        <v>4.418</v>
      </c>
      <c r="G189" s="3">
        <f t="shared" si="2"/>
        <v>100.7304</v>
      </c>
      <c r="H189" s="13">
        <v>265.2</v>
      </c>
      <c r="I189" s="14">
        <v>173.809</v>
      </c>
      <c r="J189" s="14">
        <v>161.659</v>
      </c>
      <c r="K189" s="14">
        <v>207.169</v>
      </c>
      <c r="L189" s="14">
        <v>0.00132</v>
      </c>
      <c r="M189" s="3">
        <f t="shared" si="3"/>
        <v>12.15</v>
      </c>
      <c r="N189" s="3">
        <f t="shared" si="4"/>
        <v>120.285</v>
      </c>
      <c r="O189" s="13">
        <v>265.2</v>
      </c>
      <c r="P189" s="14">
        <v>167.609</v>
      </c>
      <c r="Q189" s="14">
        <v>161.659</v>
      </c>
      <c r="R189" s="14">
        <v>207.169</v>
      </c>
      <c r="S189" s="14">
        <v>6.5E-4</v>
      </c>
      <c r="T189" s="3">
        <f t="shared" si="5"/>
        <v>5.95</v>
      </c>
      <c r="U189" s="3">
        <f t="shared" si="6"/>
        <v>26.775</v>
      </c>
    </row>
    <row r="190">
      <c r="A190" s="16">
        <v>265.8</v>
      </c>
      <c r="B190" s="17">
        <v>165.977</v>
      </c>
      <c r="C190" s="17">
        <v>167.759</v>
      </c>
      <c r="D190" s="17">
        <v>225.368</v>
      </c>
      <c r="E190" s="17">
        <v>-1.8E-4</v>
      </c>
      <c r="F190" s="15">
        <f t="shared" si="1"/>
        <v>-1.782</v>
      </c>
      <c r="G190" s="3">
        <f t="shared" si="2"/>
        <v>-40.6296</v>
      </c>
      <c r="H190" s="16">
        <v>265.8</v>
      </c>
      <c r="I190" s="17">
        <v>171.508</v>
      </c>
      <c r="J190" s="17">
        <v>167.759</v>
      </c>
      <c r="K190" s="17">
        <v>225.368</v>
      </c>
      <c r="L190" s="17">
        <v>3.8E-4</v>
      </c>
      <c r="M190" s="3">
        <f t="shared" si="3"/>
        <v>3.749</v>
      </c>
      <c r="N190" s="3">
        <f t="shared" si="4"/>
        <v>37.1151</v>
      </c>
      <c r="O190" s="16">
        <v>265.8</v>
      </c>
      <c r="P190" s="17">
        <v>176.908</v>
      </c>
      <c r="Q190" s="17">
        <v>167.759</v>
      </c>
      <c r="R190" s="17">
        <v>225.368</v>
      </c>
      <c r="S190" s="17">
        <v>9.3E-4</v>
      </c>
      <c r="T190" s="3">
        <f t="shared" si="5"/>
        <v>9.149</v>
      </c>
      <c r="U190" s="3">
        <f t="shared" si="6"/>
        <v>41.1705</v>
      </c>
    </row>
    <row r="191">
      <c r="A191" s="13">
        <v>266.4</v>
      </c>
      <c r="B191" s="14">
        <v>184.576</v>
      </c>
      <c r="C191" s="14">
        <v>196.256</v>
      </c>
      <c r="D191" s="14">
        <v>253.356</v>
      </c>
      <c r="E191" s="14">
        <v>-0.00147</v>
      </c>
      <c r="F191" s="15">
        <f t="shared" si="1"/>
        <v>-11.68</v>
      </c>
      <c r="G191" s="3">
        <f t="shared" si="2"/>
        <v>-266.304</v>
      </c>
      <c r="H191" s="13">
        <v>266.4</v>
      </c>
      <c r="I191" s="14">
        <v>196.906</v>
      </c>
      <c r="J191" s="14">
        <v>196.256</v>
      </c>
      <c r="K191" s="14">
        <v>253.356</v>
      </c>
      <c r="L191" s="14">
        <v>8.0E-5</v>
      </c>
      <c r="M191" s="3">
        <f t="shared" si="3"/>
        <v>0.65</v>
      </c>
      <c r="N191" s="3">
        <f t="shared" si="4"/>
        <v>6.435</v>
      </c>
      <c r="O191" s="13">
        <v>266.4</v>
      </c>
      <c r="P191" s="14">
        <v>210.803</v>
      </c>
      <c r="Q191" s="14">
        <v>196.256</v>
      </c>
      <c r="R191" s="14">
        <v>253.356</v>
      </c>
      <c r="S191" s="14">
        <v>0.00183</v>
      </c>
      <c r="T191" s="3">
        <f t="shared" si="5"/>
        <v>14.547</v>
      </c>
      <c r="U191" s="3">
        <f t="shared" si="6"/>
        <v>65.4615</v>
      </c>
    </row>
    <row r="192">
      <c r="A192" s="16">
        <v>267.0</v>
      </c>
      <c r="B192" s="17">
        <v>228.377</v>
      </c>
      <c r="C192" s="17">
        <v>231.959</v>
      </c>
      <c r="D192" s="17">
        <v>320.568</v>
      </c>
      <c r="E192" s="17">
        <v>-3.7E-4</v>
      </c>
      <c r="F192" s="15">
        <f t="shared" si="1"/>
        <v>-3.582</v>
      </c>
      <c r="G192" s="3">
        <f t="shared" si="2"/>
        <v>-81.6696</v>
      </c>
      <c r="H192" s="16">
        <v>267.0</v>
      </c>
      <c r="I192" s="17">
        <v>253.708</v>
      </c>
      <c r="J192" s="17">
        <v>231.959</v>
      </c>
      <c r="K192" s="17">
        <v>320.568</v>
      </c>
      <c r="L192" s="17">
        <v>0.00228</v>
      </c>
      <c r="M192" s="3">
        <f t="shared" si="3"/>
        <v>21.749</v>
      </c>
      <c r="N192" s="3">
        <f t="shared" si="4"/>
        <v>215.3151</v>
      </c>
      <c r="O192" s="16">
        <v>267.0</v>
      </c>
      <c r="P192" s="17">
        <v>251.808</v>
      </c>
      <c r="Q192" s="17">
        <v>231.959</v>
      </c>
      <c r="R192" s="17">
        <v>320.568</v>
      </c>
      <c r="S192" s="17">
        <v>0.00208</v>
      </c>
      <c r="T192" s="3">
        <f t="shared" si="5"/>
        <v>19.849</v>
      </c>
      <c r="U192" s="3">
        <f t="shared" si="6"/>
        <v>89.3205</v>
      </c>
    </row>
    <row r="193">
      <c r="A193" s="13">
        <v>267.6</v>
      </c>
      <c r="B193" s="14">
        <v>208.878</v>
      </c>
      <c r="C193" s="14">
        <v>207.86</v>
      </c>
      <c r="D193" s="14">
        <v>262.275</v>
      </c>
      <c r="E193" s="14">
        <v>9.0E-5</v>
      </c>
      <c r="F193" s="15">
        <f t="shared" si="1"/>
        <v>1.018</v>
      </c>
      <c r="G193" s="3">
        <f t="shared" si="2"/>
        <v>23.2104</v>
      </c>
      <c r="H193" s="13">
        <v>267.6</v>
      </c>
      <c r="I193" s="14">
        <v>214.41</v>
      </c>
      <c r="J193" s="14">
        <v>207.86</v>
      </c>
      <c r="K193" s="14">
        <v>262.275</v>
      </c>
      <c r="L193" s="14">
        <v>5.9E-4</v>
      </c>
      <c r="M193" s="3">
        <f t="shared" si="3"/>
        <v>6.55</v>
      </c>
      <c r="N193" s="3">
        <f t="shared" si="4"/>
        <v>64.845</v>
      </c>
      <c r="O193" s="13">
        <v>267.6</v>
      </c>
      <c r="P193" s="14">
        <v>230.111</v>
      </c>
      <c r="Q193" s="14">
        <v>207.86</v>
      </c>
      <c r="R193" s="14">
        <v>262.275</v>
      </c>
      <c r="S193" s="14">
        <v>0.00199</v>
      </c>
      <c r="T193" s="3">
        <f t="shared" si="5"/>
        <v>22.251</v>
      </c>
      <c r="U193" s="3">
        <f t="shared" si="6"/>
        <v>100.1295</v>
      </c>
    </row>
    <row r="194">
      <c r="A194" s="16">
        <v>268.2</v>
      </c>
      <c r="B194" s="17">
        <v>222.778</v>
      </c>
      <c r="C194" s="17">
        <v>218.96</v>
      </c>
      <c r="D194" s="17">
        <v>290.773</v>
      </c>
      <c r="E194" s="17">
        <v>3.1E-4</v>
      </c>
      <c r="F194" s="15">
        <f t="shared" si="1"/>
        <v>3.818</v>
      </c>
      <c r="G194" s="3">
        <f t="shared" si="2"/>
        <v>87.0504</v>
      </c>
      <c r="H194" s="16">
        <v>268.2</v>
      </c>
      <c r="I194" s="17">
        <v>235.309</v>
      </c>
      <c r="J194" s="17">
        <v>218.96</v>
      </c>
      <c r="K194" s="17">
        <v>290.773</v>
      </c>
      <c r="L194" s="17">
        <v>0.00134</v>
      </c>
      <c r="M194" s="3">
        <f t="shared" si="3"/>
        <v>16.349</v>
      </c>
      <c r="N194" s="3">
        <f t="shared" si="4"/>
        <v>161.8551</v>
      </c>
      <c r="O194" s="16">
        <v>268.2</v>
      </c>
      <c r="P194" s="17">
        <v>230.81</v>
      </c>
      <c r="Q194" s="17">
        <v>218.96</v>
      </c>
      <c r="R194" s="17">
        <v>290.773</v>
      </c>
      <c r="S194" s="17">
        <v>9.7E-4</v>
      </c>
      <c r="T194" s="3">
        <f t="shared" si="5"/>
        <v>11.85</v>
      </c>
      <c r="U194" s="3">
        <f t="shared" si="6"/>
        <v>53.325</v>
      </c>
    </row>
    <row r="195">
      <c r="A195" s="13">
        <v>268.8</v>
      </c>
      <c r="B195" s="14">
        <v>149.578</v>
      </c>
      <c r="C195" s="14">
        <v>139.56</v>
      </c>
      <c r="D195" s="14">
        <v>184.373</v>
      </c>
      <c r="E195" s="14">
        <v>8.3E-4</v>
      </c>
      <c r="F195" s="15">
        <f t="shared" si="1"/>
        <v>10.018</v>
      </c>
      <c r="G195" s="3">
        <f t="shared" si="2"/>
        <v>228.4104</v>
      </c>
      <c r="H195" s="13">
        <v>268.8</v>
      </c>
      <c r="I195" s="14">
        <v>157.409</v>
      </c>
      <c r="J195" s="14">
        <v>139.56</v>
      </c>
      <c r="K195" s="14">
        <v>184.373</v>
      </c>
      <c r="L195" s="14">
        <v>0.00147</v>
      </c>
      <c r="M195" s="3">
        <f t="shared" si="3"/>
        <v>17.849</v>
      </c>
      <c r="N195" s="3">
        <f t="shared" si="4"/>
        <v>176.7051</v>
      </c>
      <c r="O195" s="13">
        <v>268.8</v>
      </c>
      <c r="P195" s="14">
        <v>157.41</v>
      </c>
      <c r="Q195" s="14">
        <v>139.56</v>
      </c>
      <c r="R195" s="14">
        <v>184.373</v>
      </c>
      <c r="S195" s="14">
        <v>0.00147</v>
      </c>
      <c r="T195" s="3">
        <f t="shared" si="5"/>
        <v>17.85</v>
      </c>
      <c r="U195" s="3">
        <f t="shared" si="6"/>
        <v>80.325</v>
      </c>
    </row>
    <row r="196">
      <c r="A196" s="16">
        <v>269.39</v>
      </c>
      <c r="B196" s="17">
        <v>224.374</v>
      </c>
      <c r="C196" s="17">
        <v>206.654</v>
      </c>
      <c r="D196" s="17">
        <v>284.945</v>
      </c>
      <c r="E196" s="17">
        <v>0.00206</v>
      </c>
      <c r="F196" s="15">
        <f t="shared" si="1"/>
        <v>17.72</v>
      </c>
      <c r="G196" s="3">
        <f t="shared" si="2"/>
        <v>404.016</v>
      </c>
      <c r="H196" s="16">
        <v>269.39</v>
      </c>
      <c r="I196" s="17">
        <v>234.604</v>
      </c>
      <c r="J196" s="17">
        <v>206.654</v>
      </c>
      <c r="K196" s="17">
        <v>284.945</v>
      </c>
      <c r="L196" s="17">
        <v>0.00325</v>
      </c>
      <c r="M196" s="3">
        <f t="shared" si="3"/>
        <v>27.95</v>
      </c>
      <c r="N196" s="3">
        <f t="shared" si="4"/>
        <v>276.705</v>
      </c>
      <c r="O196" s="16">
        <v>269.39</v>
      </c>
      <c r="P196" s="17">
        <v>236.898</v>
      </c>
      <c r="Q196" s="17">
        <v>206.654</v>
      </c>
      <c r="R196" s="17">
        <v>284.945</v>
      </c>
      <c r="S196" s="17">
        <v>0.00351</v>
      </c>
      <c r="T196" s="3">
        <f t="shared" si="5"/>
        <v>30.244</v>
      </c>
      <c r="U196" s="3">
        <f t="shared" si="6"/>
        <v>136.098</v>
      </c>
    </row>
    <row r="197">
      <c r="A197" s="13">
        <v>269.99</v>
      </c>
      <c r="B197" s="14">
        <v>167.377</v>
      </c>
      <c r="C197" s="14">
        <v>156.858</v>
      </c>
      <c r="D197" s="14">
        <v>207.463</v>
      </c>
      <c r="E197" s="14">
        <v>8.9E-4</v>
      </c>
      <c r="F197" s="15">
        <f t="shared" si="1"/>
        <v>10.519</v>
      </c>
      <c r="G197" s="3">
        <f t="shared" si="2"/>
        <v>239.8332</v>
      </c>
      <c r="H197" s="13">
        <v>269.99</v>
      </c>
      <c r="I197" s="14">
        <v>151.908</v>
      </c>
      <c r="J197" s="14">
        <v>156.858</v>
      </c>
      <c r="K197" s="14">
        <v>207.463</v>
      </c>
      <c r="L197" s="14">
        <v>-4.2E-4</v>
      </c>
      <c r="M197" s="3">
        <f t="shared" si="3"/>
        <v>-4.95</v>
      </c>
      <c r="N197" s="3">
        <f t="shared" si="4"/>
        <v>-49.005</v>
      </c>
      <c r="O197" s="13">
        <v>269.99</v>
      </c>
      <c r="P197" s="14">
        <v>164.106</v>
      </c>
      <c r="Q197" s="14">
        <v>156.858</v>
      </c>
      <c r="R197" s="14">
        <v>207.463</v>
      </c>
      <c r="S197" s="14">
        <v>6.1E-4</v>
      </c>
      <c r="T197" s="3">
        <f t="shared" si="5"/>
        <v>7.248</v>
      </c>
      <c r="U197" s="3">
        <f t="shared" si="6"/>
        <v>32.616</v>
      </c>
    </row>
    <row r="198">
      <c r="A198" s="16">
        <v>270.59</v>
      </c>
      <c r="B198" s="17">
        <v>178.877</v>
      </c>
      <c r="C198" s="17">
        <v>164.759</v>
      </c>
      <c r="D198" s="17">
        <v>229.068</v>
      </c>
      <c r="E198" s="17">
        <v>0.00114</v>
      </c>
      <c r="F198" s="15">
        <f t="shared" si="1"/>
        <v>14.118</v>
      </c>
      <c r="G198" s="3">
        <f t="shared" si="2"/>
        <v>321.8904</v>
      </c>
      <c r="H198" s="16">
        <v>270.59</v>
      </c>
      <c r="I198" s="17">
        <v>183.108</v>
      </c>
      <c r="J198" s="17">
        <v>164.759</v>
      </c>
      <c r="K198" s="17">
        <v>229.068</v>
      </c>
      <c r="L198" s="17">
        <v>0.00148</v>
      </c>
      <c r="M198" s="3">
        <f t="shared" si="3"/>
        <v>18.349</v>
      </c>
      <c r="N198" s="3">
        <f t="shared" si="4"/>
        <v>181.6551</v>
      </c>
      <c r="O198" s="16">
        <v>270.59</v>
      </c>
      <c r="P198" s="17">
        <v>180.308</v>
      </c>
      <c r="Q198" s="17">
        <v>164.759</v>
      </c>
      <c r="R198" s="17">
        <v>229.068</v>
      </c>
      <c r="S198" s="17">
        <v>0.00125</v>
      </c>
      <c r="T198" s="3">
        <f t="shared" si="5"/>
        <v>15.549</v>
      </c>
      <c r="U198" s="3">
        <f t="shared" si="6"/>
        <v>69.9705</v>
      </c>
    </row>
    <row r="199">
      <c r="A199" s="13">
        <v>271.19</v>
      </c>
      <c r="B199" s="14">
        <v>157.677</v>
      </c>
      <c r="C199" s="14">
        <v>166.458</v>
      </c>
      <c r="D199" s="14">
        <v>209.663</v>
      </c>
      <c r="E199" s="14">
        <v>-6.7E-4</v>
      </c>
      <c r="F199" s="15">
        <f t="shared" si="1"/>
        <v>-8.781</v>
      </c>
      <c r="G199" s="3">
        <f t="shared" si="2"/>
        <v>-200.2068</v>
      </c>
      <c r="H199" s="13">
        <v>271.19</v>
      </c>
      <c r="I199" s="14">
        <v>166.207</v>
      </c>
      <c r="J199" s="14">
        <v>166.458</v>
      </c>
      <c r="K199" s="14">
        <v>209.663</v>
      </c>
      <c r="L199" s="14">
        <v>-2.0E-5</v>
      </c>
      <c r="M199" s="3">
        <f t="shared" si="3"/>
        <v>-0.251</v>
      </c>
      <c r="N199" s="3">
        <f t="shared" si="4"/>
        <v>-2.4849</v>
      </c>
      <c r="O199" s="13">
        <v>271.19</v>
      </c>
      <c r="P199" s="14">
        <v>163.306</v>
      </c>
      <c r="Q199" s="14">
        <v>166.458</v>
      </c>
      <c r="R199" s="14">
        <v>209.663</v>
      </c>
      <c r="S199" s="14">
        <v>-2.4E-4</v>
      </c>
      <c r="T199" s="3">
        <f t="shared" si="5"/>
        <v>-3.152</v>
      </c>
      <c r="U199" s="3">
        <f t="shared" si="6"/>
        <v>-14.184</v>
      </c>
    </row>
    <row r="200">
      <c r="A200" s="16">
        <v>271.79</v>
      </c>
      <c r="B200" s="17">
        <v>183.276</v>
      </c>
      <c r="C200" s="17">
        <v>187.157</v>
      </c>
      <c r="D200" s="17">
        <v>274.66</v>
      </c>
      <c r="E200" s="17">
        <v>-2.8E-4</v>
      </c>
      <c r="F200" s="15">
        <f t="shared" si="1"/>
        <v>-3.881</v>
      </c>
      <c r="G200" s="3">
        <f t="shared" si="2"/>
        <v>-88.4868</v>
      </c>
      <c r="H200" s="16">
        <v>271.79</v>
      </c>
      <c r="I200" s="17">
        <v>199.707</v>
      </c>
      <c r="J200" s="17">
        <v>187.157</v>
      </c>
      <c r="K200" s="17">
        <v>274.66</v>
      </c>
      <c r="L200" s="17">
        <v>9.2E-4</v>
      </c>
      <c r="M200" s="3">
        <f t="shared" si="3"/>
        <v>12.55</v>
      </c>
      <c r="N200" s="3">
        <f t="shared" si="4"/>
        <v>124.245</v>
      </c>
      <c r="O200" s="16">
        <v>271.79</v>
      </c>
      <c r="P200" s="17">
        <v>224.304</v>
      </c>
      <c r="Q200" s="17">
        <v>187.157</v>
      </c>
      <c r="R200" s="17">
        <v>274.66</v>
      </c>
      <c r="S200" s="17">
        <v>0.00271</v>
      </c>
      <c r="T200" s="3">
        <f t="shared" si="5"/>
        <v>37.147</v>
      </c>
      <c r="U200" s="3">
        <f t="shared" si="6"/>
        <v>167.1615</v>
      </c>
    </row>
    <row r="201">
      <c r="A201" s="13">
        <v>272.39</v>
      </c>
      <c r="B201" s="14">
        <v>171.176</v>
      </c>
      <c r="C201" s="14">
        <v>148.957</v>
      </c>
      <c r="D201" s="14">
        <v>213.36</v>
      </c>
      <c r="E201" s="14">
        <v>0.00146</v>
      </c>
      <c r="F201" s="15">
        <f t="shared" si="1"/>
        <v>22.219</v>
      </c>
      <c r="G201" s="3">
        <f t="shared" si="2"/>
        <v>506.5932</v>
      </c>
      <c r="H201" s="13">
        <v>272.39</v>
      </c>
      <c r="I201" s="14">
        <v>188.407</v>
      </c>
      <c r="J201" s="14">
        <v>148.957</v>
      </c>
      <c r="K201" s="14">
        <v>213.36</v>
      </c>
      <c r="L201" s="14">
        <v>0.00259</v>
      </c>
      <c r="M201" s="3">
        <f t="shared" si="3"/>
        <v>39.45</v>
      </c>
      <c r="N201" s="3">
        <f t="shared" si="4"/>
        <v>390.555</v>
      </c>
      <c r="O201" s="13">
        <v>272.39</v>
      </c>
      <c r="P201" s="14">
        <v>177.704</v>
      </c>
      <c r="Q201" s="14">
        <v>148.957</v>
      </c>
      <c r="R201" s="14">
        <v>213.36</v>
      </c>
      <c r="S201" s="14">
        <v>0.00189</v>
      </c>
      <c r="T201" s="3">
        <f t="shared" si="5"/>
        <v>28.747</v>
      </c>
      <c r="U201" s="3">
        <f t="shared" si="6"/>
        <v>129.3615</v>
      </c>
    </row>
    <row r="202">
      <c r="A202" s="16">
        <v>272.99</v>
      </c>
      <c r="B202" s="17">
        <v>158.174</v>
      </c>
      <c r="C202" s="17">
        <v>165.754</v>
      </c>
      <c r="D202" s="17">
        <v>207.646</v>
      </c>
      <c r="E202" s="17">
        <v>-5.7E-4</v>
      </c>
      <c r="F202" s="15">
        <f t="shared" si="1"/>
        <v>-7.58</v>
      </c>
      <c r="G202" s="3">
        <f t="shared" si="2"/>
        <v>-172.824</v>
      </c>
      <c r="H202" s="16">
        <v>272.99</v>
      </c>
      <c r="I202" s="17">
        <v>179.604</v>
      </c>
      <c r="J202" s="17">
        <v>165.754</v>
      </c>
      <c r="K202" s="17">
        <v>207.646</v>
      </c>
      <c r="L202" s="17">
        <v>0.00104</v>
      </c>
      <c r="M202" s="3">
        <f t="shared" si="3"/>
        <v>13.85</v>
      </c>
      <c r="N202" s="3">
        <f t="shared" si="4"/>
        <v>137.115</v>
      </c>
      <c r="O202" s="16">
        <v>272.99</v>
      </c>
      <c r="P202" s="17">
        <v>173.998</v>
      </c>
      <c r="Q202" s="17">
        <v>165.754</v>
      </c>
      <c r="R202" s="17">
        <v>207.646</v>
      </c>
      <c r="S202" s="17">
        <v>6.2E-4</v>
      </c>
      <c r="T202" s="3">
        <f t="shared" si="5"/>
        <v>8.244</v>
      </c>
      <c r="U202" s="3">
        <f t="shared" si="6"/>
        <v>37.098</v>
      </c>
    </row>
    <row r="203">
      <c r="A203" s="13">
        <v>273.59</v>
      </c>
      <c r="B203" s="14">
        <v>154.774</v>
      </c>
      <c r="C203" s="14">
        <v>153.253</v>
      </c>
      <c r="D203" s="14">
        <v>200.542</v>
      </c>
      <c r="E203" s="14">
        <v>1.1E-4</v>
      </c>
      <c r="F203" s="15">
        <f t="shared" si="1"/>
        <v>1.521</v>
      </c>
      <c r="G203" s="3">
        <f t="shared" si="2"/>
        <v>34.6788</v>
      </c>
      <c r="H203" s="13">
        <v>273.59</v>
      </c>
      <c r="I203" s="14">
        <v>165.204</v>
      </c>
      <c r="J203" s="14">
        <v>153.253</v>
      </c>
      <c r="K203" s="14">
        <v>200.542</v>
      </c>
      <c r="L203" s="14">
        <v>8.5E-4</v>
      </c>
      <c r="M203" s="3">
        <f t="shared" si="3"/>
        <v>11.951</v>
      </c>
      <c r="N203" s="3">
        <f t="shared" si="4"/>
        <v>118.3149</v>
      </c>
      <c r="O203" s="13">
        <v>273.59</v>
      </c>
      <c r="P203" s="14">
        <v>171.797</v>
      </c>
      <c r="Q203" s="14">
        <v>153.253</v>
      </c>
      <c r="R203" s="14">
        <v>200.542</v>
      </c>
      <c r="S203" s="14">
        <v>0.00131</v>
      </c>
      <c r="T203" s="3">
        <f t="shared" si="5"/>
        <v>18.544</v>
      </c>
      <c r="U203" s="3">
        <f t="shared" si="6"/>
        <v>83.448</v>
      </c>
    </row>
    <row r="204">
      <c r="A204" s="16">
        <v>274.18</v>
      </c>
      <c r="B204" s="17">
        <v>188.575</v>
      </c>
      <c r="C204" s="17">
        <v>180.155</v>
      </c>
      <c r="D204" s="17">
        <v>241.049</v>
      </c>
      <c r="E204" s="17">
        <v>5.0E-4</v>
      </c>
      <c r="F204" s="15">
        <f t="shared" si="1"/>
        <v>8.42</v>
      </c>
      <c r="G204" s="3">
        <f t="shared" si="2"/>
        <v>191.976</v>
      </c>
      <c r="H204" s="16">
        <v>274.18</v>
      </c>
      <c r="I204" s="17">
        <v>194.205</v>
      </c>
      <c r="J204" s="17">
        <v>180.155</v>
      </c>
      <c r="K204" s="17">
        <v>241.049</v>
      </c>
      <c r="L204" s="17">
        <v>8.4E-4</v>
      </c>
      <c r="M204" s="3">
        <f t="shared" si="3"/>
        <v>14.05</v>
      </c>
      <c r="N204" s="3">
        <f t="shared" si="4"/>
        <v>139.095</v>
      </c>
      <c r="O204" s="16">
        <v>274.18</v>
      </c>
      <c r="P204" s="17">
        <v>189.8</v>
      </c>
      <c r="Q204" s="17">
        <v>180.155</v>
      </c>
      <c r="R204" s="17">
        <v>241.049</v>
      </c>
      <c r="S204" s="17">
        <v>5.8E-4</v>
      </c>
      <c r="T204" s="3">
        <f t="shared" si="5"/>
        <v>9.645</v>
      </c>
      <c r="U204" s="3">
        <f t="shared" si="6"/>
        <v>43.4025</v>
      </c>
    </row>
    <row r="205">
      <c r="A205" s="13">
        <v>274.78</v>
      </c>
      <c r="B205" s="14">
        <v>193.174</v>
      </c>
      <c r="C205" s="14">
        <v>183.753</v>
      </c>
      <c r="D205" s="14">
        <v>220.14</v>
      </c>
      <c r="E205" s="14">
        <v>5.7E-4</v>
      </c>
      <c r="F205" s="15">
        <f t="shared" si="1"/>
        <v>9.421</v>
      </c>
      <c r="G205" s="3">
        <f t="shared" si="2"/>
        <v>214.7988</v>
      </c>
      <c r="H205" s="13">
        <v>274.78</v>
      </c>
      <c r="I205" s="14">
        <v>191.803</v>
      </c>
      <c r="J205" s="14">
        <v>183.753</v>
      </c>
      <c r="K205" s="14">
        <v>220.14</v>
      </c>
      <c r="L205" s="14">
        <v>4.9E-4</v>
      </c>
      <c r="M205" s="3">
        <f t="shared" si="3"/>
        <v>8.05</v>
      </c>
      <c r="N205" s="3">
        <f t="shared" si="4"/>
        <v>79.695</v>
      </c>
      <c r="O205" s="13">
        <v>274.78</v>
      </c>
      <c r="P205" s="14">
        <v>166.896</v>
      </c>
      <c r="Q205" s="14">
        <v>183.753</v>
      </c>
      <c r="R205" s="14">
        <v>220.14</v>
      </c>
      <c r="S205" s="14">
        <v>-0.00103</v>
      </c>
      <c r="T205" s="3">
        <f t="shared" si="5"/>
        <v>-16.857</v>
      </c>
      <c r="U205" s="3">
        <f t="shared" si="6"/>
        <v>-75.8565</v>
      </c>
    </row>
    <row r="206">
      <c r="A206" s="16">
        <v>275.38</v>
      </c>
      <c r="B206" s="17">
        <v>435.271</v>
      </c>
      <c r="C206" s="17">
        <v>415.248</v>
      </c>
      <c r="D206" s="17">
        <v>596.618</v>
      </c>
      <c r="E206" s="17">
        <v>0.00139</v>
      </c>
      <c r="F206" s="15">
        <f t="shared" si="1"/>
        <v>20.023</v>
      </c>
      <c r="G206" s="3">
        <f t="shared" si="2"/>
        <v>456.5244</v>
      </c>
      <c r="H206" s="16">
        <v>275.38</v>
      </c>
      <c r="I206" s="17">
        <v>446.999</v>
      </c>
      <c r="J206" s="17">
        <v>415.248</v>
      </c>
      <c r="K206" s="17">
        <v>596.618</v>
      </c>
      <c r="L206" s="17">
        <v>0.00221</v>
      </c>
      <c r="M206" s="3">
        <f t="shared" si="3"/>
        <v>31.751</v>
      </c>
      <c r="N206" s="3">
        <f t="shared" si="4"/>
        <v>314.3349</v>
      </c>
      <c r="O206" s="16">
        <v>275.38</v>
      </c>
      <c r="P206" s="17">
        <v>444.886</v>
      </c>
      <c r="Q206" s="17">
        <v>415.248</v>
      </c>
      <c r="R206" s="17">
        <v>596.618</v>
      </c>
      <c r="S206" s="17">
        <v>0.00206</v>
      </c>
      <c r="T206" s="3">
        <f t="shared" si="5"/>
        <v>29.638</v>
      </c>
      <c r="U206" s="3">
        <f t="shared" si="6"/>
        <v>133.371</v>
      </c>
    </row>
    <row r="207">
      <c r="A207" s="13">
        <v>275.98</v>
      </c>
      <c r="B207" s="14">
        <v>169.269</v>
      </c>
      <c r="C207" s="14">
        <v>160.745</v>
      </c>
      <c r="D207" s="14">
        <v>216.905</v>
      </c>
      <c r="E207" s="14">
        <v>5.7E-4</v>
      </c>
      <c r="F207" s="15">
        <f t="shared" si="1"/>
        <v>8.524</v>
      </c>
      <c r="G207" s="3">
        <f t="shared" si="2"/>
        <v>194.3472</v>
      </c>
      <c r="H207" s="13">
        <v>275.98</v>
      </c>
      <c r="I207" s="14">
        <v>162.897</v>
      </c>
      <c r="J207" s="14">
        <v>160.745</v>
      </c>
      <c r="K207" s="14">
        <v>216.905</v>
      </c>
      <c r="L207" s="14">
        <v>1.5E-4</v>
      </c>
      <c r="M207" s="3">
        <f t="shared" si="3"/>
        <v>2.152</v>
      </c>
      <c r="N207" s="3">
        <f t="shared" si="4"/>
        <v>21.3048</v>
      </c>
      <c r="O207" s="13">
        <v>275.98</v>
      </c>
      <c r="P207" s="14">
        <v>186.78</v>
      </c>
      <c r="Q207" s="14">
        <v>160.745</v>
      </c>
      <c r="R207" s="14">
        <v>216.905</v>
      </c>
      <c r="S207" s="14">
        <v>0.00176</v>
      </c>
      <c r="T207" s="3">
        <f t="shared" si="5"/>
        <v>26.035</v>
      </c>
      <c r="U207" s="3">
        <f t="shared" si="6"/>
        <v>117.1575</v>
      </c>
    </row>
    <row r="208">
      <c r="A208" s="16">
        <v>276.58</v>
      </c>
      <c r="B208" s="17">
        <v>180.468</v>
      </c>
      <c r="C208" s="17">
        <v>171.543</v>
      </c>
      <c r="D208" s="17">
        <v>223.895</v>
      </c>
      <c r="E208" s="17">
        <v>6.0E-4</v>
      </c>
      <c r="F208" s="15">
        <f t="shared" si="1"/>
        <v>8.925</v>
      </c>
      <c r="G208" s="3">
        <f t="shared" si="2"/>
        <v>203.49</v>
      </c>
      <c r="H208" s="16">
        <v>276.58</v>
      </c>
      <c r="I208" s="17">
        <v>189.095</v>
      </c>
      <c r="J208" s="17">
        <v>171.543</v>
      </c>
      <c r="K208" s="17">
        <v>223.895</v>
      </c>
      <c r="L208" s="17">
        <v>0.00117</v>
      </c>
      <c r="M208" s="3">
        <f t="shared" si="3"/>
        <v>17.552</v>
      </c>
      <c r="N208" s="3">
        <f t="shared" si="4"/>
        <v>173.7648</v>
      </c>
      <c r="O208" s="16">
        <v>276.58</v>
      </c>
      <c r="P208" s="17">
        <v>176.376</v>
      </c>
      <c r="Q208" s="17">
        <v>171.543</v>
      </c>
      <c r="R208" s="17">
        <v>223.895</v>
      </c>
      <c r="S208" s="17">
        <v>3.2E-4</v>
      </c>
      <c r="T208" s="3">
        <f t="shared" si="5"/>
        <v>4.833</v>
      </c>
      <c r="U208" s="3">
        <f t="shared" si="6"/>
        <v>21.7485</v>
      </c>
    </row>
    <row r="209">
      <c r="A209" s="13">
        <v>277.18</v>
      </c>
      <c r="B209" s="14">
        <v>172.17</v>
      </c>
      <c r="C209" s="14">
        <v>170.946</v>
      </c>
      <c r="D209" s="14">
        <v>221.309</v>
      </c>
      <c r="E209" s="14">
        <v>6.0E-5</v>
      </c>
      <c r="F209" s="15">
        <f t="shared" si="1"/>
        <v>1.224</v>
      </c>
      <c r="G209" s="3">
        <f t="shared" si="2"/>
        <v>27.9072</v>
      </c>
      <c r="H209" s="13">
        <v>277.18</v>
      </c>
      <c r="I209" s="14">
        <v>177.197</v>
      </c>
      <c r="J209" s="14">
        <v>170.946</v>
      </c>
      <c r="K209" s="14">
        <v>221.309</v>
      </c>
      <c r="L209" s="14">
        <v>3.0E-4</v>
      </c>
      <c r="M209" s="3">
        <f t="shared" si="3"/>
        <v>6.251</v>
      </c>
      <c r="N209" s="3">
        <f t="shared" si="4"/>
        <v>61.8849</v>
      </c>
      <c r="O209" s="13">
        <v>277.18</v>
      </c>
      <c r="P209" s="14">
        <v>186.782</v>
      </c>
      <c r="Q209" s="14">
        <v>170.946</v>
      </c>
      <c r="R209" s="14">
        <v>221.309</v>
      </c>
      <c r="S209" s="14">
        <v>7.7E-4</v>
      </c>
      <c r="T209" s="3">
        <f t="shared" si="5"/>
        <v>15.836</v>
      </c>
      <c r="U209" s="3">
        <f t="shared" si="6"/>
        <v>71.262</v>
      </c>
    </row>
    <row r="210">
      <c r="A210" s="16">
        <v>277.78</v>
      </c>
      <c r="B210" s="17">
        <v>177.767</v>
      </c>
      <c r="C210" s="17">
        <v>189.841</v>
      </c>
      <c r="D210" s="17">
        <v>253.387</v>
      </c>
      <c r="E210" s="17">
        <v>-6.5E-4</v>
      </c>
      <c r="F210" s="15">
        <f t="shared" si="1"/>
        <v>-12.074</v>
      </c>
      <c r="G210" s="3">
        <f t="shared" si="2"/>
        <v>-275.2872</v>
      </c>
      <c r="H210" s="16">
        <v>277.78</v>
      </c>
      <c r="I210" s="17">
        <v>188.693</v>
      </c>
      <c r="J210" s="17">
        <v>189.841</v>
      </c>
      <c r="K210" s="17">
        <v>253.387</v>
      </c>
      <c r="L210" s="17">
        <v>-6.0E-5</v>
      </c>
      <c r="M210" s="3">
        <f t="shared" si="3"/>
        <v>-1.148</v>
      </c>
      <c r="N210" s="3">
        <f t="shared" si="4"/>
        <v>-11.3652</v>
      </c>
      <c r="O210" s="16">
        <v>277.78</v>
      </c>
      <c r="P210" s="17">
        <v>190.072</v>
      </c>
      <c r="Q210" s="17">
        <v>189.841</v>
      </c>
      <c r="R210" s="17">
        <v>253.387</v>
      </c>
      <c r="S210" s="17">
        <v>1.0E-5</v>
      </c>
      <c r="T210" s="3">
        <f t="shared" si="5"/>
        <v>0.231</v>
      </c>
      <c r="U210" s="3">
        <f t="shared" si="6"/>
        <v>1.0395</v>
      </c>
    </row>
    <row r="211">
      <c r="A211" s="13">
        <v>278.37</v>
      </c>
      <c r="B211" s="14">
        <v>150.664</v>
      </c>
      <c r="C211" s="14">
        <v>155.237</v>
      </c>
      <c r="D211" s="14">
        <v>201.066</v>
      </c>
      <c r="E211" s="14">
        <v>-2.4E-4</v>
      </c>
      <c r="F211" s="15">
        <f t="shared" si="1"/>
        <v>-4.573</v>
      </c>
      <c r="G211" s="3">
        <f t="shared" si="2"/>
        <v>-104.2644</v>
      </c>
      <c r="H211" s="13">
        <v>278.37</v>
      </c>
      <c r="I211" s="14">
        <v>152.789</v>
      </c>
      <c r="J211" s="14">
        <v>155.237</v>
      </c>
      <c r="K211" s="14">
        <v>201.066</v>
      </c>
      <c r="L211" s="14">
        <v>-1.3E-4</v>
      </c>
      <c r="M211" s="3">
        <f t="shared" si="3"/>
        <v>-2.448</v>
      </c>
      <c r="N211" s="3">
        <f t="shared" si="4"/>
        <v>-24.2352</v>
      </c>
      <c r="O211" s="13">
        <v>278.37</v>
      </c>
      <c r="P211" s="14">
        <v>164.863</v>
      </c>
      <c r="Q211" s="14">
        <v>155.237</v>
      </c>
      <c r="R211" s="14">
        <v>201.066</v>
      </c>
      <c r="S211" s="14">
        <v>5.0E-4</v>
      </c>
      <c r="T211" s="3">
        <f t="shared" si="5"/>
        <v>9.626</v>
      </c>
      <c r="U211" s="3">
        <f t="shared" si="6"/>
        <v>43.317</v>
      </c>
    </row>
    <row r="212">
      <c r="A212" s="16">
        <v>278.97</v>
      </c>
      <c r="B212" s="17">
        <v>173.466</v>
      </c>
      <c r="C212" s="17">
        <v>178.54</v>
      </c>
      <c r="D212" s="17">
        <v>240.48</v>
      </c>
      <c r="E212" s="17">
        <v>-2.0E-4</v>
      </c>
      <c r="F212" s="15">
        <f t="shared" si="1"/>
        <v>-5.074</v>
      </c>
      <c r="G212" s="3">
        <f t="shared" si="2"/>
        <v>-115.6872</v>
      </c>
      <c r="H212" s="16">
        <v>278.97</v>
      </c>
      <c r="I212" s="17">
        <v>177.392</v>
      </c>
      <c r="J212" s="17">
        <v>178.54</v>
      </c>
      <c r="K212" s="17">
        <v>240.48</v>
      </c>
      <c r="L212" s="17">
        <v>-4.0E-5</v>
      </c>
      <c r="M212" s="3">
        <f t="shared" si="3"/>
        <v>-1.148</v>
      </c>
      <c r="N212" s="3">
        <f t="shared" si="4"/>
        <v>-11.3652</v>
      </c>
      <c r="O212" s="16">
        <v>278.97</v>
      </c>
      <c r="P212" s="17">
        <v>188.869</v>
      </c>
      <c r="Q212" s="17">
        <v>178.54</v>
      </c>
      <c r="R212" s="17">
        <v>240.48</v>
      </c>
      <c r="S212" s="17">
        <v>4.0E-4</v>
      </c>
      <c r="T212" s="3">
        <f t="shared" si="5"/>
        <v>10.329</v>
      </c>
      <c r="U212" s="3">
        <f t="shared" si="6"/>
        <v>46.4805</v>
      </c>
    </row>
    <row r="213">
      <c r="A213" s="13">
        <v>279.57</v>
      </c>
      <c r="B213" s="14">
        <v>165.963</v>
      </c>
      <c r="C213" s="14">
        <v>167.434</v>
      </c>
      <c r="D213" s="14">
        <v>230.952</v>
      </c>
      <c r="E213" s="14">
        <v>-6.0E-5</v>
      </c>
      <c r="F213" s="15">
        <f t="shared" si="1"/>
        <v>-1.471</v>
      </c>
      <c r="G213" s="3">
        <f t="shared" si="2"/>
        <v>-33.5388</v>
      </c>
      <c r="H213" s="13">
        <v>279.57</v>
      </c>
      <c r="I213" s="14">
        <v>186.187</v>
      </c>
      <c r="J213" s="14">
        <v>167.434</v>
      </c>
      <c r="K213" s="14">
        <v>230.952</v>
      </c>
      <c r="L213" s="14">
        <v>7.7E-4</v>
      </c>
      <c r="M213" s="3">
        <f t="shared" si="3"/>
        <v>18.753</v>
      </c>
      <c r="N213" s="3">
        <f t="shared" si="4"/>
        <v>185.6547</v>
      </c>
      <c r="O213" s="13">
        <v>279.57</v>
      </c>
      <c r="P213" s="14">
        <v>187.957</v>
      </c>
      <c r="Q213" s="14">
        <v>167.434</v>
      </c>
      <c r="R213" s="14">
        <v>230.952</v>
      </c>
      <c r="S213" s="14">
        <v>8.4E-4</v>
      </c>
      <c r="T213" s="3">
        <f t="shared" si="5"/>
        <v>20.523</v>
      </c>
      <c r="U213" s="3">
        <f t="shared" si="6"/>
        <v>92.3535</v>
      </c>
    </row>
    <row r="214">
      <c r="A214" s="16">
        <v>280.17</v>
      </c>
      <c r="B214" s="17">
        <v>165.362</v>
      </c>
      <c r="C214" s="17">
        <v>166.733</v>
      </c>
      <c r="D214" s="17">
        <v>199.849</v>
      </c>
      <c r="E214" s="17">
        <v>-5.0E-5</v>
      </c>
      <c r="F214" s="15">
        <f t="shared" si="1"/>
        <v>-1.371</v>
      </c>
      <c r="G214" s="3">
        <f t="shared" si="2"/>
        <v>-31.2588</v>
      </c>
      <c r="H214" s="16">
        <v>280.17</v>
      </c>
      <c r="I214" s="17">
        <v>172.186</v>
      </c>
      <c r="J214" s="17">
        <v>166.733</v>
      </c>
      <c r="K214" s="17">
        <v>199.849</v>
      </c>
      <c r="L214" s="17">
        <v>2.1E-4</v>
      </c>
      <c r="M214" s="3">
        <f t="shared" si="3"/>
        <v>5.453</v>
      </c>
      <c r="N214" s="3">
        <f t="shared" si="4"/>
        <v>53.9847</v>
      </c>
      <c r="O214" s="16">
        <v>280.17</v>
      </c>
      <c r="P214" s="17">
        <v>169.856</v>
      </c>
      <c r="Q214" s="17">
        <v>166.733</v>
      </c>
      <c r="R214" s="17">
        <v>199.849</v>
      </c>
      <c r="S214" s="17">
        <v>1.2E-4</v>
      </c>
      <c r="T214" s="3">
        <f t="shared" si="5"/>
        <v>3.123</v>
      </c>
      <c r="U214" s="3">
        <f t="shared" si="6"/>
        <v>14.0535</v>
      </c>
    </row>
    <row r="215">
      <c r="A215" s="13">
        <v>280.77</v>
      </c>
      <c r="B215" s="14">
        <v>180.161</v>
      </c>
      <c r="C215" s="14">
        <v>175.331</v>
      </c>
      <c r="D215" s="14">
        <v>206.739</v>
      </c>
      <c r="E215" s="14">
        <v>1.8E-4</v>
      </c>
      <c r="F215" s="15">
        <f t="shared" si="1"/>
        <v>4.83</v>
      </c>
      <c r="G215" s="3">
        <f t="shared" si="2"/>
        <v>110.124</v>
      </c>
      <c r="H215" s="13">
        <v>280.77</v>
      </c>
      <c r="I215" s="14">
        <v>165.584</v>
      </c>
      <c r="J215" s="14">
        <v>175.331</v>
      </c>
      <c r="K215" s="14">
        <v>206.739</v>
      </c>
      <c r="L215" s="14">
        <v>-3.7E-4</v>
      </c>
      <c r="M215" s="3">
        <f t="shared" si="3"/>
        <v>-9.747</v>
      </c>
      <c r="N215" s="3">
        <f t="shared" si="4"/>
        <v>-96.4953</v>
      </c>
      <c r="O215" s="13">
        <v>280.77</v>
      </c>
      <c r="P215" s="14">
        <v>184.852</v>
      </c>
      <c r="Q215" s="14">
        <v>175.331</v>
      </c>
      <c r="R215" s="14">
        <v>206.739</v>
      </c>
      <c r="S215" s="14">
        <v>3.6E-4</v>
      </c>
      <c r="T215" s="3">
        <f t="shared" si="5"/>
        <v>9.521</v>
      </c>
      <c r="U215" s="3">
        <f t="shared" si="6"/>
        <v>42.8445</v>
      </c>
    </row>
    <row r="216">
      <c r="A216" s="16">
        <v>281.37</v>
      </c>
      <c r="B216" s="17">
        <v>183.861</v>
      </c>
      <c r="C216" s="17">
        <v>177.33</v>
      </c>
      <c r="D216" s="17">
        <v>238.437</v>
      </c>
      <c r="E216" s="17">
        <v>2.3E-4</v>
      </c>
      <c r="F216" s="15">
        <f t="shared" si="1"/>
        <v>6.531</v>
      </c>
      <c r="G216" s="3">
        <f t="shared" si="2"/>
        <v>148.9068</v>
      </c>
      <c r="H216" s="16">
        <v>281.37</v>
      </c>
      <c r="I216" s="17">
        <v>201.884</v>
      </c>
      <c r="J216" s="17">
        <v>177.33</v>
      </c>
      <c r="K216" s="17">
        <v>238.437</v>
      </c>
      <c r="L216" s="17">
        <v>8.6E-4</v>
      </c>
      <c r="M216" s="3">
        <f t="shared" si="3"/>
        <v>24.554</v>
      </c>
      <c r="N216" s="3">
        <f t="shared" si="4"/>
        <v>243.0846</v>
      </c>
      <c r="O216" s="16">
        <v>281.37</v>
      </c>
      <c r="P216" s="17">
        <v>184.251</v>
      </c>
      <c r="Q216" s="17">
        <v>177.33</v>
      </c>
      <c r="R216" s="17">
        <v>238.437</v>
      </c>
      <c r="S216" s="17">
        <v>2.4E-4</v>
      </c>
      <c r="T216" s="3">
        <f t="shared" si="5"/>
        <v>6.921</v>
      </c>
      <c r="U216" s="3">
        <f t="shared" si="6"/>
        <v>31.1445</v>
      </c>
    </row>
    <row r="217">
      <c r="A217" s="13">
        <v>281.96</v>
      </c>
      <c r="B217" s="14">
        <v>190.456</v>
      </c>
      <c r="C217" s="14">
        <v>184.222</v>
      </c>
      <c r="D217" s="14">
        <v>262.801</v>
      </c>
      <c r="E217" s="14">
        <v>2.5E-4</v>
      </c>
      <c r="F217" s="15">
        <f t="shared" si="1"/>
        <v>6.234</v>
      </c>
      <c r="G217" s="3">
        <f t="shared" si="2"/>
        <v>142.1352</v>
      </c>
      <c r="H217" s="13">
        <v>281.96</v>
      </c>
      <c r="I217" s="14">
        <v>202.977</v>
      </c>
      <c r="J217" s="14">
        <v>184.222</v>
      </c>
      <c r="K217" s="14">
        <v>262.801</v>
      </c>
      <c r="L217" s="14">
        <v>7.5E-4</v>
      </c>
      <c r="M217" s="3">
        <f t="shared" si="3"/>
        <v>18.755</v>
      </c>
      <c r="N217" s="3">
        <f t="shared" si="4"/>
        <v>185.6745</v>
      </c>
      <c r="O217" s="13">
        <v>281.96</v>
      </c>
      <c r="P217" s="14">
        <v>204.435</v>
      </c>
      <c r="Q217" s="14">
        <v>184.222</v>
      </c>
      <c r="R217" s="14">
        <v>262.801</v>
      </c>
      <c r="S217" s="14">
        <v>8.1E-4</v>
      </c>
      <c r="T217" s="3">
        <f t="shared" si="5"/>
        <v>20.213</v>
      </c>
      <c r="U217" s="3">
        <f t="shared" si="6"/>
        <v>90.9585</v>
      </c>
    </row>
    <row r="218">
      <c r="A218" s="16">
        <v>282.56</v>
      </c>
      <c r="B218" s="17">
        <v>202.158</v>
      </c>
      <c r="C218" s="17">
        <v>194.025</v>
      </c>
      <c r="D218" s="17">
        <v>239.714</v>
      </c>
      <c r="E218" s="17">
        <v>2.8E-4</v>
      </c>
      <c r="F218" s="15">
        <f t="shared" si="1"/>
        <v>8.133</v>
      </c>
      <c r="G218" s="3">
        <f t="shared" si="2"/>
        <v>185.4324</v>
      </c>
      <c r="H218" s="16">
        <v>282.56</v>
      </c>
      <c r="I218" s="17">
        <v>195.479</v>
      </c>
      <c r="J218" s="17">
        <v>194.025</v>
      </c>
      <c r="K218" s="17">
        <v>239.714</v>
      </c>
      <c r="L218" s="17">
        <v>5.0E-5</v>
      </c>
      <c r="M218" s="3">
        <f t="shared" si="3"/>
        <v>1.454</v>
      </c>
      <c r="N218" s="3">
        <f t="shared" si="4"/>
        <v>14.3946</v>
      </c>
      <c r="O218" s="16">
        <v>282.56</v>
      </c>
      <c r="P218" s="17">
        <v>204.04</v>
      </c>
      <c r="Q218" s="17">
        <v>194.025</v>
      </c>
      <c r="R218" s="17">
        <v>239.714</v>
      </c>
      <c r="S218" s="17">
        <v>3.4E-4</v>
      </c>
      <c r="T218" s="3">
        <f t="shared" si="5"/>
        <v>10.015</v>
      </c>
      <c r="U218" s="3">
        <f t="shared" si="6"/>
        <v>45.0675</v>
      </c>
    </row>
    <row r="219">
      <c r="A219" s="13">
        <v>283.16</v>
      </c>
      <c r="B219" s="14">
        <v>202.456</v>
      </c>
      <c r="C219" s="14">
        <v>190.521</v>
      </c>
      <c r="D219" s="14">
        <v>274.695</v>
      </c>
      <c r="E219" s="14">
        <v>4.5E-4</v>
      </c>
      <c r="F219" s="15">
        <f t="shared" si="1"/>
        <v>11.935</v>
      </c>
      <c r="G219" s="3">
        <f t="shared" si="2"/>
        <v>272.118</v>
      </c>
      <c r="H219" s="13">
        <v>283.16</v>
      </c>
      <c r="I219" s="14">
        <v>200.276</v>
      </c>
      <c r="J219" s="14">
        <v>190.521</v>
      </c>
      <c r="K219" s="14">
        <v>274.695</v>
      </c>
      <c r="L219" s="14">
        <v>3.7E-4</v>
      </c>
      <c r="M219" s="3">
        <f t="shared" si="3"/>
        <v>9.755</v>
      </c>
      <c r="N219" s="3">
        <f t="shared" si="4"/>
        <v>96.5745</v>
      </c>
      <c r="O219" s="13">
        <v>283.16</v>
      </c>
      <c r="P219" s="14">
        <v>211.132</v>
      </c>
      <c r="Q219" s="14">
        <v>190.521</v>
      </c>
      <c r="R219" s="14">
        <v>274.695</v>
      </c>
      <c r="S219" s="14">
        <v>7.7E-4</v>
      </c>
      <c r="T219" s="3">
        <f t="shared" si="5"/>
        <v>20.611</v>
      </c>
      <c r="U219" s="3">
        <f t="shared" si="6"/>
        <v>92.7495</v>
      </c>
    </row>
    <row r="220">
      <c r="A220" s="16">
        <v>283.76</v>
      </c>
      <c r="B220" s="17">
        <v>153.356</v>
      </c>
      <c r="C220" s="17">
        <v>147.421</v>
      </c>
      <c r="D220" s="17">
        <v>211.094</v>
      </c>
      <c r="E220" s="17">
        <v>2.0E-4</v>
      </c>
      <c r="F220" s="15">
        <f t="shared" si="1"/>
        <v>5.935</v>
      </c>
      <c r="G220" s="3">
        <f t="shared" si="2"/>
        <v>135.318</v>
      </c>
      <c r="H220" s="16">
        <v>283.76</v>
      </c>
      <c r="I220" s="17">
        <v>155.976</v>
      </c>
      <c r="J220" s="17">
        <v>147.421</v>
      </c>
      <c r="K220" s="17">
        <v>211.094</v>
      </c>
      <c r="L220" s="17">
        <v>2.8E-4</v>
      </c>
      <c r="M220" s="3">
        <f t="shared" si="3"/>
        <v>8.555</v>
      </c>
      <c r="N220" s="3">
        <f t="shared" si="4"/>
        <v>84.6945</v>
      </c>
      <c r="O220" s="16">
        <v>283.76</v>
      </c>
      <c r="P220" s="17">
        <v>154.732</v>
      </c>
      <c r="Q220" s="17">
        <v>147.421</v>
      </c>
      <c r="R220" s="17">
        <v>211.094</v>
      </c>
      <c r="S220" s="17">
        <v>2.4E-4</v>
      </c>
      <c r="T220" s="3">
        <f t="shared" si="5"/>
        <v>7.311</v>
      </c>
      <c r="U220" s="3">
        <f t="shared" si="6"/>
        <v>32.8995</v>
      </c>
    </row>
    <row r="221">
      <c r="A221" s="13">
        <v>284.36</v>
      </c>
      <c r="B221" s="14">
        <v>317.353</v>
      </c>
      <c r="C221" s="14">
        <v>325.017</v>
      </c>
      <c r="D221" s="14">
        <v>458.078</v>
      </c>
      <c r="E221" s="14">
        <v>-2.8E-4</v>
      </c>
      <c r="F221" s="15">
        <f t="shared" si="1"/>
        <v>-7.664</v>
      </c>
      <c r="G221" s="3">
        <f t="shared" si="2"/>
        <v>-174.7392</v>
      </c>
      <c r="H221" s="13">
        <v>284.36</v>
      </c>
      <c r="I221" s="14">
        <v>343.073</v>
      </c>
      <c r="J221" s="14">
        <v>325.017</v>
      </c>
      <c r="K221" s="14">
        <v>458.078</v>
      </c>
      <c r="L221" s="14">
        <v>6.5E-4</v>
      </c>
      <c r="M221" s="3">
        <f t="shared" si="3"/>
        <v>18.056</v>
      </c>
      <c r="N221" s="3">
        <f t="shared" si="4"/>
        <v>178.7544</v>
      </c>
      <c r="O221" s="13">
        <v>284.36</v>
      </c>
      <c r="P221" s="14">
        <v>356.425</v>
      </c>
      <c r="Q221" s="14">
        <v>325.017</v>
      </c>
      <c r="R221" s="14">
        <v>458.078</v>
      </c>
      <c r="S221" s="14">
        <v>0.00113</v>
      </c>
      <c r="T221" s="3">
        <f t="shared" si="5"/>
        <v>31.408</v>
      </c>
      <c r="U221" s="3">
        <f t="shared" si="6"/>
        <v>141.336</v>
      </c>
    </row>
    <row r="222">
      <c r="A222" s="16">
        <v>284.95</v>
      </c>
      <c r="B222" s="17">
        <v>167.15</v>
      </c>
      <c r="C222" s="17">
        <v>155.511</v>
      </c>
      <c r="D222" s="17">
        <v>221.948</v>
      </c>
      <c r="E222" s="17">
        <v>5.1E-4</v>
      </c>
      <c r="F222" s="15">
        <f t="shared" si="1"/>
        <v>11.639</v>
      </c>
      <c r="G222" s="3">
        <f t="shared" si="2"/>
        <v>265.3692</v>
      </c>
      <c r="H222" s="16">
        <v>284.95</v>
      </c>
      <c r="I222" s="17">
        <v>175.067</v>
      </c>
      <c r="J222" s="17">
        <v>155.511</v>
      </c>
      <c r="K222" s="17">
        <v>221.948</v>
      </c>
      <c r="L222" s="17">
        <v>8.6E-4</v>
      </c>
      <c r="M222" s="3">
        <f t="shared" si="3"/>
        <v>19.556</v>
      </c>
      <c r="N222" s="3">
        <f t="shared" si="4"/>
        <v>193.6044</v>
      </c>
      <c r="O222" s="16">
        <v>284.95</v>
      </c>
      <c r="P222" s="17">
        <v>183.612</v>
      </c>
      <c r="Q222" s="17">
        <v>155.511</v>
      </c>
      <c r="R222" s="17">
        <v>221.948</v>
      </c>
      <c r="S222" s="17">
        <v>0.00124</v>
      </c>
      <c r="T222" s="3">
        <f t="shared" si="5"/>
        <v>28.101</v>
      </c>
      <c r="U222" s="3">
        <f t="shared" si="6"/>
        <v>126.4545</v>
      </c>
    </row>
    <row r="223">
      <c r="A223" s="13">
        <v>285.55</v>
      </c>
      <c r="B223" s="14">
        <v>184.552</v>
      </c>
      <c r="C223" s="14">
        <v>181.015</v>
      </c>
      <c r="D223" s="14">
        <v>246.665</v>
      </c>
      <c r="E223" s="14">
        <v>1.3E-4</v>
      </c>
      <c r="F223" s="15">
        <f t="shared" si="1"/>
        <v>3.537</v>
      </c>
      <c r="G223" s="3">
        <f t="shared" si="2"/>
        <v>80.6436</v>
      </c>
      <c r="H223" s="13">
        <v>285.55</v>
      </c>
      <c r="I223" s="14">
        <v>190.57</v>
      </c>
      <c r="J223" s="14">
        <v>181.015</v>
      </c>
      <c r="K223" s="14">
        <v>246.665</v>
      </c>
      <c r="L223" s="14">
        <v>3.5E-4</v>
      </c>
      <c r="M223" s="3">
        <f t="shared" si="3"/>
        <v>9.555</v>
      </c>
      <c r="N223" s="3">
        <f t="shared" si="4"/>
        <v>94.5945</v>
      </c>
      <c r="O223" s="13">
        <v>285.55</v>
      </c>
      <c r="P223" s="14">
        <v>202.419</v>
      </c>
      <c r="Q223" s="14">
        <v>181.015</v>
      </c>
      <c r="R223" s="14">
        <v>246.665</v>
      </c>
      <c r="S223" s="14">
        <v>7.9E-4</v>
      </c>
      <c r="T223" s="3">
        <f t="shared" si="5"/>
        <v>21.404</v>
      </c>
      <c r="U223" s="3">
        <f t="shared" si="6"/>
        <v>96.318</v>
      </c>
    </row>
    <row r="224">
      <c r="A224" s="16">
        <v>286.15</v>
      </c>
      <c r="B224" s="17">
        <v>186.153</v>
      </c>
      <c r="C224" s="17">
        <v>191.517</v>
      </c>
      <c r="D224" s="17">
        <v>239.777</v>
      </c>
      <c r="E224" s="17">
        <v>-1.8E-4</v>
      </c>
      <c r="F224" s="15">
        <f t="shared" si="1"/>
        <v>-5.364</v>
      </c>
      <c r="G224" s="3">
        <f t="shared" si="2"/>
        <v>-122.2992</v>
      </c>
      <c r="H224" s="16">
        <v>286.15</v>
      </c>
      <c r="I224" s="17">
        <v>192.273</v>
      </c>
      <c r="J224" s="17">
        <v>191.517</v>
      </c>
      <c r="K224" s="17">
        <v>239.777</v>
      </c>
      <c r="L224" s="17">
        <v>2.0E-5</v>
      </c>
      <c r="M224" s="3">
        <f t="shared" si="3"/>
        <v>0.756</v>
      </c>
      <c r="N224" s="3">
        <f t="shared" si="4"/>
        <v>7.4844</v>
      </c>
      <c r="O224" s="16">
        <v>286.15</v>
      </c>
      <c r="P224" s="17">
        <v>201.724</v>
      </c>
      <c r="Q224" s="17">
        <v>191.517</v>
      </c>
      <c r="R224" s="17">
        <v>239.777</v>
      </c>
      <c r="S224" s="17">
        <v>3.4E-4</v>
      </c>
      <c r="T224" s="3">
        <f t="shared" si="5"/>
        <v>10.207</v>
      </c>
      <c r="U224" s="3">
        <f t="shared" si="6"/>
        <v>45.9315</v>
      </c>
    </row>
    <row r="225">
      <c r="A225" s="13">
        <v>286.75</v>
      </c>
      <c r="B225" s="14">
        <v>218.949</v>
      </c>
      <c r="C225" s="14">
        <v>230.91</v>
      </c>
      <c r="D225" s="14">
        <v>286.444</v>
      </c>
      <c r="E225" s="14">
        <v>-5.0E-4</v>
      </c>
      <c r="F225" s="15">
        <f t="shared" si="1"/>
        <v>-11.961</v>
      </c>
      <c r="G225" s="3">
        <f t="shared" si="2"/>
        <v>-272.7108</v>
      </c>
      <c r="H225" s="13">
        <v>286.75</v>
      </c>
      <c r="I225" s="14">
        <v>224.766</v>
      </c>
      <c r="J225" s="14">
        <v>230.91</v>
      </c>
      <c r="K225" s="14">
        <v>286.444</v>
      </c>
      <c r="L225" s="14">
        <v>-2.6E-4</v>
      </c>
      <c r="M225" s="3">
        <f t="shared" si="3"/>
        <v>-6.144</v>
      </c>
      <c r="N225" s="3">
        <f t="shared" si="4"/>
        <v>-60.8256</v>
      </c>
      <c r="O225" s="13">
        <v>286.75</v>
      </c>
      <c r="P225" s="14">
        <v>238.91</v>
      </c>
      <c r="Q225" s="14">
        <v>230.91</v>
      </c>
      <c r="R225" s="14">
        <v>286.444</v>
      </c>
      <c r="S225" s="14">
        <v>3.4E-4</v>
      </c>
      <c r="T225" s="3">
        <f t="shared" si="5"/>
        <v>8</v>
      </c>
      <c r="U225" s="3">
        <f t="shared" si="6"/>
        <v>36</v>
      </c>
    </row>
    <row r="226">
      <c r="A226" s="16">
        <v>287.35</v>
      </c>
      <c r="B226" s="17">
        <v>166.45</v>
      </c>
      <c r="C226" s="17">
        <v>164.612</v>
      </c>
      <c r="D226" s="17">
        <v>220.652</v>
      </c>
      <c r="E226" s="17">
        <v>7.0E-5</v>
      </c>
      <c r="F226" s="15">
        <f t="shared" si="1"/>
        <v>1.838</v>
      </c>
      <c r="G226" s="3">
        <f t="shared" si="2"/>
        <v>41.9064</v>
      </c>
      <c r="H226" s="16">
        <v>287.35</v>
      </c>
      <c r="I226" s="17">
        <v>186.668</v>
      </c>
      <c r="J226" s="17">
        <v>164.612</v>
      </c>
      <c r="K226" s="17">
        <v>220.652</v>
      </c>
      <c r="L226" s="17">
        <v>8.7E-4</v>
      </c>
      <c r="M226" s="3">
        <f t="shared" si="3"/>
        <v>22.056</v>
      </c>
      <c r="N226" s="3">
        <f t="shared" si="4"/>
        <v>218.3544</v>
      </c>
      <c r="O226" s="16">
        <v>287.35</v>
      </c>
      <c r="P226" s="17">
        <v>183.713</v>
      </c>
      <c r="Q226" s="17">
        <v>164.612</v>
      </c>
      <c r="R226" s="17">
        <v>220.652</v>
      </c>
      <c r="S226" s="17">
        <v>7.6E-4</v>
      </c>
      <c r="T226" s="3">
        <f t="shared" si="5"/>
        <v>19.101</v>
      </c>
      <c r="U226" s="3">
        <f t="shared" si="6"/>
        <v>85.9545</v>
      </c>
    </row>
    <row r="227">
      <c r="A227" s="13">
        <v>287.94</v>
      </c>
      <c r="B227" s="14">
        <v>148.052</v>
      </c>
      <c r="C227" s="14">
        <v>130.414</v>
      </c>
      <c r="D227" s="14">
        <v>197.463</v>
      </c>
      <c r="E227" s="14">
        <v>6.7E-4</v>
      </c>
      <c r="F227" s="15">
        <f t="shared" si="1"/>
        <v>17.638</v>
      </c>
      <c r="G227" s="3">
        <f t="shared" si="2"/>
        <v>402.1464</v>
      </c>
      <c r="H227" s="13">
        <v>287.94</v>
      </c>
      <c r="I227" s="14">
        <v>153.47</v>
      </c>
      <c r="J227" s="14">
        <v>130.414</v>
      </c>
      <c r="K227" s="14">
        <v>197.463</v>
      </c>
      <c r="L227" s="14">
        <v>8.7E-4</v>
      </c>
      <c r="M227" s="3">
        <f t="shared" si="3"/>
        <v>23.056</v>
      </c>
      <c r="N227" s="3">
        <f t="shared" si="4"/>
        <v>228.2544</v>
      </c>
      <c r="O227" s="13">
        <v>287.94</v>
      </c>
      <c r="P227" s="14">
        <v>168.918</v>
      </c>
      <c r="Q227" s="14">
        <v>130.414</v>
      </c>
      <c r="R227" s="14">
        <v>197.463</v>
      </c>
      <c r="S227" s="14">
        <v>0.00146</v>
      </c>
      <c r="T227" s="3">
        <f t="shared" si="5"/>
        <v>38.504</v>
      </c>
      <c r="U227" s="3">
        <f t="shared" si="6"/>
        <v>173.268</v>
      </c>
    </row>
    <row r="228">
      <c r="A228" s="16">
        <v>288.54</v>
      </c>
      <c r="B228" s="17">
        <v>155.351</v>
      </c>
      <c r="C228" s="17">
        <v>169.613</v>
      </c>
      <c r="D228" s="17">
        <v>219.459</v>
      </c>
      <c r="E228" s="17">
        <v>-5.7E-4</v>
      </c>
      <c r="F228" s="15">
        <f t="shared" si="1"/>
        <v>-14.262</v>
      </c>
      <c r="G228" s="3">
        <f t="shared" si="2"/>
        <v>-325.1736</v>
      </c>
      <c r="H228" s="16">
        <v>288.54</v>
      </c>
      <c r="I228" s="17">
        <v>159.869</v>
      </c>
      <c r="J228" s="17">
        <v>169.613</v>
      </c>
      <c r="K228" s="17">
        <v>219.459</v>
      </c>
      <c r="L228" s="17">
        <v>-3.9E-4</v>
      </c>
      <c r="M228" s="3">
        <f t="shared" si="3"/>
        <v>-9.744</v>
      </c>
      <c r="N228" s="3">
        <f t="shared" si="4"/>
        <v>-96.4656</v>
      </c>
      <c r="O228" s="16">
        <v>288.54</v>
      </c>
      <c r="P228" s="17">
        <v>173.916</v>
      </c>
      <c r="Q228" s="17">
        <v>169.613</v>
      </c>
      <c r="R228" s="17">
        <v>219.459</v>
      </c>
      <c r="S228" s="17">
        <v>1.7E-4</v>
      </c>
      <c r="T228" s="3">
        <f t="shared" si="5"/>
        <v>4.303</v>
      </c>
      <c r="U228" s="3">
        <f t="shared" si="6"/>
        <v>19.3635</v>
      </c>
    </row>
    <row r="229">
      <c r="A229" s="13">
        <v>289.14</v>
      </c>
      <c r="B229" s="14">
        <v>153.551</v>
      </c>
      <c r="C229" s="14">
        <v>153.013</v>
      </c>
      <c r="D229" s="14">
        <v>197.458</v>
      </c>
      <c r="E229" s="14">
        <v>2.0E-5</v>
      </c>
      <c r="F229" s="15">
        <f t="shared" si="1"/>
        <v>0.538</v>
      </c>
      <c r="G229" s="3">
        <f t="shared" si="2"/>
        <v>12.2664</v>
      </c>
      <c r="H229" s="13">
        <v>289.14</v>
      </c>
      <c r="I229" s="14">
        <v>161.169</v>
      </c>
      <c r="J229" s="14">
        <v>153.013</v>
      </c>
      <c r="K229" s="14">
        <v>197.458</v>
      </c>
      <c r="L229" s="14">
        <v>3.5E-4</v>
      </c>
      <c r="M229" s="3">
        <f t="shared" si="3"/>
        <v>8.156</v>
      </c>
      <c r="N229" s="3">
        <f t="shared" si="4"/>
        <v>80.7444</v>
      </c>
      <c r="O229" s="13">
        <v>289.14</v>
      </c>
      <c r="P229" s="14">
        <v>155.016</v>
      </c>
      <c r="Q229" s="14">
        <v>153.013</v>
      </c>
      <c r="R229" s="14">
        <v>197.458</v>
      </c>
      <c r="S229" s="14">
        <v>9.0E-5</v>
      </c>
      <c r="T229" s="3">
        <f t="shared" si="5"/>
        <v>2.003</v>
      </c>
      <c r="U229" s="3">
        <f t="shared" si="6"/>
        <v>9.0135</v>
      </c>
    </row>
    <row r="230">
      <c r="A230" s="16">
        <v>289.74</v>
      </c>
      <c r="B230" s="17">
        <v>157.152</v>
      </c>
      <c r="C230" s="17">
        <v>162.014</v>
      </c>
      <c r="D230" s="17">
        <v>227.763</v>
      </c>
      <c r="E230" s="17">
        <v>-2.1E-4</v>
      </c>
      <c r="F230" s="15">
        <f t="shared" si="1"/>
        <v>-4.862</v>
      </c>
      <c r="G230" s="3">
        <f t="shared" si="2"/>
        <v>-110.8536</v>
      </c>
      <c r="H230" s="16">
        <v>289.74</v>
      </c>
      <c r="I230" s="17">
        <v>169.17</v>
      </c>
      <c r="J230" s="17">
        <v>162.014</v>
      </c>
      <c r="K230" s="17">
        <v>227.763</v>
      </c>
      <c r="L230" s="17">
        <v>3.1E-4</v>
      </c>
      <c r="M230" s="3">
        <f t="shared" si="3"/>
        <v>7.156</v>
      </c>
      <c r="N230" s="3">
        <f t="shared" si="4"/>
        <v>70.8444</v>
      </c>
      <c r="O230" s="16">
        <v>289.74</v>
      </c>
      <c r="P230" s="17">
        <v>186.318</v>
      </c>
      <c r="Q230" s="17">
        <v>162.014</v>
      </c>
      <c r="R230" s="17">
        <v>227.763</v>
      </c>
      <c r="S230" s="17">
        <v>0.00107</v>
      </c>
      <c r="T230" s="3">
        <f t="shared" si="5"/>
        <v>24.304</v>
      </c>
      <c r="U230" s="3">
        <f t="shared" si="6"/>
        <v>109.368</v>
      </c>
    </row>
    <row r="231">
      <c r="A231" s="13">
        <v>290.34</v>
      </c>
      <c r="B231" s="14">
        <v>167.955</v>
      </c>
      <c r="C231" s="14">
        <v>154.321</v>
      </c>
      <c r="D231" s="14">
        <v>233.493</v>
      </c>
      <c r="E231" s="14">
        <v>4.8E-4</v>
      </c>
      <c r="F231" s="15">
        <f t="shared" si="1"/>
        <v>13.634</v>
      </c>
      <c r="G231" s="3">
        <f t="shared" si="2"/>
        <v>310.8552</v>
      </c>
      <c r="H231" s="13">
        <v>290.34</v>
      </c>
      <c r="I231" s="14">
        <v>172.875</v>
      </c>
      <c r="J231" s="14">
        <v>154.321</v>
      </c>
      <c r="K231" s="14">
        <v>233.493</v>
      </c>
      <c r="L231" s="14">
        <v>6.5E-4</v>
      </c>
      <c r="M231" s="3">
        <f t="shared" si="3"/>
        <v>18.554</v>
      </c>
      <c r="N231" s="3">
        <f t="shared" si="4"/>
        <v>183.6846</v>
      </c>
      <c r="O231" s="13">
        <v>290.34</v>
      </c>
      <c r="P231" s="14">
        <v>181.531</v>
      </c>
      <c r="Q231" s="14">
        <v>154.321</v>
      </c>
      <c r="R231" s="14">
        <v>233.493</v>
      </c>
      <c r="S231" s="14">
        <v>9.5E-4</v>
      </c>
      <c r="T231" s="3">
        <f t="shared" si="5"/>
        <v>27.21</v>
      </c>
      <c r="U231" s="3">
        <f t="shared" si="6"/>
        <v>122.445</v>
      </c>
    </row>
    <row r="232">
      <c r="A232" s="16">
        <v>290.93</v>
      </c>
      <c r="B232" s="17">
        <v>165.954</v>
      </c>
      <c r="C232" s="17">
        <v>153.118</v>
      </c>
      <c r="D232" s="17">
        <v>213.482</v>
      </c>
      <c r="E232" s="17">
        <v>5.2E-4</v>
      </c>
      <c r="F232" s="15">
        <f t="shared" si="1"/>
        <v>12.836</v>
      </c>
      <c r="G232" s="3">
        <f t="shared" si="2"/>
        <v>292.6608</v>
      </c>
      <c r="H232" s="16">
        <v>290.93</v>
      </c>
      <c r="I232" s="17">
        <v>165.074</v>
      </c>
      <c r="J232" s="17">
        <v>153.118</v>
      </c>
      <c r="K232" s="17">
        <v>213.482</v>
      </c>
      <c r="L232" s="17">
        <v>4.8E-4</v>
      </c>
      <c r="M232" s="3">
        <f t="shared" si="3"/>
        <v>11.956</v>
      </c>
      <c r="N232" s="3">
        <f t="shared" si="4"/>
        <v>118.3644</v>
      </c>
      <c r="O232" s="16">
        <v>290.93</v>
      </c>
      <c r="P232" s="17">
        <v>159.927</v>
      </c>
      <c r="Q232" s="17">
        <v>153.118</v>
      </c>
      <c r="R232" s="17">
        <v>213.482</v>
      </c>
      <c r="S232" s="17">
        <v>2.7E-4</v>
      </c>
      <c r="T232" s="3">
        <f t="shared" si="5"/>
        <v>6.809</v>
      </c>
      <c r="U232" s="3">
        <f t="shared" si="6"/>
        <v>30.6405</v>
      </c>
    </row>
    <row r="233">
      <c r="A233" s="13">
        <v>291.53</v>
      </c>
      <c r="B233" s="14">
        <v>168.855</v>
      </c>
      <c r="C233" s="14">
        <v>152.72</v>
      </c>
      <c r="D233" s="14">
        <v>204.591</v>
      </c>
      <c r="E233" s="14">
        <v>6.3E-4</v>
      </c>
      <c r="F233" s="15">
        <f t="shared" si="1"/>
        <v>16.135</v>
      </c>
      <c r="G233" s="3">
        <f t="shared" si="2"/>
        <v>367.878</v>
      </c>
      <c r="H233" s="13">
        <v>291.53</v>
      </c>
      <c r="I233" s="14">
        <v>171.375</v>
      </c>
      <c r="J233" s="14">
        <v>152.72</v>
      </c>
      <c r="K233" s="14">
        <v>204.591</v>
      </c>
      <c r="L233" s="14">
        <v>7.3E-4</v>
      </c>
      <c r="M233" s="3">
        <f t="shared" si="3"/>
        <v>18.655</v>
      </c>
      <c r="N233" s="3">
        <f t="shared" si="4"/>
        <v>184.6845</v>
      </c>
      <c r="O233" s="13">
        <v>291.53</v>
      </c>
      <c r="P233" s="14">
        <v>176.13</v>
      </c>
      <c r="Q233" s="14">
        <v>152.72</v>
      </c>
      <c r="R233" s="14">
        <v>204.591</v>
      </c>
      <c r="S233" s="14">
        <v>9.2E-4</v>
      </c>
      <c r="T233" s="3">
        <f t="shared" si="5"/>
        <v>23.41</v>
      </c>
      <c r="U233" s="3">
        <f t="shared" si="6"/>
        <v>105.345</v>
      </c>
    </row>
    <row r="234">
      <c r="A234" s="16">
        <v>292.13</v>
      </c>
      <c r="B234" s="17">
        <v>139.754</v>
      </c>
      <c r="C234" s="17">
        <v>143.019</v>
      </c>
      <c r="D234" s="17">
        <v>189.585</v>
      </c>
      <c r="E234" s="17">
        <v>-1.4E-4</v>
      </c>
      <c r="F234" s="15">
        <f t="shared" si="1"/>
        <v>-3.265</v>
      </c>
      <c r="G234" s="3">
        <f t="shared" si="2"/>
        <v>-74.442</v>
      </c>
      <c r="H234" s="16">
        <v>292.13</v>
      </c>
      <c r="I234" s="17">
        <v>161.874</v>
      </c>
      <c r="J234" s="17">
        <v>143.019</v>
      </c>
      <c r="K234" s="17">
        <v>189.585</v>
      </c>
      <c r="L234" s="17">
        <v>7.9E-4</v>
      </c>
      <c r="M234" s="3">
        <f t="shared" si="3"/>
        <v>18.855</v>
      </c>
      <c r="N234" s="3">
        <f t="shared" si="4"/>
        <v>186.6645</v>
      </c>
      <c r="O234" s="16">
        <v>292.13</v>
      </c>
      <c r="P234" s="17">
        <v>174.128</v>
      </c>
      <c r="Q234" s="17">
        <v>143.019</v>
      </c>
      <c r="R234" s="17">
        <v>189.585</v>
      </c>
      <c r="S234" s="17">
        <v>0.0013</v>
      </c>
      <c r="T234" s="3">
        <f t="shared" si="5"/>
        <v>31.109</v>
      </c>
      <c r="U234" s="3">
        <f t="shared" si="6"/>
        <v>139.9905</v>
      </c>
    </row>
    <row r="235">
      <c r="A235" s="13">
        <v>292.73</v>
      </c>
      <c r="B235" s="14">
        <v>207.053</v>
      </c>
      <c r="C235" s="14">
        <v>186.816</v>
      </c>
      <c r="D235" s="14">
        <v>266.77</v>
      </c>
      <c r="E235" s="14">
        <v>0.001</v>
      </c>
      <c r="F235" s="15">
        <f t="shared" si="1"/>
        <v>20.237</v>
      </c>
      <c r="G235" s="3">
        <f t="shared" si="2"/>
        <v>461.4036</v>
      </c>
      <c r="H235" s="13">
        <v>292.73</v>
      </c>
      <c r="I235" s="14">
        <v>202.771</v>
      </c>
      <c r="J235" s="14">
        <v>186.816</v>
      </c>
      <c r="K235" s="14">
        <v>266.77</v>
      </c>
      <c r="L235" s="14">
        <v>7.9E-4</v>
      </c>
      <c r="M235" s="3">
        <f t="shared" si="3"/>
        <v>15.955</v>
      </c>
      <c r="N235" s="3">
        <f t="shared" si="4"/>
        <v>157.9545</v>
      </c>
      <c r="O235" s="13">
        <v>292.73</v>
      </c>
      <c r="P235" s="14">
        <v>216.721</v>
      </c>
      <c r="Q235" s="14">
        <v>186.816</v>
      </c>
      <c r="R235" s="14">
        <v>266.77</v>
      </c>
      <c r="S235" s="14">
        <v>0.00148</v>
      </c>
      <c r="T235" s="3">
        <f t="shared" si="5"/>
        <v>29.905</v>
      </c>
      <c r="U235" s="3">
        <f t="shared" si="6"/>
        <v>134.5725</v>
      </c>
    </row>
    <row r="236">
      <c r="A236" s="16">
        <v>293.33</v>
      </c>
      <c r="B236" s="17">
        <v>130.556</v>
      </c>
      <c r="C236" s="17">
        <v>137.521</v>
      </c>
      <c r="D236" s="17">
        <v>206.195</v>
      </c>
      <c r="E236" s="17">
        <v>-3.0E-4</v>
      </c>
      <c r="F236" s="15">
        <f t="shared" si="1"/>
        <v>-6.965</v>
      </c>
      <c r="G236" s="3">
        <f t="shared" si="2"/>
        <v>-158.802</v>
      </c>
      <c r="H236" s="16">
        <v>293.33</v>
      </c>
      <c r="I236" s="17">
        <v>140.676</v>
      </c>
      <c r="J236" s="17">
        <v>137.521</v>
      </c>
      <c r="K236" s="17">
        <v>206.195</v>
      </c>
      <c r="L236" s="17">
        <v>1.3E-4</v>
      </c>
      <c r="M236" s="3">
        <f t="shared" si="3"/>
        <v>3.155</v>
      </c>
      <c r="N236" s="3">
        <f t="shared" si="4"/>
        <v>31.2345</v>
      </c>
      <c r="O236" s="16">
        <v>293.33</v>
      </c>
      <c r="P236" s="17">
        <v>167.432</v>
      </c>
      <c r="Q236" s="17">
        <v>137.521</v>
      </c>
      <c r="R236" s="17">
        <v>206.195</v>
      </c>
      <c r="S236" s="17">
        <v>0.00128</v>
      </c>
      <c r="T236" s="3">
        <f t="shared" si="5"/>
        <v>29.911</v>
      </c>
      <c r="U236" s="3">
        <f t="shared" si="6"/>
        <v>134.5995</v>
      </c>
    </row>
    <row r="237">
      <c r="A237" s="13">
        <v>293.92</v>
      </c>
      <c r="B237" s="14">
        <v>153.956</v>
      </c>
      <c r="C237" s="14">
        <v>153.023</v>
      </c>
      <c r="D237" s="14">
        <v>210.102</v>
      </c>
      <c r="E237" s="14">
        <v>4.0E-5</v>
      </c>
      <c r="F237" s="15">
        <f t="shared" si="1"/>
        <v>0.933</v>
      </c>
      <c r="G237" s="3">
        <f t="shared" si="2"/>
        <v>21.2724</v>
      </c>
      <c r="H237" s="13">
        <v>293.92</v>
      </c>
      <c r="I237" s="14">
        <v>147.877</v>
      </c>
      <c r="J237" s="14">
        <v>153.023</v>
      </c>
      <c r="K237" s="14">
        <v>210.102</v>
      </c>
      <c r="L237" s="14">
        <v>-2.2E-4</v>
      </c>
      <c r="M237" s="3">
        <f t="shared" si="3"/>
        <v>-5.146</v>
      </c>
      <c r="N237" s="3">
        <f t="shared" si="4"/>
        <v>-50.9454</v>
      </c>
      <c r="O237" s="13">
        <v>293.92</v>
      </c>
      <c r="P237" s="14">
        <v>176.635</v>
      </c>
      <c r="Q237" s="14">
        <v>153.023</v>
      </c>
      <c r="R237" s="14">
        <v>210.102</v>
      </c>
      <c r="S237" s="14">
        <v>0.001</v>
      </c>
      <c r="T237" s="3">
        <f t="shared" si="5"/>
        <v>23.612</v>
      </c>
      <c r="U237" s="3">
        <f t="shared" si="6"/>
        <v>106.254</v>
      </c>
    </row>
    <row r="238">
      <c r="A238" s="16">
        <v>294.52</v>
      </c>
      <c r="B238" s="17">
        <v>136.957</v>
      </c>
      <c r="C238" s="17">
        <v>145.324</v>
      </c>
      <c r="D238" s="17">
        <v>192.509</v>
      </c>
      <c r="E238" s="17">
        <v>-3.4E-4</v>
      </c>
      <c r="F238" s="15">
        <f t="shared" si="1"/>
        <v>-8.367</v>
      </c>
      <c r="G238" s="3">
        <f t="shared" si="2"/>
        <v>-190.7676</v>
      </c>
      <c r="H238" s="16">
        <v>294.52</v>
      </c>
      <c r="I238" s="17">
        <v>153.379</v>
      </c>
      <c r="J238" s="17">
        <v>145.324</v>
      </c>
      <c r="K238" s="17">
        <v>192.509</v>
      </c>
      <c r="L238" s="17">
        <v>3.3E-4</v>
      </c>
      <c r="M238" s="3">
        <f t="shared" si="3"/>
        <v>8.055</v>
      </c>
      <c r="N238" s="3">
        <f t="shared" si="4"/>
        <v>79.7445</v>
      </c>
      <c r="O238" s="16">
        <v>294.52</v>
      </c>
      <c r="P238" s="17">
        <v>144.938</v>
      </c>
      <c r="Q238" s="17">
        <v>145.324</v>
      </c>
      <c r="R238" s="17">
        <v>192.509</v>
      </c>
      <c r="S238" s="17">
        <v>-2.0E-5</v>
      </c>
      <c r="T238" s="3">
        <f t="shared" si="5"/>
        <v>-0.386</v>
      </c>
      <c r="U238" s="3">
        <f t="shared" si="6"/>
        <v>-1.737</v>
      </c>
    </row>
    <row r="239">
      <c r="A239" s="13">
        <v>295.12</v>
      </c>
      <c r="B239" s="14">
        <v>168.556</v>
      </c>
      <c r="C239" s="14">
        <v>158.723</v>
      </c>
      <c r="D239" s="14">
        <v>230.202</v>
      </c>
      <c r="E239" s="14">
        <v>4.4E-4</v>
      </c>
      <c r="F239" s="15">
        <f t="shared" si="1"/>
        <v>9.833</v>
      </c>
      <c r="G239" s="3">
        <f t="shared" si="2"/>
        <v>224.1924</v>
      </c>
      <c r="H239" s="13">
        <v>295.12</v>
      </c>
      <c r="I239" s="14">
        <v>177.077</v>
      </c>
      <c r="J239" s="14">
        <v>158.723</v>
      </c>
      <c r="K239" s="14">
        <v>230.202</v>
      </c>
      <c r="L239" s="14">
        <v>8.3E-4</v>
      </c>
      <c r="M239" s="3">
        <f t="shared" si="3"/>
        <v>18.354</v>
      </c>
      <c r="N239" s="3">
        <f t="shared" si="4"/>
        <v>181.7046</v>
      </c>
      <c r="O239" s="13">
        <v>295.12</v>
      </c>
      <c r="P239" s="14">
        <v>166.235</v>
      </c>
      <c r="Q239" s="14">
        <v>158.723</v>
      </c>
      <c r="R239" s="14">
        <v>230.202</v>
      </c>
      <c r="S239" s="14">
        <v>3.4E-4</v>
      </c>
      <c r="T239" s="3">
        <f t="shared" si="5"/>
        <v>7.512</v>
      </c>
      <c r="U239" s="3">
        <f t="shared" si="6"/>
        <v>33.804</v>
      </c>
    </row>
    <row r="240">
      <c r="A240" s="16">
        <v>295.72</v>
      </c>
      <c r="B240" s="17">
        <v>151.056</v>
      </c>
      <c r="C240" s="17">
        <v>147.522</v>
      </c>
      <c r="D240" s="17">
        <v>208.0</v>
      </c>
      <c r="E240" s="17">
        <v>1.7E-4</v>
      </c>
      <c r="F240" s="15">
        <f t="shared" si="1"/>
        <v>3.534</v>
      </c>
      <c r="G240" s="3">
        <f t="shared" si="2"/>
        <v>80.5752</v>
      </c>
      <c r="H240" s="16">
        <v>295.72</v>
      </c>
      <c r="I240" s="17">
        <v>160.177</v>
      </c>
      <c r="J240" s="17">
        <v>147.522</v>
      </c>
      <c r="K240" s="17">
        <v>208.0</v>
      </c>
      <c r="L240" s="17">
        <v>6.0E-4</v>
      </c>
      <c r="M240" s="3">
        <f t="shared" si="3"/>
        <v>12.655</v>
      </c>
      <c r="N240" s="3">
        <f t="shared" si="4"/>
        <v>125.2845</v>
      </c>
      <c r="O240" s="16">
        <v>295.72</v>
      </c>
      <c r="P240" s="17">
        <v>155.634</v>
      </c>
      <c r="Q240" s="17">
        <v>147.522</v>
      </c>
      <c r="R240" s="17">
        <v>208.0</v>
      </c>
      <c r="S240" s="17">
        <v>3.9E-4</v>
      </c>
      <c r="T240" s="3">
        <f t="shared" si="5"/>
        <v>8.112</v>
      </c>
      <c r="U240" s="3">
        <f t="shared" si="6"/>
        <v>36.504</v>
      </c>
    </row>
    <row r="241">
      <c r="A241" s="13">
        <v>296.31</v>
      </c>
      <c r="B241" s="14">
        <v>225.859</v>
      </c>
      <c r="C241" s="14">
        <v>202.826</v>
      </c>
      <c r="D241" s="14">
        <v>281.519</v>
      </c>
      <c r="E241" s="14">
        <v>9.8E-4</v>
      </c>
      <c r="F241" s="15">
        <f t="shared" si="1"/>
        <v>23.033</v>
      </c>
      <c r="G241" s="3">
        <f t="shared" si="2"/>
        <v>525.1524</v>
      </c>
      <c r="H241" s="13">
        <v>296.31</v>
      </c>
      <c r="I241" s="14">
        <v>225.68</v>
      </c>
      <c r="J241" s="14">
        <v>202.826</v>
      </c>
      <c r="K241" s="14">
        <v>281.519</v>
      </c>
      <c r="L241" s="14">
        <v>9.7E-4</v>
      </c>
      <c r="M241" s="3">
        <f t="shared" si="3"/>
        <v>22.854</v>
      </c>
      <c r="N241" s="3">
        <f t="shared" si="4"/>
        <v>226.2546</v>
      </c>
      <c r="O241" s="13">
        <v>296.31</v>
      </c>
      <c r="P241" s="14">
        <v>230.743</v>
      </c>
      <c r="Q241" s="14">
        <v>202.826</v>
      </c>
      <c r="R241" s="14">
        <v>281.519</v>
      </c>
      <c r="S241" s="14">
        <v>0.00118</v>
      </c>
      <c r="T241" s="3">
        <f t="shared" si="5"/>
        <v>27.917</v>
      </c>
      <c r="U241" s="3">
        <f t="shared" si="6"/>
        <v>125.6265</v>
      </c>
    </row>
    <row r="242">
      <c r="A242" s="16">
        <v>296.91</v>
      </c>
      <c r="B242" s="17">
        <v>231.955</v>
      </c>
      <c r="C242" s="17">
        <v>226.621</v>
      </c>
      <c r="D242" s="17">
        <v>303.292</v>
      </c>
      <c r="E242" s="17">
        <v>2.9E-4</v>
      </c>
      <c r="F242" s="15">
        <f t="shared" si="1"/>
        <v>5.334</v>
      </c>
      <c r="G242" s="3">
        <f t="shared" si="2"/>
        <v>121.6152</v>
      </c>
      <c r="H242" s="16">
        <v>296.91</v>
      </c>
      <c r="I242" s="17">
        <v>228.075</v>
      </c>
      <c r="J242" s="17">
        <v>226.621</v>
      </c>
      <c r="K242" s="17">
        <v>303.292</v>
      </c>
      <c r="L242" s="17">
        <v>8.0E-5</v>
      </c>
      <c r="M242" s="3">
        <f t="shared" si="3"/>
        <v>1.454</v>
      </c>
      <c r="N242" s="3">
        <f t="shared" si="4"/>
        <v>14.3946</v>
      </c>
      <c r="O242" s="16">
        <v>296.91</v>
      </c>
      <c r="P242" s="17">
        <v>246.331</v>
      </c>
      <c r="Q242" s="17">
        <v>226.621</v>
      </c>
      <c r="R242" s="17">
        <v>303.292</v>
      </c>
      <c r="S242" s="17">
        <v>0.00106</v>
      </c>
      <c r="T242" s="3">
        <f t="shared" si="5"/>
        <v>19.71</v>
      </c>
      <c r="U242" s="3">
        <f t="shared" si="6"/>
        <v>88.695</v>
      </c>
    </row>
    <row r="243">
      <c r="A243" s="13">
        <v>297.51</v>
      </c>
      <c r="B243" s="14">
        <v>181.258</v>
      </c>
      <c r="C243" s="14">
        <v>174.625</v>
      </c>
      <c r="D243" s="14">
        <v>257.213</v>
      </c>
      <c r="E243" s="14">
        <v>3.0E-4</v>
      </c>
      <c r="F243" s="15">
        <f t="shared" si="1"/>
        <v>6.633</v>
      </c>
      <c r="G243" s="3">
        <f t="shared" si="2"/>
        <v>151.2324</v>
      </c>
      <c r="H243" s="13">
        <v>297.51</v>
      </c>
      <c r="I243" s="14">
        <v>190.879</v>
      </c>
      <c r="J243" s="14">
        <v>174.625</v>
      </c>
      <c r="K243" s="14">
        <v>257.213</v>
      </c>
      <c r="L243" s="14">
        <v>7.3E-4</v>
      </c>
      <c r="M243" s="3">
        <f t="shared" si="3"/>
        <v>16.254</v>
      </c>
      <c r="N243" s="3">
        <f t="shared" si="4"/>
        <v>160.9146</v>
      </c>
      <c r="O243" s="13">
        <v>297.51</v>
      </c>
      <c r="P243" s="14">
        <v>203.44</v>
      </c>
      <c r="Q243" s="14">
        <v>174.625</v>
      </c>
      <c r="R243" s="14">
        <v>257.213</v>
      </c>
      <c r="S243" s="14">
        <v>0.0013</v>
      </c>
      <c r="T243" s="3">
        <f t="shared" si="5"/>
        <v>28.815</v>
      </c>
      <c r="U243" s="3">
        <f t="shared" si="6"/>
        <v>129.6675</v>
      </c>
    </row>
    <row r="244">
      <c r="A244" s="16">
        <v>298.11</v>
      </c>
      <c r="B244" s="17">
        <v>399.958</v>
      </c>
      <c r="C244" s="17">
        <v>385.425</v>
      </c>
      <c r="D244" s="17">
        <v>562.714</v>
      </c>
      <c r="E244" s="17">
        <v>6.2E-4</v>
      </c>
      <c r="F244" s="15">
        <f t="shared" si="1"/>
        <v>14.533</v>
      </c>
      <c r="G244" s="3">
        <f t="shared" si="2"/>
        <v>331.3524</v>
      </c>
      <c r="H244" s="16">
        <v>298.11</v>
      </c>
      <c r="I244" s="17">
        <v>419.279</v>
      </c>
      <c r="J244" s="17">
        <v>385.425</v>
      </c>
      <c r="K244" s="17">
        <v>562.714</v>
      </c>
      <c r="L244" s="17">
        <v>0.00143</v>
      </c>
      <c r="M244" s="3">
        <f t="shared" si="3"/>
        <v>33.854</v>
      </c>
      <c r="N244" s="3">
        <f t="shared" si="4"/>
        <v>335.1546</v>
      </c>
      <c r="O244" s="16">
        <v>298.11</v>
      </c>
      <c r="P244" s="17">
        <v>416.14</v>
      </c>
      <c r="Q244" s="17">
        <v>385.425</v>
      </c>
      <c r="R244" s="17">
        <v>562.714</v>
      </c>
      <c r="S244" s="17">
        <v>0.0013</v>
      </c>
      <c r="T244" s="3">
        <f t="shared" si="5"/>
        <v>30.715</v>
      </c>
      <c r="U244" s="3">
        <f t="shared" si="6"/>
        <v>138.2175</v>
      </c>
    </row>
    <row r="245">
      <c r="A245" s="13">
        <v>298.7</v>
      </c>
      <c r="B245" s="14">
        <v>160.056</v>
      </c>
      <c r="C245" s="14">
        <v>153.022</v>
      </c>
      <c r="D245" s="14">
        <v>205.399</v>
      </c>
      <c r="E245" s="14">
        <v>3.2E-4</v>
      </c>
      <c r="F245" s="15">
        <f t="shared" si="1"/>
        <v>7.034</v>
      </c>
      <c r="G245" s="3">
        <f t="shared" si="2"/>
        <v>160.3752</v>
      </c>
      <c r="H245" s="13">
        <v>298.7</v>
      </c>
      <c r="I245" s="14">
        <v>169.477</v>
      </c>
      <c r="J245" s="14">
        <v>153.022</v>
      </c>
      <c r="K245" s="14">
        <v>205.399</v>
      </c>
      <c r="L245" s="14">
        <v>7.5E-4</v>
      </c>
      <c r="M245" s="3">
        <f t="shared" si="3"/>
        <v>16.455</v>
      </c>
      <c r="N245" s="3">
        <f t="shared" si="4"/>
        <v>162.9045</v>
      </c>
      <c r="O245" s="13">
        <v>298.7</v>
      </c>
      <c r="P245" s="14">
        <v>173.934</v>
      </c>
      <c r="Q245" s="14">
        <v>153.022</v>
      </c>
      <c r="R245" s="14">
        <v>205.399</v>
      </c>
      <c r="S245" s="14">
        <v>9.5E-4</v>
      </c>
      <c r="T245" s="3">
        <f t="shared" si="5"/>
        <v>20.912</v>
      </c>
      <c r="U245" s="3">
        <f t="shared" si="6"/>
        <v>94.104</v>
      </c>
    </row>
    <row r="246">
      <c r="A246" s="16">
        <v>299.3</v>
      </c>
      <c r="B246" s="17">
        <v>130.45</v>
      </c>
      <c r="C246" s="17">
        <v>115.711</v>
      </c>
      <c r="D246" s="17">
        <v>192.051</v>
      </c>
      <c r="E246" s="17">
        <v>8.6E-4</v>
      </c>
      <c r="F246" s="15">
        <f t="shared" si="1"/>
        <v>14.739</v>
      </c>
      <c r="G246" s="3">
        <f t="shared" si="2"/>
        <v>336.0492</v>
      </c>
      <c r="H246" s="16">
        <v>299.3</v>
      </c>
      <c r="I246" s="17">
        <v>137.468</v>
      </c>
      <c r="J246" s="17">
        <v>115.711</v>
      </c>
      <c r="K246" s="17">
        <v>192.051</v>
      </c>
      <c r="L246" s="17">
        <v>0.00127</v>
      </c>
      <c r="M246" s="3">
        <f t="shared" si="3"/>
        <v>21.757</v>
      </c>
      <c r="N246" s="3">
        <f t="shared" si="4"/>
        <v>215.3943</v>
      </c>
      <c r="O246" s="16">
        <v>299.3</v>
      </c>
      <c r="P246" s="17">
        <v>138.513</v>
      </c>
      <c r="Q246" s="17">
        <v>115.711</v>
      </c>
      <c r="R246" s="17">
        <v>192.051</v>
      </c>
      <c r="S246" s="17">
        <v>0.00133</v>
      </c>
      <c r="T246" s="3">
        <f t="shared" si="5"/>
        <v>22.802</v>
      </c>
      <c r="U246" s="3">
        <f t="shared" si="6"/>
        <v>102.609</v>
      </c>
    </row>
    <row r="247">
      <c r="A247" s="13">
        <v>299.9</v>
      </c>
      <c r="B247" s="14">
        <v>177.248</v>
      </c>
      <c r="C247" s="14">
        <v>176.008</v>
      </c>
      <c r="D247" s="14">
        <v>244.634</v>
      </c>
      <c r="E247" s="14">
        <v>7.0E-5</v>
      </c>
      <c r="F247" s="15">
        <f t="shared" si="1"/>
        <v>1.24</v>
      </c>
      <c r="G247" s="3">
        <f t="shared" si="2"/>
        <v>28.272</v>
      </c>
      <c r="H247" s="13">
        <v>299.9</v>
      </c>
      <c r="I247" s="14">
        <v>182.765</v>
      </c>
      <c r="J247" s="14">
        <v>176.008</v>
      </c>
      <c r="K247" s="14">
        <v>244.634</v>
      </c>
      <c r="L247" s="14">
        <v>3.7E-4</v>
      </c>
      <c r="M247" s="3">
        <f t="shared" si="3"/>
        <v>6.757</v>
      </c>
      <c r="N247" s="3">
        <f t="shared" si="4"/>
        <v>66.8943</v>
      </c>
      <c r="O247" s="13">
        <v>299.9</v>
      </c>
      <c r="P247" s="14">
        <v>184.306</v>
      </c>
      <c r="Q247" s="14">
        <v>176.008</v>
      </c>
      <c r="R247" s="14">
        <v>244.634</v>
      </c>
      <c r="S247" s="14">
        <v>4.6E-4</v>
      </c>
      <c r="T247" s="3">
        <f t="shared" si="5"/>
        <v>8.298</v>
      </c>
      <c r="U247" s="3">
        <f t="shared" si="6"/>
        <v>37.341</v>
      </c>
    </row>
    <row r="248">
      <c r="A248" s="16">
        <v>300.5</v>
      </c>
      <c r="B248" s="17">
        <v>236.152</v>
      </c>
      <c r="C248" s="17">
        <v>218.414</v>
      </c>
      <c r="D248" s="17">
        <v>309.762</v>
      </c>
      <c r="E248" s="17">
        <v>9.0E-4</v>
      </c>
      <c r="F248" s="15">
        <f t="shared" si="1"/>
        <v>17.738</v>
      </c>
      <c r="G248" s="3">
        <f t="shared" si="2"/>
        <v>404.4264</v>
      </c>
      <c r="H248" s="16">
        <v>300.5</v>
      </c>
      <c r="I248" s="17">
        <v>236.17</v>
      </c>
      <c r="J248" s="17">
        <v>218.414</v>
      </c>
      <c r="K248" s="17">
        <v>309.762</v>
      </c>
      <c r="L248" s="17">
        <v>9.0E-4</v>
      </c>
      <c r="M248" s="3">
        <f t="shared" si="3"/>
        <v>17.756</v>
      </c>
      <c r="N248" s="3">
        <f t="shared" si="4"/>
        <v>175.7844</v>
      </c>
      <c r="O248" s="16">
        <v>300.5</v>
      </c>
      <c r="P248" s="17">
        <v>245.718</v>
      </c>
      <c r="Q248" s="17">
        <v>218.414</v>
      </c>
      <c r="R248" s="17">
        <v>309.762</v>
      </c>
      <c r="S248" s="17">
        <v>0.00138</v>
      </c>
      <c r="T248" s="3">
        <f t="shared" si="5"/>
        <v>27.304</v>
      </c>
      <c r="U248" s="3">
        <f t="shared" si="6"/>
        <v>122.868</v>
      </c>
    </row>
    <row r="249">
      <c r="A249" s="13">
        <v>301.09</v>
      </c>
      <c r="B249" s="14">
        <v>147.151</v>
      </c>
      <c r="C249" s="14">
        <v>130.313</v>
      </c>
      <c r="D249" s="14">
        <v>200.46</v>
      </c>
      <c r="E249" s="14">
        <v>0.00104</v>
      </c>
      <c r="F249" s="15">
        <f t="shared" si="1"/>
        <v>16.838</v>
      </c>
      <c r="G249" s="3">
        <f t="shared" si="2"/>
        <v>383.9064</v>
      </c>
      <c r="H249" s="13">
        <v>301.09</v>
      </c>
      <c r="I249" s="14">
        <v>139.669</v>
      </c>
      <c r="J249" s="14">
        <v>130.313</v>
      </c>
      <c r="K249" s="14">
        <v>200.46</v>
      </c>
      <c r="L249" s="14">
        <v>5.8E-4</v>
      </c>
      <c r="M249" s="3">
        <f t="shared" si="3"/>
        <v>9.356</v>
      </c>
      <c r="N249" s="3">
        <f t="shared" si="4"/>
        <v>92.6244</v>
      </c>
      <c r="O249" s="13">
        <v>301.09</v>
      </c>
      <c r="P249" s="14">
        <v>150.617</v>
      </c>
      <c r="Q249" s="14">
        <v>130.313</v>
      </c>
      <c r="R249" s="14">
        <v>200.46</v>
      </c>
      <c r="S249" s="14">
        <v>0.00125</v>
      </c>
      <c r="T249" s="3">
        <f t="shared" si="5"/>
        <v>20.304</v>
      </c>
      <c r="U249" s="3">
        <f t="shared" si="6"/>
        <v>91.368</v>
      </c>
    </row>
    <row r="250">
      <c r="A250" s="16">
        <v>301.69</v>
      </c>
      <c r="B250" s="17">
        <v>164.654</v>
      </c>
      <c r="C250" s="17">
        <v>164.518</v>
      </c>
      <c r="D250" s="17">
        <v>208.98</v>
      </c>
      <c r="E250" s="17">
        <v>1.0E-5</v>
      </c>
      <c r="F250" s="15">
        <f t="shared" si="1"/>
        <v>0.136</v>
      </c>
      <c r="G250" s="3">
        <f t="shared" si="2"/>
        <v>3.1008</v>
      </c>
      <c r="H250" s="16">
        <v>301.69</v>
      </c>
      <c r="I250" s="17">
        <v>168.573</v>
      </c>
      <c r="J250" s="17">
        <v>164.518</v>
      </c>
      <c r="K250" s="17">
        <v>208.98</v>
      </c>
      <c r="L250" s="17">
        <v>2.1E-4</v>
      </c>
      <c r="M250" s="3">
        <f t="shared" si="3"/>
        <v>4.055</v>
      </c>
      <c r="N250" s="3">
        <f t="shared" si="4"/>
        <v>40.1445</v>
      </c>
      <c r="O250" s="16">
        <v>301.69</v>
      </c>
      <c r="P250" s="17">
        <v>167.025</v>
      </c>
      <c r="Q250" s="17">
        <v>164.518</v>
      </c>
      <c r="R250" s="17">
        <v>208.98</v>
      </c>
      <c r="S250" s="17">
        <v>1.3E-4</v>
      </c>
      <c r="T250" s="3">
        <f t="shared" si="5"/>
        <v>2.507</v>
      </c>
      <c r="U250" s="3">
        <f t="shared" si="6"/>
        <v>11.2815</v>
      </c>
    </row>
    <row r="251">
      <c r="A251" s="13">
        <v>302.29</v>
      </c>
      <c r="B251" s="14">
        <v>144.152</v>
      </c>
      <c r="C251" s="14">
        <v>144.014</v>
      </c>
      <c r="D251" s="14">
        <v>197.963</v>
      </c>
      <c r="E251" s="14">
        <v>1.0E-5</v>
      </c>
      <c r="F251" s="15">
        <f t="shared" si="1"/>
        <v>0.138</v>
      </c>
      <c r="G251" s="3">
        <f t="shared" si="2"/>
        <v>3.1464</v>
      </c>
      <c r="H251" s="13">
        <v>302.29</v>
      </c>
      <c r="I251" s="14">
        <v>152.77</v>
      </c>
      <c r="J251" s="14">
        <v>144.014</v>
      </c>
      <c r="K251" s="14">
        <v>197.963</v>
      </c>
      <c r="L251" s="14">
        <v>5.6E-4</v>
      </c>
      <c r="M251" s="3">
        <f t="shared" si="3"/>
        <v>8.756</v>
      </c>
      <c r="N251" s="3">
        <f t="shared" si="4"/>
        <v>86.6844</v>
      </c>
      <c r="O251" s="13">
        <v>302.29</v>
      </c>
      <c r="P251" s="14">
        <v>158.518</v>
      </c>
      <c r="Q251" s="14">
        <v>144.014</v>
      </c>
      <c r="R251" s="14">
        <v>197.963</v>
      </c>
      <c r="S251" s="14">
        <v>9.3E-4</v>
      </c>
      <c r="T251" s="3">
        <f t="shared" si="5"/>
        <v>14.504</v>
      </c>
      <c r="U251" s="3">
        <f t="shared" si="6"/>
        <v>65.268</v>
      </c>
    </row>
    <row r="252">
      <c r="A252" s="16">
        <v>302.89</v>
      </c>
      <c r="B252" s="17">
        <v>169.352</v>
      </c>
      <c r="C252" s="17">
        <v>152.016</v>
      </c>
      <c r="D252" s="17">
        <v>201.869</v>
      </c>
      <c r="E252" s="17">
        <v>0.0011</v>
      </c>
      <c r="F252" s="15">
        <f t="shared" si="1"/>
        <v>17.336</v>
      </c>
      <c r="G252" s="3">
        <f t="shared" si="2"/>
        <v>395.2608</v>
      </c>
      <c r="H252" s="16">
        <v>302.89</v>
      </c>
      <c r="I252" s="17">
        <v>174.571</v>
      </c>
      <c r="J252" s="17">
        <v>152.016</v>
      </c>
      <c r="K252" s="17">
        <v>201.869</v>
      </c>
      <c r="L252" s="17">
        <v>0.00143</v>
      </c>
      <c r="M252" s="3">
        <f t="shared" si="3"/>
        <v>22.555</v>
      </c>
      <c r="N252" s="3">
        <f t="shared" si="4"/>
        <v>223.2945</v>
      </c>
      <c r="O252" s="16">
        <v>302.89</v>
      </c>
      <c r="P252" s="17">
        <v>168.421</v>
      </c>
      <c r="Q252" s="17">
        <v>152.016</v>
      </c>
      <c r="R252" s="17">
        <v>201.869</v>
      </c>
      <c r="S252" s="17">
        <v>0.00104</v>
      </c>
      <c r="T252" s="3">
        <f t="shared" si="5"/>
        <v>16.405</v>
      </c>
      <c r="U252" s="3">
        <f t="shared" si="6"/>
        <v>73.8225</v>
      </c>
    </row>
    <row r="253">
      <c r="A253" s="13">
        <v>303.48</v>
      </c>
      <c r="B253" s="14">
        <v>201.851</v>
      </c>
      <c r="C253" s="14">
        <v>202.312</v>
      </c>
      <c r="D253" s="14">
        <v>273.755</v>
      </c>
      <c r="E253" s="14">
        <v>-4.0E-5</v>
      </c>
      <c r="F253" s="15">
        <f t="shared" si="1"/>
        <v>-0.461</v>
      </c>
      <c r="G253" s="3">
        <f t="shared" si="2"/>
        <v>-10.5108</v>
      </c>
      <c r="H253" s="13">
        <v>303.48</v>
      </c>
      <c r="I253" s="14">
        <v>208.069</v>
      </c>
      <c r="J253" s="14">
        <v>202.312</v>
      </c>
      <c r="K253" s="14">
        <v>273.755</v>
      </c>
      <c r="L253" s="14">
        <v>4.5E-4</v>
      </c>
      <c r="M253" s="3">
        <f t="shared" si="3"/>
        <v>5.757</v>
      </c>
      <c r="N253" s="3">
        <f t="shared" si="4"/>
        <v>56.9943</v>
      </c>
      <c r="O253" s="13">
        <v>303.48</v>
      </c>
      <c r="P253" s="14">
        <v>220.615</v>
      </c>
      <c r="Q253" s="14">
        <v>202.312</v>
      </c>
      <c r="R253" s="14">
        <v>273.755</v>
      </c>
      <c r="S253" s="14">
        <v>0.00144</v>
      </c>
      <c r="T253" s="3">
        <f t="shared" si="5"/>
        <v>18.303</v>
      </c>
      <c r="U253" s="3">
        <f t="shared" si="6"/>
        <v>82.3635</v>
      </c>
    </row>
    <row r="254">
      <c r="A254" s="16">
        <v>304.08</v>
      </c>
      <c r="B254" s="17">
        <v>138.655</v>
      </c>
      <c r="C254" s="17">
        <v>143.921</v>
      </c>
      <c r="D254" s="17">
        <v>214.393</v>
      </c>
      <c r="E254" s="17">
        <v>-4.0E-4</v>
      </c>
      <c r="F254" s="15">
        <f t="shared" si="1"/>
        <v>-5.266</v>
      </c>
      <c r="G254" s="3">
        <f t="shared" si="2"/>
        <v>-120.0648</v>
      </c>
      <c r="H254" s="16">
        <v>304.08</v>
      </c>
      <c r="I254" s="17">
        <v>177.776</v>
      </c>
      <c r="J254" s="17">
        <v>143.921</v>
      </c>
      <c r="K254" s="17">
        <v>214.393</v>
      </c>
      <c r="L254" s="17">
        <v>0.0026</v>
      </c>
      <c r="M254" s="3">
        <f t="shared" si="3"/>
        <v>33.855</v>
      </c>
      <c r="N254" s="3">
        <f t="shared" si="4"/>
        <v>335.1645</v>
      </c>
      <c r="O254" s="16">
        <v>304.08</v>
      </c>
      <c r="P254" s="17">
        <v>172.331</v>
      </c>
      <c r="Q254" s="17">
        <v>143.921</v>
      </c>
      <c r="R254" s="17">
        <v>214.393</v>
      </c>
      <c r="S254" s="17">
        <v>0.00218</v>
      </c>
      <c r="T254" s="3">
        <f t="shared" si="5"/>
        <v>28.41</v>
      </c>
      <c r="U254" s="3">
        <f t="shared" si="6"/>
        <v>127.845</v>
      </c>
    </row>
    <row r="255">
      <c r="A255" s="13">
        <v>304.68</v>
      </c>
      <c r="B255" s="14">
        <v>159.553</v>
      </c>
      <c r="C255" s="14">
        <v>168.516</v>
      </c>
      <c r="D255" s="14">
        <v>214.574</v>
      </c>
      <c r="E255" s="14">
        <v>-8.5E-4</v>
      </c>
      <c r="F255" s="15">
        <f t="shared" si="1"/>
        <v>-8.963</v>
      </c>
      <c r="G255" s="3">
        <f t="shared" si="2"/>
        <v>-204.3564</v>
      </c>
      <c r="H255" s="13">
        <v>304.68</v>
      </c>
      <c r="I255" s="14">
        <v>178.872</v>
      </c>
      <c r="J255" s="14">
        <v>168.516</v>
      </c>
      <c r="K255" s="14">
        <v>214.574</v>
      </c>
      <c r="L255" s="14">
        <v>9.8E-4</v>
      </c>
      <c r="M255" s="3">
        <f t="shared" si="3"/>
        <v>10.356</v>
      </c>
      <c r="N255" s="3">
        <f t="shared" si="4"/>
        <v>102.5244</v>
      </c>
      <c r="O255" s="13">
        <v>304.68</v>
      </c>
      <c r="P255" s="14">
        <v>189.023</v>
      </c>
      <c r="Q255" s="14">
        <v>168.516</v>
      </c>
      <c r="R255" s="14">
        <v>214.574</v>
      </c>
      <c r="S255" s="14">
        <v>0.00194</v>
      </c>
      <c r="T255" s="3">
        <f t="shared" si="5"/>
        <v>20.507</v>
      </c>
      <c r="U255" s="3">
        <f t="shared" si="6"/>
        <v>92.2815</v>
      </c>
    </row>
    <row r="256">
      <c r="A256" s="16">
        <v>305.28</v>
      </c>
      <c r="B256" s="17">
        <v>167.653</v>
      </c>
      <c r="C256" s="17">
        <v>146.517</v>
      </c>
      <c r="D256" s="17">
        <v>208.074</v>
      </c>
      <c r="E256" s="17">
        <v>0.00212</v>
      </c>
      <c r="F256" s="15">
        <f t="shared" si="1"/>
        <v>21.136</v>
      </c>
      <c r="G256" s="3">
        <f t="shared" si="2"/>
        <v>481.9008</v>
      </c>
      <c r="H256" s="16">
        <v>305.28</v>
      </c>
      <c r="I256" s="17">
        <v>152.872</v>
      </c>
      <c r="J256" s="17">
        <v>146.517</v>
      </c>
      <c r="K256" s="17">
        <v>208.074</v>
      </c>
      <c r="L256" s="17">
        <v>6.4E-4</v>
      </c>
      <c r="M256" s="3">
        <f t="shared" si="3"/>
        <v>6.355</v>
      </c>
      <c r="N256" s="3">
        <f t="shared" si="4"/>
        <v>62.9145</v>
      </c>
      <c r="O256" s="16">
        <v>305.28</v>
      </c>
      <c r="P256" s="17">
        <v>172.623</v>
      </c>
      <c r="Q256" s="17">
        <v>146.517</v>
      </c>
      <c r="R256" s="17">
        <v>208.074</v>
      </c>
      <c r="S256" s="17">
        <v>0.00262</v>
      </c>
      <c r="T256" s="3">
        <f t="shared" si="5"/>
        <v>26.106</v>
      </c>
      <c r="U256" s="3">
        <f t="shared" si="6"/>
        <v>117.477</v>
      </c>
    </row>
    <row r="257">
      <c r="A257" s="13">
        <v>305.87</v>
      </c>
      <c r="B257" s="14">
        <v>148.756</v>
      </c>
      <c r="C257" s="14">
        <v>130.121</v>
      </c>
      <c r="D257" s="14">
        <v>181.495</v>
      </c>
      <c r="E257" s="14">
        <v>0.00164</v>
      </c>
      <c r="F257" s="15">
        <f t="shared" si="1"/>
        <v>18.635</v>
      </c>
      <c r="G257" s="3">
        <f t="shared" si="2"/>
        <v>424.878</v>
      </c>
      <c r="H257" s="13">
        <v>305.87</v>
      </c>
      <c r="I257" s="14">
        <v>127.776</v>
      </c>
      <c r="J257" s="14">
        <v>130.121</v>
      </c>
      <c r="K257" s="14">
        <v>181.495</v>
      </c>
      <c r="L257" s="14">
        <v>-2.1E-4</v>
      </c>
      <c r="M257" s="3">
        <f t="shared" si="3"/>
        <v>-2.345</v>
      </c>
      <c r="N257" s="3">
        <f t="shared" si="4"/>
        <v>-23.2155</v>
      </c>
      <c r="O257" s="13">
        <v>305.87</v>
      </c>
      <c r="P257" s="14">
        <v>150.232</v>
      </c>
      <c r="Q257" s="14">
        <v>130.121</v>
      </c>
      <c r="R257" s="14">
        <v>181.495</v>
      </c>
      <c r="S257" s="14">
        <v>0.00177</v>
      </c>
      <c r="T257" s="3">
        <f t="shared" si="5"/>
        <v>20.111</v>
      </c>
      <c r="U257" s="3">
        <f t="shared" si="6"/>
        <v>90.4995</v>
      </c>
    </row>
    <row r="258">
      <c r="A258" s="16">
        <v>306.47</v>
      </c>
      <c r="B258" s="17">
        <v>143.354</v>
      </c>
      <c r="C258" s="17">
        <v>134.018</v>
      </c>
      <c r="D258" s="17">
        <v>215.582</v>
      </c>
      <c r="E258" s="17">
        <v>9.1E-4</v>
      </c>
      <c r="F258" s="15">
        <f t="shared" si="1"/>
        <v>9.336</v>
      </c>
      <c r="G258" s="3">
        <f t="shared" si="2"/>
        <v>212.8608</v>
      </c>
      <c r="H258" s="16">
        <v>306.47</v>
      </c>
      <c r="I258" s="17">
        <v>162.174</v>
      </c>
      <c r="J258" s="17">
        <v>134.018</v>
      </c>
      <c r="K258" s="17">
        <v>215.582</v>
      </c>
      <c r="L258" s="17">
        <v>0.00274</v>
      </c>
      <c r="M258" s="3">
        <f t="shared" si="3"/>
        <v>28.156</v>
      </c>
      <c r="N258" s="3">
        <f t="shared" si="4"/>
        <v>278.7444</v>
      </c>
      <c r="O258" s="16">
        <v>306.47</v>
      </c>
      <c r="P258" s="17">
        <v>156.527</v>
      </c>
      <c r="Q258" s="17">
        <v>134.018</v>
      </c>
      <c r="R258" s="17">
        <v>215.582</v>
      </c>
      <c r="S258" s="17">
        <v>0.00219</v>
      </c>
      <c r="T258" s="3">
        <f t="shared" si="5"/>
        <v>22.509</v>
      </c>
      <c r="U258" s="3">
        <f t="shared" si="6"/>
        <v>101.2905</v>
      </c>
    </row>
    <row r="259">
      <c r="A259" s="13">
        <v>307.07</v>
      </c>
      <c r="B259" s="14">
        <v>175.656</v>
      </c>
      <c r="C259" s="14">
        <v>175.622</v>
      </c>
      <c r="D259" s="14">
        <v>259.499</v>
      </c>
      <c r="E259" s="14">
        <v>0.0</v>
      </c>
      <c r="F259" s="15">
        <f t="shared" si="1"/>
        <v>0.034</v>
      </c>
      <c r="G259" s="3">
        <f t="shared" si="2"/>
        <v>0.7752</v>
      </c>
      <c r="H259" s="13">
        <v>307.07</v>
      </c>
      <c r="I259" s="14">
        <v>184.677</v>
      </c>
      <c r="J259" s="14">
        <v>175.622</v>
      </c>
      <c r="K259" s="14">
        <v>259.499</v>
      </c>
      <c r="L259" s="14">
        <v>8.0E-4</v>
      </c>
      <c r="M259" s="3">
        <f t="shared" si="3"/>
        <v>9.055</v>
      </c>
      <c r="N259" s="3">
        <f t="shared" si="4"/>
        <v>89.6445</v>
      </c>
      <c r="O259" s="13">
        <v>307.07</v>
      </c>
      <c r="P259" s="14">
        <v>194.134</v>
      </c>
      <c r="Q259" s="14">
        <v>175.622</v>
      </c>
      <c r="R259" s="14">
        <v>259.499</v>
      </c>
      <c r="S259" s="14">
        <v>0.00163</v>
      </c>
      <c r="T259" s="3">
        <f t="shared" si="5"/>
        <v>18.512</v>
      </c>
      <c r="U259" s="3">
        <f t="shared" si="6"/>
        <v>83.304</v>
      </c>
    </row>
    <row r="260">
      <c r="A260" s="16">
        <v>307.67</v>
      </c>
      <c r="B260" s="17">
        <v>196.158</v>
      </c>
      <c r="C260" s="17">
        <v>167.525</v>
      </c>
      <c r="D260" s="17">
        <v>253.715</v>
      </c>
      <c r="E260" s="17">
        <v>0.00234</v>
      </c>
      <c r="F260" s="15">
        <f t="shared" si="1"/>
        <v>28.633</v>
      </c>
      <c r="G260" s="3">
        <f t="shared" si="2"/>
        <v>652.8324</v>
      </c>
      <c r="H260" s="16">
        <v>307.67</v>
      </c>
      <c r="I260" s="17">
        <v>192.88</v>
      </c>
      <c r="J260" s="17">
        <v>167.525</v>
      </c>
      <c r="K260" s="17">
        <v>253.715</v>
      </c>
      <c r="L260" s="17">
        <v>0.00207</v>
      </c>
      <c r="M260" s="3">
        <f t="shared" si="3"/>
        <v>25.355</v>
      </c>
      <c r="N260" s="3">
        <f t="shared" si="4"/>
        <v>251.0145</v>
      </c>
      <c r="O260" s="16">
        <v>307.67</v>
      </c>
      <c r="P260" s="17">
        <v>190.841</v>
      </c>
      <c r="Q260" s="17">
        <v>167.525</v>
      </c>
      <c r="R260" s="17">
        <v>253.715</v>
      </c>
      <c r="S260" s="17">
        <v>0.0019</v>
      </c>
      <c r="T260" s="3">
        <f t="shared" si="5"/>
        <v>23.316</v>
      </c>
      <c r="U260" s="3">
        <f t="shared" si="6"/>
        <v>104.922</v>
      </c>
    </row>
    <row r="261">
      <c r="A261" s="13">
        <v>308.26</v>
      </c>
      <c r="B261" s="14">
        <v>153.856</v>
      </c>
      <c r="C261" s="14">
        <v>148.622</v>
      </c>
      <c r="D261" s="14">
        <v>196.201</v>
      </c>
      <c r="E261" s="14">
        <v>4.7E-4</v>
      </c>
      <c r="F261" s="15">
        <f t="shared" si="1"/>
        <v>5.234</v>
      </c>
      <c r="G261" s="3">
        <f t="shared" si="2"/>
        <v>119.3352</v>
      </c>
      <c r="H261" s="13">
        <v>308.26</v>
      </c>
      <c r="I261" s="14">
        <v>143.277</v>
      </c>
      <c r="J261" s="14">
        <v>148.622</v>
      </c>
      <c r="K261" s="14">
        <v>196.201</v>
      </c>
      <c r="L261" s="14">
        <v>-4.8E-4</v>
      </c>
      <c r="M261" s="3">
        <f t="shared" si="3"/>
        <v>-5.345</v>
      </c>
      <c r="N261" s="3">
        <f t="shared" si="4"/>
        <v>-52.9155</v>
      </c>
      <c r="O261" s="13">
        <v>308.26</v>
      </c>
      <c r="P261" s="14">
        <v>150.035</v>
      </c>
      <c r="Q261" s="14">
        <v>148.622</v>
      </c>
      <c r="R261" s="14">
        <v>196.201</v>
      </c>
      <c r="S261" s="14">
        <v>1.3E-4</v>
      </c>
      <c r="T261" s="3">
        <f t="shared" si="5"/>
        <v>1.413</v>
      </c>
      <c r="U261" s="3">
        <f t="shared" si="6"/>
        <v>6.3585</v>
      </c>
    </row>
    <row r="262">
      <c r="A262" s="16">
        <v>308.86</v>
      </c>
      <c r="B262" s="17">
        <v>180.752</v>
      </c>
      <c r="C262" s="17">
        <v>180.715</v>
      </c>
      <c r="D262" s="17">
        <v>252.866</v>
      </c>
      <c r="E262" s="17">
        <v>0.0</v>
      </c>
      <c r="F262" s="15">
        <f t="shared" si="1"/>
        <v>0.037</v>
      </c>
      <c r="G262" s="3">
        <f t="shared" si="2"/>
        <v>0.8436</v>
      </c>
      <c r="H262" s="16">
        <v>308.86</v>
      </c>
      <c r="I262" s="17">
        <v>187.971</v>
      </c>
      <c r="J262" s="17">
        <v>180.715</v>
      </c>
      <c r="K262" s="17">
        <v>252.866</v>
      </c>
      <c r="L262" s="17">
        <v>7.8E-4</v>
      </c>
      <c r="M262" s="3">
        <f t="shared" si="3"/>
        <v>7.256</v>
      </c>
      <c r="N262" s="3">
        <f t="shared" si="4"/>
        <v>71.8344</v>
      </c>
      <c r="O262" s="16">
        <v>308.86</v>
      </c>
      <c r="P262" s="17">
        <v>197.22</v>
      </c>
      <c r="Q262" s="17">
        <v>180.715</v>
      </c>
      <c r="R262" s="17">
        <v>252.866</v>
      </c>
      <c r="S262" s="17">
        <v>0.00178</v>
      </c>
      <c r="T262" s="3">
        <f t="shared" si="5"/>
        <v>16.505</v>
      </c>
      <c r="U262" s="3">
        <f t="shared" si="6"/>
        <v>74.2725</v>
      </c>
    </row>
    <row r="263">
      <c r="A263" s="13">
        <v>309.46</v>
      </c>
      <c r="B263" s="14">
        <v>150.156</v>
      </c>
      <c r="C263" s="14">
        <v>142.922</v>
      </c>
      <c r="D263" s="14">
        <v>209.6</v>
      </c>
      <c r="E263" s="14">
        <v>6.4E-4</v>
      </c>
      <c r="F263" s="15">
        <f t="shared" si="1"/>
        <v>7.234</v>
      </c>
      <c r="G263" s="3">
        <f t="shared" si="2"/>
        <v>164.9352</v>
      </c>
      <c r="H263" s="13">
        <v>309.46</v>
      </c>
      <c r="I263" s="14">
        <v>160.577</v>
      </c>
      <c r="J263" s="14">
        <v>142.922</v>
      </c>
      <c r="K263" s="14">
        <v>209.6</v>
      </c>
      <c r="L263" s="14">
        <v>0.00157</v>
      </c>
      <c r="M263" s="3">
        <f t="shared" si="3"/>
        <v>17.655</v>
      </c>
      <c r="N263" s="3">
        <f t="shared" si="4"/>
        <v>174.7845</v>
      </c>
      <c r="O263" s="13">
        <v>309.46</v>
      </c>
      <c r="P263" s="14">
        <v>167.434</v>
      </c>
      <c r="Q263" s="14">
        <v>142.922</v>
      </c>
      <c r="R263" s="14">
        <v>209.6</v>
      </c>
      <c r="S263" s="14">
        <v>0.00218</v>
      </c>
      <c r="T263" s="3">
        <f t="shared" si="5"/>
        <v>24.512</v>
      </c>
      <c r="U263" s="3">
        <f t="shared" si="6"/>
        <v>110.304</v>
      </c>
    </row>
    <row r="264">
      <c r="A264" s="16">
        <v>310.05</v>
      </c>
      <c r="B264" s="17">
        <v>167.054</v>
      </c>
      <c r="C264" s="17">
        <v>144.317</v>
      </c>
      <c r="D264" s="17">
        <v>193.478</v>
      </c>
      <c r="E264" s="17">
        <v>0.00237</v>
      </c>
      <c r="F264" s="15">
        <f t="shared" si="1"/>
        <v>22.737</v>
      </c>
      <c r="G264" s="3">
        <f t="shared" si="2"/>
        <v>518.4036</v>
      </c>
      <c r="H264" s="16">
        <v>310.05</v>
      </c>
      <c r="I264" s="17">
        <v>162.873</v>
      </c>
      <c r="J264" s="17">
        <v>144.317</v>
      </c>
      <c r="K264" s="17">
        <v>193.478</v>
      </c>
      <c r="L264" s="17">
        <v>0.00193</v>
      </c>
      <c r="M264" s="3">
        <f t="shared" si="3"/>
        <v>18.556</v>
      </c>
      <c r="N264" s="3">
        <f t="shared" si="4"/>
        <v>183.7044</v>
      </c>
      <c r="O264" s="16">
        <v>310.05</v>
      </c>
      <c r="P264" s="17">
        <v>165.525</v>
      </c>
      <c r="Q264" s="17">
        <v>144.317</v>
      </c>
      <c r="R264" s="17">
        <v>193.478</v>
      </c>
      <c r="S264" s="17">
        <v>0.00221</v>
      </c>
      <c r="T264" s="3">
        <f t="shared" si="5"/>
        <v>21.208</v>
      </c>
      <c r="U264" s="3">
        <f t="shared" si="6"/>
        <v>95.436</v>
      </c>
    </row>
    <row r="265">
      <c r="A265" s="13">
        <v>310.65</v>
      </c>
      <c r="B265" s="14">
        <v>185.459</v>
      </c>
      <c r="C265" s="14">
        <v>174.128</v>
      </c>
      <c r="D265" s="14">
        <v>232.824</v>
      </c>
      <c r="E265" s="14">
        <v>9.4E-4</v>
      </c>
      <c r="F265" s="15">
        <f t="shared" si="1"/>
        <v>11.331</v>
      </c>
      <c r="G265" s="3">
        <f t="shared" si="2"/>
        <v>258.3468</v>
      </c>
      <c r="H265" s="13">
        <v>310.65</v>
      </c>
      <c r="I265" s="14">
        <v>179.981</v>
      </c>
      <c r="J265" s="14">
        <v>174.128</v>
      </c>
      <c r="K265" s="14">
        <v>232.824</v>
      </c>
      <c r="L265" s="14">
        <v>4.9E-4</v>
      </c>
      <c r="M265" s="3">
        <f t="shared" si="3"/>
        <v>5.853</v>
      </c>
      <c r="N265" s="3">
        <f t="shared" si="4"/>
        <v>57.9447</v>
      </c>
      <c r="O265" s="13">
        <v>310.65</v>
      </c>
      <c r="P265" s="14">
        <v>191.445</v>
      </c>
      <c r="Q265" s="14">
        <v>174.128</v>
      </c>
      <c r="R265" s="14">
        <v>232.824</v>
      </c>
      <c r="S265" s="14">
        <v>0.00144</v>
      </c>
      <c r="T265" s="3">
        <f t="shared" si="5"/>
        <v>17.317</v>
      </c>
      <c r="U265" s="3">
        <f t="shared" si="6"/>
        <v>77.9265</v>
      </c>
    </row>
    <row r="266">
      <c r="A266" s="16">
        <v>311.25</v>
      </c>
      <c r="B266" s="17">
        <v>192.355</v>
      </c>
      <c r="C266" s="17">
        <v>186.221</v>
      </c>
      <c r="D266" s="17">
        <v>262.793</v>
      </c>
      <c r="E266" s="17">
        <v>5.8E-4</v>
      </c>
      <c r="F266" s="15">
        <f t="shared" si="1"/>
        <v>6.134</v>
      </c>
      <c r="G266" s="3">
        <f t="shared" si="2"/>
        <v>139.8552</v>
      </c>
      <c r="H266" s="16">
        <v>311.25</v>
      </c>
      <c r="I266" s="17">
        <v>194.876</v>
      </c>
      <c r="J266" s="17">
        <v>186.221</v>
      </c>
      <c r="K266" s="17">
        <v>262.793</v>
      </c>
      <c r="L266" s="17">
        <v>8.2E-4</v>
      </c>
      <c r="M266" s="3">
        <f t="shared" si="3"/>
        <v>8.655</v>
      </c>
      <c r="N266" s="3">
        <f t="shared" si="4"/>
        <v>85.6845</v>
      </c>
      <c r="O266" s="16">
        <v>311.25</v>
      </c>
      <c r="P266" s="17">
        <v>208.431</v>
      </c>
      <c r="Q266" s="17">
        <v>186.221</v>
      </c>
      <c r="R266" s="17">
        <v>262.793</v>
      </c>
      <c r="S266" s="17">
        <v>0.0021</v>
      </c>
      <c r="T266" s="3">
        <f t="shared" si="5"/>
        <v>22.21</v>
      </c>
      <c r="U266" s="3">
        <f t="shared" si="6"/>
        <v>99.945</v>
      </c>
    </row>
    <row r="267">
      <c r="A267" s="13">
        <v>311.85</v>
      </c>
      <c r="B267" s="14">
        <v>176.954</v>
      </c>
      <c r="C267" s="14">
        <v>173.618</v>
      </c>
      <c r="D267" s="14">
        <v>246.681</v>
      </c>
      <c r="E267" s="14">
        <v>3.4E-4</v>
      </c>
      <c r="F267" s="15">
        <f t="shared" si="1"/>
        <v>3.336</v>
      </c>
      <c r="G267" s="3">
        <f t="shared" si="2"/>
        <v>76.0608</v>
      </c>
      <c r="H267" s="13">
        <v>311.85</v>
      </c>
      <c r="I267" s="14">
        <v>194.073</v>
      </c>
      <c r="J267" s="14">
        <v>173.618</v>
      </c>
      <c r="K267" s="14">
        <v>246.681</v>
      </c>
      <c r="L267" s="14">
        <v>0.00211</v>
      </c>
      <c r="M267" s="3">
        <f t="shared" si="3"/>
        <v>20.455</v>
      </c>
      <c r="N267" s="3">
        <f t="shared" si="4"/>
        <v>202.5045</v>
      </c>
      <c r="O267" s="13">
        <v>311.85</v>
      </c>
      <c r="P267" s="14">
        <v>187.226</v>
      </c>
      <c r="Q267" s="14">
        <v>173.618</v>
      </c>
      <c r="R267" s="14">
        <v>246.681</v>
      </c>
      <c r="S267" s="14">
        <v>0.0014</v>
      </c>
      <c r="T267" s="3">
        <f t="shared" si="5"/>
        <v>13.608</v>
      </c>
      <c r="U267" s="3">
        <f t="shared" si="6"/>
        <v>61.236</v>
      </c>
    </row>
    <row r="268">
      <c r="A268" s="16">
        <v>312.44</v>
      </c>
      <c r="B268" s="17">
        <v>165.254</v>
      </c>
      <c r="C268" s="17">
        <v>163.118</v>
      </c>
      <c r="D268" s="17">
        <v>223.483</v>
      </c>
      <c r="E268" s="17">
        <v>2.1E-4</v>
      </c>
      <c r="F268" s="15">
        <f t="shared" si="1"/>
        <v>2.136</v>
      </c>
      <c r="G268" s="3">
        <f t="shared" si="2"/>
        <v>48.7008</v>
      </c>
      <c r="H268" s="16">
        <v>312.44</v>
      </c>
      <c r="I268" s="17">
        <v>160.674</v>
      </c>
      <c r="J268" s="17">
        <v>163.118</v>
      </c>
      <c r="K268" s="17">
        <v>223.483</v>
      </c>
      <c r="L268" s="17">
        <v>-2.4E-4</v>
      </c>
      <c r="M268" s="3">
        <f t="shared" si="3"/>
        <v>-2.444</v>
      </c>
      <c r="N268" s="3">
        <f t="shared" si="4"/>
        <v>-24.1956</v>
      </c>
      <c r="O268" s="16">
        <v>312.44</v>
      </c>
      <c r="P268" s="17">
        <v>165.727</v>
      </c>
      <c r="Q268" s="17">
        <v>163.118</v>
      </c>
      <c r="R268" s="17">
        <v>223.483</v>
      </c>
      <c r="S268" s="17">
        <v>2.6E-4</v>
      </c>
      <c r="T268" s="3">
        <f t="shared" si="5"/>
        <v>2.609</v>
      </c>
      <c r="U268" s="3">
        <f t="shared" si="6"/>
        <v>11.7405</v>
      </c>
    </row>
    <row r="269">
      <c r="A269" s="13">
        <v>313.04</v>
      </c>
      <c r="B269" s="14">
        <v>152.756</v>
      </c>
      <c r="C269" s="14">
        <v>146.021</v>
      </c>
      <c r="D269" s="14">
        <v>222.394</v>
      </c>
      <c r="E269" s="14">
        <v>6.3E-4</v>
      </c>
      <c r="F269" s="15">
        <f t="shared" si="1"/>
        <v>6.735</v>
      </c>
      <c r="G269" s="3">
        <f t="shared" si="2"/>
        <v>153.558</v>
      </c>
      <c r="H269" s="13">
        <v>313.04</v>
      </c>
      <c r="I269" s="14">
        <v>156.776</v>
      </c>
      <c r="J269" s="14">
        <v>146.021</v>
      </c>
      <c r="K269" s="14">
        <v>222.394</v>
      </c>
      <c r="L269" s="14">
        <v>0.00101</v>
      </c>
      <c r="M269" s="3">
        <f t="shared" si="3"/>
        <v>10.755</v>
      </c>
      <c r="N269" s="3">
        <f t="shared" si="4"/>
        <v>106.4745</v>
      </c>
      <c r="O269" s="13">
        <v>313.04</v>
      </c>
      <c r="P269" s="14">
        <v>161.832</v>
      </c>
      <c r="Q269" s="14">
        <v>146.021</v>
      </c>
      <c r="R269" s="14">
        <v>222.394</v>
      </c>
      <c r="S269" s="14">
        <v>0.00149</v>
      </c>
      <c r="T269" s="3">
        <f t="shared" si="5"/>
        <v>15.811</v>
      </c>
      <c r="U269" s="3">
        <f t="shared" si="6"/>
        <v>71.1495</v>
      </c>
    </row>
    <row r="270">
      <c r="A270" s="16">
        <v>313.64</v>
      </c>
      <c r="B270" s="17">
        <v>166.754</v>
      </c>
      <c r="C270" s="17">
        <v>164.218</v>
      </c>
      <c r="D270" s="17">
        <v>207.379</v>
      </c>
      <c r="E270" s="17">
        <v>2.7E-4</v>
      </c>
      <c r="F270" s="15">
        <f t="shared" si="1"/>
        <v>2.536</v>
      </c>
      <c r="G270" s="3">
        <f t="shared" si="2"/>
        <v>57.8208</v>
      </c>
      <c r="H270" s="16">
        <v>313.64</v>
      </c>
      <c r="I270" s="17">
        <v>180.573</v>
      </c>
      <c r="J270" s="17">
        <v>164.218</v>
      </c>
      <c r="K270" s="17">
        <v>207.379</v>
      </c>
      <c r="L270" s="17">
        <v>0.00175</v>
      </c>
      <c r="M270" s="3">
        <f t="shared" si="3"/>
        <v>16.355</v>
      </c>
      <c r="N270" s="3">
        <f t="shared" si="4"/>
        <v>161.9145</v>
      </c>
      <c r="O270" s="16">
        <v>313.64</v>
      </c>
      <c r="P270" s="17">
        <v>175.225</v>
      </c>
      <c r="Q270" s="17">
        <v>164.218</v>
      </c>
      <c r="R270" s="17">
        <v>207.379</v>
      </c>
      <c r="S270" s="17">
        <v>0.00118</v>
      </c>
      <c r="T270" s="3">
        <f t="shared" si="5"/>
        <v>11.007</v>
      </c>
      <c r="U270" s="3">
        <f t="shared" si="6"/>
        <v>49.5315</v>
      </c>
    </row>
    <row r="271">
      <c r="A271" s="13">
        <v>314.23</v>
      </c>
      <c r="B271" s="14">
        <v>175.555</v>
      </c>
      <c r="C271" s="14">
        <v>183.02</v>
      </c>
      <c r="D271" s="14">
        <v>250.391</v>
      </c>
      <c r="E271" s="14">
        <v>-7.2E-4</v>
      </c>
      <c r="F271" s="15">
        <f t="shared" si="1"/>
        <v>-7.465</v>
      </c>
      <c r="G271" s="3">
        <f t="shared" si="2"/>
        <v>-170.202</v>
      </c>
      <c r="H271" s="13">
        <v>314.23</v>
      </c>
      <c r="I271" s="14">
        <v>194.675</v>
      </c>
      <c r="J271" s="14">
        <v>183.02</v>
      </c>
      <c r="K271" s="14">
        <v>250.391</v>
      </c>
      <c r="L271" s="14">
        <v>0.00113</v>
      </c>
      <c r="M271" s="3">
        <f t="shared" si="3"/>
        <v>11.655</v>
      </c>
      <c r="N271" s="3">
        <f t="shared" si="4"/>
        <v>115.3845</v>
      </c>
      <c r="O271" s="13">
        <v>314.23</v>
      </c>
      <c r="P271" s="14">
        <v>193.13</v>
      </c>
      <c r="Q271" s="14">
        <v>183.02</v>
      </c>
      <c r="R271" s="14">
        <v>250.391</v>
      </c>
      <c r="S271" s="14">
        <v>9.8E-4</v>
      </c>
      <c r="T271" s="3">
        <f t="shared" si="5"/>
        <v>10.11</v>
      </c>
      <c r="U271" s="3">
        <f t="shared" si="6"/>
        <v>45.495</v>
      </c>
    </row>
    <row r="272">
      <c r="A272" s="16">
        <v>314.83</v>
      </c>
      <c r="B272" s="17">
        <v>466.254</v>
      </c>
      <c r="C272" s="17">
        <v>441.719</v>
      </c>
      <c r="D272" s="17">
        <v>619.885</v>
      </c>
      <c r="E272" s="17">
        <v>0.00257</v>
      </c>
      <c r="F272" s="15">
        <f t="shared" si="1"/>
        <v>24.535</v>
      </c>
      <c r="G272" s="3">
        <f t="shared" si="2"/>
        <v>559.398</v>
      </c>
      <c r="H272" s="16">
        <v>314.83</v>
      </c>
      <c r="I272" s="17">
        <v>464.674</v>
      </c>
      <c r="J272" s="17">
        <v>441.719</v>
      </c>
      <c r="K272" s="17">
        <v>619.885</v>
      </c>
      <c r="L272" s="17">
        <v>0.0024</v>
      </c>
      <c r="M272" s="3">
        <f t="shared" si="3"/>
        <v>22.955</v>
      </c>
      <c r="N272" s="3">
        <f t="shared" si="4"/>
        <v>227.2545</v>
      </c>
      <c r="O272" s="16">
        <v>314.83</v>
      </c>
      <c r="P272" s="17">
        <v>473.328</v>
      </c>
      <c r="Q272" s="17">
        <v>441.719</v>
      </c>
      <c r="R272" s="17">
        <v>619.885</v>
      </c>
      <c r="S272" s="17">
        <v>0.00331</v>
      </c>
      <c r="T272" s="3">
        <f t="shared" si="5"/>
        <v>31.609</v>
      </c>
      <c r="U272" s="3">
        <f t="shared" si="6"/>
        <v>142.2405</v>
      </c>
    </row>
    <row r="273">
      <c r="A273" s="13">
        <v>315.43</v>
      </c>
      <c r="B273" s="14">
        <v>156.452</v>
      </c>
      <c r="C273" s="14">
        <v>145.215</v>
      </c>
      <c r="D273" s="14">
        <v>199.769</v>
      </c>
      <c r="E273" s="14">
        <v>0.00126</v>
      </c>
      <c r="F273" s="15">
        <f t="shared" si="1"/>
        <v>11.237</v>
      </c>
      <c r="G273" s="3">
        <f t="shared" si="2"/>
        <v>256.2036</v>
      </c>
      <c r="H273" s="13">
        <v>315.43</v>
      </c>
      <c r="I273" s="14">
        <v>145.471</v>
      </c>
      <c r="J273" s="14">
        <v>145.215</v>
      </c>
      <c r="K273" s="14">
        <v>199.769</v>
      </c>
      <c r="L273" s="14">
        <v>3.0E-5</v>
      </c>
      <c r="M273" s="3">
        <f t="shared" si="3"/>
        <v>0.256</v>
      </c>
      <c r="N273" s="3">
        <f t="shared" si="4"/>
        <v>2.5344</v>
      </c>
      <c r="O273" s="13">
        <v>315.43</v>
      </c>
      <c r="P273" s="14">
        <v>173.621</v>
      </c>
      <c r="Q273" s="14">
        <v>145.215</v>
      </c>
      <c r="R273" s="14">
        <v>199.769</v>
      </c>
      <c r="S273" s="14">
        <v>0.00317</v>
      </c>
      <c r="T273" s="3">
        <f t="shared" si="5"/>
        <v>28.406</v>
      </c>
      <c r="U273" s="3">
        <f t="shared" si="6"/>
        <v>127.827</v>
      </c>
    </row>
    <row r="274">
      <c r="A274" s="16">
        <v>316.02</v>
      </c>
      <c r="B274" s="17">
        <v>197.857</v>
      </c>
      <c r="C274" s="17">
        <v>198.724</v>
      </c>
      <c r="D274" s="17">
        <v>265.609</v>
      </c>
      <c r="E274" s="17">
        <v>-8.0E-5</v>
      </c>
      <c r="F274" s="15">
        <f t="shared" si="1"/>
        <v>-0.867</v>
      </c>
      <c r="G274" s="3">
        <f t="shared" si="2"/>
        <v>-19.7676</v>
      </c>
      <c r="H274" s="16">
        <v>316.02</v>
      </c>
      <c r="I274" s="17">
        <v>199.378</v>
      </c>
      <c r="J274" s="17">
        <v>198.724</v>
      </c>
      <c r="K274" s="17">
        <v>265.609</v>
      </c>
      <c r="L274" s="17">
        <v>6.0E-5</v>
      </c>
      <c r="M274" s="3">
        <f t="shared" si="3"/>
        <v>0.654</v>
      </c>
      <c r="N274" s="3">
        <f t="shared" si="4"/>
        <v>6.4746</v>
      </c>
      <c r="O274" s="16">
        <v>316.02</v>
      </c>
      <c r="P274" s="17">
        <v>213.638</v>
      </c>
      <c r="Q274" s="17">
        <v>198.724</v>
      </c>
      <c r="R274" s="17">
        <v>265.609</v>
      </c>
      <c r="S274" s="17">
        <v>0.00135</v>
      </c>
      <c r="T274" s="3">
        <f t="shared" si="5"/>
        <v>14.914</v>
      </c>
      <c r="U274" s="3">
        <f t="shared" si="6"/>
        <v>67.113</v>
      </c>
    </row>
    <row r="275">
      <c r="A275" s="13">
        <v>316.62</v>
      </c>
      <c r="B275" s="14">
        <v>179.455</v>
      </c>
      <c r="C275" s="14">
        <v>159.42</v>
      </c>
      <c r="D275" s="14">
        <v>226.589</v>
      </c>
      <c r="E275" s="14">
        <v>0.00198</v>
      </c>
      <c r="F275" s="15">
        <f t="shared" si="1"/>
        <v>20.035</v>
      </c>
      <c r="G275" s="3">
        <f t="shared" si="2"/>
        <v>456.798</v>
      </c>
      <c r="H275" s="13">
        <v>316.62</v>
      </c>
      <c r="I275" s="14">
        <v>187.575</v>
      </c>
      <c r="J275" s="14">
        <v>159.42</v>
      </c>
      <c r="K275" s="14">
        <v>226.589</v>
      </c>
      <c r="L275" s="14">
        <v>0.00278</v>
      </c>
      <c r="M275" s="3">
        <f t="shared" si="3"/>
        <v>28.155</v>
      </c>
      <c r="N275" s="3">
        <f t="shared" si="4"/>
        <v>278.7345</v>
      </c>
      <c r="O275" s="13">
        <v>316.62</v>
      </c>
      <c r="P275" s="14">
        <v>182.03</v>
      </c>
      <c r="Q275" s="14">
        <v>159.42</v>
      </c>
      <c r="R275" s="14">
        <v>226.589</v>
      </c>
      <c r="S275" s="14">
        <v>0.00224</v>
      </c>
      <c r="T275" s="3">
        <f t="shared" si="5"/>
        <v>22.61</v>
      </c>
      <c r="U275" s="3">
        <f t="shared" si="6"/>
        <v>101.745</v>
      </c>
    </row>
    <row r="276">
      <c r="A276" s="16">
        <v>317.22</v>
      </c>
      <c r="B276" s="17">
        <v>176.956</v>
      </c>
      <c r="C276" s="17">
        <v>170.522</v>
      </c>
      <c r="D276" s="17">
        <v>246.797</v>
      </c>
      <c r="E276" s="17">
        <v>6.1E-4</v>
      </c>
      <c r="F276" s="15">
        <f t="shared" si="1"/>
        <v>6.434</v>
      </c>
      <c r="G276" s="3">
        <f t="shared" si="2"/>
        <v>146.6952</v>
      </c>
      <c r="H276" s="16">
        <v>317.22</v>
      </c>
      <c r="I276" s="17">
        <v>188.276</v>
      </c>
      <c r="J276" s="17">
        <v>170.522</v>
      </c>
      <c r="K276" s="17">
        <v>246.797</v>
      </c>
      <c r="L276" s="17">
        <v>0.00167</v>
      </c>
      <c r="M276" s="3">
        <f t="shared" si="3"/>
        <v>17.754</v>
      </c>
      <c r="N276" s="3">
        <f t="shared" si="4"/>
        <v>175.7646</v>
      </c>
      <c r="O276" s="16">
        <v>317.22</v>
      </c>
      <c r="P276" s="17">
        <v>205.233</v>
      </c>
      <c r="Q276" s="17">
        <v>170.522</v>
      </c>
      <c r="R276" s="17">
        <v>246.797</v>
      </c>
      <c r="S276" s="17">
        <v>0.00327</v>
      </c>
      <c r="T276" s="3">
        <f t="shared" si="5"/>
        <v>34.711</v>
      </c>
      <c r="U276" s="3">
        <f t="shared" si="6"/>
        <v>156.1995</v>
      </c>
    </row>
    <row r="277">
      <c r="A277" s="13">
        <v>317.81</v>
      </c>
      <c r="B277" s="14">
        <v>136.656</v>
      </c>
      <c r="C277" s="14">
        <v>152.522</v>
      </c>
      <c r="D277" s="14">
        <v>186.501</v>
      </c>
      <c r="E277" s="14">
        <v>-0.00151</v>
      </c>
      <c r="F277" s="15">
        <f t="shared" si="1"/>
        <v>-15.866</v>
      </c>
      <c r="G277" s="3">
        <f t="shared" si="2"/>
        <v>-361.7448</v>
      </c>
      <c r="H277" s="13">
        <v>317.81</v>
      </c>
      <c r="I277" s="14">
        <v>146.777</v>
      </c>
      <c r="J277" s="14">
        <v>152.522</v>
      </c>
      <c r="K277" s="14">
        <v>186.501</v>
      </c>
      <c r="L277" s="14">
        <v>-5.5E-4</v>
      </c>
      <c r="M277" s="3">
        <f t="shared" si="3"/>
        <v>-5.745</v>
      </c>
      <c r="N277" s="3">
        <f t="shared" si="4"/>
        <v>-56.8755</v>
      </c>
      <c r="O277" s="13">
        <v>317.81</v>
      </c>
      <c r="P277" s="14">
        <v>167.035</v>
      </c>
      <c r="Q277" s="14">
        <v>152.522</v>
      </c>
      <c r="R277" s="14">
        <v>186.501</v>
      </c>
      <c r="S277" s="14">
        <v>0.00138</v>
      </c>
      <c r="T277" s="3">
        <f t="shared" si="5"/>
        <v>14.513</v>
      </c>
      <c r="U277" s="3">
        <f t="shared" si="6"/>
        <v>65.3085</v>
      </c>
    </row>
    <row r="278">
      <c r="A278" s="16">
        <v>318.41</v>
      </c>
      <c r="B278" s="17">
        <v>166.657</v>
      </c>
      <c r="C278" s="17">
        <v>168.623</v>
      </c>
      <c r="D278" s="17">
        <v>236.105</v>
      </c>
      <c r="E278" s="17">
        <v>-1.8E-4</v>
      </c>
      <c r="F278" s="15">
        <f t="shared" si="1"/>
        <v>-1.966</v>
      </c>
      <c r="G278" s="3">
        <f t="shared" si="2"/>
        <v>-44.8248</v>
      </c>
      <c r="H278" s="16">
        <v>318.41</v>
      </c>
      <c r="I278" s="17">
        <v>169.678</v>
      </c>
      <c r="J278" s="17">
        <v>168.623</v>
      </c>
      <c r="K278" s="17">
        <v>236.105</v>
      </c>
      <c r="L278" s="17">
        <v>1.0E-4</v>
      </c>
      <c r="M278" s="3">
        <f t="shared" si="3"/>
        <v>1.055</v>
      </c>
      <c r="N278" s="3">
        <f t="shared" si="4"/>
        <v>10.4445</v>
      </c>
      <c r="O278" s="16">
        <v>318.41</v>
      </c>
      <c r="P278" s="17">
        <v>178.836</v>
      </c>
      <c r="Q278" s="17">
        <v>168.623</v>
      </c>
      <c r="R278" s="17">
        <v>236.105</v>
      </c>
      <c r="S278" s="17">
        <v>9.5E-4</v>
      </c>
      <c r="T278" s="3">
        <f t="shared" si="5"/>
        <v>10.213</v>
      </c>
      <c r="U278" s="3">
        <f t="shared" si="6"/>
        <v>45.9585</v>
      </c>
    </row>
    <row r="279">
      <c r="A279" s="13">
        <v>319.01</v>
      </c>
      <c r="B279" s="14">
        <v>168.554</v>
      </c>
      <c r="C279" s="14">
        <v>162.018</v>
      </c>
      <c r="D279" s="14">
        <v>215.882</v>
      </c>
      <c r="E279" s="14">
        <v>6.7E-4</v>
      </c>
      <c r="F279" s="15">
        <f t="shared" si="1"/>
        <v>6.536</v>
      </c>
      <c r="G279" s="3">
        <f t="shared" si="2"/>
        <v>149.0208</v>
      </c>
      <c r="H279" s="13">
        <v>319.01</v>
      </c>
      <c r="I279" s="14">
        <v>157.473</v>
      </c>
      <c r="J279" s="14">
        <v>162.018</v>
      </c>
      <c r="K279" s="14">
        <v>215.882</v>
      </c>
      <c r="L279" s="14">
        <v>-4.6E-4</v>
      </c>
      <c r="M279" s="3">
        <f t="shared" si="3"/>
        <v>-4.545</v>
      </c>
      <c r="N279" s="3">
        <f t="shared" si="4"/>
        <v>-44.9955</v>
      </c>
      <c r="O279" s="13">
        <v>319.01</v>
      </c>
      <c r="P279" s="14">
        <v>172.326</v>
      </c>
      <c r="Q279" s="14">
        <v>162.018</v>
      </c>
      <c r="R279" s="14">
        <v>215.882</v>
      </c>
      <c r="S279" s="14">
        <v>0.00105</v>
      </c>
      <c r="T279" s="3">
        <f t="shared" si="5"/>
        <v>10.308</v>
      </c>
      <c r="U279" s="3">
        <f t="shared" si="6"/>
        <v>46.386</v>
      </c>
    </row>
    <row r="280">
      <c r="A280" s="16">
        <v>319.6</v>
      </c>
      <c r="B280" s="17">
        <v>206.055</v>
      </c>
      <c r="C280" s="17">
        <v>192.519</v>
      </c>
      <c r="D280" s="17">
        <v>269.587</v>
      </c>
      <c r="E280" s="17">
        <v>0.00131</v>
      </c>
      <c r="F280" s="15">
        <f t="shared" si="1"/>
        <v>13.536</v>
      </c>
      <c r="G280" s="3">
        <f t="shared" si="2"/>
        <v>308.6208</v>
      </c>
      <c r="H280" s="16">
        <v>319.6</v>
      </c>
      <c r="I280" s="17">
        <v>205.574</v>
      </c>
      <c r="J280" s="17">
        <v>192.519</v>
      </c>
      <c r="K280" s="17">
        <v>269.587</v>
      </c>
      <c r="L280" s="17">
        <v>0.00127</v>
      </c>
      <c r="M280" s="3">
        <f t="shared" si="3"/>
        <v>13.055</v>
      </c>
      <c r="N280" s="3">
        <f t="shared" si="4"/>
        <v>129.2445</v>
      </c>
      <c r="O280" s="16">
        <v>319.6</v>
      </c>
      <c r="P280" s="17">
        <v>192.129</v>
      </c>
      <c r="Q280" s="17">
        <v>192.519</v>
      </c>
      <c r="R280" s="17">
        <v>269.587</v>
      </c>
      <c r="S280" s="17">
        <v>-4.0E-5</v>
      </c>
      <c r="T280" s="3">
        <f t="shared" si="5"/>
        <v>-0.39</v>
      </c>
      <c r="U280" s="3">
        <f t="shared" si="6"/>
        <v>-1.755</v>
      </c>
    </row>
    <row r="281">
      <c r="A281" s="13">
        <v>320.2</v>
      </c>
      <c r="B281" s="14">
        <v>135.055</v>
      </c>
      <c r="C281" s="14">
        <v>132.12</v>
      </c>
      <c r="D281" s="14">
        <v>191.592</v>
      </c>
      <c r="E281" s="14">
        <v>2.9E-4</v>
      </c>
      <c r="F281" s="15">
        <f t="shared" si="1"/>
        <v>2.935</v>
      </c>
      <c r="G281" s="3">
        <f t="shared" si="2"/>
        <v>66.918</v>
      </c>
      <c r="H281" s="13">
        <v>320.2</v>
      </c>
      <c r="I281" s="14">
        <v>146.275</v>
      </c>
      <c r="J281" s="14">
        <v>132.12</v>
      </c>
      <c r="K281" s="14">
        <v>191.592</v>
      </c>
      <c r="L281" s="14">
        <v>0.0014</v>
      </c>
      <c r="M281" s="3">
        <f t="shared" si="3"/>
        <v>14.155</v>
      </c>
      <c r="N281" s="3">
        <f t="shared" si="4"/>
        <v>140.1345</v>
      </c>
      <c r="O281" s="13">
        <v>320.2</v>
      </c>
      <c r="P281" s="14">
        <v>143.531</v>
      </c>
      <c r="Q281" s="14">
        <v>132.12</v>
      </c>
      <c r="R281" s="14">
        <v>191.592</v>
      </c>
      <c r="S281" s="14">
        <v>0.00113</v>
      </c>
      <c r="T281" s="3">
        <f t="shared" si="5"/>
        <v>11.411</v>
      </c>
      <c r="U281" s="3">
        <f t="shared" si="6"/>
        <v>51.3495</v>
      </c>
    </row>
    <row r="282">
      <c r="A282" s="16">
        <v>320.8</v>
      </c>
      <c r="B282" s="17">
        <v>172.855</v>
      </c>
      <c r="C282" s="17">
        <v>152.219</v>
      </c>
      <c r="D282" s="17">
        <v>223.586</v>
      </c>
      <c r="E282" s="17">
        <v>0.00212</v>
      </c>
      <c r="F282" s="15">
        <f t="shared" si="1"/>
        <v>20.636</v>
      </c>
      <c r="G282" s="3">
        <f t="shared" si="2"/>
        <v>470.5008</v>
      </c>
      <c r="H282" s="16">
        <v>320.8</v>
      </c>
      <c r="I282" s="17">
        <v>166.174</v>
      </c>
      <c r="J282" s="17">
        <v>152.219</v>
      </c>
      <c r="K282" s="17">
        <v>223.586</v>
      </c>
      <c r="L282" s="17">
        <v>0.00144</v>
      </c>
      <c r="M282" s="3">
        <f t="shared" si="3"/>
        <v>13.955</v>
      </c>
      <c r="N282" s="3">
        <f t="shared" si="4"/>
        <v>138.1545</v>
      </c>
      <c r="O282" s="16">
        <v>320.8</v>
      </c>
      <c r="P282" s="17">
        <v>170.828</v>
      </c>
      <c r="Q282" s="17">
        <v>152.219</v>
      </c>
      <c r="R282" s="17">
        <v>223.586</v>
      </c>
      <c r="S282" s="17">
        <v>0.00191</v>
      </c>
      <c r="T282" s="3">
        <f t="shared" si="5"/>
        <v>18.609</v>
      </c>
      <c r="U282" s="3">
        <f t="shared" si="6"/>
        <v>83.7405</v>
      </c>
    </row>
    <row r="283">
      <c r="A283" s="13">
        <v>321.39</v>
      </c>
      <c r="B283" s="14">
        <v>170.555</v>
      </c>
      <c r="C283" s="14">
        <v>151.019</v>
      </c>
      <c r="D283" s="14">
        <v>204.988</v>
      </c>
      <c r="E283" s="14">
        <v>0.00199</v>
      </c>
      <c r="F283" s="15">
        <f t="shared" si="1"/>
        <v>19.536</v>
      </c>
      <c r="G283" s="3">
        <f t="shared" si="2"/>
        <v>445.4208</v>
      </c>
      <c r="H283" s="13">
        <v>321.39</v>
      </c>
      <c r="I283" s="14">
        <v>173.175</v>
      </c>
      <c r="J283" s="14">
        <v>151.019</v>
      </c>
      <c r="K283" s="14">
        <v>204.988</v>
      </c>
      <c r="L283" s="14">
        <v>0.00226</v>
      </c>
      <c r="M283" s="3">
        <f t="shared" si="3"/>
        <v>22.156</v>
      </c>
      <c r="N283" s="3">
        <f t="shared" si="4"/>
        <v>219.3444</v>
      </c>
      <c r="O283" s="13">
        <v>321.39</v>
      </c>
      <c r="P283" s="14">
        <v>181.729</v>
      </c>
      <c r="Q283" s="14">
        <v>151.019</v>
      </c>
      <c r="R283" s="14">
        <v>204.988</v>
      </c>
      <c r="S283" s="14">
        <v>0.00314</v>
      </c>
      <c r="T283" s="3">
        <f t="shared" si="5"/>
        <v>30.71</v>
      </c>
      <c r="U283" s="3">
        <f t="shared" si="6"/>
        <v>138.195</v>
      </c>
    </row>
    <row r="284">
      <c r="A284" s="16">
        <v>321.99</v>
      </c>
      <c r="B284" s="17">
        <v>158.154</v>
      </c>
      <c r="C284" s="17">
        <v>150.319</v>
      </c>
      <c r="D284" s="17">
        <v>213.984</v>
      </c>
      <c r="E284" s="17">
        <v>8.2E-4</v>
      </c>
      <c r="F284" s="15">
        <f t="shared" si="1"/>
        <v>7.835</v>
      </c>
      <c r="G284" s="3">
        <f t="shared" si="2"/>
        <v>178.638</v>
      </c>
      <c r="H284" s="16">
        <v>321.99</v>
      </c>
      <c r="I284" s="17">
        <v>158.774</v>
      </c>
      <c r="J284" s="17">
        <v>150.319</v>
      </c>
      <c r="K284" s="17">
        <v>213.984</v>
      </c>
      <c r="L284" s="17">
        <v>8.9E-4</v>
      </c>
      <c r="M284" s="3">
        <f t="shared" si="3"/>
        <v>8.455</v>
      </c>
      <c r="N284" s="3">
        <f t="shared" si="4"/>
        <v>83.7045</v>
      </c>
      <c r="O284" s="16">
        <v>321.99</v>
      </c>
      <c r="P284" s="17">
        <v>159.727</v>
      </c>
      <c r="Q284" s="17">
        <v>150.319</v>
      </c>
      <c r="R284" s="17">
        <v>213.984</v>
      </c>
      <c r="S284" s="17">
        <v>9.9E-4</v>
      </c>
      <c r="T284" s="3">
        <f t="shared" si="5"/>
        <v>9.408</v>
      </c>
      <c r="U284" s="3">
        <f t="shared" si="6"/>
        <v>42.336</v>
      </c>
    </row>
    <row r="285">
      <c r="A285" s="13">
        <v>322.59</v>
      </c>
      <c r="B285" s="14">
        <v>226.656</v>
      </c>
      <c r="C285" s="14">
        <v>223.222</v>
      </c>
      <c r="D285" s="14">
        <v>312.501</v>
      </c>
      <c r="E285" s="14">
        <v>3.3E-4</v>
      </c>
      <c r="F285" s="15">
        <f t="shared" si="1"/>
        <v>3.434</v>
      </c>
      <c r="G285" s="3">
        <f t="shared" si="2"/>
        <v>78.2952</v>
      </c>
      <c r="H285" s="13">
        <v>322.59</v>
      </c>
      <c r="I285" s="14">
        <v>218.977</v>
      </c>
      <c r="J285" s="14">
        <v>223.222</v>
      </c>
      <c r="K285" s="14">
        <v>312.501</v>
      </c>
      <c r="L285" s="14">
        <v>-4.1E-4</v>
      </c>
      <c r="M285" s="3">
        <f t="shared" si="3"/>
        <v>-4.245</v>
      </c>
      <c r="N285" s="3">
        <f t="shared" si="4"/>
        <v>-42.0255</v>
      </c>
      <c r="O285" s="13">
        <v>322.59</v>
      </c>
      <c r="P285" s="14">
        <v>240.035</v>
      </c>
      <c r="Q285" s="14">
        <v>223.222</v>
      </c>
      <c r="R285" s="14">
        <v>312.501</v>
      </c>
      <c r="S285" s="14">
        <v>0.00162</v>
      </c>
      <c r="T285" s="3">
        <f t="shared" si="5"/>
        <v>16.813</v>
      </c>
      <c r="U285" s="3">
        <f t="shared" si="6"/>
        <v>75.6585</v>
      </c>
    </row>
    <row r="286">
      <c r="A286" s="16">
        <v>323.18</v>
      </c>
      <c r="B286" s="17">
        <v>155.856</v>
      </c>
      <c r="C286" s="17">
        <v>159.922</v>
      </c>
      <c r="D286" s="17">
        <v>218.897</v>
      </c>
      <c r="E286" s="17">
        <v>-4.1E-4</v>
      </c>
      <c r="F286" s="15">
        <f t="shared" si="1"/>
        <v>-4.066</v>
      </c>
      <c r="G286" s="3">
        <f t="shared" si="2"/>
        <v>-92.7048</v>
      </c>
      <c r="H286" s="16">
        <v>323.18</v>
      </c>
      <c r="I286" s="17">
        <v>177.676</v>
      </c>
      <c r="J286" s="17">
        <v>159.922</v>
      </c>
      <c r="K286" s="17">
        <v>218.897</v>
      </c>
      <c r="L286" s="17">
        <v>0.00178</v>
      </c>
      <c r="M286" s="3">
        <f t="shared" si="3"/>
        <v>17.754</v>
      </c>
      <c r="N286" s="3">
        <f t="shared" si="4"/>
        <v>175.7646</v>
      </c>
      <c r="O286" s="16">
        <v>323.18</v>
      </c>
      <c r="P286" s="17">
        <v>180.533</v>
      </c>
      <c r="Q286" s="17">
        <v>159.922</v>
      </c>
      <c r="R286" s="17">
        <v>218.897</v>
      </c>
      <c r="S286" s="17">
        <v>0.00207</v>
      </c>
      <c r="T286" s="3">
        <f t="shared" si="5"/>
        <v>20.611</v>
      </c>
      <c r="U286" s="3">
        <f t="shared" si="6"/>
        <v>92.7495</v>
      </c>
    </row>
    <row r="287">
      <c r="A287" s="13">
        <v>323.78</v>
      </c>
      <c r="B287" s="14">
        <v>192.357</v>
      </c>
      <c r="C287" s="14">
        <v>169.624</v>
      </c>
      <c r="D287" s="14">
        <v>233.308</v>
      </c>
      <c r="E287" s="14">
        <v>0.0021</v>
      </c>
      <c r="F287" s="15">
        <f t="shared" si="1"/>
        <v>22.733</v>
      </c>
      <c r="G287" s="3">
        <f t="shared" si="2"/>
        <v>518.3124</v>
      </c>
      <c r="H287" s="13">
        <v>323.78</v>
      </c>
      <c r="I287" s="14">
        <v>179.478</v>
      </c>
      <c r="J287" s="14">
        <v>169.624</v>
      </c>
      <c r="K287" s="14">
        <v>233.308</v>
      </c>
      <c r="L287" s="14">
        <v>9.1E-4</v>
      </c>
      <c r="M287" s="3">
        <f t="shared" si="3"/>
        <v>9.854</v>
      </c>
      <c r="N287" s="3">
        <f t="shared" si="4"/>
        <v>97.5546</v>
      </c>
      <c r="O287" s="13">
        <v>323.78</v>
      </c>
      <c r="P287" s="14">
        <v>183.038</v>
      </c>
      <c r="Q287" s="14">
        <v>169.624</v>
      </c>
      <c r="R287" s="14">
        <v>233.308</v>
      </c>
      <c r="S287" s="14">
        <v>0.00124</v>
      </c>
      <c r="T287" s="3">
        <f t="shared" si="5"/>
        <v>13.414</v>
      </c>
      <c r="U287" s="3">
        <f t="shared" si="6"/>
        <v>60.363</v>
      </c>
    </row>
    <row r="288">
      <c r="A288" s="16">
        <v>324.38</v>
      </c>
      <c r="B288" s="17">
        <v>146.655</v>
      </c>
      <c r="C288" s="17">
        <v>143.32</v>
      </c>
      <c r="D288" s="17">
        <v>201.389</v>
      </c>
      <c r="E288" s="17">
        <v>3.4E-4</v>
      </c>
      <c r="F288" s="15">
        <f t="shared" si="1"/>
        <v>3.335</v>
      </c>
      <c r="G288" s="3">
        <f t="shared" si="2"/>
        <v>76.038</v>
      </c>
      <c r="H288" s="16">
        <v>324.38</v>
      </c>
      <c r="I288" s="17">
        <v>155.375</v>
      </c>
      <c r="J288" s="17">
        <v>143.32</v>
      </c>
      <c r="K288" s="17">
        <v>201.389</v>
      </c>
      <c r="L288" s="17">
        <v>0.00123</v>
      </c>
      <c r="M288" s="3">
        <f t="shared" si="3"/>
        <v>12.055</v>
      </c>
      <c r="N288" s="3">
        <f t="shared" si="4"/>
        <v>119.3445</v>
      </c>
      <c r="O288" s="16">
        <v>324.38</v>
      </c>
      <c r="P288" s="17">
        <v>158.43</v>
      </c>
      <c r="Q288" s="17">
        <v>143.32</v>
      </c>
      <c r="R288" s="17">
        <v>201.389</v>
      </c>
      <c r="S288" s="17">
        <v>0.00154</v>
      </c>
      <c r="T288" s="3">
        <f t="shared" si="5"/>
        <v>15.11</v>
      </c>
      <c r="U288" s="3">
        <f t="shared" si="6"/>
        <v>67.995</v>
      </c>
    </row>
    <row r="289">
      <c r="A289" s="13">
        <v>324.97</v>
      </c>
      <c r="B289" s="14">
        <v>154.357</v>
      </c>
      <c r="C289" s="14">
        <v>143.123</v>
      </c>
      <c r="D289" s="14">
        <v>199.604</v>
      </c>
      <c r="E289" s="14">
        <v>0.00107</v>
      </c>
      <c r="F289" s="15">
        <f t="shared" si="1"/>
        <v>11.234</v>
      </c>
      <c r="G289" s="3">
        <f t="shared" si="2"/>
        <v>256.1352</v>
      </c>
      <c r="H289" s="13">
        <v>324.97</v>
      </c>
      <c r="I289" s="14">
        <v>147.078</v>
      </c>
      <c r="J289" s="14">
        <v>143.123</v>
      </c>
      <c r="K289" s="14">
        <v>199.604</v>
      </c>
      <c r="L289" s="14">
        <v>3.8E-4</v>
      </c>
      <c r="M289" s="3">
        <f t="shared" si="3"/>
        <v>3.955</v>
      </c>
      <c r="N289" s="3">
        <f t="shared" si="4"/>
        <v>39.1545</v>
      </c>
      <c r="O289" s="13">
        <v>324.97</v>
      </c>
      <c r="P289" s="14">
        <v>167.336</v>
      </c>
      <c r="Q289" s="14">
        <v>143.123</v>
      </c>
      <c r="R289" s="14">
        <v>199.604</v>
      </c>
      <c r="S289" s="14">
        <v>0.00231</v>
      </c>
      <c r="T289" s="3">
        <f t="shared" si="5"/>
        <v>24.213</v>
      </c>
      <c r="U289" s="3">
        <f t="shared" si="6"/>
        <v>108.9585</v>
      </c>
    </row>
    <row r="290">
      <c r="A290" s="16">
        <v>325.57</v>
      </c>
      <c r="B290" s="17">
        <v>181.055</v>
      </c>
      <c r="C290" s="17">
        <v>173.62</v>
      </c>
      <c r="D290" s="17">
        <v>252.489</v>
      </c>
      <c r="E290" s="17">
        <v>7.6E-4</v>
      </c>
      <c r="F290" s="15">
        <f t="shared" si="1"/>
        <v>7.435</v>
      </c>
      <c r="G290" s="3">
        <f t="shared" si="2"/>
        <v>169.518</v>
      </c>
      <c r="H290" s="16">
        <v>325.57</v>
      </c>
      <c r="I290" s="17">
        <v>181.975</v>
      </c>
      <c r="J290" s="17">
        <v>173.62</v>
      </c>
      <c r="K290" s="17">
        <v>252.489</v>
      </c>
      <c r="L290" s="17">
        <v>8.6E-4</v>
      </c>
      <c r="M290" s="3">
        <f t="shared" si="3"/>
        <v>8.355</v>
      </c>
      <c r="N290" s="3">
        <f t="shared" si="4"/>
        <v>82.7145</v>
      </c>
      <c r="O290" s="16">
        <v>325.57</v>
      </c>
      <c r="P290" s="17">
        <v>206.529</v>
      </c>
      <c r="Q290" s="17">
        <v>173.62</v>
      </c>
      <c r="R290" s="17">
        <v>252.489</v>
      </c>
      <c r="S290" s="17">
        <v>0.00337</v>
      </c>
      <c r="T290" s="3">
        <f t="shared" si="5"/>
        <v>32.909</v>
      </c>
      <c r="U290" s="3">
        <f t="shared" si="6"/>
        <v>148.0905</v>
      </c>
    </row>
    <row r="291">
      <c r="A291" s="13">
        <v>326.17</v>
      </c>
      <c r="B291" s="14">
        <v>212.458</v>
      </c>
      <c r="C291" s="14">
        <v>192.425</v>
      </c>
      <c r="D291" s="14">
        <v>273.811</v>
      </c>
      <c r="E291" s="14">
        <v>0.00186</v>
      </c>
      <c r="F291" s="15">
        <f t="shared" si="1"/>
        <v>20.033</v>
      </c>
      <c r="G291" s="3">
        <f t="shared" si="2"/>
        <v>456.7524</v>
      </c>
      <c r="H291" s="13">
        <v>326.17</v>
      </c>
      <c r="I291" s="14">
        <v>194.579</v>
      </c>
      <c r="J291" s="14">
        <v>192.425</v>
      </c>
      <c r="K291" s="14">
        <v>273.811</v>
      </c>
      <c r="L291" s="14">
        <v>2.0E-4</v>
      </c>
      <c r="M291" s="3">
        <f t="shared" si="3"/>
        <v>2.154</v>
      </c>
      <c r="N291" s="3">
        <f t="shared" si="4"/>
        <v>21.3246</v>
      </c>
      <c r="O291" s="13">
        <v>326.17</v>
      </c>
      <c r="P291" s="14">
        <v>211.239</v>
      </c>
      <c r="Q291" s="14">
        <v>192.425</v>
      </c>
      <c r="R291" s="14">
        <v>273.811</v>
      </c>
      <c r="S291" s="14">
        <v>0.00174</v>
      </c>
      <c r="T291" s="3">
        <f t="shared" si="5"/>
        <v>18.814</v>
      </c>
      <c r="U291" s="3">
        <f t="shared" si="6"/>
        <v>84.663</v>
      </c>
    </row>
    <row r="292">
      <c r="A292" s="16">
        <v>326.76</v>
      </c>
      <c r="B292" s="17">
        <v>172.656</v>
      </c>
      <c r="C292" s="17">
        <v>175.421</v>
      </c>
      <c r="D292" s="17">
        <v>220.694</v>
      </c>
      <c r="E292" s="17">
        <v>-2.8E-4</v>
      </c>
      <c r="F292" s="15">
        <f t="shared" si="1"/>
        <v>-2.765</v>
      </c>
      <c r="G292" s="3">
        <f t="shared" si="2"/>
        <v>-63.042</v>
      </c>
      <c r="H292" s="16">
        <v>326.76</v>
      </c>
      <c r="I292" s="17">
        <v>185.776</v>
      </c>
      <c r="J292" s="17">
        <v>175.421</v>
      </c>
      <c r="K292" s="17">
        <v>220.694</v>
      </c>
      <c r="L292" s="17">
        <v>0.00104</v>
      </c>
      <c r="M292" s="3">
        <f t="shared" si="3"/>
        <v>10.355</v>
      </c>
      <c r="N292" s="3">
        <f t="shared" si="4"/>
        <v>102.5145</v>
      </c>
      <c r="O292" s="16">
        <v>326.76</v>
      </c>
      <c r="P292" s="17">
        <v>192.832</v>
      </c>
      <c r="Q292" s="17">
        <v>175.421</v>
      </c>
      <c r="R292" s="17">
        <v>220.694</v>
      </c>
      <c r="S292" s="17">
        <v>0.00174</v>
      </c>
      <c r="T292" s="3">
        <f t="shared" si="5"/>
        <v>17.411</v>
      </c>
      <c r="U292" s="3">
        <f t="shared" si="6"/>
        <v>78.3495</v>
      </c>
    </row>
    <row r="293">
      <c r="A293" s="13">
        <v>327.36</v>
      </c>
      <c r="B293" s="14">
        <v>217.756</v>
      </c>
      <c r="C293" s="14">
        <v>187.722</v>
      </c>
      <c r="D293" s="14">
        <v>290.3</v>
      </c>
      <c r="E293" s="14">
        <v>0.00279</v>
      </c>
      <c r="F293" s="15">
        <f t="shared" si="1"/>
        <v>30.034</v>
      </c>
      <c r="G293" s="3">
        <f t="shared" si="2"/>
        <v>684.7752</v>
      </c>
      <c r="H293" s="13">
        <v>327.36</v>
      </c>
      <c r="I293" s="14">
        <v>205.877</v>
      </c>
      <c r="J293" s="14">
        <v>187.722</v>
      </c>
      <c r="K293" s="14">
        <v>290.3</v>
      </c>
      <c r="L293" s="14">
        <v>0.00168</v>
      </c>
      <c r="M293" s="3">
        <f t="shared" si="3"/>
        <v>18.155</v>
      </c>
      <c r="N293" s="3">
        <f t="shared" si="4"/>
        <v>179.7345</v>
      </c>
      <c r="O293" s="13">
        <v>327.36</v>
      </c>
      <c r="P293" s="14">
        <v>220.035</v>
      </c>
      <c r="Q293" s="14">
        <v>187.722</v>
      </c>
      <c r="R293" s="14">
        <v>290.3</v>
      </c>
      <c r="S293" s="14">
        <v>0.003</v>
      </c>
      <c r="T293" s="3">
        <f t="shared" si="5"/>
        <v>32.313</v>
      </c>
      <c r="U293" s="3">
        <f t="shared" si="6"/>
        <v>145.4085</v>
      </c>
    </row>
    <row r="294">
      <c r="A294" s="16">
        <v>327.95</v>
      </c>
      <c r="B294" s="17">
        <v>150.357</v>
      </c>
      <c r="C294" s="17">
        <v>136.924</v>
      </c>
      <c r="D294" s="17">
        <v>194.508</v>
      </c>
      <c r="E294" s="17">
        <v>0.00117</v>
      </c>
      <c r="F294" s="15">
        <f t="shared" si="1"/>
        <v>13.433</v>
      </c>
      <c r="G294" s="3">
        <f t="shared" si="2"/>
        <v>306.2724</v>
      </c>
      <c r="H294" s="16">
        <v>327.95</v>
      </c>
      <c r="I294" s="17">
        <v>146.378</v>
      </c>
      <c r="J294" s="17">
        <v>136.924</v>
      </c>
      <c r="K294" s="17">
        <v>194.508</v>
      </c>
      <c r="L294" s="17">
        <v>8.2E-4</v>
      </c>
      <c r="M294" s="3">
        <f t="shared" si="3"/>
        <v>9.454</v>
      </c>
      <c r="N294" s="3">
        <f t="shared" si="4"/>
        <v>93.5946</v>
      </c>
      <c r="O294" s="16">
        <v>327.95</v>
      </c>
      <c r="P294" s="17">
        <v>162.738</v>
      </c>
      <c r="Q294" s="17">
        <v>136.924</v>
      </c>
      <c r="R294" s="17">
        <v>194.508</v>
      </c>
      <c r="S294" s="17">
        <v>0.00224</v>
      </c>
      <c r="T294" s="3">
        <f t="shared" si="5"/>
        <v>25.814</v>
      </c>
      <c r="U294" s="3">
        <f t="shared" si="6"/>
        <v>116.163</v>
      </c>
    </row>
    <row r="295">
      <c r="A295" s="13">
        <v>328.55</v>
      </c>
      <c r="B295" s="14">
        <v>140.757</v>
      </c>
      <c r="C295" s="14">
        <v>154.824</v>
      </c>
      <c r="D295" s="14">
        <v>193.807</v>
      </c>
      <c r="E295" s="14">
        <v>-0.00121</v>
      </c>
      <c r="F295" s="15">
        <f t="shared" si="1"/>
        <v>-14.067</v>
      </c>
      <c r="G295" s="3">
        <f t="shared" si="2"/>
        <v>-320.7276</v>
      </c>
      <c r="H295" s="13">
        <v>328.55</v>
      </c>
      <c r="I295" s="14">
        <v>156.378</v>
      </c>
      <c r="J295" s="14">
        <v>154.824</v>
      </c>
      <c r="K295" s="14">
        <v>193.807</v>
      </c>
      <c r="L295" s="14">
        <v>1.3E-4</v>
      </c>
      <c r="M295" s="3">
        <f t="shared" si="3"/>
        <v>1.554</v>
      </c>
      <c r="N295" s="3">
        <f t="shared" si="4"/>
        <v>15.3846</v>
      </c>
      <c r="O295" s="13">
        <v>328.55</v>
      </c>
      <c r="P295" s="14">
        <v>159.638</v>
      </c>
      <c r="Q295" s="14">
        <v>154.824</v>
      </c>
      <c r="R295" s="14">
        <v>193.807</v>
      </c>
      <c r="S295" s="14">
        <v>4.2E-4</v>
      </c>
      <c r="T295" s="3">
        <f t="shared" si="5"/>
        <v>4.814</v>
      </c>
      <c r="U295" s="3">
        <f t="shared" si="6"/>
        <v>21.663</v>
      </c>
    </row>
    <row r="296">
      <c r="A296" s="16">
        <v>329.15</v>
      </c>
      <c r="B296" s="17">
        <v>391.354</v>
      </c>
      <c r="C296" s="17">
        <v>371.718</v>
      </c>
      <c r="D296" s="17">
        <v>558.183</v>
      </c>
      <c r="E296" s="17">
        <v>0.00184</v>
      </c>
      <c r="F296" s="15">
        <f t="shared" si="1"/>
        <v>19.636</v>
      </c>
      <c r="G296" s="3">
        <f t="shared" si="2"/>
        <v>447.7008</v>
      </c>
      <c r="H296" s="16">
        <v>329.15</v>
      </c>
      <c r="I296" s="17">
        <v>408.174</v>
      </c>
      <c r="J296" s="17">
        <v>371.718</v>
      </c>
      <c r="K296" s="17">
        <v>558.183</v>
      </c>
      <c r="L296" s="17">
        <v>0.00342</v>
      </c>
      <c r="M296" s="3">
        <f t="shared" si="3"/>
        <v>36.456</v>
      </c>
      <c r="N296" s="3">
        <f t="shared" si="4"/>
        <v>360.9144</v>
      </c>
      <c r="O296" s="16">
        <v>329.15</v>
      </c>
      <c r="P296" s="17">
        <v>415.327</v>
      </c>
      <c r="Q296" s="17">
        <v>371.718</v>
      </c>
      <c r="R296" s="17">
        <v>558.183</v>
      </c>
      <c r="S296" s="17">
        <v>0.00409</v>
      </c>
      <c r="T296" s="3">
        <f t="shared" si="5"/>
        <v>43.609</v>
      </c>
      <c r="U296" s="3">
        <f t="shared" si="6"/>
        <v>196.2405</v>
      </c>
    </row>
    <row r="297">
      <c r="A297" s="13">
        <v>329.74</v>
      </c>
      <c r="B297" s="14">
        <v>141.859</v>
      </c>
      <c r="C297" s="14">
        <v>132.528</v>
      </c>
      <c r="D297" s="14">
        <v>193.125</v>
      </c>
      <c r="E297" s="14">
        <v>7.4E-4</v>
      </c>
      <c r="F297" s="15">
        <f t="shared" si="1"/>
        <v>9.331</v>
      </c>
      <c r="G297" s="3">
        <f t="shared" si="2"/>
        <v>212.7468</v>
      </c>
      <c r="H297" s="13">
        <v>329.74</v>
      </c>
      <c r="I297" s="14">
        <v>151.182</v>
      </c>
      <c r="J297" s="14">
        <v>132.528</v>
      </c>
      <c r="K297" s="14">
        <v>193.125</v>
      </c>
      <c r="L297" s="14">
        <v>0.00148</v>
      </c>
      <c r="M297" s="3">
        <f t="shared" si="3"/>
        <v>18.654</v>
      </c>
      <c r="N297" s="3">
        <f t="shared" si="4"/>
        <v>184.6746</v>
      </c>
      <c r="O297" s="13">
        <v>329.74</v>
      </c>
      <c r="P297" s="14">
        <v>151.745</v>
      </c>
      <c r="Q297" s="14">
        <v>132.528</v>
      </c>
      <c r="R297" s="14">
        <v>193.125</v>
      </c>
      <c r="S297" s="14">
        <v>0.00152</v>
      </c>
      <c r="T297" s="3">
        <f t="shared" si="5"/>
        <v>19.217</v>
      </c>
      <c r="U297" s="3">
        <f t="shared" si="6"/>
        <v>86.4765</v>
      </c>
    </row>
    <row r="298">
      <c r="A298" s="16">
        <v>330.34</v>
      </c>
      <c r="B298" s="17">
        <v>167.158</v>
      </c>
      <c r="C298" s="17">
        <v>171.326</v>
      </c>
      <c r="D298" s="17">
        <v>216.216</v>
      </c>
      <c r="E298" s="17">
        <v>-3.2E-4</v>
      </c>
      <c r="F298" s="15">
        <f t="shared" si="1"/>
        <v>-4.168</v>
      </c>
      <c r="G298" s="3">
        <f t="shared" si="2"/>
        <v>-95.0304</v>
      </c>
      <c r="H298" s="16">
        <v>330.34</v>
      </c>
      <c r="I298" s="17">
        <v>154.68</v>
      </c>
      <c r="J298" s="17">
        <v>171.326</v>
      </c>
      <c r="K298" s="17">
        <v>216.216</v>
      </c>
      <c r="L298" s="17">
        <v>-0.00127</v>
      </c>
      <c r="M298" s="3">
        <f t="shared" si="3"/>
        <v>-16.646</v>
      </c>
      <c r="N298" s="3">
        <f t="shared" si="4"/>
        <v>-164.7954</v>
      </c>
      <c r="O298" s="16">
        <v>330.34</v>
      </c>
      <c r="P298" s="17">
        <v>162.641</v>
      </c>
      <c r="Q298" s="17">
        <v>171.326</v>
      </c>
      <c r="R298" s="17">
        <v>216.216</v>
      </c>
      <c r="S298" s="17">
        <v>-6.6E-4</v>
      </c>
      <c r="T298" s="3">
        <f t="shared" si="5"/>
        <v>-8.685</v>
      </c>
      <c r="U298" s="3">
        <f t="shared" si="6"/>
        <v>-39.0825</v>
      </c>
    </row>
    <row r="299">
      <c r="A299" s="13">
        <v>330.94</v>
      </c>
      <c r="B299" s="14">
        <v>193.853</v>
      </c>
      <c r="C299" s="14">
        <v>183.617</v>
      </c>
      <c r="D299" s="14">
        <v>261.476</v>
      </c>
      <c r="E299" s="14">
        <v>9.1E-4</v>
      </c>
      <c r="F299" s="15">
        <f t="shared" si="1"/>
        <v>10.236</v>
      </c>
      <c r="G299" s="3">
        <f t="shared" si="2"/>
        <v>233.3808</v>
      </c>
      <c r="H299" s="13">
        <v>330.94</v>
      </c>
      <c r="I299" s="14">
        <v>180.072</v>
      </c>
      <c r="J299" s="14">
        <v>183.617</v>
      </c>
      <c r="K299" s="14">
        <v>261.476</v>
      </c>
      <c r="L299" s="14">
        <v>-3.1E-4</v>
      </c>
      <c r="M299" s="3">
        <f t="shared" si="3"/>
        <v>-3.545</v>
      </c>
      <c r="N299" s="3">
        <f t="shared" si="4"/>
        <v>-35.0955</v>
      </c>
      <c r="O299" s="13">
        <v>330.94</v>
      </c>
      <c r="P299" s="14">
        <v>198.024</v>
      </c>
      <c r="Q299" s="14">
        <v>183.617</v>
      </c>
      <c r="R299" s="14">
        <v>261.476</v>
      </c>
      <c r="S299" s="14">
        <v>0.00128</v>
      </c>
      <c r="T299" s="3">
        <f t="shared" si="5"/>
        <v>14.407</v>
      </c>
      <c r="U299" s="3">
        <f t="shared" si="6"/>
        <v>64.8315</v>
      </c>
    </row>
    <row r="300">
      <c r="A300" s="16">
        <v>331.53</v>
      </c>
      <c r="B300" s="17">
        <v>161.454</v>
      </c>
      <c r="C300" s="17">
        <v>147.218</v>
      </c>
      <c r="D300" s="17">
        <v>196.283</v>
      </c>
      <c r="E300" s="17">
        <v>0.0012</v>
      </c>
      <c r="F300" s="15">
        <f t="shared" si="1"/>
        <v>14.236</v>
      </c>
      <c r="G300" s="3">
        <f t="shared" si="2"/>
        <v>324.5808</v>
      </c>
      <c r="H300" s="16">
        <v>331.53</v>
      </c>
      <c r="I300" s="17">
        <v>165.174</v>
      </c>
      <c r="J300" s="17">
        <v>147.218</v>
      </c>
      <c r="K300" s="17">
        <v>196.283</v>
      </c>
      <c r="L300" s="17">
        <v>0.00152</v>
      </c>
      <c r="M300" s="3">
        <f t="shared" si="3"/>
        <v>17.956</v>
      </c>
      <c r="N300" s="3">
        <f t="shared" si="4"/>
        <v>177.7644</v>
      </c>
      <c r="O300" s="16">
        <v>331.53</v>
      </c>
      <c r="P300" s="17">
        <v>165.827</v>
      </c>
      <c r="Q300" s="17">
        <v>147.218</v>
      </c>
      <c r="R300" s="17">
        <v>196.283</v>
      </c>
      <c r="S300" s="17">
        <v>0.00157</v>
      </c>
      <c r="T300" s="3">
        <f t="shared" si="5"/>
        <v>18.609</v>
      </c>
      <c r="U300" s="3">
        <f t="shared" si="6"/>
        <v>83.7405</v>
      </c>
    </row>
    <row r="301">
      <c r="A301" s="13">
        <v>332.13</v>
      </c>
      <c r="B301" s="14">
        <v>140.457</v>
      </c>
      <c r="C301" s="14">
        <v>139.524</v>
      </c>
      <c r="D301" s="14">
        <v>179.508</v>
      </c>
      <c r="E301" s="14">
        <v>8.0E-5</v>
      </c>
      <c r="F301" s="15">
        <f t="shared" si="1"/>
        <v>0.933</v>
      </c>
      <c r="G301" s="3">
        <f t="shared" si="2"/>
        <v>21.2724</v>
      </c>
      <c r="H301" s="13">
        <v>332.13</v>
      </c>
      <c r="I301" s="14">
        <v>145.278</v>
      </c>
      <c r="J301" s="14">
        <v>139.524</v>
      </c>
      <c r="K301" s="14">
        <v>179.508</v>
      </c>
      <c r="L301" s="14">
        <v>4.8E-4</v>
      </c>
      <c r="M301" s="3">
        <f t="shared" si="3"/>
        <v>5.754</v>
      </c>
      <c r="N301" s="3">
        <f t="shared" si="4"/>
        <v>56.9646</v>
      </c>
      <c r="O301" s="13">
        <v>332.13</v>
      </c>
      <c r="P301" s="14">
        <v>149.938</v>
      </c>
      <c r="Q301" s="14">
        <v>139.524</v>
      </c>
      <c r="R301" s="14">
        <v>179.508</v>
      </c>
      <c r="S301" s="14">
        <v>8.7E-4</v>
      </c>
      <c r="T301" s="3">
        <f t="shared" si="5"/>
        <v>10.414</v>
      </c>
      <c r="U301" s="3">
        <f t="shared" si="6"/>
        <v>46.863</v>
      </c>
    </row>
    <row r="302">
      <c r="A302" s="16">
        <v>332.72</v>
      </c>
      <c r="B302" s="17">
        <v>303.857</v>
      </c>
      <c r="C302" s="17">
        <v>288.024</v>
      </c>
      <c r="D302" s="17">
        <v>422.707</v>
      </c>
      <c r="E302" s="17">
        <v>0.00139</v>
      </c>
      <c r="F302" s="15">
        <f t="shared" si="1"/>
        <v>15.833</v>
      </c>
      <c r="G302" s="3">
        <f t="shared" si="2"/>
        <v>360.9924</v>
      </c>
      <c r="H302" s="16">
        <v>332.72</v>
      </c>
      <c r="I302" s="17">
        <v>295.678</v>
      </c>
      <c r="J302" s="17">
        <v>288.024</v>
      </c>
      <c r="K302" s="17">
        <v>422.707</v>
      </c>
      <c r="L302" s="17">
        <v>6.7E-4</v>
      </c>
      <c r="M302" s="3">
        <f t="shared" si="3"/>
        <v>7.654</v>
      </c>
      <c r="N302" s="3">
        <f t="shared" si="4"/>
        <v>75.7746</v>
      </c>
      <c r="O302" s="16">
        <v>332.72</v>
      </c>
      <c r="P302" s="17">
        <v>316.538</v>
      </c>
      <c r="Q302" s="17">
        <v>288.024</v>
      </c>
      <c r="R302" s="17">
        <v>422.707</v>
      </c>
      <c r="S302" s="17">
        <v>0.00249</v>
      </c>
      <c r="T302" s="3">
        <f t="shared" si="5"/>
        <v>28.514</v>
      </c>
      <c r="U302" s="3">
        <f t="shared" si="6"/>
        <v>128.313</v>
      </c>
    </row>
    <row r="303">
      <c r="A303" s="13">
        <v>333.32</v>
      </c>
      <c r="B303" s="14">
        <v>149.059</v>
      </c>
      <c r="C303" s="14">
        <v>141.726</v>
      </c>
      <c r="D303" s="14">
        <v>192.919</v>
      </c>
      <c r="E303" s="14">
        <v>6.4E-4</v>
      </c>
      <c r="F303" s="15">
        <f t="shared" si="1"/>
        <v>7.333</v>
      </c>
      <c r="G303" s="3">
        <f t="shared" si="2"/>
        <v>167.1924</v>
      </c>
      <c r="H303" s="13">
        <v>333.32</v>
      </c>
      <c r="I303" s="14">
        <v>151.68</v>
      </c>
      <c r="J303" s="14">
        <v>141.726</v>
      </c>
      <c r="K303" s="14">
        <v>192.919</v>
      </c>
      <c r="L303" s="14">
        <v>8.8E-4</v>
      </c>
      <c r="M303" s="3">
        <f t="shared" si="3"/>
        <v>9.954</v>
      </c>
      <c r="N303" s="3">
        <f t="shared" si="4"/>
        <v>98.5446</v>
      </c>
      <c r="O303" s="13">
        <v>333.32</v>
      </c>
      <c r="P303" s="14">
        <v>165.743</v>
      </c>
      <c r="Q303" s="14">
        <v>141.726</v>
      </c>
      <c r="R303" s="14">
        <v>192.919</v>
      </c>
      <c r="S303" s="14">
        <v>0.00211</v>
      </c>
      <c r="T303" s="3">
        <f t="shared" si="5"/>
        <v>24.017</v>
      </c>
      <c r="U303" s="3">
        <f t="shared" si="6"/>
        <v>108.0765</v>
      </c>
    </row>
    <row r="304">
      <c r="A304" s="16">
        <v>333.92</v>
      </c>
      <c r="B304" s="17">
        <v>136.36</v>
      </c>
      <c r="C304" s="17">
        <v>139.228</v>
      </c>
      <c r="D304" s="17">
        <v>178.926</v>
      </c>
      <c r="E304" s="17">
        <v>-2.4E-4</v>
      </c>
      <c r="F304" s="15">
        <f t="shared" si="1"/>
        <v>-2.868</v>
      </c>
      <c r="G304" s="3">
        <f t="shared" si="2"/>
        <v>-65.3904</v>
      </c>
      <c r="H304" s="16">
        <v>333.92</v>
      </c>
      <c r="I304" s="17">
        <v>138.782</v>
      </c>
      <c r="J304" s="17">
        <v>139.228</v>
      </c>
      <c r="K304" s="17">
        <v>178.926</v>
      </c>
      <c r="L304" s="17">
        <v>-4.0E-5</v>
      </c>
      <c r="M304" s="3">
        <f t="shared" si="3"/>
        <v>-0.446</v>
      </c>
      <c r="N304" s="3">
        <f t="shared" si="4"/>
        <v>-4.4154</v>
      </c>
      <c r="O304" s="16">
        <v>333.92</v>
      </c>
      <c r="P304" s="17">
        <v>155.346</v>
      </c>
      <c r="Q304" s="17">
        <v>139.228</v>
      </c>
      <c r="R304" s="17">
        <v>178.926</v>
      </c>
      <c r="S304" s="17">
        <v>0.00134</v>
      </c>
      <c r="T304" s="3">
        <f t="shared" si="5"/>
        <v>16.118</v>
      </c>
      <c r="U304" s="3">
        <f t="shared" si="6"/>
        <v>72.531</v>
      </c>
    </row>
    <row r="305">
      <c r="A305" s="13">
        <v>334.51</v>
      </c>
      <c r="B305" s="14">
        <v>144.359</v>
      </c>
      <c r="C305" s="14">
        <v>127.927</v>
      </c>
      <c r="D305" s="14">
        <v>178.022</v>
      </c>
      <c r="E305" s="14">
        <v>0.00143</v>
      </c>
      <c r="F305" s="15">
        <f t="shared" si="1"/>
        <v>16.432</v>
      </c>
      <c r="G305" s="3">
        <f t="shared" si="2"/>
        <v>374.6496</v>
      </c>
      <c r="H305" s="13">
        <v>334.51</v>
      </c>
      <c r="I305" s="14">
        <v>140.081</v>
      </c>
      <c r="J305" s="14">
        <v>127.927</v>
      </c>
      <c r="K305" s="14">
        <v>178.022</v>
      </c>
      <c r="L305" s="14">
        <v>0.00106</v>
      </c>
      <c r="M305" s="3">
        <f t="shared" si="3"/>
        <v>12.154</v>
      </c>
      <c r="N305" s="3">
        <f t="shared" si="4"/>
        <v>120.3246</v>
      </c>
      <c r="O305" s="13">
        <v>334.51</v>
      </c>
      <c r="P305" s="14">
        <v>153.244</v>
      </c>
      <c r="Q305" s="14">
        <v>127.927</v>
      </c>
      <c r="R305" s="14">
        <v>178.022</v>
      </c>
      <c r="S305" s="14">
        <v>0.0022</v>
      </c>
      <c r="T305" s="3">
        <f t="shared" si="5"/>
        <v>25.317</v>
      </c>
      <c r="U305" s="3">
        <f t="shared" si="6"/>
        <v>113.9265</v>
      </c>
    </row>
    <row r="306">
      <c r="A306" s="16">
        <v>335.11</v>
      </c>
      <c r="B306" s="17">
        <v>160.558</v>
      </c>
      <c r="C306" s="17">
        <v>160.426</v>
      </c>
      <c r="D306" s="17">
        <v>256.817</v>
      </c>
      <c r="E306" s="17">
        <v>1.0E-5</v>
      </c>
      <c r="F306" s="15">
        <f t="shared" si="1"/>
        <v>0.132</v>
      </c>
      <c r="G306" s="3">
        <f t="shared" si="2"/>
        <v>3.0096</v>
      </c>
      <c r="H306" s="16">
        <v>335.11</v>
      </c>
      <c r="I306" s="17">
        <v>178.58</v>
      </c>
      <c r="J306" s="17">
        <v>160.426</v>
      </c>
      <c r="K306" s="17">
        <v>256.817</v>
      </c>
      <c r="L306" s="17">
        <v>0.0016</v>
      </c>
      <c r="M306" s="3">
        <f t="shared" si="3"/>
        <v>18.154</v>
      </c>
      <c r="N306" s="3">
        <f t="shared" si="4"/>
        <v>179.7246</v>
      </c>
      <c r="O306" s="16">
        <v>335.11</v>
      </c>
      <c r="P306" s="17">
        <v>179.042</v>
      </c>
      <c r="Q306" s="17">
        <v>160.426</v>
      </c>
      <c r="R306" s="17">
        <v>256.817</v>
      </c>
      <c r="S306" s="17">
        <v>0.00164</v>
      </c>
      <c r="T306" s="3">
        <f t="shared" si="5"/>
        <v>18.616</v>
      </c>
      <c r="U306" s="3">
        <f t="shared" si="6"/>
        <v>83.772</v>
      </c>
    </row>
    <row r="307">
      <c r="A307" s="13">
        <v>335.7</v>
      </c>
      <c r="B307" s="14">
        <v>154.06</v>
      </c>
      <c r="C307" s="14">
        <v>147.029</v>
      </c>
      <c r="D307" s="14">
        <v>182.333</v>
      </c>
      <c r="E307" s="14">
        <v>5.6E-4</v>
      </c>
      <c r="F307" s="15">
        <f t="shared" si="1"/>
        <v>7.031</v>
      </c>
      <c r="G307" s="3">
        <f t="shared" si="2"/>
        <v>160.3068</v>
      </c>
      <c r="H307" s="13">
        <v>335.7</v>
      </c>
      <c r="I307" s="14">
        <v>148.883</v>
      </c>
      <c r="J307" s="14">
        <v>147.029</v>
      </c>
      <c r="K307" s="14">
        <v>182.333</v>
      </c>
      <c r="L307" s="14">
        <v>1.5E-4</v>
      </c>
      <c r="M307" s="3">
        <f t="shared" si="3"/>
        <v>1.854</v>
      </c>
      <c r="N307" s="3">
        <f t="shared" si="4"/>
        <v>18.3546</v>
      </c>
      <c r="O307" s="13">
        <v>335.7</v>
      </c>
      <c r="P307" s="14">
        <v>158.649</v>
      </c>
      <c r="Q307" s="14">
        <v>147.029</v>
      </c>
      <c r="R307" s="14">
        <v>182.333</v>
      </c>
      <c r="S307" s="14">
        <v>9.3E-4</v>
      </c>
      <c r="T307" s="3">
        <f t="shared" si="5"/>
        <v>11.62</v>
      </c>
      <c r="U307" s="3">
        <f t="shared" si="6"/>
        <v>52.29</v>
      </c>
    </row>
    <row r="308">
      <c r="A308" s="16">
        <v>336.3</v>
      </c>
      <c r="B308" s="17">
        <v>209.364</v>
      </c>
      <c r="C308" s="17">
        <v>190.536</v>
      </c>
      <c r="D308" s="17">
        <v>284.961</v>
      </c>
      <c r="E308" s="17">
        <v>0.00136</v>
      </c>
      <c r="F308" s="15">
        <f t="shared" si="1"/>
        <v>18.828</v>
      </c>
      <c r="G308" s="3">
        <f t="shared" si="2"/>
        <v>429.2784</v>
      </c>
      <c r="H308" s="16">
        <v>336.3</v>
      </c>
      <c r="I308" s="17">
        <v>203.588</v>
      </c>
      <c r="J308" s="17">
        <v>190.536</v>
      </c>
      <c r="K308" s="17">
        <v>284.961</v>
      </c>
      <c r="L308" s="17">
        <v>9.4E-4</v>
      </c>
      <c r="M308" s="3">
        <f t="shared" si="3"/>
        <v>13.052</v>
      </c>
      <c r="N308" s="3">
        <f t="shared" si="4"/>
        <v>129.2148</v>
      </c>
      <c r="O308" s="16">
        <v>336.3</v>
      </c>
      <c r="P308" s="17">
        <v>211.461</v>
      </c>
      <c r="Q308" s="17">
        <v>190.536</v>
      </c>
      <c r="R308" s="17">
        <v>284.961</v>
      </c>
      <c r="S308" s="17">
        <v>0.00151</v>
      </c>
      <c r="T308" s="3">
        <f t="shared" si="5"/>
        <v>20.925</v>
      </c>
      <c r="U308" s="3">
        <f t="shared" si="6"/>
        <v>94.1625</v>
      </c>
    </row>
    <row r="309">
      <c r="A309" s="13">
        <v>336.9</v>
      </c>
      <c r="B309" s="14">
        <v>193.661</v>
      </c>
      <c r="C309" s="14">
        <v>173.93</v>
      </c>
      <c r="D309" s="14">
        <v>238.138</v>
      </c>
      <c r="E309" s="14">
        <v>0.00151</v>
      </c>
      <c r="F309" s="15">
        <f t="shared" si="1"/>
        <v>19.731</v>
      </c>
      <c r="G309" s="3">
        <f t="shared" si="2"/>
        <v>449.8668</v>
      </c>
      <c r="H309" s="13">
        <v>336.9</v>
      </c>
      <c r="I309" s="14">
        <v>191.784</v>
      </c>
      <c r="J309" s="14">
        <v>173.93</v>
      </c>
      <c r="K309" s="14">
        <v>238.138</v>
      </c>
      <c r="L309" s="14">
        <v>0.00136</v>
      </c>
      <c r="M309" s="3">
        <f t="shared" si="3"/>
        <v>17.854</v>
      </c>
      <c r="N309" s="3">
        <f t="shared" si="4"/>
        <v>176.7546</v>
      </c>
      <c r="O309" s="13">
        <v>336.9</v>
      </c>
      <c r="P309" s="14">
        <v>195.551</v>
      </c>
      <c r="Q309" s="14">
        <v>173.93</v>
      </c>
      <c r="R309" s="14">
        <v>238.138</v>
      </c>
      <c r="S309" s="14">
        <v>0.00165</v>
      </c>
      <c r="T309" s="3">
        <f t="shared" si="5"/>
        <v>21.621</v>
      </c>
      <c r="U309" s="3">
        <f t="shared" si="6"/>
        <v>97.2945</v>
      </c>
    </row>
    <row r="310">
      <c r="A310" s="16">
        <v>337.49</v>
      </c>
      <c r="B310" s="17">
        <v>147.061</v>
      </c>
      <c r="C310" s="17">
        <v>139.33</v>
      </c>
      <c r="D310" s="17">
        <v>199.535</v>
      </c>
      <c r="E310" s="17">
        <v>5.7E-4</v>
      </c>
      <c r="F310" s="15">
        <f t="shared" si="1"/>
        <v>7.731</v>
      </c>
      <c r="G310" s="3">
        <f t="shared" si="2"/>
        <v>176.2668</v>
      </c>
      <c r="H310" s="16">
        <v>337.49</v>
      </c>
      <c r="I310" s="17">
        <v>143.283</v>
      </c>
      <c r="J310" s="17">
        <v>139.33</v>
      </c>
      <c r="K310" s="17">
        <v>199.535</v>
      </c>
      <c r="L310" s="17">
        <v>2.9E-4</v>
      </c>
      <c r="M310" s="3">
        <f t="shared" si="3"/>
        <v>3.953</v>
      </c>
      <c r="N310" s="3">
        <f t="shared" si="4"/>
        <v>39.1347</v>
      </c>
      <c r="O310" s="16">
        <v>337.49</v>
      </c>
      <c r="P310" s="17">
        <v>152.45</v>
      </c>
      <c r="Q310" s="17">
        <v>139.33</v>
      </c>
      <c r="R310" s="17">
        <v>199.535</v>
      </c>
      <c r="S310" s="17">
        <v>9.7E-4</v>
      </c>
      <c r="T310" s="3">
        <f t="shared" si="5"/>
        <v>13.12</v>
      </c>
      <c r="U310" s="3">
        <f t="shared" si="6"/>
        <v>59.04</v>
      </c>
    </row>
    <row r="311">
      <c r="A311" s="13">
        <v>338.09</v>
      </c>
      <c r="B311" s="14">
        <v>177.361</v>
      </c>
      <c r="C311" s="14">
        <v>164.43</v>
      </c>
      <c r="D311" s="14">
        <v>200.936</v>
      </c>
      <c r="E311" s="14">
        <v>9.4E-4</v>
      </c>
      <c r="F311" s="15">
        <f t="shared" si="1"/>
        <v>12.931</v>
      </c>
      <c r="G311" s="3">
        <f t="shared" si="2"/>
        <v>294.8268</v>
      </c>
      <c r="H311" s="13">
        <v>338.09</v>
      </c>
      <c r="I311" s="14">
        <v>184.684</v>
      </c>
      <c r="J311" s="14">
        <v>164.43</v>
      </c>
      <c r="K311" s="14">
        <v>200.936</v>
      </c>
      <c r="L311" s="14">
        <v>0.00146</v>
      </c>
      <c r="M311" s="3">
        <f t="shared" si="3"/>
        <v>20.254</v>
      </c>
      <c r="N311" s="3">
        <f t="shared" si="4"/>
        <v>200.5146</v>
      </c>
      <c r="O311" s="13">
        <v>338.09</v>
      </c>
      <c r="P311" s="14">
        <v>186.05</v>
      </c>
      <c r="Q311" s="14">
        <v>164.43</v>
      </c>
      <c r="R311" s="14">
        <v>200.936</v>
      </c>
      <c r="S311" s="14">
        <v>0.00156</v>
      </c>
      <c r="T311" s="3">
        <f t="shared" si="5"/>
        <v>21.62</v>
      </c>
      <c r="U311" s="3">
        <f t="shared" si="6"/>
        <v>97.29</v>
      </c>
    </row>
    <row r="312">
      <c r="A312" s="16">
        <v>338.68</v>
      </c>
      <c r="B312" s="17">
        <v>189.964</v>
      </c>
      <c r="C312" s="17">
        <v>196.436</v>
      </c>
      <c r="D312" s="17">
        <v>272.263</v>
      </c>
      <c r="E312" s="17">
        <v>-4.2E-4</v>
      </c>
      <c r="F312" s="15">
        <f t="shared" si="1"/>
        <v>-6.472</v>
      </c>
      <c r="G312" s="3">
        <f t="shared" si="2"/>
        <v>-147.5616</v>
      </c>
      <c r="H312" s="16">
        <v>338.68</v>
      </c>
      <c r="I312" s="17">
        <v>208.789</v>
      </c>
      <c r="J312" s="17">
        <v>196.436</v>
      </c>
      <c r="K312" s="17">
        <v>272.263</v>
      </c>
      <c r="L312" s="17">
        <v>8.0E-4</v>
      </c>
      <c r="M312" s="3">
        <f t="shared" si="3"/>
        <v>12.353</v>
      </c>
      <c r="N312" s="3">
        <f t="shared" si="4"/>
        <v>122.2947</v>
      </c>
      <c r="O312" s="16">
        <v>338.68</v>
      </c>
      <c r="P312" s="17">
        <v>219.362</v>
      </c>
      <c r="Q312" s="17">
        <v>196.436</v>
      </c>
      <c r="R312" s="17">
        <v>272.263</v>
      </c>
      <c r="S312" s="17">
        <v>0.00148</v>
      </c>
      <c r="T312" s="3">
        <f t="shared" si="5"/>
        <v>22.926</v>
      </c>
      <c r="U312" s="3">
        <f t="shared" si="6"/>
        <v>103.167</v>
      </c>
    </row>
    <row r="313">
      <c r="A313" s="13">
        <v>339.28</v>
      </c>
      <c r="B313" s="14">
        <v>170.464</v>
      </c>
      <c r="C313" s="14">
        <v>146.135</v>
      </c>
      <c r="D313" s="14">
        <v>214.859</v>
      </c>
      <c r="E313" s="14">
        <v>0.00158</v>
      </c>
      <c r="F313" s="15">
        <f t="shared" si="1"/>
        <v>24.329</v>
      </c>
      <c r="G313" s="3">
        <f t="shared" si="2"/>
        <v>554.7012</v>
      </c>
      <c r="H313" s="13">
        <v>339.28</v>
      </c>
      <c r="I313" s="14">
        <v>171.688</v>
      </c>
      <c r="J313" s="14">
        <v>146.135</v>
      </c>
      <c r="K313" s="14">
        <v>214.859</v>
      </c>
      <c r="L313" s="14">
        <v>0.00166</v>
      </c>
      <c r="M313" s="3">
        <f t="shared" si="3"/>
        <v>25.553</v>
      </c>
      <c r="N313" s="3">
        <f t="shared" si="4"/>
        <v>252.9747</v>
      </c>
      <c r="O313" s="13">
        <v>339.28</v>
      </c>
      <c r="P313" s="14">
        <v>175.66</v>
      </c>
      <c r="Q313" s="14">
        <v>146.135</v>
      </c>
      <c r="R313" s="14">
        <v>214.859</v>
      </c>
      <c r="S313" s="14">
        <v>0.00192</v>
      </c>
      <c r="T313" s="3">
        <f t="shared" si="5"/>
        <v>29.525</v>
      </c>
      <c r="U313" s="3">
        <f t="shared" si="6"/>
        <v>132.8625</v>
      </c>
    </row>
    <row r="314">
      <c r="A314" s="16">
        <v>339.88</v>
      </c>
      <c r="B314" s="17">
        <v>198.965</v>
      </c>
      <c r="C314" s="17">
        <v>175.737</v>
      </c>
      <c r="D314" s="17">
        <v>240.169</v>
      </c>
      <c r="E314" s="17">
        <v>0.00148</v>
      </c>
      <c r="F314" s="15">
        <f t="shared" si="1"/>
        <v>23.228</v>
      </c>
      <c r="G314" s="3">
        <f t="shared" si="2"/>
        <v>529.5984</v>
      </c>
      <c r="H314" s="16">
        <v>339.88</v>
      </c>
      <c r="I314" s="17">
        <v>201.59</v>
      </c>
      <c r="J314" s="17">
        <v>175.737</v>
      </c>
      <c r="K314" s="17">
        <v>240.169</v>
      </c>
      <c r="L314" s="17">
        <v>0.00165</v>
      </c>
      <c r="M314" s="3">
        <f t="shared" si="3"/>
        <v>25.853</v>
      </c>
      <c r="N314" s="3">
        <f t="shared" si="4"/>
        <v>255.9447</v>
      </c>
      <c r="O314" s="16">
        <v>339.88</v>
      </c>
      <c r="P314" s="17">
        <v>202.964</v>
      </c>
      <c r="Q314" s="17">
        <v>175.737</v>
      </c>
      <c r="R314" s="17">
        <v>240.169</v>
      </c>
      <c r="S314" s="17">
        <v>0.00173</v>
      </c>
      <c r="T314" s="3">
        <f t="shared" si="5"/>
        <v>27.227</v>
      </c>
      <c r="U314" s="3">
        <f t="shared" si="6"/>
        <v>122.5215</v>
      </c>
    </row>
    <row r="315">
      <c r="A315" s="13">
        <v>340.47</v>
      </c>
      <c r="B315" s="14">
        <v>234.564</v>
      </c>
      <c r="C315" s="14">
        <v>187.536</v>
      </c>
      <c r="D315" s="14">
        <v>281.863</v>
      </c>
      <c r="E315" s="14">
        <v>0.00304</v>
      </c>
      <c r="F315" s="15">
        <f t="shared" si="1"/>
        <v>47.028</v>
      </c>
      <c r="G315" s="3">
        <f t="shared" si="2"/>
        <v>1072.2384</v>
      </c>
      <c r="H315" s="13">
        <v>340.47</v>
      </c>
      <c r="I315" s="14">
        <v>222.789</v>
      </c>
      <c r="J315" s="14">
        <v>187.536</v>
      </c>
      <c r="K315" s="14">
        <v>281.863</v>
      </c>
      <c r="L315" s="14">
        <v>0.00228</v>
      </c>
      <c r="M315" s="3">
        <f t="shared" si="3"/>
        <v>35.253</v>
      </c>
      <c r="N315" s="3">
        <f t="shared" si="4"/>
        <v>349.0047</v>
      </c>
      <c r="O315" s="13">
        <v>340.47</v>
      </c>
      <c r="P315" s="14">
        <v>219.362</v>
      </c>
      <c r="Q315" s="14">
        <v>187.536</v>
      </c>
      <c r="R315" s="14">
        <v>281.863</v>
      </c>
      <c r="S315" s="14">
        <v>0.00206</v>
      </c>
      <c r="T315" s="3">
        <f t="shared" si="5"/>
        <v>31.826</v>
      </c>
      <c r="U315" s="3">
        <f t="shared" si="6"/>
        <v>143.217</v>
      </c>
    </row>
    <row r="316">
      <c r="A316" s="16">
        <v>341.07</v>
      </c>
      <c r="B316" s="17">
        <v>213.564</v>
      </c>
      <c r="C316" s="17">
        <v>173.936</v>
      </c>
      <c r="D316" s="17">
        <v>233.962</v>
      </c>
      <c r="E316" s="17">
        <v>0.00251</v>
      </c>
      <c r="F316" s="15">
        <f t="shared" si="1"/>
        <v>39.628</v>
      </c>
      <c r="G316" s="3">
        <f t="shared" si="2"/>
        <v>903.5184</v>
      </c>
      <c r="H316" s="16">
        <v>341.07</v>
      </c>
      <c r="I316" s="17">
        <v>204.488</v>
      </c>
      <c r="J316" s="17">
        <v>173.936</v>
      </c>
      <c r="K316" s="17">
        <v>233.962</v>
      </c>
      <c r="L316" s="17">
        <v>0.00194</v>
      </c>
      <c r="M316" s="3">
        <f t="shared" si="3"/>
        <v>30.552</v>
      </c>
      <c r="N316" s="3">
        <f t="shared" si="4"/>
        <v>302.4648</v>
      </c>
      <c r="O316" s="16">
        <v>341.07</v>
      </c>
      <c r="P316" s="17">
        <v>213.561</v>
      </c>
      <c r="Q316" s="17">
        <v>173.936</v>
      </c>
      <c r="R316" s="17">
        <v>233.962</v>
      </c>
      <c r="S316" s="17">
        <v>0.00251</v>
      </c>
      <c r="T316" s="3">
        <f t="shared" si="5"/>
        <v>39.625</v>
      </c>
      <c r="U316" s="3">
        <f t="shared" si="6"/>
        <v>178.3125</v>
      </c>
    </row>
    <row r="317">
      <c r="A317" s="13">
        <v>341.66</v>
      </c>
      <c r="B317" s="14">
        <v>150.365</v>
      </c>
      <c r="C317" s="14">
        <v>121.038</v>
      </c>
      <c r="D317" s="14">
        <v>173.77</v>
      </c>
      <c r="E317" s="14">
        <v>0.00179</v>
      </c>
      <c r="F317" s="15">
        <f t="shared" si="1"/>
        <v>29.327</v>
      </c>
      <c r="G317" s="3">
        <f t="shared" si="2"/>
        <v>668.6556</v>
      </c>
      <c r="H317" s="13">
        <v>341.66</v>
      </c>
      <c r="I317" s="14">
        <v>149.69</v>
      </c>
      <c r="J317" s="14">
        <v>121.038</v>
      </c>
      <c r="K317" s="14">
        <v>173.77</v>
      </c>
      <c r="L317" s="14">
        <v>0.00175</v>
      </c>
      <c r="M317" s="3">
        <f t="shared" si="3"/>
        <v>28.652</v>
      </c>
      <c r="N317" s="3">
        <f t="shared" si="4"/>
        <v>283.6548</v>
      </c>
      <c r="O317" s="13">
        <v>341.66</v>
      </c>
      <c r="P317" s="14">
        <v>155.465</v>
      </c>
      <c r="Q317" s="14">
        <v>121.038</v>
      </c>
      <c r="R317" s="14">
        <v>173.77</v>
      </c>
      <c r="S317" s="14">
        <v>0.0021</v>
      </c>
      <c r="T317" s="3">
        <f t="shared" si="5"/>
        <v>34.427</v>
      </c>
      <c r="U317" s="3">
        <f t="shared" si="6"/>
        <v>154.9215</v>
      </c>
    </row>
    <row r="318">
      <c r="A318" s="16">
        <v>342.26</v>
      </c>
      <c r="B318" s="17">
        <v>185.864</v>
      </c>
      <c r="C318" s="17">
        <v>165.235</v>
      </c>
      <c r="D318" s="17">
        <v>217.758</v>
      </c>
      <c r="E318" s="17">
        <v>0.00128</v>
      </c>
      <c r="F318" s="15">
        <f t="shared" si="1"/>
        <v>20.629</v>
      </c>
      <c r="G318" s="3">
        <f t="shared" si="2"/>
        <v>470.3412</v>
      </c>
      <c r="H318" s="16">
        <v>342.26</v>
      </c>
      <c r="I318" s="17">
        <v>187.788</v>
      </c>
      <c r="J318" s="17">
        <v>165.235</v>
      </c>
      <c r="K318" s="17">
        <v>217.758</v>
      </c>
      <c r="L318" s="17">
        <v>0.0014</v>
      </c>
      <c r="M318" s="3">
        <f t="shared" si="3"/>
        <v>22.553</v>
      </c>
      <c r="N318" s="3">
        <f t="shared" si="4"/>
        <v>223.2747</v>
      </c>
      <c r="O318" s="16">
        <v>342.26</v>
      </c>
      <c r="P318" s="17">
        <v>199.36</v>
      </c>
      <c r="Q318" s="17">
        <v>165.235</v>
      </c>
      <c r="R318" s="17">
        <v>217.758</v>
      </c>
      <c r="S318" s="17">
        <v>0.00212</v>
      </c>
      <c r="T318" s="3">
        <f t="shared" si="5"/>
        <v>34.125</v>
      </c>
      <c r="U318" s="3">
        <f t="shared" si="6"/>
        <v>153.5625</v>
      </c>
    </row>
    <row r="319">
      <c r="A319" s="13">
        <v>342.85</v>
      </c>
      <c r="B319" s="14">
        <v>184.964</v>
      </c>
      <c r="C319" s="14">
        <v>157.036</v>
      </c>
      <c r="D319" s="14">
        <v>212.665</v>
      </c>
      <c r="E319" s="14">
        <v>0.00161</v>
      </c>
      <c r="F319" s="15">
        <f t="shared" si="1"/>
        <v>27.928</v>
      </c>
      <c r="G319" s="3">
        <f t="shared" si="2"/>
        <v>636.7584</v>
      </c>
      <c r="H319" s="13">
        <v>342.85</v>
      </c>
      <c r="I319" s="14">
        <v>192.889</v>
      </c>
      <c r="J319" s="14">
        <v>157.036</v>
      </c>
      <c r="K319" s="14">
        <v>212.665</v>
      </c>
      <c r="L319" s="14">
        <v>0.00207</v>
      </c>
      <c r="M319" s="3">
        <f t="shared" si="3"/>
        <v>35.853</v>
      </c>
      <c r="N319" s="3">
        <f t="shared" si="4"/>
        <v>354.9447</v>
      </c>
      <c r="O319" s="13">
        <v>342.85</v>
      </c>
      <c r="P319" s="14">
        <v>193.063</v>
      </c>
      <c r="Q319" s="14">
        <v>157.036</v>
      </c>
      <c r="R319" s="14">
        <v>212.665</v>
      </c>
      <c r="S319" s="14">
        <v>0.00208</v>
      </c>
      <c r="T319" s="3">
        <f t="shared" si="5"/>
        <v>36.027</v>
      </c>
      <c r="U319" s="3">
        <f t="shared" si="6"/>
        <v>162.1215</v>
      </c>
    </row>
    <row r="320">
      <c r="A320" s="16">
        <v>343.45</v>
      </c>
      <c r="B320" s="17">
        <v>176.467</v>
      </c>
      <c r="C320" s="17">
        <v>129.342</v>
      </c>
      <c r="D320" s="17">
        <v>180.289</v>
      </c>
      <c r="E320" s="17">
        <v>0.00252</v>
      </c>
      <c r="F320" s="15">
        <f t="shared" si="1"/>
        <v>47.125</v>
      </c>
      <c r="G320" s="3">
        <f t="shared" si="2"/>
        <v>1074.45</v>
      </c>
      <c r="H320" s="16">
        <v>343.45</v>
      </c>
      <c r="I320" s="17">
        <v>179.193</v>
      </c>
      <c r="J320" s="17">
        <v>129.342</v>
      </c>
      <c r="K320" s="17">
        <v>180.289</v>
      </c>
      <c r="L320" s="17">
        <v>0.00266</v>
      </c>
      <c r="M320" s="3">
        <f t="shared" si="3"/>
        <v>49.851</v>
      </c>
      <c r="N320" s="3">
        <f t="shared" si="4"/>
        <v>493.5249</v>
      </c>
      <c r="O320" s="16">
        <v>343.45</v>
      </c>
      <c r="P320" s="17">
        <v>175.073</v>
      </c>
      <c r="Q320" s="17">
        <v>129.342</v>
      </c>
      <c r="R320" s="17">
        <v>180.289</v>
      </c>
      <c r="S320" s="17">
        <v>0.00244</v>
      </c>
      <c r="T320" s="3">
        <f t="shared" si="5"/>
        <v>45.731</v>
      </c>
      <c r="U320" s="3">
        <f t="shared" si="6"/>
        <v>205.7895</v>
      </c>
    </row>
    <row r="321">
      <c r="A321" s="13">
        <v>344.05</v>
      </c>
      <c r="B321" s="14">
        <v>221.562</v>
      </c>
      <c r="C321" s="14">
        <v>181.532</v>
      </c>
      <c r="D321" s="14">
        <v>246.144</v>
      </c>
      <c r="E321" s="14">
        <v>0.00217</v>
      </c>
      <c r="F321" s="15">
        <f t="shared" si="1"/>
        <v>40.03</v>
      </c>
      <c r="G321" s="3">
        <f t="shared" si="2"/>
        <v>912.684</v>
      </c>
      <c r="H321" s="13">
        <v>344.05</v>
      </c>
      <c r="I321" s="14">
        <v>228.785</v>
      </c>
      <c r="J321" s="14">
        <v>181.532</v>
      </c>
      <c r="K321" s="14">
        <v>246.144</v>
      </c>
      <c r="L321" s="14">
        <v>0.00256</v>
      </c>
      <c r="M321" s="3">
        <f t="shared" si="3"/>
        <v>47.253</v>
      </c>
      <c r="N321" s="3">
        <f t="shared" si="4"/>
        <v>467.8047</v>
      </c>
      <c r="O321" s="13">
        <v>344.05</v>
      </c>
      <c r="P321" s="14">
        <v>239.754</v>
      </c>
      <c r="Q321" s="14">
        <v>181.532</v>
      </c>
      <c r="R321" s="14">
        <v>246.144</v>
      </c>
      <c r="S321" s="14">
        <v>0.00316</v>
      </c>
      <c r="T321" s="3">
        <f t="shared" si="5"/>
        <v>58.222</v>
      </c>
      <c r="U321" s="3">
        <f t="shared" si="6"/>
        <v>261.999</v>
      </c>
    </row>
    <row r="322">
      <c r="A322" s="16">
        <v>344.64</v>
      </c>
      <c r="B322" s="17">
        <v>222.055</v>
      </c>
      <c r="C322" s="17">
        <v>162.719</v>
      </c>
      <c r="D322" s="17">
        <v>236.786</v>
      </c>
      <c r="E322" s="17">
        <v>0.00302</v>
      </c>
      <c r="F322" s="15">
        <f t="shared" si="1"/>
        <v>59.336</v>
      </c>
      <c r="G322" s="3">
        <f t="shared" si="2"/>
        <v>1352.8608</v>
      </c>
      <c r="H322" s="16">
        <v>344.64</v>
      </c>
      <c r="I322" s="17">
        <v>229.874</v>
      </c>
      <c r="J322" s="17">
        <v>162.719</v>
      </c>
      <c r="K322" s="17">
        <v>236.786</v>
      </c>
      <c r="L322" s="17">
        <v>0.00341</v>
      </c>
      <c r="M322" s="3">
        <f t="shared" si="3"/>
        <v>67.155</v>
      </c>
      <c r="N322" s="3">
        <f t="shared" si="4"/>
        <v>664.8345</v>
      </c>
      <c r="O322" s="16">
        <v>344.64</v>
      </c>
      <c r="P322" s="17">
        <v>239.528</v>
      </c>
      <c r="Q322" s="17">
        <v>162.719</v>
      </c>
      <c r="R322" s="17">
        <v>236.786</v>
      </c>
      <c r="S322" s="17">
        <v>0.00391</v>
      </c>
      <c r="T322" s="3">
        <f t="shared" si="5"/>
        <v>76.809</v>
      </c>
      <c r="U322" s="3">
        <f t="shared" si="6"/>
        <v>345.6405</v>
      </c>
    </row>
    <row r="323">
      <c r="A323" s="13">
        <v>345.24</v>
      </c>
      <c r="B323" s="14">
        <v>211.541</v>
      </c>
      <c r="C323" s="14">
        <v>129.195</v>
      </c>
      <c r="D323" s="14">
        <v>165.578</v>
      </c>
      <c r="E323" s="14">
        <v>0.00408</v>
      </c>
      <c r="F323" s="15">
        <f t="shared" si="1"/>
        <v>82.346</v>
      </c>
      <c r="G323" s="3">
        <f t="shared" si="2"/>
        <v>1877.4888</v>
      </c>
      <c r="H323" s="13">
        <v>345.24</v>
      </c>
      <c r="I323" s="14">
        <v>200.254</v>
      </c>
      <c r="J323" s="14">
        <v>129.195</v>
      </c>
      <c r="K323" s="14">
        <v>165.578</v>
      </c>
      <c r="L323" s="14">
        <v>0.00352</v>
      </c>
      <c r="M323" s="3">
        <f t="shared" si="3"/>
        <v>71.059</v>
      </c>
      <c r="N323" s="3">
        <f t="shared" si="4"/>
        <v>703.4841</v>
      </c>
      <c r="O323" s="13">
        <v>345.24</v>
      </c>
      <c r="P323" s="14">
        <v>195.281</v>
      </c>
      <c r="Q323" s="14">
        <v>129.195</v>
      </c>
      <c r="R323" s="14">
        <v>165.578</v>
      </c>
      <c r="S323" s="14">
        <v>0.00327</v>
      </c>
      <c r="T323" s="3">
        <f t="shared" si="5"/>
        <v>66.086</v>
      </c>
      <c r="U323" s="3">
        <f t="shared" si="6"/>
        <v>297.387</v>
      </c>
    </row>
    <row r="324">
      <c r="A324" s="16">
        <v>345.83</v>
      </c>
      <c r="B324" s="17">
        <v>272.032</v>
      </c>
      <c r="C324" s="17">
        <v>178.78</v>
      </c>
      <c r="D324" s="17">
        <v>245.208</v>
      </c>
      <c r="E324" s="17">
        <v>0.00465</v>
      </c>
      <c r="F324" s="15">
        <f t="shared" si="1"/>
        <v>93.252</v>
      </c>
      <c r="G324" s="3">
        <f t="shared" si="2"/>
        <v>2126.1456</v>
      </c>
      <c r="H324" s="16">
        <v>345.83</v>
      </c>
      <c r="I324" s="17">
        <v>262.641</v>
      </c>
      <c r="J324" s="17">
        <v>178.78</v>
      </c>
      <c r="K324" s="17">
        <v>245.208</v>
      </c>
      <c r="L324" s="17">
        <v>0.00418</v>
      </c>
      <c r="M324" s="3">
        <f t="shared" si="3"/>
        <v>83.861</v>
      </c>
      <c r="N324" s="3">
        <f t="shared" si="4"/>
        <v>830.2239</v>
      </c>
      <c r="O324" s="16">
        <v>345.83</v>
      </c>
      <c r="P324" s="17">
        <v>267.25</v>
      </c>
      <c r="Q324" s="17">
        <v>178.78</v>
      </c>
      <c r="R324" s="17">
        <v>245.208</v>
      </c>
      <c r="S324" s="17">
        <v>0.00441</v>
      </c>
      <c r="T324" s="3">
        <f t="shared" si="5"/>
        <v>88.47</v>
      </c>
      <c r="U324" s="3">
        <f t="shared" si="6"/>
        <v>398.115</v>
      </c>
    </row>
    <row r="325">
      <c r="A325" s="13">
        <v>346.43</v>
      </c>
      <c r="B325" s="14">
        <v>239.839</v>
      </c>
      <c r="C325" s="14">
        <v>123.492</v>
      </c>
      <c r="D325" s="14">
        <v>174.061</v>
      </c>
      <c r="E325" s="14">
        <v>0.00492</v>
      </c>
      <c r="F325" s="15">
        <f t="shared" si="1"/>
        <v>116.347</v>
      </c>
      <c r="G325" s="3">
        <f t="shared" si="2"/>
        <v>2652.7116</v>
      </c>
      <c r="H325" s="13">
        <v>346.43</v>
      </c>
      <c r="I325" s="14">
        <v>219.551</v>
      </c>
      <c r="J325" s="14">
        <v>123.492</v>
      </c>
      <c r="K325" s="14">
        <v>174.061</v>
      </c>
      <c r="L325" s="14">
        <v>0.00406</v>
      </c>
      <c r="M325" s="3">
        <f t="shared" si="3"/>
        <v>96.059</v>
      </c>
      <c r="N325" s="3">
        <f t="shared" si="4"/>
        <v>950.9841</v>
      </c>
      <c r="O325" s="13">
        <v>346.43</v>
      </c>
      <c r="P325" s="14">
        <v>240.473</v>
      </c>
      <c r="Q325" s="14">
        <v>123.492</v>
      </c>
      <c r="R325" s="14">
        <v>174.061</v>
      </c>
      <c r="S325" s="14">
        <v>0.00494</v>
      </c>
      <c r="T325" s="3">
        <f t="shared" si="5"/>
        <v>116.981</v>
      </c>
      <c r="U325" s="3">
        <f t="shared" si="6"/>
        <v>526.4145</v>
      </c>
    </row>
    <row r="326">
      <c r="A326" s="16">
        <v>347.02</v>
      </c>
      <c r="B326" s="17">
        <v>332.94</v>
      </c>
      <c r="C326" s="17">
        <v>201.894</v>
      </c>
      <c r="D326" s="17">
        <v>260.873</v>
      </c>
      <c r="E326" s="17">
        <v>0.00539</v>
      </c>
      <c r="F326" s="15">
        <f t="shared" si="1"/>
        <v>131.046</v>
      </c>
      <c r="G326" s="3">
        <f t="shared" si="2"/>
        <v>2987.8488</v>
      </c>
      <c r="H326" s="16">
        <v>347.02</v>
      </c>
      <c r="I326" s="17">
        <v>319.553</v>
      </c>
      <c r="J326" s="17">
        <v>201.894</v>
      </c>
      <c r="K326" s="17">
        <v>260.873</v>
      </c>
      <c r="L326" s="17">
        <v>0.00484</v>
      </c>
      <c r="M326" s="3">
        <f t="shared" si="3"/>
        <v>117.659</v>
      </c>
      <c r="N326" s="3">
        <f t="shared" si="4"/>
        <v>1164.8241</v>
      </c>
      <c r="O326" s="16">
        <v>347.02</v>
      </c>
      <c r="P326" s="17">
        <v>319.779</v>
      </c>
      <c r="Q326" s="17">
        <v>201.894</v>
      </c>
      <c r="R326" s="17">
        <v>260.873</v>
      </c>
      <c r="S326" s="17">
        <v>0.00485</v>
      </c>
      <c r="T326" s="3">
        <f t="shared" si="5"/>
        <v>117.885</v>
      </c>
      <c r="U326" s="3">
        <f t="shared" si="6"/>
        <v>530.4825</v>
      </c>
    </row>
    <row r="327">
      <c r="A327" s="13">
        <v>347.62</v>
      </c>
      <c r="B327" s="14">
        <v>249.943</v>
      </c>
      <c r="C327" s="14">
        <v>92.099</v>
      </c>
      <c r="D327" s="14">
        <v>133.996</v>
      </c>
      <c r="E327" s="14">
        <v>0.00626</v>
      </c>
      <c r="F327" s="15">
        <f t="shared" si="1"/>
        <v>157.844</v>
      </c>
      <c r="G327" s="3">
        <f t="shared" si="2"/>
        <v>3598.8432</v>
      </c>
      <c r="H327" s="13">
        <v>347.62</v>
      </c>
      <c r="I327" s="14">
        <v>210.257</v>
      </c>
      <c r="J327" s="14">
        <v>92.099</v>
      </c>
      <c r="K327" s="14">
        <v>133.996</v>
      </c>
      <c r="L327" s="14">
        <v>0.00468</v>
      </c>
      <c r="M327" s="3">
        <f t="shared" si="3"/>
        <v>118.158</v>
      </c>
      <c r="N327" s="3">
        <f t="shared" si="4"/>
        <v>1169.7642</v>
      </c>
      <c r="O327" s="13">
        <v>347.62</v>
      </c>
      <c r="P327" s="14">
        <v>238.089</v>
      </c>
      <c r="Q327" s="14">
        <v>92.099</v>
      </c>
      <c r="R327" s="14">
        <v>133.996</v>
      </c>
      <c r="S327" s="14">
        <v>0.00579</v>
      </c>
      <c r="T327" s="3">
        <f t="shared" si="5"/>
        <v>145.99</v>
      </c>
      <c r="U327" s="3">
        <f t="shared" si="6"/>
        <v>656.955</v>
      </c>
    </row>
    <row r="328">
      <c r="A328" s="16">
        <v>348.21</v>
      </c>
      <c r="B328" s="17">
        <v>345.741</v>
      </c>
      <c r="C328" s="17">
        <v>169.296</v>
      </c>
      <c r="D328" s="17">
        <v>226.979</v>
      </c>
      <c r="E328" s="17">
        <v>0.00704</v>
      </c>
      <c r="F328" s="15">
        <f t="shared" si="1"/>
        <v>176.445</v>
      </c>
      <c r="G328" s="3">
        <f t="shared" si="2"/>
        <v>4022.946</v>
      </c>
      <c r="H328" s="16">
        <v>348.21</v>
      </c>
      <c r="I328" s="17">
        <v>327.754</v>
      </c>
      <c r="J328" s="17">
        <v>169.296</v>
      </c>
      <c r="K328" s="17">
        <v>226.979</v>
      </c>
      <c r="L328" s="17">
        <v>0.00632</v>
      </c>
      <c r="M328" s="3">
        <f t="shared" si="3"/>
        <v>158.458</v>
      </c>
      <c r="N328" s="3">
        <f t="shared" si="4"/>
        <v>1568.7342</v>
      </c>
      <c r="O328" s="16">
        <v>348.21</v>
      </c>
      <c r="P328" s="17">
        <v>336.481</v>
      </c>
      <c r="Q328" s="17">
        <v>169.296</v>
      </c>
      <c r="R328" s="17">
        <v>226.979</v>
      </c>
      <c r="S328" s="17">
        <v>0.00667</v>
      </c>
      <c r="T328" s="3">
        <f t="shared" si="5"/>
        <v>167.185</v>
      </c>
      <c r="U328" s="3">
        <f t="shared" si="6"/>
        <v>752.3325</v>
      </c>
    </row>
    <row r="329">
      <c r="A329" s="13">
        <v>348.81</v>
      </c>
      <c r="B329" s="14">
        <v>417.941</v>
      </c>
      <c r="C329" s="14">
        <v>203.196</v>
      </c>
      <c r="D329" s="14">
        <v>270.081</v>
      </c>
      <c r="E329" s="14">
        <v>0.00827</v>
      </c>
      <c r="F329" s="15">
        <f t="shared" si="1"/>
        <v>214.745</v>
      </c>
      <c r="G329" s="3">
        <f t="shared" si="2"/>
        <v>4896.186</v>
      </c>
      <c r="H329" s="13">
        <v>348.81</v>
      </c>
      <c r="I329" s="14">
        <v>396.155</v>
      </c>
      <c r="J329" s="14">
        <v>203.196</v>
      </c>
      <c r="K329" s="14">
        <v>270.081</v>
      </c>
      <c r="L329" s="14">
        <v>0.00743</v>
      </c>
      <c r="M329" s="3">
        <f t="shared" si="3"/>
        <v>192.959</v>
      </c>
      <c r="N329" s="3">
        <f t="shared" si="4"/>
        <v>1910.2941</v>
      </c>
      <c r="O329" s="13">
        <v>348.81</v>
      </c>
      <c r="P329" s="14">
        <v>412.682</v>
      </c>
      <c r="Q329" s="14">
        <v>203.196</v>
      </c>
      <c r="R329" s="14">
        <v>270.081</v>
      </c>
      <c r="S329" s="14">
        <v>0.00807</v>
      </c>
      <c r="T329" s="3">
        <f t="shared" si="5"/>
        <v>209.486</v>
      </c>
      <c r="U329" s="3">
        <f t="shared" si="6"/>
        <v>942.687</v>
      </c>
    </row>
    <row r="330">
      <c r="A330" s="16">
        <v>349.41</v>
      </c>
      <c r="B330" s="17">
        <v>444.844</v>
      </c>
      <c r="C330" s="17">
        <v>183.201</v>
      </c>
      <c r="D330" s="17">
        <v>266.602</v>
      </c>
      <c r="E330" s="17">
        <v>0.00992</v>
      </c>
      <c r="F330" s="15">
        <f t="shared" si="1"/>
        <v>261.643</v>
      </c>
      <c r="G330" s="3">
        <f t="shared" si="2"/>
        <v>5965.4604</v>
      </c>
      <c r="H330" s="16">
        <v>349.41</v>
      </c>
      <c r="I330" s="17">
        <v>394.158</v>
      </c>
      <c r="J330" s="17">
        <v>183.201</v>
      </c>
      <c r="K330" s="17">
        <v>266.602</v>
      </c>
      <c r="L330" s="17">
        <v>0.008</v>
      </c>
      <c r="M330" s="3">
        <f t="shared" si="3"/>
        <v>210.957</v>
      </c>
      <c r="N330" s="3">
        <f t="shared" si="4"/>
        <v>2088.4743</v>
      </c>
      <c r="O330" s="16">
        <v>349.41</v>
      </c>
      <c r="P330" s="17">
        <v>413.391</v>
      </c>
      <c r="Q330" s="17">
        <v>183.201</v>
      </c>
      <c r="R330" s="17">
        <v>266.602</v>
      </c>
      <c r="S330" s="17">
        <v>0.00873</v>
      </c>
      <c r="T330" s="3">
        <f t="shared" si="5"/>
        <v>230.19</v>
      </c>
      <c r="U330" s="3">
        <f t="shared" si="6"/>
        <v>1035.855</v>
      </c>
    </row>
    <row r="331">
      <c r="A331" s="13">
        <v>350.0</v>
      </c>
      <c r="B331" s="14">
        <v>467.343</v>
      </c>
      <c r="C331" s="14">
        <v>160.499</v>
      </c>
      <c r="D331" s="14">
        <v>228.393</v>
      </c>
      <c r="E331" s="14">
        <v>0.01206</v>
      </c>
      <c r="F331" s="15">
        <f t="shared" si="1"/>
        <v>306.844</v>
      </c>
      <c r="G331" s="3">
        <f t="shared" si="2"/>
        <v>6996.0432</v>
      </c>
      <c r="H331" s="13">
        <v>350.0</v>
      </c>
      <c r="I331" s="14">
        <v>402.857</v>
      </c>
      <c r="J331" s="14">
        <v>160.499</v>
      </c>
      <c r="K331" s="14">
        <v>228.393</v>
      </c>
      <c r="L331" s="14">
        <v>0.00953</v>
      </c>
      <c r="M331" s="3">
        <f t="shared" si="3"/>
        <v>242.358</v>
      </c>
      <c r="N331" s="3">
        <f t="shared" si="4"/>
        <v>2399.3442</v>
      </c>
      <c r="O331" s="13">
        <v>350.0</v>
      </c>
      <c r="P331" s="14">
        <v>436.288</v>
      </c>
      <c r="Q331" s="14">
        <v>160.499</v>
      </c>
      <c r="R331" s="14">
        <v>228.393</v>
      </c>
      <c r="S331" s="14">
        <v>0.01084</v>
      </c>
      <c r="T331" s="3">
        <f t="shared" si="5"/>
        <v>275.789</v>
      </c>
      <c r="U331" s="3">
        <f t="shared" si="6"/>
        <v>1241.0505</v>
      </c>
    </row>
    <row r="332">
      <c r="A332" s="16">
        <v>350.6</v>
      </c>
      <c r="B332" s="17">
        <v>498.442</v>
      </c>
      <c r="C332" s="17">
        <v>139.698</v>
      </c>
      <c r="D332" s="17">
        <v>185.288</v>
      </c>
      <c r="E332" s="17">
        <v>0.01412</v>
      </c>
      <c r="F332" s="15">
        <f t="shared" si="1"/>
        <v>358.744</v>
      </c>
      <c r="G332" s="3">
        <f t="shared" si="2"/>
        <v>8179.3632</v>
      </c>
      <c r="H332" s="16">
        <v>350.6</v>
      </c>
      <c r="I332" s="17">
        <v>452.256</v>
      </c>
      <c r="J332" s="17">
        <v>139.698</v>
      </c>
      <c r="K332" s="17">
        <v>185.288</v>
      </c>
      <c r="L332" s="17">
        <v>0.0123</v>
      </c>
      <c r="M332" s="3">
        <f t="shared" si="3"/>
        <v>312.558</v>
      </c>
      <c r="N332" s="3">
        <f t="shared" si="4"/>
        <v>3094.3242</v>
      </c>
      <c r="O332" s="16">
        <v>350.6</v>
      </c>
      <c r="P332" s="17">
        <v>450.186</v>
      </c>
      <c r="Q332" s="17">
        <v>139.698</v>
      </c>
      <c r="R332" s="17">
        <v>185.288</v>
      </c>
      <c r="S332" s="17">
        <v>0.01222</v>
      </c>
      <c r="T332" s="3">
        <f t="shared" si="5"/>
        <v>310.488</v>
      </c>
      <c r="U332" s="3">
        <f t="shared" si="6"/>
        <v>1397.196</v>
      </c>
    </row>
    <row r="333">
      <c r="A333" s="13">
        <v>351.19</v>
      </c>
      <c r="B333" s="14">
        <v>589.442</v>
      </c>
      <c r="C333" s="14">
        <v>175.697</v>
      </c>
      <c r="D333" s="14">
        <v>244.085</v>
      </c>
      <c r="E333" s="14">
        <v>0.01585</v>
      </c>
      <c r="F333" s="15">
        <f t="shared" si="1"/>
        <v>413.745</v>
      </c>
      <c r="G333" s="3">
        <f t="shared" si="2"/>
        <v>9433.386</v>
      </c>
      <c r="H333" s="13">
        <v>351.19</v>
      </c>
      <c r="I333" s="14">
        <v>533.155</v>
      </c>
      <c r="J333" s="14">
        <v>175.697</v>
      </c>
      <c r="K333" s="14">
        <v>244.085</v>
      </c>
      <c r="L333" s="14">
        <v>0.01369</v>
      </c>
      <c r="M333" s="3">
        <f t="shared" si="3"/>
        <v>357.458</v>
      </c>
      <c r="N333" s="3">
        <f t="shared" si="4"/>
        <v>3538.8342</v>
      </c>
      <c r="O333" s="13">
        <v>351.19</v>
      </c>
      <c r="P333" s="14">
        <v>562.784</v>
      </c>
      <c r="Q333" s="14">
        <v>175.697</v>
      </c>
      <c r="R333" s="14">
        <v>244.085</v>
      </c>
      <c r="S333" s="14">
        <v>0.01483</v>
      </c>
      <c r="T333" s="3">
        <f t="shared" si="5"/>
        <v>387.087</v>
      </c>
      <c r="U333" s="3">
        <f t="shared" si="6"/>
        <v>1741.8915</v>
      </c>
    </row>
    <row r="334">
      <c r="A334" s="16">
        <v>351.79</v>
      </c>
      <c r="B334" s="17">
        <v>663.343</v>
      </c>
      <c r="C334" s="17">
        <v>156.5</v>
      </c>
      <c r="D334" s="17">
        <v>230.397</v>
      </c>
      <c r="E334" s="17">
        <v>0.01788</v>
      </c>
      <c r="F334" s="15">
        <f t="shared" si="1"/>
        <v>506.843</v>
      </c>
      <c r="G334" s="3">
        <f t="shared" si="2"/>
        <v>11556.0204</v>
      </c>
      <c r="H334" s="16">
        <v>351.79</v>
      </c>
      <c r="I334" s="17">
        <v>588.658</v>
      </c>
      <c r="J334" s="17">
        <v>156.5</v>
      </c>
      <c r="K334" s="17">
        <v>230.397</v>
      </c>
      <c r="L334" s="17">
        <v>0.01524</v>
      </c>
      <c r="M334" s="3">
        <f t="shared" si="3"/>
        <v>432.158</v>
      </c>
      <c r="N334" s="3">
        <f t="shared" si="4"/>
        <v>4278.3642</v>
      </c>
      <c r="O334" s="16">
        <v>351.79</v>
      </c>
      <c r="P334" s="17">
        <v>598.189</v>
      </c>
      <c r="Q334" s="17">
        <v>156.5</v>
      </c>
      <c r="R334" s="17">
        <v>230.397</v>
      </c>
      <c r="S334" s="17">
        <v>0.01558</v>
      </c>
      <c r="T334" s="3">
        <f t="shared" si="5"/>
        <v>441.689</v>
      </c>
      <c r="U334" s="3">
        <f t="shared" si="6"/>
        <v>1987.6005</v>
      </c>
    </row>
    <row r="335">
      <c r="A335" s="13">
        <v>352.38</v>
      </c>
      <c r="B335" s="14">
        <v>680.044</v>
      </c>
      <c r="C335" s="14">
        <v>111.601</v>
      </c>
      <c r="D335" s="14">
        <v>176.401</v>
      </c>
      <c r="E335" s="14">
        <v>0.01914</v>
      </c>
      <c r="F335" s="15">
        <f t="shared" si="1"/>
        <v>568.443</v>
      </c>
      <c r="G335" s="3">
        <f t="shared" si="2"/>
        <v>12960.5004</v>
      </c>
      <c r="H335" s="13">
        <v>352.38</v>
      </c>
      <c r="I335" s="14">
        <v>603.058</v>
      </c>
      <c r="J335" s="14">
        <v>111.601</v>
      </c>
      <c r="K335" s="14">
        <v>176.401</v>
      </c>
      <c r="L335" s="14">
        <v>0.01655</v>
      </c>
      <c r="M335" s="3">
        <f t="shared" si="3"/>
        <v>491.457</v>
      </c>
      <c r="N335" s="3">
        <f t="shared" si="4"/>
        <v>4865.4243</v>
      </c>
      <c r="O335" s="13">
        <v>352.38</v>
      </c>
      <c r="P335" s="14">
        <v>624.591</v>
      </c>
      <c r="Q335" s="14">
        <v>111.601</v>
      </c>
      <c r="R335" s="14">
        <v>176.401</v>
      </c>
      <c r="S335" s="14">
        <v>0.01727</v>
      </c>
      <c r="T335" s="3">
        <f t="shared" si="5"/>
        <v>512.99</v>
      </c>
      <c r="U335" s="3">
        <f t="shared" si="6"/>
        <v>2308.455</v>
      </c>
    </row>
    <row r="336">
      <c r="A336" s="16">
        <v>352.98</v>
      </c>
      <c r="B336" s="17">
        <v>787.238</v>
      </c>
      <c r="C336" s="17">
        <v>154.891</v>
      </c>
      <c r="D336" s="17">
        <v>224.457</v>
      </c>
      <c r="E336" s="17">
        <v>0.02186</v>
      </c>
      <c r="F336" s="15">
        <f t="shared" si="1"/>
        <v>632.347</v>
      </c>
      <c r="G336" s="3">
        <f t="shared" si="2"/>
        <v>14417.5116</v>
      </c>
      <c r="H336" s="16">
        <v>352.98</v>
      </c>
      <c r="I336" s="17">
        <v>716.15</v>
      </c>
      <c r="J336" s="17">
        <v>154.891</v>
      </c>
      <c r="K336" s="17">
        <v>224.457</v>
      </c>
      <c r="L336" s="17">
        <v>0.0194</v>
      </c>
      <c r="M336" s="3">
        <f t="shared" si="3"/>
        <v>561.259</v>
      </c>
      <c r="N336" s="3">
        <f t="shared" si="4"/>
        <v>5556.4641</v>
      </c>
      <c r="O336" s="16">
        <v>352.98</v>
      </c>
      <c r="P336" s="17">
        <v>735.072</v>
      </c>
      <c r="Q336" s="17">
        <v>154.891</v>
      </c>
      <c r="R336" s="17">
        <v>224.457</v>
      </c>
      <c r="S336" s="17">
        <v>0.02005</v>
      </c>
      <c r="T336" s="3">
        <f t="shared" si="5"/>
        <v>580.181</v>
      </c>
      <c r="U336" s="3">
        <f t="shared" si="6"/>
        <v>2610.8145</v>
      </c>
    </row>
    <row r="337">
      <c r="A337" s="13">
        <v>353.57</v>
      </c>
      <c r="B337" s="14">
        <v>858.235</v>
      </c>
      <c r="C337" s="14">
        <v>145.284</v>
      </c>
      <c r="D337" s="14">
        <v>226.427</v>
      </c>
      <c r="E337" s="14">
        <v>0.02374</v>
      </c>
      <c r="F337" s="15">
        <f t="shared" si="1"/>
        <v>712.951</v>
      </c>
      <c r="G337" s="3">
        <f t="shared" si="2"/>
        <v>16255.2828</v>
      </c>
      <c r="H337" s="13">
        <v>353.57</v>
      </c>
      <c r="I337" s="14">
        <v>772.844</v>
      </c>
      <c r="J337" s="14">
        <v>145.284</v>
      </c>
      <c r="K337" s="14">
        <v>226.427</v>
      </c>
      <c r="L337" s="14">
        <v>0.02089</v>
      </c>
      <c r="M337" s="3">
        <f t="shared" si="3"/>
        <v>627.56</v>
      </c>
      <c r="N337" s="3">
        <f t="shared" si="4"/>
        <v>6212.844</v>
      </c>
      <c r="O337" s="13">
        <v>353.57</v>
      </c>
      <c r="P337" s="14">
        <v>784.159</v>
      </c>
      <c r="Q337" s="14">
        <v>145.284</v>
      </c>
      <c r="R337" s="14">
        <v>226.427</v>
      </c>
      <c r="S337" s="14">
        <v>0.02127</v>
      </c>
      <c r="T337" s="3">
        <f t="shared" si="5"/>
        <v>638.875</v>
      </c>
      <c r="U337" s="3">
        <f t="shared" si="6"/>
        <v>2874.9375</v>
      </c>
    </row>
    <row r="338">
      <c r="A338" s="16">
        <v>354.17</v>
      </c>
      <c r="B338" s="17">
        <v>916.536</v>
      </c>
      <c r="C338" s="17">
        <v>104.586</v>
      </c>
      <c r="D338" s="17">
        <v>163.935</v>
      </c>
      <c r="E338" s="17">
        <v>0.02546</v>
      </c>
      <c r="F338" s="15">
        <f t="shared" si="1"/>
        <v>811.95</v>
      </c>
      <c r="G338" s="3">
        <f t="shared" si="2"/>
        <v>18512.46</v>
      </c>
      <c r="H338" s="16">
        <v>354.17</v>
      </c>
      <c r="I338" s="17">
        <v>796.246</v>
      </c>
      <c r="J338" s="17">
        <v>104.586</v>
      </c>
      <c r="K338" s="17">
        <v>163.935</v>
      </c>
      <c r="L338" s="17">
        <v>0.02169</v>
      </c>
      <c r="M338" s="3">
        <f t="shared" si="3"/>
        <v>691.66</v>
      </c>
      <c r="N338" s="3">
        <f t="shared" si="4"/>
        <v>6847.434</v>
      </c>
      <c r="O338" s="16">
        <v>354.17</v>
      </c>
      <c r="P338" s="17">
        <v>821.862</v>
      </c>
      <c r="Q338" s="17">
        <v>104.586</v>
      </c>
      <c r="R338" s="17">
        <v>163.935</v>
      </c>
      <c r="S338" s="17">
        <v>0.02249</v>
      </c>
      <c r="T338" s="3">
        <f t="shared" si="5"/>
        <v>717.276</v>
      </c>
      <c r="U338" s="3">
        <f t="shared" si="6"/>
        <v>3227.742</v>
      </c>
    </row>
    <row r="339">
      <c r="A339" s="13">
        <v>354.76</v>
      </c>
      <c r="B339" s="14">
        <v>1094.832</v>
      </c>
      <c r="C339" s="14">
        <v>203.079</v>
      </c>
      <c r="D339" s="14">
        <v>287.004</v>
      </c>
      <c r="E339" s="14">
        <v>0.02721</v>
      </c>
      <c r="F339" s="15">
        <f t="shared" si="1"/>
        <v>891.753</v>
      </c>
      <c r="G339" s="3">
        <f t="shared" si="2"/>
        <v>20331.9684</v>
      </c>
      <c r="H339" s="13">
        <v>354.76</v>
      </c>
      <c r="I339" s="14">
        <v>964.14</v>
      </c>
      <c r="J339" s="14">
        <v>203.079</v>
      </c>
      <c r="K339" s="14">
        <v>287.004</v>
      </c>
      <c r="L339" s="14">
        <v>0.02322</v>
      </c>
      <c r="M339" s="3">
        <f t="shared" si="3"/>
        <v>761.061</v>
      </c>
      <c r="N339" s="3">
        <f t="shared" si="4"/>
        <v>7534.5039</v>
      </c>
      <c r="O339" s="13">
        <v>354.76</v>
      </c>
      <c r="P339" s="14">
        <v>989.048</v>
      </c>
      <c r="Q339" s="14">
        <v>203.079</v>
      </c>
      <c r="R339" s="14">
        <v>287.004</v>
      </c>
      <c r="S339" s="14">
        <v>0.02398</v>
      </c>
      <c r="T339" s="3">
        <f t="shared" si="5"/>
        <v>785.969</v>
      </c>
      <c r="U339" s="3">
        <f t="shared" si="6"/>
        <v>3536.8605</v>
      </c>
    </row>
    <row r="340">
      <c r="A340" s="16">
        <v>355.36</v>
      </c>
      <c r="B340" s="17">
        <v>1117.327</v>
      </c>
      <c r="C340" s="17">
        <v>127.671</v>
      </c>
      <c r="D340" s="17">
        <v>179.266</v>
      </c>
      <c r="E340" s="17">
        <v>0.02972</v>
      </c>
      <c r="F340" s="15">
        <f t="shared" si="1"/>
        <v>989.656</v>
      </c>
      <c r="G340" s="3">
        <f t="shared" si="2"/>
        <v>22564.1568</v>
      </c>
      <c r="H340" s="16">
        <v>355.36</v>
      </c>
      <c r="I340" s="17">
        <v>975.033</v>
      </c>
      <c r="J340" s="17">
        <v>127.671</v>
      </c>
      <c r="K340" s="17">
        <v>179.266</v>
      </c>
      <c r="L340" s="17">
        <v>0.02545</v>
      </c>
      <c r="M340" s="3">
        <f t="shared" si="3"/>
        <v>847.362</v>
      </c>
      <c r="N340" s="3">
        <f t="shared" si="4"/>
        <v>8388.8838</v>
      </c>
      <c r="O340" s="16">
        <v>355.36</v>
      </c>
      <c r="P340" s="17">
        <v>1014.132</v>
      </c>
      <c r="Q340" s="17">
        <v>127.671</v>
      </c>
      <c r="R340" s="17">
        <v>179.266</v>
      </c>
      <c r="S340" s="17">
        <v>0.02662</v>
      </c>
      <c r="T340" s="3">
        <f t="shared" si="5"/>
        <v>886.461</v>
      </c>
      <c r="U340" s="3">
        <f t="shared" si="6"/>
        <v>3989.0745</v>
      </c>
    </row>
    <row r="341">
      <c r="A341" s="13">
        <v>355.95</v>
      </c>
      <c r="B341" s="14">
        <v>1180.021</v>
      </c>
      <c r="C341" s="14">
        <v>111.46</v>
      </c>
      <c r="D341" s="14">
        <v>158.816</v>
      </c>
      <c r="E341" s="14">
        <v>0.0312</v>
      </c>
      <c r="F341" s="15">
        <f t="shared" si="1"/>
        <v>1068.561</v>
      </c>
      <c r="G341" s="3">
        <f t="shared" si="2"/>
        <v>24363.1908</v>
      </c>
      <c r="H341" s="13">
        <v>355.95</v>
      </c>
      <c r="I341" s="14">
        <v>1023.424</v>
      </c>
      <c r="J341" s="14">
        <v>111.46</v>
      </c>
      <c r="K341" s="14">
        <v>158.816</v>
      </c>
      <c r="L341" s="14">
        <v>0.02662</v>
      </c>
      <c r="M341" s="3">
        <f t="shared" si="3"/>
        <v>911.964</v>
      </c>
      <c r="N341" s="3">
        <f t="shared" si="4"/>
        <v>9028.4436</v>
      </c>
      <c r="O341" s="13">
        <v>355.95</v>
      </c>
      <c r="P341" s="14">
        <v>1055.01</v>
      </c>
      <c r="Q341" s="14">
        <v>111.46</v>
      </c>
      <c r="R341" s="14">
        <v>158.816</v>
      </c>
      <c r="S341" s="14">
        <v>0.02755</v>
      </c>
      <c r="T341" s="3">
        <f t="shared" si="5"/>
        <v>943.55</v>
      </c>
      <c r="U341" s="3">
        <f t="shared" si="6"/>
        <v>4245.975</v>
      </c>
    </row>
    <row r="342">
      <c r="A342" s="16">
        <v>356.55</v>
      </c>
      <c r="B342" s="17">
        <v>1259.715</v>
      </c>
      <c r="C342" s="17">
        <v>125.651</v>
      </c>
      <c r="D342" s="17">
        <v>169.573</v>
      </c>
      <c r="E342" s="17">
        <v>0.03233</v>
      </c>
      <c r="F342" s="15">
        <f t="shared" si="1"/>
        <v>1134.064</v>
      </c>
      <c r="G342" s="3">
        <f t="shared" si="2"/>
        <v>25856.6592</v>
      </c>
      <c r="H342" s="16">
        <v>356.55</v>
      </c>
      <c r="I342" s="17">
        <v>1055.716</v>
      </c>
      <c r="J342" s="17">
        <v>125.651</v>
      </c>
      <c r="K342" s="17">
        <v>169.573</v>
      </c>
      <c r="L342" s="17">
        <v>0.02652</v>
      </c>
      <c r="M342" s="3">
        <f t="shared" si="3"/>
        <v>930.065</v>
      </c>
      <c r="N342" s="3">
        <f t="shared" si="4"/>
        <v>9207.6435</v>
      </c>
      <c r="O342" s="16">
        <v>356.55</v>
      </c>
      <c r="P342" s="17">
        <v>1144.691</v>
      </c>
      <c r="Q342" s="17">
        <v>125.651</v>
      </c>
      <c r="R342" s="17">
        <v>169.573</v>
      </c>
      <c r="S342" s="17">
        <v>0.02905</v>
      </c>
      <c r="T342" s="3">
        <f t="shared" si="5"/>
        <v>1019.04</v>
      </c>
      <c r="U342" s="3">
        <f t="shared" si="6"/>
        <v>4585.68</v>
      </c>
    </row>
    <row r="343">
      <c r="A343" s="13">
        <v>357.14</v>
      </c>
      <c r="B343" s="14">
        <v>1345.909</v>
      </c>
      <c r="C343" s="14">
        <v>134.44</v>
      </c>
      <c r="D343" s="14">
        <v>193.625</v>
      </c>
      <c r="E343" s="14">
        <v>0.03302</v>
      </c>
      <c r="F343" s="15">
        <f t="shared" si="1"/>
        <v>1211.469</v>
      </c>
      <c r="G343" s="3">
        <f t="shared" si="2"/>
        <v>27621.4932</v>
      </c>
      <c r="H343" s="13">
        <v>357.14</v>
      </c>
      <c r="I343" s="14">
        <v>1169.407</v>
      </c>
      <c r="J343" s="14">
        <v>134.44</v>
      </c>
      <c r="K343" s="14">
        <v>193.625</v>
      </c>
      <c r="L343" s="14">
        <v>0.02821</v>
      </c>
      <c r="M343" s="3">
        <f t="shared" si="3"/>
        <v>1034.967</v>
      </c>
      <c r="N343" s="3">
        <f t="shared" si="4"/>
        <v>10246.1733</v>
      </c>
      <c r="O343" s="13">
        <v>357.14</v>
      </c>
      <c r="P343" s="14">
        <v>1219.871</v>
      </c>
      <c r="Q343" s="14">
        <v>134.44</v>
      </c>
      <c r="R343" s="14">
        <v>193.625</v>
      </c>
      <c r="S343" s="14">
        <v>0.02958</v>
      </c>
      <c r="T343" s="3">
        <f t="shared" si="5"/>
        <v>1085.431</v>
      </c>
      <c r="U343" s="3">
        <f t="shared" si="6"/>
        <v>4884.4395</v>
      </c>
    </row>
    <row r="344">
      <c r="A344" s="16">
        <v>357.74</v>
      </c>
      <c r="B344" s="17">
        <v>1376.505</v>
      </c>
      <c r="C344" s="17">
        <v>162.432</v>
      </c>
      <c r="D344" s="17">
        <v>218.188</v>
      </c>
      <c r="E344" s="17">
        <v>0.03245</v>
      </c>
      <c r="F344" s="15">
        <f t="shared" si="1"/>
        <v>1214.073</v>
      </c>
      <c r="G344" s="3">
        <f t="shared" si="2"/>
        <v>27680.8644</v>
      </c>
      <c r="H344" s="16">
        <v>357.74</v>
      </c>
      <c r="I344" s="17">
        <v>1214.6</v>
      </c>
      <c r="J344" s="17">
        <v>162.432</v>
      </c>
      <c r="K344" s="17">
        <v>218.188</v>
      </c>
      <c r="L344" s="17">
        <v>0.02812</v>
      </c>
      <c r="M344" s="3">
        <f t="shared" si="3"/>
        <v>1052.168</v>
      </c>
      <c r="N344" s="3">
        <f t="shared" si="4"/>
        <v>10416.4632</v>
      </c>
      <c r="O344" s="16">
        <v>357.74</v>
      </c>
      <c r="P344" s="17">
        <v>1281.154</v>
      </c>
      <c r="Q344" s="17">
        <v>162.432</v>
      </c>
      <c r="R344" s="17">
        <v>218.188</v>
      </c>
      <c r="S344" s="17">
        <v>0.0299</v>
      </c>
      <c r="T344" s="3">
        <f t="shared" si="5"/>
        <v>1118.722</v>
      </c>
      <c r="U344" s="3">
        <f t="shared" si="6"/>
        <v>5034.249</v>
      </c>
    </row>
    <row r="345">
      <c r="A345" s="13">
        <v>358.33</v>
      </c>
      <c r="B345" s="14">
        <v>1389.697</v>
      </c>
      <c r="C345" s="14">
        <v>162.018</v>
      </c>
      <c r="D345" s="14">
        <v>209.026</v>
      </c>
      <c r="E345" s="14">
        <v>0.03245</v>
      </c>
      <c r="F345" s="15">
        <f t="shared" si="1"/>
        <v>1227.679</v>
      </c>
      <c r="G345" s="3">
        <f t="shared" si="2"/>
        <v>27991.0812</v>
      </c>
      <c r="H345" s="13">
        <v>358.33</v>
      </c>
      <c r="I345" s="14">
        <v>1230.088</v>
      </c>
      <c r="J345" s="14">
        <v>162.018</v>
      </c>
      <c r="K345" s="14">
        <v>209.026</v>
      </c>
      <c r="L345" s="14">
        <v>0.02823</v>
      </c>
      <c r="M345" s="3">
        <f t="shared" si="3"/>
        <v>1068.07</v>
      </c>
      <c r="N345" s="3">
        <f t="shared" si="4"/>
        <v>10573.893</v>
      </c>
      <c r="O345" s="13">
        <v>358.33</v>
      </c>
      <c r="P345" s="14">
        <v>1287.327</v>
      </c>
      <c r="Q345" s="14">
        <v>162.018</v>
      </c>
      <c r="R345" s="14">
        <v>209.026</v>
      </c>
      <c r="S345" s="14">
        <v>0.02974</v>
      </c>
      <c r="T345" s="3">
        <f t="shared" si="5"/>
        <v>1125.309</v>
      </c>
      <c r="U345" s="3">
        <f t="shared" si="6"/>
        <v>5063.8905</v>
      </c>
    </row>
    <row r="346">
      <c r="A346" s="16">
        <v>358.93</v>
      </c>
      <c r="B346" s="17">
        <v>1424.688</v>
      </c>
      <c r="C346" s="17">
        <v>141.802</v>
      </c>
      <c r="D346" s="17">
        <v>184.751</v>
      </c>
      <c r="E346" s="17">
        <v>0.03422</v>
      </c>
      <c r="F346" s="15">
        <f t="shared" si="1"/>
        <v>1282.886</v>
      </c>
      <c r="G346" s="3">
        <f t="shared" si="2"/>
        <v>29249.8008</v>
      </c>
      <c r="H346" s="16">
        <v>358.93</v>
      </c>
      <c r="I346" s="17">
        <v>1243.474</v>
      </c>
      <c r="J346" s="17">
        <v>141.802</v>
      </c>
      <c r="K346" s="17">
        <v>184.751</v>
      </c>
      <c r="L346" s="17">
        <v>0.02939</v>
      </c>
      <c r="M346" s="3">
        <f t="shared" si="3"/>
        <v>1101.672</v>
      </c>
      <c r="N346" s="3">
        <f t="shared" si="4"/>
        <v>10906.5528</v>
      </c>
      <c r="O346" s="16">
        <v>358.93</v>
      </c>
      <c r="P346" s="17">
        <v>1298.594</v>
      </c>
      <c r="Q346" s="17">
        <v>141.802</v>
      </c>
      <c r="R346" s="17">
        <v>184.751</v>
      </c>
      <c r="S346" s="17">
        <v>0.03086</v>
      </c>
      <c r="T346" s="3">
        <f t="shared" si="5"/>
        <v>1156.792</v>
      </c>
      <c r="U346" s="3">
        <f t="shared" si="6"/>
        <v>5205.564</v>
      </c>
    </row>
    <row r="347">
      <c r="A347" s="13">
        <v>359.52</v>
      </c>
      <c r="B347" s="14">
        <v>1393.983</v>
      </c>
      <c r="C347" s="14">
        <v>113.893</v>
      </c>
      <c r="D347" s="14">
        <v>165.612</v>
      </c>
      <c r="E347" s="14">
        <v>0.03272</v>
      </c>
      <c r="F347" s="15">
        <f t="shared" si="1"/>
        <v>1280.09</v>
      </c>
      <c r="G347" s="3">
        <f t="shared" si="2"/>
        <v>29186.052</v>
      </c>
      <c r="H347" s="13">
        <v>359.52</v>
      </c>
      <c r="I347" s="14">
        <v>1222.867</v>
      </c>
      <c r="J347" s="14">
        <v>113.893</v>
      </c>
      <c r="K347" s="14">
        <v>165.612</v>
      </c>
      <c r="L347" s="14">
        <v>0.02835</v>
      </c>
      <c r="M347" s="3">
        <f t="shared" si="3"/>
        <v>1108.974</v>
      </c>
      <c r="N347" s="3">
        <f t="shared" si="4"/>
        <v>10978.8426</v>
      </c>
      <c r="O347" s="13">
        <v>359.52</v>
      </c>
      <c r="P347" s="14">
        <v>1297.777</v>
      </c>
      <c r="Q347" s="14">
        <v>113.893</v>
      </c>
      <c r="R347" s="14">
        <v>165.612</v>
      </c>
      <c r="S347" s="14">
        <v>0.03026</v>
      </c>
      <c r="T347" s="3">
        <f t="shared" si="5"/>
        <v>1183.884</v>
      </c>
      <c r="U347" s="3">
        <f t="shared" si="6"/>
        <v>5327.478</v>
      </c>
    </row>
    <row r="348">
      <c r="A348" s="16">
        <v>360.12</v>
      </c>
      <c r="B348" s="17">
        <v>1435.976</v>
      </c>
      <c r="C348" s="17">
        <v>142.981</v>
      </c>
      <c r="D348" s="17">
        <v>220.656</v>
      </c>
      <c r="E348" s="17">
        <v>0.03298</v>
      </c>
      <c r="F348" s="15">
        <f t="shared" si="1"/>
        <v>1292.995</v>
      </c>
      <c r="G348" s="3">
        <f t="shared" si="2"/>
        <v>29480.286</v>
      </c>
      <c r="H348" s="16">
        <v>360.12</v>
      </c>
      <c r="I348" s="17">
        <v>1257.856</v>
      </c>
      <c r="J348" s="17">
        <v>142.981</v>
      </c>
      <c r="K348" s="17">
        <v>220.656</v>
      </c>
      <c r="L348" s="17">
        <v>0.02844</v>
      </c>
      <c r="M348" s="3">
        <f t="shared" si="3"/>
        <v>1114.875</v>
      </c>
      <c r="N348" s="3">
        <f t="shared" si="4"/>
        <v>11037.2625</v>
      </c>
      <c r="O348" s="16">
        <v>360.12</v>
      </c>
      <c r="P348" s="17">
        <v>1312.053</v>
      </c>
      <c r="Q348" s="17">
        <v>142.981</v>
      </c>
      <c r="R348" s="17">
        <v>220.656</v>
      </c>
      <c r="S348" s="17">
        <v>0.02982</v>
      </c>
      <c r="T348" s="3">
        <f t="shared" si="5"/>
        <v>1169.072</v>
      </c>
      <c r="U348" s="3">
        <f t="shared" si="6"/>
        <v>5260.824</v>
      </c>
    </row>
    <row r="349">
      <c r="A349" s="13">
        <v>360.71</v>
      </c>
      <c r="B349" s="14">
        <v>1398.676</v>
      </c>
      <c r="C349" s="14">
        <v>149.381</v>
      </c>
      <c r="D349" s="14">
        <v>184.254</v>
      </c>
      <c r="E349" s="14">
        <v>0.03108</v>
      </c>
      <c r="F349" s="15">
        <f t="shared" si="1"/>
        <v>1249.295</v>
      </c>
      <c r="G349" s="3">
        <f t="shared" si="2"/>
        <v>28483.926</v>
      </c>
      <c r="H349" s="13">
        <v>360.71</v>
      </c>
      <c r="I349" s="14">
        <v>1227.156</v>
      </c>
      <c r="J349" s="14">
        <v>149.381</v>
      </c>
      <c r="K349" s="14">
        <v>184.254</v>
      </c>
      <c r="L349" s="14">
        <v>0.02681</v>
      </c>
      <c r="M349" s="3">
        <f t="shared" si="3"/>
        <v>1077.775</v>
      </c>
      <c r="N349" s="3">
        <f t="shared" si="4"/>
        <v>10669.9725</v>
      </c>
      <c r="O349" s="13">
        <v>360.71</v>
      </c>
      <c r="P349" s="14">
        <v>1288.752</v>
      </c>
      <c r="Q349" s="14">
        <v>149.381</v>
      </c>
      <c r="R349" s="14">
        <v>184.254</v>
      </c>
      <c r="S349" s="14">
        <v>0.02835</v>
      </c>
      <c r="T349" s="3">
        <f t="shared" si="5"/>
        <v>1139.371</v>
      </c>
      <c r="U349" s="3">
        <f t="shared" si="6"/>
        <v>5127.1695</v>
      </c>
    </row>
    <row r="350">
      <c r="A350" s="16">
        <v>361.31</v>
      </c>
      <c r="B350" s="17">
        <v>1426.073</v>
      </c>
      <c r="C350" s="17">
        <v>168.676</v>
      </c>
      <c r="D350" s="17">
        <v>237.232</v>
      </c>
      <c r="E350" s="17">
        <v>0.03072</v>
      </c>
      <c r="F350" s="15">
        <f t="shared" si="1"/>
        <v>1257.397</v>
      </c>
      <c r="G350" s="3">
        <f t="shared" si="2"/>
        <v>28668.6516</v>
      </c>
      <c r="H350" s="16">
        <v>361.31</v>
      </c>
      <c r="I350" s="17">
        <v>1238.152</v>
      </c>
      <c r="J350" s="17">
        <v>168.676</v>
      </c>
      <c r="K350" s="17">
        <v>237.232</v>
      </c>
      <c r="L350" s="17">
        <v>0.02613</v>
      </c>
      <c r="M350" s="3">
        <f t="shared" si="3"/>
        <v>1069.476</v>
      </c>
      <c r="N350" s="3">
        <f t="shared" si="4"/>
        <v>10587.8124</v>
      </c>
      <c r="O350" s="16">
        <v>361.31</v>
      </c>
      <c r="P350" s="17">
        <v>1318.742</v>
      </c>
      <c r="Q350" s="17">
        <v>168.676</v>
      </c>
      <c r="R350" s="17">
        <v>237.232</v>
      </c>
      <c r="S350" s="17">
        <v>0.0281</v>
      </c>
      <c r="T350" s="3">
        <f t="shared" si="5"/>
        <v>1150.066</v>
      </c>
      <c r="U350" s="3">
        <f t="shared" si="6"/>
        <v>5175.297</v>
      </c>
    </row>
    <row r="351">
      <c r="A351" s="13">
        <v>361.9</v>
      </c>
      <c r="B351" s="14">
        <v>1586.769</v>
      </c>
      <c r="C351" s="14">
        <v>374.97</v>
      </c>
      <c r="D351" s="14">
        <v>548.105</v>
      </c>
      <c r="E351" s="14">
        <v>0.02993</v>
      </c>
      <c r="F351" s="15">
        <f t="shared" si="1"/>
        <v>1211.799</v>
      </c>
      <c r="G351" s="3">
        <f t="shared" si="2"/>
        <v>27629.0172</v>
      </c>
      <c r="H351" s="13">
        <v>361.9</v>
      </c>
      <c r="I351" s="14">
        <v>1390.547</v>
      </c>
      <c r="J351" s="14">
        <v>374.97</v>
      </c>
      <c r="K351" s="14">
        <v>548.105</v>
      </c>
      <c r="L351" s="14">
        <v>0.02509</v>
      </c>
      <c r="M351" s="3">
        <f t="shared" si="3"/>
        <v>1015.577</v>
      </c>
      <c r="N351" s="3">
        <f t="shared" si="4"/>
        <v>10054.2123</v>
      </c>
      <c r="O351" s="13">
        <v>361.9</v>
      </c>
      <c r="P351" s="14">
        <v>1509.031</v>
      </c>
      <c r="Q351" s="14">
        <v>374.97</v>
      </c>
      <c r="R351" s="14">
        <v>548.105</v>
      </c>
      <c r="S351" s="14">
        <v>0.02801</v>
      </c>
      <c r="T351" s="3">
        <f t="shared" si="5"/>
        <v>1134.061</v>
      </c>
      <c r="U351" s="3">
        <f t="shared" si="6"/>
        <v>5103.2745</v>
      </c>
    </row>
    <row r="352">
      <c r="A352" s="16">
        <v>362.5</v>
      </c>
      <c r="B352" s="17">
        <v>1318.466</v>
      </c>
      <c r="C352" s="17">
        <v>139.364</v>
      </c>
      <c r="D352" s="17">
        <v>197.077</v>
      </c>
      <c r="E352" s="17">
        <v>0.02985</v>
      </c>
      <c r="F352" s="15">
        <f t="shared" si="1"/>
        <v>1179.102</v>
      </c>
      <c r="G352" s="3">
        <f t="shared" si="2"/>
        <v>26883.5256</v>
      </c>
      <c r="H352" s="16">
        <v>362.5</v>
      </c>
      <c r="I352" s="17">
        <v>1149.041</v>
      </c>
      <c r="J352" s="17">
        <v>139.364</v>
      </c>
      <c r="K352" s="17">
        <v>197.077</v>
      </c>
      <c r="L352" s="17">
        <v>0.02556</v>
      </c>
      <c r="M352" s="3">
        <f t="shared" si="3"/>
        <v>1009.677</v>
      </c>
      <c r="N352" s="3">
        <f t="shared" si="4"/>
        <v>9995.8023</v>
      </c>
      <c r="O352" s="16">
        <v>362.5</v>
      </c>
      <c r="P352" s="17">
        <v>1220.818</v>
      </c>
      <c r="Q352" s="17">
        <v>139.364</v>
      </c>
      <c r="R352" s="17">
        <v>197.077</v>
      </c>
      <c r="S352" s="17">
        <v>0.02738</v>
      </c>
      <c r="T352" s="3">
        <f t="shared" si="5"/>
        <v>1081.454</v>
      </c>
      <c r="U352" s="3">
        <f t="shared" si="6"/>
        <v>4866.543</v>
      </c>
    </row>
    <row r="353">
      <c r="A353" s="13">
        <v>363.09</v>
      </c>
      <c r="B353" s="14">
        <v>1268.167</v>
      </c>
      <c r="C353" s="14">
        <v>127.666</v>
      </c>
      <c r="D353" s="14">
        <v>170.087</v>
      </c>
      <c r="E353" s="14">
        <v>0.02912</v>
      </c>
      <c r="F353" s="15">
        <f t="shared" si="1"/>
        <v>1140.501</v>
      </c>
      <c r="G353" s="3">
        <f t="shared" si="2"/>
        <v>26003.4228</v>
      </c>
      <c r="H353" s="13">
        <v>363.09</v>
      </c>
      <c r="I353" s="14">
        <v>1089.843</v>
      </c>
      <c r="J353" s="14">
        <v>127.666</v>
      </c>
      <c r="K353" s="14">
        <v>170.087</v>
      </c>
      <c r="L353" s="14">
        <v>0.02457</v>
      </c>
      <c r="M353" s="3">
        <f t="shared" si="3"/>
        <v>962.177</v>
      </c>
      <c r="N353" s="3">
        <f t="shared" si="4"/>
        <v>9525.5523</v>
      </c>
      <c r="O353" s="13">
        <v>363.09</v>
      </c>
      <c r="P353" s="14">
        <v>1165.722</v>
      </c>
      <c r="Q353" s="14">
        <v>127.666</v>
      </c>
      <c r="R353" s="14">
        <v>170.087</v>
      </c>
      <c r="S353" s="14">
        <v>0.02651</v>
      </c>
      <c r="T353" s="3">
        <f t="shared" si="5"/>
        <v>1038.056</v>
      </c>
      <c r="U353" s="3">
        <f t="shared" si="6"/>
        <v>4671.252</v>
      </c>
    </row>
    <row r="354">
      <c r="A354" s="16">
        <v>363.69</v>
      </c>
      <c r="B354" s="17">
        <v>1234.472</v>
      </c>
      <c r="C354" s="17">
        <v>139.575</v>
      </c>
      <c r="D354" s="17">
        <v>169.927</v>
      </c>
      <c r="E354" s="17">
        <v>0.02859</v>
      </c>
      <c r="F354" s="15">
        <f t="shared" si="1"/>
        <v>1094.897</v>
      </c>
      <c r="G354" s="3">
        <f t="shared" si="2"/>
        <v>24963.6516</v>
      </c>
      <c r="H354" s="16">
        <v>363.69</v>
      </c>
      <c r="I354" s="17">
        <v>1080.451</v>
      </c>
      <c r="J354" s="17">
        <v>139.575</v>
      </c>
      <c r="K354" s="17">
        <v>169.927</v>
      </c>
      <c r="L354" s="17">
        <v>0.02456</v>
      </c>
      <c r="M354" s="3">
        <f t="shared" si="3"/>
        <v>940.876</v>
      </c>
      <c r="N354" s="3">
        <f t="shared" si="4"/>
        <v>9314.6724</v>
      </c>
      <c r="O354" s="16">
        <v>363.69</v>
      </c>
      <c r="P354" s="17">
        <v>1143.24</v>
      </c>
      <c r="Q354" s="17">
        <v>139.575</v>
      </c>
      <c r="R354" s="17">
        <v>169.927</v>
      </c>
      <c r="S354" s="17">
        <v>0.0262</v>
      </c>
      <c r="T354" s="3">
        <f t="shared" si="5"/>
        <v>1003.665</v>
      </c>
      <c r="U354" s="3">
        <f t="shared" si="6"/>
        <v>4516.4925</v>
      </c>
    </row>
    <row r="355">
      <c r="A355" s="13">
        <v>364.28</v>
      </c>
      <c r="B355" s="14">
        <v>1227.779</v>
      </c>
      <c r="C355" s="14">
        <v>150.587</v>
      </c>
      <c r="D355" s="14">
        <v>182.68</v>
      </c>
      <c r="E355" s="14">
        <v>0.02862</v>
      </c>
      <c r="F355" s="15">
        <f t="shared" si="1"/>
        <v>1077.192</v>
      </c>
      <c r="G355" s="3">
        <f t="shared" si="2"/>
        <v>24559.9776</v>
      </c>
      <c r="H355" s="13">
        <v>364.28</v>
      </c>
      <c r="I355" s="14">
        <v>1060.161</v>
      </c>
      <c r="J355" s="14">
        <v>150.587</v>
      </c>
      <c r="K355" s="14">
        <v>182.68</v>
      </c>
      <c r="L355" s="14">
        <v>0.02417</v>
      </c>
      <c r="M355" s="3">
        <f t="shared" si="3"/>
        <v>909.574</v>
      </c>
      <c r="N355" s="3">
        <f t="shared" si="4"/>
        <v>9004.7826</v>
      </c>
      <c r="O355" s="13">
        <v>364.28</v>
      </c>
      <c r="P355" s="14">
        <v>1136.563</v>
      </c>
      <c r="Q355" s="14">
        <v>150.587</v>
      </c>
      <c r="R355" s="14">
        <v>182.68</v>
      </c>
      <c r="S355" s="14">
        <v>0.0262</v>
      </c>
      <c r="T355" s="3">
        <f t="shared" si="5"/>
        <v>985.976</v>
      </c>
      <c r="U355" s="3">
        <f t="shared" si="6"/>
        <v>4436.892</v>
      </c>
    </row>
    <row r="356">
      <c r="A356" s="16">
        <v>364.88</v>
      </c>
      <c r="B356" s="17">
        <v>1277.982</v>
      </c>
      <c r="C356" s="17">
        <v>228.091</v>
      </c>
      <c r="D356" s="17">
        <v>297.603</v>
      </c>
      <c r="E356" s="17">
        <v>0.02917</v>
      </c>
      <c r="F356" s="15">
        <f t="shared" si="1"/>
        <v>1049.891</v>
      </c>
      <c r="G356" s="3">
        <f t="shared" si="2"/>
        <v>23937.5148</v>
      </c>
      <c r="H356" s="16">
        <v>364.88</v>
      </c>
      <c r="I356" s="17">
        <v>1129.565</v>
      </c>
      <c r="J356" s="17">
        <v>228.091</v>
      </c>
      <c r="K356" s="17">
        <v>297.603</v>
      </c>
      <c r="L356" s="17">
        <v>0.02504</v>
      </c>
      <c r="M356" s="3">
        <f t="shared" si="3"/>
        <v>901.474</v>
      </c>
      <c r="N356" s="3">
        <f t="shared" si="4"/>
        <v>8924.5926</v>
      </c>
      <c r="O356" s="16">
        <v>364.88</v>
      </c>
      <c r="P356" s="17">
        <v>1203.673</v>
      </c>
      <c r="Q356" s="17">
        <v>228.091</v>
      </c>
      <c r="R356" s="17">
        <v>297.603</v>
      </c>
      <c r="S356" s="17">
        <v>0.0271</v>
      </c>
      <c r="T356" s="3">
        <f t="shared" si="5"/>
        <v>975.582</v>
      </c>
      <c r="U356" s="3">
        <f t="shared" si="6"/>
        <v>4390.119</v>
      </c>
    </row>
    <row r="357">
      <c r="A357" s="13">
        <v>365.47</v>
      </c>
      <c r="B357" s="14">
        <v>1228.788</v>
      </c>
      <c r="C357" s="14">
        <v>170.202</v>
      </c>
      <c r="D357" s="14">
        <v>221.552</v>
      </c>
      <c r="E357" s="14">
        <v>0.0287</v>
      </c>
      <c r="F357" s="15">
        <f t="shared" si="1"/>
        <v>1058.586</v>
      </c>
      <c r="G357" s="3">
        <f t="shared" si="2"/>
        <v>24135.7608</v>
      </c>
      <c r="H357" s="13">
        <v>365.47</v>
      </c>
      <c r="I357" s="14">
        <v>1065.974</v>
      </c>
      <c r="J357" s="14">
        <v>170.202</v>
      </c>
      <c r="K357" s="14">
        <v>221.552</v>
      </c>
      <c r="L357" s="14">
        <v>0.02429</v>
      </c>
      <c r="M357" s="3">
        <f t="shared" si="3"/>
        <v>895.772</v>
      </c>
      <c r="N357" s="3">
        <f t="shared" si="4"/>
        <v>8868.1428</v>
      </c>
      <c r="O357" s="13">
        <v>365.47</v>
      </c>
      <c r="P357" s="14">
        <v>1127.195</v>
      </c>
      <c r="Q357" s="14">
        <v>170.202</v>
      </c>
      <c r="R357" s="14">
        <v>221.552</v>
      </c>
      <c r="S357" s="14">
        <v>0.02595</v>
      </c>
      <c r="T357" s="3">
        <f t="shared" si="5"/>
        <v>956.993</v>
      </c>
      <c r="U357" s="3">
        <f t="shared" si="6"/>
        <v>4306.4685</v>
      </c>
    </row>
    <row r="358">
      <c r="A358" s="16">
        <v>366.06</v>
      </c>
      <c r="B358" s="17">
        <v>1144.393</v>
      </c>
      <c r="C358" s="17">
        <v>125.312</v>
      </c>
      <c r="D358" s="17">
        <v>175.295</v>
      </c>
      <c r="E358" s="17">
        <v>0.02809</v>
      </c>
      <c r="F358" s="15">
        <f t="shared" si="1"/>
        <v>1019.081</v>
      </c>
      <c r="G358" s="3">
        <f t="shared" si="2"/>
        <v>23235.0468</v>
      </c>
      <c r="H358" s="16">
        <v>366.06</v>
      </c>
      <c r="I358" s="17">
        <v>1014.782</v>
      </c>
      <c r="J358" s="17">
        <v>125.312</v>
      </c>
      <c r="K358" s="17">
        <v>175.295</v>
      </c>
      <c r="L358" s="17">
        <v>0.02452</v>
      </c>
      <c r="M358" s="3">
        <f t="shared" si="3"/>
        <v>889.47</v>
      </c>
      <c r="N358" s="3">
        <f t="shared" si="4"/>
        <v>8805.753</v>
      </c>
      <c r="O358" s="16">
        <v>366.06</v>
      </c>
      <c r="P358" s="17">
        <v>1088.113</v>
      </c>
      <c r="Q358" s="17">
        <v>125.312</v>
      </c>
      <c r="R358" s="17">
        <v>175.295</v>
      </c>
      <c r="S358" s="17">
        <v>0.02654</v>
      </c>
      <c r="T358" s="3">
        <f t="shared" si="5"/>
        <v>962.801</v>
      </c>
      <c r="U358" s="3">
        <f t="shared" si="6"/>
        <v>4332.6045</v>
      </c>
    </row>
    <row r="359">
      <c r="A359" s="13">
        <v>366.66</v>
      </c>
      <c r="B359" s="14">
        <v>1141.496</v>
      </c>
      <c r="C359" s="14">
        <v>138.316</v>
      </c>
      <c r="D359" s="14">
        <v>222.014</v>
      </c>
      <c r="E359" s="14">
        <v>0.0282</v>
      </c>
      <c r="F359" s="15">
        <f t="shared" si="1"/>
        <v>1003.18</v>
      </c>
      <c r="G359" s="3">
        <f t="shared" si="2"/>
        <v>22872.504</v>
      </c>
      <c r="H359" s="13">
        <v>366.66</v>
      </c>
      <c r="I359" s="14">
        <v>1011.986</v>
      </c>
      <c r="J359" s="14">
        <v>138.316</v>
      </c>
      <c r="K359" s="14">
        <v>222.014</v>
      </c>
      <c r="L359" s="14">
        <v>0.02456</v>
      </c>
      <c r="M359" s="3">
        <f t="shared" si="3"/>
        <v>873.67</v>
      </c>
      <c r="N359" s="3">
        <f t="shared" si="4"/>
        <v>8649.333</v>
      </c>
      <c r="O359" s="13">
        <v>366.66</v>
      </c>
      <c r="P359" s="14">
        <v>1089.622</v>
      </c>
      <c r="Q359" s="14">
        <v>138.316</v>
      </c>
      <c r="R359" s="14">
        <v>222.014</v>
      </c>
      <c r="S359" s="14">
        <v>0.02675</v>
      </c>
      <c r="T359" s="3">
        <f t="shared" si="5"/>
        <v>951.306</v>
      </c>
      <c r="U359" s="3">
        <f t="shared" si="6"/>
        <v>4280.877</v>
      </c>
    </row>
    <row r="360">
      <c r="A360" s="16">
        <v>367.25</v>
      </c>
      <c r="B360" s="17">
        <v>1158.497</v>
      </c>
      <c r="C360" s="17">
        <v>166.718</v>
      </c>
      <c r="D360" s="17">
        <v>233.524</v>
      </c>
      <c r="E360" s="17">
        <v>0.02788</v>
      </c>
      <c r="F360" s="15">
        <f t="shared" si="1"/>
        <v>991.779</v>
      </c>
      <c r="G360" s="3">
        <f t="shared" si="2"/>
        <v>22612.5612</v>
      </c>
      <c r="H360" s="16">
        <v>367.25</v>
      </c>
      <c r="I360" s="17">
        <v>1019.388</v>
      </c>
      <c r="J360" s="17">
        <v>166.718</v>
      </c>
      <c r="K360" s="17">
        <v>233.524</v>
      </c>
      <c r="L360" s="17">
        <v>0.02397</v>
      </c>
      <c r="M360" s="3">
        <f t="shared" si="3"/>
        <v>852.67</v>
      </c>
      <c r="N360" s="3">
        <f t="shared" si="4"/>
        <v>8441.433</v>
      </c>
      <c r="O360" s="16">
        <v>367.25</v>
      </c>
      <c r="P360" s="17">
        <v>1093.726</v>
      </c>
      <c r="Q360" s="17">
        <v>166.718</v>
      </c>
      <c r="R360" s="17">
        <v>233.524</v>
      </c>
      <c r="S360" s="17">
        <v>0.02606</v>
      </c>
      <c r="T360" s="3">
        <f t="shared" si="5"/>
        <v>927.008</v>
      </c>
      <c r="U360" s="3">
        <f t="shared" si="6"/>
        <v>4171.536</v>
      </c>
    </row>
    <row r="361">
      <c r="A361" s="13">
        <v>367.85</v>
      </c>
      <c r="B361" s="14">
        <v>1120.6</v>
      </c>
      <c r="C361" s="14">
        <v>138.724</v>
      </c>
      <c r="D361" s="14">
        <v>182.749</v>
      </c>
      <c r="E361" s="14">
        <v>0.02679</v>
      </c>
      <c r="F361" s="15">
        <f t="shared" si="1"/>
        <v>981.876</v>
      </c>
      <c r="G361" s="3">
        <f t="shared" si="2"/>
        <v>22386.7728</v>
      </c>
      <c r="H361" s="13">
        <v>367.85</v>
      </c>
      <c r="I361" s="14">
        <v>962.192</v>
      </c>
      <c r="J361" s="14">
        <v>138.724</v>
      </c>
      <c r="K361" s="14">
        <v>182.749</v>
      </c>
      <c r="L361" s="14">
        <v>0.02247</v>
      </c>
      <c r="M361" s="3">
        <f t="shared" si="3"/>
        <v>823.468</v>
      </c>
      <c r="N361" s="3">
        <f t="shared" si="4"/>
        <v>8152.3332</v>
      </c>
      <c r="O361" s="13">
        <v>367.85</v>
      </c>
      <c r="P361" s="14">
        <v>1051.837</v>
      </c>
      <c r="Q361" s="14">
        <v>138.724</v>
      </c>
      <c r="R361" s="14">
        <v>182.749</v>
      </c>
      <c r="S361" s="14">
        <v>0.02491</v>
      </c>
      <c r="T361" s="3">
        <f t="shared" si="5"/>
        <v>913.113</v>
      </c>
      <c r="U361" s="3">
        <f t="shared" si="6"/>
        <v>4109.0085</v>
      </c>
    </row>
    <row r="362">
      <c r="A362" s="16">
        <v>368.44</v>
      </c>
      <c r="B362" s="17">
        <v>1173.095</v>
      </c>
      <c r="C362" s="17">
        <v>203.916</v>
      </c>
      <c r="D362" s="17">
        <v>317.214</v>
      </c>
      <c r="E362" s="17">
        <v>0.02658</v>
      </c>
      <c r="F362" s="15">
        <f t="shared" si="1"/>
        <v>969.179</v>
      </c>
      <c r="G362" s="3">
        <f t="shared" si="2"/>
        <v>22097.2812</v>
      </c>
      <c r="H362" s="16">
        <v>368.44</v>
      </c>
      <c r="I362" s="17">
        <v>1059.386</v>
      </c>
      <c r="J362" s="17">
        <v>203.916</v>
      </c>
      <c r="K362" s="17">
        <v>317.214</v>
      </c>
      <c r="L362" s="17">
        <v>0.02346</v>
      </c>
      <c r="M362" s="3">
        <f t="shared" si="3"/>
        <v>855.47</v>
      </c>
      <c r="N362" s="3">
        <f t="shared" si="4"/>
        <v>8469.153</v>
      </c>
      <c r="O362" s="16">
        <v>368.44</v>
      </c>
      <c r="P362" s="17">
        <v>1140.422</v>
      </c>
      <c r="Q362" s="17">
        <v>203.916</v>
      </c>
      <c r="R362" s="17">
        <v>317.214</v>
      </c>
      <c r="S362" s="17">
        <v>0.02568</v>
      </c>
      <c r="T362" s="3">
        <f t="shared" si="5"/>
        <v>936.506</v>
      </c>
      <c r="U362" s="3">
        <f t="shared" si="6"/>
        <v>4214.277</v>
      </c>
    </row>
    <row r="363">
      <c r="A363" s="13">
        <v>369.04</v>
      </c>
      <c r="B363" s="14">
        <v>1099.491</v>
      </c>
      <c r="C363" s="14">
        <v>165.808</v>
      </c>
      <c r="D363" s="14">
        <v>212.878</v>
      </c>
      <c r="E363" s="14">
        <v>0.02581</v>
      </c>
      <c r="F363" s="15">
        <f t="shared" si="1"/>
        <v>933.683</v>
      </c>
      <c r="G363" s="3">
        <f t="shared" si="2"/>
        <v>21287.9724</v>
      </c>
      <c r="H363" s="13">
        <v>369.04</v>
      </c>
      <c r="I363" s="14">
        <v>982.979</v>
      </c>
      <c r="J363" s="14">
        <v>165.808</v>
      </c>
      <c r="K363" s="14">
        <v>212.878</v>
      </c>
      <c r="L363" s="14">
        <v>0.02259</v>
      </c>
      <c r="M363" s="3">
        <f t="shared" si="3"/>
        <v>817.171</v>
      </c>
      <c r="N363" s="3">
        <f t="shared" si="4"/>
        <v>8089.9929</v>
      </c>
      <c r="O363" s="13">
        <v>369.04</v>
      </c>
      <c r="P363" s="14">
        <v>1036.406</v>
      </c>
      <c r="Q363" s="14">
        <v>165.808</v>
      </c>
      <c r="R363" s="14">
        <v>212.878</v>
      </c>
      <c r="S363" s="14">
        <v>0.02407</v>
      </c>
      <c r="T363" s="3">
        <f t="shared" si="5"/>
        <v>870.598</v>
      </c>
      <c r="U363" s="3">
        <f t="shared" si="6"/>
        <v>3917.691</v>
      </c>
    </row>
    <row r="364">
      <c r="A364" s="16">
        <v>369.63</v>
      </c>
      <c r="B364" s="17">
        <v>1101.288</v>
      </c>
      <c r="C364" s="17">
        <v>174.103</v>
      </c>
      <c r="D364" s="17">
        <v>226.357</v>
      </c>
      <c r="E364" s="17">
        <v>0.02535</v>
      </c>
      <c r="F364" s="15">
        <f t="shared" si="1"/>
        <v>927.185</v>
      </c>
      <c r="G364" s="3">
        <f t="shared" si="2"/>
        <v>21139.818</v>
      </c>
      <c r="H364" s="16">
        <v>369.63</v>
      </c>
      <c r="I364" s="17">
        <v>972.375</v>
      </c>
      <c r="J364" s="17">
        <v>174.103</v>
      </c>
      <c r="K364" s="17">
        <v>226.357</v>
      </c>
      <c r="L364" s="17">
        <v>0.02183</v>
      </c>
      <c r="M364" s="3">
        <f t="shared" si="3"/>
        <v>798.272</v>
      </c>
      <c r="N364" s="3">
        <f t="shared" si="4"/>
        <v>7902.8928</v>
      </c>
      <c r="O364" s="16">
        <v>369.63</v>
      </c>
      <c r="P364" s="17">
        <v>1042.297</v>
      </c>
      <c r="Q364" s="17">
        <v>174.103</v>
      </c>
      <c r="R364" s="17">
        <v>226.357</v>
      </c>
      <c r="S364" s="17">
        <v>0.02374</v>
      </c>
      <c r="T364" s="3">
        <f t="shared" si="5"/>
        <v>868.194</v>
      </c>
      <c r="U364" s="3">
        <f t="shared" si="6"/>
        <v>3906.873</v>
      </c>
    </row>
    <row r="365">
      <c r="A365" s="13">
        <v>370.23</v>
      </c>
      <c r="B365" s="14">
        <v>1029.985</v>
      </c>
      <c r="C365" s="14">
        <v>129.298</v>
      </c>
      <c r="D365" s="14">
        <v>190.732</v>
      </c>
      <c r="E365" s="14">
        <v>0.02491</v>
      </c>
      <c r="F365" s="15">
        <f t="shared" si="1"/>
        <v>900.687</v>
      </c>
      <c r="G365" s="3">
        <f t="shared" si="2"/>
        <v>20535.6636</v>
      </c>
      <c r="H365" s="13">
        <v>370.23</v>
      </c>
      <c r="I365" s="14">
        <v>907.37</v>
      </c>
      <c r="J365" s="14">
        <v>129.298</v>
      </c>
      <c r="K365" s="14">
        <v>190.732</v>
      </c>
      <c r="L365" s="14">
        <v>0.02152</v>
      </c>
      <c r="M365" s="3">
        <f t="shared" si="3"/>
        <v>778.072</v>
      </c>
      <c r="N365" s="3">
        <f t="shared" si="4"/>
        <v>7702.9128</v>
      </c>
      <c r="O365" s="13">
        <v>370.23</v>
      </c>
      <c r="P365" s="14">
        <v>986.186</v>
      </c>
      <c r="Q365" s="14">
        <v>129.298</v>
      </c>
      <c r="R365" s="14">
        <v>190.732</v>
      </c>
      <c r="S365" s="14">
        <v>0.0237</v>
      </c>
      <c r="T365" s="3">
        <f t="shared" si="5"/>
        <v>856.888</v>
      </c>
      <c r="U365" s="3">
        <f t="shared" si="6"/>
        <v>3855.996</v>
      </c>
    </row>
    <row r="366">
      <c r="A366" s="16">
        <v>370.82</v>
      </c>
      <c r="B366" s="17">
        <v>1019.081</v>
      </c>
      <c r="C366" s="17">
        <v>148.49</v>
      </c>
      <c r="D366" s="17">
        <v>212.897</v>
      </c>
      <c r="E366" s="17">
        <v>0.02499</v>
      </c>
      <c r="F366" s="15">
        <f t="shared" si="1"/>
        <v>870.591</v>
      </c>
      <c r="G366" s="3">
        <f t="shared" si="2"/>
        <v>19849.4748</v>
      </c>
      <c r="H366" s="16">
        <v>370.82</v>
      </c>
      <c r="I366" s="17">
        <v>908.164</v>
      </c>
      <c r="J366" s="17">
        <v>148.49</v>
      </c>
      <c r="K366" s="17">
        <v>212.897</v>
      </c>
      <c r="L366" s="17">
        <v>0.02181</v>
      </c>
      <c r="M366" s="3">
        <f t="shared" si="3"/>
        <v>759.674</v>
      </c>
      <c r="N366" s="3">
        <f t="shared" si="4"/>
        <v>7520.7726</v>
      </c>
      <c r="O366" s="16">
        <v>370.82</v>
      </c>
      <c r="P366" s="17">
        <v>974.77</v>
      </c>
      <c r="Q366" s="17">
        <v>148.49</v>
      </c>
      <c r="R366" s="17">
        <v>212.897</v>
      </c>
      <c r="S366" s="17">
        <v>0.02372</v>
      </c>
      <c r="T366" s="3">
        <f t="shared" si="5"/>
        <v>826.28</v>
      </c>
      <c r="U366" s="3">
        <f t="shared" si="6"/>
        <v>3718.26</v>
      </c>
    </row>
    <row r="367">
      <c r="A367" s="13">
        <v>371.41</v>
      </c>
      <c r="B367" s="14">
        <v>967.983</v>
      </c>
      <c r="C367" s="14">
        <v>128.094</v>
      </c>
      <c r="D367" s="14">
        <v>186.616</v>
      </c>
      <c r="E367" s="14">
        <v>0.0242</v>
      </c>
      <c r="F367" s="15">
        <f t="shared" si="1"/>
        <v>839.889</v>
      </c>
      <c r="G367" s="3">
        <f t="shared" si="2"/>
        <v>19149.4692</v>
      </c>
      <c r="H367" s="13">
        <v>371.41</v>
      </c>
      <c r="I367" s="14">
        <v>847.167</v>
      </c>
      <c r="J367" s="14">
        <v>128.094</v>
      </c>
      <c r="K367" s="14">
        <v>186.616</v>
      </c>
      <c r="L367" s="14">
        <v>0.02072</v>
      </c>
      <c r="M367" s="3">
        <f t="shared" si="3"/>
        <v>719.073</v>
      </c>
      <c r="N367" s="3">
        <f t="shared" si="4"/>
        <v>7118.8227</v>
      </c>
      <c r="O367" s="13">
        <v>371.41</v>
      </c>
      <c r="P367" s="14">
        <v>945.079</v>
      </c>
      <c r="Q367" s="14">
        <v>128.094</v>
      </c>
      <c r="R367" s="14">
        <v>186.616</v>
      </c>
      <c r="S367" s="14">
        <v>0.02354</v>
      </c>
      <c r="T367" s="3">
        <f t="shared" si="5"/>
        <v>816.985</v>
      </c>
      <c r="U367" s="3">
        <f t="shared" si="6"/>
        <v>3676.4325</v>
      </c>
    </row>
    <row r="368">
      <c r="A368" s="16">
        <v>372.01</v>
      </c>
      <c r="B368" s="17">
        <v>935.782</v>
      </c>
      <c r="C368" s="17">
        <v>152.693</v>
      </c>
      <c r="D368" s="17">
        <v>217.908</v>
      </c>
      <c r="E368" s="17">
        <v>0.02303</v>
      </c>
      <c r="F368" s="15">
        <f t="shared" si="1"/>
        <v>783.089</v>
      </c>
      <c r="G368" s="3">
        <f t="shared" si="2"/>
        <v>17854.4292</v>
      </c>
      <c r="H368" s="16">
        <v>372.01</v>
      </c>
      <c r="I368" s="17">
        <v>811.666</v>
      </c>
      <c r="J368" s="17">
        <v>152.693</v>
      </c>
      <c r="K368" s="17">
        <v>217.908</v>
      </c>
      <c r="L368" s="17">
        <v>0.01938</v>
      </c>
      <c r="M368" s="3">
        <f t="shared" si="3"/>
        <v>658.973</v>
      </c>
      <c r="N368" s="3">
        <f t="shared" si="4"/>
        <v>6523.8327</v>
      </c>
      <c r="O368" s="16">
        <v>372.01</v>
      </c>
      <c r="P368" s="17">
        <v>898.575</v>
      </c>
      <c r="Q368" s="17">
        <v>152.693</v>
      </c>
      <c r="R368" s="17">
        <v>217.908</v>
      </c>
      <c r="S368" s="17">
        <v>0.02194</v>
      </c>
      <c r="T368" s="3">
        <f t="shared" si="5"/>
        <v>745.882</v>
      </c>
      <c r="U368" s="3">
        <f t="shared" si="6"/>
        <v>3356.469</v>
      </c>
    </row>
    <row r="369">
      <c r="A369" s="13">
        <v>372.6</v>
      </c>
      <c r="B369" s="14">
        <v>878.684</v>
      </c>
      <c r="C369" s="14">
        <v>139.596</v>
      </c>
      <c r="D369" s="14">
        <v>185.425</v>
      </c>
      <c r="E369" s="14">
        <v>0.02233</v>
      </c>
      <c r="F369" s="15">
        <f t="shared" si="1"/>
        <v>739.088</v>
      </c>
      <c r="G369" s="3">
        <f t="shared" si="2"/>
        <v>16851.2064</v>
      </c>
      <c r="H369" s="13">
        <v>372.6</v>
      </c>
      <c r="I369" s="14">
        <v>779.469</v>
      </c>
      <c r="J369" s="14">
        <v>139.596</v>
      </c>
      <c r="K369" s="14">
        <v>185.425</v>
      </c>
      <c r="L369" s="14">
        <v>0.01934</v>
      </c>
      <c r="M369" s="3">
        <f t="shared" si="3"/>
        <v>639.873</v>
      </c>
      <c r="N369" s="3">
        <f t="shared" si="4"/>
        <v>6334.7427</v>
      </c>
      <c r="O369" s="13">
        <v>372.6</v>
      </c>
      <c r="P369" s="14">
        <v>840.683</v>
      </c>
      <c r="Q369" s="14">
        <v>139.596</v>
      </c>
      <c r="R369" s="14">
        <v>185.425</v>
      </c>
      <c r="S369" s="14">
        <v>0.02119</v>
      </c>
      <c r="T369" s="3">
        <f t="shared" si="5"/>
        <v>701.087</v>
      </c>
      <c r="U369" s="3">
        <f t="shared" si="6"/>
        <v>3154.8915</v>
      </c>
    </row>
    <row r="370">
      <c r="A370" s="16">
        <v>373.2</v>
      </c>
      <c r="B370" s="17">
        <v>919.089</v>
      </c>
      <c r="C370" s="17">
        <v>207.904</v>
      </c>
      <c r="D370" s="17">
        <v>305.061</v>
      </c>
      <c r="E370" s="17">
        <v>0.02101</v>
      </c>
      <c r="F370" s="15">
        <f t="shared" si="1"/>
        <v>711.185</v>
      </c>
      <c r="G370" s="3">
        <f t="shared" si="2"/>
        <v>16215.018</v>
      </c>
      <c r="H370" s="16">
        <v>373.2</v>
      </c>
      <c r="I370" s="17">
        <v>836.976</v>
      </c>
      <c r="J370" s="17">
        <v>207.904</v>
      </c>
      <c r="K370" s="17">
        <v>305.061</v>
      </c>
      <c r="L370" s="17">
        <v>0.01859</v>
      </c>
      <c r="M370" s="3">
        <f t="shared" si="3"/>
        <v>629.072</v>
      </c>
      <c r="N370" s="3">
        <f t="shared" si="4"/>
        <v>6227.8128</v>
      </c>
      <c r="O370" s="16">
        <v>373.2</v>
      </c>
      <c r="P370" s="17">
        <v>886.399</v>
      </c>
      <c r="Q370" s="17">
        <v>207.904</v>
      </c>
      <c r="R370" s="17">
        <v>305.061</v>
      </c>
      <c r="S370" s="17">
        <v>0.02005</v>
      </c>
      <c r="T370" s="3">
        <f t="shared" si="5"/>
        <v>678.495</v>
      </c>
      <c r="U370" s="3">
        <f t="shared" si="6"/>
        <v>3053.2275</v>
      </c>
    </row>
    <row r="371">
      <c r="A371" s="13">
        <v>373.79</v>
      </c>
      <c r="B371" s="14">
        <v>813.193</v>
      </c>
      <c r="C371" s="14">
        <v>166.711</v>
      </c>
      <c r="D371" s="14">
        <v>232.293</v>
      </c>
      <c r="E371" s="14">
        <v>0.01864</v>
      </c>
      <c r="F371" s="15">
        <f t="shared" si="1"/>
        <v>646.482</v>
      </c>
      <c r="G371" s="3">
        <f t="shared" si="2"/>
        <v>14739.7896</v>
      </c>
      <c r="H371" s="13">
        <v>373.79</v>
      </c>
      <c r="I371" s="14">
        <v>740.682</v>
      </c>
      <c r="J371" s="14">
        <v>166.711</v>
      </c>
      <c r="K371" s="14">
        <v>232.293</v>
      </c>
      <c r="L371" s="14">
        <v>0.01655</v>
      </c>
      <c r="M371" s="3">
        <f t="shared" si="3"/>
        <v>573.971</v>
      </c>
      <c r="N371" s="3">
        <f t="shared" si="4"/>
        <v>5682.3129</v>
      </c>
      <c r="O371" s="13">
        <v>373.79</v>
      </c>
      <c r="P371" s="14">
        <v>793.213</v>
      </c>
      <c r="Q371" s="14">
        <v>166.711</v>
      </c>
      <c r="R371" s="14">
        <v>232.293</v>
      </c>
      <c r="S371" s="14">
        <v>0.01807</v>
      </c>
      <c r="T371" s="3">
        <f t="shared" si="5"/>
        <v>626.502</v>
      </c>
      <c r="U371" s="3">
        <f t="shared" si="6"/>
        <v>2819.259</v>
      </c>
    </row>
    <row r="372">
      <c r="A372" s="16">
        <v>374.39</v>
      </c>
      <c r="B372" s="17">
        <v>748.891</v>
      </c>
      <c r="C372" s="17">
        <v>150.108</v>
      </c>
      <c r="D372" s="17">
        <v>202.379</v>
      </c>
      <c r="E372" s="17">
        <v>0.01749</v>
      </c>
      <c r="F372" s="15">
        <f t="shared" si="1"/>
        <v>598.783</v>
      </c>
      <c r="G372" s="3">
        <f t="shared" si="2"/>
        <v>13652.2524</v>
      </c>
      <c r="H372" s="16">
        <v>374.39</v>
      </c>
      <c r="I372" s="17">
        <v>678.279</v>
      </c>
      <c r="J372" s="17">
        <v>150.108</v>
      </c>
      <c r="K372" s="17">
        <v>202.379</v>
      </c>
      <c r="L372" s="17">
        <v>0.01543</v>
      </c>
      <c r="M372" s="3">
        <f t="shared" si="3"/>
        <v>528.171</v>
      </c>
      <c r="N372" s="3">
        <f t="shared" si="4"/>
        <v>5228.8929</v>
      </c>
      <c r="O372" s="16">
        <v>374.39</v>
      </c>
      <c r="P372" s="17">
        <v>739.206</v>
      </c>
      <c r="Q372" s="17">
        <v>150.108</v>
      </c>
      <c r="R372" s="17">
        <v>202.379</v>
      </c>
      <c r="S372" s="17">
        <v>0.01721</v>
      </c>
      <c r="T372" s="3">
        <f t="shared" si="5"/>
        <v>589.098</v>
      </c>
      <c r="U372" s="3">
        <f t="shared" si="6"/>
        <v>2650.941</v>
      </c>
    </row>
    <row r="373">
      <c r="A373" s="13">
        <v>374.98</v>
      </c>
      <c r="B373" s="14">
        <v>709.991</v>
      </c>
      <c r="C373" s="14">
        <v>129.508</v>
      </c>
      <c r="D373" s="14">
        <v>192.178</v>
      </c>
      <c r="E373" s="14">
        <v>0.017</v>
      </c>
      <c r="F373" s="15">
        <f t="shared" si="1"/>
        <v>580.483</v>
      </c>
      <c r="G373" s="3">
        <f t="shared" si="2"/>
        <v>13235.0124</v>
      </c>
      <c r="H373" s="13">
        <v>374.98</v>
      </c>
      <c r="I373" s="14">
        <v>625.279</v>
      </c>
      <c r="J373" s="14">
        <v>129.508</v>
      </c>
      <c r="K373" s="14">
        <v>192.178</v>
      </c>
      <c r="L373" s="14">
        <v>0.01452</v>
      </c>
      <c r="M373" s="3">
        <f t="shared" si="3"/>
        <v>495.771</v>
      </c>
      <c r="N373" s="3">
        <f t="shared" si="4"/>
        <v>4908.1329</v>
      </c>
      <c r="O373" s="13">
        <v>374.98</v>
      </c>
      <c r="P373" s="14">
        <v>678.806</v>
      </c>
      <c r="Q373" s="14">
        <v>129.508</v>
      </c>
      <c r="R373" s="14">
        <v>192.178</v>
      </c>
      <c r="S373" s="14">
        <v>0.01609</v>
      </c>
      <c r="T373" s="3">
        <f t="shared" si="5"/>
        <v>549.298</v>
      </c>
      <c r="U373" s="3">
        <f t="shared" si="6"/>
        <v>2471.841</v>
      </c>
    </row>
    <row r="374">
      <c r="A374" s="16">
        <v>375.57</v>
      </c>
      <c r="B374" s="17">
        <v>698.989</v>
      </c>
      <c r="C374" s="17">
        <v>151.305</v>
      </c>
      <c r="D374" s="17">
        <v>214.166</v>
      </c>
      <c r="E374" s="17">
        <v>0.01641</v>
      </c>
      <c r="F374" s="15">
        <f t="shared" si="1"/>
        <v>547.684</v>
      </c>
      <c r="G374" s="3">
        <f t="shared" si="2"/>
        <v>12487.1952</v>
      </c>
      <c r="H374" s="16">
        <v>375.57</v>
      </c>
      <c r="I374" s="17">
        <v>615.077</v>
      </c>
      <c r="J374" s="17">
        <v>151.305</v>
      </c>
      <c r="K374" s="17">
        <v>214.166</v>
      </c>
      <c r="L374" s="17">
        <v>0.01389</v>
      </c>
      <c r="M374" s="3">
        <f t="shared" si="3"/>
        <v>463.772</v>
      </c>
      <c r="N374" s="3">
        <f t="shared" si="4"/>
        <v>4591.3428</v>
      </c>
      <c r="O374" s="16">
        <v>375.57</v>
      </c>
      <c r="P374" s="17">
        <v>658.101</v>
      </c>
      <c r="Q374" s="17">
        <v>151.305</v>
      </c>
      <c r="R374" s="17">
        <v>214.166</v>
      </c>
      <c r="S374" s="17">
        <v>0.01518</v>
      </c>
      <c r="T374" s="3">
        <f t="shared" si="5"/>
        <v>506.796</v>
      </c>
      <c r="U374" s="3">
        <f t="shared" si="6"/>
        <v>2280.582</v>
      </c>
    </row>
    <row r="375">
      <c r="A375" s="13">
        <v>376.17</v>
      </c>
      <c r="B375" s="14">
        <v>635.687</v>
      </c>
      <c r="C375" s="14">
        <v>156.502</v>
      </c>
      <c r="D375" s="14">
        <v>221.549</v>
      </c>
      <c r="E375" s="14">
        <v>0.01446</v>
      </c>
      <c r="F375" s="15">
        <f t="shared" si="1"/>
        <v>479.185</v>
      </c>
      <c r="G375" s="3">
        <f t="shared" si="2"/>
        <v>10925.418</v>
      </c>
      <c r="H375" s="13">
        <v>376.17</v>
      </c>
      <c r="I375" s="14">
        <v>598.074</v>
      </c>
      <c r="J375" s="14">
        <v>156.502</v>
      </c>
      <c r="K375" s="14">
        <v>221.549</v>
      </c>
      <c r="L375" s="14">
        <v>0.01333</v>
      </c>
      <c r="M375" s="3">
        <f t="shared" si="3"/>
        <v>441.572</v>
      </c>
      <c r="N375" s="3">
        <f t="shared" si="4"/>
        <v>4371.5628</v>
      </c>
      <c r="O375" s="13">
        <v>376.17</v>
      </c>
      <c r="P375" s="14">
        <v>615.793</v>
      </c>
      <c r="Q375" s="14">
        <v>156.502</v>
      </c>
      <c r="R375" s="14">
        <v>221.549</v>
      </c>
      <c r="S375" s="14">
        <v>0.01386</v>
      </c>
      <c r="T375" s="3">
        <f t="shared" si="5"/>
        <v>459.291</v>
      </c>
      <c r="U375" s="3">
        <f t="shared" si="6"/>
        <v>2066.8095</v>
      </c>
    </row>
    <row r="376">
      <c r="A376" s="16">
        <v>376.76</v>
      </c>
      <c r="B376" s="17">
        <v>587.489</v>
      </c>
      <c r="C376" s="17">
        <v>151.305</v>
      </c>
      <c r="D376" s="17">
        <v>229.466</v>
      </c>
      <c r="E376" s="17">
        <v>0.01322</v>
      </c>
      <c r="F376" s="15">
        <f t="shared" si="1"/>
        <v>436.184</v>
      </c>
      <c r="G376" s="3">
        <f t="shared" si="2"/>
        <v>9944.9952</v>
      </c>
      <c r="H376" s="16">
        <v>376.76</v>
      </c>
      <c r="I376" s="17">
        <v>551.877</v>
      </c>
      <c r="J376" s="17">
        <v>151.305</v>
      </c>
      <c r="K376" s="17">
        <v>229.466</v>
      </c>
      <c r="L376" s="17">
        <v>0.01214</v>
      </c>
      <c r="M376" s="3">
        <f t="shared" si="3"/>
        <v>400.572</v>
      </c>
      <c r="N376" s="3">
        <f t="shared" si="4"/>
        <v>3965.6628</v>
      </c>
      <c r="O376" s="16">
        <v>376.76</v>
      </c>
      <c r="P376" s="17">
        <v>564.201</v>
      </c>
      <c r="Q376" s="17">
        <v>151.305</v>
      </c>
      <c r="R376" s="17">
        <v>229.466</v>
      </c>
      <c r="S376" s="17">
        <v>0.01251</v>
      </c>
      <c r="T376" s="3">
        <f t="shared" si="5"/>
        <v>412.896</v>
      </c>
      <c r="U376" s="3">
        <f t="shared" si="6"/>
        <v>1858.032</v>
      </c>
    </row>
    <row r="377">
      <c r="A377" s="13">
        <v>377.36</v>
      </c>
      <c r="B377" s="14">
        <v>530.69</v>
      </c>
      <c r="C377" s="14">
        <v>125.106</v>
      </c>
      <c r="D377" s="14">
        <v>177.969</v>
      </c>
      <c r="E377" s="14">
        <v>0.01232</v>
      </c>
      <c r="F377" s="15">
        <f t="shared" si="1"/>
        <v>405.584</v>
      </c>
      <c r="G377" s="3">
        <f t="shared" si="2"/>
        <v>9247.3152</v>
      </c>
      <c r="H377" s="13">
        <v>377.36</v>
      </c>
      <c r="I377" s="14">
        <v>488.677</v>
      </c>
      <c r="J377" s="14">
        <v>125.106</v>
      </c>
      <c r="K377" s="14">
        <v>177.969</v>
      </c>
      <c r="L377" s="14">
        <v>0.01104</v>
      </c>
      <c r="M377" s="3">
        <f t="shared" si="3"/>
        <v>363.571</v>
      </c>
      <c r="N377" s="3">
        <f t="shared" si="4"/>
        <v>3599.3529</v>
      </c>
      <c r="O377" s="13">
        <v>377.36</v>
      </c>
      <c r="P377" s="14">
        <v>519.102</v>
      </c>
      <c r="Q377" s="14">
        <v>125.106</v>
      </c>
      <c r="R377" s="14">
        <v>177.969</v>
      </c>
      <c r="S377" s="14">
        <v>0.01196</v>
      </c>
      <c r="T377" s="3">
        <f t="shared" si="5"/>
        <v>393.996</v>
      </c>
      <c r="U377" s="3">
        <f t="shared" si="6"/>
        <v>1772.982</v>
      </c>
    </row>
    <row r="378">
      <c r="A378" s="16">
        <v>377.95</v>
      </c>
      <c r="B378" s="17">
        <v>514.191</v>
      </c>
      <c r="C378" s="17">
        <v>146.908</v>
      </c>
      <c r="D378" s="17">
        <v>184.078</v>
      </c>
      <c r="E378" s="17">
        <v>0.011</v>
      </c>
      <c r="F378" s="15">
        <f t="shared" si="1"/>
        <v>367.283</v>
      </c>
      <c r="G378" s="3">
        <f t="shared" si="2"/>
        <v>8374.0524</v>
      </c>
      <c r="H378" s="16">
        <v>377.95</v>
      </c>
      <c r="I378" s="17">
        <v>448.479</v>
      </c>
      <c r="J378" s="17">
        <v>146.908</v>
      </c>
      <c r="K378" s="17">
        <v>184.078</v>
      </c>
      <c r="L378" s="17">
        <v>0.00903</v>
      </c>
      <c r="M378" s="3">
        <f t="shared" si="3"/>
        <v>301.571</v>
      </c>
      <c r="N378" s="3">
        <f t="shared" si="4"/>
        <v>2985.5529</v>
      </c>
      <c r="O378" s="16">
        <v>377.95</v>
      </c>
      <c r="P378" s="17">
        <v>504.706</v>
      </c>
      <c r="Q378" s="17">
        <v>146.908</v>
      </c>
      <c r="R378" s="17">
        <v>184.078</v>
      </c>
      <c r="S378" s="17">
        <v>0.01071</v>
      </c>
      <c r="T378" s="3">
        <f t="shared" si="5"/>
        <v>357.798</v>
      </c>
      <c r="U378" s="3">
        <f t="shared" si="6"/>
        <v>1610.091</v>
      </c>
    </row>
    <row r="379">
      <c r="A379" s="13">
        <v>378.55</v>
      </c>
      <c r="B379" s="14">
        <v>485.891</v>
      </c>
      <c r="C379" s="14">
        <v>145.108</v>
      </c>
      <c r="D379" s="14">
        <v>182.378</v>
      </c>
      <c r="E379" s="14">
        <v>0.01028</v>
      </c>
      <c r="F379" s="15">
        <f t="shared" si="1"/>
        <v>340.783</v>
      </c>
      <c r="G379" s="3">
        <f t="shared" si="2"/>
        <v>7769.8524</v>
      </c>
      <c r="H379" s="13">
        <v>378.55</v>
      </c>
      <c r="I379" s="14">
        <v>442.879</v>
      </c>
      <c r="J379" s="14">
        <v>145.108</v>
      </c>
      <c r="K379" s="14">
        <v>182.378</v>
      </c>
      <c r="L379" s="14">
        <v>0.00898</v>
      </c>
      <c r="M379" s="3">
        <f t="shared" si="3"/>
        <v>297.771</v>
      </c>
      <c r="N379" s="3">
        <f t="shared" si="4"/>
        <v>2947.9329</v>
      </c>
      <c r="O379" s="13">
        <v>378.55</v>
      </c>
      <c r="P379" s="14">
        <v>491.306</v>
      </c>
      <c r="Q379" s="14">
        <v>145.108</v>
      </c>
      <c r="R379" s="14">
        <v>182.378</v>
      </c>
      <c r="S379" s="14">
        <v>0.01044</v>
      </c>
      <c r="T379" s="3">
        <f t="shared" si="5"/>
        <v>346.198</v>
      </c>
      <c r="U379" s="3">
        <f t="shared" si="6"/>
        <v>1557.891</v>
      </c>
    </row>
    <row r="380">
      <c r="A380" s="16">
        <v>379.14</v>
      </c>
      <c r="B380" s="17">
        <v>465.794</v>
      </c>
      <c r="C380" s="17">
        <v>128.614</v>
      </c>
      <c r="D380" s="17">
        <v>176.004</v>
      </c>
      <c r="E380" s="17">
        <v>0.01007</v>
      </c>
      <c r="F380" s="15">
        <f t="shared" si="1"/>
        <v>337.18</v>
      </c>
      <c r="G380" s="3">
        <f t="shared" si="2"/>
        <v>7687.704</v>
      </c>
      <c r="H380" s="16">
        <v>379.14</v>
      </c>
      <c r="I380" s="17">
        <v>417.784</v>
      </c>
      <c r="J380" s="17">
        <v>128.614</v>
      </c>
      <c r="K380" s="17">
        <v>176.004</v>
      </c>
      <c r="L380" s="17">
        <v>0.00864</v>
      </c>
      <c r="M380" s="3">
        <f t="shared" si="3"/>
        <v>289.17</v>
      </c>
      <c r="N380" s="3">
        <f t="shared" si="4"/>
        <v>2862.783</v>
      </c>
      <c r="O380" s="16">
        <v>379.14</v>
      </c>
      <c r="P380" s="17">
        <v>451.117</v>
      </c>
      <c r="Q380" s="17">
        <v>128.614</v>
      </c>
      <c r="R380" s="17">
        <v>176.004</v>
      </c>
      <c r="S380" s="17">
        <v>0.00963</v>
      </c>
      <c r="T380" s="3">
        <f t="shared" si="5"/>
        <v>322.503</v>
      </c>
      <c r="U380" s="3">
        <f t="shared" si="6"/>
        <v>1451.2635</v>
      </c>
    </row>
    <row r="381">
      <c r="A381" s="13">
        <v>379.73</v>
      </c>
      <c r="B381" s="14">
        <v>409.087</v>
      </c>
      <c r="C381" s="14">
        <v>132.701</v>
      </c>
      <c r="D381" s="14">
        <v>169.148</v>
      </c>
      <c r="E381" s="14">
        <v>0.00857</v>
      </c>
      <c r="F381" s="15">
        <f t="shared" si="1"/>
        <v>276.386</v>
      </c>
      <c r="G381" s="3">
        <f t="shared" si="2"/>
        <v>6301.6008</v>
      </c>
      <c r="H381" s="13">
        <v>379.73</v>
      </c>
      <c r="I381" s="14">
        <v>372.773</v>
      </c>
      <c r="J381" s="14">
        <v>132.701</v>
      </c>
      <c r="K381" s="14">
        <v>169.148</v>
      </c>
      <c r="L381" s="14">
        <v>0.00744</v>
      </c>
      <c r="M381" s="3">
        <f t="shared" si="3"/>
        <v>240.072</v>
      </c>
      <c r="N381" s="3">
        <f t="shared" si="4"/>
        <v>2376.7128</v>
      </c>
      <c r="O381" s="13">
        <v>379.73</v>
      </c>
      <c r="P381" s="14">
        <v>398.293</v>
      </c>
      <c r="Q381" s="14">
        <v>132.701</v>
      </c>
      <c r="R381" s="14">
        <v>169.148</v>
      </c>
      <c r="S381" s="14">
        <v>0.00823</v>
      </c>
      <c r="T381" s="3">
        <f t="shared" si="5"/>
        <v>265.592</v>
      </c>
      <c r="U381" s="3">
        <f t="shared" si="6"/>
        <v>1195.164</v>
      </c>
    </row>
    <row r="382">
      <c r="A382" s="16">
        <v>380.33</v>
      </c>
      <c r="B382" s="17">
        <v>433.69</v>
      </c>
      <c r="C382" s="17">
        <v>133.606</v>
      </c>
      <c r="D382" s="17">
        <v>172.967</v>
      </c>
      <c r="E382" s="17">
        <v>0.00913</v>
      </c>
      <c r="F382" s="15">
        <f t="shared" si="1"/>
        <v>300.084</v>
      </c>
      <c r="G382" s="3">
        <f t="shared" si="2"/>
        <v>6841.9152</v>
      </c>
      <c r="H382" s="16">
        <v>380.33</v>
      </c>
      <c r="I382" s="17">
        <v>379.177</v>
      </c>
      <c r="J382" s="17">
        <v>133.606</v>
      </c>
      <c r="K382" s="17">
        <v>172.967</v>
      </c>
      <c r="L382" s="17">
        <v>0.00747</v>
      </c>
      <c r="M382" s="3">
        <f t="shared" si="3"/>
        <v>245.571</v>
      </c>
      <c r="N382" s="3">
        <f t="shared" si="4"/>
        <v>2431.1529</v>
      </c>
      <c r="O382" s="16">
        <v>380.33</v>
      </c>
      <c r="P382" s="17">
        <v>413.501</v>
      </c>
      <c r="Q382" s="17">
        <v>133.606</v>
      </c>
      <c r="R382" s="17">
        <v>172.967</v>
      </c>
      <c r="S382" s="17">
        <v>0.00851</v>
      </c>
      <c r="T382" s="3">
        <f t="shared" si="5"/>
        <v>279.895</v>
      </c>
      <c r="U382" s="3">
        <f t="shared" si="6"/>
        <v>1259.5275</v>
      </c>
    </row>
    <row r="383">
      <c r="A383" s="13">
        <v>380.92</v>
      </c>
      <c r="B383" s="14">
        <v>402.789</v>
      </c>
      <c r="C383" s="14">
        <v>157.104</v>
      </c>
      <c r="D383" s="14">
        <v>207.859</v>
      </c>
      <c r="E383" s="14">
        <v>0.00755</v>
      </c>
      <c r="F383" s="15">
        <f t="shared" si="1"/>
        <v>245.685</v>
      </c>
      <c r="G383" s="3">
        <f t="shared" si="2"/>
        <v>5601.618</v>
      </c>
      <c r="H383" s="13">
        <v>380.92</v>
      </c>
      <c r="I383" s="14">
        <v>364.575</v>
      </c>
      <c r="J383" s="14">
        <v>157.104</v>
      </c>
      <c r="K383" s="14">
        <v>207.859</v>
      </c>
      <c r="L383" s="14">
        <v>0.00638</v>
      </c>
      <c r="M383" s="3">
        <f t="shared" si="3"/>
        <v>207.471</v>
      </c>
      <c r="N383" s="3">
        <f t="shared" si="4"/>
        <v>2053.9629</v>
      </c>
      <c r="O383" s="13">
        <v>380.92</v>
      </c>
      <c r="P383" s="14">
        <v>413.498</v>
      </c>
      <c r="Q383" s="14">
        <v>157.104</v>
      </c>
      <c r="R383" s="14">
        <v>207.859</v>
      </c>
      <c r="S383" s="14">
        <v>0.00788</v>
      </c>
      <c r="T383" s="3">
        <f t="shared" si="5"/>
        <v>256.394</v>
      </c>
      <c r="U383" s="3">
        <f t="shared" si="6"/>
        <v>1153.773</v>
      </c>
    </row>
    <row r="384">
      <c r="A384" s="16">
        <v>381.51</v>
      </c>
      <c r="B384" s="17">
        <v>381.592</v>
      </c>
      <c r="C384" s="17">
        <v>154.51</v>
      </c>
      <c r="D384" s="17">
        <v>204.685</v>
      </c>
      <c r="E384" s="17">
        <v>0.00688</v>
      </c>
      <c r="F384" s="15">
        <f t="shared" si="1"/>
        <v>227.082</v>
      </c>
      <c r="G384" s="3">
        <f t="shared" si="2"/>
        <v>5177.4696</v>
      </c>
      <c r="H384" s="16">
        <v>381.51</v>
      </c>
      <c r="I384" s="17">
        <v>369.98</v>
      </c>
      <c r="J384" s="17">
        <v>154.51</v>
      </c>
      <c r="K384" s="17">
        <v>204.685</v>
      </c>
      <c r="L384" s="17">
        <v>0.00653</v>
      </c>
      <c r="M384" s="3">
        <f t="shared" si="3"/>
        <v>215.47</v>
      </c>
      <c r="N384" s="3">
        <f t="shared" si="4"/>
        <v>2133.153</v>
      </c>
      <c r="O384" s="16">
        <v>381.51</v>
      </c>
      <c r="P384" s="17">
        <v>377.209</v>
      </c>
      <c r="Q384" s="17">
        <v>154.51</v>
      </c>
      <c r="R384" s="17">
        <v>204.685</v>
      </c>
      <c r="S384" s="17">
        <v>0.00675</v>
      </c>
      <c r="T384" s="3">
        <f t="shared" si="5"/>
        <v>222.699</v>
      </c>
      <c r="U384" s="3">
        <f t="shared" si="6"/>
        <v>1002.1455</v>
      </c>
    </row>
    <row r="385">
      <c r="A385" s="13">
        <v>382.11</v>
      </c>
      <c r="B385" s="14">
        <v>322.192</v>
      </c>
      <c r="C385" s="14">
        <v>108.609</v>
      </c>
      <c r="D385" s="14">
        <v>140.282</v>
      </c>
      <c r="E385" s="14">
        <v>0.0065</v>
      </c>
      <c r="F385" s="15">
        <f t="shared" si="1"/>
        <v>213.583</v>
      </c>
      <c r="G385" s="3">
        <f t="shared" si="2"/>
        <v>4869.6924</v>
      </c>
      <c r="H385" s="13">
        <v>382.11</v>
      </c>
      <c r="I385" s="14">
        <v>294.18</v>
      </c>
      <c r="J385" s="14">
        <v>108.609</v>
      </c>
      <c r="K385" s="14">
        <v>140.282</v>
      </c>
      <c r="L385" s="14">
        <v>0.00564</v>
      </c>
      <c r="M385" s="3">
        <f t="shared" si="3"/>
        <v>185.571</v>
      </c>
      <c r="N385" s="3">
        <f t="shared" si="4"/>
        <v>1837.1529</v>
      </c>
      <c r="O385" s="13">
        <v>382.11</v>
      </c>
      <c r="P385" s="14">
        <v>320.308</v>
      </c>
      <c r="Q385" s="14">
        <v>108.609</v>
      </c>
      <c r="R385" s="14">
        <v>140.282</v>
      </c>
      <c r="S385" s="14">
        <v>0.00644</v>
      </c>
      <c r="T385" s="3">
        <f t="shared" si="5"/>
        <v>211.699</v>
      </c>
      <c r="U385" s="3">
        <f t="shared" si="6"/>
        <v>952.6455</v>
      </c>
    </row>
    <row r="386">
      <c r="A386" s="16">
        <v>382.7</v>
      </c>
      <c r="B386" s="17">
        <v>360.289</v>
      </c>
      <c r="C386" s="17">
        <v>160.904</v>
      </c>
      <c r="D386" s="17">
        <v>220.761</v>
      </c>
      <c r="E386" s="17">
        <v>0.00616</v>
      </c>
      <c r="F386" s="15">
        <f t="shared" si="1"/>
        <v>199.385</v>
      </c>
      <c r="G386" s="3">
        <f t="shared" si="2"/>
        <v>4545.978</v>
      </c>
      <c r="H386" s="16">
        <v>382.7</v>
      </c>
      <c r="I386" s="17">
        <v>326.176</v>
      </c>
      <c r="J386" s="17">
        <v>160.904</v>
      </c>
      <c r="K386" s="17">
        <v>220.761</v>
      </c>
      <c r="L386" s="17">
        <v>0.00511</v>
      </c>
      <c r="M386" s="3">
        <f t="shared" si="3"/>
        <v>165.272</v>
      </c>
      <c r="N386" s="3">
        <f t="shared" si="4"/>
        <v>1636.1928</v>
      </c>
      <c r="O386" s="16">
        <v>382.7</v>
      </c>
      <c r="P386" s="17">
        <v>359.699</v>
      </c>
      <c r="Q386" s="17">
        <v>160.904</v>
      </c>
      <c r="R386" s="17">
        <v>220.761</v>
      </c>
      <c r="S386" s="17">
        <v>0.00615</v>
      </c>
      <c r="T386" s="3">
        <f t="shared" si="5"/>
        <v>198.795</v>
      </c>
      <c r="U386" s="3">
        <f t="shared" si="6"/>
        <v>894.5775</v>
      </c>
    </row>
    <row r="387">
      <c r="A387" s="13">
        <v>383.3</v>
      </c>
      <c r="B387" s="14">
        <v>311.09</v>
      </c>
      <c r="C387" s="14">
        <v>136.706</v>
      </c>
      <c r="D387" s="14">
        <v>175.271</v>
      </c>
      <c r="E387" s="14">
        <v>0.00534</v>
      </c>
      <c r="F387" s="15">
        <f t="shared" si="1"/>
        <v>174.384</v>
      </c>
      <c r="G387" s="3">
        <f t="shared" si="2"/>
        <v>3975.9552</v>
      </c>
      <c r="H387" s="13">
        <v>383.3</v>
      </c>
      <c r="I387" s="14">
        <v>297.378</v>
      </c>
      <c r="J387" s="14">
        <v>136.706</v>
      </c>
      <c r="K387" s="14">
        <v>175.271</v>
      </c>
      <c r="L387" s="14">
        <v>0.00492</v>
      </c>
      <c r="M387" s="3">
        <f t="shared" si="3"/>
        <v>160.672</v>
      </c>
      <c r="N387" s="3">
        <f t="shared" si="4"/>
        <v>1590.6528</v>
      </c>
      <c r="O387" s="13">
        <v>383.3</v>
      </c>
      <c r="P387" s="14">
        <v>311.203</v>
      </c>
      <c r="Q387" s="14">
        <v>136.706</v>
      </c>
      <c r="R387" s="14">
        <v>175.271</v>
      </c>
      <c r="S387" s="14">
        <v>0.00534</v>
      </c>
      <c r="T387" s="3">
        <f t="shared" si="5"/>
        <v>174.497</v>
      </c>
      <c r="U387" s="3">
        <f t="shared" si="6"/>
        <v>785.2365</v>
      </c>
    </row>
    <row r="388">
      <c r="A388" s="16">
        <v>383.89</v>
      </c>
      <c r="B388" s="17">
        <v>326.788</v>
      </c>
      <c r="C388" s="17">
        <v>155.403</v>
      </c>
      <c r="D388" s="17">
        <v>226.757</v>
      </c>
      <c r="E388" s="17">
        <v>0.00524</v>
      </c>
      <c r="F388" s="15">
        <f t="shared" si="1"/>
        <v>171.385</v>
      </c>
      <c r="G388" s="3">
        <f t="shared" si="2"/>
        <v>3907.578</v>
      </c>
      <c r="H388" s="16">
        <v>383.89</v>
      </c>
      <c r="I388" s="17">
        <v>314.175</v>
      </c>
      <c r="J388" s="17">
        <v>155.403</v>
      </c>
      <c r="K388" s="17">
        <v>226.757</v>
      </c>
      <c r="L388" s="17">
        <v>0.00486</v>
      </c>
      <c r="M388" s="3">
        <f t="shared" si="3"/>
        <v>158.772</v>
      </c>
      <c r="N388" s="3">
        <f t="shared" si="4"/>
        <v>1571.8428</v>
      </c>
      <c r="O388" s="16">
        <v>383.89</v>
      </c>
      <c r="P388" s="17">
        <v>341.997</v>
      </c>
      <c r="Q388" s="17">
        <v>155.403</v>
      </c>
      <c r="R388" s="17">
        <v>226.757</v>
      </c>
      <c r="S388" s="17">
        <v>0.00571</v>
      </c>
      <c r="T388" s="3">
        <f t="shared" si="5"/>
        <v>186.594</v>
      </c>
      <c r="U388" s="3">
        <f t="shared" si="6"/>
        <v>839.673</v>
      </c>
    </row>
    <row r="389">
      <c r="A389" s="13">
        <v>384.48</v>
      </c>
      <c r="B389" s="14">
        <v>276.088</v>
      </c>
      <c r="C389" s="14">
        <v>133.103</v>
      </c>
      <c r="D389" s="14">
        <v>150.353</v>
      </c>
      <c r="E389" s="14">
        <v>0.00437</v>
      </c>
      <c r="F389" s="15">
        <f t="shared" si="1"/>
        <v>142.985</v>
      </c>
      <c r="G389" s="3">
        <f t="shared" si="2"/>
        <v>3260.058</v>
      </c>
      <c r="H389" s="13">
        <v>384.48</v>
      </c>
      <c r="I389" s="14">
        <v>269.774</v>
      </c>
      <c r="J389" s="14">
        <v>133.103</v>
      </c>
      <c r="K389" s="14">
        <v>150.353</v>
      </c>
      <c r="L389" s="14">
        <v>0.00418</v>
      </c>
      <c r="M389" s="3">
        <f t="shared" si="3"/>
        <v>136.671</v>
      </c>
      <c r="N389" s="3">
        <f t="shared" si="4"/>
        <v>1353.0429</v>
      </c>
      <c r="O389" s="13">
        <v>384.48</v>
      </c>
      <c r="P389" s="14">
        <v>258.995</v>
      </c>
      <c r="Q389" s="14">
        <v>133.103</v>
      </c>
      <c r="R389" s="14">
        <v>150.353</v>
      </c>
      <c r="S389" s="14">
        <v>0.00385</v>
      </c>
      <c r="T389" s="3">
        <f t="shared" si="5"/>
        <v>125.892</v>
      </c>
      <c r="U389" s="3">
        <f t="shared" si="6"/>
        <v>566.514</v>
      </c>
    </row>
    <row r="390">
      <c r="A390" s="16">
        <v>385.08</v>
      </c>
      <c r="B390" s="17">
        <v>294.589</v>
      </c>
      <c r="C390" s="17">
        <v>142.304</v>
      </c>
      <c r="D390" s="17">
        <v>218.86</v>
      </c>
      <c r="E390" s="17">
        <v>0.00464</v>
      </c>
      <c r="F390" s="15">
        <f t="shared" si="1"/>
        <v>152.285</v>
      </c>
      <c r="G390" s="3">
        <f t="shared" si="2"/>
        <v>3472.098</v>
      </c>
      <c r="H390" s="16">
        <v>385.08</v>
      </c>
      <c r="I390" s="17">
        <v>288.076</v>
      </c>
      <c r="J390" s="17">
        <v>142.304</v>
      </c>
      <c r="K390" s="17">
        <v>218.86</v>
      </c>
      <c r="L390" s="17">
        <v>0.00444</v>
      </c>
      <c r="M390" s="3">
        <f t="shared" si="3"/>
        <v>145.772</v>
      </c>
      <c r="N390" s="3">
        <f t="shared" si="4"/>
        <v>1443.1428</v>
      </c>
      <c r="O390" s="16">
        <v>385.08</v>
      </c>
      <c r="P390" s="17">
        <v>302.598</v>
      </c>
      <c r="Q390" s="17">
        <v>142.304</v>
      </c>
      <c r="R390" s="17">
        <v>218.86</v>
      </c>
      <c r="S390" s="17">
        <v>0.00488</v>
      </c>
      <c r="T390" s="3">
        <f t="shared" si="5"/>
        <v>160.294</v>
      </c>
      <c r="U390" s="3">
        <f t="shared" si="6"/>
        <v>721.323</v>
      </c>
    </row>
    <row r="391">
      <c r="A391" s="13">
        <v>385.67</v>
      </c>
      <c r="B391" s="14">
        <v>255.59</v>
      </c>
      <c r="C391" s="14">
        <v>105.206</v>
      </c>
      <c r="D391" s="14">
        <v>165.368</v>
      </c>
      <c r="E391" s="14">
        <v>0.00448</v>
      </c>
      <c r="F391" s="15">
        <f t="shared" si="1"/>
        <v>150.384</v>
      </c>
      <c r="G391" s="3">
        <f t="shared" si="2"/>
        <v>3428.7552</v>
      </c>
      <c r="H391" s="13">
        <v>385.67</v>
      </c>
      <c r="I391" s="14">
        <v>236.677</v>
      </c>
      <c r="J391" s="14">
        <v>105.206</v>
      </c>
      <c r="K391" s="14">
        <v>165.368</v>
      </c>
      <c r="L391" s="14">
        <v>0.00392</v>
      </c>
      <c r="M391" s="3">
        <f t="shared" si="3"/>
        <v>131.471</v>
      </c>
      <c r="N391" s="3">
        <f t="shared" si="4"/>
        <v>1301.5629</v>
      </c>
      <c r="O391" s="13">
        <v>385.67</v>
      </c>
      <c r="P391" s="14">
        <v>256.702</v>
      </c>
      <c r="Q391" s="14">
        <v>105.206</v>
      </c>
      <c r="R391" s="14">
        <v>165.368</v>
      </c>
      <c r="S391" s="14">
        <v>0.00452</v>
      </c>
      <c r="T391" s="3">
        <f t="shared" si="5"/>
        <v>151.496</v>
      </c>
      <c r="U391" s="3">
        <f t="shared" si="6"/>
        <v>681.732</v>
      </c>
    </row>
    <row r="392">
      <c r="A392" s="16">
        <v>386.27</v>
      </c>
      <c r="B392" s="17">
        <v>255.89</v>
      </c>
      <c r="C392" s="17">
        <v>138.106</v>
      </c>
      <c r="D392" s="17">
        <v>177.87</v>
      </c>
      <c r="E392" s="17">
        <v>0.0035</v>
      </c>
      <c r="F392" s="15">
        <f t="shared" si="1"/>
        <v>117.784</v>
      </c>
      <c r="G392" s="3">
        <f t="shared" si="2"/>
        <v>2685.4752</v>
      </c>
      <c r="H392" s="16">
        <v>386.27</v>
      </c>
      <c r="I392" s="17">
        <v>247.177</v>
      </c>
      <c r="J392" s="17">
        <v>138.106</v>
      </c>
      <c r="K392" s="17">
        <v>177.87</v>
      </c>
      <c r="L392" s="17">
        <v>0.00325</v>
      </c>
      <c r="M392" s="3">
        <f t="shared" si="3"/>
        <v>109.071</v>
      </c>
      <c r="N392" s="3">
        <f t="shared" si="4"/>
        <v>1079.8029</v>
      </c>
      <c r="O392" s="16">
        <v>386.27</v>
      </c>
      <c r="P392" s="17">
        <v>262.302</v>
      </c>
      <c r="Q392" s="17">
        <v>138.106</v>
      </c>
      <c r="R392" s="17">
        <v>177.87</v>
      </c>
      <c r="S392" s="17">
        <v>0.0037</v>
      </c>
      <c r="T392" s="3">
        <f t="shared" si="5"/>
        <v>124.196</v>
      </c>
      <c r="U392" s="3">
        <f t="shared" si="6"/>
        <v>558.882</v>
      </c>
    </row>
    <row r="393">
      <c r="A393" s="13">
        <v>386.86</v>
      </c>
      <c r="B393" s="14">
        <v>241.188</v>
      </c>
      <c r="C393" s="14">
        <v>131.103</v>
      </c>
      <c r="D393" s="14">
        <v>177.153</v>
      </c>
      <c r="E393" s="14">
        <v>0.0033</v>
      </c>
      <c r="F393" s="15">
        <f t="shared" si="1"/>
        <v>110.085</v>
      </c>
      <c r="G393" s="3">
        <f t="shared" si="2"/>
        <v>2509.938</v>
      </c>
      <c r="H393" s="13">
        <v>386.86</v>
      </c>
      <c r="I393" s="14">
        <v>238.774</v>
      </c>
      <c r="J393" s="14">
        <v>131.103</v>
      </c>
      <c r="K393" s="14">
        <v>177.153</v>
      </c>
      <c r="L393" s="14">
        <v>0.00323</v>
      </c>
      <c r="M393" s="3">
        <f t="shared" si="3"/>
        <v>107.671</v>
      </c>
      <c r="N393" s="3">
        <f t="shared" si="4"/>
        <v>1065.9429</v>
      </c>
      <c r="O393" s="13">
        <v>386.86</v>
      </c>
      <c r="P393" s="14">
        <v>250.995</v>
      </c>
      <c r="Q393" s="14">
        <v>131.103</v>
      </c>
      <c r="R393" s="14">
        <v>177.153</v>
      </c>
      <c r="S393" s="14">
        <v>0.00359</v>
      </c>
      <c r="T393" s="3">
        <f t="shared" si="5"/>
        <v>119.892</v>
      </c>
      <c r="U393" s="3">
        <f t="shared" si="6"/>
        <v>539.514</v>
      </c>
    </row>
    <row r="394">
      <c r="A394" s="16">
        <v>387.45</v>
      </c>
      <c r="B394" s="17">
        <v>234.189</v>
      </c>
      <c r="C394" s="17">
        <v>136.405</v>
      </c>
      <c r="D394" s="17">
        <v>169.766</v>
      </c>
      <c r="E394" s="17">
        <v>0.00288</v>
      </c>
      <c r="F394" s="15">
        <f t="shared" si="1"/>
        <v>97.784</v>
      </c>
      <c r="G394" s="3">
        <f t="shared" si="2"/>
        <v>2229.4752</v>
      </c>
      <c r="H394" s="16">
        <v>387.45</v>
      </c>
      <c r="I394" s="17">
        <v>219.177</v>
      </c>
      <c r="J394" s="17">
        <v>136.405</v>
      </c>
      <c r="K394" s="17">
        <v>169.766</v>
      </c>
      <c r="L394" s="17">
        <v>0.00244</v>
      </c>
      <c r="M394" s="3">
        <f t="shared" si="3"/>
        <v>82.772</v>
      </c>
      <c r="N394" s="3">
        <f t="shared" si="4"/>
        <v>819.4428</v>
      </c>
      <c r="O394" s="16">
        <v>387.45</v>
      </c>
      <c r="P394" s="17">
        <v>256.901</v>
      </c>
      <c r="Q394" s="17">
        <v>136.405</v>
      </c>
      <c r="R394" s="17">
        <v>169.766</v>
      </c>
      <c r="S394" s="17">
        <v>0.00355</v>
      </c>
      <c r="T394" s="3">
        <f t="shared" si="5"/>
        <v>120.496</v>
      </c>
      <c r="U394" s="3">
        <f t="shared" si="6"/>
        <v>542.232</v>
      </c>
    </row>
    <row r="395">
      <c r="A395" s="13">
        <v>388.05</v>
      </c>
      <c r="B395" s="14">
        <v>280.091</v>
      </c>
      <c r="C395" s="14">
        <v>177.907</v>
      </c>
      <c r="D395" s="14">
        <v>256.375</v>
      </c>
      <c r="E395" s="14">
        <v>0.00296</v>
      </c>
      <c r="F395" s="15">
        <f t="shared" si="1"/>
        <v>102.184</v>
      </c>
      <c r="G395" s="3">
        <f t="shared" si="2"/>
        <v>2329.7952</v>
      </c>
      <c r="H395" s="13">
        <v>388.05</v>
      </c>
      <c r="I395" s="14">
        <v>281.679</v>
      </c>
      <c r="J395" s="14">
        <v>177.907</v>
      </c>
      <c r="K395" s="14">
        <v>256.375</v>
      </c>
      <c r="L395" s="14">
        <v>0.003</v>
      </c>
      <c r="M395" s="3">
        <f t="shared" si="3"/>
        <v>103.772</v>
      </c>
      <c r="N395" s="3">
        <f t="shared" si="4"/>
        <v>1027.3428</v>
      </c>
      <c r="O395" s="13">
        <v>388.05</v>
      </c>
      <c r="P395" s="14">
        <v>309.605</v>
      </c>
      <c r="Q395" s="14">
        <v>177.907</v>
      </c>
      <c r="R395" s="14">
        <v>256.375</v>
      </c>
      <c r="S395" s="14">
        <v>0.00381</v>
      </c>
      <c r="T395" s="3">
        <f t="shared" si="5"/>
        <v>131.698</v>
      </c>
      <c r="U395" s="3">
        <f t="shared" si="6"/>
        <v>592.641</v>
      </c>
    </row>
    <row r="396">
      <c r="A396" s="16">
        <v>388.64</v>
      </c>
      <c r="B396" s="17">
        <v>281.592</v>
      </c>
      <c r="C396" s="17">
        <v>187.109</v>
      </c>
      <c r="D396" s="17">
        <v>247.782</v>
      </c>
      <c r="E396" s="17">
        <v>0.00273</v>
      </c>
      <c r="F396" s="15">
        <f t="shared" si="1"/>
        <v>94.483</v>
      </c>
      <c r="G396" s="3">
        <f t="shared" si="2"/>
        <v>2154.2124</v>
      </c>
      <c r="H396" s="16">
        <v>388.64</v>
      </c>
      <c r="I396" s="17">
        <v>262.78</v>
      </c>
      <c r="J396" s="17">
        <v>187.109</v>
      </c>
      <c r="K396" s="17">
        <v>247.782</v>
      </c>
      <c r="L396" s="17">
        <v>0.00218</v>
      </c>
      <c r="M396" s="3">
        <f t="shared" si="3"/>
        <v>75.671</v>
      </c>
      <c r="N396" s="3">
        <f t="shared" si="4"/>
        <v>749.1429</v>
      </c>
      <c r="O396" s="16">
        <v>388.64</v>
      </c>
      <c r="P396" s="17">
        <v>268.308</v>
      </c>
      <c r="Q396" s="17">
        <v>187.109</v>
      </c>
      <c r="R396" s="17">
        <v>247.782</v>
      </c>
      <c r="S396" s="17">
        <v>0.00234</v>
      </c>
      <c r="T396" s="3">
        <f t="shared" si="5"/>
        <v>81.199</v>
      </c>
      <c r="U396" s="3">
        <f t="shared" si="6"/>
        <v>365.3955</v>
      </c>
    </row>
    <row r="397">
      <c r="A397" s="13">
        <v>389.23</v>
      </c>
      <c r="B397" s="14">
        <v>241.591</v>
      </c>
      <c r="C397" s="14">
        <v>158.507</v>
      </c>
      <c r="D397" s="14">
        <v>215.875</v>
      </c>
      <c r="E397" s="14">
        <v>0.00237</v>
      </c>
      <c r="F397" s="15">
        <f t="shared" si="1"/>
        <v>83.084</v>
      </c>
      <c r="G397" s="3">
        <f t="shared" si="2"/>
        <v>1894.3152</v>
      </c>
      <c r="H397" s="13">
        <v>389.23</v>
      </c>
      <c r="I397" s="14">
        <v>239.978</v>
      </c>
      <c r="J397" s="14">
        <v>158.507</v>
      </c>
      <c r="K397" s="14">
        <v>215.875</v>
      </c>
      <c r="L397" s="14">
        <v>0.00233</v>
      </c>
      <c r="M397" s="3">
        <f t="shared" si="3"/>
        <v>81.471</v>
      </c>
      <c r="N397" s="3">
        <f t="shared" si="4"/>
        <v>806.5629</v>
      </c>
      <c r="O397" s="13">
        <v>389.23</v>
      </c>
      <c r="P397" s="14">
        <v>257.005</v>
      </c>
      <c r="Q397" s="14">
        <v>158.507</v>
      </c>
      <c r="R397" s="14">
        <v>215.875</v>
      </c>
      <c r="S397" s="14">
        <v>0.00281</v>
      </c>
      <c r="T397" s="3">
        <f t="shared" si="5"/>
        <v>98.498</v>
      </c>
      <c r="U397" s="3">
        <f t="shared" si="6"/>
        <v>443.241</v>
      </c>
    </row>
    <row r="398">
      <c r="A398" s="16">
        <v>389.83</v>
      </c>
      <c r="B398" s="17">
        <v>213.289</v>
      </c>
      <c r="C398" s="17">
        <v>117.904</v>
      </c>
      <c r="D398" s="17">
        <v>161.16</v>
      </c>
      <c r="E398" s="17">
        <v>0.00272</v>
      </c>
      <c r="F398" s="15">
        <f t="shared" si="1"/>
        <v>95.385</v>
      </c>
      <c r="G398" s="3">
        <f t="shared" si="2"/>
        <v>2174.778</v>
      </c>
      <c r="H398" s="16">
        <v>389.83</v>
      </c>
      <c r="I398" s="17">
        <v>195.176</v>
      </c>
      <c r="J398" s="17">
        <v>117.904</v>
      </c>
      <c r="K398" s="17">
        <v>161.16</v>
      </c>
      <c r="L398" s="17">
        <v>0.0022</v>
      </c>
      <c r="M398" s="3">
        <f t="shared" si="3"/>
        <v>77.272</v>
      </c>
      <c r="N398" s="3">
        <f t="shared" si="4"/>
        <v>764.9928</v>
      </c>
      <c r="O398" s="16">
        <v>389.83</v>
      </c>
      <c r="P398" s="17">
        <v>211.598</v>
      </c>
      <c r="Q398" s="17">
        <v>117.904</v>
      </c>
      <c r="R398" s="17">
        <v>161.16</v>
      </c>
      <c r="S398" s="17">
        <v>0.00267</v>
      </c>
      <c r="T398" s="3">
        <f t="shared" si="5"/>
        <v>93.694</v>
      </c>
      <c r="U398" s="3">
        <f t="shared" si="6"/>
        <v>421.623</v>
      </c>
    </row>
    <row r="399">
      <c r="A399" s="13">
        <v>390.42</v>
      </c>
      <c r="B399" s="14">
        <v>250.289</v>
      </c>
      <c r="C399" s="14">
        <v>163.305</v>
      </c>
      <c r="D399" s="14">
        <v>223.464</v>
      </c>
      <c r="E399" s="14">
        <v>0.00243</v>
      </c>
      <c r="F399" s="15">
        <f t="shared" si="1"/>
        <v>86.984</v>
      </c>
      <c r="G399" s="3">
        <f t="shared" si="2"/>
        <v>1983.2352</v>
      </c>
      <c r="H399" s="13">
        <v>390.42</v>
      </c>
      <c r="I399" s="14">
        <v>236.776</v>
      </c>
      <c r="J399" s="14">
        <v>163.305</v>
      </c>
      <c r="K399" s="14">
        <v>223.464</v>
      </c>
      <c r="L399" s="14">
        <v>0.00205</v>
      </c>
      <c r="M399" s="3">
        <f t="shared" si="3"/>
        <v>73.471</v>
      </c>
      <c r="N399" s="3">
        <f t="shared" si="4"/>
        <v>727.3629</v>
      </c>
      <c r="O399" s="13">
        <v>390.42</v>
      </c>
      <c r="P399" s="14">
        <v>249.6</v>
      </c>
      <c r="Q399" s="14">
        <v>163.305</v>
      </c>
      <c r="R399" s="14">
        <v>223.464</v>
      </c>
      <c r="S399" s="14">
        <v>0.00241</v>
      </c>
      <c r="T399" s="3">
        <f t="shared" si="5"/>
        <v>86.295</v>
      </c>
      <c r="U399" s="3">
        <f t="shared" si="6"/>
        <v>388.3275</v>
      </c>
    </row>
    <row r="400">
      <c r="A400" s="16">
        <v>391.01</v>
      </c>
      <c r="B400" s="17">
        <v>195.293</v>
      </c>
      <c r="C400" s="17">
        <v>142.712</v>
      </c>
      <c r="D400" s="17">
        <v>164.194</v>
      </c>
      <c r="E400" s="17">
        <v>0.00144</v>
      </c>
      <c r="F400" s="15">
        <f t="shared" si="1"/>
        <v>52.581</v>
      </c>
      <c r="G400" s="3">
        <f t="shared" si="2"/>
        <v>1198.8468</v>
      </c>
      <c r="H400" s="16">
        <v>391.01</v>
      </c>
      <c r="I400" s="17">
        <v>197.782</v>
      </c>
      <c r="J400" s="17">
        <v>142.712</v>
      </c>
      <c r="K400" s="17">
        <v>164.194</v>
      </c>
      <c r="L400" s="17">
        <v>0.00151</v>
      </c>
      <c r="M400" s="3">
        <f t="shared" si="3"/>
        <v>55.07</v>
      </c>
      <c r="N400" s="3">
        <f t="shared" si="4"/>
        <v>545.193</v>
      </c>
      <c r="O400" s="16">
        <v>391.01</v>
      </c>
      <c r="P400" s="17">
        <v>210.913</v>
      </c>
      <c r="Q400" s="17">
        <v>142.712</v>
      </c>
      <c r="R400" s="17">
        <v>164.194</v>
      </c>
      <c r="S400" s="17">
        <v>0.00187</v>
      </c>
      <c r="T400" s="3">
        <f t="shared" si="5"/>
        <v>68.201</v>
      </c>
      <c r="U400" s="3">
        <f t="shared" si="6"/>
        <v>306.9045</v>
      </c>
    </row>
    <row r="401">
      <c r="A401" s="13">
        <v>391.61</v>
      </c>
      <c r="B401" s="14">
        <v>178.789</v>
      </c>
      <c r="C401" s="14">
        <v>123.104</v>
      </c>
      <c r="D401" s="14">
        <v>166.362</v>
      </c>
      <c r="E401" s="14">
        <v>0.00154</v>
      </c>
      <c r="F401" s="15">
        <f t="shared" si="1"/>
        <v>55.685</v>
      </c>
      <c r="G401" s="3">
        <f t="shared" si="2"/>
        <v>1269.618</v>
      </c>
      <c r="H401" s="13">
        <v>391.61</v>
      </c>
      <c r="I401" s="14">
        <v>179.376</v>
      </c>
      <c r="J401" s="14">
        <v>123.104</v>
      </c>
      <c r="K401" s="14">
        <v>166.362</v>
      </c>
      <c r="L401" s="14">
        <v>0.00156</v>
      </c>
      <c r="M401" s="3">
        <f t="shared" si="3"/>
        <v>56.272</v>
      </c>
      <c r="N401" s="3">
        <f t="shared" si="4"/>
        <v>557.0928</v>
      </c>
      <c r="O401" s="13">
        <v>391.61</v>
      </c>
      <c r="P401" s="14">
        <v>193.899</v>
      </c>
      <c r="Q401" s="14">
        <v>123.104</v>
      </c>
      <c r="R401" s="14">
        <v>166.362</v>
      </c>
      <c r="S401" s="14">
        <v>0.00196</v>
      </c>
      <c r="T401" s="3">
        <f t="shared" si="5"/>
        <v>70.795</v>
      </c>
      <c r="U401" s="3">
        <f t="shared" si="6"/>
        <v>318.5775</v>
      </c>
    </row>
    <row r="402">
      <c r="A402" s="16">
        <v>392.2</v>
      </c>
      <c r="B402" s="17">
        <v>207.089</v>
      </c>
      <c r="C402" s="17">
        <v>140.004</v>
      </c>
      <c r="D402" s="17">
        <v>183.259</v>
      </c>
      <c r="E402" s="17">
        <v>0.00183</v>
      </c>
      <c r="F402" s="15">
        <f t="shared" si="1"/>
        <v>67.085</v>
      </c>
      <c r="G402" s="3">
        <f t="shared" si="2"/>
        <v>1529.538</v>
      </c>
      <c r="H402" s="16">
        <v>392.2</v>
      </c>
      <c r="I402" s="17">
        <v>208.675</v>
      </c>
      <c r="J402" s="17">
        <v>140.004</v>
      </c>
      <c r="K402" s="17">
        <v>183.259</v>
      </c>
      <c r="L402" s="17">
        <v>0.00188</v>
      </c>
      <c r="M402" s="3">
        <f t="shared" si="3"/>
        <v>68.671</v>
      </c>
      <c r="N402" s="3">
        <f t="shared" si="4"/>
        <v>679.8429</v>
      </c>
      <c r="O402" s="16">
        <v>392.2</v>
      </c>
      <c r="P402" s="17">
        <v>215.198</v>
      </c>
      <c r="Q402" s="17">
        <v>140.004</v>
      </c>
      <c r="R402" s="17">
        <v>183.259</v>
      </c>
      <c r="S402" s="17">
        <v>0.00206</v>
      </c>
      <c r="T402" s="3">
        <f t="shared" si="5"/>
        <v>75.194</v>
      </c>
      <c r="U402" s="3">
        <f t="shared" si="6"/>
        <v>338.373</v>
      </c>
    </row>
    <row r="403">
      <c r="A403" s="13">
        <v>392.79</v>
      </c>
      <c r="B403" s="14">
        <v>196.09</v>
      </c>
      <c r="C403" s="14">
        <v>120.306</v>
      </c>
      <c r="D403" s="14">
        <v>177.567</v>
      </c>
      <c r="E403" s="14">
        <v>0.00204</v>
      </c>
      <c r="F403" s="15">
        <f t="shared" si="1"/>
        <v>75.784</v>
      </c>
      <c r="G403" s="3">
        <f t="shared" si="2"/>
        <v>1727.8752</v>
      </c>
      <c r="H403" s="13">
        <v>392.79</v>
      </c>
      <c r="I403" s="14">
        <v>179.677</v>
      </c>
      <c r="J403" s="14">
        <v>120.306</v>
      </c>
      <c r="K403" s="14">
        <v>177.567</v>
      </c>
      <c r="L403" s="14">
        <v>0.0016</v>
      </c>
      <c r="M403" s="3">
        <f t="shared" si="3"/>
        <v>59.371</v>
      </c>
      <c r="N403" s="3">
        <f t="shared" si="4"/>
        <v>587.7729</v>
      </c>
      <c r="O403" s="13">
        <v>392.79</v>
      </c>
      <c r="P403" s="14">
        <v>204.401</v>
      </c>
      <c r="Q403" s="14">
        <v>120.306</v>
      </c>
      <c r="R403" s="14">
        <v>177.567</v>
      </c>
      <c r="S403" s="14">
        <v>0.00227</v>
      </c>
      <c r="T403" s="3">
        <f t="shared" si="5"/>
        <v>84.095</v>
      </c>
      <c r="U403" s="3">
        <f t="shared" si="6"/>
        <v>378.4275</v>
      </c>
    </row>
    <row r="404">
      <c r="A404" s="16">
        <v>393.39</v>
      </c>
      <c r="B404" s="17">
        <v>253.389</v>
      </c>
      <c r="C404" s="17">
        <v>177.004</v>
      </c>
      <c r="D404" s="17">
        <v>233.858</v>
      </c>
      <c r="E404" s="17">
        <v>0.00204</v>
      </c>
      <c r="F404" s="15">
        <f t="shared" si="1"/>
        <v>76.385</v>
      </c>
      <c r="G404" s="3">
        <f t="shared" si="2"/>
        <v>1741.578</v>
      </c>
      <c r="H404" s="16">
        <v>393.39</v>
      </c>
      <c r="I404" s="17">
        <v>251.275</v>
      </c>
      <c r="J404" s="17">
        <v>177.004</v>
      </c>
      <c r="K404" s="17">
        <v>233.858</v>
      </c>
      <c r="L404" s="17">
        <v>0.00198</v>
      </c>
      <c r="M404" s="3">
        <f t="shared" si="3"/>
        <v>74.271</v>
      </c>
      <c r="N404" s="3">
        <f t="shared" si="4"/>
        <v>735.2829</v>
      </c>
      <c r="O404" s="16">
        <v>393.39</v>
      </c>
      <c r="P404" s="17">
        <v>251.197</v>
      </c>
      <c r="Q404" s="17">
        <v>177.004</v>
      </c>
      <c r="R404" s="17">
        <v>233.858</v>
      </c>
      <c r="S404" s="17">
        <v>0.00198</v>
      </c>
      <c r="T404" s="3">
        <f t="shared" si="5"/>
        <v>74.193</v>
      </c>
      <c r="U404" s="3">
        <f t="shared" si="6"/>
        <v>333.8685</v>
      </c>
    </row>
    <row r="405">
      <c r="A405" s="13">
        <v>393.98</v>
      </c>
      <c r="B405" s="14">
        <v>167.79</v>
      </c>
      <c r="C405" s="14">
        <v>101.407</v>
      </c>
      <c r="D405" s="14">
        <v>148.774</v>
      </c>
      <c r="E405" s="14">
        <v>0.00175</v>
      </c>
      <c r="F405" s="15">
        <f t="shared" si="1"/>
        <v>66.383</v>
      </c>
      <c r="G405" s="3">
        <f t="shared" si="2"/>
        <v>1513.5324</v>
      </c>
      <c r="H405" s="13">
        <v>393.98</v>
      </c>
      <c r="I405" s="14">
        <v>149.178</v>
      </c>
      <c r="J405" s="14">
        <v>101.407</v>
      </c>
      <c r="K405" s="14">
        <v>148.774</v>
      </c>
      <c r="L405" s="14">
        <v>0.00126</v>
      </c>
      <c r="M405" s="3">
        <f t="shared" si="3"/>
        <v>47.771</v>
      </c>
      <c r="N405" s="3">
        <f t="shared" si="4"/>
        <v>472.9329</v>
      </c>
      <c r="O405" s="13">
        <v>393.98</v>
      </c>
      <c r="P405" s="14">
        <v>181.004</v>
      </c>
      <c r="Q405" s="14">
        <v>101.407</v>
      </c>
      <c r="R405" s="14">
        <v>148.774</v>
      </c>
      <c r="S405" s="14">
        <v>0.00209</v>
      </c>
      <c r="T405" s="3">
        <f t="shared" si="5"/>
        <v>79.597</v>
      </c>
      <c r="U405" s="3">
        <f t="shared" si="6"/>
        <v>358.1865</v>
      </c>
    </row>
    <row r="406">
      <c r="A406" s="16">
        <v>394.57</v>
      </c>
      <c r="B406" s="17">
        <v>221.286</v>
      </c>
      <c r="C406" s="17">
        <v>157.499</v>
      </c>
      <c r="D406" s="17">
        <v>233.539</v>
      </c>
      <c r="E406" s="17">
        <v>0.00168</v>
      </c>
      <c r="F406" s="15">
        <f t="shared" si="1"/>
        <v>63.787</v>
      </c>
      <c r="G406" s="3">
        <f t="shared" si="2"/>
        <v>1454.3436</v>
      </c>
      <c r="H406" s="16">
        <v>394.57</v>
      </c>
      <c r="I406" s="17">
        <v>217.372</v>
      </c>
      <c r="J406" s="17">
        <v>157.499</v>
      </c>
      <c r="K406" s="17">
        <v>233.539</v>
      </c>
      <c r="L406" s="17">
        <v>0.00158</v>
      </c>
      <c r="M406" s="3">
        <f t="shared" si="3"/>
        <v>59.873</v>
      </c>
      <c r="N406" s="3">
        <f t="shared" si="4"/>
        <v>592.7427</v>
      </c>
      <c r="O406" s="16">
        <v>394.57</v>
      </c>
      <c r="P406" s="17">
        <v>233.689</v>
      </c>
      <c r="Q406" s="17">
        <v>157.499</v>
      </c>
      <c r="R406" s="17">
        <v>233.539</v>
      </c>
      <c r="S406" s="17">
        <v>0.00201</v>
      </c>
      <c r="T406" s="3">
        <f t="shared" si="5"/>
        <v>76.19</v>
      </c>
      <c r="U406" s="3">
        <f t="shared" si="6"/>
        <v>342.855</v>
      </c>
    </row>
    <row r="407">
      <c r="A407" s="13">
        <v>395.17</v>
      </c>
      <c r="B407" s="14">
        <v>236.291</v>
      </c>
      <c r="C407" s="14">
        <v>188.308</v>
      </c>
      <c r="D407" s="14">
        <v>259.579</v>
      </c>
      <c r="E407" s="14">
        <v>0.00123</v>
      </c>
      <c r="F407" s="15">
        <f t="shared" si="1"/>
        <v>47.983</v>
      </c>
      <c r="G407" s="3">
        <f t="shared" si="2"/>
        <v>1094.0124</v>
      </c>
      <c r="H407" s="13">
        <v>395.17</v>
      </c>
      <c r="I407" s="14">
        <v>237.779</v>
      </c>
      <c r="J407" s="14">
        <v>188.308</v>
      </c>
      <c r="K407" s="14">
        <v>259.579</v>
      </c>
      <c r="L407" s="14">
        <v>0.00127</v>
      </c>
      <c r="M407" s="3">
        <f t="shared" si="3"/>
        <v>49.471</v>
      </c>
      <c r="N407" s="3">
        <f t="shared" si="4"/>
        <v>489.7629</v>
      </c>
      <c r="O407" s="13">
        <v>395.17</v>
      </c>
      <c r="P407" s="14">
        <v>258.206</v>
      </c>
      <c r="Q407" s="14">
        <v>188.308</v>
      </c>
      <c r="R407" s="14">
        <v>259.579</v>
      </c>
      <c r="S407" s="14">
        <v>0.00179</v>
      </c>
      <c r="T407" s="3">
        <f t="shared" si="5"/>
        <v>69.898</v>
      </c>
      <c r="U407" s="3">
        <f t="shared" si="6"/>
        <v>314.541</v>
      </c>
    </row>
    <row r="408">
      <c r="A408" s="16">
        <v>395.76</v>
      </c>
      <c r="B408" s="17">
        <v>227.688</v>
      </c>
      <c r="C408" s="17">
        <v>179.902</v>
      </c>
      <c r="D408" s="17">
        <v>254.35</v>
      </c>
      <c r="E408" s="17">
        <v>0.00123</v>
      </c>
      <c r="F408" s="15">
        <f t="shared" si="1"/>
        <v>47.786</v>
      </c>
      <c r="G408" s="3">
        <f t="shared" si="2"/>
        <v>1089.5208</v>
      </c>
      <c r="H408" s="16">
        <v>395.76</v>
      </c>
      <c r="I408" s="17">
        <v>216.374</v>
      </c>
      <c r="J408" s="17">
        <v>179.902</v>
      </c>
      <c r="K408" s="17">
        <v>254.35</v>
      </c>
      <c r="L408" s="17">
        <v>9.4E-4</v>
      </c>
      <c r="M408" s="3">
        <f t="shared" si="3"/>
        <v>36.472</v>
      </c>
      <c r="N408" s="3">
        <f t="shared" si="4"/>
        <v>361.0728</v>
      </c>
      <c r="O408" s="16">
        <v>395.76</v>
      </c>
      <c r="P408" s="17">
        <v>231.594</v>
      </c>
      <c r="Q408" s="17">
        <v>179.902</v>
      </c>
      <c r="R408" s="17">
        <v>254.35</v>
      </c>
      <c r="S408" s="17">
        <v>0.00134</v>
      </c>
      <c r="T408" s="3">
        <f t="shared" si="5"/>
        <v>51.692</v>
      </c>
      <c r="U408" s="3">
        <f t="shared" si="6"/>
        <v>232.614</v>
      </c>
    </row>
    <row r="409">
      <c r="A409" s="13">
        <v>396.35</v>
      </c>
      <c r="B409" s="14">
        <v>184.09</v>
      </c>
      <c r="C409" s="14">
        <v>146.107</v>
      </c>
      <c r="D409" s="14">
        <v>202.273</v>
      </c>
      <c r="E409" s="14">
        <v>9.6E-4</v>
      </c>
      <c r="F409" s="15">
        <f t="shared" si="1"/>
        <v>37.983</v>
      </c>
      <c r="G409" s="3">
        <f t="shared" si="2"/>
        <v>866.0124</v>
      </c>
      <c r="H409" s="13">
        <v>396.35</v>
      </c>
      <c r="I409" s="14">
        <v>190.378</v>
      </c>
      <c r="J409" s="14">
        <v>146.107</v>
      </c>
      <c r="K409" s="14">
        <v>202.273</v>
      </c>
      <c r="L409" s="14">
        <v>0.00112</v>
      </c>
      <c r="M409" s="3">
        <f t="shared" si="3"/>
        <v>44.271</v>
      </c>
      <c r="N409" s="3">
        <f t="shared" si="4"/>
        <v>438.2829</v>
      </c>
      <c r="O409" s="13">
        <v>396.35</v>
      </c>
      <c r="P409" s="14">
        <v>203.804</v>
      </c>
      <c r="Q409" s="14">
        <v>146.107</v>
      </c>
      <c r="R409" s="14">
        <v>202.273</v>
      </c>
      <c r="S409" s="14">
        <v>0.00146</v>
      </c>
      <c r="T409" s="3">
        <f t="shared" si="5"/>
        <v>57.697</v>
      </c>
      <c r="U409" s="3">
        <f t="shared" si="6"/>
        <v>259.6365</v>
      </c>
    </row>
    <row r="410">
      <c r="A410" s="16">
        <v>396.95</v>
      </c>
      <c r="B410" s="17">
        <v>217.79</v>
      </c>
      <c r="C410" s="17">
        <v>158.706</v>
      </c>
      <c r="D410" s="17">
        <v>216.17</v>
      </c>
      <c r="E410" s="17">
        <v>0.00148</v>
      </c>
      <c r="F410" s="15">
        <f t="shared" si="1"/>
        <v>59.084</v>
      </c>
      <c r="G410" s="3">
        <f t="shared" si="2"/>
        <v>1347.1152</v>
      </c>
      <c r="H410" s="16">
        <v>396.95</v>
      </c>
      <c r="I410" s="17">
        <v>209.577</v>
      </c>
      <c r="J410" s="17">
        <v>158.706</v>
      </c>
      <c r="K410" s="17">
        <v>216.17</v>
      </c>
      <c r="L410" s="17">
        <v>0.00127</v>
      </c>
      <c r="M410" s="3">
        <f t="shared" si="3"/>
        <v>50.871</v>
      </c>
      <c r="N410" s="3">
        <f t="shared" si="4"/>
        <v>503.6229</v>
      </c>
      <c r="O410" s="16">
        <v>396.95</v>
      </c>
      <c r="P410" s="17">
        <v>209.302</v>
      </c>
      <c r="Q410" s="17">
        <v>158.706</v>
      </c>
      <c r="R410" s="17">
        <v>216.17</v>
      </c>
      <c r="S410" s="17">
        <v>0.00127</v>
      </c>
      <c r="T410" s="3">
        <f t="shared" si="5"/>
        <v>50.596</v>
      </c>
      <c r="U410" s="3">
        <f t="shared" si="6"/>
        <v>227.682</v>
      </c>
    </row>
    <row r="411">
      <c r="A411" s="13">
        <v>397.54</v>
      </c>
      <c r="B411" s="14">
        <v>205.79</v>
      </c>
      <c r="C411" s="14">
        <v>163.707</v>
      </c>
      <c r="D411" s="14">
        <v>211.872</v>
      </c>
      <c r="E411" s="14">
        <v>0.00104</v>
      </c>
      <c r="F411" s="15">
        <f t="shared" si="1"/>
        <v>42.083</v>
      </c>
      <c r="G411" s="3">
        <f t="shared" si="2"/>
        <v>959.4924</v>
      </c>
      <c r="H411" s="13">
        <v>397.54</v>
      </c>
      <c r="I411" s="14">
        <v>207.978</v>
      </c>
      <c r="J411" s="14">
        <v>163.707</v>
      </c>
      <c r="K411" s="14">
        <v>211.872</v>
      </c>
      <c r="L411" s="14">
        <v>0.00109</v>
      </c>
      <c r="M411" s="3">
        <f t="shared" si="3"/>
        <v>44.271</v>
      </c>
      <c r="N411" s="3">
        <f t="shared" si="4"/>
        <v>438.2829</v>
      </c>
      <c r="O411" s="13">
        <v>397.54</v>
      </c>
      <c r="P411" s="14">
        <v>199.303</v>
      </c>
      <c r="Q411" s="14">
        <v>163.707</v>
      </c>
      <c r="R411" s="14">
        <v>211.872</v>
      </c>
      <c r="S411" s="14">
        <v>8.8E-4</v>
      </c>
      <c r="T411" s="3">
        <f t="shared" si="5"/>
        <v>35.596</v>
      </c>
      <c r="U411" s="3">
        <f t="shared" si="6"/>
        <v>160.182</v>
      </c>
    </row>
    <row r="412">
      <c r="A412" s="16">
        <v>398.13</v>
      </c>
      <c r="B412" s="17">
        <v>279.691</v>
      </c>
      <c r="C412" s="17">
        <v>246.508</v>
      </c>
      <c r="D412" s="17">
        <v>332.48</v>
      </c>
      <c r="E412" s="17">
        <v>8.1E-4</v>
      </c>
      <c r="F412" s="15">
        <f t="shared" si="1"/>
        <v>33.183</v>
      </c>
      <c r="G412" s="3">
        <f t="shared" si="2"/>
        <v>756.5724</v>
      </c>
      <c r="H412" s="16">
        <v>398.13</v>
      </c>
      <c r="I412" s="17">
        <v>279.279</v>
      </c>
      <c r="J412" s="17">
        <v>246.508</v>
      </c>
      <c r="K412" s="17">
        <v>332.48</v>
      </c>
      <c r="L412" s="17">
        <v>8.0E-4</v>
      </c>
      <c r="M412" s="3">
        <f t="shared" si="3"/>
        <v>32.771</v>
      </c>
      <c r="N412" s="3">
        <f t="shared" si="4"/>
        <v>324.4329</v>
      </c>
      <c r="O412" s="16">
        <v>398.13</v>
      </c>
      <c r="P412" s="17">
        <v>311.007</v>
      </c>
      <c r="Q412" s="17">
        <v>246.508</v>
      </c>
      <c r="R412" s="17">
        <v>332.48</v>
      </c>
      <c r="S412" s="17">
        <v>0.00158</v>
      </c>
      <c r="T412" s="3">
        <f t="shared" si="5"/>
        <v>64.499</v>
      </c>
      <c r="U412" s="3">
        <f t="shared" si="6"/>
        <v>290.2455</v>
      </c>
    </row>
    <row r="413">
      <c r="A413" s="13">
        <v>398.73</v>
      </c>
      <c r="B413" s="14">
        <v>192.191</v>
      </c>
      <c r="C413" s="14">
        <v>147.708</v>
      </c>
      <c r="D413" s="14">
        <v>194.677</v>
      </c>
      <c r="E413" s="14">
        <v>0.00107</v>
      </c>
      <c r="F413" s="15">
        <f t="shared" si="1"/>
        <v>44.483</v>
      </c>
      <c r="G413" s="3">
        <f t="shared" si="2"/>
        <v>1014.2124</v>
      </c>
      <c r="H413" s="13">
        <v>398.73</v>
      </c>
      <c r="I413" s="14">
        <v>198.479</v>
      </c>
      <c r="J413" s="14">
        <v>147.708</v>
      </c>
      <c r="K413" s="14">
        <v>194.677</v>
      </c>
      <c r="L413" s="14">
        <v>0.00122</v>
      </c>
      <c r="M413" s="3">
        <f t="shared" si="3"/>
        <v>50.771</v>
      </c>
      <c r="N413" s="3">
        <f t="shared" si="4"/>
        <v>502.6329</v>
      </c>
      <c r="O413" s="13">
        <v>398.73</v>
      </c>
      <c r="P413" s="14">
        <v>212.106</v>
      </c>
      <c r="Q413" s="14">
        <v>147.708</v>
      </c>
      <c r="R413" s="14">
        <v>194.677</v>
      </c>
      <c r="S413" s="14">
        <v>0.00155</v>
      </c>
      <c r="T413" s="3">
        <f t="shared" si="5"/>
        <v>64.398</v>
      </c>
      <c r="U413" s="3">
        <f t="shared" si="6"/>
        <v>289.791</v>
      </c>
    </row>
    <row r="414">
      <c r="A414" s="16">
        <v>399.32</v>
      </c>
      <c r="B414" s="17">
        <v>179.788</v>
      </c>
      <c r="C414" s="17">
        <v>131.302</v>
      </c>
      <c r="D414" s="17">
        <v>185.75</v>
      </c>
      <c r="E414" s="17">
        <v>0.00117</v>
      </c>
      <c r="F414" s="15">
        <f t="shared" si="1"/>
        <v>48.486</v>
      </c>
      <c r="G414" s="3">
        <f t="shared" si="2"/>
        <v>1105.4808</v>
      </c>
      <c r="H414" s="16">
        <v>399.32</v>
      </c>
      <c r="I414" s="17">
        <v>173.374</v>
      </c>
      <c r="J414" s="17">
        <v>131.302</v>
      </c>
      <c r="K414" s="17">
        <v>185.75</v>
      </c>
      <c r="L414" s="17">
        <v>0.00101</v>
      </c>
      <c r="M414" s="3">
        <f t="shared" si="3"/>
        <v>42.072</v>
      </c>
      <c r="N414" s="3">
        <f t="shared" si="4"/>
        <v>416.5128</v>
      </c>
      <c r="O414" s="16">
        <v>399.32</v>
      </c>
      <c r="P414" s="17">
        <v>186.094</v>
      </c>
      <c r="Q414" s="17">
        <v>131.302</v>
      </c>
      <c r="R414" s="17">
        <v>185.75</v>
      </c>
      <c r="S414" s="17">
        <v>0.00132</v>
      </c>
      <c r="T414" s="3">
        <f t="shared" si="5"/>
        <v>54.792</v>
      </c>
      <c r="U414" s="3">
        <f t="shared" si="6"/>
        <v>246.564</v>
      </c>
    </row>
    <row r="415">
      <c r="A415" s="13">
        <v>399.91</v>
      </c>
      <c r="B415" s="14">
        <v>182.39</v>
      </c>
      <c r="C415" s="14">
        <v>125.907</v>
      </c>
      <c r="D415" s="14">
        <v>170.771</v>
      </c>
      <c r="E415" s="14">
        <v>0.00134</v>
      </c>
      <c r="F415" s="15">
        <f t="shared" si="1"/>
        <v>56.483</v>
      </c>
      <c r="G415" s="3">
        <f t="shared" si="2"/>
        <v>1287.8124</v>
      </c>
      <c r="H415" s="13">
        <v>399.91</v>
      </c>
      <c r="I415" s="14">
        <v>159.478</v>
      </c>
      <c r="J415" s="14">
        <v>125.907</v>
      </c>
      <c r="K415" s="14">
        <v>170.771</v>
      </c>
      <c r="L415" s="14">
        <v>8.0E-4</v>
      </c>
      <c r="M415" s="3">
        <f t="shared" si="3"/>
        <v>33.571</v>
      </c>
      <c r="N415" s="3">
        <f t="shared" si="4"/>
        <v>332.3529</v>
      </c>
      <c r="O415" s="13">
        <v>399.91</v>
      </c>
      <c r="P415" s="14">
        <v>178.803</v>
      </c>
      <c r="Q415" s="14">
        <v>125.907</v>
      </c>
      <c r="R415" s="14">
        <v>170.771</v>
      </c>
      <c r="S415" s="14">
        <v>0.00125</v>
      </c>
      <c r="T415" s="3">
        <f t="shared" si="5"/>
        <v>52.896</v>
      </c>
      <c r="U415" s="3">
        <f t="shared" si="6"/>
        <v>238.032</v>
      </c>
    </row>
    <row r="416">
      <c r="A416" s="16">
        <v>400.5</v>
      </c>
      <c r="B416" s="17">
        <v>191.989</v>
      </c>
      <c r="C416" s="17">
        <v>169.905</v>
      </c>
      <c r="D416" s="17">
        <v>229.263</v>
      </c>
      <c r="E416" s="17">
        <v>5.2E-4</v>
      </c>
      <c r="F416" s="15">
        <f t="shared" si="1"/>
        <v>22.084</v>
      </c>
      <c r="G416" s="3">
        <f t="shared" si="2"/>
        <v>503.5152</v>
      </c>
      <c r="H416" s="16">
        <v>400.5</v>
      </c>
      <c r="I416" s="17">
        <v>193.476</v>
      </c>
      <c r="J416" s="17">
        <v>169.905</v>
      </c>
      <c r="K416" s="17">
        <v>229.263</v>
      </c>
      <c r="L416" s="17">
        <v>5.6E-4</v>
      </c>
      <c r="M416" s="3">
        <f t="shared" si="3"/>
        <v>23.571</v>
      </c>
      <c r="N416" s="3">
        <f t="shared" si="4"/>
        <v>233.3529</v>
      </c>
      <c r="O416" s="16">
        <v>400.5</v>
      </c>
      <c r="P416" s="17">
        <v>196.999</v>
      </c>
      <c r="Q416" s="17">
        <v>169.905</v>
      </c>
      <c r="R416" s="17">
        <v>229.263</v>
      </c>
      <c r="S416" s="17">
        <v>6.4E-4</v>
      </c>
      <c r="T416" s="3">
        <f t="shared" si="5"/>
        <v>27.094</v>
      </c>
      <c r="U416" s="3">
        <f t="shared" si="6"/>
        <v>121.923</v>
      </c>
    </row>
    <row r="417">
      <c r="A417" s="13">
        <v>401.1</v>
      </c>
      <c r="B417" s="14">
        <v>197.592</v>
      </c>
      <c r="C417" s="14">
        <v>156.509</v>
      </c>
      <c r="D417" s="14">
        <v>227.383</v>
      </c>
      <c r="E417" s="14">
        <v>9.6E-4</v>
      </c>
      <c r="F417" s="15">
        <f t="shared" si="1"/>
        <v>41.083</v>
      </c>
      <c r="G417" s="3">
        <f t="shared" si="2"/>
        <v>936.6924</v>
      </c>
      <c r="H417" s="13">
        <v>401.1</v>
      </c>
      <c r="I417" s="14">
        <v>185.28</v>
      </c>
      <c r="J417" s="14">
        <v>156.509</v>
      </c>
      <c r="K417" s="14">
        <v>227.383</v>
      </c>
      <c r="L417" s="14">
        <v>6.7E-4</v>
      </c>
      <c r="M417" s="3">
        <f t="shared" si="3"/>
        <v>28.771</v>
      </c>
      <c r="N417" s="3">
        <f t="shared" si="4"/>
        <v>284.8329</v>
      </c>
      <c r="O417" s="13">
        <v>401.1</v>
      </c>
      <c r="P417" s="14">
        <v>205.508</v>
      </c>
      <c r="Q417" s="14">
        <v>156.509</v>
      </c>
      <c r="R417" s="14">
        <v>227.383</v>
      </c>
      <c r="S417" s="14">
        <v>0.00114</v>
      </c>
      <c r="T417" s="3">
        <f t="shared" si="5"/>
        <v>48.999</v>
      </c>
      <c r="U417" s="3">
        <f t="shared" si="6"/>
        <v>220.4955</v>
      </c>
    </row>
    <row r="418">
      <c r="A418" s="16">
        <v>401.69</v>
      </c>
      <c r="B418" s="17">
        <v>173.79</v>
      </c>
      <c r="C418" s="17">
        <v>136.307</v>
      </c>
      <c r="D418" s="17">
        <v>190.872</v>
      </c>
      <c r="E418" s="17">
        <v>8.7E-4</v>
      </c>
      <c r="F418" s="15">
        <f t="shared" si="1"/>
        <v>37.483</v>
      </c>
      <c r="G418" s="3">
        <f t="shared" si="2"/>
        <v>854.6124</v>
      </c>
      <c r="H418" s="16">
        <v>401.69</v>
      </c>
      <c r="I418" s="17">
        <v>161.978</v>
      </c>
      <c r="J418" s="17">
        <v>136.307</v>
      </c>
      <c r="K418" s="17">
        <v>190.872</v>
      </c>
      <c r="L418" s="17">
        <v>6.0E-4</v>
      </c>
      <c r="M418" s="3">
        <f t="shared" si="3"/>
        <v>25.671</v>
      </c>
      <c r="N418" s="3">
        <f t="shared" si="4"/>
        <v>254.1429</v>
      </c>
      <c r="O418" s="16">
        <v>401.69</v>
      </c>
      <c r="P418" s="17">
        <v>177.503</v>
      </c>
      <c r="Q418" s="17">
        <v>136.307</v>
      </c>
      <c r="R418" s="17">
        <v>190.872</v>
      </c>
      <c r="S418" s="17">
        <v>9.6E-4</v>
      </c>
      <c r="T418" s="3">
        <f t="shared" si="5"/>
        <v>41.196</v>
      </c>
      <c r="U418" s="3">
        <f t="shared" si="6"/>
        <v>185.382</v>
      </c>
    </row>
    <row r="419">
      <c r="A419" s="13">
        <v>402.28</v>
      </c>
      <c r="B419" s="14">
        <v>181.791</v>
      </c>
      <c r="C419" s="14">
        <v>140.407</v>
      </c>
      <c r="D419" s="14">
        <v>187.574</v>
      </c>
      <c r="E419" s="14">
        <v>9.5E-4</v>
      </c>
      <c r="F419" s="15">
        <f t="shared" si="1"/>
        <v>41.384</v>
      </c>
      <c r="G419" s="3">
        <f t="shared" si="2"/>
        <v>943.5552</v>
      </c>
      <c r="H419" s="13">
        <v>402.28</v>
      </c>
      <c r="I419" s="14">
        <v>186.978</v>
      </c>
      <c r="J419" s="14">
        <v>140.407</v>
      </c>
      <c r="K419" s="14">
        <v>187.574</v>
      </c>
      <c r="L419" s="14">
        <v>0.00107</v>
      </c>
      <c r="M419" s="3">
        <f t="shared" si="3"/>
        <v>46.571</v>
      </c>
      <c r="N419" s="3">
        <f t="shared" si="4"/>
        <v>461.0529</v>
      </c>
      <c r="O419" s="13">
        <v>402.28</v>
      </c>
      <c r="P419" s="14">
        <v>172.304</v>
      </c>
      <c r="Q419" s="14">
        <v>140.407</v>
      </c>
      <c r="R419" s="14">
        <v>187.574</v>
      </c>
      <c r="S419" s="14">
        <v>7.3E-4</v>
      </c>
      <c r="T419" s="3">
        <f t="shared" si="5"/>
        <v>31.897</v>
      </c>
      <c r="U419" s="3">
        <f t="shared" si="6"/>
        <v>143.5365</v>
      </c>
    </row>
    <row r="420">
      <c r="A420" s="16">
        <v>402.88</v>
      </c>
      <c r="B420" s="17">
        <v>199.591</v>
      </c>
      <c r="C420" s="17">
        <v>151.907</v>
      </c>
      <c r="D420" s="17">
        <v>211.274</v>
      </c>
      <c r="E420" s="17">
        <v>0.00109</v>
      </c>
      <c r="F420" s="15">
        <f t="shared" si="1"/>
        <v>47.684</v>
      </c>
      <c r="G420" s="3">
        <f t="shared" si="2"/>
        <v>1087.1952</v>
      </c>
      <c r="H420" s="16">
        <v>402.88</v>
      </c>
      <c r="I420" s="17">
        <v>188.878</v>
      </c>
      <c r="J420" s="17">
        <v>151.907</v>
      </c>
      <c r="K420" s="17">
        <v>211.274</v>
      </c>
      <c r="L420" s="17">
        <v>8.4E-4</v>
      </c>
      <c r="M420" s="3">
        <f t="shared" si="3"/>
        <v>36.971</v>
      </c>
      <c r="N420" s="3">
        <f t="shared" si="4"/>
        <v>366.0129</v>
      </c>
      <c r="O420" s="16">
        <v>402.88</v>
      </c>
      <c r="P420" s="17">
        <v>194.204</v>
      </c>
      <c r="Q420" s="17">
        <v>151.907</v>
      </c>
      <c r="R420" s="17">
        <v>211.274</v>
      </c>
      <c r="S420" s="17">
        <v>9.6E-4</v>
      </c>
      <c r="T420" s="3">
        <f t="shared" si="5"/>
        <v>42.297</v>
      </c>
      <c r="U420" s="3">
        <f t="shared" si="6"/>
        <v>190.3365</v>
      </c>
    </row>
    <row r="421">
      <c r="A421" s="13">
        <v>403.47</v>
      </c>
      <c r="B421" s="14">
        <v>182.491</v>
      </c>
      <c r="C421" s="14">
        <v>143.907</v>
      </c>
      <c r="D421" s="14">
        <v>201.775</v>
      </c>
      <c r="E421" s="14">
        <v>8.8E-4</v>
      </c>
      <c r="F421" s="15">
        <f t="shared" si="1"/>
        <v>38.584</v>
      </c>
      <c r="G421" s="3">
        <f t="shared" si="2"/>
        <v>879.7152</v>
      </c>
      <c r="H421" s="13">
        <v>403.47</v>
      </c>
      <c r="I421" s="14">
        <v>175.978</v>
      </c>
      <c r="J421" s="14">
        <v>143.907</v>
      </c>
      <c r="K421" s="14">
        <v>201.775</v>
      </c>
      <c r="L421" s="14">
        <v>7.3E-4</v>
      </c>
      <c r="M421" s="3">
        <f t="shared" si="3"/>
        <v>32.071</v>
      </c>
      <c r="N421" s="3">
        <f t="shared" si="4"/>
        <v>317.5029</v>
      </c>
      <c r="O421" s="13">
        <v>403.47</v>
      </c>
      <c r="P421" s="14">
        <v>206.905</v>
      </c>
      <c r="Q421" s="14">
        <v>143.907</v>
      </c>
      <c r="R421" s="14">
        <v>201.775</v>
      </c>
      <c r="S421" s="14">
        <v>0.00144</v>
      </c>
      <c r="T421" s="3">
        <f t="shared" si="5"/>
        <v>62.998</v>
      </c>
      <c r="U421" s="3">
        <f t="shared" si="6"/>
        <v>283.491</v>
      </c>
    </row>
    <row r="422">
      <c r="A422" s="16">
        <v>404.06</v>
      </c>
      <c r="B422" s="17">
        <v>209.69</v>
      </c>
      <c r="C422" s="17">
        <v>179.706</v>
      </c>
      <c r="D422" s="17">
        <v>247.771</v>
      </c>
      <c r="E422" s="17">
        <v>6.8E-4</v>
      </c>
      <c r="F422" s="15">
        <f t="shared" si="1"/>
        <v>29.984</v>
      </c>
      <c r="G422" s="3">
        <f t="shared" si="2"/>
        <v>683.6352</v>
      </c>
      <c r="H422" s="16">
        <v>404.06</v>
      </c>
      <c r="I422" s="17">
        <v>209.778</v>
      </c>
      <c r="J422" s="17">
        <v>179.706</v>
      </c>
      <c r="K422" s="17">
        <v>247.771</v>
      </c>
      <c r="L422" s="17">
        <v>6.8E-4</v>
      </c>
      <c r="M422" s="3">
        <f t="shared" si="3"/>
        <v>30.072</v>
      </c>
      <c r="N422" s="3">
        <f t="shared" si="4"/>
        <v>297.7128</v>
      </c>
      <c r="O422" s="16">
        <v>404.06</v>
      </c>
      <c r="P422" s="17">
        <v>216.703</v>
      </c>
      <c r="Q422" s="17">
        <v>179.706</v>
      </c>
      <c r="R422" s="17">
        <v>247.771</v>
      </c>
      <c r="S422" s="17">
        <v>8.4E-4</v>
      </c>
      <c r="T422" s="3">
        <f t="shared" si="5"/>
        <v>36.997</v>
      </c>
      <c r="U422" s="3">
        <f t="shared" si="6"/>
        <v>166.4865</v>
      </c>
    </row>
    <row r="423">
      <c r="A423" s="13">
        <v>404.66</v>
      </c>
      <c r="B423" s="14">
        <v>187.89</v>
      </c>
      <c r="C423" s="14">
        <v>143.507</v>
      </c>
      <c r="D423" s="14">
        <v>209.674</v>
      </c>
      <c r="E423" s="14">
        <v>0.00101</v>
      </c>
      <c r="F423" s="15">
        <f t="shared" si="1"/>
        <v>44.383</v>
      </c>
      <c r="G423" s="3">
        <f t="shared" si="2"/>
        <v>1011.9324</v>
      </c>
      <c r="H423" s="13">
        <v>404.66</v>
      </c>
      <c r="I423" s="14">
        <v>188.378</v>
      </c>
      <c r="J423" s="14">
        <v>143.507</v>
      </c>
      <c r="K423" s="14">
        <v>209.674</v>
      </c>
      <c r="L423" s="14">
        <v>0.00102</v>
      </c>
      <c r="M423" s="3">
        <f t="shared" si="3"/>
        <v>44.871</v>
      </c>
      <c r="N423" s="3">
        <f t="shared" si="4"/>
        <v>444.2229</v>
      </c>
      <c r="O423" s="13">
        <v>404.66</v>
      </c>
      <c r="P423" s="14">
        <v>199.304</v>
      </c>
      <c r="Q423" s="14">
        <v>143.507</v>
      </c>
      <c r="R423" s="14">
        <v>209.674</v>
      </c>
      <c r="S423" s="14">
        <v>0.00126</v>
      </c>
      <c r="T423" s="3">
        <f t="shared" si="5"/>
        <v>55.797</v>
      </c>
      <c r="U423" s="3">
        <f t="shared" si="6"/>
        <v>251.0865</v>
      </c>
    </row>
    <row r="424">
      <c r="A424" s="16">
        <v>405.25</v>
      </c>
      <c r="B424" s="17">
        <v>189.988</v>
      </c>
      <c r="C424" s="17">
        <v>152.403</v>
      </c>
      <c r="D424" s="17">
        <v>220.454</v>
      </c>
      <c r="E424" s="17">
        <v>8.5E-4</v>
      </c>
      <c r="F424" s="15">
        <f t="shared" si="1"/>
        <v>37.585</v>
      </c>
      <c r="G424" s="3">
        <f t="shared" si="2"/>
        <v>856.938</v>
      </c>
      <c r="H424" s="16">
        <v>405.25</v>
      </c>
      <c r="I424" s="17">
        <v>205.674</v>
      </c>
      <c r="J424" s="17">
        <v>152.403</v>
      </c>
      <c r="K424" s="17">
        <v>220.454</v>
      </c>
      <c r="L424" s="17">
        <v>0.0012</v>
      </c>
      <c r="M424" s="3">
        <f t="shared" si="3"/>
        <v>53.271</v>
      </c>
      <c r="N424" s="3">
        <f t="shared" si="4"/>
        <v>527.3829</v>
      </c>
      <c r="O424" s="16">
        <v>405.25</v>
      </c>
      <c r="P424" s="17">
        <v>215.195</v>
      </c>
      <c r="Q424" s="17">
        <v>152.403</v>
      </c>
      <c r="R424" s="17">
        <v>220.454</v>
      </c>
      <c r="S424" s="17">
        <v>0.00142</v>
      </c>
      <c r="T424" s="3">
        <f t="shared" si="5"/>
        <v>62.792</v>
      </c>
      <c r="U424" s="3">
        <f t="shared" si="6"/>
        <v>282.564</v>
      </c>
    </row>
    <row r="425">
      <c r="A425" s="13">
        <v>405.84</v>
      </c>
      <c r="B425" s="14">
        <v>157.992</v>
      </c>
      <c r="C425" s="14">
        <v>122.51</v>
      </c>
      <c r="D425" s="14">
        <v>187.489</v>
      </c>
      <c r="E425" s="14">
        <v>7.9E-4</v>
      </c>
      <c r="F425" s="15">
        <f t="shared" si="1"/>
        <v>35.482</v>
      </c>
      <c r="G425" s="3">
        <f t="shared" si="2"/>
        <v>808.9896</v>
      </c>
      <c r="H425" s="13">
        <v>405.84</v>
      </c>
      <c r="I425" s="14">
        <v>166.281</v>
      </c>
      <c r="J425" s="14">
        <v>122.51</v>
      </c>
      <c r="K425" s="14">
        <v>187.489</v>
      </c>
      <c r="L425" s="14">
        <v>9.8E-4</v>
      </c>
      <c r="M425" s="3">
        <f t="shared" si="3"/>
        <v>43.771</v>
      </c>
      <c r="N425" s="3">
        <f t="shared" si="4"/>
        <v>433.3329</v>
      </c>
      <c r="O425" s="13">
        <v>405.84</v>
      </c>
      <c r="P425" s="14">
        <v>177.911</v>
      </c>
      <c r="Q425" s="14">
        <v>122.51</v>
      </c>
      <c r="R425" s="14">
        <v>187.489</v>
      </c>
      <c r="S425" s="14">
        <v>0.00124</v>
      </c>
      <c r="T425" s="3">
        <f t="shared" si="5"/>
        <v>55.401</v>
      </c>
      <c r="U425" s="3">
        <f t="shared" si="6"/>
        <v>249.3045</v>
      </c>
    </row>
    <row r="426">
      <c r="A426" s="16">
        <v>406.43</v>
      </c>
      <c r="B426" s="17">
        <v>149.991</v>
      </c>
      <c r="C426" s="17">
        <v>134.208</v>
      </c>
      <c r="D426" s="17">
        <v>159.978</v>
      </c>
      <c r="E426" s="17">
        <v>3.5E-4</v>
      </c>
      <c r="F426" s="15">
        <f t="shared" si="1"/>
        <v>15.783</v>
      </c>
      <c r="G426" s="3">
        <f t="shared" si="2"/>
        <v>359.8524</v>
      </c>
      <c r="H426" s="16">
        <v>406.43</v>
      </c>
      <c r="I426" s="17">
        <v>147.879</v>
      </c>
      <c r="J426" s="17">
        <v>134.208</v>
      </c>
      <c r="K426" s="17">
        <v>159.978</v>
      </c>
      <c r="L426" s="17">
        <v>3.1E-4</v>
      </c>
      <c r="M426" s="3">
        <f t="shared" si="3"/>
        <v>13.671</v>
      </c>
      <c r="N426" s="3">
        <f t="shared" si="4"/>
        <v>135.3429</v>
      </c>
      <c r="O426" s="16">
        <v>406.43</v>
      </c>
      <c r="P426" s="17">
        <v>150.906</v>
      </c>
      <c r="Q426" s="17">
        <v>134.208</v>
      </c>
      <c r="R426" s="17">
        <v>159.978</v>
      </c>
      <c r="S426" s="17">
        <v>3.7E-4</v>
      </c>
      <c r="T426" s="3">
        <f t="shared" si="5"/>
        <v>16.698</v>
      </c>
      <c r="U426" s="3">
        <f t="shared" si="6"/>
        <v>75.141</v>
      </c>
    </row>
    <row r="427">
      <c r="A427" s="13">
        <v>407.03</v>
      </c>
      <c r="B427" s="14">
        <v>214.492</v>
      </c>
      <c r="C427" s="14">
        <v>181.309</v>
      </c>
      <c r="D427" s="14">
        <v>219.382</v>
      </c>
      <c r="E427" s="14">
        <v>7.3E-4</v>
      </c>
      <c r="F427" s="15">
        <f t="shared" si="1"/>
        <v>33.183</v>
      </c>
      <c r="G427" s="3">
        <f t="shared" si="2"/>
        <v>756.5724</v>
      </c>
      <c r="H427" s="13">
        <v>407.03</v>
      </c>
      <c r="I427" s="14">
        <v>204.08</v>
      </c>
      <c r="J427" s="14">
        <v>181.309</v>
      </c>
      <c r="K427" s="14">
        <v>219.382</v>
      </c>
      <c r="L427" s="14">
        <v>5.0E-4</v>
      </c>
      <c r="M427" s="3">
        <f t="shared" si="3"/>
        <v>22.771</v>
      </c>
      <c r="N427" s="3">
        <f t="shared" si="4"/>
        <v>225.4329</v>
      </c>
      <c r="O427" s="13">
        <v>407.03</v>
      </c>
      <c r="P427" s="14">
        <v>220.408</v>
      </c>
      <c r="Q427" s="14">
        <v>181.309</v>
      </c>
      <c r="R427" s="14">
        <v>219.382</v>
      </c>
      <c r="S427" s="14">
        <v>8.7E-4</v>
      </c>
      <c r="T427" s="3">
        <f t="shared" si="5"/>
        <v>39.099</v>
      </c>
      <c r="U427" s="3">
        <f t="shared" si="6"/>
        <v>175.9455</v>
      </c>
    </row>
    <row r="428">
      <c r="A428" s="16">
        <v>407.62</v>
      </c>
      <c r="B428" s="17">
        <v>164.386</v>
      </c>
      <c r="C428" s="17">
        <v>128.1</v>
      </c>
      <c r="D428" s="17">
        <v>167.241</v>
      </c>
      <c r="E428" s="17">
        <v>8.1E-4</v>
      </c>
      <c r="F428" s="15">
        <f t="shared" si="1"/>
        <v>36.286</v>
      </c>
      <c r="G428" s="3">
        <f t="shared" si="2"/>
        <v>827.3208</v>
      </c>
      <c r="H428" s="16">
        <v>407.62</v>
      </c>
      <c r="I428" s="17">
        <v>153.272</v>
      </c>
      <c r="J428" s="17">
        <v>128.1</v>
      </c>
      <c r="K428" s="17">
        <v>167.241</v>
      </c>
      <c r="L428" s="17">
        <v>5.6E-4</v>
      </c>
      <c r="M428" s="3">
        <f t="shared" si="3"/>
        <v>25.172</v>
      </c>
      <c r="N428" s="3">
        <f t="shared" si="4"/>
        <v>249.2028</v>
      </c>
      <c r="O428" s="16">
        <v>407.62</v>
      </c>
      <c r="P428" s="17">
        <v>159.89</v>
      </c>
      <c r="Q428" s="17">
        <v>128.1</v>
      </c>
      <c r="R428" s="17">
        <v>167.241</v>
      </c>
      <c r="S428" s="17">
        <v>7.1E-4</v>
      </c>
      <c r="T428" s="3">
        <f t="shared" si="5"/>
        <v>31.79</v>
      </c>
      <c r="U428" s="3">
        <f t="shared" si="6"/>
        <v>143.055</v>
      </c>
    </row>
    <row r="429">
      <c r="A429" s="13">
        <v>408.21</v>
      </c>
      <c r="B429" s="14">
        <v>258.291</v>
      </c>
      <c r="C429" s="14">
        <v>227.608</v>
      </c>
      <c r="D429" s="14">
        <v>316.776</v>
      </c>
      <c r="E429" s="14">
        <v>6.8E-4</v>
      </c>
      <c r="F429" s="15">
        <f t="shared" si="1"/>
        <v>30.683</v>
      </c>
      <c r="G429" s="3">
        <f t="shared" si="2"/>
        <v>699.5724</v>
      </c>
      <c r="H429" s="13">
        <v>408.21</v>
      </c>
      <c r="I429" s="14">
        <v>278.879</v>
      </c>
      <c r="J429" s="14">
        <v>227.608</v>
      </c>
      <c r="K429" s="14">
        <v>316.776</v>
      </c>
      <c r="L429" s="14">
        <v>0.00114</v>
      </c>
      <c r="M429" s="3">
        <f t="shared" si="3"/>
        <v>51.271</v>
      </c>
      <c r="N429" s="3">
        <f t="shared" si="4"/>
        <v>507.5829</v>
      </c>
      <c r="O429" s="13">
        <v>408.21</v>
      </c>
      <c r="P429" s="14">
        <v>271.205</v>
      </c>
      <c r="Q429" s="14">
        <v>227.608</v>
      </c>
      <c r="R429" s="14">
        <v>316.776</v>
      </c>
      <c r="S429" s="14">
        <v>9.7E-4</v>
      </c>
      <c r="T429" s="3">
        <f t="shared" si="5"/>
        <v>43.597</v>
      </c>
      <c r="U429" s="3">
        <f t="shared" si="6"/>
        <v>196.1865</v>
      </c>
    </row>
    <row r="430">
      <c r="A430" s="16">
        <v>408.8</v>
      </c>
      <c r="B430" s="17">
        <v>157.289</v>
      </c>
      <c r="C430" s="17">
        <v>118.205</v>
      </c>
      <c r="D430" s="17">
        <v>164.063</v>
      </c>
      <c r="E430" s="17">
        <v>8.7E-4</v>
      </c>
      <c r="F430" s="15">
        <f t="shared" si="1"/>
        <v>39.084</v>
      </c>
      <c r="G430" s="3">
        <f t="shared" si="2"/>
        <v>891.1152</v>
      </c>
      <c r="H430" s="16">
        <v>408.8</v>
      </c>
      <c r="I430" s="17">
        <v>151.976</v>
      </c>
      <c r="J430" s="17">
        <v>118.205</v>
      </c>
      <c r="K430" s="17">
        <v>164.063</v>
      </c>
      <c r="L430" s="17">
        <v>7.5E-4</v>
      </c>
      <c r="M430" s="3">
        <f t="shared" si="3"/>
        <v>33.771</v>
      </c>
      <c r="N430" s="3">
        <f t="shared" si="4"/>
        <v>334.3329</v>
      </c>
      <c r="O430" s="16">
        <v>408.8</v>
      </c>
      <c r="P430" s="17">
        <v>160.0</v>
      </c>
      <c r="Q430" s="17">
        <v>118.205</v>
      </c>
      <c r="R430" s="17">
        <v>164.063</v>
      </c>
      <c r="S430" s="17">
        <v>9.3E-4</v>
      </c>
      <c r="T430" s="3">
        <f t="shared" si="5"/>
        <v>41.795</v>
      </c>
      <c r="U430" s="3">
        <f t="shared" si="6"/>
        <v>188.0775</v>
      </c>
    </row>
    <row r="431">
      <c r="A431" s="13">
        <v>409.4</v>
      </c>
      <c r="B431" s="14">
        <v>154.792</v>
      </c>
      <c r="C431" s="14">
        <v>114.509</v>
      </c>
      <c r="D431" s="14">
        <v>159.184</v>
      </c>
      <c r="E431" s="14">
        <v>8.9E-4</v>
      </c>
      <c r="F431" s="15">
        <f t="shared" si="1"/>
        <v>40.283</v>
      </c>
      <c r="G431" s="3">
        <f t="shared" si="2"/>
        <v>918.4524</v>
      </c>
      <c r="H431" s="13">
        <v>409.4</v>
      </c>
      <c r="I431" s="14">
        <v>142.98</v>
      </c>
      <c r="J431" s="14">
        <v>114.509</v>
      </c>
      <c r="K431" s="14">
        <v>159.184</v>
      </c>
      <c r="L431" s="14">
        <v>6.3E-4</v>
      </c>
      <c r="M431" s="3">
        <f t="shared" si="3"/>
        <v>28.471</v>
      </c>
      <c r="N431" s="3">
        <f t="shared" si="4"/>
        <v>281.8629</v>
      </c>
      <c r="O431" s="13">
        <v>409.4</v>
      </c>
      <c r="P431" s="14">
        <v>160.909</v>
      </c>
      <c r="Q431" s="14">
        <v>114.509</v>
      </c>
      <c r="R431" s="14">
        <v>159.184</v>
      </c>
      <c r="S431" s="14">
        <v>0.00103</v>
      </c>
      <c r="T431" s="3">
        <f t="shared" si="5"/>
        <v>46.4</v>
      </c>
      <c r="U431" s="3">
        <f t="shared" si="6"/>
        <v>208.8</v>
      </c>
    </row>
    <row r="432">
      <c r="A432" s="16">
        <v>409.99</v>
      </c>
      <c r="B432" s="17">
        <v>202.09</v>
      </c>
      <c r="C432" s="17">
        <v>172.707</v>
      </c>
      <c r="D432" s="17">
        <v>236.674</v>
      </c>
      <c r="E432" s="17">
        <v>6.5E-4</v>
      </c>
      <c r="F432" s="15">
        <f t="shared" si="1"/>
        <v>29.383</v>
      </c>
      <c r="G432" s="3">
        <f t="shared" si="2"/>
        <v>669.9324</v>
      </c>
      <c r="H432" s="16">
        <v>409.99</v>
      </c>
      <c r="I432" s="17">
        <v>197.178</v>
      </c>
      <c r="J432" s="17">
        <v>172.707</v>
      </c>
      <c r="K432" s="17">
        <v>236.674</v>
      </c>
      <c r="L432" s="17">
        <v>5.4E-4</v>
      </c>
      <c r="M432" s="3">
        <f t="shared" si="3"/>
        <v>24.471</v>
      </c>
      <c r="N432" s="3">
        <f t="shared" si="4"/>
        <v>242.2629</v>
      </c>
      <c r="O432" s="16">
        <v>409.99</v>
      </c>
      <c r="P432" s="17">
        <v>212.104</v>
      </c>
      <c r="Q432" s="17">
        <v>172.707</v>
      </c>
      <c r="R432" s="17">
        <v>236.674</v>
      </c>
      <c r="S432" s="17">
        <v>8.7E-4</v>
      </c>
      <c r="T432" s="3">
        <f t="shared" si="5"/>
        <v>39.397</v>
      </c>
      <c r="U432" s="3">
        <f t="shared" si="6"/>
        <v>177.2865</v>
      </c>
    </row>
    <row r="433">
      <c r="A433" s="13">
        <v>410.58</v>
      </c>
      <c r="B433" s="14">
        <v>143.093</v>
      </c>
      <c r="C433" s="14">
        <v>108.912</v>
      </c>
      <c r="D433" s="14">
        <v>151.596</v>
      </c>
      <c r="E433" s="14">
        <v>7.5E-4</v>
      </c>
      <c r="F433" s="15">
        <f t="shared" si="1"/>
        <v>34.181</v>
      </c>
      <c r="G433" s="3">
        <f t="shared" si="2"/>
        <v>779.3268</v>
      </c>
      <c r="H433" s="13">
        <v>410.58</v>
      </c>
      <c r="I433" s="14">
        <v>138.982</v>
      </c>
      <c r="J433" s="14">
        <v>108.912</v>
      </c>
      <c r="K433" s="14">
        <v>151.596</v>
      </c>
      <c r="L433" s="14">
        <v>6.6E-4</v>
      </c>
      <c r="M433" s="3">
        <f t="shared" si="3"/>
        <v>30.07</v>
      </c>
      <c r="N433" s="3">
        <f t="shared" si="4"/>
        <v>297.693</v>
      </c>
      <c r="O433" s="13">
        <v>410.58</v>
      </c>
      <c r="P433" s="14">
        <v>153.914</v>
      </c>
      <c r="Q433" s="14">
        <v>108.912</v>
      </c>
      <c r="R433" s="14">
        <v>151.596</v>
      </c>
      <c r="S433" s="14">
        <v>9.9E-4</v>
      </c>
      <c r="T433" s="3">
        <f t="shared" si="5"/>
        <v>45.002</v>
      </c>
      <c r="U433" s="3">
        <f t="shared" si="6"/>
        <v>202.509</v>
      </c>
    </row>
    <row r="434">
      <c r="A434" s="16">
        <v>411.17</v>
      </c>
      <c r="B434" s="17">
        <v>150.793</v>
      </c>
      <c r="C434" s="17">
        <v>122.511</v>
      </c>
      <c r="D434" s="17">
        <v>179.891</v>
      </c>
      <c r="E434" s="17">
        <v>6.2E-4</v>
      </c>
      <c r="F434" s="15">
        <f t="shared" si="1"/>
        <v>28.282</v>
      </c>
      <c r="G434" s="3">
        <f t="shared" si="2"/>
        <v>644.8296</v>
      </c>
      <c r="H434" s="16">
        <v>411.17</v>
      </c>
      <c r="I434" s="17">
        <v>151.082</v>
      </c>
      <c r="J434" s="17">
        <v>122.511</v>
      </c>
      <c r="K434" s="17">
        <v>179.891</v>
      </c>
      <c r="L434" s="17">
        <v>6.3E-4</v>
      </c>
      <c r="M434" s="3">
        <f t="shared" si="3"/>
        <v>28.571</v>
      </c>
      <c r="N434" s="3">
        <f t="shared" si="4"/>
        <v>282.8529</v>
      </c>
      <c r="O434" s="16">
        <v>411.17</v>
      </c>
      <c r="P434" s="17">
        <v>160.612</v>
      </c>
      <c r="Q434" s="17">
        <v>122.511</v>
      </c>
      <c r="R434" s="17">
        <v>179.891</v>
      </c>
      <c r="S434" s="17">
        <v>8.4E-4</v>
      </c>
      <c r="T434" s="3">
        <f t="shared" si="5"/>
        <v>38.101</v>
      </c>
      <c r="U434" s="3">
        <f t="shared" si="6"/>
        <v>171.4545</v>
      </c>
    </row>
    <row r="435">
      <c r="A435" s="13">
        <v>411.77</v>
      </c>
      <c r="B435" s="14">
        <v>185.59</v>
      </c>
      <c r="C435" s="14">
        <v>155.706</v>
      </c>
      <c r="D435" s="14">
        <v>196.77</v>
      </c>
      <c r="E435" s="14">
        <v>6.6E-4</v>
      </c>
      <c r="F435" s="15">
        <f t="shared" si="1"/>
        <v>29.884</v>
      </c>
      <c r="G435" s="3">
        <f t="shared" si="2"/>
        <v>681.3552</v>
      </c>
      <c r="H435" s="13">
        <v>411.77</v>
      </c>
      <c r="I435" s="14">
        <v>187.277</v>
      </c>
      <c r="J435" s="14">
        <v>155.706</v>
      </c>
      <c r="K435" s="14">
        <v>196.77</v>
      </c>
      <c r="L435" s="14">
        <v>7.0E-4</v>
      </c>
      <c r="M435" s="3">
        <f t="shared" si="3"/>
        <v>31.571</v>
      </c>
      <c r="N435" s="3">
        <f t="shared" si="4"/>
        <v>312.5529</v>
      </c>
      <c r="O435" s="13">
        <v>411.77</v>
      </c>
      <c r="P435" s="14">
        <v>194.202</v>
      </c>
      <c r="Q435" s="14">
        <v>155.706</v>
      </c>
      <c r="R435" s="14">
        <v>196.77</v>
      </c>
      <c r="S435" s="14">
        <v>8.5E-4</v>
      </c>
      <c r="T435" s="3">
        <f t="shared" si="5"/>
        <v>38.496</v>
      </c>
      <c r="U435" s="3">
        <f t="shared" si="6"/>
        <v>173.232</v>
      </c>
    </row>
    <row r="436">
      <c r="A436" s="16">
        <v>412.36</v>
      </c>
      <c r="B436" s="17">
        <v>151.191</v>
      </c>
      <c r="C436" s="17">
        <v>128.308</v>
      </c>
      <c r="D436" s="17">
        <v>178.98</v>
      </c>
      <c r="E436" s="17">
        <v>5.1E-4</v>
      </c>
      <c r="F436" s="15">
        <f t="shared" si="1"/>
        <v>22.883</v>
      </c>
      <c r="G436" s="3">
        <f t="shared" si="2"/>
        <v>521.7324</v>
      </c>
      <c r="H436" s="16">
        <v>412.36</v>
      </c>
      <c r="I436" s="17">
        <v>159.179</v>
      </c>
      <c r="J436" s="17">
        <v>128.308</v>
      </c>
      <c r="K436" s="17">
        <v>178.98</v>
      </c>
      <c r="L436" s="17">
        <v>6.9E-4</v>
      </c>
      <c r="M436" s="3">
        <f t="shared" si="3"/>
        <v>30.871</v>
      </c>
      <c r="N436" s="3">
        <f t="shared" si="4"/>
        <v>305.6229</v>
      </c>
      <c r="O436" s="16">
        <v>412.36</v>
      </c>
      <c r="P436" s="17">
        <v>165.207</v>
      </c>
      <c r="Q436" s="17">
        <v>128.308</v>
      </c>
      <c r="R436" s="17">
        <v>178.98</v>
      </c>
      <c r="S436" s="17">
        <v>8.2E-4</v>
      </c>
      <c r="T436" s="3">
        <f t="shared" si="5"/>
        <v>36.899</v>
      </c>
      <c r="U436" s="3">
        <f t="shared" si="6"/>
        <v>166.0455</v>
      </c>
    </row>
    <row r="437">
      <c r="A437" s="13">
        <v>412.95</v>
      </c>
      <c r="B437" s="14">
        <v>158.293</v>
      </c>
      <c r="C437" s="14">
        <v>124.912</v>
      </c>
      <c r="D437" s="14">
        <v>182.196</v>
      </c>
      <c r="E437" s="14">
        <v>7.4E-4</v>
      </c>
      <c r="F437" s="15">
        <f t="shared" si="1"/>
        <v>33.381</v>
      </c>
      <c r="G437" s="3">
        <f t="shared" si="2"/>
        <v>761.0868</v>
      </c>
      <c r="H437" s="13">
        <v>412.95</v>
      </c>
      <c r="I437" s="14">
        <v>150.382</v>
      </c>
      <c r="J437" s="14">
        <v>124.912</v>
      </c>
      <c r="K437" s="14">
        <v>182.196</v>
      </c>
      <c r="L437" s="14">
        <v>5.6E-4</v>
      </c>
      <c r="M437" s="3">
        <f t="shared" si="3"/>
        <v>25.47</v>
      </c>
      <c r="N437" s="3">
        <f t="shared" si="4"/>
        <v>252.153</v>
      </c>
      <c r="O437" s="13">
        <v>412.95</v>
      </c>
      <c r="P437" s="14">
        <v>162.414</v>
      </c>
      <c r="Q437" s="14">
        <v>124.912</v>
      </c>
      <c r="R437" s="14">
        <v>182.196</v>
      </c>
      <c r="S437" s="14">
        <v>8.3E-4</v>
      </c>
      <c r="T437" s="3">
        <f t="shared" si="5"/>
        <v>37.502</v>
      </c>
      <c r="U437" s="3">
        <f t="shared" si="6"/>
        <v>168.759</v>
      </c>
    </row>
    <row r="438">
      <c r="A438" s="16">
        <v>413.54</v>
      </c>
      <c r="B438" s="17">
        <v>176.794</v>
      </c>
      <c r="C438" s="17">
        <v>134.113</v>
      </c>
      <c r="D438" s="17">
        <v>205.502</v>
      </c>
      <c r="E438" s="17">
        <v>9.5E-4</v>
      </c>
      <c r="F438" s="15">
        <f t="shared" si="1"/>
        <v>42.681</v>
      </c>
      <c r="G438" s="3">
        <f t="shared" si="2"/>
        <v>973.1268</v>
      </c>
      <c r="H438" s="16">
        <v>413.54</v>
      </c>
      <c r="I438" s="17">
        <v>186.383</v>
      </c>
      <c r="J438" s="17">
        <v>134.113</v>
      </c>
      <c r="K438" s="17">
        <v>205.502</v>
      </c>
      <c r="L438" s="17">
        <v>0.00116</v>
      </c>
      <c r="M438" s="3">
        <f t="shared" si="3"/>
        <v>52.27</v>
      </c>
      <c r="N438" s="3">
        <f t="shared" si="4"/>
        <v>517.473</v>
      </c>
      <c r="O438" s="16">
        <v>413.54</v>
      </c>
      <c r="P438" s="17">
        <v>172.116</v>
      </c>
      <c r="Q438" s="17">
        <v>134.113</v>
      </c>
      <c r="R438" s="17">
        <v>205.502</v>
      </c>
      <c r="S438" s="17">
        <v>8.4E-4</v>
      </c>
      <c r="T438" s="3">
        <f t="shared" si="5"/>
        <v>38.003</v>
      </c>
      <c r="U438" s="3">
        <f t="shared" si="6"/>
        <v>171.0135</v>
      </c>
    </row>
    <row r="439">
      <c r="A439" s="13">
        <v>414.14</v>
      </c>
      <c r="B439" s="14">
        <v>183.794</v>
      </c>
      <c r="C439" s="14">
        <v>151.913</v>
      </c>
      <c r="D439" s="14">
        <v>195.499</v>
      </c>
      <c r="E439" s="14">
        <v>7.1E-4</v>
      </c>
      <c r="F439" s="15">
        <f t="shared" si="1"/>
        <v>31.881</v>
      </c>
      <c r="G439" s="3">
        <f t="shared" si="2"/>
        <v>726.8868</v>
      </c>
      <c r="H439" s="13">
        <v>414.14</v>
      </c>
      <c r="I439" s="14">
        <v>173.483</v>
      </c>
      <c r="J439" s="14">
        <v>151.913</v>
      </c>
      <c r="K439" s="14">
        <v>195.499</v>
      </c>
      <c r="L439" s="14">
        <v>4.8E-4</v>
      </c>
      <c r="M439" s="3">
        <f t="shared" si="3"/>
        <v>21.57</v>
      </c>
      <c r="N439" s="3">
        <f t="shared" si="4"/>
        <v>213.543</v>
      </c>
      <c r="O439" s="13">
        <v>414.14</v>
      </c>
      <c r="P439" s="14">
        <v>187.815</v>
      </c>
      <c r="Q439" s="14">
        <v>151.913</v>
      </c>
      <c r="R439" s="14">
        <v>195.499</v>
      </c>
      <c r="S439" s="14">
        <v>8.0E-4</v>
      </c>
      <c r="T439" s="3">
        <f t="shared" si="5"/>
        <v>35.902</v>
      </c>
      <c r="U439" s="3">
        <f t="shared" si="6"/>
        <v>161.559</v>
      </c>
    </row>
    <row r="440">
      <c r="A440" s="16">
        <v>414.73</v>
      </c>
      <c r="B440" s="17">
        <v>144.392</v>
      </c>
      <c r="C440" s="17">
        <v>94.11</v>
      </c>
      <c r="D440" s="17">
        <v>141.185</v>
      </c>
      <c r="E440" s="17">
        <v>0.00113</v>
      </c>
      <c r="F440" s="15">
        <f t="shared" si="1"/>
        <v>50.282</v>
      </c>
      <c r="G440" s="3">
        <f t="shared" si="2"/>
        <v>1146.4296</v>
      </c>
      <c r="H440" s="16">
        <v>414.73</v>
      </c>
      <c r="I440" s="17">
        <v>122.48</v>
      </c>
      <c r="J440" s="17">
        <v>94.11</v>
      </c>
      <c r="K440" s="17">
        <v>141.185</v>
      </c>
      <c r="L440" s="17">
        <v>6.4E-4</v>
      </c>
      <c r="M440" s="3">
        <f t="shared" si="3"/>
        <v>28.37</v>
      </c>
      <c r="N440" s="3">
        <f t="shared" si="4"/>
        <v>280.863</v>
      </c>
      <c r="O440" s="16">
        <v>414.73</v>
      </c>
      <c r="P440" s="17">
        <v>138.909</v>
      </c>
      <c r="Q440" s="17">
        <v>94.11</v>
      </c>
      <c r="R440" s="17">
        <v>141.185</v>
      </c>
      <c r="S440" s="17">
        <v>0.00101</v>
      </c>
      <c r="T440" s="3">
        <f t="shared" si="5"/>
        <v>44.799</v>
      </c>
      <c r="U440" s="3">
        <f t="shared" si="6"/>
        <v>201.5955</v>
      </c>
    </row>
    <row r="441">
      <c r="A441" s="13">
        <v>415.32</v>
      </c>
      <c r="B441" s="14">
        <v>158.593</v>
      </c>
      <c r="C441" s="14">
        <v>135.812</v>
      </c>
      <c r="D441" s="14">
        <v>172.797</v>
      </c>
      <c r="E441" s="14">
        <v>5.1E-4</v>
      </c>
      <c r="F441" s="15">
        <f t="shared" si="1"/>
        <v>22.781</v>
      </c>
      <c r="G441" s="3">
        <f t="shared" si="2"/>
        <v>519.4068</v>
      </c>
      <c r="H441" s="13">
        <v>415.32</v>
      </c>
      <c r="I441" s="14">
        <v>157.483</v>
      </c>
      <c r="J441" s="14">
        <v>135.812</v>
      </c>
      <c r="K441" s="14">
        <v>172.797</v>
      </c>
      <c r="L441" s="14">
        <v>4.9E-4</v>
      </c>
      <c r="M441" s="3">
        <f t="shared" si="3"/>
        <v>21.671</v>
      </c>
      <c r="N441" s="3">
        <f t="shared" si="4"/>
        <v>214.5429</v>
      </c>
      <c r="O441" s="13">
        <v>415.32</v>
      </c>
      <c r="P441" s="14">
        <v>173.314</v>
      </c>
      <c r="Q441" s="14">
        <v>135.812</v>
      </c>
      <c r="R441" s="14">
        <v>172.797</v>
      </c>
      <c r="S441" s="14">
        <v>8.4E-4</v>
      </c>
      <c r="T441" s="3">
        <f t="shared" si="5"/>
        <v>37.502</v>
      </c>
      <c r="U441" s="3">
        <f t="shared" si="6"/>
        <v>168.759</v>
      </c>
    </row>
    <row r="442">
      <c r="A442" s="16">
        <v>415.91</v>
      </c>
      <c r="B442" s="17">
        <v>147.996</v>
      </c>
      <c r="C442" s="17">
        <v>115.916</v>
      </c>
      <c r="D442" s="17">
        <v>166.215</v>
      </c>
      <c r="E442" s="17">
        <v>7.2E-4</v>
      </c>
      <c r="F442" s="15">
        <f t="shared" si="1"/>
        <v>32.08</v>
      </c>
      <c r="G442" s="3">
        <f t="shared" si="2"/>
        <v>731.424</v>
      </c>
      <c r="H442" s="16">
        <v>415.91</v>
      </c>
      <c r="I442" s="17">
        <v>137.186</v>
      </c>
      <c r="J442" s="17">
        <v>115.916</v>
      </c>
      <c r="K442" s="17">
        <v>166.215</v>
      </c>
      <c r="L442" s="17">
        <v>4.8E-4</v>
      </c>
      <c r="M442" s="3">
        <f t="shared" si="3"/>
        <v>21.27</v>
      </c>
      <c r="N442" s="3">
        <f t="shared" si="4"/>
        <v>210.573</v>
      </c>
      <c r="O442" s="16">
        <v>415.91</v>
      </c>
      <c r="P442" s="17">
        <v>157.122</v>
      </c>
      <c r="Q442" s="17">
        <v>115.916</v>
      </c>
      <c r="R442" s="17">
        <v>166.215</v>
      </c>
      <c r="S442" s="17">
        <v>9.3E-4</v>
      </c>
      <c r="T442" s="3">
        <f t="shared" si="5"/>
        <v>41.206</v>
      </c>
      <c r="U442" s="3">
        <f t="shared" si="6"/>
        <v>185.427</v>
      </c>
    </row>
    <row r="443">
      <c r="A443" s="13">
        <v>416.5</v>
      </c>
      <c r="B443" s="14">
        <v>140.495</v>
      </c>
      <c r="C443" s="14">
        <v>103.914</v>
      </c>
      <c r="D443" s="14">
        <v>171.807</v>
      </c>
      <c r="E443" s="14">
        <v>8.3E-4</v>
      </c>
      <c r="F443" s="15">
        <f t="shared" si="1"/>
        <v>36.581</v>
      </c>
      <c r="G443" s="3">
        <f t="shared" si="2"/>
        <v>834.0468</v>
      </c>
      <c r="H443" s="13">
        <v>416.5</v>
      </c>
      <c r="I443" s="14">
        <v>148.184</v>
      </c>
      <c r="J443" s="14">
        <v>103.914</v>
      </c>
      <c r="K443" s="14">
        <v>171.807</v>
      </c>
      <c r="L443" s="14">
        <v>0.001</v>
      </c>
      <c r="M443" s="3">
        <f t="shared" si="3"/>
        <v>44.27</v>
      </c>
      <c r="N443" s="3">
        <f t="shared" si="4"/>
        <v>438.273</v>
      </c>
      <c r="O443" s="13">
        <v>416.5</v>
      </c>
      <c r="P443" s="14">
        <v>165.219</v>
      </c>
      <c r="Q443" s="14">
        <v>103.914</v>
      </c>
      <c r="R443" s="14">
        <v>171.807</v>
      </c>
      <c r="S443" s="14">
        <v>0.00139</v>
      </c>
      <c r="T443" s="3">
        <f t="shared" si="5"/>
        <v>61.305</v>
      </c>
      <c r="U443" s="3">
        <f t="shared" si="6"/>
        <v>275.8725</v>
      </c>
    </row>
    <row r="444">
      <c r="A444" s="16">
        <v>417.1</v>
      </c>
      <c r="B444" s="17">
        <v>144.093</v>
      </c>
      <c r="C444" s="17">
        <v>130.212</v>
      </c>
      <c r="D444" s="17">
        <v>171.694</v>
      </c>
      <c r="E444" s="17">
        <v>3.2E-4</v>
      </c>
      <c r="F444" s="15">
        <f t="shared" si="1"/>
        <v>13.881</v>
      </c>
      <c r="G444" s="3">
        <f t="shared" si="2"/>
        <v>316.4868</v>
      </c>
      <c r="H444" s="16">
        <v>417.1</v>
      </c>
      <c r="I444" s="17">
        <v>155.382</v>
      </c>
      <c r="J444" s="17">
        <v>130.212</v>
      </c>
      <c r="K444" s="17">
        <v>171.694</v>
      </c>
      <c r="L444" s="17">
        <v>5.8E-4</v>
      </c>
      <c r="M444" s="3">
        <f t="shared" si="3"/>
        <v>25.17</v>
      </c>
      <c r="N444" s="3">
        <f t="shared" si="4"/>
        <v>249.183</v>
      </c>
      <c r="O444" s="16">
        <v>417.1</v>
      </c>
      <c r="P444" s="17">
        <v>168.413</v>
      </c>
      <c r="Q444" s="17">
        <v>130.212</v>
      </c>
      <c r="R444" s="17">
        <v>171.694</v>
      </c>
      <c r="S444" s="17">
        <v>8.7E-4</v>
      </c>
      <c r="T444" s="3">
        <f t="shared" si="5"/>
        <v>38.201</v>
      </c>
      <c r="U444" s="3">
        <f t="shared" si="6"/>
        <v>171.9045</v>
      </c>
    </row>
    <row r="445">
      <c r="A445" s="13">
        <v>417.69</v>
      </c>
      <c r="B445" s="14">
        <v>236.894</v>
      </c>
      <c r="C445" s="14">
        <v>208.313</v>
      </c>
      <c r="D445" s="14">
        <v>308.703</v>
      </c>
      <c r="E445" s="14">
        <v>6.6E-4</v>
      </c>
      <c r="F445" s="15">
        <f t="shared" si="1"/>
        <v>28.581</v>
      </c>
      <c r="G445" s="3">
        <f t="shared" si="2"/>
        <v>651.6468</v>
      </c>
      <c r="H445" s="13">
        <v>417.69</v>
      </c>
      <c r="I445" s="14">
        <v>244.284</v>
      </c>
      <c r="J445" s="14">
        <v>208.313</v>
      </c>
      <c r="K445" s="14">
        <v>308.703</v>
      </c>
      <c r="L445" s="14">
        <v>8.3E-4</v>
      </c>
      <c r="M445" s="3">
        <f t="shared" si="3"/>
        <v>35.971</v>
      </c>
      <c r="N445" s="3">
        <f t="shared" si="4"/>
        <v>356.1129</v>
      </c>
      <c r="O445" s="13">
        <v>417.69</v>
      </c>
      <c r="P445" s="14">
        <v>250.117</v>
      </c>
      <c r="Q445" s="14">
        <v>208.313</v>
      </c>
      <c r="R445" s="14">
        <v>308.703</v>
      </c>
      <c r="S445" s="14">
        <v>9.6E-4</v>
      </c>
      <c r="T445" s="3">
        <f t="shared" si="5"/>
        <v>41.804</v>
      </c>
      <c r="U445" s="3">
        <f t="shared" si="6"/>
        <v>188.118</v>
      </c>
    </row>
    <row r="446">
      <c r="A446" s="16">
        <v>418.28</v>
      </c>
      <c r="B446" s="17">
        <v>196.694</v>
      </c>
      <c r="C446" s="17">
        <v>167.213</v>
      </c>
      <c r="D446" s="17">
        <v>220.003</v>
      </c>
      <c r="E446" s="17">
        <v>6.8E-4</v>
      </c>
      <c r="F446" s="15">
        <f t="shared" si="1"/>
        <v>29.481</v>
      </c>
      <c r="G446" s="3">
        <f t="shared" si="2"/>
        <v>672.1668</v>
      </c>
      <c r="H446" s="16">
        <v>418.28</v>
      </c>
      <c r="I446" s="17">
        <v>186.284</v>
      </c>
      <c r="J446" s="17">
        <v>167.213</v>
      </c>
      <c r="K446" s="17">
        <v>220.003</v>
      </c>
      <c r="L446" s="17">
        <v>4.4E-4</v>
      </c>
      <c r="M446" s="3">
        <f t="shared" si="3"/>
        <v>19.071</v>
      </c>
      <c r="N446" s="3">
        <f t="shared" si="4"/>
        <v>188.8029</v>
      </c>
      <c r="O446" s="16">
        <v>418.28</v>
      </c>
      <c r="P446" s="17">
        <v>201.517</v>
      </c>
      <c r="Q446" s="17">
        <v>167.213</v>
      </c>
      <c r="R446" s="17">
        <v>220.003</v>
      </c>
      <c r="S446" s="17">
        <v>7.9E-4</v>
      </c>
      <c r="T446" s="3">
        <f t="shared" si="5"/>
        <v>34.304</v>
      </c>
      <c r="U446" s="3">
        <f t="shared" si="6"/>
        <v>154.368</v>
      </c>
    </row>
    <row r="447">
      <c r="A447" s="13">
        <v>418.87</v>
      </c>
      <c r="B447" s="14">
        <v>181.495</v>
      </c>
      <c r="C447" s="14">
        <v>147.516</v>
      </c>
      <c r="D447" s="14">
        <v>198.614</v>
      </c>
      <c r="E447" s="14">
        <v>7.9E-4</v>
      </c>
      <c r="F447" s="15">
        <f t="shared" si="1"/>
        <v>33.979</v>
      </c>
      <c r="G447" s="3">
        <f t="shared" si="2"/>
        <v>774.7212</v>
      </c>
      <c r="H447" s="13">
        <v>418.87</v>
      </c>
      <c r="I447" s="14">
        <v>173.286</v>
      </c>
      <c r="J447" s="14">
        <v>147.516</v>
      </c>
      <c r="K447" s="14">
        <v>198.614</v>
      </c>
      <c r="L447" s="14">
        <v>6.0E-4</v>
      </c>
      <c r="M447" s="3">
        <f t="shared" si="3"/>
        <v>25.77</v>
      </c>
      <c r="N447" s="3">
        <f t="shared" si="4"/>
        <v>255.123</v>
      </c>
      <c r="O447" s="13">
        <v>418.87</v>
      </c>
      <c r="P447" s="14">
        <v>207.222</v>
      </c>
      <c r="Q447" s="14">
        <v>147.516</v>
      </c>
      <c r="R447" s="14">
        <v>198.614</v>
      </c>
      <c r="S447" s="14">
        <v>0.00138</v>
      </c>
      <c r="T447" s="3">
        <f t="shared" si="5"/>
        <v>59.706</v>
      </c>
      <c r="U447" s="3">
        <f t="shared" si="6"/>
        <v>268.677</v>
      </c>
    </row>
    <row r="448">
      <c r="A448" s="16">
        <v>419.47</v>
      </c>
      <c r="B448" s="17">
        <v>181.094</v>
      </c>
      <c r="C448" s="17">
        <v>152.814</v>
      </c>
      <c r="D448" s="17">
        <v>205.005</v>
      </c>
      <c r="E448" s="17">
        <v>6.6E-4</v>
      </c>
      <c r="F448" s="15">
        <f t="shared" si="1"/>
        <v>28.28</v>
      </c>
      <c r="G448" s="3">
        <f t="shared" si="2"/>
        <v>644.784</v>
      </c>
      <c r="H448" s="16">
        <v>419.47</v>
      </c>
      <c r="I448" s="17">
        <v>181.884</v>
      </c>
      <c r="J448" s="17">
        <v>152.814</v>
      </c>
      <c r="K448" s="17">
        <v>205.005</v>
      </c>
      <c r="L448" s="17">
        <v>6.8E-4</v>
      </c>
      <c r="M448" s="3">
        <f t="shared" si="3"/>
        <v>29.07</v>
      </c>
      <c r="N448" s="3">
        <f t="shared" si="4"/>
        <v>287.793</v>
      </c>
      <c r="O448" s="16">
        <v>419.47</v>
      </c>
      <c r="P448" s="17">
        <v>198.218</v>
      </c>
      <c r="Q448" s="17">
        <v>152.814</v>
      </c>
      <c r="R448" s="17">
        <v>205.005</v>
      </c>
      <c r="S448" s="17">
        <v>0.00106</v>
      </c>
      <c r="T448" s="3">
        <f t="shared" si="5"/>
        <v>45.404</v>
      </c>
      <c r="U448" s="3">
        <f t="shared" si="6"/>
        <v>204.318</v>
      </c>
    </row>
    <row r="449">
      <c r="A449" s="13">
        <v>420.06</v>
      </c>
      <c r="B449" s="14">
        <v>214.698</v>
      </c>
      <c r="C449" s="14">
        <v>187.02</v>
      </c>
      <c r="D449" s="14">
        <v>260.033</v>
      </c>
      <c r="E449" s="14">
        <v>6.4E-4</v>
      </c>
      <c r="F449" s="15">
        <f t="shared" si="1"/>
        <v>27.678</v>
      </c>
      <c r="G449" s="3">
        <f t="shared" si="2"/>
        <v>631.0584</v>
      </c>
      <c r="H449" s="13">
        <v>420.06</v>
      </c>
      <c r="I449" s="14">
        <v>226.989</v>
      </c>
      <c r="J449" s="14">
        <v>187.02</v>
      </c>
      <c r="K449" s="14">
        <v>260.033</v>
      </c>
      <c r="L449" s="14">
        <v>9.3E-4</v>
      </c>
      <c r="M449" s="3">
        <f t="shared" si="3"/>
        <v>39.969</v>
      </c>
      <c r="N449" s="3">
        <f t="shared" si="4"/>
        <v>395.6931</v>
      </c>
      <c r="O449" s="13">
        <v>420.06</v>
      </c>
      <c r="P449" s="14">
        <v>217.03</v>
      </c>
      <c r="Q449" s="14">
        <v>187.02</v>
      </c>
      <c r="R449" s="14">
        <v>260.033</v>
      </c>
      <c r="S449" s="14">
        <v>7.0E-4</v>
      </c>
      <c r="T449" s="3">
        <f t="shared" si="5"/>
        <v>30.01</v>
      </c>
      <c r="U449" s="3">
        <f t="shared" si="6"/>
        <v>135.045</v>
      </c>
    </row>
    <row r="450">
      <c r="A450" s="16">
        <v>420.65</v>
      </c>
      <c r="B450" s="17">
        <v>187.195</v>
      </c>
      <c r="C450" s="17">
        <v>167.714</v>
      </c>
      <c r="D450" s="17">
        <v>241.906</v>
      </c>
      <c r="E450" s="17">
        <v>4.6E-4</v>
      </c>
      <c r="F450" s="15">
        <f t="shared" si="1"/>
        <v>19.481</v>
      </c>
      <c r="G450" s="3">
        <f t="shared" si="2"/>
        <v>444.1668</v>
      </c>
      <c r="H450" s="16">
        <v>420.65</v>
      </c>
      <c r="I450" s="17">
        <v>190.984</v>
      </c>
      <c r="J450" s="17">
        <v>167.714</v>
      </c>
      <c r="K450" s="17">
        <v>241.906</v>
      </c>
      <c r="L450" s="17">
        <v>5.5E-4</v>
      </c>
      <c r="M450" s="3">
        <f t="shared" si="3"/>
        <v>23.27</v>
      </c>
      <c r="N450" s="3">
        <f t="shared" si="4"/>
        <v>230.373</v>
      </c>
      <c r="O450" s="16">
        <v>420.65</v>
      </c>
      <c r="P450" s="17">
        <v>212.418</v>
      </c>
      <c r="Q450" s="17">
        <v>167.714</v>
      </c>
      <c r="R450" s="17">
        <v>241.906</v>
      </c>
      <c r="S450" s="17">
        <v>0.00105</v>
      </c>
      <c r="T450" s="3">
        <f t="shared" si="5"/>
        <v>44.704</v>
      </c>
      <c r="U450" s="3">
        <f t="shared" si="6"/>
        <v>201.168</v>
      </c>
    </row>
    <row r="451">
      <c r="A451" s="13">
        <v>421.24</v>
      </c>
      <c r="B451" s="14">
        <v>153.098</v>
      </c>
      <c r="C451" s="14">
        <v>140.719</v>
      </c>
      <c r="D451" s="14">
        <v>181.13</v>
      </c>
      <c r="E451" s="14">
        <v>2.9E-4</v>
      </c>
      <c r="F451" s="15">
        <f t="shared" si="1"/>
        <v>12.379</v>
      </c>
      <c r="G451" s="3">
        <f t="shared" si="2"/>
        <v>282.2412</v>
      </c>
      <c r="H451" s="13">
        <v>421.24</v>
      </c>
      <c r="I451" s="14">
        <v>162.189</v>
      </c>
      <c r="J451" s="14">
        <v>140.719</v>
      </c>
      <c r="K451" s="14">
        <v>181.13</v>
      </c>
      <c r="L451" s="14">
        <v>5.1E-4</v>
      </c>
      <c r="M451" s="3">
        <f t="shared" si="3"/>
        <v>21.47</v>
      </c>
      <c r="N451" s="3">
        <f t="shared" si="4"/>
        <v>212.553</v>
      </c>
      <c r="O451" s="13">
        <v>421.24</v>
      </c>
      <c r="P451" s="14">
        <v>162.729</v>
      </c>
      <c r="Q451" s="14">
        <v>140.719</v>
      </c>
      <c r="R451" s="14">
        <v>181.13</v>
      </c>
      <c r="S451" s="14">
        <v>5.2E-4</v>
      </c>
      <c r="T451" s="3">
        <f t="shared" si="5"/>
        <v>22.01</v>
      </c>
      <c r="U451" s="3">
        <f t="shared" si="6"/>
        <v>99.045</v>
      </c>
    </row>
    <row r="452">
      <c r="A452" s="16">
        <v>421.83</v>
      </c>
      <c r="B452" s="17">
        <v>134.197</v>
      </c>
      <c r="C452" s="17">
        <v>118.219</v>
      </c>
      <c r="D452" s="17">
        <v>158.626</v>
      </c>
      <c r="E452" s="17">
        <v>3.8E-4</v>
      </c>
      <c r="F452" s="15">
        <f t="shared" si="1"/>
        <v>15.978</v>
      </c>
      <c r="G452" s="3">
        <f t="shared" si="2"/>
        <v>364.2984</v>
      </c>
      <c r="H452" s="16">
        <v>421.83</v>
      </c>
      <c r="I452" s="17">
        <v>142.688</v>
      </c>
      <c r="J452" s="17">
        <v>118.219</v>
      </c>
      <c r="K452" s="17">
        <v>158.626</v>
      </c>
      <c r="L452" s="17">
        <v>5.8E-4</v>
      </c>
      <c r="M452" s="3">
        <f t="shared" si="3"/>
        <v>24.469</v>
      </c>
      <c r="N452" s="3">
        <f t="shared" si="4"/>
        <v>242.2431</v>
      </c>
      <c r="O452" s="16">
        <v>421.83</v>
      </c>
      <c r="P452" s="17">
        <v>160.827</v>
      </c>
      <c r="Q452" s="17">
        <v>118.219</v>
      </c>
      <c r="R452" s="17">
        <v>158.626</v>
      </c>
      <c r="S452" s="17">
        <v>0.00101</v>
      </c>
      <c r="T452" s="3">
        <f t="shared" si="5"/>
        <v>42.608</v>
      </c>
      <c r="U452" s="3">
        <f t="shared" si="6"/>
        <v>191.736</v>
      </c>
    </row>
    <row r="453">
      <c r="A453" s="13">
        <v>422.43</v>
      </c>
      <c r="B453" s="14">
        <v>153.597</v>
      </c>
      <c r="C453" s="14">
        <v>112.318</v>
      </c>
      <c r="D453" s="14">
        <v>178.223</v>
      </c>
      <c r="E453" s="14">
        <v>0.001</v>
      </c>
      <c r="F453" s="15">
        <f t="shared" si="1"/>
        <v>41.279</v>
      </c>
      <c r="G453" s="3">
        <f t="shared" si="2"/>
        <v>941.1612</v>
      </c>
      <c r="H453" s="13">
        <v>422.43</v>
      </c>
      <c r="I453" s="14">
        <v>152.887</v>
      </c>
      <c r="J453" s="14">
        <v>112.318</v>
      </c>
      <c r="K453" s="14">
        <v>178.223</v>
      </c>
      <c r="L453" s="14">
        <v>9.8E-4</v>
      </c>
      <c r="M453" s="3">
        <f t="shared" si="3"/>
        <v>40.569</v>
      </c>
      <c r="N453" s="3">
        <f t="shared" si="4"/>
        <v>401.6331</v>
      </c>
      <c r="O453" s="13">
        <v>422.43</v>
      </c>
      <c r="P453" s="14">
        <v>159.826</v>
      </c>
      <c r="Q453" s="14">
        <v>112.318</v>
      </c>
      <c r="R453" s="14">
        <v>178.223</v>
      </c>
      <c r="S453" s="14">
        <v>0.00115</v>
      </c>
      <c r="T453" s="3">
        <f t="shared" si="5"/>
        <v>47.508</v>
      </c>
      <c r="U453" s="3">
        <f t="shared" si="6"/>
        <v>213.786</v>
      </c>
    </row>
    <row r="454">
      <c r="A454" s="16">
        <v>423.02</v>
      </c>
      <c r="B454" s="17">
        <v>174.795</v>
      </c>
      <c r="C454" s="17">
        <v>164.615</v>
      </c>
      <c r="D454" s="17">
        <v>203.809</v>
      </c>
      <c r="E454" s="17">
        <v>2.5E-4</v>
      </c>
      <c r="F454" s="15">
        <f t="shared" si="1"/>
        <v>10.18</v>
      </c>
      <c r="G454" s="3">
        <f t="shared" si="2"/>
        <v>232.104</v>
      </c>
      <c r="H454" s="16">
        <v>423.02</v>
      </c>
      <c r="I454" s="17">
        <v>183.485</v>
      </c>
      <c r="J454" s="17">
        <v>164.615</v>
      </c>
      <c r="K454" s="17">
        <v>203.809</v>
      </c>
      <c r="L454" s="17">
        <v>4.6E-4</v>
      </c>
      <c r="M454" s="3">
        <f t="shared" si="3"/>
        <v>18.87</v>
      </c>
      <c r="N454" s="3">
        <f t="shared" si="4"/>
        <v>186.813</v>
      </c>
      <c r="O454" s="16">
        <v>423.02</v>
      </c>
      <c r="P454" s="17">
        <v>202.719</v>
      </c>
      <c r="Q454" s="17">
        <v>164.615</v>
      </c>
      <c r="R454" s="17">
        <v>203.809</v>
      </c>
      <c r="S454" s="17">
        <v>9.2E-4</v>
      </c>
      <c r="T454" s="3">
        <f t="shared" si="5"/>
        <v>38.104</v>
      </c>
      <c r="U454" s="3">
        <f t="shared" si="6"/>
        <v>171.468</v>
      </c>
    </row>
    <row r="455">
      <c r="A455" s="13">
        <v>423.61</v>
      </c>
      <c r="B455" s="14">
        <v>203.2</v>
      </c>
      <c r="C455" s="14">
        <v>186.624</v>
      </c>
      <c r="D455" s="14">
        <v>254.452</v>
      </c>
      <c r="E455" s="14">
        <v>4.0E-4</v>
      </c>
      <c r="F455" s="15">
        <f t="shared" si="1"/>
        <v>16.576</v>
      </c>
      <c r="G455" s="3">
        <f t="shared" si="2"/>
        <v>377.9328</v>
      </c>
      <c r="H455" s="13">
        <v>423.61</v>
      </c>
      <c r="I455" s="14">
        <v>209.993</v>
      </c>
      <c r="J455" s="14">
        <v>186.624</v>
      </c>
      <c r="K455" s="14">
        <v>254.452</v>
      </c>
      <c r="L455" s="14">
        <v>5.7E-4</v>
      </c>
      <c r="M455" s="3">
        <f t="shared" si="3"/>
        <v>23.369</v>
      </c>
      <c r="N455" s="3">
        <f t="shared" si="4"/>
        <v>231.3531</v>
      </c>
      <c r="O455" s="13">
        <v>423.61</v>
      </c>
      <c r="P455" s="14">
        <v>231.139</v>
      </c>
      <c r="Q455" s="14">
        <v>186.624</v>
      </c>
      <c r="R455" s="14">
        <v>254.452</v>
      </c>
      <c r="S455" s="14">
        <v>0.00108</v>
      </c>
      <c r="T455" s="3">
        <f t="shared" si="5"/>
        <v>44.515</v>
      </c>
      <c r="U455" s="3">
        <f t="shared" si="6"/>
        <v>200.3175</v>
      </c>
    </row>
    <row r="456">
      <c r="A456" s="16">
        <v>424.2</v>
      </c>
      <c r="B456" s="17">
        <v>169.999</v>
      </c>
      <c r="C456" s="17">
        <v>138.322</v>
      </c>
      <c r="D456" s="17">
        <v>180.842</v>
      </c>
      <c r="E456" s="17">
        <v>7.8E-4</v>
      </c>
      <c r="F456" s="15">
        <f t="shared" si="1"/>
        <v>31.677</v>
      </c>
      <c r="G456" s="3">
        <f t="shared" si="2"/>
        <v>722.2356</v>
      </c>
      <c r="H456" s="16">
        <v>424.2</v>
      </c>
      <c r="I456" s="17">
        <v>164.891</v>
      </c>
      <c r="J456" s="17">
        <v>138.322</v>
      </c>
      <c r="K456" s="17">
        <v>180.842</v>
      </c>
      <c r="L456" s="17">
        <v>6.5E-4</v>
      </c>
      <c r="M456" s="3">
        <f t="shared" si="3"/>
        <v>26.569</v>
      </c>
      <c r="N456" s="3">
        <f t="shared" si="4"/>
        <v>263.0331</v>
      </c>
      <c r="O456" s="16">
        <v>424.2</v>
      </c>
      <c r="P456" s="17">
        <v>182.534</v>
      </c>
      <c r="Q456" s="17">
        <v>138.322</v>
      </c>
      <c r="R456" s="17">
        <v>180.842</v>
      </c>
      <c r="S456" s="17">
        <v>0.00109</v>
      </c>
      <c r="T456" s="3">
        <f t="shared" si="5"/>
        <v>44.212</v>
      </c>
      <c r="U456" s="3">
        <f t="shared" si="6"/>
        <v>198.954</v>
      </c>
    </row>
    <row r="457">
      <c r="A457" s="13">
        <v>424.79</v>
      </c>
      <c r="B457" s="14">
        <v>193.301</v>
      </c>
      <c r="C457" s="14">
        <v>159.525</v>
      </c>
      <c r="D457" s="14">
        <v>232.855</v>
      </c>
      <c r="E457" s="14">
        <v>8.3E-4</v>
      </c>
      <c r="F457" s="15">
        <f t="shared" si="1"/>
        <v>33.776</v>
      </c>
      <c r="G457" s="3">
        <f t="shared" si="2"/>
        <v>770.0928</v>
      </c>
      <c r="H457" s="13">
        <v>424.79</v>
      </c>
      <c r="I457" s="14">
        <v>180.693</v>
      </c>
      <c r="J457" s="14">
        <v>159.525</v>
      </c>
      <c r="K457" s="14">
        <v>232.855</v>
      </c>
      <c r="L457" s="14">
        <v>5.2E-4</v>
      </c>
      <c r="M457" s="3">
        <f t="shared" si="3"/>
        <v>21.168</v>
      </c>
      <c r="N457" s="3">
        <f t="shared" si="4"/>
        <v>209.5632</v>
      </c>
      <c r="O457" s="13">
        <v>424.79</v>
      </c>
      <c r="P457" s="14">
        <v>201.54</v>
      </c>
      <c r="Q457" s="14">
        <v>159.525</v>
      </c>
      <c r="R457" s="14">
        <v>232.855</v>
      </c>
      <c r="S457" s="14">
        <v>0.00104</v>
      </c>
      <c r="T457" s="3">
        <f t="shared" si="5"/>
        <v>42.015</v>
      </c>
      <c r="U457" s="3">
        <f t="shared" si="6"/>
        <v>189.0675</v>
      </c>
    </row>
    <row r="458">
      <c r="A458" s="16">
        <v>425.38</v>
      </c>
      <c r="B458" s="17">
        <v>157.298</v>
      </c>
      <c r="C458" s="17">
        <v>130.721</v>
      </c>
      <c r="D458" s="17">
        <v>175.137</v>
      </c>
      <c r="E458" s="17">
        <v>6.6E-4</v>
      </c>
      <c r="F458" s="15">
        <f t="shared" si="1"/>
        <v>26.577</v>
      </c>
      <c r="G458" s="3">
        <f t="shared" si="2"/>
        <v>605.9556</v>
      </c>
      <c r="H458" s="16">
        <v>425.38</v>
      </c>
      <c r="I458" s="17">
        <v>145.79</v>
      </c>
      <c r="J458" s="17">
        <v>130.721</v>
      </c>
      <c r="K458" s="17">
        <v>175.137</v>
      </c>
      <c r="L458" s="17">
        <v>3.8E-4</v>
      </c>
      <c r="M458" s="3">
        <f t="shared" si="3"/>
        <v>15.069</v>
      </c>
      <c r="N458" s="3">
        <f t="shared" si="4"/>
        <v>149.1831</v>
      </c>
      <c r="O458" s="16">
        <v>425.38</v>
      </c>
      <c r="P458" s="17">
        <v>166.932</v>
      </c>
      <c r="Q458" s="17">
        <v>130.721</v>
      </c>
      <c r="R458" s="17">
        <v>175.137</v>
      </c>
      <c r="S458" s="17">
        <v>9.0E-4</v>
      </c>
      <c r="T458" s="3">
        <f t="shared" si="5"/>
        <v>36.211</v>
      </c>
      <c r="U458" s="3">
        <f t="shared" si="6"/>
        <v>162.9495</v>
      </c>
    </row>
    <row r="459">
      <c r="A459" s="13">
        <v>425.98</v>
      </c>
      <c r="B459" s="14">
        <v>139.698</v>
      </c>
      <c r="C459" s="14">
        <v>111.72</v>
      </c>
      <c r="D459" s="14">
        <v>161.034</v>
      </c>
      <c r="E459" s="14">
        <v>7.0E-4</v>
      </c>
      <c r="F459" s="15">
        <f t="shared" si="1"/>
        <v>27.978</v>
      </c>
      <c r="G459" s="3">
        <f t="shared" si="2"/>
        <v>637.8984</v>
      </c>
      <c r="H459" s="13">
        <v>425.98</v>
      </c>
      <c r="I459" s="14">
        <v>142.49</v>
      </c>
      <c r="J459" s="14">
        <v>111.72</v>
      </c>
      <c r="K459" s="14">
        <v>161.034</v>
      </c>
      <c r="L459" s="14">
        <v>7.7E-4</v>
      </c>
      <c r="M459" s="3">
        <f t="shared" si="3"/>
        <v>30.77</v>
      </c>
      <c r="N459" s="3">
        <f t="shared" si="4"/>
        <v>304.623</v>
      </c>
      <c r="O459" s="13">
        <v>425.98</v>
      </c>
      <c r="P459" s="14">
        <v>152.431</v>
      </c>
      <c r="Q459" s="14">
        <v>111.72</v>
      </c>
      <c r="R459" s="14">
        <v>161.034</v>
      </c>
      <c r="S459" s="14">
        <v>0.00102</v>
      </c>
      <c r="T459" s="3">
        <f t="shared" si="5"/>
        <v>40.711</v>
      </c>
      <c r="U459" s="3">
        <f t="shared" si="6"/>
        <v>183.1995</v>
      </c>
    </row>
    <row r="460">
      <c r="A460" s="16">
        <v>426.57</v>
      </c>
      <c r="B460" s="17">
        <v>229.401</v>
      </c>
      <c r="C460" s="17">
        <v>205.726</v>
      </c>
      <c r="D460" s="17">
        <v>273.458</v>
      </c>
      <c r="E460" s="17">
        <v>6.0E-4</v>
      </c>
      <c r="F460" s="15">
        <f t="shared" si="1"/>
        <v>23.675</v>
      </c>
      <c r="G460" s="3">
        <f t="shared" si="2"/>
        <v>539.79</v>
      </c>
      <c r="H460" s="16">
        <v>426.57</v>
      </c>
      <c r="I460" s="17">
        <v>231.694</v>
      </c>
      <c r="J460" s="17">
        <v>205.726</v>
      </c>
      <c r="K460" s="17">
        <v>273.458</v>
      </c>
      <c r="L460" s="17">
        <v>6.5E-4</v>
      </c>
      <c r="M460" s="3">
        <f t="shared" si="3"/>
        <v>25.968</v>
      </c>
      <c r="N460" s="3">
        <f t="shared" si="4"/>
        <v>257.0832</v>
      </c>
      <c r="O460" s="16">
        <v>426.57</v>
      </c>
      <c r="P460" s="17">
        <v>264.341</v>
      </c>
      <c r="Q460" s="17">
        <v>205.726</v>
      </c>
      <c r="R460" s="17">
        <v>273.458</v>
      </c>
      <c r="S460" s="17">
        <v>0.00148</v>
      </c>
      <c r="T460" s="3">
        <f t="shared" si="5"/>
        <v>58.615</v>
      </c>
      <c r="U460" s="3">
        <f t="shared" si="6"/>
        <v>263.7675</v>
      </c>
    </row>
    <row r="461">
      <c r="A461" s="13">
        <v>427.16</v>
      </c>
      <c r="B461" s="14">
        <v>266.002</v>
      </c>
      <c r="C461" s="14">
        <v>216.527</v>
      </c>
      <c r="D461" s="14">
        <v>314.465</v>
      </c>
      <c r="E461" s="14">
        <v>0.00126</v>
      </c>
      <c r="F461" s="15">
        <f t="shared" si="1"/>
        <v>49.475</v>
      </c>
      <c r="G461" s="3">
        <f t="shared" si="2"/>
        <v>1128.03</v>
      </c>
      <c r="H461" s="13">
        <v>427.16</v>
      </c>
      <c r="I461" s="14">
        <v>260.495</v>
      </c>
      <c r="J461" s="14">
        <v>216.527</v>
      </c>
      <c r="K461" s="14">
        <v>314.465</v>
      </c>
      <c r="L461" s="14">
        <v>0.00112</v>
      </c>
      <c r="M461" s="3">
        <f t="shared" si="3"/>
        <v>43.968</v>
      </c>
      <c r="N461" s="3">
        <f t="shared" si="4"/>
        <v>435.2832</v>
      </c>
      <c r="O461" s="13">
        <v>427.16</v>
      </c>
      <c r="P461" s="14">
        <v>262.044</v>
      </c>
      <c r="Q461" s="14">
        <v>216.527</v>
      </c>
      <c r="R461" s="14">
        <v>314.465</v>
      </c>
      <c r="S461" s="14">
        <v>0.00115</v>
      </c>
      <c r="T461" s="3">
        <f t="shared" si="5"/>
        <v>45.517</v>
      </c>
      <c r="U461" s="3">
        <f t="shared" si="6"/>
        <v>204.8265</v>
      </c>
    </row>
    <row r="462">
      <c r="A462" s="16">
        <v>427.75</v>
      </c>
      <c r="B462" s="17">
        <v>138.9</v>
      </c>
      <c r="C462" s="17">
        <v>118.524</v>
      </c>
      <c r="D462" s="17">
        <v>170.951</v>
      </c>
      <c r="E462" s="17">
        <v>5.3E-4</v>
      </c>
      <c r="F462" s="15">
        <f t="shared" si="1"/>
        <v>20.376</v>
      </c>
      <c r="G462" s="3">
        <f t="shared" si="2"/>
        <v>464.5728</v>
      </c>
      <c r="H462" s="16">
        <v>427.75</v>
      </c>
      <c r="I462" s="17">
        <v>148.093</v>
      </c>
      <c r="J462" s="17">
        <v>118.524</v>
      </c>
      <c r="K462" s="17">
        <v>170.951</v>
      </c>
      <c r="L462" s="17">
        <v>7.6E-4</v>
      </c>
      <c r="M462" s="3">
        <f t="shared" si="3"/>
        <v>29.569</v>
      </c>
      <c r="N462" s="3">
        <f t="shared" si="4"/>
        <v>292.7331</v>
      </c>
      <c r="O462" s="16">
        <v>427.75</v>
      </c>
      <c r="P462" s="17">
        <v>145.338</v>
      </c>
      <c r="Q462" s="17">
        <v>118.524</v>
      </c>
      <c r="R462" s="17">
        <v>170.951</v>
      </c>
      <c r="S462" s="17">
        <v>6.9E-4</v>
      </c>
      <c r="T462" s="3">
        <f t="shared" si="5"/>
        <v>26.814</v>
      </c>
      <c r="U462" s="3">
        <f t="shared" si="6"/>
        <v>120.663</v>
      </c>
    </row>
    <row r="463">
      <c r="A463" s="13">
        <v>428.34</v>
      </c>
      <c r="B463" s="14">
        <v>137.401</v>
      </c>
      <c r="C463" s="14">
        <v>106.026</v>
      </c>
      <c r="D463" s="14">
        <v>162.861</v>
      </c>
      <c r="E463" s="14">
        <v>8.1E-4</v>
      </c>
      <c r="F463" s="15">
        <f t="shared" si="1"/>
        <v>31.375</v>
      </c>
      <c r="G463" s="3">
        <f t="shared" si="2"/>
        <v>715.35</v>
      </c>
      <c r="H463" s="13">
        <v>428.34</v>
      </c>
      <c r="I463" s="14">
        <v>135.495</v>
      </c>
      <c r="J463" s="14">
        <v>106.026</v>
      </c>
      <c r="K463" s="14">
        <v>162.861</v>
      </c>
      <c r="L463" s="14">
        <v>7.6E-4</v>
      </c>
      <c r="M463" s="3">
        <f t="shared" si="3"/>
        <v>29.469</v>
      </c>
      <c r="N463" s="3">
        <f t="shared" si="4"/>
        <v>291.7431</v>
      </c>
      <c r="O463" s="13">
        <v>428.34</v>
      </c>
      <c r="P463" s="14">
        <v>161.842</v>
      </c>
      <c r="Q463" s="14">
        <v>106.026</v>
      </c>
      <c r="R463" s="14">
        <v>162.861</v>
      </c>
      <c r="S463" s="14">
        <v>0.00145</v>
      </c>
      <c r="T463" s="3">
        <f t="shared" si="5"/>
        <v>55.816</v>
      </c>
      <c r="U463" s="3">
        <f t="shared" si="6"/>
        <v>251.172</v>
      </c>
    </row>
    <row r="464">
      <c r="A464" s="16">
        <v>428.93</v>
      </c>
      <c r="B464" s="17">
        <v>180.605</v>
      </c>
      <c r="C464" s="17">
        <v>170.132</v>
      </c>
      <c r="D464" s="17">
        <v>215.487</v>
      </c>
      <c r="E464" s="17">
        <v>2.7E-4</v>
      </c>
      <c r="F464" s="15">
        <f t="shared" si="1"/>
        <v>10.473</v>
      </c>
      <c r="G464" s="3">
        <f t="shared" si="2"/>
        <v>238.7844</v>
      </c>
      <c r="H464" s="16">
        <v>428.93</v>
      </c>
      <c r="I464" s="17">
        <v>184.299</v>
      </c>
      <c r="J464" s="17">
        <v>170.132</v>
      </c>
      <c r="K464" s="17">
        <v>215.487</v>
      </c>
      <c r="L464" s="17">
        <v>3.7E-4</v>
      </c>
      <c r="M464" s="3">
        <f t="shared" si="3"/>
        <v>14.167</v>
      </c>
      <c r="N464" s="3">
        <f t="shared" si="4"/>
        <v>140.2533</v>
      </c>
      <c r="O464" s="16">
        <v>428.93</v>
      </c>
      <c r="P464" s="17">
        <v>196.154</v>
      </c>
      <c r="Q464" s="17">
        <v>170.132</v>
      </c>
      <c r="R464" s="17">
        <v>215.487</v>
      </c>
      <c r="S464" s="17">
        <v>6.7E-4</v>
      </c>
      <c r="T464" s="3">
        <f t="shared" si="5"/>
        <v>26.022</v>
      </c>
      <c r="U464" s="3">
        <f t="shared" si="6"/>
        <v>117.099</v>
      </c>
    </row>
    <row r="465">
      <c r="A465" s="13">
        <v>429.53</v>
      </c>
      <c r="B465" s="14">
        <v>180.107</v>
      </c>
      <c r="C465" s="14">
        <v>162.736</v>
      </c>
      <c r="D465" s="14">
        <v>224.606</v>
      </c>
      <c r="E465" s="14">
        <v>4.5E-4</v>
      </c>
      <c r="F465" s="15">
        <f t="shared" si="1"/>
        <v>17.371</v>
      </c>
      <c r="G465" s="3">
        <f t="shared" si="2"/>
        <v>396.0588</v>
      </c>
      <c r="H465" s="13">
        <v>429.53</v>
      </c>
      <c r="I465" s="14">
        <v>177.903</v>
      </c>
      <c r="J465" s="14">
        <v>162.736</v>
      </c>
      <c r="K465" s="14">
        <v>224.606</v>
      </c>
      <c r="L465" s="14">
        <v>4.0E-4</v>
      </c>
      <c r="M465" s="3">
        <f t="shared" si="3"/>
        <v>15.167</v>
      </c>
      <c r="N465" s="3">
        <f t="shared" si="4"/>
        <v>150.1533</v>
      </c>
      <c r="O465" s="13">
        <v>429.53</v>
      </c>
      <c r="P465" s="14">
        <v>194.362</v>
      </c>
      <c r="Q465" s="14">
        <v>162.736</v>
      </c>
      <c r="R465" s="14">
        <v>224.606</v>
      </c>
      <c r="S465" s="14">
        <v>8.3E-4</v>
      </c>
      <c r="T465" s="3">
        <f t="shared" si="5"/>
        <v>31.626</v>
      </c>
      <c r="U465" s="3">
        <f t="shared" si="6"/>
        <v>142.317</v>
      </c>
    </row>
    <row r="466">
      <c r="A466" s="16">
        <v>430.12</v>
      </c>
      <c r="B466" s="17">
        <v>144.304</v>
      </c>
      <c r="C466" s="17">
        <v>126.731</v>
      </c>
      <c r="D466" s="17">
        <v>176.085</v>
      </c>
      <c r="E466" s="17">
        <v>4.6E-4</v>
      </c>
      <c r="F466" s="15">
        <f t="shared" si="1"/>
        <v>17.573</v>
      </c>
      <c r="G466" s="3">
        <f t="shared" si="2"/>
        <v>400.6644</v>
      </c>
      <c r="H466" s="16">
        <v>430.12</v>
      </c>
      <c r="I466" s="17">
        <v>150.699</v>
      </c>
      <c r="J466" s="17">
        <v>126.731</v>
      </c>
      <c r="K466" s="17">
        <v>176.085</v>
      </c>
      <c r="L466" s="17">
        <v>6.3E-4</v>
      </c>
      <c r="M466" s="3">
        <f t="shared" si="3"/>
        <v>23.968</v>
      </c>
      <c r="N466" s="3">
        <f t="shared" si="4"/>
        <v>237.2832</v>
      </c>
      <c r="O466" s="16">
        <v>430.12</v>
      </c>
      <c r="P466" s="17">
        <v>158.953</v>
      </c>
      <c r="Q466" s="17">
        <v>126.731</v>
      </c>
      <c r="R466" s="17">
        <v>176.085</v>
      </c>
      <c r="S466" s="17">
        <v>8.5E-4</v>
      </c>
      <c r="T466" s="3">
        <f t="shared" si="5"/>
        <v>32.222</v>
      </c>
      <c r="U466" s="3">
        <f t="shared" si="6"/>
        <v>144.999</v>
      </c>
    </row>
    <row r="467">
      <c r="A467" s="13">
        <v>430.71</v>
      </c>
      <c r="B467" s="14">
        <v>123.303</v>
      </c>
      <c r="C467" s="14">
        <v>104.729</v>
      </c>
      <c r="D467" s="14">
        <v>140.876</v>
      </c>
      <c r="E467" s="14">
        <v>5.0E-4</v>
      </c>
      <c r="F467" s="15">
        <f t="shared" si="1"/>
        <v>18.574</v>
      </c>
      <c r="G467" s="3">
        <f t="shared" si="2"/>
        <v>423.4872</v>
      </c>
      <c r="H467" s="13">
        <v>430.71</v>
      </c>
      <c r="I467" s="14">
        <v>133.297</v>
      </c>
      <c r="J467" s="14">
        <v>104.729</v>
      </c>
      <c r="K467" s="14">
        <v>140.876</v>
      </c>
      <c r="L467" s="14">
        <v>7.7E-4</v>
      </c>
      <c r="M467" s="3">
        <f t="shared" si="3"/>
        <v>28.568</v>
      </c>
      <c r="N467" s="3">
        <f t="shared" si="4"/>
        <v>282.8232</v>
      </c>
      <c r="O467" s="13">
        <v>430.71</v>
      </c>
      <c r="P467" s="14">
        <v>146.649</v>
      </c>
      <c r="Q467" s="14">
        <v>104.729</v>
      </c>
      <c r="R467" s="14">
        <v>140.876</v>
      </c>
      <c r="S467" s="14">
        <v>0.00112</v>
      </c>
      <c r="T467" s="3">
        <f t="shared" si="5"/>
        <v>41.92</v>
      </c>
      <c r="U467" s="3">
        <f t="shared" si="6"/>
        <v>188.64</v>
      </c>
    </row>
    <row r="468">
      <c r="A468" s="16">
        <v>431.3</v>
      </c>
      <c r="B468" s="17">
        <v>220.601</v>
      </c>
      <c r="C468" s="17">
        <v>202.425</v>
      </c>
      <c r="D468" s="17">
        <v>262.158</v>
      </c>
      <c r="E468" s="17">
        <v>4.9E-4</v>
      </c>
      <c r="F468" s="15">
        <f t="shared" si="1"/>
        <v>18.176</v>
      </c>
      <c r="G468" s="3">
        <f t="shared" si="2"/>
        <v>414.4128</v>
      </c>
      <c r="H468" s="16">
        <v>431.3</v>
      </c>
      <c r="I468" s="17">
        <v>224.094</v>
      </c>
      <c r="J468" s="17">
        <v>202.425</v>
      </c>
      <c r="K468" s="17">
        <v>262.158</v>
      </c>
      <c r="L468" s="17">
        <v>5.8E-4</v>
      </c>
      <c r="M468" s="3">
        <f t="shared" si="3"/>
        <v>21.669</v>
      </c>
      <c r="N468" s="3">
        <f t="shared" si="4"/>
        <v>214.5231</v>
      </c>
      <c r="O468" s="16">
        <v>431.3</v>
      </c>
      <c r="P468" s="17">
        <v>230.741</v>
      </c>
      <c r="Q468" s="17">
        <v>202.425</v>
      </c>
      <c r="R468" s="17">
        <v>262.158</v>
      </c>
      <c r="S468" s="17">
        <v>7.6E-4</v>
      </c>
      <c r="T468" s="3">
        <f t="shared" si="5"/>
        <v>28.316</v>
      </c>
      <c r="U468" s="3">
        <f t="shared" si="6"/>
        <v>127.422</v>
      </c>
    </row>
    <row r="469">
      <c r="A469" s="13">
        <v>431.89</v>
      </c>
      <c r="B469" s="14">
        <v>186.204</v>
      </c>
      <c r="C469" s="14">
        <v>165.031</v>
      </c>
      <c r="D469" s="14">
        <v>233.482</v>
      </c>
      <c r="E469" s="14">
        <v>5.7E-4</v>
      </c>
      <c r="F469" s="15">
        <f t="shared" si="1"/>
        <v>21.173</v>
      </c>
      <c r="G469" s="3">
        <f t="shared" si="2"/>
        <v>482.7444</v>
      </c>
      <c r="H469" s="13">
        <v>431.89</v>
      </c>
      <c r="I469" s="14">
        <v>186.698</v>
      </c>
      <c r="J469" s="14">
        <v>165.031</v>
      </c>
      <c r="K469" s="14">
        <v>233.482</v>
      </c>
      <c r="L469" s="14">
        <v>5.8E-4</v>
      </c>
      <c r="M469" s="3">
        <f t="shared" si="3"/>
        <v>21.667</v>
      </c>
      <c r="N469" s="3">
        <f t="shared" si="4"/>
        <v>214.5033</v>
      </c>
      <c r="O469" s="13">
        <v>431.89</v>
      </c>
      <c r="P469" s="14">
        <v>209.251</v>
      </c>
      <c r="Q469" s="14">
        <v>165.031</v>
      </c>
      <c r="R469" s="14">
        <v>233.482</v>
      </c>
      <c r="S469" s="14">
        <v>0.00119</v>
      </c>
      <c r="T469" s="3">
        <f t="shared" si="5"/>
        <v>44.22</v>
      </c>
      <c r="U469" s="3">
        <f t="shared" si="6"/>
        <v>198.99</v>
      </c>
    </row>
    <row r="470">
      <c r="A470" s="16">
        <v>432.48</v>
      </c>
      <c r="B470" s="17">
        <v>207.407</v>
      </c>
      <c r="C470" s="17">
        <v>175.235</v>
      </c>
      <c r="D470" s="17">
        <v>248.704</v>
      </c>
      <c r="E470" s="17">
        <v>8.8E-4</v>
      </c>
      <c r="F470" s="15">
        <f t="shared" si="1"/>
        <v>32.172</v>
      </c>
      <c r="G470" s="3">
        <f t="shared" si="2"/>
        <v>733.5216</v>
      </c>
      <c r="H470" s="16">
        <v>432.48</v>
      </c>
      <c r="I470" s="17">
        <v>215.403</v>
      </c>
      <c r="J470" s="17">
        <v>175.235</v>
      </c>
      <c r="K470" s="17">
        <v>248.704</v>
      </c>
      <c r="L470" s="17">
        <v>0.00109</v>
      </c>
      <c r="M470" s="3">
        <f t="shared" si="3"/>
        <v>40.168</v>
      </c>
      <c r="N470" s="3">
        <f t="shared" si="4"/>
        <v>397.6632</v>
      </c>
      <c r="O470" s="16">
        <v>432.48</v>
      </c>
      <c r="P470" s="17">
        <v>217.361</v>
      </c>
      <c r="Q470" s="17">
        <v>175.235</v>
      </c>
      <c r="R470" s="17">
        <v>248.704</v>
      </c>
      <c r="S470" s="17">
        <v>0.00115</v>
      </c>
      <c r="T470" s="3">
        <f t="shared" si="5"/>
        <v>42.126</v>
      </c>
      <c r="U470" s="3">
        <f t="shared" si="6"/>
        <v>189.567</v>
      </c>
    </row>
    <row r="471">
      <c r="A471" s="13">
        <v>433.08</v>
      </c>
      <c r="B471" s="14">
        <v>160.605</v>
      </c>
      <c r="C471" s="14">
        <v>145.332</v>
      </c>
      <c r="D471" s="14">
        <v>183.386</v>
      </c>
      <c r="E471" s="14">
        <v>4.2E-4</v>
      </c>
      <c r="F471" s="15">
        <f t="shared" si="1"/>
        <v>15.273</v>
      </c>
      <c r="G471" s="3">
        <f t="shared" si="2"/>
        <v>348.2244</v>
      </c>
      <c r="H471" s="13">
        <v>433.08</v>
      </c>
      <c r="I471" s="14">
        <v>171.099</v>
      </c>
      <c r="J471" s="14">
        <v>145.332</v>
      </c>
      <c r="K471" s="14">
        <v>183.386</v>
      </c>
      <c r="L471" s="14">
        <v>7.1E-4</v>
      </c>
      <c r="M471" s="3">
        <f t="shared" si="3"/>
        <v>25.767</v>
      </c>
      <c r="N471" s="3">
        <f t="shared" si="4"/>
        <v>255.0933</v>
      </c>
      <c r="O471" s="13">
        <v>433.08</v>
      </c>
      <c r="P471" s="14">
        <v>167.953</v>
      </c>
      <c r="Q471" s="14">
        <v>145.332</v>
      </c>
      <c r="R471" s="14">
        <v>183.386</v>
      </c>
      <c r="S471" s="14">
        <v>6.2E-4</v>
      </c>
      <c r="T471" s="3">
        <f t="shared" si="5"/>
        <v>22.621</v>
      </c>
      <c r="U471" s="3">
        <f t="shared" si="6"/>
        <v>101.7945</v>
      </c>
    </row>
    <row r="472">
      <c r="A472" s="16">
        <v>433.67</v>
      </c>
      <c r="B472" s="17">
        <v>164.506</v>
      </c>
      <c r="C472" s="17">
        <v>154.134</v>
      </c>
      <c r="D472" s="17">
        <v>179.698</v>
      </c>
      <c r="E472" s="17">
        <v>2.9E-4</v>
      </c>
      <c r="F472" s="15">
        <f t="shared" si="1"/>
        <v>10.372</v>
      </c>
      <c r="G472" s="3">
        <f t="shared" si="2"/>
        <v>236.4816</v>
      </c>
      <c r="H472" s="16">
        <v>433.67</v>
      </c>
      <c r="I472" s="17">
        <v>159.302</v>
      </c>
      <c r="J472" s="17">
        <v>154.134</v>
      </c>
      <c r="K472" s="17">
        <v>179.698</v>
      </c>
      <c r="L472" s="17">
        <v>1.4E-4</v>
      </c>
      <c r="M472" s="3">
        <f t="shared" si="3"/>
        <v>5.168</v>
      </c>
      <c r="N472" s="3">
        <f t="shared" si="4"/>
        <v>51.1632</v>
      </c>
      <c r="O472" s="16">
        <v>433.67</v>
      </c>
      <c r="P472" s="17">
        <v>170.059</v>
      </c>
      <c r="Q472" s="17">
        <v>154.134</v>
      </c>
      <c r="R472" s="17">
        <v>179.698</v>
      </c>
      <c r="S472" s="17">
        <v>4.4E-4</v>
      </c>
      <c r="T472" s="3">
        <f t="shared" si="5"/>
        <v>15.925</v>
      </c>
      <c r="U472" s="3">
        <f t="shared" si="6"/>
        <v>71.6625</v>
      </c>
    </row>
    <row r="473">
      <c r="A473" s="13">
        <v>434.26</v>
      </c>
      <c r="B473" s="14">
        <v>175.207</v>
      </c>
      <c r="C473" s="14">
        <v>146.436</v>
      </c>
      <c r="D473" s="14">
        <v>206.306</v>
      </c>
      <c r="E473" s="14">
        <v>8.0E-4</v>
      </c>
      <c r="F473" s="15">
        <f t="shared" si="1"/>
        <v>28.771</v>
      </c>
      <c r="G473" s="3">
        <f t="shared" si="2"/>
        <v>655.9788</v>
      </c>
      <c r="H473" s="13">
        <v>434.26</v>
      </c>
      <c r="I473" s="14">
        <v>178.103</v>
      </c>
      <c r="J473" s="14">
        <v>146.436</v>
      </c>
      <c r="K473" s="14">
        <v>206.306</v>
      </c>
      <c r="L473" s="14">
        <v>8.8E-4</v>
      </c>
      <c r="M473" s="3">
        <f t="shared" si="3"/>
        <v>31.667</v>
      </c>
      <c r="N473" s="3">
        <f t="shared" si="4"/>
        <v>313.5033</v>
      </c>
      <c r="O473" s="13">
        <v>434.26</v>
      </c>
      <c r="P473" s="14">
        <v>183.562</v>
      </c>
      <c r="Q473" s="14">
        <v>146.436</v>
      </c>
      <c r="R473" s="14">
        <v>206.306</v>
      </c>
      <c r="S473" s="14">
        <v>0.00103</v>
      </c>
      <c r="T473" s="3">
        <f t="shared" si="5"/>
        <v>37.126</v>
      </c>
      <c r="U473" s="3">
        <f t="shared" si="6"/>
        <v>167.067</v>
      </c>
    </row>
    <row r="474">
      <c r="A474" s="16">
        <v>434.85</v>
      </c>
      <c r="B474" s="17">
        <v>187.908</v>
      </c>
      <c r="C474" s="17">
        <v>177.537</v>
      </c>
      <c r="D474" s="17">
        <v>234.813</v>
      </c>
      <c r="E474" s="17">
        <v>2.9E-4</v>
      </c>
      <c r="F474" s="15">
        <f t="shared" si="1"/>
        <v>10.371</v>
      </c>
      <c r="G474" s="3">
        <f t="shared" si="2"/>
        <v>236.4588</v>
      </c>
      <c r="H474" s="16">
        <v>434.85</v>
      </c>
      <c r="I474" s="17">
        <v>182.704</v>
      </c>
      <c r="J474" s="17">
        <v>177.537</v>
      </c>
      <c r="K474" s="17">
        <v>234.813</v>
      </c>
      <c r="L474" s="17">
        <v>1.4E-4</v>
      </c>
      <c r="M474" s="3">
        <f t="shared" si="3"/>
        <v>5.167</v>
      </c>
      <c r="N474" s="3">
        <f t="shared" si="4"/>
        <v>51.1533</v>
      </c>
      <c r="O474" s="16">
        <v>434.85</v>
      </c>
      <c r="P474" s="17">
        <v>209.065</v>
      </c>
      <c r="Q474" s="17">
        <v>177.537</v>
      </c>
      <c r="R474" s="17">
        <v>234.813</v>
      </c>
      <c r="S474" s="17">
        <v>8.8E-4</v>
      </c>
      <c r="T474" s="3">
        <f t="shared" si="5"/>
        <v>31.528</v>
      </c>
      <c r="U474" s="3">
        <f t="shared" si="6"/>
        <v>141.876</v>
      </c>
    </row>
    <row r="475">
      <c r="A475" s="13">
        <v>435.44</v>
      </c>
      <c r="B475" s="14">
        <v>188.61</v>
      </c>
      <c r="C475" s="14">
        <v>151.54</v>
      </c>
      <c r="D475" s="14">
        <v>243.126</v>
      </c>
      <c r="E475" s="14">
        <v>0.00104</v>
      </c>
      <c r="F475" s="15">
        <f t="shared" si="1"/>
        <v>37.07</v>
      </c>
      <c r="G475" s="3">
        <f t="shared" si="2"/>
        <v>845.196</v>
      </c>
      <c r="H475" s="13">
        <v>435.44</v>
      </c>
      <c r="I475" s="14">
        <v>190.307</v>
      </c>
      <c r="J475" s="14">
        <v>151.54</v>
      </c>
      <c r="K475" s="14">
        <v>243.126</v>
      </c>
      <c r="L475" s="14">
        <v>0.00109</v>
      </c>
      <c r="M475" s="3">
        <f t="shared" si="3"/>
        <v>38.767</v>
      </c>
      <c r="N475" s="3">
        <f t="shared" si="4"/>
        <v>383.7933</v>
      </c>
      <c r="O475" s="13">
        <v>435.44</v>
      </c>
      <c r="P475" s="14">
        <v>197.671</v>
      </c>
      <c r="Q475" s="14">
        <v>151.54</v>
      </c>
      <c r="R475" s="14">
        <v>243.126</v>
      </c>
      <c r="S475" s="14">
        <v>0.0013</v>
      </c>
      <c r="T475" s="3">
        <f t="shared" si="5"/>
        <v>46.131</v>
      </c>
      <c r="U475" s="3">
        <f t="shared" si="6"/>
        <v>207.5895</v>
      </c>
    </row>
    <row r="476">
      <c r="A476" s="16">
        <v>436.03</v>
      </c>
      <c r="B476" s="17">
        <v>185.311</v>
      </c>
      <c r="C476" s="17">
        <v>165.842</v>
      </c>
      <c r="D476" s="17">
        <v>208.934</v>
      </c>
      <c r="E476" s="17">
        <v>5.5E-4</v>
      </c>
      <c r="F476" s="15">
        <f t="shared" si="1"/>
        <v>19.469</v>
      </c>
      <c r="G476" s="3">
        <f t="shared" si="2"/>
        <v>443.8932</v>
      </c>
      <c r="H476" s="16">
        <v>436.03</v>
      </c>
      <c r="I476" s="17">
        <v>182.508</v>
      </c>
      <c r="J476" s="17">
        <v>165.842</v>
      </c>
      <c r="K476" s="17">
        <v>208.934</v>
      </c>
      <c r="L476" s="17">
        <v>4.7E-4</v>
      </c>
      <c r="M476" s="3">
        <f t="shared" si="3"/>
        <v>16.666</v>
      </c>
      <c r="N476" s="3">
        <f t="shared" si="4"/>
        <v>164.9934</v>
      </c>
      <c r="O476" s="16">
        <v>436.03</v>
      </c>
      <c r="P476" s="17">
        <v>189.674</v>
      </c>
      <c r="Q476" s="17">
        <v>165.842</v>
      </c>
      <c r="R476" s="17">
        <v>208.934</v>
      </c>
      <c r="S476" s="17">
        <v>6.7E-4</v>
      </c>
      <c r="T476" s="3">
        <f t="shared" si="5"/>
        <v>23.832</v>
      </c>
      <c r="U476" s="3">
        <f t="shared" si="6"/>
        <v>107.244</v>
      </c>
    </row>
    <row r="477">
      <c r="A477" s="13">
        <v>436.62</v>
      </c>
      <c r="B477" s="14">
        <v>308.607</v>
      </c>
      <c r="C477" s="14">
        <v>285.936</v>
      </c>
      <c r="D477" s="14">
        <v>420.806</v>
      </c>
      <c r="E477" s="14">
        <v>6.4E-4</v>
      </c>
      <c r="F477" s="15">
        <f t="shared" si="1"/>
        <v>22.671</v>
      </c>
      <c r="G477" s="3">
        <f t="shared" si="2"/>
        <v>516.8988</v>
      </c>
      <c r="H477" s="13">
        <v>436.62</v>
      </c>
      <c r="I477" s="14">
        <v>324.703</v>
      </c>
      <c r="J477" s="14">
        <v>285.936</v>
      </c>
      <c r="K477" s="14">
        <v>420.806</v>
      </c>
      <c r="L477" s="14">
        <v>0.0011</v>
      </c>
      <c r="M477" s="3">
        <f t="shared" si="3"/>
        <v>38.767</v>
      </c>
      <c r="N477" s="3">
        <f t="shared" si="4"/>
        <v>383.7933</v>
      </c>
      <c r="O477" s="13">
        <v>436.62</v>
      </c>
      <c r="P477" s="14">
        <v>349.162</v>
      </c>
      <c r="Q477" s="14">
        <v>285.936</v>
      </c>
      <c r="R477" s="14">
        <v>420.806</v>
      </c>
      <c r="S477" s="14">
        <v>0.00179</v>
      </c>
      <c r="T477" s="3">
        <f t="shared" si="5"/>
        <v>63.226</v>
      </c>
      <c r="U477" s="3">
        <f t="shared" si="6"/>
        <v>284.517</v>
      </c>
    </row>
    <row r="478">
      <c r="A478" s="16">
        <v>437.21</v>
      </c>
      <c r="B478" s="17">
        <v>162.21</v>
      </c>
      <c r="C478" s="17">
        <v>144.142</v>
      </c>
      <c r="D478" s="17">
        <v>193.233</v>
      </c>
      <c r="E478" s="17">
        <v>5.1E-4</v>
      </c>
      <c r="F478" s="15">
        <f t="shared" si="1"/>
        <v>18.068</v>
      </c>
      <c r="G478" s="3">
        <f t="shared" si="2"/>
        <v>411.9504</v>
      </c>
      <c r="H478" s="16">
        <v>437.21</v>
      </c>
      <c r="I478" s="17">
        <v>154.008</v>
      </c>
      <c r="J478" s="17">
        <v>144.142</v>
      </c>
      <c r="K478" s="17">
        <v>193.233</v>
      </c>
      <c r="L478" s="17">
        <v>2.8E-4</v>
      </c>
      <c r="M478" s="3">
        <f t="shared" si="3"/>
        <v>9.866</v>
      </c>
      <c r="N478" s="3">
        <f t="shared" si="4"/>
        <v>97.6734</v>
      </c>
      <c r="O478" s="16">
        <v>437.21</v>
      </c>
      <c r="P478" s="17">
        <v>184.974</v>
      </c>
      <c r="Q478" s="17">
        <v>144.142</v>
      </c>
      <c r="R478" s="17">
        <v>193.233</v>
      </c>
      <c r="S478" s="17">
        <v>0.00116</v>
      </c>
      <c r="T478" s="3">
        <f t="shared" si="5"/>
        <v>40.832</v>
      </c>
      <c r="U478" s="3">
        <f t="shared" si="6"/>
        <v>183.744</v>
      </c>
    </row>
    <row r="479">
      <c r="A479" s="13">
        <v>437.81</v>
      </c>
      <c r="B479" s="14">
        <v>197.711</v>
      </c>
      <c r="C479" s="14">
        <v>187.043</v>
      </c>
      <c r="D479" s="14">
        <v>270.238</v>
      </c>
      <c r="E479" s="14">
        <v>3.0E-4</v>
      </c>
      <c r="F479" s="15">
        <f t="shared" si="1"/>
        <v>10.668</v>
      </c>
      <c r="G479" s="3">
        <f t="shared" si="2"/>
        <v>243.2304</v>
      </c>
      <c r="H479" s="13">
        <v>437.81</v>
      </c>
      <c r="I479" s="14">
        <v>207.409</v>
      </c>
      <c r="J479" s="14">
        <v>187.043</v>
      </c>
      <c r="K479" s="14">
        <v>270.238</v>
      </c>
      <c r="L479" s="14">
        <v>5.8E-4</v>
      </c>
      <c r="M479" s="3">
        <f t="shared" si="3"/>
        <v>20.366</v>
      </c>
      <c r="N479" s="3">
        <f t="shared" si="4"/>
        <v>201.6234</v>
      </c>
      <c r="O479" s="13">
        <v>437.81</v>
      </c>
      <c r="P479" s="14">
        <v>220.276</v>
      </c>
      <c r="Q479" s="14">
        <v>187.043</v>
      </c>
      <c r="R479" s="14">
        <v>270.238</v>
      </c>
      <c r="S479" s="14">
        <v>9.5E-4</v>
      </c>
      <c r="T479" s="3">
        <f t="shared" si="5"/>
        <v>33.233</v>
      </c>
      <c r="U479" s="3">
        <f t="shared" si="6"/>
        <v>149.5485</v>
      </c>
    </row>
    <row r="480">
      <c r="A480" s="16">
        <v>438.4</v>
      </c>
      <c r="B480" s="17">
        <v>197.309</v>
      </c>
      <c r="C480" s="17">
        <v>185.84</v>
      </c>
      <c r="D480" s="17">
        <v>255.324</v>
      </c>
      <c r="E480" s="17">
        <v>3.3E-4</v>
      </c>
      <c r="F480" s="15">
        <f t="shared" si="1"/>
        <v>11.469</v>
      </c>
      <c r="G480" s="3">
        <f t="shared" si="2"/>
        <v>261.4932</v>
      </c>
      <c r="H480" s="16">
        <v>438.4</v>
      </c>
      <c r="I480" s="17">
        <v>197.406</v>
      </c>
      <c r="J480" s="17">
        <v>185.84</v>
      </c>
      <c r="K480" s="17">
        <v>255.324</v>
      </c>
      <c r="L480" s="17">
        <v>3.3E-4</v>
      </c>
      <c r="M480" s="3">
        <f t="shared" si="3"/>
        <v>11.566</v>
      </c>
      <c r="N480" s="3">
        <f t="shared" si="4"/>
        <v>114.5034</v>
      </c>
      <c r="O480" s="16">
        <v>438.4</v>
      </c>
      <c r="P480" s="17">
        <v>204.87</v>
      </c>
      <c r="Q480" s="17">
        <v>185.84</v>
      </c>
      <c r="R480" s="17">
        <v>255.324</v>
      </c>
      <c r="S480" s="17">
        <v>5.4E-4</v>
      </c>
      <c r="T480" s="3">
        <f t="shared" si="5"/>
        <v>19.03</v>
      </c>
      <c r="U480" s="3">
        <f t="shared" si="6"/>
        <v>85.635</v>
      </c>
    </row>
    <row r="481">
      <c r="A481" s="13">
        <v>438.99</v>
      </c>
      <c r="B481" s="14">
        <v>201.512</v>
      </c>
      <c r="C481" s="14">
        <v>182.545</v>
      </c>
      <c r="D481" s="14">
        <v>270.249</v>
      </c>
      <c r="E481" s="14">
        <v>5.4E-4</v>
      </c>
      <c r="F481" s="15">
        <f t="shared" si="1"/>
        <v>18.967</v>
      </c>
      <c r="G481" s="3">
        <f t="shared" si="2"/>
        <v>432.4476</v>
      </c>
      <c r="H481" s="13">
        <v>438.99</v>
      </c>
      <c r="I481" s="14">
        <v>210.611</v>
      </c>
      <c r="J481" s="14">
        <v>182.545</v>
      </c>
      <c r="K481" s="14">
        <v>270.249</v>
      </c>
      <c r="L481" s="14">
        <v>8.0E-4</v>
      </c>
      <c r="M481" s="3">
        <f t="shared" si="3"/>
        <v>28.066</v>
      </c>
      <c r="N481" s="3">
        <f t="shared" si="4"/>
        <v>277.8534</v>
      </c>
      <c r="O481" s="13">
        <v>438.99</v>
      </c>
      <c r="P481" s="14">
        <v>215.981</v>
      </c>
      <c r="Q481" s="14">
        <v>182.545</v>
      </c>
      <c r="R481" s="14">
        <v>270.249</v>
      </c>
      <c r="S481" s="14">
        <v>9.5E-4</v>
      </c>
      <c r="T481" s="3">
        <f t="shared" si="5"/>
        <v>33.436</v>
      </c>
      <c r="U481" s="3">
        <f t="shared" si="6"/>
        <v>150.462</v>
      </c>
    </row>
    <row r="482">
      <c r="A482" s="16">
        <v>439.58</v>
      </c>
      <c r="B482" s="17">
        <v>146.711</v>
      </c>
      <c r="C482" s="17">
        <v>128.543</v>
      </c>
      <c r="D482" s="17">
        <v>159.24</v>
      </c>
      <c r="E482" s="17">
        <v>5.2E-4</v>
      </c>
      <c r="F482" s="15">
        <f t="shared" si="1"/>
        <v>18.168</v>
      </c>
      <c r="G482" s="3">
        <f t="shared" si="2"/>
        <v>414.2304</v>
      </c>
      <c r="H482" s="16">
        <v>439.58</v>
      </c>
      <c r="I482" s="17">
        <v>137.409</v>
      </c>
      <c r="J482" s="17">
        <v>128.543</v>
      </c>
      <c r="K482" s="17">
        <v>159.24</v>
      </c>
      <c r="L482" s="17">
        <v>2.5E-4</v>
      </c>
      <c r="M482" s="3">
        <f t="shared" si="3"/>
        <v>8.866</v>
      </c>
      <c r="N482" s="3">
        <f t="shared" si="4"/>
        <v>87.7734</v>
      </c>
      <c r="O482" s="16">
        <v>439.58</v>
      </c>
      <c r="P482" s="17">
        <v>152.477</v>
      </c>
      <c r="Q482" s="17">
        <v>128.543</v>
      </c>
      <c r="R482" s="17">
        <v>159.24</v>
      </c>
      <c r="S482" s="17">
        <v>6.8E-4</v>
      </c>
      <c r="T482" s="3">
        <f t="shared" si="5"/>
        <v>23.934</v>
      </c>
      <c r="U482" s="3">
        <f t="shared" si="6"/>
        <v>107.703</v>
      </c>
    </row>
    <row r="483">
      <c r="A483" s="13">
        <v>440.17</v>
      </c>
      <c r="B483" s="14">
        <v>157.512</v>
      </c>
      <c r="C483" s="14">
        <v>136.345</v>
      </c>
      <c r="D483" s="14">
        <v>170.949</v>
      </c>
      <c r="E483" s="14">
        <v>6.1E-4</v>
      </c>
      <c r="F483" s="15">
        <f t="shared" si="1"/>
        <v>21.167</v>
      </c>
      <c r="G483" s="3">
        <f t="shared" si="2"/>
        <v>482.6076</v>
      </c>
      <c r="H483" s="13">
        <v>440.17</v>
      </c>
      <c r="I483" s="14">
        <v>150.311</v>
      </c>
      <c r="J483" s="14">
        <v>136.345</v>
      </c>
      <c r="K483" s="14">
        <v>170.949</v>
      </c>
      <c r="L483" s="14">
        <v>4.0E-4</v>
      </c>
      <c r="M483" s="3">
        <f t="shared" si="3"/>
        <v>13.966</v>
      </c>
      <c r="N483" s="3">
        <f t="shared" si="4"/>
        <v>138.2634</v>
      </c>
      <c r="O483" s="13">
        <v>440.17</v>
      </c>
      <c r="P483" s="14">
        <v>167.381</v>
      </c>
      <c r="Q483" s="14">
        <v>136.345</v>
      </c>
      <c r="R483" s="14">
        <v>170.949</v>
      </c>
      <c r="S483" s="14">
        <v>8.9E-4</v>
      </c>
      <c r="T483" s="3">
        <f t="shared" si="5"/>
        <v>31.036</v>
      </c>
      <c r="U483" s="3">
        <f t="shared" si="6"/>
        <v>139.662</v>
      </c>
    </row>
    <row r="484">
      <c r="A484" s="16">
        <v>440.76</v>
      </c>
      <c r="B484" s="17">
        <v>181.811</v>
      </c>
      <c r="C484" s="17">
        <v>163.543</v>
      </c>
      <c r="D484" s="17">
        <v>226.939</v>
      </c>
      <c r="E484" s="17">
        <v>5.2E-4</v>
      </c>
      <c r="F484" s="15">
        <f t="shared" si="1"/>
        <v>18.268</v>
      </c>
      <c r="G484" s="3">
        <f t="shared" si="2"/>
        <v>416.5104</v>
      </c>
      <c r="H484" s="16">
        <v>440.76</v>
      </c>
      <c r="I484" s="17">
        <v>177.209</v>
      </c>
      <c r="J484" s="17">
        <v>163.543</v>
      </c>
      <c r="K484" s="17">
        <v>226.939</v>
      </c>
      <c r="L484" s="17">
        <v>3.9E-4</v>
      </c>
      <c r="M484" s="3">
        <f t="shared" si="3"/>
        <v>13.666</v>
      </c>
      <c r="N484" s="3">
        <f t="shared" si="4"/>
        <v>135.2934</v>
      </c>
      <c r="O484" s="16">
        <v>440.76</v>
      </c>
      <c r="P484" s="17">
        <v>189.577</v>
      </c>
      <c r="Q484" s="17">
        <v>163.543</v>
      </c>
      <c r="R484" s="17">
        <v>226.939</v>
      </c>
      <c r="S484" s="17">
        <v>7.5E-4</v>
      </c>
      <c r="T484" s="3">
        <f t="shared" si="5"/>
        <v>26.034</v>
      </c>
      <c r="U484" s="3">
        <f t="shared" si="6"/>
        <v>117.153</v>
      </c>
    </row>
    <row r="485">
      <c r="A485" s="13">
        <v>441.35</v>
      </c>
      <c r="B485" s="14">
        <v>136.213</v>
      </c>
      <c r="C485" s="14">
        <v>119.447</v>
      </c>
      <c r="D485" s="14">
        <v>167.456</v>
      </c>
      <c r="E485" s="14">
        <v>4.8E-4</v>
      </c>
      <c r="F485" s="15">
        <f t="shared" si="1"/>
        <v>16.766</v>
      </c>
      <c r="G485" s="3">
        <f t="shared" si="2"/>
        <v>382.2648</v>
      </c>
      <c r="H485" s="13">
        <v>441.35</v>
      </c>
      <c r="I485" s="14">
        <v>149.412</v>
      </c>
      <c r="J485" s="14">
        <v>119.447</v>
      </c>
      <c r="K485" s="14">
        <v>167.456</v>
      </c>
      <c r="L485" s="14">
        <v>8.6E-4</v>
      </c>
      <c r="M485" s="3">
        <f t="shared" si="3"/>
        <v>29.965</v>
      </c>
      <c r="N485" s="3">
        <f t="shared" si="4"/>
        <v>296.6535</v>
      </c>
      <c r="O485" s="13">
        <v>441.35</v>
      </c>
      <c r="P485" s="14">
        <v>155.984</v>
      </c>
      <c r="Q485" s="14">
        <v>119.447</v>
      </c>
      <c r="R485" s="14">
        <v>167.456</v>
      </c>
      <c r="S485" s="14">
        <v>0.00105</v>
      </c>
      <c r="T485" s="3">
        <f t="shared" si="5"/>
        <v>36.537</v>
      </c>
      <c r="U485" s="3">
        <f t="shared" si="6"/>
        <v>164.4165</v>
      </c>
    </row>
    <row r="486">
      <c r="A486" s="16">
        <v>441.94</v>
      </c>
      <c r="B486" s="17">
        <v>173.611</v>
      </c>
      <c r="C486" s="17">
        <v>154.943</v>
      </c>
      <c r="D486" s="17">
        <v>215.638</v>
      </c>
      <c r="E486" s="17">
        <v>5.4E-4</v>
      </c>
      <c r="F486" s="15">
        <f t="shared" si="1"/>
        <v>18.668</v>
      </c>
      <c r="G486" s="3">
        <f t="shared" si="2"/>
        <v>425.6304</v>
      </c>
      <c r="H486" s="16">
        <v>441.94</v>
      </c>
      <c r="I486" s="17">
        <v>179.209</v>
      </c>
      <c r="J486" s="17">
        <v>154.943</v>
      </c>
      <c r="K486" s="17">
        <v>215.638</v>
      </c>
      <c r="L486" s="17">
        <v>7.0E-4</v>
      </c>
      <c r="M486" s="3">
        <f t="shared" si="3"/>
        <v>24.266</v>
      </c>
      <c r="N486" s="3">
        <f t="shared" si="4"/>
        <v>240.2334</v>
      </c>
      <c r="O486" s="16">
        <v>441.94</v>
      </c>
      <c r="P486" s="17">
        <v>180.576</v>
      </c>
      <c r="Q486" s="17">
        <v>154.943</v>
      </c>
      <c r="R486" s="17">
        <v>215.638</v>
      </c>
      <c r="S486" s="17">
        <v>7.4E-4</v>
      </c>
      <c r="T486" s="3">
        <f t="shared" si="5"/>
        <v>25.633</v>
      </c>
      <c r="U486" s="3">
        <f t="shared" si="6"/>
        <v>115.3485</v>
      </c>
    </row>
    <row r="487">
      <c r="A487" s="13">
        <v>442.53</v>
      </c>
      <c r="B487" s="14">
        <v>138.211</v>
      </c>
      <c r="C487" s="14">
        <v>115.144</v>
      </c>
      <c r="D487" s="14">
        <v>155.241</v>
      </c>
      <c r="E487" s="14">
        <v>6.6E-4</v>
      </c>
      <c r="F487" s="15">
        <f t="shared" si="1"/>
        <v>23.067</v>
      </c>
      <c r="G487" s="3">
        <f t="shared" si="2"/>
        <v>525.9276</v>
      </c>
      <c r="H487" s="13">
        <v>442.53</v>
      </c>
      <c r="I487" s="14">
        <v>131.81</v>
      </c>
      <c r="J487" s="14">
        <v>115.144</v>
      </c>
      <c r="K487" s="14">
        <v>155.241</v>
      </c>
      <c r="L487" s="14">
        <v>4.8E-4</v>
      </c>
      <c r="M487" s="3">
        <f t="shared" si="3"/>
        <v>16.666</v>
      </c>
      <c r="N487" s="3">
        <f t="shared" si="4"/>
        <v>164.9934</v>
      </c>
      <c r="O487" s="13">
        <v>442.53</v>
      </c>
      <c r="P487" s="14">
        <v>145.078</v>
      </c>
      <c r="Q487" s="14">
        <v>115.144</v>
      </c>
      <c r="R487" s="14">
        <v>155.241</v>
      </c>
      <c r="S487" s="14">
        <v>8.6E-4</v>
      </c>
      <c r="T487" s="3">
        <f t="shared" si="5"/>
        <v>29.934</v>
      </c>
      <c r="U487" s="3">
        <f t="shared" si="6"/>
        <v>134.703</v>
      </c>
    </row>
    <row r="488">
      <c r="A488" s="16">
        <v>443.12</v>
      </c>
      <c r="B488" s="17">
        <v>191.113</v>
      </c>
      <c r="C488" s="17">
        <v>178.847</v>
      </c>
      <c r="D488" s="17">
        <v>241.056</v>
      </c>
      <c r="E488" s="17">
        <v>3.5E-4</v>
      </c>
      <c r="F488" s="15">
        <f t="shared" si="1"/>
        <v>12.266</v>
      </c>
      <c r="G488" s="3">
        <f t="shared" si="2"/>
        <v>279.6648</v>
      </c>
      <c r="H488" s="16">
        <v>443.12</v>
      </c>
      <c r="I488" s="17">
        <v>192.612</v>
      </c>
      <c r="J488" s="17">
        <v>178.847</v>
      </c>
      <c r="K488" s="17">
        <v>241.056</v>
      </c>
      <c r="L488" s="17">
        <v>3.9E-4</v>
      </c>
      <c r="M488" s="3">
        <f t="shared" si="3"/>
        <v>13.765</v>
      </c>
      <c r="N488" s="3">
        <f t="shared" si="4"/>
        <v>136.2735</v>
      </c>
      <c r="O488" s="16">
        <v>443.12</v>
      </c>
      <c r="P488" s="17">
        <v>198.384</v>
      </c>
      <c r="Q488" s="17">
        <v>178.847</v>
      </c>
      <c r="R488" s="17">
        <v>241.056</v>
      </c>
      <c r="S488" s="17">
        <v>5.6E-4</v>
      </c>
      <c r="T488" s="3">
        <f t="shared" si="5"/>
        <v>19.537</v>
      </c>
      <c r="U488" s="3">
        <f t="shared" si="6"/>
        <v>87.9165</v>
      </c>
    </row>
    <row r="489">
      <c r="A489" s="13">
        <v>443.72</v>
      </c>
      <c r="B489" s="14">
        <v>132.914</v>
      </c>
      <c r="C489" s="14">
        <v>114.149</v>
      </c>
      <c r="D489" s="14">
        <v>156.063</v>
      </c>
      <c r="E489" s="14">
        <v>5.3E-4</v>
      </c>
      <c r="F489" s="15">
        <f t="shared" si="1"/>
        <v>18.765</v>
      </c>
      <c r="G489" s="3">
        <f t="shared" si="2"/>
        <v>427.842</v>
      </c>
      <c r="H489" s="13">
        <v>443.72</v>
      </c>
      <c r="I489" s="14">
        <v>132.214</v>
      </c>
      <c r="J489" s="14">
        <v>114.149</v>
      </c>
      <c r="K489" s="14">
        <v>156.063</v>
      </c>
      <c r="L489" s="14">
        <v>5.1E-4</v>
      </c>
      <c r="M489" s="3">
        <f t="shared" si="3"/>
        <v>18.065</v>
      </c>
      <c r="N489" s="3">
        <f t="shared" si="4"/>
        <v>178.8435</v>
      </c>
      <c r="O489" s="13">
        <v>443.72</v>
      </c>
      <c r="P489" s="14">
        <v>132.787</v>
      </c>
      <c r="Q489" s="14">
        <v>114.149</v>
      </c>
      <c r="R489" s="14">
        <v>156.063</v>
      </c>
      <c r="S489" s="14">
        <v>5.3E-4</v>
      </c>
      <c r="T489" s="3">
        <f t="shared" si="5"/>
        <v>18.638</v>
      </c>
      <c r="U489" s="3">
        <f t="shared" si="6"/>
        <v>83.871</v>
      </c>
    </row>
    <row r="490">
      <c r="A490" s="16">
        <v>444.31</v>
      </c>
      <c r="B490" s="17">
        <v>135.916</v>
      </c>
      <c r="C490" s="17">
        <v>116.652</v>
      </c>
      <c r="D490" s="17">
        <v>176.28</v>
      </c>
      <c r="E490" s="17">
        <v>5.5E-4</v>
      </c>
      <c r="F490" s="15">
        <f t="shared" si="1"/>
        <v>19.264</v>
      </c>
      <c r="G490" s="3">
        <f t="shared" si="2"/>
        <v>439.2192</v>
      </c>
      <c r="H490" s="16">
        <v>444.31</v>
      </c>
      <c r="I490" s="17">
        <v>143.017</v>
      </c>
      <c r="J490" s="17">
        <v>116.652</v>
      </c>
      <c r="K490" s="17">
        <v>176.28</v>
      </c>
      <c r="L490" s="17">
        <v>7.5E-4</v>
      </c>
      <c r="M490" s="3">
        <f t="shared" si="3"/>
        <v>26.365</v>
      </c>
      <c r="N490" s="3">
        <f t="shared" si="4"/>
        <v>261.0135</v>
      </c>
      <c r="O490" s="16">
        <v>444.31</v>
      </c>
      <c r="P490" s="17">
        <v>146.294</v>
      </c>
      <c r="Q490" s="17">
        <v>116.652</v>
      </c>
      <c r="R490" s="17">
        <v>176.28</v>
      </c>
      <c r="S490" s="17">
        <v>8.4E-4</v>
      </c>
      <c r="T490" s="3">
        <f t="shared" si="5"/>
        <v>29.642</v>
      </c>
      <c r="U490" s="3">
        <f t="shared" si="6"/>
        <v>133.389</v>
      </c>
    </row>
    <row r="491">
      <c r="A491" s="13">
        <v>444.9</v>
      </c>
      <c r="B491" s="14">
        <v>216.513</v>
      </c>
      <c r="C491" s="14">
        <v>202.447</v>
      </c>
      <c r="D491" s="14">
        <v>278.258</v>
      </c>
      <c r="E491" s="14">
        <v>4.0E-4</v>
      </c>
      <c r="F491" s="15">
        <f t="shared" si="1"/>
        <v>14.066</v>
      </c>
      <c r="G491" s="3">
        <f t="shared" si="2"/>
        <v>320.7048</v>
      </c>
      <c r="H491" s="13">
        <v>444.9</v>
      </c>
      <c r="I491" s="14">
        <v>221.013</v>
      </c>
      <c r="J491" s="14">
        <v>202.447</v>
      </c>
      <c r="K491" s="14">
        <v>278.258</v>
      </c>
      <c r="L491" s="14">
        <v>5.3E-4</v>
      </c>
      <c r="M491" s="3">
        <f t="shared" si="3"/>
        <v>18.566</v>
      </c>
      <c r="N491" s="3">
        <f t="shared" si="4"/>
        <v>183.8034</v>
      </c>
      <c r="O491" s="13">
        <v>444.9</v>
      </c>
      <c r="P491" s="14">
        <v>235.785</v>
      </c>
      <c r="Q491" s="14">
        <v>202.447</v>
      </c>
      <c r="R491" s="14">
        <v>278.258</v>
      </c>
      <c r="S491" s="14">
        <v>9.5E-4</v>
      </c>
      <c r="T491" s="3">
        <f t="shared" si="5"/>
        <v>33.338</v>
      </c>
      <c r="U491" s="3">
        <f t="shared" si="6"/>
        <v>150.021</v>
      </c>
    </row>
    <row r="492">
      <c r="A492" s="16">
        <v>445.49</v>
      </c>
      <c r="B492" s="17">
        <v>129.914</v>
      </c>
      <c r="C492" s="17">
        <v>130.649</v>
      </c>
      <c r="D492" s="17">
        <v>152.465</v>
      </c>
      <c r="E492" s="17">
        <v>-2.0E-5</v>
      </c>
      <c r="F492" s="15">
        <f t="shared" si="1"/>
        <v>-0.735</v>
      </c>
      <c r="G492" s="3">
        <f t="shared" si="2"/>
        <v>-16.758</v>
      </c>
      <c r="H492" s="16">
        <v>445.49</v>
      </c>
      <c r="I492" s="17">
        <v>149.514</v>
      </c>
      <c r="J492" s="17">
        <v>130.649</v>
      </c>
      <c r="K492" s="17">
        <v>152.465</v>
      </c>
      <c r="L492" s="17">
        <v>5.3E-4</v>
      </c>
      <c r="M492" s="3">
        <f t="shared" si="3"/>
        <v>18.865</v>
      </c>
      <c r="N492" s="3">
        <f t="shared" si="4"/>
        <v>186.7635</v>
      </c>
      <c r="O492" s="16">
        <v>445.49</v>
      </c>
      <c r="P492" s="17">
        <v>149.388</v>
      </c>
      <c r="Q492" s="17">
        <v>130.649</v>
      </c>
      <c r="R492" s="17">
        <v>152.465</v>
      </c>
      <c r="S492" s="17">
        <v>5.3E-4</v>
      </c>
      <c r="T492" s="3">
        <f t="shared" si="5"/>
        <v>18.739</v>
      </c>
      <c r="U492" s="3">
        <f t="shared" si="6"/>
        <v>84.3255</v>
      </c>
    </row>
    <row r="493">
      <c r="A493" s="13">
        <v>446.08</v>
      </c>
      <c r="B493" s="14">
        <v>161.014</v>
      </c>
      <c r="C493" s="14">
        <v>148.448</v>
      </c>
      <c r="D493" s="14">
        <v>210.26</v>
      </c>
      <c r="E493" s="14">
        <v>3.5E-4</v>
      </c>
      <c r="F493" s="15">
        <f t="shared" si="1"/>
        <v>12.566</v>
      </c>
      <c r="G493" s="3">
        <f t="shared" si="2"/>
        <v>286.5048</v>
      </c>
      <c r="H493" s="13">
        <v>446.08</v>
      </c>
      <c r="I493" s="14">
        <v>169.413</v>
      </c>
      <c r="J493" s="14">
        <v>148.448</v>
      </c>
      <c r="K493" s="14">
        <v>210.26</v>
      </c>
      <c r="L493" s="14">
        <v>5.9E-4</v>
      </c>
      <c r="M493" s="3">
        <f t="shared" si="3"/>
        <v>20.965</v>
      </c>
      <c r="N493" s="3">
        <f t="shared" si="4"/>
        <v>207.5535</v>
      </c>
      <c r="O493" s="13">
        <v>446.08</v>
      </c>
      <c r="P493" s="14">
        <v>182.086</v>
      </c>
      <c r="Q493" s="14">
        <v>148.448</v>
      </c>
      <c r="R493" s="14">
        <v>210.26</v>
      </c>
      <c r="S493" s="14">
        <v>9.5E-4</v>
      </c>
      <c r="T493" s="3">
        <f t="shared" si="5"/>
        <v>33.638</v>
      </c>
      <c r="U493" s="3">
        <f t="shared" si="6"/>
        <v>151.371</v>
      </c>
    </row>
    <row r="494">
      <c r="A494" s="16">
        <v>446.67</v>
      </c>
      <c r="B494" s="17">
        <v>155.713</v>
      </c>
      <c r="C494" s="17">
        <v>165.246</v>
      </c>
      <c r="D494" s="17">
        <v>206.253</v>
      </c>
      <c r="E494" s="17">
        <v>-2.7E-4</v>
      </c>
      <c r="F494" s="15">
        <f t="shared" si="1"/>
        <v>-9.533</v>
      </c>
      <c r="G494" s="3">
        <f t="shared" si="2"/>
        <v>-217.3524</v>
      </c>
      <c r="H494" s="16">
        <v>446.67</v>
      </c>
      <c r="I494" s="17">
        <v>170.412</v>
      </c>
      <c r="J494" s="17">
        <v>165.246</v>
      </c>
      <c r="K494" s="17">
        <v>206.253</v>
      </c>
      <c r="L494" s="17">
        <v>1.5E-4</v>
      </c>
      <c r="M494" s="3">
        <f t="shared" si="3"/>
        <v>5.166</v>
      </c>
      <c r="N494" s="3">
        <f t="shared" si="4"/>
        <v>51.1434</v>
      </c>
      <c r="O494" s="16">
        <v>446.67</v>
      </c>
      <c r="P494" s="17">
        <v>186.283</v>
      </c>
      <c r="Q494" s="17">
        <v>165.246</v>
      </c>
      <c r="R494" s="17">
        <v>206.253</v>
      </c>
      <c r="S494" s="17">
        <v>6.0E-4</v>
      </c>
      <c r="T494" s="3">
        <f t="shared" si="5"/>
        <v>21.037</v>
      </c>
      <c r="U494" s="3">
        <f t="shared" si="6"/>
        <v>94.6665</v>
      </c>
    </row>
    <row r="495">
      <c r="A495" s="13">
        <v>447.26</v>
      </c>
      <c r="B495" s="14">
        <v>131.021</v>
      </c>
      <c r="C495" s="14">
        <v>112.56</v>
      </c>
      <c r="D495" s="14">
        <v>157.114</v>
      </c>
      <c r="E495" s="14">
        <v>5.2E-4</v>
      </c>
      <c r="F495" s="15">
        <f t="shared" si="1"/>
        <v>18.461</v>
      </c>
      <c r="G495" s="3">
        <f t="shared" si="2"/>
        <v>420.9108</v>
      </c>
      <c r="H495" s="13">
        <v>447.26</v>
      </c>
      <c r="I495" s="14">
        <v>135.123</v>
      </c>
      <c r="J495" s="14">
        <v>112.56</v>
      </c>
      <c r="K495" s="14">
        <v>157.114</v>
      </c>
      <c r="L495" s="14">
        <v>6.3E-4</v>
      </c>
      <c r="M495" s="3">
        <f t="shared" si="3"/>
        <v>22.563</v>
      </c>
      <c r="N495" s="3">
        <f t="shared" si="4"/>
        <v>223.3737</v>
      </c>
      <c r="O495" s="13">
        <v>447.26</v>
      </c>
      <c r="P495" s="14">
        <v>152.709</v>
      </c>
      <c r="Q495" s="14">
        <v>112.56</v>
      </c>
      <c r="R495" s="14">
        <v>157.114</v>
      </c>
      <c r="S495" s="14">
        <v>0.00113</v>
      </c>
      <c r="T495" s="3">
        <f t="shared" si="5"/>
        <v>40.149</v>
      </c>
      <c r="U495" s="3">
        <f t="shared" si="6"/>
        <v>180.6705</v>
      </c>
    </row>
    <row r="496">
      <c r="A496" s="16">
        <v>447.85</v>
      </c>
      <c r="B496" s="17">
        <v>123.917</v>
      </c>
      <c r="C496" s="17">
        <v>115.953</v>
      </c>
      <c r="D496" s="17">
        <v>159.085</v>
      </c>
      <c r="E496" s="17">
        <v>2.2E-4</v>
      </c>
      <c r="F496" s="15">
        <f t="shared" si="1"/>
        <v>7.964</v>
      </c>
      <c r="G496" s="3">
        <f t="shared" si="2"/>
        <v>181.5792</v>
      </c>
      <c r="H496" s="16">
        <v>447.85</v>
      </c>
      <c r="I496" s="17">
        <v>125.818</v>
      </c>
      <c r="J496" s="17">
        <v>115.953</v>
      </c>
      <c r="K496" s="17">
        <v>159.085</v>
      </c>
      <c r="L496" s="17">
        <v>2.8E-4</v>
      </c>
      <c r="M496" s="3">
        <f t="shared" si="3"/>
        <v>9.865</v>
      </c>
      <c r="N496" s="3">
        <f t="shared" si="4"/>
        <v>97.6635</v>
      </c>
      <c r="O496" s="16">
        <v>447.85</v>
      </c>
      <c r="P496" s="17">
        <v>154.596</v>
      </c>
      <c r="Q496" s="17">
        <v>115.953</v>
      </c>
      <c r="R496" s="17">
        <v>159.085</v>
      </c>
      <c r="S496" s="17">
        <v>0.00109</v>
      </c>
      <c r="T496" s="3">
        <f t="shared" si="5"/>
        <v>38.643</v>
      </c>
      <c r="U496" s="3">
        <f t="shared" si="6"/>
        <v>173.8935</v>
      </c>
    </row>
    <row r="497">
      <c r="A497" s="13">
        <v>448.44</v>
      </c>
      <c r="B497" s="14">
        <v>139.319</v>
      </c>
      <c r="C497" s="14">
        <v>112.957</v>
      </c>
      <c r="D497" s="14">
        <v>155.104</v>
      </c>
      <c r="E497" s="14">
        <v>7.4E-4</v>
      </c>
      <c r="F497" s="15">
        <f t="shared" si="1"/>
        <v>26.362</v>
      </c>
      <c r="G497" s="3">
        <f t="shared" si="2"/>
        <v>601.0536</v>
      </c>
      <c r="H497" s="13">
        <v>448.44</v>
      </c>
      <c r="I497" s="14">
        <v>132.421</v>
      </c>
      <c r="J497" s="14">
        <v>112.957</v>
      </c>
      <c r="K497" s="14">
        <v>155.104</v>
      </c>
      <c r="L497" s="14">
        <v>5.4E-4</v>
      </c>
      <c r="M497" s="3">
        <f t="shared" si="3"/>
        <v>19.464</v>
      </c>
      <c r="N497" s="3">
        <f t="shared" si="4"/>
        <v>192.6936</v>
      </c>
      <c r="O497" s="13">
        <v>448.44</v>
      </c>
      <c r="P497" s="14">
        <v>141.905</v>
      </c>
      <c r="Q497" s="14">
        <v>112.957</v>
      </c>
      <c r="R497" s="14">
        <v>155.104</v>
      </c>
      <c r="S497" s="14">
        <v>8.1E-4</v>
      </c>
      <c r="T497" s="3">
        <f t="shared" si="5"/>
        <v>28.948</v>
      </c>
      <c r="U497" s="3">
        <f t="shared" si="6"/>
        <v>130.266</v>
      </c>
    </row>
    <row r="498">
      <c r="A498" s="16">
        <v>449.03</v>
      </c>
      <c r="B498" s="17">
        <v>134.315</v>
      </c>
      <c r="C498" s="17">
        <v>129.751</v>
      </c>
      <c r="D498" s="17">
        <v>155.874</v>
      </c>
      <c r="E498" s="17">
        <v>1.3E-4</v>
      </c>
      <c r="F498" s="15">
        <f t="shared" si="1"/>
        <v>4.564</v>
      </c>
      <c r="G498" s="3">
        <f t="shared" si="2"/>
        <v>104.0592</v>
      </c>
      <c r="H498" s="16">
        <v>449.03</v>
      </c>
      <c r="I498" s="17">
        <v>143.016</v>
      </c>
      <c r="J498" s="17">
        <v>129.751</v>
      </c>
      <c r="K498" s="17">
        <v>155.874</v>
      </c>
      <c r="L498" s="17">
        <v>3.7E-4</v>
      </c>
      <c r="M498" s="3">
        <f t="shared" si="3"/>
        <v>13.265</v>
      </c>
      <c r="N498" s="3">
        <f t="shared" si="4"/>
        <v>131.3235</v>
      </c>
      <c r="O498" s="16">
        <v>449.03</v>
      </c>
      <c r="P498" s="17">
        <v>134.992</v>
      </c>
      <c r="Q498" s="17">
        <v>129.751</v>
      </c>
      <c r="R498" s="17">
        <v>155.874</v>
      </c>
      <c r="S498" s="17">
        <v>1.5E-4</v>
      </c>
      <c r="T498" s="3">
        <f t="shared" si="5"/>
        <v>5.241</v>
      </c>
      <c r="U498" s="3">
        <f t="shared" si="6"/>
        <v>23.5845</v>
      </c>
    </row>
    <row r="499">
      <c r="A499" s="13">
        <v>449.62</v>
      </c>
      <c r="B499" s="14">
        <v>154.513</v>
      </c>
      <c r="C499" s="14">
        <v>119.947</v>
      </c>
      <c r="D499" s="14">
        <v>176.857</v>
      </c>
      <c r="E499" s="14">
        <v>9.6E-4</v>
      </c>
      <c r="F499" s="15">
        <f t="shared" si="1"/>
        <v>34.566</v>
      </c>
      <c r="G499" s="3">
        <f t="shared" si="2"/>
        <v>788.1048</v>
      </c>
      <c r="H499" s="13">
        <v>449.62</v>
      </c>
      <c r="I499" s="14">
        <v>149.813</v>
      </c>
      <c r="J499" s="14">
        <v>119.947</v>
      </c>
      <c r="K499" s="14">
        <v>176.857</v>
      </c>
      <c r="L499" s="14">
        <v>8.3E-4</v>
      </c>
      <c r="M499" s="3">
        <f t="shared" si="3"/>
        <v>29.866</v>
      </c>
      <c r="N499" s="3">
        <f t="shared" si="4"/>
        <v>295.6734</v>
      </c>
      <c r="O499" s="13">
        <v>449.62</v>
      </c>
      <c r="P499" s="14">
        <v>163.384</v>
      </c>
      <c r="Q499" s="14">
        <v>119.947</v>
      </c>
      <c r="R499" s="14">
        <v>176.857</v>
      </c>
      <c r="S499" s="14">
        <v>0.00121</v>
      </c>
      <c r="T499" s="3">
        <f t="shared" si="5"/>
        <v>43.437</v>
      </c>
      <c r="U499" s="3">
        <f t="shared" si="6"/>
        <v>195.4665</v>
      </c>
    </row>
    <row r="500">
      <c r="A500" s="16">
        <v>450.21</v>
      </c>
      <c r="B500" s="17">
        <v>164.819</v>
      </c>
      <c r="C500" s="17">
        <v>148.358</v>
      </c>
      <c r="D500" s="17">
        <v>220.205</v>
      </c>
      <c r="E500" s="17">
        <v>4.5E-4</v>
      </c>
      <c r="F500" s="15">
        <f t="shared" si="1"/>
        <v>16.461</v>
      </c>
      <c r="G500" s="3">
        <f t="shared" si="2"/>
        <v>375.3108</v>
      </c>
      <c r="H500" s="16">
        <v>450.21</v>
      </c>
      <c r="I500" s="17">
        <v>160.522</v>
      </c>
      <c r="J500" s="17">
        <v>148.358</v>
      </c>
      <c r="K500" s="17">
        <v>220.205</v>
      </c>
      <c r="L500" s="17">
        <v>3.3E-4</v>
      </c>
      <c r="M500" s="3">
        <f t="shared" si="3"/>
        <v>12.164</v>
      </c>
      <c r="N500" s="3">
        <f t="shared" si="4"/>
        <v>120.4236</v>
      </c>
      <c r="O500" s="16">
        <v>450.21</v>
      </c>
      <c r="P500" s="17">
        <v>177.005</v>
      </c>
      <c r="Q500" s="17">
        <v>148.358</v>
      </c>
      <c r="R500" s="17">
        <v>220.205</v>
      </c>
      <c r="S500" s="17">
        <v>7.9E-4</v>
      </c>
      <c r="T500" s="3">
        <f t="shared" si="5"/>
        <v>28.647</v>
      </c>
      <c r="U500" s="3">
        <f t="shared" si="6"/>
        <v>128.9115</v>
      </c>
    </row>
    <row r="501">
      <c r="A501" s="13">
        <v>450.8</v>
      </c>
      <c r="B501" s="14">
        <v>169.617</v>
      </c>
      <c r="C501" s="14">
        <v>146.953</v>
      </c>
      <c r="D501" s="14">
        <v>231.185</v>
      </c>
      <c r="E501" s="14">
        <v>6.2E-4</v>
      </c>
      <c r="F501" s="15">
        <f t="shared" si="1"/>
        <v>22.664</v>
      </c>
      <c r="G501" s="3">
        <f t="shared" si="2"/>
        <v>516.7392</v>
      </c>
      <c r="H501" s="13">
        <v>450.8</v>
      </c>
      <c r="I501" s="14">
        <v>173.918</v>
      </c>
      <c r="J501" s="14">
        <v>146.953</v>
      </c>
      <c r="K501" s="14">
        <v>231.185</v>
      </c>
      <c r="L501" s="14">
        <v>7.4E-4</v>
      </c>
      <c r="M501" s="3">
        <f t="shared" si="3"/>
        <v>26.965</v>
      </c>
      <c r="N501" s="3">
        <f t="shared" si="4"/>
        <v>266.9535</v>
      </c>
      <c r="O501" s="13">
        <v>450.8</v>
      </c>
      <c r="P501" s="14">
        <v>179.096</v>
      </c>
      <c r="Q501" s="14">
        <v>146.953</v>
      </c>
      <c r="R501" s="14">
        <v>231.185</v>
      </c>
      <c r="S501" s="14">
        <v>8.8E-4</v>
      </c>
      <c r="T501" s="3">
        <f t="shared" si="5"/>
        <v>32.143</v>
      </c>
      <c r="U501" s="3">
        <f t="shared" si="6"/>
        <v>144.6435</v>
      </c>
    </row>
    <row r="502">
      <c r="A502" s="16">
        <v>451.39</v>
      </c>
      <c r="B502" s="17">
        <v>128.317</v>
      </c>
      <c r="C502" s="17">
        <v>110.854</v>
      </c>
      <c r="D502" s="17">
        <v>152.987</v>
      </c>
      <c r="E502" s="17">
        <v>4.7E-4</v>
      </c>
      <c r="F502" s="15">
        <f t="shared" si="1"/>
        <v>17.463</v>
      </c>
      <c r="G502" s="3">
        <f t="shared" si="2"/>
        <v>398.1564</v>
      </c>
      <c r="H502" s="16">
        <v>451.39</v>
      </c>
      <c r="I502" s="17">
        <v>129.718</v>
      </c>
      <c r="J502" s="17">
        <v>110.854</v>
      </c>
      <c r="K502" s="17">
        <v>152.987</v>
      </c>
      <c r="L502" s="17">
        <v>5.1E-4</v>
      </c>
      <c r="M502" s="3">
        <f t="shared" si="3"/>
        <v>18.864</v>
      </c>
      <c r="N502" s="3">
        <f t="shared" si="4"/>
        <v>186.7536</v>
      </c>
      <c r="O502" s="16">
        <v>451.39</v>
      </c>
      <c r="P502" s="17">
        <v>137.597</v>
      </c>
      <c r="Q502" s="17">
        <v>110.854</v>
      </c>
      <c r="R502" s="17">
        <v>152.987</v>
      </c>
      <c r="S502" s="17">
        <v>7.3E-4</v>
      </c>
      <c r="T502" s="3">
        <f t="shared" si="5"/>
        <v>26.743</v>
      </c>
      <c r="U502" s="3">
        <f t="shared" si="6"/>
        <v>120.3435</v>
      </c>
    </row>
    <row r="503">
      <c r="A503" s="13">
        <v>451.98</v>
      </c>
      <c r="B503" s="14">
        <v>137.521</v>
      </c>
      <c r="C503" s="14">
        <v>113.16</v>
      </c>
      <c r="D503" s="14">
        <v>169.315</v>
      </c>
      <c r="E503" s="14">
        <v>6.6E-4</v>
      </c>
      <c r="F503" s="15">
        <f t="shared" si="1"/>
        <v>24.361</v>
      </c>
      <c r="G503" s="3">
        <f t="shared" si="2"/>
        <v>555.4308</v>
      </c>
      <c r="H503" s="13">
        <v>451.98</v>
      </c>
      <c r="I503" s="14">
        <v>138.423</v>
      </c>
      <c r="J503" s="14">
        <v>113.16</v>
      </c>
      <c r="K503" s="14">
        <v>169.315</v>
      </c>
      <c r="L503" s="14">
        <v>6.8E-4</v>
      </c>
      <c r="M503" s="3">
        <f t="shared" si="3"/>
        <v>25.263</v>
      </c>
      <c r="N503" s="3">
        <f t="shared" si="4"/>
        <v>250.1037</v>
      </c>
      <c r="O503" s="13">
        <v>451.98</v>
      </c>
      <c r="P503" s="14">
        <v>145.71</v>
      </c>
      <c r="Q503" s="14">
        <v>113.16</v>
      </c>
      <c r="R503" s="14">
        <v>169.315</v>
      </c>
      <c r="S503" s="14">
        <v>8.8E-4</v>
      </c>
      <c r="T503" s="3">
        <f t="shared" si="5"/>
        <v>32.55</v>
      </c>
      <c r="U503" s="3">
        <f t="shared" si="6"/>
        <v>146.475</v>
      </c>
    </row>
    <row r="504">
      <c r="A504" s="16">
        <v>452.57</v>
      </c>
      <c r="B504" s="17">
        <v>149.42</v>
      </c>
      <c r="C504" s="17">
        <v>119.058</v>
      </c>
      <c r="D504" s="17">
        <v>171.708</v>
      </c>
      <c r="E504" s="17">
        <v>8.1E-4</v>
      </c>
      <c r="F504" s="15">
        <f t="shared" si="1"/>
        <v>30.362</v>
      </c>
      <c r="G504" s="3">
        <f t="shared" si="2"/>
        <v>692.2536</v>
      </c>
      <c r="H504" s="16">
        <v>452.57</v>
      </c>
      <c r="I504" s="17">
        <v>145.422</v>
      </c>
      <c r="J504" s="17">
        <v>119.058</v>
      </c>
      <c r="K504" s="17">
        <v>171.708</v>
      </c>
      <c r="L504" s="17">
        <v>7.1E-4</v>
      </c>
      <c r="M504" s="3">
        <f t="shared" si="3"/>
        <v>26.364</v>
      </c>
      <c r="N504" s="3">
        <f t="shared" si="4"/>
        <v>261.0036</v>
      </c>
      <c r="O504" s="16">
        <v>452.57</v>
      </c>
      <c r="P504" s="17">
        <v>158.307</v>
      </c>
      <c r="Q504" s="17">
        <v>119.058</v>
      </c>
      <c r="R504" s="17">
        <v>171.708</v>
      </c>
      <c r="S504" s="17">
        <v>0.00105</v>
      </c>
      <c r="T504" s="3">
        <f t="shared" si="5"/>
        <v>39.249</v>
      </c>
      <c r="U504" s="3">
        <f t="shared" si="6"/>
        <v>176.6205</v>
      </c>
    </row>
    <row r="505">
      <c r="A505" s="13">
        <v>453.17</v>
      </c>
      <c r="B505" s="14">
        <v>123.818</v>
      </c>
      <c r="C505" s="14">
        <v>115.655</v>
      </c>
      <c r="D505" s="14">
        <v>152.091</v>
      </c>
      <c r="E505" s="14">
        <v>2.2E-4</v>
      </c>
      <c r="F505" s="15">
        <f t="shared" si="1"/>
        <v>8.163</v>
      </c>
      <c r="G505" s="3">
        <f t="shared" si="2"/>
        <v>186.1164</v>
      </c>
      <c r="H505" s="13">
        <v>453.17</v>
      </c>
      <c r="I505" s="14">
        <v>127.519</v>
      </c>
      <c r="J505" s="14">
        <v>115.655</v>
      </c>
      <c r="K505" s="14">
        <v>152.091</v>
      </c>
      <c r="L505" s="14">
        <v>3.2E-4</v>
      </c>
      <c r="M505" s="3">
        <f t="shared" si="3"/>
        <v>11.864</v>
      </c>
      <c r="N505" s="3">
        <f t="shared" si="4"/>
        <v>117.4536</v>
      </c>
      <c r="O505" s="13">
        <v>453.17</v>
      </c>
      <c r="P505" s="14">
        <v>132.599</v>
      </c>
      <c r="Q505" s="14">
        <v>115.655</v>
      </c>
      <c r="R505" s="14">
        <v>152.091</v>
      </c>
      <c r="S505" s="14">
        <v>4.5E-4</v>
      </c>
      <c r="T505" s="3">
        <f t="shared" si="5"/>
        <v>16.944</v>
      </c>
      <c r="U505" s="3">
        <f t="shared" si="6"/>
        <v>76.248</v>
      </c>
    </row>
    <row r="506">
      <c r="A506" s="16">
        <v>453.76</v>
      </c>
      <c r="B506" s="17">
        <v>137.722</v>
      </c>
      <c r="C506" s="17">
        <v>121.962</v>
      </c>
      <c r="D506" s="17">
        <v>173.025</v>
      </c>
      <c r="E506" s="17">
        <v>4.2E-4</v>
      </c>
      <c r="F506" s="15">
        <f t="shared" si="1"/>
        <v>15.76</v>
      </c>
      <c r="G506" s="3">
        <f t="shared" si="2"/>
        <v>359.328</v>
      </c>
      <c r="H506" s="16">
        <v>453.76</v>
      </c>
      <c r="I506" s="17">
        <v>125.625</v>
      </c>
      <c r="J506" s="17">
        <v>121.962</v>
      </c>
      <c r="K506" s="17">
        <v>173.025</v>
      </c>
      <c r="L506" s="17">
        <v>1.0E-4</v>
      </c>
      <c r="M506" s="3">
        <f t="shared" si="3"/>
        <v>3.663</v>
      </c>
      <c r="N506" s="3">
        <f t="shared" si="4"/>
        <v>36.2637</v>
      </c>
      <c r="O506" s="16">
        <v>453.76</v>
      </c>
      <c r="P506" s="17">
        <v>149.114</v>
      </c>
      <c r="Q506" s="17">
        <v>121.962</v>
      </c>
      <c r="R506" s="17">
        <v>173.025</v>
      </c>
      <c r="S506" s="17">
        <v>7.2E-4</v>
      </c>
      <c r="T506" s="3">
        <f t="shared" si="5"/>
        <v>27.152</v>
      </c>
      <c r="U506" s="3">
        <f t="shared" si="6"/>
        <v>122.184</v>
      </c>
    </row>
    <row r="507">
      <c r="A507" s="13">
        <v>454.35</v>
      </c>
      <c r="B507" s="14">
        <v>138.72</v>
      </c>
      <c r="C507" s="14">
        <v>123.059</v>
      </c>
      <c r="D507" s="14">
        <v>181.311</v>
      </c>
      <c r="E507" s="14">
        <v>4.1E-4</v>
      </c>
      <c r="F507" s="15">
        <f t="shared" si="1"/>
        <v>15.661</v>
      </c>
      <c r="G507" s="3">
        <f t="shared" si="2"/>
        <v>357.0708</v>
      </c>
      <c r="H507" s="13">
        <v>454.35</v>
      </c>
      <c r="I507" s="14">
        <v>148.223</v>
      </c>
      <c r="J507" s="14">
        <v>123.059</v>
      </c>
      <c r="K507" s="14">
        <v>181.311</v>
      </c>
      <c r="L507" s="14">
        <v>6.6E-4</v>
      </c>
      <c r="M507" s="3">
        <f t="shared" si="3"/>
        <v>25.164</v>
      </c>
      <c r="N507" s="3">
        <f t="shared" si="4"/>
        <v>249.1236</v>
      </c>
      <c r="O507" s="13">
        <v>454.35</v>
      </c>
      <c r="P507" s="14">
        <v>161.808</v>
      </c>
      <c r="Q507" s="14">
        <v>123.059</v>
      </c>
      <c r="R507" s="14">
        <v>181.311</v>
      </c>
      <c r="S507" s="14">
        <v>0.00101</v>
      </c>
      <c r="T507" s="3">
        <f t="shared" si="5"/>
        <v>38.749</v>
      </c>
      <c r="U507" s="3">
        <f t="shared" si="6"/>
        <v>174.3705</v>
      </c>
    </row>
    <row r="508">
      <c r="A508" s="16">
        <v>454.94</v>
      </c>
      <c r="B508" s="17">
        <v>127.721</v>
      </c>
      <c r="C508" s="17">
        <v>113.56</v>
      </c>
      <c r="D508" s="17">
        <v>139.417</v>
      </c>
      <c r="E508" s="17">
        <v>3.7E-4</v>
      </c>
      <c r="F508" s="15">
        <f t="shared" si="1"/>
        <v>14.161</v>
      </c>
      <c r="G508" s="3">
        <f t="shared" si="2"/>
        <v>322.8708</v>
      </c>
      <c r="H508" s="16">
        <v>454.94</v>
      </c>
      <c r="I508" s="17">
        <v>129.924</v>
      </c>
      <c r="J508" s="17">
        <v>113.56</v>
      </c>
      <c r="K508" s="17">
        <v>139.417</v>
      </c>
      <c r="L508" s="17">
        <v>4.3E-4</v>
      </c>
      <c r="M508" s="3">
        <f t="shared" si="3"/>
        <v>16.364</v>
      </c>
      <c r="N508" s="3">
        <f t="shared" si="4"/>
        <v>162.0036</v>
      </c>
      <c r="O508" s="16">
        <v>454.94</v>
      </c>
      <c r="P508" s="17">
        <v>137.111</v>
      </c>
      <c r="Q508" s="17">
        <v>113.56</v>
      </c>
      <c r="R508" s="17">
        <v>139.417</v>
      </c>
      <c r="S508" s="17">
        <v>6.1E-4</v>
      </c>
      <c r="T508" s="3">
        <f t="shared" si="5"/>
        <v>23.551</v>
      </c>
      <c r="U508" s="3">
        <f t="shared" si="6"/>
        <v>105.9795</v>
      </c>
    </row>
    <row r="509">
      <c r="A509" s="13">
        <v>455.53</v>
      </c>
      <c r="B509" s="14">
        <v>114.021</v>
      </c>
      <c r="C509" s="14">
        <v>113.96</v>
      </c>
      <c r="D509" s="14">
        <v>153.014</v>
      </c>
      <c r="E509" s="14">
        <v>0.0</v>
      </c>
      <c r="F509" s="15">
        <f t="shared" si="1"/>
        <v>0.061</v>
      </c>
      <c r="G509" s="3">
        <f t="shared" si="2"/>
        <v>1.3908</v>
      </c>
      <c r="H509" s="13">
        <v>455.53</v>
      </c>
      <c r="I509" s="14">
        <v>134.623</v>
      </c>
      <c r="J509" s="14">
        <v>113.96</v>
      </c>
      <c r="K509" s="14">
        <v>153.014</v>
      </c>
      <c r="L509" s="14">
        <v>5.3E-4</v>
      </c>
      <c r="M509" s="3">
        <f t="shared" si="3"/>
        <v>20.663</v>
      </c>
      <c r="N509" s="3">
        <f t="shared" si="4"/>
        <v>204.5637</v>
      </c>
      <c r="O509" s="13">
        <v>455.53</v>
      </c>
      <c r="P509" s="14">
        <v>142.409</v>
      </c>
      <c r="Q509" s="14">
        <v>113.96</v>
      </c>
      <c r="R509" s="14">
        <v>153.014</v>
      </c>
      <c r="S509" s="14">
        <v>7.4E-4</v>
      </c>
      <c r="T509" s="3">
        <f t="shared" si="5"/>
        <v>28.449</v>
      </c>
      <c r="U509" s="3">
        <f t="shared" si="6"/>
        <v>128.0205</v>
      </c>
    </row>
    <row r="510">
      <c r="A510" s="16">
        <v>456.12</v>
      </c>
      <c r="B510" s="17">
        <v>134.322</v>
      </c>
      <c r="C510" s="17">
        <v>129.563</v>
      </c>
      <c r="D510" s="17">
        <v>154.528</v>
      </c>
      <c r="E510" s="17">
        <v>1.2E-4</v>
      </c>
      <c r="F510" s="15">
        <f t="shared" si="1"/>
        <v>4.759</v>
      </c>
      <c r="G510" s="3">
        <f t="shared" si="2"/>
        <v>108.5052</v>
      </c>
      <c r="H510" s="16">
        <v>456.12</v>
      </c>
      <c r="I510" s="17">
        <v>138.226</v>
      </c>
      <c r="J510" s="17">
        <v>129.563</v>
      </c>
      <c r="K510" s="17">
        <v>154.528</v>
      </c>
      <c r="L510" s="17">
        <v>2.2E-4</v>
      </c>
      <c r="M510" s="3">
        <f t="shared" si="3"/>
        <v>8.663</v>
      </c>
      <c r="N510" s="3">
        <f t="shared" si="4"/>
        <v>85.7637</v>
      </c>
      <c r="O510" s="16">
        <v>456.12</v>
      </c>
      <c r="P510" s="17">
        <v>141.315</v>
      </c>
      <c r="Q510" s="17">
        <v>129.563</v>
      </c>
      <c r="R510" s="17">
        <v>154.528</v>
      </c>
      <c r="S510" s="17">
        <v>3.0E-4</v>
      </c>
      <c r="T510" s="3">
        <f t="shared" si="5"/>
        <v>11.752</v>
      </c>
      <c r="U510" s="3">
        <f t="shared" si="6"/>
        <v>52.884</v>
      </c>
    </row>
    <row r="511">
      <c r="A511" s="13">
        <v>456.71</v>
      </c>
      <c r="B511" s="14">
        <v>170.924</v>
      </c>
      <c r="C511" s="14">
        <v>154.766</v>
      </c>
      <c r="D511" s="14">
        <v>212.744</v>
      </c>
      <c r="E511" s="14">
        <v>4.1E-4</v>
      </c>
      <c r="F511" s="15">
        <f t="shared" si="1"/>
        <v>16.158</v>
      </c>
      <c r="G511" s="3">
        <f t="shared" si="2"/>
        <v>368.4024</v>
      </c>
      <c r="H511" s="13">
        <v>456.71</v>
      </c>
      <c r="I511" s="14">
        <v>180.029</v>
      </c>
      <c r="J511" s="14">
        <v>154.766</v>
      </c>
      <c r="K511" s="14">
        <v>212.744</v>
      </c>
      <c r="L511" s="14">
        <v>6.5E-4</v>
      </c>
      <c r="M511" s="3">
        <f t="shared" si="3"/>
        <v>25.263</v>
      </c>
      <c r="N511" s="3">
        <f t="shared" si="4"/>
        <v>250.1037</v>
      </c>
      <c r="O511" s="13">
        <v>456.71</v>
      </c>
      <c r="P511" s="14">
        <v>179.922</v>
      </c>
      <c r="Q511" s="14">
        <v>154.766</v>
      </c>
      <c r="R511" s="14">
        <v>212.744</v>
      </c>
      <c r="S511" s="14">
        <v>6.4E-4</v>
      </c>
      <c r="T511" s="3">
        <f t="shared" si="5"/>
        <v>25.156</v>
      </c>
      <c r="U511" s="3">
        <f t="shared" si="6"/>
        <v>113.202</v>
      </c>
    </row>
    <row r="512">
      <c r="A512" s="16">
        <v>457.3</v>
      </c>
      <c r="B512" s="17">
        <v>148.524</v>
      </c>
      <c r="C512" s="17">
        <v>131.666</v>
      </c>
      <c r="D512" s="17">
        <v>178.743</v>
      </c>
      <c r="E512" s="17">
        <v>4.2E-4</v>
      </c>
      <c r="F512" s="15">
        <f t="shared" si="1"/>
        <v>16.858</v>
      </c>
      <c r="G512" s="3">
        <f t="shared" si="2"/>
        <v>384.3624</v>
      </c>
      <c r="H512" s="16">
        <v>457.3</v>
      </c>
      <c r="I512" s="17">
        <v>140.829</v>
      </c>
      <c r="J512" s="17">
        <v>131.666</v>
      </c>
      <c r="K512" s="17">
        <v>178.743</v>
      </c>
      <c r="L512" s="17">
        <v>2.3E-4</v>
      </c>
      <c r="M512" s="3">
        <f t="shared" si="3"/>
        <v>9.163</v>
      </c>
      <c r="N512" s="3">
        <f t="shared" si="4"/>
        <v>90.7137</v>
      </c>
      <c r="O512" s="16">
        <v>457.3</v>
      </c>
      <c r="P512" s="17">
        <v>164.722</v>
      </c>
      <c r="Q512" s="17">
        <v>131.666</v>
      </c>
      <c r="R512" s="17">
        <v>178.743</v>
      </c>
      <c r="S512" s="17">
        <v>8.3E-4</v>
      </c>
      <c r="T512" s="3">
        <f t="shared" si="5"/>
        <v>33.056</v>
      </c>
      <c r="U512" s="3">
        <f t="shared" si="6"/>
        <v>148.752</v>
      </c>
    </row>
    <row r="513">
      <c r="A513" s="13">
        <v>457.89</v>
      </c>
      <c r="B513" s="14">
        <v>138.423</v>
      </c>
      <c r="C513" s="14">
        <v>129.565</v>
      </c>
      <c r="D513" s="14">
        <v>167.138</v>
      </c>
      <c r="E513" s="14">
        <v>2.2E-4</v>
      </c>
      <c r="F513" s="15">
        <f t="shared" si="1"/>
        <v>8.858</v>
      </c>
      <c r="G513" s="3">
        <f t="shared" si="2"/>
        <v>201.9624</v>
      </c>
      <c r="H513" s="13">
        <v>457.89</v>
      </c>
      <c r="I513" s="14">
        <v>139.628</v>
      </c>
      <c r="J513" s="14">
        <v>129.565</v>
      </c>
      <c r="K513" s="14">
        <v>167.138</v>
      </c>
      <c r="L513" s="14">
        <v>2.5E-4</v>
      </c>
      <c r="M513" s="3">
        <f t="shared" si="3"/>
        <v>10.063</v>
      </c>
      <c r="N513" s="3">
        <f t="shared" si="4"/>
        <v>99.6237</v>
      </c>
      <c r="O513" s="13">
        <v>457.89</v>
      </c>
      <c r="P513" s="14">
        <v>156.32</v>
      </c>
      <c r="Q513" s="14">
        <v>129.565</v>
      </c>
      <c r="R513" s="14">
        <v>167.138</v>
      </c>
      <c r="S513" s="14">
        <v>6.7E-4</v>
      </c>
      <c r="T513" s="3">
        <f t="shared" si="5"/>
        <v>26.755</v>
      </c>
      <c r="U513" s="3">
        <f t="shared" si="6"/>
        <v>120.3975</v>
      </c>
    </row>
    <row r="514">
      <c r="A514" s="16">
        <v>458.48</v>
      </c>
      <c r="B514" s="17">
        <v>105.423</v>
      </c>
      <c r="C514" s="17">
        <v>102.464</v>
      </c>
      <c r="D514" s="17">
        <v>136.733</v>
      </c>
      <c r="E514" s="17">
        <v>7.0E-5</v>
      </c>
      <c r="F514" s="15">
        <f t="shared" si="1"/>
        <v>2.959</v>
      </c>
      <c r="G514" s="3">
        <f t="shared" si="2"/>
        <v>67.4652</v>
      </c>
      <c r="H514" s="16">
        <v>458.48</v>
      </c>
      <c r="I514" s="17">
        <v>107.127</v>
      </c>
      <c r="J514" s="17">
        <v>102.464</v>
      </c>
      <c r="K514" s="17">
        <v>136.733</v>
      </c>
      <c r="L514" s="17">
        <v>1.2E-4</v>
      </c>
      <c r="M514" s="3">
        <f t="shared" si="3"/>
        <v>4.663</v>
      </c>
      <c r="N514" s="3">
        <f t="shared" si="4"/>
        <v>46.1637</v>
      </c>
      <c r="O514" s="16">
        <v>458.48</v>
      </c>
      <c r="P514" s="17">
        <v>123.918</v>
      </c>
      <c r="Q514" s="17">
        <v>102.464</v>
      </c>
      <c r="R514" s="17">
        <v>136.733</v>
      </c>
      <c r="S514" s="17">
        <v>5.4E-4</v>
      </c>
      <c r="T514" s="3">
        <f t="shared" si="5"/>
        <v>21.454</v>
      </c>
      <c r="U514" s="3">
        <f t="shared" si="6"/>
        <v>96.543</v>
      </c>
    </row>
    <row r="515">
      <c r="A515" s="13">
        <v>459.07</v>
      </c>
      <c r="B515" s="14">
        <v>149.525</v>
      </c>
      <c r="C515" s="14">
        <v>142.968</v>
      </c>
      <c r="D515" s="14">
        <v>204.152</v>
      </c>
      <c r="E515" s="14">
        <v>1.6E-4</v>
      </c>
      <c r="F515" s="15">
        <f t="shared" si="1"/>
        <v>6.557</v>
      </c>
      <c r="G515" s="3">
        <f t="shared" si="2"/>
        <v>149.4996</v>
      </c>
      <c r="H515" s="13">
        <v>459.07</v>
      </c>
      <c r="I515" s="14">
        <v>164.23</v>
      </c>
      <c r="J515" s="14">
        <v>142.968</v>
      </c>
      <c r="K515" s="14">
        <v>204.152</v>
      </c>
      <c r="L515" s="14">
        <v>5.3E-4</v>
      </c>
      <c r="M515" s="3">
        <f t="shared" si="3"/>
        <v>21.262</v>
      </c>
      <c r="N515" s="3">
        <f t="shared" si="4"/>
        <v>210.4938</v>
      </c>
      <c r="O515" s="13">
        <v>459.07</v>
      </c>
      <c r="P515" s="14">
        <v>161.126</v>
      </c>
      <c r="Q515" s="14">
        <v>142.968</v>
      </c>
      <c r="R515" s="14">
        <v>204.152</v>
      </c>
      <c r="S515" s="14">
        <v>4.5E-4</v>
      </c>
      <c r="T515" s="3">
        <f t="shared" si="5"/>
        <v>18.158</v>
      </c>
      <c r="U515" s="3">
        <f t="shared" si="6"/>
        <v>81.711</v>
      </c>
    </row>
    <row r="516">
      <c r="A516" s="16">
        <v>459.66</v>
      </c>
      <c r="B516" s="17">
        <v>129.424</v>
      </c>
      <c r="C516" s="17">
        <v>118.966</v>
      </c>
      <c r="D516" s="17">
        <v>154.742</v>
      </c>
      <c r="E516" s="17">
        <v>2.6E-4</v>
      </c>
      <c r="F516" s="15">
        <f t="shared" si="1"/>
        <v>10.458</v>
      </c>
      <c r="G516" s="3">
        <f t="shared" si="2"/>
        <v>238.4424</v>
      </c>
      <c r="H516" s="16">
        <v>459.66</v>
      </c>
      <c r="I516" s="17">
        <v>113.828</v>
      </c>
      <c r="J516" s="17">
        <v>118.966</v>
      </c>
      <c r="K516" s="17">
        <v>154.742</v>
      </c>
      <c r="L516" s="17">
        <v>-1.3E-4</v>
      </c>
      <c r="M516" s="3">
        <f t="shared" si="3"/>
        <v>-5.138</v>
      </c>
      <c r="N516" s="3">
        <f t="shared" si="4"/>
        <v>-50.8662</v>
      </c>
      <c r="O516" s="16">
        <v>459.66</v>
      </c>
      <c r="P516" s="17">
        <v>128.221</v>
      </c>
      <c r="Q516" s="17">
        <v>118.966</v>
      </c>
      <c r="R516" s="17">
        <v>154.742</v>
      </c>
      <c r="S516" s="17">
        <v>2.3E-4</v>
      </c>
      <c r="T516" s="3">
        <f t="shared" si="5"/>
        <v>9.255</v>
      </c>
      <c r="U516" s="3">
        <f t="shared" si="6"/>
        <v>41.6475</v>
      </c>
    </row>
    <row r="517">
      <c r="A517" s="13">
        <v>460.25</v>
      </c>
      <c r="B517" s="14">
        <v>116.324</v>
      </c>
      <c r="C517" s="14">
        <v>89.666</v>
      </c>
      <c r="D517" s="14">
        <v>130.944</v>
      </c>
      <c r="E517" s="14">
        <v>6.6E-4</v>
      </c>
      <c r="F517" s="15">
        <f t="shared" si="1"/>
        <v>26.658</v>
      </c>
      <c r="G517" s="3">
        <f t="shared" si="2"/>
        <v>607.8024</v>
      </c>
      <c r="H517" s="13">
        <v>460.25</v>
      </c>
      <c r="I517" s="14">
        <v>119.229</v>
      </c>
      <c r="J517" s="14">
        <v>89.666</v>
      </c>
      <c r="K517" s="14">
        <v>130.944</v>
      </c>
      <c r="L517" s="14">
        <v>7.3E-4</v>
      </c>
      <c r="M517" s="3">
        <f t="shared" si="3"/>
        <v>29.563</v>
      </c>
      <c r="N517" s="3">
        <f t="shared" si="4"/>
        <v>292.6737</v>
      </c>
      <c r="O517" s="13">
        <v>460.25</v>
      </c>
      <c r="P517" s="14">
        <v>120.422</v>
      </c>
      <c r="Q517" s="14">
        <v>89.666</v>
      </c>
      <c r="R517" s="14">
        <v>130.944</v>
      </c>
      <c r="S517" s="14">
        <v>7.6E-4</v>
      </c>
      <c r="T517" s="3">
        <f t="shared" si="5"/>
        <v>30.756</v>
      </c>
      <c r="U517" s="3">
        <f t="shared" si="6"/>
        <v>138.402</v>
      </c>
    </row>
    <row r="518">
      <c r="A518" s="16">
        <v>460.84</v>
      </c>
      <c r="B518" s="17">
        <v>149.724</v>
      </c>
      <c r="C518" s="17">
        <v>146.666</v>
      </c>
      <c r="D518" s="17">
        <v>206.345</v>
      </c>
      <c r="E518" s="17">
        <v>8.0E-5</v>
      </c>
      <c r="F518" s="15">
        <f t="shared" si="1"/>
        <v>3.058</v>
      </c>
      <c r="G518" s="3">
        <f t="shared" si="2"/>
        <v>69.7224</v>
      </c>
      <c r="H518" s="16">
        <v>460.84</v>
      </c>
      <c r="I518" s="17">
        <v>160.229</v>
      </c>
      <c r="J518" s="17">
        <v>146.666</v>
      </c>
      <c r="K518" s="17">
        <v>206.345</v>
      </c>
      <c r="L518" s="17">
        <v>3.3E-4</v>
      </c>
      <c r="M518" s="3">
        <f t="shared" si="3"/>
        <v>13.563</v>
      </c>
      <c r="N518" s="3">
        <f t="shared" si="4"/>
        <v>134.2737</v>
      </c>
      <c r="O518" s="16">
        <v>460.84</v>
      </c>
      <c r="P518" s="17">
        <v>167.423</v>
      </c>
      <c r="Q518" s="17">
        <v>146.666</v>
      </c>
      <c r="R518" s="17">
        <v>206.345</v>
      </c>
      <c r="S518" s="17">
        <v>5.1E-4</v>
      </c>
      <c r="T518" s="3">
        <f t="shared" si="5"/>
        <v>20.757</v>
      </c>
      <c r="U518" s="3">
        <f t="shared" si="6"/>
        <v>93.4065</v>
      </c>
    </row>
    <row r="519">
      <c r="A519" s="13">
        <v>461.43</v>
      </c>
      <c r="B519" s="14">
        <v>115.425</v>
      </c>
      <c r="C519" s="14">
        <v>113.067</v>
      </c>
      <c r="D519" s="14">
        <v>139.548</v>
      </c>
      <c r="E519" s="14">
        <v>6.0E-5</v>
      </c>
      <c r="F519" s="15">
        <f t="shared" si="1"/>
        <v>2.358</v>
      </c>
      <c r="G519" s="3">
        <f t="shared" si="2"/>
        <v>53.7624</v>
      </c>
      <c r="H519" s="13">
        <v>461.43</v>
      </c>
      <c r="I519" s="14">
        <v>112.63</v>
      </c>
      <c r="J519" s="14">
        <v>113.067</v>
      </c>
      <c r="K519" s="14">
        <v>139.548</v>
      </c>
      <c r="L519" s="14">
        <v>-1.0E-5</v>
      </c>
      <c r="M519" s="3">
        <f t="shared" si="3"/>
        <v>-0.437</v>
      </c>
      <c r="N519" s="3">
        <f t="shared" si="4"/>
        <v>-4.3263</v>
      </c>
      <c r="O519" s="13">
        <v>461.43</v>
      </c>
      <c r="P519" s="14">
        <v>134.924</v>
      </c>
      <c r="Q519" s="14">
        <v>113.067</v>
      </c>
      <c r="R519" s="14">
        <v>139.548</v>
      </c>
      <c r="S519" s="14">
        <v>5.3E-4</v>
      </c>
      <c r="T519" s="3">
        <f t="shared" si="5"/>
        <v>21.857</v>
      </c>
      <c r="U519" s="3">
        <f t="shared" si="6"/>
        <v>98.3565</v>
      </c>
    </row>
    <row r="520">
      <c r="A520" s="16">
        <v>462.02</v>
      </c>
      <c r="B520" s="17">
        <v>176.724</v>
      </c>
      <c r="C520" s="17">
        <v>160.366</v>
      </c>
      <c r="D520" s="17">
        <v>228.144</v>
      </c>
      <c r="E520" s="17">
        <v>4.0E-4</v>
      </c>
      <c r="F520" s="15">
        <f t="shared" si="1"/>
        <v>16.358</v>
      </c>
      <c r="G520" s="3">
        <f t="shared" si="2"/>
        <v>372.9624</v>
      </c>
      <c r="H520" s="16">
        <v>462.02</v>
      </c>
      <c r="I520" s="17">
        <v>173.929</v>
      </c>
      <c r="J520" s="17">
        <v>160.366</v>
      </c>
      <c r="K520" s="17">
        <v>228.144</v>
      </c>
      <c r="L520" s="17">
        <v>3.3E-4</v>
      </c>
      <c r="M520" s="3">
        <f t="shared" si="3"/>
        <v>13.563</v>
      </c>
      <c r="N520" s="3">
        <f t="shared" si="4"/>
        <v>134.2737</v>
      </c>
      <c r="O520" s="16">
        <v>462.02</v>
      </c>
      <c r="P520" s="17">
        <v>194.022</v>
      </c>
      <c r="Q520" s="17">
        <v>160.366</v>
      </c>
      <c r="R520" s="17">
        <v>228.144</v>
      </c>
      <c r="S520" s="17">
        <v>8.3E-4</v>
      </c>
      <c r="T520" s="3">
        <f t="shared" si="5"/>
        <v>33.656</v>
      </c>
      <c r="U520" s="3">
        <f t="shared" si="6"/>
        <v>151.452</v>
      </c>
    </row>
    <row r="521">
      <c r="A521" s="13">
        <v>462.61</v>
      </c>
      <c r="B521" s="14">
        <v>116.025</v>
      </c>
      <c r="C521" s="14">
        <v>98.768</v>
      </c>
      <c r="D521" s="14">
        <v>149.553</v>
      </c>
      <c r="E521" s="14">
        <v>4.2E-4</v>
      </c>
      <c r="F521" s="15">
        <f t="shared" si="1"/>
        <v>17.257</v>
      </c>
      <c r="G521" s="3">
        <f t="shared" si="2"/>
        <v>393.4596</v>
      </c>
      <c r="H521" s="13">
        <v>462.61</v>
      </c>
      <c r="I521" s="14">
        <v>125.43</v>
      </c>
      <c r="J521" s="14">
        <v>98.768</v>
      </c>
      <c r="K521" s="14">
        <v>149.553</v>
      </c>
      <c r="L521" s="14">
        <v>6.5E-4</v>
      </c>
      <c r="M521" s="3">
        <f t="shared" si="3"/>
        <v>26.662</v>
      </c>
      <c r="N521" s="3">
        <f t="shared" si="4"/>
        <v>263.9538</v>
      </c>
      <c r="O521" s="13">
        <v>462.61</v>
      </c>
      <c r="P521" s="14">
        <v>133.326</v>
      </c>
      <c r="Q521" s="14">
        <v>98.768</v>
      </c>
      <c r="R521" s="14">
        <v>149.553</v>
      </c>
      <c r="S521" s="14">
        <v>8.4E-4</v>
      </c>
      <c r="T521" s="3">
        <f t="shared" si="5"/>
        <v>34.558</v>
      </c>
      <c r="U521" s="3">
        <f t="shared" si="6"/>
        <v>155.511</v>
      </c>
    </row>
    <row r="522">
      <c r="A522" s="16">
        <v>463.2</v>
      </c>
      <c r="B522" s="17">
        <v>135.927</v>
      </c>
      <c r="C522" s="17">
        <v>126.77</v>
      </c>
      <c r="D522" s="17">
        <v>174.662</v>
      </c>
      <c r="E522" s="17">
        <v>2.2E-4</v>
      </c>
      <c r="F522" s="15">
        <f t="shared" si="1"/>
        <v>9.157</v>
      </c>
      <c r="G522" s="3">
        <f t="shared" si="2"/>
        <v>208.7796</v>
      </c>
      <c r="H522" s="16">
        <v>463.2</v>
      </c>
      <c r="I522" s="17">
        <v>133.732</v>
      </c>
      <c r="J522" s="17">
        <v>126.77</v>
      </c>
      <c r="K522" s="17">
        <v>174.662</v>
      </c>
      <c r="L522" s="17">
        <v>1.7E-4</v>
      </c>
      <c r="M522" s="3">
        <f t="shared" si="3"/>
        <v>6.962</v>
      </c>
      <c r="N522" s="3">
        <f t="shared" si="4"/>
        <v>68.9238</v>
      </c>
      <c r="O522" s="16">
        <v>463.2</v>
      </c>
      <c r="P522" s="17">
        <v>148.83</v>
      </c>
      <c r="Q522" s="17">
        <v>126.77</v>
      </c>
      <c r="R522" s="17">
        <v>174.662</v>
      </c>
      <c r="S522" s="17">
        <v>5.3E-4</v>
      </c>
      <c r="T522" s="3">
        <f t="shared" si="5"/>
        <v>22.06</v>
      </c>
      <c r="U522" s="3">
        <f t="shared" si="6"/>
        <v>99.27</v>
      </c>
    </row>
    <row r="523">
      <c r="A523" s="13">
        <v>463.79</v>
      </c>
      <c r="B523" s="14">
        <v>147.926</v>
      </c>
      <c r="C523" s="14">
        <v>140.769</v>
      </c>
      <c r="D523" s="14">
        <v>190.655</v>
      </c>
      <c r="E523" s="14">
        <v>1.7E-4</v>
      </c>
      <c r="F523" s="15">
        <f t="shared" si="1"/>
        <v>7.157</v>
      </c>
      <c r="G523" s="3">
        <f t="shared" si="2"/>
        <v>163.1796</v>
      </c>
      <c r="H523" s="13">
        <v>463.79</v>
      </c>
      <c r="I523" s="14">
        <v>157.931</v>
      </c>
      <c r="J523" s="14">
        <v>140.769</v>
      </c>
      <c r="K523" s="14">
        <v>190.655</v>
      </c>
      <c r="L523" s="14">
        <v>4.1E-4</v>
      </c>
      <c r="M523" s="3">
        <f t="shared" si="3"/>
        <v>17.162</v>
      </c>
      <c r="N523" s="3">
        <f t="shared" si="4"/>
        <v>169.9038</v>
      </c>
      <c r="O523" s="13">
        <v>463.79</v>
      </c>
      <c r="P523" s="14">
        <v>183.427</v>
      </c>
      <c r="Q523" s="14">
        <v>140.769</v>
      </c>
      <c r="R523" s="14">
        <v>190.655</v>
      </c>
      <c r="S523" s="14">
        <v>0.00103</v>
      </c>
      <c r="T523" s="3">
        <f t="shared" si="5"/>
        <v>42.658</v>
      </c>
      <c r="U523" s="3">
        <f t="shared" si="6"/>
        <v>191.961</v>
      </c>
    </row>
    <row r="524">
      <c r="A524" s="16">
        <v>464.38</v>
      </c>
      <c r="B524" s="17">
        <v>102.025</v>
      </c>
      <c r="C524" s="17">
        <v>95.468</v>
      </c>
      <c r="D524" s="17">
        <v>131.651</v>
      </c>
      <c r="E524" s="17">
        <v>1.6E-4</v>
      </c>
      <c r="F524" s="15">
        <f t="shared" si="1"/>
        <v>6.557</v>
      </c>
      <c r="G524" s="3">
        <f t="shared" si="2"/>
        <v>149.4996</v>
      </c>
      <c r="H524" s="16">
        <v>464.38</v>
      </c>
      <c r="I524" s="17">
        <v>104.73</v>
      </c>
      <c r="J524" s="17">
        <v>95.468</v>
      </c>
      <c r="K524" s="17">
        <v>131.651</v>
      </c>
      <c r="L524" s="17">
        <v>2.2E-4</v>
      </c>
      <c r="M524" s="3">
        <f t="shared" si="3"/>
        <v>9.262</v>
      </c>
      <c r="N524" s="3">
        <f t="shared" si="4"/>
        <v>91.6938</v>
      </c>
      <c r="O524" s="16">
        <v>464.38</v>
      </c>
      <c r="P524" s="17">
        <v>129.125</v>
      </c>
      <c r="Q524" s="17">
        <v>95.468</v>
      </c>
      <c r="R524" s="17">
        <v>131.651</v>
      </c>
      <c r="S524" s="17">
        <v>8.1E-4</v>
      </c>
      <c r="T524" s="3">
        <f t="shared" si="5"/>
        <v>33.657</v>
      </c>
      <c r="U524" s="3">
        <f t="shared" si="6"/>
        <v>151.4565</v>
      </c>
    </row>
    <row r="525">
      <c r="A525" s="13">
        <v>464.97</v>
      </c>
      <c r="B525" s="14">
        <v>135.326</v>
      </c>
      <c r="C525" s="14">
        <v>125.969</v>
      </c>
      <c r="D525" s="14">
        <v>184.056</v>
      </c>
      <c r="E525" s="14">
        <v>2.2E-4</v>
      </c>
      <c r="F525" s="15">
        <f t="shared" si="1"/>
        <v>9.357</v>
      </c>
      <c r="G525" s="3">
        <f t="shared" si="2"/>
        <v>213.3396</v>
      </c>
      <c r="H525" s="13">
        <v>464.97</v>
      </c>
      <c r="I525" s="14">
        <v>131.931</v>
      </c>
      <c r="J525" s="14">
        <v>125.969</v>
      </c>
      <c r="K525" s="14">
        <v>184.056</v>
      </c>
      <c r="L525" s="14">
        <v>1.4E-4</v>
      </c>
      <c r="M525" s="3">
        <f t="shared" si="3"/>
        <v>5.962</v>
      </c>
      <c r="N525" s="3">
        <f t="shared" si="4"/>
        <v>59.0238</v>
      </c>
      <c r="O525" s="13">
        <v>464.97</v>
      </c>
      <c r="P525" s="14">
        <v>162.027</v>
      </c>
      <c r="Q525" s="14">
        <v>125.969</v>
      </c>
      <c r="R525" s="14">
        <v>184.056</v>
      </c>
      <c r="S525" s="14">
        <v>8.6E-4</v>
      </c>
      <c r="T525" s="3">
        <f t="shared" si="5"/>
        <v>36.058</v>
      </c>
      <c r="U525" s="3">
        <f t="shared" si="6"/>
        <v>162.261</v>
      </c>
    </row>
    <row r="526">
      <c r="A526" s="16">
        <v>465.56</v>
      </c>
      <c r="B526" s="17">
        <v>90.026</v>
      </c>
      <c r="C526" s="17">
        <v>102.27</v>
      </c>
      <c r="D526" s="17">
        <v>124.859</v>
      </c>
      <c r="E526" s="17">
        <v>-2.9E-4</v>
      </c>
      <c r="F526" s="15">
        <f t="shared" si="1"/>
        <v>-12.244</v>
      </c>
      <c r="G526" s="3">
        <f t="shared" si="2"/>
        <v>-279.1632</v>
      </c>
      <c r="H526" s="16">
        <v>465.56</v>
      </c>
      <c r="I526" s="17">
        <v>110.532</v>
      </c>
      <c r="J526" s="17">
        <v>102.27</v>
      </c>
      <c r="K526" s="17">
        <v>124.859</v>
      </c>
      <c r="L526" s="17">
        <v>2.0E-4</v>
      </c>
      <c r="M526" s="3">
        <f t="shared" si="3"/>
        <v>8.262</v>
      </c>
      <c r="N526" s="3">
        <f t="shared" si="4"/>
        <v>81.7938</v>
      </c>
      <c r="O526" s="16">
        <v>465.56</v>
      </c>
      <c r="P526" s="17">
        <v>125.729</v>
      </c>
      <c r="Q526" s="17">
        <v>102.27</v>
      </c>
      <c r="R526" s="17">
        <v>124.859</v>
      </c>
      <c r="S526" s="17">
        <v>5.6E-4</v>
      </c>
      <c r="T526" s="3">
        <f t="shared" si="5"/>
        <v>23.459</v>
      </c>
      <c r="U526" s="3">
        <f t="shared" si="6"/>
        <v>105.5655</v>
      </c>
    </row>
    <row r="527">
      <c r="A527" s="13">
        <v>466.15</v>
      </c>
      <c r="B527" s="14">
        <v>108.531</v>
      </c>
      <c r="C527" s="14">
        <v>83.578</v>
      </c>
      <c r="D527" s="14">
        <v>122.7</v>
      </c>
      <c r="E527" s="14">
        <v>5.9E-4</v>
      </c>
      <c r="F527" s="15">
        <f t="shared" si="1"/>
        <v>24.953</v>
      </c>
      <c r="G527" s="3">
        <f t="shared" si="2"/>
        <v>568.9284</v>
      </c>
      <c r="H527" s="13">
        <v>466.15</v>
      </c>
      <c r="I527" s="14">
        <v>115.839</v>
      </c>
      <c r="J527" s="14">
        <v>83.578</v>
      </c>
      <c r="K527" s="14">
        <v>122.7</v>
      </c>
      <c r="L527" s="14">
        <v>7.6E-4</v>
      </c>
      <c r="M527" s="3">
        <f t="shared" si="3"/>
        <v>32.261</v>
      </c>
      <c r="N527" s="3">
        <f t="shared" si="4"/>
        <v>319.3839</v>
      </c>
      <c r="O527" s="13">
        <v>466.15</v>
      </c>
      <c r="P527" s="14">
        <v>119.347</v>
      </c>
      <c r="Q527" s="14">
        <v>83.578</v>
      </c>
      <c r="R527" s="14">
        <v>122.7</v>
      </c>
      <c r="S527" s="14">
        <v>8.4E-4</v>
      </c>
      <c r="T527" s="3">
        <f t="shared" si="5"/>
        <v>35.769</v>
      </c>
      <c r="U527" s="3">
        <f t="shared" si="6"/>
        <v>160.9605</v>
      </c>
    </row>
    <row r="528">
      <c r="A528" s="16">
        <v>466.74</v>
      </c>
      <c r="B528" s="17">
        <v>164.631</v>
      </c>
      <c r="C528" s="17">
        <v>162.978</v>
      </c>
      <c r="D528" s="17">
        <v>221.697</v>
      </c>
      <c r="E528" s="17">
        <v>4.0E-5</v>
      </c>
      <c r="F528" s="15">
        <f t="shared" si="1"/>
        <v>1.653</v>
      </c>
      <c r="G528" s="3">
        <f t="shared" si="2"/>
        <v>37.6884</v>
      </c>
      <c r="H528" s="16">
        <v>466.74</v>
      </c>
      <c r="I528" s="17">
        <v>161.239</v>
      </c>
      <c r="J528" s="17">
        <v>162.978</v>
      </c>
      <c r="K528" s="17">
        <v>221.697</v>
      </c>
      <c r="L528" s="17">
        <v>-4.0E-5</v>
      </c>
      <c r="M528" s="3">
        <f t="shared" si="3"/>
        <v>-1.739</v>
      </c>
      <c r="N528" s="3">
        <f t="shared" si="4"/>
        <v>-17.2161</v>
      </c>
      <c r="O528" s="16">
        <v>466.74</v>
      </c>
      <c r="P528" s="17">
        <v>175.746</v>
      </c>
      <c r="Q528" s="17">
        <v>162.978</v>
      </c>
      <c r="R528" s="17">
        <v>221.697</v>
      </c>
      <c r="S528" s="17">
        <v>3.0E-4</v>
      </c>
      <c r="T528" s="3">
        <f t="shared" si="5"/>
        <v>12.768</v>
      </c>
      <c r="U528" s="3">
        <f t="shared" si="6"/>
        <v>57.456</v>
      </c>
    </row>
    <row r="529">
      <c r="A529" s="13">
        <v>467.32</v>
      </c>
      <c r="B529" s="14">
        <v>93.728</v>
      </c>
      <c r="C529" s="14">
        <v>86.573</v>
      </c>
      <c r="D529" s="14">
        <v>129.973</v>
      </c>
      <c r="E529" s="14">
        <v>1.7E-4</v>
      </c>
      <c r="F529" s="15">
        <f t="shared" si="1"/>
        <v>7.155</v>
      </c>
      <c r="G529" s="3">
        <f t="shared" si="2"/>
        <v>163.134</v>
      </c>
      <c r="H529" s="13">
        <v>467.32</v>
      </c>
      <c r="I529" s="14">
        <v>100.834</v>
      </c>
      <c r="J529" s="14">
        <v>86.573</v>
      </c>
      <c r="K529" s="14">
        <v>129.973</v>
      </c>
      <c r="L529" s="14">
        <v>3.3E-4</v>
      </c>
      <c r="M529" s="3">
        <f t="shared" si="3"/>
        <v>14.261</v>
      </c>
      <c r="N529" s="3">
        <f t="shared" si="4"/>
        <v>141.1839</v>
      </c>
      <c r="O529" s="13">
        <v>467.32</v>
      </c>
      <c r="P529" s="14">
        <v>115.235</v>
      </c>
      <c r="Q529" s="14">
        <v>86.573</v>
      </c>
      <c r="R529" s="14">
        <v>129.973</v>
      </c>
      <c r="S529" s="14">
        <v>6.7E-4</v>
      </c>
      <c r="T529" s="3">
        <f t="shared" si="5"/>
        <v>28.662</v>
      </c>
      <c r="U529" s="3">
        <f t="shared" si="6"/>
        <v>128.979</v>
      </c>
    </row>
    <row r="530">
      <c r="A530" s="16">
        <v>467.91</v>
      </c>
      <c r="B530" s="17">
        <v>147.529</v>
      </c>
      <c r="C530" s="17">
        <v>135.874</v>
      </c>
      <c r="D530" s="17">
        <v>191.279</v>
      </c>
      <c r="E530" s="17">
        <v>2.7E-4</v>
      </c>
      <c r="F530" s="15">
        <f t="shared" si="1"/>
        <v>11.655</v>
      </c>
      <c r="G530" s="3">
        <f t="shared" si="2"/>
        <v>265.734</v>
      </c>
      <c r="H530" s="16">
        <v>467.91</v>
      </c>
      <c r="I530" s="17">
        <v>159.835</v>
      </c>
      <c r="J530" s="17">
        <v>135.874</v>
      </c>
      <c r="K530" s="17">
        <v>191.279</v>
      </c>
      <c r="L530" s="17">
        <v>5.6E-4</v>
      </c>
      <c r="M530" s="3">
        <f t="shared" si="3"/>
        <v>23.961</v>
      </c>
      <c r="N530" s="3">
        <f t="shared" si="4"/>
        <v>237.2139</v>
      </c>
      <c r="O530" s="16">
        <v>467.91</v>
      </c>
      <c r="P530" s="17">
        <v>176.838</v>
      </c>
      <c r="Q530" s="17">
        <v>135.874</v>
      </c>
      <c r="R530" s="17">
        <v>191.279</v>
      </c>
      <c r="S530" s="17">
        <v>9.6E-4</v>
      </c>
      <c r="T530" s="3">
        <f t="shared" si="5"/>
        <v>40.964</v>
      </c>
      <c r="U530" s="3">
        <f t="shared" si="6"/>
        <v>184.338</v>
      </c>
    </row>
    <row r="531">
      <c r="A531" s="13">
        <v>468.5</v>
      </c>
      <c r="B531" s="14">
        <v>121.529</v>
      </c>
      <c r="C531" s="14">
        <v>88.774</v>
      </c>
      <c r="D531" s="14">
        <v>137.379</v>
      </c>
      <c r="E531" s="14">
        <v>7.6E-4</v>
      </c>
      <c r="F531" s="15">
        <f t="shared" si="1"/>
        <v>32.755</v>
      </c>
      <c r="G531" s="3">
        <f t="shared" si="2"/>
        <v>746.814</v>
      </c>
      <c r="H531" s="13">
        <v>468.5</v>
      </c>
      <c r="I531" s="14">
        <v>112.835</v>
      </c>
      <c r="J531" s="14">
        <v>88.774</v>
      </c>
      <c r="K531" s="14">
        <v>137.379</v>
      </c>
      <c r="L531" s="14">
        <v>5.6E-4</v>
      </c>
      <c r="M531" s="3">
        <f t="shared" si="3"/>
        <v>24.061</v>
      </c>
      <c r="N531" s="3">
        <f t="shared" si="4"/>
        <v>238.2039</v>
      </c>
      <c r="O531" s="13">
        <v>468.5</v>
      </c>
      <c r="P531" s="14">
        <v>120.638</v>
      </c>
      <c r="Q531" s="14">
        <v>88.774</v>
      </c>
      <c r="R531" s="14">
        <v>137.379</v>
      </c>
      <c r="S531" s="14">
        <v>7.4E-4</v>
      </c>
      <c r="T531" s="3">
        <f t="shared" si="5"/>
        <v>31.864</v>
      </c>
      <c r="U531" s="3">
        <f t="shared" si="6"/>
        <v>143.388</v>
      </c>
    </row>
    <row r="532">
      <c r="A532" s="16">
        <v>469.09</v>
      </c>
      <c r="B532" s="17">
        <v>134.83</v>
      </c>
      <c r="C532" s="17">
        <v>110.477</v>
      </c>
      <c r="D532" s="17">
        <v>159.192</v>
      </c>
      <c r="E532" s="17">
        <v>5.6E-4</v>
      </c>
      <c r="F532" s="15">
        <f t="shared" si="1"/>
        <v>24.353</v>
      </c>
      <c r="G532" s="3">
        <f t="shared" si="2"/>
        <v>555.2484</v>
      </c>
      <c r="H532" s="16">
        <v>469.09</v>
      </c>
      <c r="I532" s="17">
        <v>124.838</v>
      </c>
      <c r="J532" s="17">
        <v>110.477</v>
      </c>
      <c r="K532" s="17">
        <v>159.192</v>
      </c>
      <c r="L532" s="17">
        <v>3.3E-4</v>
      </c>
      <c r="M532" s="3">
        <f t="shared" si="3"/>
        <v>14.361</v>
      </c>
      <c r="N532" s="3">
        <f t="shared" si="4"/>
        <v>142.1739</v>
      </c>
      <c r="O532" s="16">
        <v>469.09</v>
      </c>
      <c r="P532" s="17">
        <v>149.244</v>
      </c>
      <c r="Q532" s="17">
        <v>110.477</v>
      </c>
      <c r="R532" s="17">
        <v>159.192</v>
      </c>
      <c r="S532" s="17">
        <v>9.0E-4</v>
      </c>
      <c r="T532" s="3">
        <f t="shared" si="5"/>
        <v>38.767</v>
      </c>
      <c r="U532" s="3">
        <f t="shared" si="6"/>
        <v>174.4515</v>
      </c>
    </row>
    <row r="533">
      <c r="A533" s="13">
        <v>469.68</v>
      </c>
      <c r="B533" s="14">
        <v>201.028</v>
      </c>
      <c r="C533" s="14">
        <v>177.572</v>
      </c>
      <c r="D533" s="14">
        <v>271.273</v>
      </c>
      <c r="E533" s="14">
        <v>5.4E-4</v>
      </c>
      <c r="F533" s="15">
        <f t="shared" si="1"/>
        <v>23.456</v>
      </c>
      <c r="G533" s="3">
        <f t="shared" si="2"/>
        <v>534.7968</v>
      </c>
      <c r="H533" s="13">
        <v>469.68</v>
      </c>
      <c r="I533" s="14">
        <v>216.934</v>
      </c>
      <c r="J533" s="14">
        <v>177.572</v>
      </c>
      <c r="K533" s="14">
        <v>271.273</v>
      </c>
      <c r="L533" s="14">
        <v>9.1E-4</v>
      </c>
      <c r="M533" s="3">
        <f t="shared" si="3"/>
        <v>39.362</v>
      </c>
      <c r="N533" s="3">
        <f t="shared" si="4"/>
        <v>389.6838</v>
      </c>
      <c r="O533" s="13">
        <v>469.68</v>
      </c>
      <c r="P533" s="14">
        <v>221.335</v>
      </c>
      <c r="Q533" s="14">
        <v>177.572</v>
      </c>
      <c r="R533" s="14">
        <v>271.273</v>
      </c>
      <c r="S533" s="14">
        <v>0.00101</v>
      </c>
      <c r="T533" s="3">
        <f t="shared" si="5"/>
        <v>43.763</v>
      </c>
      <c r="U533" s="3">
        <f t="shared" si="6"/>
        <v>196.9335</v>
      </c>
    </row>
    <row r="534">
      <c r="A534" s="16">
        <v>470.27</v>
      </c>
      <c r="B534" s="17">
        <v>160.931</v>
      </c>
      <c r="C534" s="17">
        <v>145.279</v>
      </c>
      <c r="D534" s="17">
        <v>217.101</v>
      </c>
      <c r="E534" s="17">
        <v>3.6E-4</v>
      </c>
      <c r="F534" s="15">
        <f t="shared" si="1"/>
        <v>15.652</v>
      </c>
      <c r="G534" s="3">
        <f t="shared" si="2"/>
        <v>356.8656</v>
      </c>
      <c r="H534" s="16">
        <v>470.27</v>
      </c>
      <c r="I534" s="17">
        <v>168.04</v>
      </c>
      <c r="J534" s="17">
        <v>145.279</v>
      </c>
      <c r="K534" s="17">
        <v>217.101</v>
      </c>
      <c r="L534" s="17">
        <v>5.2E-4</v>
      </c>
      <c r="M534" s="3">
        <f t="shared" si="3"/>
        <v>22.761</v>
      </c>
      <c r="N534" s="3">
        <f t="shared" si="4"/>
        <v>225.3339</v>
      </c>
      <c r="O534" s="16">
        <v>470.27</v>
      </c>
      <c r="P534" s="17">
        <v>174.247</v>
      </c>
      <c r="Q534" s="17">
        <v>145.279</v>
      </c>
      <c r="R534" s="17">
        <v>217.101</v>
      </c>
      <c r="S534" s="17">
        <v>6.6E-4</v>
      </c>
      <c r="T534" s="3">
        <f t="shared" si="5"/>
        <v>28.968</v>
      </c>
      <c r="U534" s="3">
        <f t="shared" si="6"/>
        <v>130.356</v>
      </c>
    </row>
    <row r="535">
      <c r="A535" s="13">
        <v>470.86</v>
      </c>
      <c r="B535" s="14">
        <v>138.333</v>
      </c>
      <c r="C535" s="14">
        <v>109.782</v>
      </c>
      <c r="D535" s="14">
        <v>156.616</v>
      </c>
      <c r="E535" s="14">
        <v>6.5E-4</v>
      </c>
      <c r="F535" s="15">
        <f t="shared" si="1"/>
        <v>28.551</v>
      </c>
      <c r="G535" s="3">
        <f t="shared" si="2"/>
        <v>650.9628</v>
      </c>
      <c r="H535" s="13">
        <v>470.86</v>
      </c>
      <c r="I535" s="14">
        <v>135.042</v>
      </c>
      <c r="J535" s="14">
        <v>109.782</v>
      </c>
      <c r="K535" s="14">
        <v>156.616</v>
      </c>
      <c r="L535" s="14">
        <v>5.8E-4</v>
      </c>
      <c r="M535" s="3">
        <f t="shared" si="3"/>
        <v>25.26</v>
      </c>
      <c r="N535" s="3">
        <f t="shared" si="4"/>
        <v>250.074</v>
      </c>
      <c r="O535" s="13">
        <v>470.86</v>
      </c>
      <c r="P535" s="14">
        <v>140.354</v>
      </c>
      <c r="Q535" s="14">
        <v>109.782</v>
      </c>
      <c r="R535" s="14">
        <v>156.616</v>
      </c>
      <c r="S535" s="14">
        <v>7.0E-4</v>
      </c>
      <c r="T535" s="3">
        <f t="shared" si="5"/>
        <v>30.572</v>
      </c>
      <c r="U535" s="3">
        <f t="shared" si="6"/>
        <v>137.574</v>
      </c>
    </row>
    <row r="536">
      <c r="A536" s="16">
        <v>471.45</v>
      </c>
      <c r="B536" s="17">
        <v>126.132</v>
      </c>
      <c r="C536" s="17">
        <v>111.679</v>
      </c>
      <c r="D536" s="17">
        <v>148.202</v>
      </c>
      <c r="E536" s="17">
        <v>3.3E-4</v>
      </c>
      <c r="F536" s="15">
        <f t="shared" si="1"/>
        <v>14.453</v>
      </c>
      <c r="G536" s="3">
        <f t="shared" si="2"/>
        <v>329.5284</v>
      </c>
      <c r="H536" s="16">
        <v>471.45</v>
      </c>
      <c r="I536" s="17">
        <v>116.14</v>
      </c>
      <c r="J536" s="17">
        <v>111.679</v>
      </c>
      <c r="K536" s="17">
        <v>148.202</v>
      </c>
      <c r="L536" s="17">
        <v>1.0E-4</v>
      </c>
      <c r="M536" s="3">
        <f t="shared" si="3"/>
        <v>4.461</v>
      </c>
      <c r="N536" s="3">
        <f t="shared" si="4"/>
        <v>44.1639</v>
      </c>
      <c r="O536" s="16">
        <v>471.45</v>
      </c>
      <c r="P536" s="17">
        <v>126.548</v>
      </c>
      <c r="Q536" s="17">
        <v>111.679</v>
      </c>
      <c r="R536" s="17">
        <v>148.202</v>
      </c>
      <c r="S536" s="17">
        <v>3.4E-4</v>
      </c>
      <c r="T536" s="3">
        <f t="shared" si="5"/>
        <v>14.869</v>
      </c>
      <c r="U536" s="3">
        <f t="shared" si="6"/>
        <v>66.9105</v>
      </c>
    </row>
    <row r="537">
      <c r="A537" s="13">
        <v>472.04</v>
      </c>
      <c r="B537" s="14">
        <v>118.231</v>
      </c>
      <c r="C537" s="14">
        <v>96.879</v>
      </c>
      <c r="D537" s="14">
        <v>126.202</v>
      </c>
      <c r="E537" s="14">
        <v>4.9E-4</v>
      </c>
      <c r="F537" s="15">
        <f t="shared" si="1"/>
        <v>21.352</v>
      </c>
      <c r="G537" s="3">
        <f t="shared" si="2"/>
        <v>486.8256</v>
      </c>
      <c r="H537" s="13">
        <v>472.04</v>
      </c>
      <c r="I537" s="14">
        <v>114.84</v>
      </c>
      <c r="J537" s="14">
        <v>96.879</v>
      </c>
      <c r="K537" s="14">
        <v>126.202</v>
      </c>
      <c r="L537" s="14">
        <v>4.1E-4</v>
      </c>
      <c r="M537" s="3">
        <f t="shared" si="3"/>
        <v>17.961</v>
      </c>
      <c r="N537" s="3">
        <f t="shared" si="4"/>
        <v>177.8139</v>
      </c>
      <c r="O537" s="13">
        <v>472.04</v>
      </c>
      <c r="P537" s="14">
        <v>119.748</v>
      </c>
      <c r="Q537" s="14">
        <v>96.879</v>
      </c>
      <c r="R537" s="14">
        <v>126.202</v>
      </c>
      <c r="S537" s="14">
        <v>5.2E-4</v>
      </c>
      <c r="T537" s="3">
        <f t="shared" si="5"/>
        <v>22.869</v>
      </c>
      <c r="U537" s="3">
        <f t="shared" si="6"/>
        <v>102.9105</v>
      </c>
    </row>
    <row r="538">
      <c r="A538" s="16">
        <v>472.63</v>
      </c>
      <c r="B538" s="17">
        <v>250.033</v>
      </c>
      <c r="C538" s="17">
        <v>235.781</v>
      </c>
      <c r="D538" s="17">
        <v>357.411</v>
      </c>
      <c r="E538" s="17">
        <v>3.2E-4</v>
      </c>
      <c r="F538" s="15">
        <f t="shared" si="1"/>
        <v>14.252</v>
      </c>
      <c r="G538" s="3">
        <f t="shared" si="2"/>
        <v>324.9456</v>
      </c>
      <c r="H538" s="16">
        <v>472.63</v>
      </c>
      <c r="I538" s="17">
        <v>260.841</v>
      </c>
      <c r="J538" s="17">
        <v>235.781</v>
      </c>
      <c r="K538" s="17">
        <v>357.411</v>
      </c>
      <c r="L538" s="17">
        <v>5.7E-4</v>
      </c>
      <c r="M538" s="3">
        <f t="shared" si="3"/>
        <v>25.06</v>
      </c>
      <c r="N538" s="3">
        <f t="shared" si="4"/>
        <v>248.094</v>
      </c>
      <c r="O538" s="16">
        <v>472.63</v>
      </c>
      <c r="P538" s="17">
        <v>286.252</v>
      </c>
      <c r="Q538" s="17">
        <v>235.781</v>
      </c>
      <c r="R538" s="17">
        <v>357.411</v>
      </c>
      <c r="S538" s="17">
        <v>0.00115</v>
      </c>
      <c r="T538" s="3">
        <f t="shared" si="5"/>
        <v>50.471</v>
      </c>
      <c r="U538" s="3">
        <f t="shared" si="6"/>
        <v>227.1195</v>
      </c>
    </row>
    <row r="539">
      <c r="A539" s="13">
        <v>473.22</v>
      </c>
      <c r="B539" s="14">
        <v>139.135</v>
      </c>
      <c r="C539" s="14">
        <v>129.785</v>
      </c>
      <c r="D539" s="14">
        <v>172.632</v>
      </c>
      <c r="E539" s="14">
        <v>2.1E-4</v>
      </c>
      <c r="F539" s="15">
        <f t="shared" si="1"/>
        <v>9.35</v>
      </c>
      <c r="G539" s="3">
        <f t="shared" si="2"/>
        <v>213.18</v>
      </c>
      <c r="H539" s="13">
        <v>473.22</v>
      </c>
      <c r="I539" s="14">
        <v>148.545</v>
      </c>
      <c r="J539" s="14">
        <v>129.785</v>
      </c>
      <c r="K539" s="14">
        <v>172.632</v>
      </c>
      <c r="L539" s="14">
        <v>4.2E-4</v>
      </c>
      <c r="M539" s="3">
        <f t="shared" si="3"/>
        <v>18.76</v>
      </c>
      <c r="N539" s="3">
        <f t="shared" si="4"/>
        <v>185.724</v>
      </c>
      <c r="O539" s="13">
        <v>473.22</v>
      </c>
      <c r="P539" s="14">
        <v>144.861</v>
      </c>
      <c r="Q539" s="14">
        <v>129.785</v>
      </c>
      <c r="R539" s="14">
        <v>172.632</v>
      </c>
      <c r="S539" s="14">
        <v>3.4E-4</v>
      </c>
      <c r="T539" s="3">
        <f t="shared" si="5"/>
        <v>15.076</v>
      </c>
      <c r="U539" s="3">
        <f t="shared" si="6"/>
        <v>67.842</v>
      </c>
    </row>
    <row r="540">
      <c r="A540" s="16">
        <v>473.81</v>
      </c>
      <c r="B540" s="17">
        <v>120.035</v>
      </c>
      <c r="C540" s="17">
        <v>106.485</v>
      </c>
      <c r="D540" s="17">
        <v>147.63</v>
      </c>
      <c r="E540" s="17">
        <v>3.1E-4</v>
      </c>
      <c r="F540" s="15">
        <f t="shared" si="1"/>
        <v>13.55</v>
      </c>
      <c r="G540" s="3">
        <f t="shared" si="2"/>
        <v>308.94</v>
      </c>
      <c r="H540" s="16">
        <v>473.81</v>
      </c>
      <c r="I540" s="17">
        <v>126.045</v>
      </c>
      <c r="J540" s="17">
        <v>106.485</v>
      </c>
      <c r="K540" s="17">
        <v>147.63</v>
      </c>
      <c r="L540" s="17">
        <v>4.4E-4</v>
      </c>
      <c r="M540" s="3">
        <f t="shared" si="3"/>
        <v>19.56</v>
      </c>
      <c r="N540" s="3">
        <f t="shared" si="4"/>
        <v>193.644</v>
      </c>
      <c r="O540" s="16">
        <v>473.81</v>
      </c>
      <c r="P540" s="17">
        <v>133.66</v>
      </c>
      <c r="Q540" s="17">
        <v>106.485</v>
      </c>
      <c r="R540" s="17">
        <v>147.63</v>
      </c>
      <c r="S540" s="17">
        <v>6.1E-4</v>
      </c>
      <c r="T540" s="3">
        <f t="shared" si="5"/>
        <v>27.175</v>
      </c>
      <c r="U540" s="3">
        <f t="shared" si="6"/>
        <v>122.2875</v>
      </c>
    </row>
    <row r="541">
      <c r="A541" s="13">
        <v>474.4</v>
      </c>
      <c r="B541" s="14">
        <v>145.034</v>
      </c>
      <c r="C541" s="14">
        <v>147.683</v>
      </c>
      <c r="D541" s="14">
        <v>190.422</v>
      </c>
      <c r="E541" s="14">
        <v>-6.0E-5</v>
      </c>
      <c r="F541" s="15">
        <f t="shared" si="1"/>
        <v>-2.649</v>
      </c>
      <c r="G541" s="3">
        <f t="shared" si="2"/>
        <v>-60.3972</v>
      </c>
      <c r="H541" s="13">
        <v>474.4</v>
      </c>
      <c r="I541" s="14">
        <v>174.444</v>
      </c>
      <c r="J541" s="14">
        <v>147.683</v>
      </c>
      <c r="K541" s="14">
        <v>190.422</v>
      </c>
      <c r="L541" s="14">
        <v>6.0E-4</v>
      </c>
      <c r="M541" s="3">
        <f t="shared" si="3"/>
        <v>26.761</v>
      </c>
      <c r="N541" s="3">
        <f t="shared" si="4"/>
        <v>264.9339</v>
      </c>
      <c r="O541" s="13">
        <v>474.4</v>
      </c>
      <c r="P541" s="14">
        <v>194.457</v>
      </c>
      <c r="Q541" s="14">
        <v>147.683</v>
      </c>
      <c r="R541" s="14">
        <v>190.422</v>
      </c>
      <c r="S541" s="14">
        <v>0.00105</v>
      </c>
      <c r="T541" s="3">
        <f t="shared" si="5"/>
        <v>46.774</v>
      </c>
      <c r="U541" s="3">
        <f t="shared" si="6"/>
        <v>210.483</v>
      </c>
    </row>
    <row r="542">
      <c r="A542" s="16">
        <v>474.99</v>
      </c>
      <c r="B542" s="17">
        <v>148.235</v>
      </c>
      <c r="C542" s="17">
        <v>143.884</v>
      </c>
      <c r="D542" s="17">
        <v>182.827</v>
      </c>
      <c r="E542" s="17">
        <v>1.0E-4</v>
      </c>
      <c r="F542" s="15">
        <f t="shared" si="1"/>
        <v>4.351</v>
      </c>
      <c r="G542" s="3">
        <f t="shared" si="2"/>
        <v>99.2028</v>
      </c>
      <c r="H542" s="16">
        <v>474.99</v>
      </c>
      <c r="I542" s="17">
        <v>144.145</v>
      </c>
      <c r="J542" s="17">
        <v>143.884</v>
      </c>
      <c r="K542" s="17">
        <v>182.827</v>
      </c>
      <c r="L542" s="17">
        <v>1.0E-5</v>
      </c>
      <c r="M542" s="3">
        <f t="shared" si="3"/>
        <v>0.261</v>
      </c>
      <c r="N542" s="3">
        <f t="shared" si="4"/>
        <v>2.5839</v>
      </c>
      <c r="O542" s="16">
        <v>474.99</v>
      </c>
      <c r="P542" s="17">
        <v>159.159</v>
      </c>
      <c r="Q542" s="17">
        <v>143.884</v>
      </c>
      <c r="R542" s="17">
        <v>182.827</v>
      </c>
      <c r="S542" s="17">
        <v>3.4E-4</v>
      </c>
      <c r="T542" s="3">
        <f t="shared" si="5"/>
        <v>15.275</v>
      </c>
      <c r="U542" s="3">
        <f t="shared" si="6"/>
        <v>68.7375</v>
      </c>
    </row>
    <row r="543">
      <c r="A543" s="13">
        <v>475.58</v>
      </c>
      <c r="B543" s="14">
        <v>178.733</v>
      </c>
      <c r="C543" s="14">
        <v>173.482</v>
      </c>
      <c r="D543" s="14">
        <v>220.417</v>
      </c>
      <c r="E543" s="14">
        <v>1.2E-4</v>
      </c>
      <c r="F543" s="15">
        <f t="shared" si="1"/>
        <v>5.251</v>
      </c>
      <c r="G543" s="3">
        <f t="shared" si="2"/>
        <v>119.7228</v>
      </c>
      <c r="H543" s="13">
        <v>475.58</v>
      </c>
      <c r="I543" s="14">
        <v>185.843</v>
      </c>
      <c r="J543" s="14">
        <v>173.482</v>
      </c>
      <c r="K543" s="14">
        <v>220.417</v>
      </c>
      <c r="L543" s="14">
        <v>2.8E-4</v>
      </c>
      <c r="M543" s="3">
        <f t="shared" si="3"/>
        <v>12.361</v>
      </c>
      <c r="N543" s="3">
        <f t="shared" si="4"/>
        <v>122.3739</v>
      </c>
      <c r="O543" s="13">
        <v>475.58</v>
      </c>
      <c r="P543" s="14">
        <v>194.454</v>
      </c>
      <c r="Q543" s="14">
        <v>173.482</v>
      </c>
      <c r="R543" s="14">
        <v>220.417</v>
      </c>
      <c r="S543" s="14">
        <v>4.7E-4</v>
      </c>
      <c r="T543" s="3">
        <f t="shared" si="5"/>
        <v>20.972</v>
      </c>
      <c r="U543" s="3">
        <f t="shared" si="6"/>
        <v>94.374</v>
      </c>
    </row>
    <row r="544">
      <c r="A544" s="16">
        <v>476.17</v>
      </c>
      <c r="B544" s="17">
        <v>90.337</v>
      </c>
      <c r="C544" s="17">
        <v>70.489</v>
      </c>
      <c r="D544" s="17">
        <v>117.946</v>
      </c>
      <c r="E544" s="17">
        <v>4.4E-4</v>
      </c>
      <c r="F544" s="15">
        <f t="shared" si="1"/>
        <v>19.848</v>
      </c>
      <c r="G544" s="3">
        <f t="shared" si="2"/>
        <v>452.5344</v>
      </c>
      <c r="H544" s="16">
        <v>476.17</v>
      </c>
      <c r="I544" s="17">
        <v>110.948</v>
      </c>
      <c r="J544" s="17">
        <v>70.489</v>
      </c>
      <c r="K544" s="17">
        <v>117.946</v>
      </c>
      <c r="L544" s="17">
        <v>9.1E-4</v>
      </c>
      <c r="M544" s="3">
        <f t="shared" si="3"/>
        <v>40.459</v>
      </c>
      <c r="N544" s="3">
        <f t="shared" si="4"/>
        <v>400.5441</v>
      </c>
      <c r="O544" s="16">
        <v>476.17</v>
      </c>
      <c r="P544" s="17">
        <v>101.867</v>
      </c>
      <c r="Q544" s="17">
        <v>70.489</v>
      </c>
      <c r="R544" s="17">
        <v>117.946</v>
      </c>
      <c r="S544" s="17">
        <v>7.0E-4</v>
      </c>
      <c r="T544" s="3">
        <f t="shared" si="5"/>
        <v>31.378</v>
      </c>
      <c r="U544" s="3">
        <f t="shared" si="6"/>
        <v>141.201</v>
      </c>
    </row>
    <row r="545">
      <c r="A545" s="13">
        <v>476.76</v>
      </c>
      <c r="B545" s="14">
        <v>107.236</v>
      </c>
      <c r="C545" s="14">
        <v>88.587</v>
      </c>
      <c r="D545" s="14">
        <v>131.14</v>
      </c>
      <c r="E545" s="14">
        <v>4.2E-4</v>
      </c>
      <c r="F545" s="15">
        <f t="shared" si="1"/>
        <v>18.649</v>
      </c>
      <c r="G545" s="3">
        <f t="shared" si="2"/>
        <v>425.1972</v>
      </c>
      <c r="H545" s="13">
        <v>476.76</v>
      </c>
      <c r="I545" s="14">
        <v>104.247</v>
      </c>
      <c r="J545" s="14">
        <v>88.587</v>
      </c>
      <c r="K545" s="14">
        <v>131.14</v>
      </c>
      <c r="L545" s="14">
        <v>3.5E-4</v>
      </c>
      <c r="M545" s="3">
        <f t="shared" si="3"/>
        <v>15.66</v>
      </c>
      <c r="N545" s="3">
        <f t="shared" si="4"/>
        <v>155.034</v>
      </c>
      <c r="O545" s="13">
        <v>476.76</v>
      </c>
      <c r="P545" s="14">
        <v>114.364</v>
      </c>
      <c r="Q545" s="14">
        <v>88.587</v>
      </c>
      <c r="R545" s="14">
        <v>131.14</v>
      </c>
      <c r="S545" s="14">
        <v>5.8E-4</v>
      </c>
      <c r="T545" s="3">
        <f t="shared" si="5"/>
        <v>25.777</v>
      </c>
      <c r="U545" s="3">
        <f t="shared" si="6"/>
        <v>115.9965</v>
      </c>
    </row>
    <row r="546">
      <c r="A546" s="16">
        <v>477.34</v>
      </c>
      <c r="B546" s="17">
        <v>141.037</v>
      </c>
      <c r="C546" s="17">
        <v>121.888</v>
      </c>
      <c r="D546" s="17">
        <v>172.543</v>
      </c>
      <c r="E546" s="17">
        <v>4.3E-4</v>
      </c>
      <c r="F546" s="15">
        <f t="shared" si="1"/>
        <v>19.149</v>
      </c>
      <c r="G546" s="3">
        <f t="shared" si="2"/>
        <v>436.5972</v>
      </c>
      <c r="H546" s="16">
        <v>477.34</v>
      </c>
      <c r="I546" s="17">
        <v>142.547</v>
      </c>
      <c r="J546" s="17">
        <v>121.888</v>
      </c>
      <c r="K546" s="17">
        <v>172.543</v>
      </c>
      <c r="L546" s="17">
        <v>4.6E-4</v>
      </c>
      <c r="M546" s="3">
        <f t="shared" si="3"/>
        <v>20.659</v>
      </c>
      <c r="N546" s="3">
        <f t="shared" si="4"/>
        <v>204.5241</v>
      </c>
      <c r="O546" s="16">
        <v>477.34</v>
      </c>
      <c r="P546" s="17">
        <v>157.966</v>
      </c>
      <c r="Q546" s="17">
        <v>121.888</v>
      </c>
      <c r="R546" s="17">
        <v>172.543</v>
      </c>
      <c r="S546" s="17">
        <v>8.1E-4</v>
      </c>
      <c r="T546" s="3">
        <f t="shared" si="5"/>
        <v>36.078</v>
      </c>
      <c r="U546" s="3">
        <f t="shared" si="6"/>
        <v>162.351</v>
      </c>
    </row>
    <row r="547">
      <c r="A547" s="13">
        <v>477.93</v>
      </c>
      <c r="B547" s="14">
        <v>98.035</v>
      </c>
      <c r="C547" s="14">
        <v>84.985</v>
      </c>
      <c r="D547" s="14">
        <v>131.831</v>
      </c>
      <c r="E547" s="14">
        <v>2.9E-4</v>
      </c>
      <c r="F547" s="15">
        <f t="shared" si="1"/>
        <v>13.05</v>
      </c>
      <c r="G547" s="3">
        <f t="shared" si="2"/>
        <v>297.54</v>
      </c>
      <c r="H547" s="13">
        <v>477.93</v>
      </c>
      <c r="I547" s="14">
        <v>109.845</v>
      </c>
      <c r="J547" s="14">
        <v>84.985</v>
      </c>
      <c r="K547" s="14">
        <v>131.831</v>
      </c>
      <c r="L547" s="14">
        <v>5.6E-4</v>
      </c>
      <c r="M547" s="3">
        <f t="shared" si="3"/>
        <v>24.86</v>
      </c>
      <c r="N547" s="3">
        <f t="shared" si="4"/>
        <v>246.114</v>
      </c>
      <c r="O547" s="13">
        <v>477.93</v>
      </c>
      <c r="P547" s="14">
        <v>114.361</v>
      </c>
      <c r="Q547" s="14">
        <v>84.985</v>
      </c>
      <c r="R547" s="14">
        <v>131.831</v>
      </c>
      <c r="S547" s="14">
        <v>6.6E-4</v>
      </c>
      <c r="T547" s="3">
        <f t="shared" si="5"/>
        <v>29.376</v>
      </c>
      <c r="U547" s="3">
        <f t="shared" si="6"/>
        <v>132.192</v>
      </c>
    </row>
    <row r="548">
      <c r="A548" s="16">
        <v>478.52</v>
      </c>
      <c r="B548" s="17">
        <v>116.937</v>
      </c>
      <c r="C548" s="17">
        <v>111.488</v>
      </c>
      <c r="D548" s="17">
        <v>145.245</v>
      </c>
      <c r="E548" s="17">
        <v>1.2E-4</v>
      </c>
      <c r="F548" s="15">
        <f t="shared" si="1"/>
        <v>5.449</v>
      </c>
      <c r="G548" s="3">
        <f t="shared" si="2"/>
        <v>124.2372</v>
      </c>
      <c r="H548" s="16">
        <v>478.52</v>
      </c>
      <c r="I548" s="17">
        <v>106.848</v>
      </c>
      <c r="J548" s="17">
        <v>111.488</v>
      </c>
      <c r="K548" s="17">
        <v>145.245</v>
      </c>
      <c r="L548" s="17">
        <v>-1.0E-4</v>
      </c>
      <c r="M548" s="3">
        <f t="shared" si="3"/>
        <v>-4.64</v>
      </c>
      <c r="N548" s="3">
        <f t="shared" si="4"/>
        <v>-45.936</v>
      </c>
      <c r="O548" s="16">
        <v>478.52</v>
      </c>
      <c r="P548" s="17">
        <v>126.067</v>
      </c>
      <c r="Q548" s="17">
        <v>111.488</v>
      </c>
      <c r="R548" s="17">
        <v>145.245</v>
      </c>
      <c r="S548" s="17">
        <v>3.2E-4</v>
      </c>
      <c r="T548" s="3">
        <f t="shared" si="5"/>
        <v>14.579</v>
      </c>
      <c r="U548" s="3">
        <f t="shared" si="6"/>
        <v>65.6055</v>
      </c>
    </row>
    <row r="549">
      <c r="A549" s="13">
        <v>479.11</v>
      </c>
      <c r="B549" s="14">
        <v>100.336</v>
      </c>
      <c r="C549" s="14">
        <v>90.288</v>
      </c>
      <c r="D549" s="14">
        <v>111.841</v>
      </c>
      <c r="E549" s="14">
        <v>2.2E-4</v>
      </c>
      <c r="F549" s="15">
        <f t="shared" si="1"/>
        <v>10.048</v>
      </c>
      <c r="G549" s="3">
        <f t="shared" si="2"/>
        <v>229.0944</v>
      </c>
      <c r="H549" s="13">
        <v>479.11</v>
      </c>
      <c r="I549" s="14">
        <v>94.747</v>
      </c>
      <c r="J549" s="14">
        <v>90.288</v>
      </c>
      <c r="K549" s="14">
        <v>111.841</v>
      </c>
      <c r="L549" s="14">
        <v>1.0E-4</v>
      </c>
      <c r="M549" s="3">
        <f t="shared" si="3"/>
        <v>4.459</v>
      </c>
      <c r="N549" s="3">
        <f t="shared" si="4"/>
        <v>44.1441</v>
      </c>
      <c r="O549" s="13">
        <v>479.11</v>
      </c>
      <c r="P549" s="14">
        <v>115.565</v>
      </c>
      <c r="Q549" s="14">
        <v>90.288</v>
      </c>
      <c r="R549" s="14">
        <v>111.841</v>
      </c>
      <c r="S549" s="14">
        <v>5.6E-4</v>
      </c>
      <c r="T549" s="3">
        <f t="shared" si="5"/>
        <v>25.277</v>
      </c>
      <c r="U549" s="3">
        <f t="shared" si="6"/>
        <v>113.7465</v>
      </c>
    </row>
    <row r="550">
      <c r="A550" s="16">
        <v>479.7</v>
      </c>
      <c r="B550" s="17">
        <v>192.936</v>
      </c>
      <c r="C550" s="17">
        <v>184.187</v>
      </c>
      <c r="D550" s="17">
        <v>266.641</v>
      </c>
      <c r="E550" s="17">
        <v>1.9E-4</v>
      </c>
      <c r="F550" s="15">
        <f t="shared" si="1"/>
        <v>8.749</v>
      </c>
      <c r="G550" s="3">
        <f t="shared" si="2"/>
        <v>199.4772</v>
      </c>
      <c r="H550" s="16">
        <v>479.7</v>
      </c>
      <c r="I550" s="17">
        <v>203.547</v>
      </c>
      <c r="J550" s="17">
        <v>184.187</v>
      </c>
      <c r="K550" s="17">
        <v>266.641</v>
      </c>
      <c r="L550" s="17">
        <v>4.3E-4</v>
      </c>
      <c r="M550" s="3">
        <f t="shared" si="3"/>
        <v>19.36</v>
      </c>
      <c r="N550" s="3">
        <f t="shared" si="4"/>
        <v>191.664</v>
      </c>
      <c r="O550" s="16">
        <v>479.7</v>
      </c>
      <c r="P550" s="17">
        <v>227.865</v>
      </c>
      <c r="Q550" s="17">
        <v>184.187</v>
      </c>
      <c r="R550" s="17">
        <v>266.641</v>
      </c>
      <c r="S550" s="17">
        <v>9.7E-4</v>
      </c>
      <c r="T550" s="3">
        <f t="shared" si="5"/>
        <v>43.678</v>
      </c>
      <c r="U550" s="3">
        <f t="shared" si="6"/>
        <v>196.551</v>
      </c>
    </row>
    <row r="551">
      <c r="A551" s="13">
        <v>480.29</v>
      </c>
      <c r="B551" s="14">
        <v>74.536</v>
      </c>
      <c r="C551" s="14">
        <v>62.287</v>
      </c>
      <c r="D551" s="14">
        <v>86.538</v>
      </c>
      <c r="E551" s="14">
        <v>2.7E-4</v>
      </c>
      <c r="F551" s="15">
        <f t="shared" si="1"/>
        <v>12.249</v>
      </c>
      <c r="G551" s="3">
        <f t="shared" si="2"/>
        <v>279.2772</v>
      </c>
      <c r="H551" s="13">
        <v>480.29</v>
      </c>
      <c r="I551" s="14">
        <v>80.746</v>
      </c>
      <c r="J551" s="14">
        <v>62.287</v>
      </c>
      <c r="K551" s="14">
        <v>86.538</v>
      </c>
      <c r="L551" s="14">
        <v>4.1E-4</v>
      </c>
      <c r="M551" s="3">
        <f t="shared" si="3"/>
        <v>18.459</v>
      </c>
      <c r="N551" s="3">
        <f t="shared" si="4"/>
        <v>182.7441</v>
      </c>
      <c r="O551" s="13">
        <v>480.29</v>
      </c>
      <c r="P551" s="14">
        <v>80.663</v>
      </c>
      <c r="Q551" s="14">
        <v>62.287</v>
      </c>
      <c r="R551" s="14">
        <v>86.538</v>
      </c>
      <c r="S551" s="14">
        <v>4.1E-4</v>
      </c>
      <c r="T551" s="3">
        <f t="shared" si="5"/>
        <v>18.376</v>
      </c>
      <c r="U551" s="3">
        <f t="shared" si="6"/>
        <v>82.692</v>
      </c>
    </row>
    <row r="552">
      <c r="A552" s="16">
        <v>480.88</v>
      </c>
      <c r="B552" s="17">
        <v>117.034</v>
      </c>
      <c r="C552" s="17">
        <v>115.484</v>
      </c>
      <c r="D552" s="17">
        <v>133.426</v>
      </c>
      <c r="E552" s="17">
        <v>3.0E-5</v>
      </c>
      <c r="F552" s="15">
        <f t="shared" si="1"/>
        <v>1.55</v>
      </c>
      <c r="G552" s="3">
        <f t="shared" si="2"/>
        <v>35.34</v>
      </c>
      <c r="H552" s="16">
        <v>480.88</v>
      </c>
      <c r="I552" s="17">
        <v>103.644</v>
      </c>
      <c r="J552" s="17">
        <v>115.484</v>
      </c>
      <c r="K552" s="17">
        <v>133.426</v>
      </c>
      <c r="L552" s="17">
        <v>-2.6E-4</v>
      </c>
      <c r="M552" s="3">
        <f t="shared" si="3"/>
        <v>-11.84</v>
      </c>
      <c r="N552" s="3">
        <f t="shared" si="4"/>
        <v>-117.216</v>
      </c>
      <c r="O552" s="16">
        <v>480.88</v>
      </c>
      <c r="P552" s="17">
        <v>135.258</v>
      </c>
      <c r="Q552" s="17">
        <v>115.484</v>
      </c>
      <c r="R552" s="17">
        <v>133.426</v>
      </c>
      <c r="S552" s="17">
        <v>4.4E-4</v>
      </c>
      <c r="T552" s="3">
        <f t="shared" si="5"/>
        <v>19.774</v>
      </c>
      <c r="U552" s="3">
        <f t="shared" si="6"/>
        <v>88.983</v>
      </c>
    </row>
    <row r="553">
      <c r="A553" s="13">
        <v>481.47</v>
      </c>
      <c r="B553" s="14">
        <v>134.936</v>
      </c>
      <c r="C553" s="14">
        <v>124.788</v>
      </c>
      <c r="D553" s="14">
        <v>187.742</v>
      </c>
      <c r="E553" s="14">
        <v>2.2E-4</v>
      </c>
      <c r="F553" s="15">
        <f t="shared" si="1"/>
        <v>10.148</v>
      </c>
      <c r="G553" s="3">
        <f t="shared" si="2"/>
        <v>231.3744</v>
      </c>
      <c r="H553" s="13">
        <v>481.47</v>
      </c>
      <c r="I553" s="14">
        <v>143.247</v>
      </c>
      <c r="J553" s="14">
        <v>124.788</v>
      </c>
      <c r="K553" s="14">
        <v>187.742</v>
      </c>
      <c r="L553" s="14">
        <v>4.1E-4</v>
      </c>
      <c r="M553" s="3">
        <f t="shared" si="3"/>
        <v>18.459</v>
      </c>
      <c r="N553" s="3">
        <f t="shared" si="4"/>
        <v>182.7441</v>
      </c>
      <c r="O553" s="13">
        <v>481.47</v>
      </c>
      <c r="P553" s="14">
        <v>154.265</v>
      </c>
      <c r="Q553" s="14">
        <v>124.788</v>
      </c>
      <c r="R553" s="14">
        <v>187.742</v>
      </c>
      <c r="S553" s="14">
        <v>6.5E-4</v>
      </c>
      <c r="T553" s="3">
        <f t="shared" si="5"/>
        <v>29.477</v>
      </c>
      <c r="U553" s="3">
        <f t="shared" si="6"/>
        <v>132.6465</v>
      </c>
    </row>
    <row r="554">
      <c r="A554" s="16">
        <v>482.06</v>
      </c>
      <c r="B554" s="17">
        <v>91.536</v>
      </c>
      <c r="C554" s="17">
        <v>83.687</v>
      </c>
      <c r="D554" s="17">
        <v>113.44</v>
      </c>
      <c r="E554" s="17">
        <v>1.7E-4</v>
      </c>
      <c r="F554" s="15">
        <f t="shared" si="1"/>
        <v>7.849</v>
      </c>
      <c r="G554" s="3">
        <f t="shared" si="2"/>
        <v>178.9572</v>
      </c>
      <c r="H554" s="16">
        <v>482.06</v>
      </c>
      <c r="I554" s="17">
        <v>82.247</v>
      </c>
      <c r="J554" s="17">
        <v>83.687</v>
      </c>
      <c r="K554" s="17">
        <v>113.44</v>
      </c>
      <c r="L554" s="17">
        <v>-3.0E-5</v>
      </c>
      <c r="M554" s="3">
        <f t="shared" si="3"/>
        <v>-1.44</v>
      </c>
      <c r="N554" s="3">
        <f t="shared" si="4"/>
        <v>-14.256</v>
      </c>
      <c r="O554" s="16">
        <v>482.06</v>
      </c>
      <c r="P554" s="17">
        <v>116.965</v>
      </c>
      <c r="Q554" s="17">
        <v>83.687</v>
      </c>
      <c r="R554" s="17">
        <v>113.44</v>
      </c>
      <c r="S554" s="17">
        <v>7.4E-4</v>
      </c>
      <c r="T554" s="3">
        <f t="shared" si="5"/>
        <v>33.278</v>
      </c>
      <c r="U554" s="3">
        <f t="shared" si="6"/>
        <v>149.751</v>
      </c>
    </row>
    <row r="555">
      <c r="A555" s="13">
        <v>482.64</v>
      </c>
      <c r="B555" s="14">
        <v>117.534</v>
      </c>
      <c r="C555" s="14">
        <v>93.684</v>
      </c>
      <c r="D555" s="14">
        <v>142.626</v>
      </c>
      <c r="E555" s="14">
        <v>5.3E-4</v>
      </c>
      <c r="F555" s="15">
        <f t="shared" si="1"/>
        <v>23.85</v>
      </c>
      <c r="G555" s="3">
        <f t="shared" si="2"/>
        <v>543.78</v>
      </c>
      <c r="H555" s="13">
        <v>482.64</v>
      </c>
      <c r="I555" s="14">
        <v>102.144</v>
      </c>
      <c r="J555" s="14">
        <v>93.684</v>
      </c>
      <c r="K555" s="14">
        <v>142.626</v>
      </c>
      <c r="L555" s="14">
        <v>1.9E-4</v>
      </c>
      <c r="M555" s="3">
        <f t="shared" si="3"/>
        <v>8.46</v>
      </c>
      <c r="N555" s="3">
        <f t="shared" si="4"/>
        <v>83.754</v>
      </c>
      <c r="O555" s="13">
        <v>482.64</v>
      </c>
      <c r="P555" s="14">
        <v>118.058</v>
      </c>
      <c r="Q555" s="14">
        <v>93.684</v>
      </c>
      <c r="R555" s="14">
        <v>142.626</v>
      </c>
      <c r="S555" s="14">
        <v>5.4E-4</v>
      </c>
      <c r="T555" s="3">
        <f t="shared" si="5"/>
        <v>24.374</v>
      </c>
      <c r="U555" s="3">
        <f t="shared" si="6"/>
        <v>109.683</v>
      </c>
    </row>
    <row r="556">
      <c r="A556" s="16">
        <v>483.23</v>
      </c>
      <c r="B556" s="17">
        <v>96.034</v>
      </c>
      <c r="C556" s="17">
        <v>87.084</v>
      </c>
      <c r="D556" s="17">
        <v>120.525</v>
      </c>
      <c r="E556" s="17">
        <v>2.0E-4</v>
      </c>
      <c r="F556" s="15">
        <f t="shared" si="1"/>
        <v>8.95</v>
      </c>
      <c r="G556" s="3">
        <f t="shared" si="2"/>
        <v>204.06</v>
      </c>
      <c r="H556" s="16">
        <v>483.23</v>
      </c>
      <c r="I556" s="17">
        <v>101.244</v>
      </c>
      <c r="J556" s="17">
        <v>87.084</v>
      </c>
      <c r="K556" s="17">
        <v>120.525</v>
      </c>
      <c r="L556" s="17">
        <v>3.2E-4</v>
      </c>
      <c r="M556" s="3">
        <f t="shared" si="3"/>
        <v>14.16</v>
      </c>
      <c r="N556" s="3">
        <f t="shared" si="4"/>
        <v>140.184</v>
      </c>
      <c r="O556" s="16">
        <v>483.23</v>
      </c>
      <c r="P556" s="17">
        <v>110.358</v>
      </c>
      <c r="Q556" s="17">
        <v>87.084</v>
      </c>
      <c r="R556" s="17">
        <v>120.525</v>
      </c>
      <c r="S556" s="17">
        <v>5.2E-4</v>
      </c>
      <c r="T556" s="3">
        <f t="shared" si="5"/>
        <v>23.274</v>
      </c>
      <c r="U556" s="3">
        <f t="shared" si="6"/>
        <v>104.733</v>
      </c>
    </row>
    <row r="557">
      <c r="A557" s="13">
        <v>483.82</v>
      </c>
      <c r="B557" s="14">
        <v>90.936</v>
      </c>
      <c r="C557" s="14">
        <v>84.686</v>
      </c>
      <c r="D557" s="14">
        <v>115.835</v>
      </c>
      <c r="E557" s="14">
        <v>1.4E-4</v>
      </c>
      <c r="F557" s="15">
        <f t="shared" si="1"/>
        <v>6.25</v>
      </c>
      <c r="G557" s="3">
        <f t="shared" si="2"/>
        <v>142.5</v>
      </c>
      <c r="H557" s="13">
        <v>483.82</v>
      </c>
      <c r="I557" s="14">
        <v>87.846</v>
      </c>
      <c r="J557" s="14">
        <v>84.686</v>
      </c>
      <c r="K557" s="14">
        <v>115.835</v>
      </c>
      <c r="L557" s="14">
        <v>7.0E-5</v>
      </c>
      <c r="M557" s="3">
        <f t="shared" si="3"/>
        <v>3.16</v>
      </c>
      <c r="N557" s="3">
        <f t="shared" si="4"/>
        <v>31.284</v>
      </c>
      <c r="O557" s="13">
        <v>483.82</v>
      </c>
      <c r="P557" s="14">
        <v>99.862</v>
      </c>
      <c r="Q557" s="14">
        <v>84.686</v>
      </c>
      <c r="R557" s="14">
        <v>115.835</v>
      </c>
      <c r="S557" s="14">
        <v>3.4E-4</v>
      </c>
      <c r="T557" s="3">
        <f t="shared" si="5"/>
        <v>15.176</v>
      </c>
      <c r="U557" s="3">
        <f t="shared" si="6"/>
        <v>68.292</v>
      </c>
    </row>
    <row r="558">
      <c r="A558" s="16">
        <v>484.41</v>
      </c>
      <c r="B558" s="17">
        <v>113.138</v>
      </c>
      <c r="C558" s="17">
        <v>99.29</v>
      </c>
      <c r="D558" s="17">
        <v>125.351</v>
      </c>
      <c r="E558" s="17">
        <v>3.1E-4</v>
      </c>
      <c r="F558" s="15">
        <f t="shared" si="1"/>
        <v>13.848</v>
      </c>
      <c r="G558" s="3">
        <f t="shared" si="2"/>
        <v>315.7344</v>
      </c>
      <c r="H558" s="16">
        <v>484.41</v>
      </c>
      <c r="I558" s="17">
        <v>102.649</v>
      </c>
      <c r="J558" s="17">
        <v>99.29</v>
      </c>
      <c r="K558" s="17">
        <v>125.351</v>
      </c>
      <c r="L558" s="17">
        <v>7.0E-5</v>
      </c>
      <c r="M558" s="3">
        <f t="shared" si="3"/>
        <v>3.359</v>
      </c>
      <c r="N558" s="3">
        <f t="shared" si="4"/>
        <v>33.2541</v>
      </c>
      <c r="O558" s="16">
        <v>484.41</v>
      </c>
      <c r="P558" s="17">
        <v>118.369</v>
      </c>
      <c r="Q558" s="17">
        <v>99.29</v>
      </c>
      <c r="R558" s="17">
        <v>125.351</v>
      </c>
      <c r="S558" s="17">
        <v>4.3E-4</v>
      </c>
      <c r="T558" s="3">
        <f t="shared" si="5"/>
        <v>19.079</v>
      </c>
      <c r="U558" s="3">
        <f t="shared" si="6"/>
        <v>85.8555</v>
      </c>
    </row>
    <row r="559">
      <c r="A559" s="13">
        <v>485.0</v>
      </c>
      <c r="B559" s="14">
        <v>73.938</v>
      </c>
      <c r="C559" s="14">
        <v>76.19</v>
      </c>
      <c r="D559" s="14">
        <v>121.155</v>
      </c>
      <c r="E559" s="14">
        <v>-5.0E-5</v>
      </c>
      <c r="F559" s="15">
        <f t="shared" si="1"/>
        <v>-2.252</v>
      </c>
      <c r="G559" s="3">
        <f t="shared" si="2"/>
        <v>-51.3456</v>
      </c>
      <c r="H559" s="13">
        <v>485.0</v>
      </c>
      <c r="I559" s="14">
        <v>79.05</v>
      </c>
      <c r="J559" s="14">
        <v>76.19</v>
      </c>
      <c r="K559" s="14">
        <v>121.155</v>
      </c>
      <c r="L559" s="14">
        <v>6.0E-5</v>
      </c>
      <c r="M559" s="3">
        <f t="shared" si="3"/>
        <v>2.86</v>
      </c>
      <c r="N559" s="3">
        <f t="shared" si="4"/>
        <v>28.314</v>
      </c>
      <c r="O559" s="13">
        <v>485.0</v>
      </c>
      <c r="P559" s="14">
        <v>90.471</v>
      </c>
      <c r="Q559" s="14">
        <v>76.19</v>
      </c>
      <c r="R559" s="14">
        <v>121.155</v>
      </c>
      <c r="S559" s="14">
        <v>3.2E-4</v>
      </c>
      <c r="T559" s="3">
        <f t="shared" si="5"/>
        <v>14.281</v>
      </c>
      <c r="U559" s="3">
        <f t="shared" si="6"/>
        <v>64.2645</v>
      </c>
    </row>
    <row r="560">
      <c r="A560" s="16">
        <v>485.59</v>
      </c>
      <c r="B560" s="17">
        <v>106.136</v>
      </c>
      <c r="C560" s="17">
        <v>99.187</v>
      </c>
      <c r="D560" s="17">
        <v>132.237</v>
      </c>
      <c r="E560" s="17">
        <v>1.6E-4</v>
      </c>
      <c r="F560" s="15">
        <f t="shared" si="1"/>
        <v>6.949</v>
      </c>
      <c r="G560" s="3">
        <f t="shared" si="2"/>
        <v>158.4372</v>
      </c>
      <c r="H560" s="16">
        <v>485.59</v>
      </c>
      <c r="I560" s="17">
        <v>116.446</v>
      </c>
      <c r="J560" s="17">
        <v>99.187</v>
      </c>
      <c r="K560" s="17">
        <v>132.237</v>
      </c>
      <c r="L560" s="17">
        <v>3.9E-4</v>
      </c>
      <c r="M560" s="3">
        <f t="shared" si="3"/>
        <v>17.259</v>
      </c>
      <c r="N560" s="3">
        <f t="shared" si="4"/>
        <v>170.8641</v>
      </c>
      <c r="O560" s="16">
        <v>485.59</v>
      </c>
      <c r="P560" s="17">
        <v>126.463</v>
      </c>
      <c r="Q560" s="17">
        <v>99.187</v>
      </c>
      <c r="R560" s="17">
        <v>132.237</v>
      </c>
      <c r="S560" s="17">
        <v>6.1E-4</v>
      </c>
      <c r="T560" s="3">
        <f t="shared" si="5"/>
        <v>27.276</v>
      </c>
      <c r="U560" s="3">
        <f t="shared" si="6"/>
        <v>122.742</v>
      </c>
    </row>
    <row r="561">
      <c r="A561" s="13">
        <v>486.18</v>
      </c>
      <c r="B561" s="14">
        <v>110.836</v>
      </c>
      <c r="C561" s="14">
        <v>77.887</v>
      </c>
      <c r="D561" s="14">
        <v>131.84</v>
      </c>
      <c r="E561" s="14">
        <v>7.4E-4</v>
      </c>
      <c r="F561" s="15">
        <f t="shared" si="1"/>
        <v>32.949</v>
      </c>
      <c r="G561" s="3">
        <f t="shared" si="2"/>
        <v>751.2372</v>
      </c>
      <c r="H561" s="13">
        <v>486.18</v>
      </c>
      <c r="I561" s="14">
        <v>102.247</v>
      </c>
      <c r="J561" s="14">
        <v>77.887</v>
      </c>
      <c r="K561" s="14">
        <v>131.84</v>
      </c>
      <c r="L561" s="14">
        <v>5.5E-4</v>
      </c>
      <c r="M561" s="3">
        <f t="shared" si="3"/>
        <v>24.36</v>
      </c>
      <c r="N561" s="3">
        <f t="shared" si="4"/>
        <v>241.164</v>
      </c>
      <c r="O561" s="13">
        <v>486.18</v>
      </c>
      <c r="P561" s="14">
        <v>117.864</v>
      </c>
      <c r="Q561" s="14">
        <v>77.887</v>
      </c>
      <c r="R561" s="14">
        <v>131.84</v>
      </c>
      <c r="S561" s="14">
        <v>9.0E-4</v>
      </c>
      <c r="T561" s="3">
        <f t="shared" si="5"/>
        <v>39.977</v>
      </c>
      <c r="U561" s="3">
        <f t="shared" si="6"/>
        <v>179.8965</v>
      </c>
    </row>
    <row r="562">
      <c r="A562" s="16">
        <v>486.77</v>
      </c>
      <c r="B562" s="17">
        <v>118.837</v>
      </c>
      <c r="C562" s="17">
        <v>107.989</v>
      </c>
      <c r="D562" s="17">
        <v>135.647</v>
      </c>
      <c r="E562" s="17">
        <v>2.5E-4</v>
      </c>
      <c r="F562" s="15">
        <f t="shared" si="1"/>
        <v>10.848</v>
      </c>
      <c r="G562" s="3">
        <f t="shared" si="2"/>
        <v>247.3344</v>
      </c>
      <c r="H562" s="16">
        <v>486.77</v>
      </c>
      <c r="I562" s="17">
        <v>114.448</v>
      </c>
      <c r="J562" s="17">
        <v>107.989</v>
      </c>
      <c r="K562" s="17">
        <v>135.647</v>
      </c>
      <c r="L562" s="17">
        <v>1.5E-4</v>
      </c>
      <c r="M562" s="3">
        <f t="shared" si="3"/>
        <v>6.459</v>
      </c>
      <c r="N562" s="3">
        <f t="shared" si="4"/>
        <v>63.9441</v>
      </c>
      <c r="O562" s="16">
        <v>486.77</v>
      </c>
      <c r="P562" s="17">
        <v>133.068</v>
      </c>
      <c r="Q562" s="17">
        <v>107.989</v>
      </c>
      <c r="R562" s="17">
        <v>135.647</v>
      </c>
      <c r="S562" s="17">
        <v>5.7E-4</v>
      </c>
      <c r="T562" s="3">
        <f t="shared" si="5"/>
        <v>25.079</v>
      </c>
      <c r="U562" s="3">
        <f t="shared" si="6"/>
        <v>112.8555</v>
      </c>
    </row>
    <row r="563">
      <c r="A563" s="13">
        <v>487.35</v>
      </c>
      <c r="B563" s="14">
        <v>130.239</v>
      </c>
      <c r="C563" s="14">
        <v>122.292</v>
      </c>
      <c r="D563" s="14">
        <v>164.26</v>
      </c>
      <c r="E563" s="14">
        <v>1.8E-4</v>
      </c>
      <c r="F563" s="15">
        <f t="shared" si="1"/>
        <v>7.947</v>
      </c>
      <c r="G563" s="3">
        <f t="shared" si="2"/>
        <v>181.1916</v>
      </c>
      <c r="H563" s="13">
        <v>487.35</v>
      </c>
      <c r="I563" s="14">
        <v>139.851</v>
      </c>
      <c r="J563" s="14">
        <v>122.292</v>
      </c>
      <c r="K563" s="14">
        <v>164.26</v>
      </c>
      <c r="L563" s="14">
        <v>4.0E-4</v>
      </c>
      <c r="M563" s="3">
        <f t="shared" si="3"/>
        <v>17.559</v>
      </c>
      <c r="N563" s="3">
        <f t="shared" si="4"/>
        <v>173.8341</v>
      </c>
      <c r="O563" s="13">
        <v>487.35</v>
      </c>
      <c r="P563" s="14">
        <v>149.573</v>
      </c>
      <c r="Q563" s="14">
        <v>122.292</v>
      </c>
      <c r="R563" s="14">
        <v>164.26</v>
      </c>
      <c r="S563" s="14">
        <v>6.2E-4</v>
      </c>
      <c r="T563" s="3">
        <f t="shared" si="5"/>
        <v>27.281</v>
      </c>
      <c r="U563" s="3">
        <f t="shared" si="6"/>
        <v>122.7645</v>
      </c>
    </row>
    <row r="564">
      <c r="A564" s="16">
        <v>487.94</v>
      </c>
      <c r="B564" s="17">
        <v>128.94</v>
      </c>
      <c r="C564" s="17">
        <v>108.294</v>
      </c>
      <c r="D564" s="17">
        <v>181.072</v>
      </c>
      <c r="E564" s="17">
        <v>4.7E-4</v>
      </c>
      <c r="F564" s="15">
        <f t="shared" si="1"/>
        <v>20.646</v>
      </c>
      <c r="G564" s="3">
        <f t="shared" si="2"/>
        <v>470.7288</v>
      </c>
      <c r="H564" s="16">
        <v>487.94</v>
      </c>
      <c r="I564" s="17">
        <v>125.853</v>
      </c>
      <c r="J564" s="17">
        <v>108.294</v>
      </c>
      <c r="K564" s="17">
        <v>181.072</v>
      </c>
      <c r="L564" s="17">
        <v>4.0E-4</v>
      </c>
      <c r="M564" s="3">
        <f t="shared" si="3"/>
        <v>17.559</v>
      </c>
      <c r="N564" s="3">
        <f t="shared" si="4"/>
        <v>173.8341</v>
      </c>
      <c r="O564" s="16">
        <v>487.94</v>
      </c>
      <c r="P564" s="17">
        <v>127.678</v>
      </c>
      <c r="Q564" s="17">
        <v>108.294</v>
      </c>
      <c r="R564" s="17">
        <v>181.072</v>
      </c>
      <c r="S564" s="17">
        <v>4.4E-4</v>
      </c>
      <c r="T564" s="3">
        <f t="shared" si="5"/>
        <v>19.384</v>
      </c>
      <c r="U564" s="3">
        <f t="shared" si="6"/>
        <v>87.228</v>
      </c>
    </row>
    <row r="565">
      <c r="A565" s="13">
        <v>488.53</v>
      </c>
      <c r="B565" s="14">
        <v>173.536</v>
      </c>
      <c r="C565" s="14">
        <v>145.987</v>
      </c>
      <c r="D565" s="14">
        <v>215.438</v>
      </c>
      <c r="E565" s="14">
        <v>6.3E-4</v>
      </c>
      <c r="F565" s="15">
        <f t="shared" si="1"/>
        <v>27.549</v>
      </c>
      <c r="G565" s="3">
        <f t="shared" si="2"/>
        <v>628.1172</v>
      </c>
      <c r="H565" s="13">
        <v>488.53</v>
      </c>
      <c r="I565" s="14">
        <v>167.646</v>
      </c>
      <c r="J565" s="14">
        <v>145.987</v>
      </c>
      <c r="K565" s="14">
        <v>215.438</v>
      </c>
      <c r="L565" s="14">
        <v>4.9E-4</v>
      </c>
      <c r="M565" s="3">
        <f t="shared" si="3"/>
        <v>21.659</v>
      </c>
      <c r="N565" s="3">
        <f t="shared" si="4"/>
        <v>214.4241</v>
      </c>
      <c r="O565" s="13">
        <v>488.53</v>
      </c>
      <c r="P565" s="14">
        <v>172.563</v>
      </c>
      <c r="Q565" s="14">
        <v>145.987</v>
      </c>
      <c r="R565" s="14">
        <v>215.438</v>
      </c>
      <c r="S565" s="14">
        <v>6.0E-4</v>
      </c>
      <c r="T565" s="3">
        <f t="shared" si="5"/>
        <v>26.576</v>
      </c>
      <c r="U565" s="3">
        <f t="shared" si="6"/>
        <v>119.592</v>
      </c>
    </row>
    <row r="566">
      <c r="A566" s="16">
        <v>489.12</v>
      </c>
      <c r="B566" s="17">
        <v>108.137</v>
      </c>
      <c r="C566" s="17">
        <v>93.388</v>
      </c>
      <c r="D566" s="17">
        <v>144.942</v>
      </c>
      <c r="E566" s="17">
        <v>3.4E-4</v>
      </c>
      <c r="F566" s="15">
        <f t="shared" si="1"/>
        <v>14.749</v>
      </c>
      <c r="G566" s="3">
        <f t="shared" si="2"/>
        <v>336.2772</v>
      </c>
      <c r="H566" s="16">
        <v>489.12</v>
      </c>
      <c r="I566" s="17">
        <v>111.947</v>
      </c>
      <c r="J566" s="17">
        <v>93.388</v>
      </c>
      <c r="K566" s="17">
        <v>144.942</v>
      </c>
      <c r="L566" s="17">
        <v>4.2E-4</v>
      </c>
      <c r="M566" s="3">
        <f t="shared" si="3"/>
        <v>18.559</v>
      </c>
      <c r="N566" s="3">
        <f t="shared" si="4"/>
        <v>183.7341</v>
      </c>
      <c r="O566" s="16">
        <v>489.12</v>
      </c>
      <c r="P566" s="17">
        <v>141.365</v>
      </c>
      <c r="Q566" s="17">
        <v>93.388</v>
      </c>
      <c r="R566" s="17">
        <v>144.942</v>
      </c>
      <c r="S566" s="17">
        <v>0.0011</v>
      </c>
      <c r="T566" s="3">
        <f t="shared" si="5"/>
        <v>47.977</v>
      </c>
      <c r="U566" s="3">
        <f t="shared" si="6"/>
        <v>215.8965</v>
      </c>
    </row>
    <row r="567">
      <c r="A567" s="13">
        <v>489.71</v>
      </c>
      <c r="B567" s="14">
        <v>99.039</v>
      </c>
      <c r="C567" s="14">
        <v>92.893</v>
      </c>
      <c r="D567" s="14">
        <v>129.365</v>
      </c>
      <c r="E567" s="14">
        <v>1.4E-4</v>
      </c>
      <c r="F567" s="15">
        <f t="shared" si="1"/>
        <v>6.146</v>
      </c>
      <c r="G567" s="3">
        <f t="shared" si="2"/>
        <v>140.1288</v>
      </c>
      <c r="H567" s="13">
        <v>489.71</v>
      </c>
      <c r="I567" s="14">
        <v>116.552</v>
      </c>
      <c r="J567" s="14">
        <v>92.893</v>
      </c>
      <c r="K567" s="14">
        <v>129.365</v>
      </c>
      <c r="L567" s="14">
        <v>5.4E-4</v>
      </c>
      <c r="M567" s="3">
        <f t="shared" si="3"/>
        <v>23.659</v>
      </c>
      <c r="N567" s="3">
        <f t="shared" si="4"/>
        <v>234.2241</v>
      </c>
      <c r="O567" s="13">
        <v>489.71</v>
      </c>
      <c r="P567" s="14">
        <v>110.975</v>
      </c>
      <c r="Q567" s="14">
        <v>92.893</v>
      </c>
      <c r="R567" s="14">
        <v>129.365</v>
      </c>
      <c r="S567" s="14">
        <v>4.1E-4</v>
      </c>
      <c r="T567" s="3">
        <f t="shared" si="5"/>
        <v>18.082</v>
      </c>
      <c r="U567" s="3">
        <f t="shared" si="6"/>
        <v>81.369</v>
      </c>
    </row>
    <row r="568">
      <c r="A568" s="16">
        <v>490.3</v>
      </c>
      <c r="B568" s="17">
        <v>112.536</v>
      </c>
      <c r="C568" s="17">
        <v>95.787</v>
      </c>
      <c r="D568" s="17">
        <v>131.14</v>
      </c>
      <c r="E568" s="17">
        <v>3.9E-4</v>
      </c>
      <c r="F568" s="15">
        <f t="shared" si="1"/>
        <v>16.749</v>
      </c>
      <c r="G568" s="3">
        <f t="shared" si="2"/>
        <v>381.8772</v>
      </c>
      <c r="H568" s="16">
        <v>490.3</v>
      </c>
      <c r="I568" s="17">
        <v>114.947</v>
      </c>
      <c r="J568" s="17">
        <v>95.787</v>
      </c>
      <c r="K568" s="17">
        <v>131.14</v>
      </c>
      <c r="L568" s="17">
        <v>4.4E-4</v>
      </c>
      <c r="M568" s="3">
        <f t="shared" si="3"/>
        <v>19.16</v>
      </c>
      <c r="N568" s="3">
        <f t="shared" si="4"/>
        <v>189.684</v>
      </c>
      <c r="O568" s="16">
        <v>490.3</v>
      </c>
      <c r="P568" s="17">
        <v>130.865</v>
      </c>
      <c r="Q568" s="17">
        <v>95.787</v>
      </c>
      <c r="R568" s="17">
        <v>131.14</v>
      </c>
      <c r="S568" s="17">
        <v>8.1E-4</v>
      </c>
      <c r="T568" s="3">
        <f t="shared" si="5"/>
        <v>35.078</v>
      </c>
      <c r="U568" s="3">
        <f t="shared" si="6"/>
        <v>157.851</v>
      </c>
    </row>
    <row r="569">
      <c r="A569" s="13">
        <v>490.89</v>
      </c>
      <c r="B569" s="14">
        <v>97.339</v>
      </c>
      <c r="C569" s="14">
        <v>80.893</v>
      </c>
      <c r="D569" s="14">
        <v>109.965</v>
      </c>
      <c r="E569" s="14">
        <v>3.8E-4</v>
      </c>
      <c r="F569" s="15">
        <f t="shared" si="1"/>
        <v>16.446</v>
      </c>
      <c r="G569" s="3">
        <f t="shared" si="2"/>
        <v>374.9688</v>
      </c>
      <c r="H569" s="13">
        <v>490.89</v>
      </c>
      <c r="I569" s="14">
        <v>101.152</v>
      </c>
      <c r="J569" s="14">
        <v>80.893</v>
      </c>
      <c r="K569" s="14">
        <v>109.965</v>
      </c>
      <c r="L569" s="14">
        <v>4.7E-4</v>
      </c>
      <c r="M569" s="3">
        <f t="shared" si="3"/>
        <v>20.259</v>
      </c>
      <c r="N569" s="3">
        <f t="shared" si="4"/>
        <v>200.5641</v>
      </c>
      <c r="O569" s="13">
        <v>490.89</v>
      </c>
      <c r="P569" s="14">
        <v>113.075</v>
      </c>
      <c r="Q569" s="14">
        <v>80.893</v>
      </c>
      <c r="R569" s="14">
        <v>109.965</v>
      </c>
      <c r="S569" s="14">
        <v>7.5E-4</v>
      </c>
      <c r="T569" s="3">
        <f t="shared" si="5"/>
        <v>32.182</v>
      </c>
      <c r="U569" s="3">
        <f t="shared" si="6"/>
        <v>144.819</v>
      </c>
    </row>
    <row r="570">
      <c r="A570" s="16">
        <v>491.47</v>
      </c>
      <c r="B570" s="17">
        <v>193.138</v>
      </c>
      <c r="C570" s="17">
        <v>175.89</v>
      </c>
      <c r="D570" s="17">
        <v>270.353</v>
      </c>
      <c r="E570" s="17">
        <v>4.0E-4</v>
      </c>
      <c r="F570" s="15">
        <f t="shared" si="1"/>
        <v>17.248</v>
      </c>
      <c r="G570" s="3">
        <f t="shared" si="2"/>
        <v>393.2544</v>
      </c>
      <c r="H570" s="16">
        <v>491.47</v>
      </c>
      <c r="I570" s="17">
        <v>199.249</v>
      </c>
      <c r="J570" s="17">
        <v>175.89</v>
      </c>
      <c r="K570" s="17">
        <v>270.353</v>
      </c>
      <c r="L570" s="17">
        <v>5.4E-4</v>
      </c>
      <c r="M570" s="3">
        <f t="shared" si="3"/>
        <v>23.359</v>
      </c>
      <c r="N570" s="3">
        <f t="shared" si="4"/>
        <v>231.2541</v>
      </c>
      <c r="O570" s="16">
        <v>491.47</v>
      </c>
      <c r="P570" s="17">
        <v>211.87</v>
      </c>
      <c r="Q570" s="17">
        <v>175.89</v>
      </c>
      <c r="R570" s="17">
        <v>270.353</v>
      </c>
      <c r="S570" s="17">
        <v>8.4E-4</v>
      </c>
      <c r="T570" s="3">
        <f t="shared" si="5"/>
        <v>35.98</v>
      </c>
      <c r="U570" s="3">
        <f t="shared" si="6"/>
        <v>161.91</v>
      </c>
    </row>
    <row r="571">
      <c r="A571" s="13">
        <v>492.06</v>
      </c>
      <c r="B571" s="14">
        <v>172.54</v>
      </c>
      <c r="C571" s="14">
        <v>148.794</v>
      </c>
      <c r="D571" s="14">
        <v>224.969</v>
      </c>
      <c r="E571" s="14">
        <v>5.5E-4</v>
      </c>
      <c r="F571" s="15">
        <f t="shared" si="1"/>
        <v>23.746</v>
      </c>
      <c r="G571" s="3">
        <f t="shared" si="2"/>
        <v>541.4088</v>
      </c>
      <c r="H571" s="13">
        <v>492.06</v>
      </c>
      <c r="I571" s="14">
        <v>163.652</v>
      </c>
      <c r="J571" s="14">
        <v>148.794</v>
      </c>
      <c r="K571" s="14">
        <v>224.969</v>
      </c>
      <c r="L571" s="14">
        <v>3.5E-4</v>
      </c>
      <c r="M571" s="3">
        <f t="shared" si="3"/>
        <v>14.858</v>
      </c>
      <c r="N571" s="3">
        <f t="shared" si="4"/>
        <v>147.0942</v>
      </c>
      <c r="O571" s="13">
        <v>492.06</v>
      </c>
      <c r="P571" s="14">
        <v>188.377</v>
      </c>
      <c r="Q571" s="14">
        <v>148.794</v>
      </c>
      <c r="R571" s="14">
        <v>224.969</v>
      </c>
      <c r="S571" s="14">
        <v>9.2E-4</v>
      </c>
      <c r="T571" s="3">
        <f t="shared" si="5"/>
        <v>39.583</v>
      </c>
      <c r="U571" s="3">
        <f t="shared" si="6"/>
        <v>178.1235</v>
      </c>
    </row>
    <row r="572">
      <c r="A572" s="16">
        <v>492.65</v>
      </c>
      <c r="B572" s="17">
        <v>72.337</v>
      </c>
      <c r="C572" s="17">
        <v>71.588</v>
      </c>
      <c r="D572" s="17">
        <v>108.043</v>
      </c>
      <c r="E572" s="17">
        <v>2.0E-5</v>
      </c>
      <c r="F572" s="15">
        <f t="shared" si="1"/>
        <v>0.749</v>
      </c>
      <c r="G572" s="3">
        <f t="shared" si="2"/>
        <v>17.0772</v>
      </c>
      <c r="H572" s="16">
        <v>492.65</v>
      </c>
      <c r="I572" s="17">
        <v>76.147</v>
      </c>
      <c r="J572" s="17">
        <v>71.588</v>
      </c>
      <c r="K572" s="17">
        <v>108.043</v>
      </c>
      <c r="L572" s="17">
        <v>1.1E-4</v>
      </c>
      <c r="M572" s="3">
        <f t="shared" si="3"/>
        <v>4.559</v>
      </c>
      <c r="N572" s="3">
        <f t="shared" si="4"/>
        <v>45.1341</v>
      </c>
      <c r="O572" s="16">
        <v>492.65</v>
      </c>
      <c r="P572" s="17">
        <v>105.466</v>
      </c>
      <c r="Q572" s="17">
        <v>71.588</v>
      </c>
      <c r="R572" s="17">
        <v>108.043</v>
      </c>
      <c r="S572" s="17">
        <v>8.0E-4</v>
      </c>
      <c r="T572" s="3">
        <f t="shared" si="5"/>
        <v>33.878</v>
      </c>
      <c r="U572" s="3">
        <f t="shared" si="6"/>
        <v>152.451</v>
      </c>
    </row>
    <row r="573">
      <c r="A573" s="13">
        <v>493.24</v>
      </c>
      <c r="B573" s="14">
        <v>108.438</v>
      </c>
      <c r="C573" s="14">
        <v>103.99</v>
      </c>
      <c r="D573" s="14">
        <v>141.555</v>
      </c>
      <c r="E573" s="14">
        <v>1.0E-4</v>
      </c>
      <c r="F573" s="15">
        <f t="shared" si="1"/>
        <v>4.448</v>
      </c>
      <c r="G573" s="3">
        <f t="shared" si="2"/>
        <v>101.4144</v>
      </c>
      <c r="H573" s="13">
        <v>493.24</v>
      </c>
      <c r="I573" s="14">
        <v>108.75</v>
      </c>
      <c r="J573" s="14">
        <v>103.99</v>
      </c>
      <c r="K573" s="14">
        <v>141.555</v>
      </c>
      <c r="L573" s="14">
        <v>1.1E-4</v>
      </c>
      <c r="M573" s="3">
        <f t="shared" si="3"/>
        <v>4.76</v>
      </c>
      <c r="N573" s="3">
        <f t="shared" si="4"/>
        <v>47.124</v>
      </c>
      <c r="O573" s="13">
        <v>493.24</v>
      </c>
      <c r="P573" s="14">
        <v>126.371</v>
      </c>
      <c r="Q573" s="14">
        <v>103.99</v>
      </c>
      <c r="R573" s="14">
        <v>141.555</v>
      </c>
      <c r="S573" s="14">
        <v>5.3E-4</v>
      </c>
      <c r="T573" s="3">
        <f t="shared" si="5"/>
        <v>22.381</v>
      </c>
      <c r="U573" s="3">
        <f t="shared" si="6"/>
        <v>100.7145</v>
      </c>
    </row>
    <row r="574">
      <c r="A574" s="16">
        <v>493.83</v>
      </c>
      <c r="B574" s="17">
        <v>89.939</v>
      </c>
      <c r="C574" s="17">
        <v>91.392</v>
      </c>
      <c r="D574" s="17">
        <v>143.263</v>
      </c>
      <c r="E574" s="17">
        <v>-3.0E-5</v>
      </c>
      <c r="F574" s="15">
        <f t="shared" si="1"/>
        <v>-1.453</v>
      </c>
      <c r="G574" s="3">
        <f t="shared" si="2"/>
        <v>-33.1284</v>
      </c>
      <c r="H574" s="16">
        <v>493.83</v>
      </c>
      <c r="I574" s="17">
        <v>98.151</v>
      </c>
      <c r="J574" s="17">
        <v>91.392</v>
      </c>
      <c r="K574" s="17">
        <v>143.263</v>
      </c>
      <c r="L574" s="17">
        <v>1.6E-4</v>
      </c>
      <c r="M574" s="3">
        <f t="shared" si="3"/>
        <v>6.759</v>
      </c>
      <c r="N574" s="3">
        <f t="shared" si="4"/>
        <v>66.9141</v>
      </c>
      <c r="O574" s="16">
        <v>493.83</v>
      </c>
      <c r="P574" s="17">
        <v>117.874</v>
      </c>
      <c r="Q574" s="17">
        <v>91.392</v>
      </c>
      <c r="R574" s="17">
        <v>143.263</v>
      </c>
      <c r="S574" s="17">
        <v>6.3E-4</v>
      </c>
      <c r="T574" s="3">
        <f t="shared" si="5"/>
        <v>26.482</v>
      </c>
      <c r="U574" s="3">
        <f t="shared" si="6"/>
        <v>119.169</v>
      </c>
    </row>
    <row r="575">
      <c r="A575" s="13">
        <v>494.42</v>
      </c>
      <c r="B575" s="14">
        <v>77.836</v>
      </c>
      <c r="C575" s="14">
        <v>67.988</v>
      </c>
      <c r="D575" s="14">
        <v>97.141</v>
      </c>
      <c r="E575" s="14">
        <v>2.3E-4</v>
      </c>
      <c r="F575" s="15">
        <f t="shared" si="1"/>
        <v>9.848</v>
      </c>
      <c r="G575" s="3">
        <f t="shared" si="2"/>
        <v>224.5344</v>
      </c>
      <c r="H575" s="13">
        <v>494.42</v>
      </c>
      <c r="I575" s="14">
        <v>76.547</v>
      </c>
      <c r="J575" s="14">
        <v>67.988</v>
      </c>
      <c r="K575" s="14">
        <v>97.141</v>
      </c>
      <c r="L575" s="14">
        <v>2.0E-4</v>
      </c>
      <c r="M575" s="3">
        <f t="shared" si="3"/>
        <v>8.559</v>
      </c>
      <c r="N575" s="3">
        <f t="shared" si="4"/>
        <v>84.7341</v>
      </c>
      <c r="O575" s="13">
        <v>494.42</v>
      </c>
      <c r="P575" s="14">
        <v>91.365</v>
      </c>
      <c r="Q575" s="14">
        <v>67.988</v>
      </c>
      <c r="R575" s="14">
        <v>97.141</v>
      </c>
      <c r="S575" s="14">
        <v>5.6E-4</v>
      </c>
      <c r="T575" s="3">
        <f t="shared" si="5"/>
        <v>23.377</v>
      </c>
      <c r="U575" s="3">
        <f t="shared" si="6"/>
        <v>105.1965</v>
      </c>
    </row>
    <row r="576">
      <c r="A576" s="16">
        <v>495.0</v>
      </c>
      <c r="B576" s="17">
        <v>121.442</v>
      </c>
      <c r="C576" s="17">
        <v>128.198</v>
      </c>
      <c r="D576" s="17">
        <v>183.189</v>
      </c>
      <c r="E576" s="17">
        <v>-1.6E-4</v>
      </c>
      <c r="F576" s="15">
        <f t="shared" si="1"/>
        <v>-6.756</v>
      </c>
      <c r="G576" s="3">
        <f t="shared" si="2"/>
        <v>-154.0368</v>
      </c>
      <c r="H576" s="16">
        <v>495.0</v>
      </c>
      <c r="I576" s="17">
        <v>131.956</v>
      </c>
      <c r="J576" s="17">
        <v>128.198</v>
      </c>
      <c r="K576" s="17">
        <v>183.189</v>
      </c>
      <c r="L576" s="17">
        <v>9.0E-5</v>
      </c>
      <c r="M576" s="3">
        <f t="shared" si="3"/>
        <v>3.758</v>
      </c>
      <c r="N576" s="3">
        <f t="shared" si="4"/>
        <v>37.2042</v>
      </c>
      <c r="O576" s="16">
        <v>495.0</v>
      </c>
      <c r="P576" s="17">
        <v>153.886</v>
      </c>
      <c r="Q576" s="17">
        <v>128.198</v>
      </c>
      <c r="R576" s="17">
        <v>183.189</v>
      </c>
      <c r="S576" s="17">
        <v>6.1E-4</v>
      </c>
      <c r="T576" s="3">
        <f t="shared" si="5"/>
        <v>25.688</v>
      </c>
      <c r="U576" s="3">
        <f t="shared" si="6"/>
        <v>115.596</v>
      </c>
    </row>
    <row r="577">
      <c r="A577" s="13">
        <v>495.59</v>
      </c>
      <c r="B577" s="14">
        <v>129.341</v>
      </c>
      <c r="C577" s="14">
        <v>123.395</v>
      </c>
      <c r="D577" s="14">
        <v>164.275</v>
      </c>
      <c r="E577" s="14">
        <v>1.4E-4</v>
      </c>
      <c r="F577" s="15">
        <f t="shared" si="1"/>
        <v>5.946</v>
      </c>
      <c r="G577" s="3">
        <f t="shared" si="2"/>
        <v>135.5688</v>
      </c>
      <c r="H577" s="13">
        <v>495.59</v>
      </c>
      <c r="I577" s="14">
        <v>126.353</v>
      </c>
      <c r="J577" s="14">
        <v>123.395</v>
      </c>
      <c r="K577" s="14">
        <v>164.275</v>
      </c>
      <c r="L577" s="14">
        <v>7.0E-5</v>
      </c>
      <c r="M577" s="3">
        <f t="shared" si="3"/>
        <v>2.958</v>
      </c>
      <c r="N577" s="3">
        <f t="shared" si="4"/>
        <v>29.2842</v>
      </c>
      <c r="O577" s="13">
        <v>495.59</v>
      </c>
      <c r="P577" s="14">
        <v>146.78</v>
      </c>
      <c r="Q577" s="14">
        <v>123.395</v>
      </c>
      <c r="R577" s="14">
        <v>164.275</v>
      </c>
      <c r="S577" s="14">
        <v>5.6E-4</v>
      </c>
      <c r="T577" s="3">
        <f t="shared" si="5"/>
        <v>23.385</v>
      </c>
      <c r="U577" s="3">
        <f t="shared" si="6"/>
        <v>105.2325</v>
      </c>
    </row>
    <row r="578">
      <c r="A578" s="16">
        <v>496.18</v>
      </c>
      <c r="B578" s="17">
        <v>90.138</v>
      </c>
      <c r="C578" s="17">
        <v>91.491</v>
      </c>
      <c r="D578" s="17">
        <v>120.057</v>
      </c>
      <c r="E578" s="17">
        <v>-3.0E-5</v>
      </c>
      <c r="F578" s="15">
        <f t="shared" si="1"/>
        <v>-1.353</v>
      </c>
      <c r="G578" s="3">
        <f t="shared" si="2"/>
        <v>-30.8484</v>
      </c>
      <c r="H578" s="16">
        <v>496.18</v>
      </c>
      <c r="I578" s="17">
        <v>103.25</v>
      </c>
      <c r="J578" s="17">
        <v>91.491</v>
      </c>
      <c r="K578" s="17">
        <v>120.057</v>
      </c>
      <c r="L578" s="17">
        <v>2.8E-4</v>
      </c>
      <c r="M578" s="3">
        <f t="shared" si="3"/>
        <v>11.759</v>
      </c>
      <c r="N578" s="3">
        <f t="shared" si="4"/>
        <v>116.4141</v>
      </c>
      <c r="O578" s="16">
        <v>496.18</v>
      </c>
      <c r="P578" s="17">
        <v>117.672</v>
      </c>
      <c r="Q578" s="17">
        <v>91.491</v>
      </c>
      <c r="R578" s="17">
        <v>120.057</v>
      </c>
      <c r="S578" s="17">
        <v>6.3E-4</v>
      </c>
      <c r="T578" s="3">
        <f t="shared" si="5"/>
        <v>26.181</v>
      </c>
      <c r="U578" s="3">
        <f t="shared" si="6"/>
        <v>117.8145</v>
      </c>
    </row>
    <row r="579">
      <c r="A579" s="13">
        <v>496.77</v>
      </c>
      <c r="B579" s="14">
        <v>83.841</v>
      </c>
      <c r="C579" s="14">
        <v>53.196</v>
      </c>
      <c r="D579" s="14">
        <v>90.079</v>
      </c>
      <c r="E579" s="14">
        <v>7.4E-4</v>
      </c>
      <c r="F579" s="15">
        <f t="shared" si="1"/>
        <v>30.645</v>
      </c>
      <c r="G579" s="3">
        <f t="shared" si="2"/>
        <v>698.706</v>
      </c>
      <c r="H579" s="13">
        <v>496.77</v>
      </c>
      <c r="I579" s="14">
        <v>87.454</v>
      </c>
      <c r="J579" s="14">
        <v>53.196</v>
      </c>
      <c r="K579" s="14">
        <v>90.079</v>
      </c>
      <c r="L579" s="14">
        <v>8.3E-4</v>
      </c>
      <c r="M579" s="3">
        <f t="shared" si="3"/>
        <v>34.258</v>
      </c>
      <c r="N579" s="3">
        <f t="shared" si="4"/>
        <v>339.1542</v>
      </c>
      <c r="O579" s="13">
        <v>496.77</v>
      </c>
      <c r="P579" s="14">
        <v>89.082</v>
      </c>
      <c r="Q579" s="14">
        <v>53.196</v>
      </c>
      <c r="R579" s="14">
        <v>90.079</v>
      </c>
      <c r="S579" s="14">
        <v>8.7E-4</v>
      </c>
      <c r="T579" s="3">
        <f t="shared" si="5"/>
        <v>35.886</v>
      </c>
      <c r="U579" s="3">
        <f t="shared" si="6"/>
        <v>161.487</v>
      </c>
    </row>
    <row r="580">
      <c r="A580" s="16">
        <v>497.36</v>
      </c>
      <c r="B580" s="17">
        <v>135.64</v>
      </c>
      <c r="C580" s="17">
        <v>133.793</v>
      </c>
      <c r="D580" s="17">
        <v>196.766</v>
      </c>
      <c r="E580" s="17">
        <v>5.0E-5</v>
      </c>
      <c r="F580" s="15">
        <f t="shared" si="1"/>
        <v>1.847</v>
      </c>
      <c r="G580" s="3">
        <f t="shared" si="2"/>
        <v>42.1116</v>
      </c>
      <c r="H580" s="16">
        <v>497.36</v>
      </c>
      <c r="I580" s="17">
        <v>155.752</v>
      </c>
      <c r="J580" s="17">
        <v>133.793</v>
      </c>
      <c r="K580" s="17">
        <v>196.766</v>
      </c>
      <c r="L580" s="17">
        <v>5.4E-4</v>
      </c>
      <c r="M580" s="3">
        <f t="shared" si="3"/>
        <v>21.959</v>
      </c>
      <c r="N580" s="3">
        <f t="shared" si="4"/>
        <v>217.3941</v>
      </c>
      <c r="O580" s="16">
        <v>497.36</v>
      </c>
      <c r="P580" s="17">
        <v>167.876</v>
      </c>
      <c r="Q580" s="17">
        <v>133.793</v>
      </c>
      <c r="R580" s="17">
        <v>196.766</v>
      </c>
      <c r="S580" s="17">
        <v>8.4E-4</v>
      </c>
      <c r="T580" s="3">
        <f t="shared" si="5"/>
        <v>34.083</v>
      </c>
      <c r="U580" s="3">
        <f t="shared" si="6"/>
        <v>153.3735</v>
      </c>
    </row>
    <row r="581">
      <c r="A581" s="13">
        <v>497.94</v>
      </c>
      <c r="B581" s="14">
        <v>136.539</v>
      </c>
      <c r="C581" s="14">
        <v>128.092</v>
      </c>
      <c r="D581" s="14">
        <v>179.661</v>
      </c>
      <c r="E581" s="14">
        <v>2.1E-4</v>
      </c>
      <c r="F581" s="15">
        <f t="shared" si="1"/>
        <v>8.447</v>
      </c>
      <c r="G581" s="3">
        <f t="shared" si="2"/>
        <v>192.5916</v>
      </c>
      <c r="H581" s="13">
        <v>497.94</v>
      </c>
      <c r="I581" s="14">
        <v>139.651</v>
      </c>
      <c r="J581" s="14">
        <v>128.092</v>
      </c>
      <c r="K581" s="14">
        <v>179.661</v>
      </c>
      <c r="L581" s="14">
        <v>2.9E-4</v>
      </c>
      <c r="M581" s="3">
        <f t="shared" si="3"/>
        <v>11.559</v>
      </c>
      <c r="N581" s="3">
        <f t="shared" si="4"/>
        <v>114.4341</v>
      </c>
      <c r="O581" s="13">
        <v>497.94</v>
      </c>
      <c r="P581" s="14">
        <v>167.674</v>
      </c>
      <c r="Q581" s="14">
        <v>128.092</v>
      </c>
      <c r="R581" s="14">
        <v>179.661</v>
      </c>
      <c r="S581" s="14">
        <v>9.8E-4</v>
      </c>
      <c r="T581" s="3">
        <f t="shared" si="5"/>
        <v>39.582</v>
      </c>
      <c r="U581" s="3">
        <f t="shared" si="6"/>
        <v>178.119</v>
      </c>
    </row>
    <row r="582">
      <c r="A582" s="16">
        <v>498.53</v>
      </c>
      <c r="B582" s="17">
        <v>81.843</v>
      </c>
      <c r="C582" s="17">
        <v>87.299</v>
      </c>
      <c r="D582" s="17">
        <v>113.093</v>
      </c>
      <c r="E582" s="17">
        <v>-1.3E-4</v>
      </c>
      <c r="F582" s="15">
        <f t="shared" si="1"/>
        <v>-5.456</v>
      </c>
      <c r="G582" s="3">
        <f t="shared" si="2"/>
        <v>-124.3968</v>
      </c>
      <c r="H582" s="16">
        <v>498.53</v>
      </c>
      <c r="I582" s="17">
        <v>84.057</v>
      </c>
      <c r="J582" s="17">
        <v>87.299</v>
      </c>
      <c r="K582" s="17">
        <v>113.093</v>
      </c>
      <c r="L582" s="17">
        <v>-8.0E-5</v>
      </c>
      <c r="M582" s="3">
        <f t="shared" si="3"/>
        <v>-3.242</v>
      </c>
      <c r="N582" s="3">
        <f t="shared" si="4"/>
        <v>-32.0958</v>
      </c>
      <c r="O582" s="16">
        <v>498.53</v>
      </c>
      <c r="P582" s="17">
        <v>106.188</v>
      </c>
      <c r="Q582" s="17">
        <v>87.299</v>
      </c>
      <c r="R582" s="17">
        <v>113.093</v>
      </c>
      <c r="S582" s="17">
        <v>4.7E-4</v>
      </c>
      <c r="T582" s="3">
        <f t="shared" si="5"/>
        <v>18.889</v>
      </c>
      <c r="U582" s="3">
        <f t="shared" si="6"/>
        <v>85.0005</v>
      </c>
    </row>
    <row r="583">
      <c r="A583" s="13">
        <v>499.12</v>
      </c>
      <c r="B583" s="14">
        <v>68.944</v>
      </c>
      <c r="C583" s="14">
        <v>61.401</v>
      </c>
      <c r="D583" s="14">
        <v>96.204</v>
      </c>
      <c r="E583" s="14">
        <v>1.9E-4</v>
      </c>
      <c r="F583" s="15">
        <f t="shared" si="1"/>
        <v>7.543</v>
      </c>
      <c r="G583" s="3">
        <f t="shared" si="2"/>
        <v>171.9804</v>
      </c>
      <c r="H583" s="13">
        <v>499.12</v>
      </c>
      <c r="I583" s="14">
        <v>90.259</v>
      </c>
      <c r="J583" s="14">
        <v>61.401</v>
      </c>
      <c r="K583" s="14">
        <v>96.204</v>
      </c>
      <c r="L583" s="14">
        <v>7.2E-4</v>
      </c>
      <c r="M583" s="3">
        <f t="shared" si="3"/>
        <v>28.858</v>
      </c>
      <c r="N583" s="3">
        <f t="shared" si="4"/>
        <v>285.6942</v>
      </c>
      <c r="O583" s="13">
        <v>499.12</v>
      </c>
      <c r="P583" s="14">
        <v>93.092</v>
      </c>
      <c r="Q583" s="14">
        <v>61.401</v>
      </c>
      <c r="R583" s="14">
        <v>96.204</v>
      </c>
      <c r="S583" s="14">
        <v>7.9E-4</v>
      </c>
      <c r="T583" s="3">
        <f t="shared" si="5"/>
        <v>31.691</v>
      </c>
      <c r="U583" s="3">
        <f t="shared" si="6"/>
        <v>142.6095</v>
      </c>
    </row>
    <row r="584">
      <c r="A584" s="16">
        <v>499.71</v>
      </c>
      <c r="B584" s="17">
        <v>123.339</v>
      </c>
      <c r="C584" s="17">
        <v>107.792</v>
      </c>
      <c r="D584" s="17">
        <v>144.562</v>
      </c>
      <c r="E584" s="17">
        <v>3.9E-4</v>
      </c>
      <c r="F584" s="15">
        <f t="shared" si="1"/>
        <v>15.547</v>
      </c>
      <c r="G584" s="3">
        <f t="shared" si="2"/>
        <v>354.4716</v>
      </c>
      <c r="H584" s="16">
        <v>499.71</v>
      </c>
      <c r="I584" s="17">
        <v>129.851</v>
      </c>
      <c r="J584" s="17">
        <v>107.792</v>
      </c>
      <c r="K584" s="17">
        <v>144.562</v>
      </c>
      <c r="L584" s="17">
        <v>5.6E-4</v>
      </c>
      <c r="M584" s="3">
        <f t="shared" si="3"/>
        <v>22.059</v>
      </c>
      <c r="N584" s="3">
        <f t="shared" si="4"/>
        <v>218.3841</v>
      </c>
      <c r="O584" s="16">
        <v>499.71</v>
      </c>
      <c r="P584" s="17">
        <v>138.374</v>
      </c>
      <c r="Q584" s="17">
        <v>107.792</v>
      </c>
      <c r="R584" s="17">
        <v>144.562</v>
      </c>
      <c r="S584" s="17">
        <v>7.7E-4</v>
      </c>
      <c r="T584" s="3">
        <f t="shared" si="5"/>
        <v>30.582</v>
      </c>
      <c r="U584" s="3">
        <f t="shared" si="6"/>
        <v>137.619</v>
      </c>
    </row>
    <row r="585">
      <c r="A585" s="13">
        <v>500.3</v>
      </c>
      <c r="B585" s="14">
        <v>108.14</v>
      </c>
      <c r="C585" s="14">
        <v>93.894</v>
      </c>
      <c r="D585" s="14">
        <v>121.673</v>
      </c>
      <c r="E585" s="14">
        <v>3.6E-4</v>
      </c>
      <c r="F585" s="15">
        <f t="shared" si="1"/>
        <v>14.246</v>
      </c>
      <c r="G585" s="3">
        <f t="shared" si="2"/>
        <v>324.8088</v>
      </c>
      <c r="H585" s="13">
        <v>500.3</v>
      </c>
      <c r="I585" s="14">
        <v>99.853</v>
      </c>
      <c r="J585" s="14">
        <v>93.894</v>
      </c>
      <c r="K585" s="14">
        <v>121.673</v>
      </c>
      <c r="L585" s="14">
        <v>1.5E-4</v>
      </c>
      <c r="M585" s="3">
        <f t="shared" si="3"/>
        <v>5.959</v>
      </c>
      <c r="N585" s="3">
        <f t="shared" si="4"/>
        <v>58.9941</v>
      </c>
      <c r="O585" s="13">
        <v>500.3</v>
      </c>
      <c r="P585" s="14">
        <v>126.879</v>
      </c>
      <c r="Q585" s="14">
        <v>93.894</v>
      </c>
      <c r="R585" s="14">
        <v>121.673</v>
      </c>
      <c r="S585" s="14">
        <v>8.3E-4</v>
      </c>
      <c r="T585" s="3">
        <f t="shared" si="5"/>
        <v>32.985</v>
      </c>
      <c r="U585" s="3">
        <f t="shared" si="6"/>
        <v>148.4325</v>
      </c>
    </row>
    <row r="586">
      <c r="A586" s="16">
        <v>500.88</v>
      </c>
      <c r="B586" s="17">
        <v>107.744</v>
      </c>
      <c r="C586" s="17">
        <v>122.602</v>
      </c>
      <c r="D586" s="17">
        <v>169.506</v>
      </c>
      <c r="E586" s="17">
        <v>-3.8E-4</v>
      </c>
      <c r="F586" s="15">
        <f t="shared" si="1"/>
        <v>-14.858</v>
      </c>
      <c r="G586" s="3">
        <f t="shared" si="2"/>
        <v>-338.7624</v>
      </c>
      <c r="H586" s="16">
        <v>500.88</v>
      </c>
      <c r="I586" s="17">
        <v>144.859</v>
      </c>
      <c r="J586" s="17">
        <v>122.602</v>
      </c>
      <c r="K586" s="17">
        <v>169.506</v>
      </c>
      <c r="L586" s="17">
        <v>5.7E-4</v>
      </c>
      <c r="M586" s="3">
        <f t="shared" si="3"/>
        <v>22.257</v>
      </c>
      <c r="N586" s="3">
        <f t="shared" si="4"/>
        <v>220.3443</v>
      </c>
      <c r="O586" s="16">
        <v>500.88</v>
      </c>
      <c r="P586" s="17">
        <v>146.193</v>
      </c>
      <c r="Q586" s="17">
        <v>122.602</v>
      </c>
      <c r="R586" s="17">
        <v>169.506</v>
      </c>
      <c r="S586" s="17">
        <v>6.0E-4</v>
      </c>
      <c r="T586" s="3">
        <f t="shared" si="5"/>
        <v>23.591</v>
      </c>
      <c r="U586" s="3">
        <f t="shared" si="6"/>
        <v>106.1595</v>
      </c>
    </row>
    <row r="587">
      <c r="A587" s="13">
        <v>501.47</v>
      </c>
      <c r="B587" s="14">
        <v>86.743</v>
      </c>
      <c r="C587" s="14">
        <v>81.799</v>
      </c>
      <c r="D587" s="14">
        <v>113.096</v>
      </c>
      <c r="E587" s="14">
        <v>1.3E-4</v>
      </c>
      <c r="F587" s="15">
        <f t="shared" si="1"/>
        <v>4.944</v>
      </c>
      <c r="G587" s="3">
        <f t="shared" si="2"/>
        <v>112.7232</v>
      </c>
      <c r="H587" s="13">
        <v>501.47</v>
      </c>
      <c r="I587" s="14">
        <v>93.257</v>
      </c>
      <c r="J587" s="14">
        <v>81.799</v>
      </c>
      <c r="K587" s="14">
        <v>113.096</v>
      </c>
      <c r="L587" s="14">
        <v>2.9E-4</v>
      </c>
      <c r="M587" s="3">
        <f t="shared" si="3"/>
        <v>11.458</v>
      </c>
      <c r="N587" s="3">
        <f t="shared" si="4"/>
        <v>113.4342</v>
      </c>
      <c r="O587" s="13">
        <v>501.47</v>
      </c>
      <c r="P587" s="14">
        <v>114.489</v>
      </c>
      <c r="Q587" s="14">
        <v>81.799</v>
      </c>
      <c r="R587" s="14">
        <v>113.096</v>
      </c>
      <c r="S587" s="14">
        <v>8.4E-4</v>
      </c>
      <c r="T587" s="3">
        <f t="shared" si="5"/>
        <v>32.69</v>
      </c>
      <c r="U587" s="3">
        <f t="shared" si="6"/>
        <v>147.105</v>
      </c>
    </row>
    <row r="588">
      <c r="A588" s="16">
        <v>502.06</v>
      </c>
      <c r="B588" s="17">
        <v>113.544</v>
      </c>
      <c r="C588" s="17">
        <v>113.1</v>
      </c>
      <c r="D588" s="17">
        <v>155.598</v>
      </c>
      <c r="E588" s="17">
        <v>1.0E-5</v>
      </c>
      <c r="F588" s="15">
        <f t="shared" si="1"/>
        <v>0.444</v>
      </c>
      <c r="G588" s="3">
        <f t="shared" si="2"/>
        <v>10.1232</v>
      </c>
      <c r="H588" s="16">
        <v>502.06</v>
      </c>
      <c r="I588" s="17">
        <v>126.558</v>
      </c>
      <c r="J588" s="17">
        <v>113.1</v>
      </c>
      <c r="K588" s="17">
        <v>155.598</v>
      </c>
      <c r="L588" s="17">
        <v>3.5E-4</v>
      </c>
      <c r="M588" s="3">
        <f t="shared" si="3"/>
        <v>13.458</v>
      </c>
      <c r="N588" s="3">
        <f t="shared" si="4"/>
        <v>133.2342</v>
      </c>
      <c r="O588" s="16">
        <v>502.06</v>
      </c>
      <c r="P588" s="17">
        <v>138.59</v>
      </c>
      <c r="Q588" s="17">
        <v>113.1</v>
      </c>
      <c r="R588" s="17">
        <v>155.598</v>
      </c>
      <c r="S588" s="17">
        <v>6.6E-4</v>
      </c>
      <c r="T588" s="3">
        <f t="shared" si="5"/>
        <v>25.49</v>
      </c>
      <c r="U588" s="3">
        <f t="shared" si="6"/>
        <v>114.705</v>
      </c>
    </row>
    <row r="589">
      <c r="A589" s="13">
        <v>502.65</v>
      </c>
      <c r="B589" s="14">
        <v>102.343</v>
      </c>
      <c r="C589" s="14">
        <v>85.399</v>
      </c>
      <c r="D589" s="14">
        <v>125.393</v>
      </c>
      <c r="E589" s="14">
        <v>4.4E-4</v>
      </c>
      <c r="F589" s="15">
        <f t="shared" si="1"/>
        <v>16.944</v>
      </c>
      <c r="G589" s="3">
        <f t="shared" si="2"/>
        <v>386.3232</v>
      </c>
      <c r="H589" s="13">
        <v>502.65</v>
      </c>
      <c r="I589" s="14">
        <v>100.357</v>
      </c>
      <c r="J589" s="14">
        <v>85.399</v>
      </c>
      <c r="K589" s="14">
        <v>125.393</v>
      </c>
      <c r="L589" s="14">
        <v>3.9E-4</v>
      </c>
      <c r="M589" s="3">
        <f t="shared" si="3"/>
        <v>14.958</v>
      </c>
      <c r="N589" s="3">
        <f t="shared" si="4"/>
        <v>148.0842</v>
      </c>
      <c r="O589" s="13">
        <v>502.65</v>
      </c>
      <c r="P589" s="14">
        <v>116.488</v>
      </c>
      <c r="Q589" s="14">
        <v>85.399</v>
      </c>
      <c r="R589" s="14">
        <v>125.393</v>
      </c>
      <c r="S589" s="14">
        <v>8.1E-4</v>
      </c>
      <c r="T589" s="3">
        <f t="shared" si="5"/>
        <v>31.089</v>
      </c>
      <c r="U589" s="3">
        <f t="shared" si="6"/>
        <v>139.9005</v>
      </c>
    </row>
    <row r="590">
      <c r="A590" s="16">
        <v>503.23</v>
      </c>
      <c r="B590" s="17">
        <v>89.041</v>
      </c>
      <c r="C590" s="17">
        <v>78.596</v>
      </c>
      <c r="D590" s="17">
        <v>119.78</v>
      </c>
      <c r="E590" s="17">
        <v>2.7E-4</v>
      </c>
      <c r="F590" s="15">
        <f t="shared" si="1"/>
        <v>10.445</v>
      </c>
      <c r="G590" s="3">
        <f t="shared" si="2"/>
        <v>238.146</v>
      </c>
      <c r="H590" s="16">
        <v>503.23</v>
      </c>
      <c r="I590" s="17">
        <v>103.954</v>
      </c>
      <c r="J590" s="17">
        <v>78.596</v>
      </c>
      <c r="K590" s="17">
        <v>119.78</v>
      </c>
      <c r="L590" s="17">
        <v>6.6E-4</v>
      </c>
      <c r="M590" s="3">
        <f t="shared" si="3"/>
        <v>25.358</v>
      </c>
      <c r="N590" s="3">
        <f t="shared" si="4"/>
        <v>251.0442</v>
      </c>
      <c r="O590" s="16">
        <v>503.23</v>
      </c>
      <c r="P590" s="17">
        <v>122.482</v>
      </c>
      <c r="Q590" s="17">
        <v>78.596</v>
      </c>
      <c r="R590" s="17">
        <v>119.78</v>
      </c>
      <c r="S590" s="17">
        <v>0.00114</v>
      </c>
      <c r="T590" s="3">
        <f t="shared" si="5"/>
        <v>43.886</v>
      </c>
      <c r="U590" s="3">
        <f t="shared" si="6"/>
        <v>197.487</v>
      </c>
    </row>
    <row r="591">
      <c r="A591" s="13">
        <v>503.82</v>
      </c>
      <c r="B591" s="14">
        <v>92.843</v>
      </c>
      <c r="C591" s="14">
        <v>83.899</v>
      </c>
      <c r="D591" s="14">
        <v>109.096</v>
      </c>
      <c r="E591" s="14">
        <v>2.3E-4</v>
      </c>
      <c r="F591" s="15">
        <f t="shared" si="1"/>
        <v>8.944</v>
      </c>
      <c r="G591" s="3">
        <f t="shared" si="2"/>
        <v>203.9232</v>
      </c>
      <c r="H591" s="13">
        <v>503.82</v>
      </c>
      <c r="I591" s="14">
        <v>100.857</v>
      </c>
      <c r="J591" s="14">
        <v>83.899</v>
      </c>
      <c r="K591" s="14">
        <v>109.096</v>
      </c>
      <c r="L591" s="14">
        <v>4.4E-4</v>
      </c>
      <c r="M591" s="3">
        <f t="shared" si="3"/>
        <v>16.958</v>
      </c>
      <c r="N591" s="3">
        <f t="shared" si="4"/>
        <v>167.8842</v>
      </c>
      <c r="O591" s="13">
        <v>503.82</v>
      </c>
      <c r="P591" s="14">
        <v>133.889</v>
      </c>
      <c r="Q591" s="14">
        <v>83.899</v>
      </c>
      <c r="R591" s="14">
        <v>109.096</v>
      </c>
      <c r="S591" s="14">
        <v>0.0013</v>
      </c>
      <c r="T591" s="3">
        <f t="shared" si="5"/>
        <v>49.99</v>
      </c>
      <c r="U591" s="3">
        <f t="shared" si="6"/>
        <v>224.955</v>
      </c>
    </row>
    <row r="592">
      <c r="A592" s="16">
        <v>504.41</v>
      </c>
      <c r="B592" s="17">
        <v>85.145</v>
      </c>
      <c r="C592" s="17">
        <v>61.803</v>
      </c>
      <c r="D592" s="17">
        <v>88.112</v>
      </c>
      <c r="E592" s="17">
        <v>6.1E-4</v>
      </c>
      <c r="F592" s="15">
        <f t="shared" si="1"/>
        <v>23.342</v>
      </c>
      <c r="G592" s="3">
        <f t="shared" si="2"/>
        <v>532.1976</v>
      </c>
      <c r="H592" s="16">
        <v>504.41</v>
      </c>
      <c r="I592" s="17">
        <v>94.76</v>
      </c>
      <c r="J592" s="17">
        <v>61.803</v>
      </c>
      <c r="K592" s="17">
        <v>88.112</v>
      </c>
      <c r="L592" s="17">
        <v>8.6E-4</v>
      </c>
      <c r="M592" s="3">
        <f t="shared" si="3"/>
        <v>32.957</v>
      </c>
      <c r="N592" s="3">
        <f t="shared" si="4"/>
        <v>326.2743</v>
      </c>
      <c r="O592" s="16">
        <v>504.41</v>
      </c>
      <c r="P592" s="17">
        <v>117.496</v>
      </c>
      <c r="Q592" s="17">
        <v>61.803</v>
      </c>
      <c r="R592" s="17">
        <v>88.112</v>
      </c>
      <c r="S592" s="17">
        <v>0.00146</v>
      </c>
      <c r="T592" s="3">
        <f t="shared" si="5"/>
        <v>55.693</v>
      </c>
      <c r="U592" s="3">
        <f t="shared" si="6"/>
        <v>250.6185</v>
      </c>
    </row>
    <row r="593">
      <c r="A593" s="13">
        <v>505.0</v>
      </c>
      <c r="B593" s="14">
        <v>206.444</v>
      </c>
      <c r="C593" s="14">
        <v>182.4</v>
      </c>
      <c r="D593" s="14">
        <v>278.299</v>
      </c>
      <c r="E593" s="14">
        <v>6.3E-4</v>
      </c>
      <c r="F593" s="15">
        <f t="shared" si="1"/>
        <v>24.044</v>
      </c>
      <c r="G593" s="3">
        <f t="shared" si="2"/>
        <v>548.2032</v>
      </c>
      <c r="H593" s="13">
        <v>505.0</v>
      </c>
      <c r="I593" s="14">
        <v>224.958</v>
      </c>
      <c r="J593" s="14">
        <v>182.4</v>
      </c>
      <c r="K593" s="14">
        <v>278.299</v>
      </c>
      <c r="L593" s="14">
        <v>0.00112</v>
      </c>
      <c r="M593" s="3">
        <f t="shared" si="3"/>
        <v>42.558</v>
      </c>
      <c r="N593" s="3">
        <f t="shared" si="4"/>
        <v>421.3242</v>
      </c>
      <c r="O593" s="13">
        <v>505.0</v>
      </c>
      <c r="P593" s="14">
        <v>249.09</v>
      </c>
      <c r="Q593" s="14">
        <v>182.4</v>
      </c>
      <c r="R593" s="14">
        <v>278.299</v>
      </c>
      <c r="S593" s="14">
        <v>0.00176</v>
      </c>
      <c r="T593" s="3">
        <f t="shared" si="5"/>
        <v>66.69</v>
      </c>
      <c r="U593" s="3">
        <f t="shared" si="6"/>
        <v>300.105</v>
      </c>
    </row>
    <row r="594">
      <c r="A594" s="16">
        <v>505.58</v>
      </c>
      <c r="B594" s="17">
        <v>128.043</v>
      </c>
      <c r="C594" s="17">
        <v>123.698</v>
      </c>
      <c r="D594" s="17">
        <v>162.79</v>
      </c>
      <c r="E594" s="17">
        <v>1.2E-4</v>
      </c>
      <c r="F594" s="15">
        <f t="shared" si="1"/>
        <v>4.345</v>
      </c>
      <c r="G594" s="3">
        <f t="shared" si="2"/>
        <v>99.066</v>
      </c>
      <c r="H594" s="16">
        <v>505.58</v>
      </c>
      <c r="I594" s="17">
        <v>132.056</v>
      </c>
      <c r="J594" s="17">
        <v>123.698</v>
      </c>
      <c r="K594" s="17">
        <v>162.79</v>
      </c>
      <c r="L594" s="17">
        <v>2.2E-4</v>
      </c>
      <c r="M594" s="3">
        <f t="shared" si="3"/>
        <v>8.358</v>
      </c>
      <c r="N594" s="3">
        <f t="shared" si="4"/>
        <v>82.7442</v>
      </c>
      <c r="O594" s="16">
        <v>505.58</v>
      </c>
      <c r="P594" s="17">
        <v>159.786</v>
      </c>
      <c r="Q594" s="17">
        <v>123.698</v>
      </c>
      <c r="R594" s="17">
        <v>162.79</v>
      </c>
      <c r="S594" s="17">
        <v>9.6E-4</v>
      </c>
      <c r="T594" s="3">
        <f t="shared" si="5"/>
        <v>36.088</v>
      </c>
      <c r="U594" s="3">
        <f t="shared" si="6"/>
        <v>162.396</v>
      </c>
    </row>
    <row r="595">
      <c r="A595" s="13">
        <v>506.17</v>
      </c>
      <c r="B595" s="14">
        <v>160.745</v>
      </c>
      <c r="C595" s="14">
        <v>135.702</v>
      </c>
      <c r="D595" s="14">
        <v>205.11</v>
      </c>
      <c r="E595" s="14">
        <v>6.7E-4</v>
      </c>
      <c r="F595" s="15">
        <f t="shared" si="1"/>
        <v>25.043</v>
      </c>
      <c r="G595" s="3">
        <f t="shared" si="2"/>
        <v>570.9804</v>
      </c>
      <c r="H595" s="13">
        <v>506.17</v>
      </c>
      <c r="I595" s="14">
        <v>155.96</v>
      </c>
      <c r="J595" s="14">
        <v>135.702</v>
      </c>
      <c r="K595" s="14">
        <v>205.11</v>
      </c>
      <c r="L595" s="14">
        <v>5.4E-4</v>
      </c>
      <c r="M595" s="3">
        <f t="shared" si="3"/>
        <v>20.258</v>
      </c>
      <c r="N595" s="3">
        <f t="shared" si="4"/>
        <v>200.5542</v>
      </c>
      <c r="O595" s="13">
        <v>506.17</v>
      </c>
      <c r="P595" s="14">
        <v>197.295</v>
      </c>
      <c r="Q595" s="14">
        <v>135.702</v>
      </c>
      <c r="R595" s="14">
        <v>205.11</v>
      </c>
      <c r="S595" s="14">
        <v>0.00164</v>
      </c>
      <c r="T595" s="3">
        <f t="shared" si="5"/>
        <v>61.593</v>
      </c>
      <c r="U595" s="3">
        <f t="shared" si="6"/>
        <v>277.1685</v>
      </c>
    </row>
    <row r="596">
      <c r="A596" s="16">
        <v>506.76</v>
      </c>
      <c r="B596" s="17">
        <v>118.842</v>
      </c>
      <c r="C596" s="17">
        <v>99.197</v>
      </c>
      <c r="D596" s="17">
        <v>158.986</v>
      </c>
      <c r="E596" s="17">
        <v>5.2E-4</v>
      </c>
      <c r="F596" s="15">
        <f t="shared" si="1"/>
        <v>19.645</v>
      </c>
      <c r="G596" s="3">
        <f t="shared" si="2"/>
        <v>447.906</v>
      </c>
      <c r="H596" s="16">
        <v>506.76</v>
      </c>
      <c r="I596" s="17">
        <v>119.156</v>
      </c>
      <c r="J596" s="17">
        <v>99.197</v>
      </c>
      <c r="K596" s="17">
        <v>158.986</v>
      </c>
      <c r="L596" s="17">
        <v>5.3E-4</v>
      </c>
      <c r="M596" s="3">
        <f t="shared" si="3"/>
        <v>19.959</v>
      </c>
      <c r="N596" s="3">
        <f t="shared" si="4"/>
        <v>197.5941</v>
      </c>
      <c r="O596" s="16">
        <v>506.76</v>
      </c>
      <c r="P596" s="17">
        <v>158.285</v>
      </c>
      <c r="Q596" s="17">
        <v>99.197</v>
      </c>
      <c r="R596" s="17">
        <v>158.986</v>
      </c>
      <c r="S596" s="17">
        <v>0.00158</v>
      </c>
      <c r="T596" s="3">
        <f t="shared" si="5"/>
        <v>59.088</v>
      </c>
      <c r="U596" s="3">
        <f t="shared" si="6"/>
        <v>265.896</v>
      </c>
    </row>
    <row r="597">
      <c r="A597" s="13">
        <v>507.35</v>
      </c>
      <c r="B597" s="14">
        <v>138.345</v>
      </c>
      <c r="C597" s="14">
        <v>126.402</v>
      </c>
      <c r="D597" s="14">
        <v>186.609</v>
      </c>
      <c r="E597" s="14">
        <v>3.2E-4</v>
      </c>
      <c r="F597" s="15">
        <f t="shared" si="1"/>
        <v>11.943</v>
      </c>
      <c r="G597" s="3">
        <f t="shared" si="2"/>
        <v>272.3004</v>
      </c>
      <c r="H597" s="13">
        <v>507.35</v>
      </c>
      <c r="I597" s="14">
        <v>157.26</v>
      </c>
      <c r="J597" s="14">
        <v>126.402</v>
      </c>
      <c r="K597" s="14">
        <v>186.609</v>
      </c>
      <c r="L597" s="14">
        <v>8.3E-4</v>
      </c>
      <c r="M597" s="3">
        <f t="shared" si="3"/>
        <v>30.858</v>
      </c>
      <c r="N597" s="3">
        <f t="shared" si="4"/>
        <v>305.4942</v>
      </c>
      <c r="O597" s="13">
        <v>507.35</v>
      </c>
      <c r="P597" s="14">
        <v>177.094</v>
      </c>
      <c r="Q597" s="14">
        <v>126.402</v>
      </c>
      <c r="R597" s="14">
        <v>186.609</v>
      </c>
      <c r="S597" s="14">
        <v>0.00137</v>
      </c>
      <c r="T597" s="3">
        <f t="shared" si="5"/>
        <v>50.692</v>
      </c>
      <c r="U597" s="3">
        <f t="shared" si="6"/>
        <v>228.114</v>
      </c>
    </row>
    <row r="598">
      <c r="A598" s="16">
        <v>507.93</v>
      </c>
      <c r="B598" s="17">
        <v>113.646</v>
      </c>
      <c r="C598" s="17">
        <v>94.405</v>
      </c>
      <c r="D598" s="17">
        <v>135.122</v>
      </c>
      <c r="E598" s="17">
        <v>5.2E-4</v>
      </c>
      <c r="F598" s="15">
        <f t="shared" si="1"/>
        <v>19.241</v>
      </c>
      <c r="G598" s="3">
        <f t="shared" si="2"/>
        <v>438.6948</v>
      </c>
      <c r="H598" s="16">
        <v>507.93</v>
      </c>
      <c r="I598" s="17">
        <v>126.862</v>
      </c>
      <c r="J598" s="17">
        <v>94.405</v>
      </c>
      <c r="K598" s="17">
        <v>135.122</v>
      </c>
      <c r="L598" s="17">
        <v>8.8E-4</v>
      </c>
      <c r="M598" s="3">
        <f t="shared" si="3"/>
        <v>32.457</v>
      </c>
      <c r="N598" s="3">
        <f t="shared" si="4"/>
        <v>321.3243</v>
      </c>
      <c r="O598" s="16">
        <v>507.93</v>
      </c>
      <c r="P598" s="17">
        <v>161.1</v>
      </c>
      <c r="Q598" s="17">
        <v>94.405</v>
      </c>
      <c r="R598" s="17">
        <v>135.122</v>
      </c>
      <c r="S598" s="17">
        <v>0.00181</v>
      </c>
      <c r="T598" s="3">
        <f t="shared" si="5"/>
        <v>66.695</v>
      </c>
      <c r="U598" s="3">
        <f t="shared" si="6"/>
        <v>300.1275</v>
      </c>
    </row>
    <row r="599">
      <c r="A599" s="13">
        <v>508.52</v>
      </c>
      <c r="B599" s="14">
        <v>91.046</v>
      </c>
      <c r="C599" s="14">
        <v>73.804</v>
      </c>
      <c r="D599" s="14">
        <v>84.717</v>
      </c>
      <c r="E599" s="14">
        <v>4.7E-4</v>
      </c>
      <c r="F599" s="15">
        <f t="shared" si="1"/>
        <v>17.242</v>
      </c>
      <c r="G599" s="3">
        <f t="shared" si="2"/>
        <v>393.1176</v>
      </c>
      <c r="H599" s="13">
        <v>508.52</v>
      </c>
      <c r="I599" s="14">
        <v>105.261</v>
      </c>
      <c r="J599" s="14">
        <v>73.804</v>
      </c>
      <c r="K599" s="14">
        <v>84.717</v>
      </c>
      <c r="L599" s="14">
        <v>8.5E-4</v>
      </c>
      <c r="M599" s="3">
        <f t="shared" si="3"/>
        <v>31.457</v>
      </c>
      <c r="N599" s="3">
        <f t="shared" si="4"/>
        <v>311.4243</v>
      </c>
      <c r="O599" s="13">
        <v>508.52</v>
      </c>
      <c r="P599" s="14">
        <v>143.098</v>
      </c>
      <c r="Q599" s="14">
        <v>73.804</v>
      </c>
      <c r="R599" s="14">
        <v>84.717</v>
      </c>
      <c r="S599" s="14">
        <v>0.00188</v>
      </c>
      <c r="T599" s="3">
        <f t="shared" si="5"/>
        <v>69.294</v>
      </c>
      <c r="U599" s="3">
        <f t="shared" si="6"/>
        <v>311.823</v>
      </c>
    </row>
    <row r="600">
      <c r="A600" s="16">
        <v>509.11</v>
      </c>
      <c r="B600" s="17">
        <v>111.744</v>
      </c>
      <c r="C600" s="17">
        <v>86.9</v>
      </c>
      <c r="D600" s="17">
        <v>134.199</v>
      </c>
      <c r="E600" s="17">
        <v>6.8E-4</v>
      </c>
      <c r="F600" s="15">
        <f t="shared" si="1"/>
        <v>24.844</v>
      </c>
      <c r="G600" s="3">
        <f t="shared" si="2"/>
        <v>566.4432</v>
      </c>
      <c r="H600" s="16">
        <v>509.11</v>
      </c>
      <c r="I600" s="17">
        <v>137.958</v>
      </c>
      <c r="J600" s="17">
        <v>86.9</v>
      </c>
      <c r="K600" s="17">
        <v>134.199</v>
      </c>
      <c r="L600" s="17">
        <v>0.0014</v>
      </c>
      <c r="M600" s="3">
        <f t="shared" si="3"/>
        <v>51.058</v>
      </c>
      <c r="N600" s="3">
        <f t="shared" si="4"/>
        <v>505.4742</v>
      </c>
      <c r="O600" s="16">
        <v>509.11</v>
      </c>
      <c r="P600" s="17">
        <v>166.89</v>
      </c>
      <c r="Q600" s="17">
        <v>86.9</v>
      </c>
      <c r="R600" s="17">
        <v>134.199</v>
      </c>
      <c r="S600" s="17">
        <v>0.00219</v>
      </c>
      <c r="T600" s="3">
        <f t="shared" si="5"/>
        <v>79.99</v>
      </c>
      <c r="U600" s="3">
        <f t="shared" si="6"/>
        <v>359.955</v>
      </c>
    </row>
    <row r="601">
      <c r="A601" s="13">
        <v>509.7</v>
      </c>
      <c r="B601" s="14">
        <v>97.645</v>
      </c>
      <c r="C601" s="14">
        <v>72.003</v>
      </c>
      <c r="D601" s="14">
        <v>107.614</v>
      </c>
      <c r="E601" s="14">
        <v>7.0E-4</v>
      </c>
      <c r="F601" s="15">
        <f t="shared" si="1"/>
        <v>25.642</v>
      </c>
      <c r="G601" s="3">
        <f t="shared" si="2"/>
        <v>584.6376</v>
      </c>
      <c r="H601" s="13">
        <v>509.7</v>
      </c>
      <c r="I601" s="14">
        <v>111.361</v>
      </c>
      <c r="J601" s="14">
        <v>72.003</v>
      </c>
      <c r="K601" s="14">
        <v>107.614</v>
      </c>
      <c r="L601" s="14">
        <v>0.00108</v>
      </c>
      <c r="M601" s="3">
        <f t="shared" si="3"/>
        <v>39.358</v>
      </c>
      <c r="N601" s="3">
        <f t="shared" si="4"/>
        <v>389.6442</v>
      </c>
      <c r="O601" s="13">
        <v>509.7</v>
      </c>
      <c r="P601" s="14">
        <v>164.797</v>
      </c>
      <c r="Q601" s="14">
        <v>72.003</v>
      </c>
      <c r="R601" s="14">
        <v>107.614</v>
      </c>
      <c r="S601" s="14">
        <v>0.00255</v>
      </c>
      <c r="T601" s="3">
        <f t="shared" si="5"/>
        <v>92.794</v>
      </c>
      <c r="U601" s="3">
        <f t="shared" si="6"/>
        <v>417.573</v>
      </c>
    </row>
    <row r="602">
      <c r="A602" s="16">
        <v>510.28</v>
      </c>
      <c r="B602" s="17">
        <v>130.145</v>
      </c>
      <c r="C602" s="17">
        <v>100.803</v>
      </c>
      <c r="D602" s="17">
        <v>146.413</v>
      </c>
      <c r="E602" s="17">
        <v>8.1E-4</v>
      </c>
      <c r="F602" s="15">
        <f t="shared" si="1"/>
        <v>29.342</v>
      </c>
      <c r="G602" s="3">
        <f t="shared" si="2"/>
        <v>668.9976</v>
      </c>
      <c r="H602" s="16">
        <v>510.28</v>
      </c>
      <c r="I602" s="17">
        <v>142.461</v>
      </c>
      <c r="J602" s="17">
        <v>100.803</v>
      </c>
      <c r="K602" s="17">
        <v>146.413</v>
      </c>
      <c r="L602" s="17">
        <v>0.00115</v>
      </c>
      <c r="M602" s="3">
        <f t="shared" si="3"/>
        <v>41.658</v>
      </c>
      <c r="N602" s="3">
        <f t="shared" si="4"/>
        <v>412.4142</v>
      </c>
      <c r="O602" s="16">
        <v>510.28</v>
      </c>
      <c r="P602" s="17">
        <v>187.496</v>
      </c>
      <c r="Q602" s="17">
        <v>100.803</v>
      </c>
      <c r="R602" s="17">
        <v>146.413</v>
      </c>
      <c r="S602" s="17">
        <v>0.0024</v>
      </c>
      <c r="T602" s="3">
        <f t="shared" si="5"/>
        <v>86.693</v>
      </c>
      <c r="U602" s="3">
        <f t="shared" si="6"/>
        <v>390.1185</v>
      </c>
    </row>
    <row r="603">
      <c r="A603" s="13">
        <v>510.87</v>
      </c>
      <c r="B603" s="14">
        <v>105.247</v>
      </c>
      <c r="C603" s="14">
        <v>83.206</v>
      </c>
      <c r="D603" s="14">
        <v>111.324</v>
      </c>
      <c r="E603" s="14">
        <v>6.1E-4</v>
      </c>
      <c r="F603" s="15">
        <f t="shared" si="1"/>
        <v>22.041</v>
      </c>
      <c r="G603" s="3">
        <f t="shared" si="2"/>
        <v>502.5348</v>
      </c>
      <c r="H603" s="13">
        <v>510.87</v>
      </c>
      <c r="I603" s="14">
        <v>118.263</v>
      </c>
      <c r="J603" s="14">
        <v>83.206</v>
      </c>
      <c r="K603" s="14">
        <v>111.324</v>
      </c>
      <c r="L603" s="14">
        <v>9.7E-4</v>
      </c>
      <c r="M603" s="3">
        <f t="shared" si="3"/>
        <v>35.057</v>
      </c>
      <c r="N603" s="3">
        <f t="shared" si="4"/>
        <v>347.0643</v>
      </c>
      <c r="O603" s="13">
        <v>510.87</v>
      </c>
      <c r="P603" s="14">
        <v>183.001</v>
      </c>
      <c r="Q603" s="14">
        <v>83.206</v>
      </c>
      <c r="R603" s="14">
        <v>111.324</v>
      </c>
      <c r="S603" s="14">
        <v>0.00277</v>
      </c>
      <c r="T603" s="3">
        <f t="shared" si="5"/>
        <v>99.795</v>
      </c>
      <c r="U603" s="3">
        <f t="shared" si="6"/>
        <v>449.0775</v>
      </c>
    </row>
    <row r="604">
      <c r="A604" s="16">
        <v>511.46</v>
      </c>
      <c r="B604" s="17">
        <v>103.247</v>
      </c>
      <c r="C604" s="17">
        <v>68.305</v>
      </c>
      <c r="D604" s="17">
        <v>110.322</v>
      </c>
      <c r="E604" s="17">
        <v>9.8E-4</v>
      </c>
      <c r="F604" s="15">
        <f t="shared" si="1"/>
        <v>34.942</v>
      </c>
      <c r="G604" s="3">
        <f t="shared" si="2"/>
        <v>796.6776</v>
      </c>
      <c r="H604" s="16">
        <v>511.46</v>
      </c>
      <c r="I604" s="17">
        <v>133.462</v>
      </c>
      <c r="J604" s="17">
        <v>68.305</v>
      </c>
      <c r="K604" s="17">
        <v>110.322</v>
      </c>
      <c r="L604" s="17">
        <v>0.00182</v>
      </c>
      <c r="M604" s="3">
        <f t="shared" si="3"/>
        <v>65.157</v>
      </c>
      <c r="N604" s="3">
        <f t="shared" si="4"/>
        <v>645.0543</v>
      </c>
      <c r="O604" s="16">
        <v>511.46</v>
      </c>
      <c r="P604" s="17">
        <v>175.5</v>
      </c>
      <c r="Q604" s="17">
        <v>68.305</v>
      </c>
      <c r="R604" s="17">
        <v>110.322</v>
      </c>
      <c r="S604" s="17">
        <v>0.003</v>
      </c>
      <c r="T604" s="3">
        <f t="shared" si="5"/>
        <v>107.195</v>
      </c>
      <c r="U604" s="3">
        <f t="shared" si="6"/>
        <v>482.3775</v>
      </c>
    </row>
    <row r="605">
      <c r="A605" s="13">
        <v>512.05</v>
      </c>
      <c r="B605" s="14">
        <v>118.144</v>
      </c>
      <c r="C605" s="14">
        <v>84.601</v>
      </c>
      <c r="D605" s="14">
        <v>116.703</v>
      </c>
      <c r="E605" s="14">
        <v>9.5E-4</v>
      </c>
      <c r="F605" s="15">
        <f t="shared" si="1"/>
        <v>33.543</v>
      </c>
      <c r="G605" s="3">
        <f t="shared" si="2"/>
        <v>764.7804</v>
      </c>
      <c r="H605" s="13">
        <v>512.05</v>
      </c>
      <c r="I605" s="14">
        <v>145.359</v>
      </c>
      <c r="J605" s="14">
        <v>84.601</v>
      </c>
      <c r="K605" s="14">
        <v>116.703</v>
      </c>
      <c r="L605" s="14">
        <v>0.00171</v>
      </c>
      <c r="M605" s="3">
        <f t="shared" si="3"/>
        <v>60.758</v>
      </c>
      <c r="N605" s="3">
        <f t="shared" si="4"/>
        <v>601.5042</v>
      </c>
      <c r="O605" s="13">
        <v>512.05</v>
      </c>
      <c r="P605" s="14">
        <v>196.392</v>
      </c>
      <c r="Q605" s="14">
        <v>84.601</v>
      </c>
      <c r="R605" s="14">
        <v>116.703</v>
      </c>
      <c r="S605" s="14">
        <v>0.00315</v>
      </c>
      <c r="T605" s="3">
        <f t="shared" si="5"/>
        <v>111.791</v>
      </c>
      <c r="U605" s="3">
        <f t="shared" si="6"/>
        <v>503.0595</v>
      </c>
    </row>
    <row r="606">
      <c r="A606" s="16">
        <v>512.63</v>
      </c>
      <c r="B606" s="17">
        <v>126.649</v>
      </c>
      <c r="C606" s="17">
        <v>93.51</v>
      </c>
      <c r="D606" s="17">
        <v>133.844</v>
      </c>
      <c r="E606" s="17">
        <v>9.4E-4</v>
      </c>
      <c r="F606" s="15">
        <f t="shared" si="1"/>
        <v>33.139</v>
      </c>
      <c r="G606" s="3">
        <f t="shared" si="2"/>
        <v>755.5692</v>
      </c>
      <c r="H606" s="16">
        <v>512.63</v>
      </c>
      <c r="I606" s="17">
        <v>162.066</v>
      </c>
      <c r="J606" s="17">
        <v>93.51</v>
      </c>
      <c r="K606" s="17">
        <v>133.844</v>
      </c>
      <c r="L606" s="17">
        <v>0.00193</v>
      </c>
      <c r="M606" s="3">
        <f t="shared" si="3"/>
        <v>68.556</v>
      </c>
      <c r="N606" s="3">
        <f t="shared" si="4"/>
        <v>678.7044</v>
      </c>
      <c r="O606" s="16">
        <v>512.63</v>
      </c>
      <c r="P606" s="17">
        <v>205.11</v>
      </c>
      <c r="Q606" s="17">
        <v>93.51</v>
      </c>
      <c r="R606" s="17">
        <v>133.844</v>
      </c>
      <c r="S606" s="17">
        <v>0.00315</v>
      </c>
      <c r="T606" s="3">
        <f t="shared" si="5"/>
        <v>111.6</v>
      </c>
      <c r="U606" s="3">
        <f t="shared" si="6"/>
        <v>502.2</v>
      </c>
    </row>
    <row r="607">
      <c r="A607" s="13">
        <v>513.22</v>
      </c>
      <c r="B607" s="14">
        <v>124.947</v>
      </c>
      <c r="C607" s="14">
        <v>78.206</v>
      </c>
      <c r="D607" s="14">
        <v>119.325</v>
      </c>
      <c r="E607" s="14">
        <v>0.00133</v>
      </c>
      <c r="F607" s="15">
        <f t="shared" si="1"/>
        <v>46.741</v>
      </c>
      <c r="G607" s="3">
        <f t="shared" si="2"/>
        <v>1065.6948</v>
      </c>
      <c r="H607" s="13">
        <v>513.22</v>
      </c>
      <c r="I607" s="14">
        <v>146.863</v>
      </c>
      <c r="J607" s="14">
        <v>78.206</v>
      </c>
      <c r="K607" s="14">
        <v>119.325</v>
      </c>
      <c r="L607" s="14">
        <v>0.00196</v>
      </c>
      <c r="M607" s="3">
        <f t="shared" si="3"/>
        <v>68.657</v>
      </c>
      <c r="N607" s="3">
        <f t="shared" si="4"/>
        <v>679.7043</v>
      </c>
      <c r="O607" s="13">
        <v>513.22</v>
      </c>
      <c r="P607" s="14">
        <v>218.502</v>
      </c>
      <c r="Q607" s="14">
        <v>78.206</v>
      </c>
      <c r="R607" s="14">
        <v>119.325</v>
      </c>
      <c r="S607" s="14">
        <v>0.00401</v>
      </c>
      <c r="T607" s="3">
        <f t="shared" si="5"/>
        <v>140.296</v>
      </c>
      <c r="U607" s="3">
        <f t="shared" si="6"/>
        <v>631.332</v>
      </c>
    </row>
    <row r="608">
      <c r="A608" s="16">
        <v>513.81</v>
      </c>
      <c r="B608" s="17">
        <v>124.851</v>
      </c>
      <c r="C608" s="17">
        <v>89.813</v>
      </c>
      <c r="D608" s="17">
        <v>118.26</v>
      </c>
      <c r="E608" s="17">
        <v>0.001</v>
      </c>
      <c r="F608" s="15">
        <f t="shared" si="1"/>
        <v>35.038</v>
      </c>
      <c r="G608" s="3">
        <f t="shared" si="2"/>
        <v>798.8664</v>
      </c>
      <c r="H608" s="16">
        <v>513.81</v>
      </c>
      <c r="I608" s="17">
        <v>159.869</v>
      </c>
      <c r="J608" s="17">
        <v>89.813</v>
      </c>
      <c r="K608" s="17">
        <v>118.26</v>
      </c>
      <c r="L608" s="17">
        <v>0.00201</v>
      </c>
      <c r="M608" s="3">
        <f t="shared" si="3"/>
        <v>70.056</v>
      </c>
      <c r="N608" s="3">
        <f t="shared" si="4"/>
        <v>693.5544</v>
      </c>
      <c r="O608" s="16">
        <v>513.81</v>
      </c>
      <c r="P608" s="17">
        <v>225.917</v>
      </c>
      <c r="Q608" s="17">
        <v>89.813</v>
      </c>
      <c r="R608" s="17">
        <v>118.26</v>
      </c>
      <c r="S608" s="17">
        <v>0.0039</v>
      </c>
      <c r="T608" s="3">
        <f t="shared" si="5"/>
        <v>136.104</v>
      </c>
      <c r="U608" s="3">
        <f t="shared" si="6"/>
        <v>612.468</v>
      </c>
    </row>
    <row r="609">
      <c r="A609" s="13">
        <v>514.4</v>
      </c>
      <c r="B609" s="14">
        <v>122.45</v>
      </c>
      <c r="C609" s="14">
        <v>90.211</v>
      </c>
      <c r="D609" s="14">
        <v>115.247</v>
      </c>
      <c r="E609" s="14">
        <v>9.3E-4</v>
      </c>
      <c r="F609" s="15">
        <f t="shared" si="1"/>
        <v>32.239</v>
      </c>
      <c r="G609" s="3">
        <f t="shared" si="2"/>
        <v>735.0492</v>
      </c>
      <c r="H609" s="13">
        <v>514.4</v>
      </c>
      <c r="I609" s="14">
        <v>155.067</v>
      </c>
      <c r="J609" s="14">
        <v>90.211</v>
      </c>
      <c r="K609" s="14">
        <v>115.247</v>
      </c>
      <c r="L609" s="14">
        <v>0.00187</v>
      </c>
      <c r="M609" s="3">
        <f t="shared" si="3"/>
        <v>64.856</v>
      </c>
      <c r="N609" s="3">
        <f t="shared" si="4"/>
        <v>642.0744</v>
      </c>
      <c r="O609" s="13">
        <v>514.4</v>
      </c>
      <c r="P609" s="14">
        <v>238.311</v>
      </c>
      <c r="Q609" s="14">
        <v>90.211</v>
      </c>
      <c r="R609" s="14">
        <v>115.247</v>
      </c>
      <c r="S609" s="14">
        <v>0.00428</v>
      </c>
      <c r="T609" s="3">
        <f t="shared" si="5"/>
        <v>148.1</v>
      </c>
      <c r="U609" s="3">
        <f t="shared" si="6"/>
        <v>666.45</v>
      </c>
    </row>
    <row r="610">
      <c r="A610" s="16">
        <v>514.98</v>
      </c>
      <c r="B610" s="17">
        <v>139.25</v>
      </c>
      <c r="C610" s="17">
        <v>101.811</v>
      </c>
      <c r="D610" s="17">
        <v>145.848</v>
      </c>
      <c r="E610" s="17">
        <v>0.00109</v>
      </c>
      <c r="F610" s="15">
        <f t="shared" si="1"/>
        <v>37.439</v>
      </c>
      <c r="G610" s="3">
        <f t="shared" si="2"/>
        <v>853.6092</v>
      </c>
      <c r="H610" s="16">
        <v>514.98</v>
      </c>
      <c r="I610" s="17">
        <v>198.167</v>
      </c>
      <c r="J610" s="17">
        <v>101.811</v>
      </c>
      <c r="K610" s="17">
        <v>145.848</v>
      </c>
      <c r="L610" s="17">
        <v>0.00279</v>
      </c>
      <c r="M610" s="3">
        <f t="shared" si="3"/>
        <v>96.356</v>
      </c>
      <c r="N610" s="3">
        <f t="shared" si="4"/>
        <v>953.9244</v>
      </c>
      <c r="O610" s="16">
        <v>514.98</v>
      </c>
      <c r="P610" s="17">
        <v>268.512</v>
      </c>
      <c r="Q610" s="17">
        <v>101.811</v>
      </c>
      <c r="R610" s="17">
        <v>145.848</v>
      </c>
      <c r="S610" s="17">
        <v>0.00483</v>
      </c>
      <c r="T610" s="3">
        <f t="shared" si="5"/>
        <v>166.701</v>
      </c>
      <c r="U610" s="3">
        <f t="shared" si="6"/>
        <v>750.1545</v>
      </c>
    </row>
    <row r="611">
      <c r="A611" s="13">
        <v>515.57</v>
      </c>
      <c r="B611" s="14">
        <v>163.447</v>
      </c>
      <c r="C611" s="14">
        <v>106.606</v>
      </c>
      <c r="D611" s="14">
        <v>168.424</v>
      </c>
      <c r="E611" s="14">
        <v>0.00166</v>
      </c>
      <c r="F611" s="15">
        <f t="shared" si="1"/>
        <v>56.841</v>
      </c>
      <c r="G611" s="3">
        <f t="shared" si="2"/>
        <v>1295.9748</v>
      </c>
      <c r="H611" s="13">
        <v>515.57</v>
      </c>
      <c r="I611" s="14">
        <v>233.963</v>
      </c>
      <c r="J611" s="14">
        <v>106.606</v>
      </c>
      <c r="K611" s="14">
        <v>168.424</v>
      </c>
      <c r="L611" s="14">
        <v>0.00371</v>
      </c>
      <c r="M611" s="3">
        <f t="shared" si="3"/>
        <v>127.357</v>
      </c>
      <c r="N611" s="3">
        <f t="shared" si="4"/>
        <v>1260.8343</v>
      </c>
      <c r="O611" s="13">
        <v>515.57</v>
      </c>
      <c r="P611" s="14">
        <v>310.501</v>
      </c>
      <c r="Q611" s="14">
        <v>106.606</v>
      </c>
      <c r="R611" s="14">
        <v>168.424</v>
      </c>
      <c r="S611" s="14">
        <v>0.00594</v>
      </c>
      <c r="T611" s="3">
        <f t="shared" si="5"/>
        <v>203.895</v>
      </c>
      <c r="U611" s="3">
        <f t="shared" si="6"/>
        <v>917.5275</v>
      </c>
    </row>
    <row r="612">
      <c r="A612" s="16">
        <v>516.16</v>
      </c>
      <c r="B612" s="17">
        <v>299.548</v>
      </c>
      <c r="C612" s="17">
        <v>227.008</v>
      </c>
      <c r="D612" s="17">
        <v>350.834</v>
      </c>
      <c r="E612" s="17">
        <v>0.00214</v>
      </c>
      <c r="F612" s="15">
        <f t="shared" si="1"/>
        <v>72.54</v>
      </c>
      <c r="G612" s="3">
        <f t="shared" si="2"/>
        <v>1653.912</v>
      </c>
      <c r="H612" s="16">
        <v>516.16</v>
      </c>
      <c r="I612" s="17">
        <v>352.965</v>
      </c>
      <c r="J612" s="17">
        <v>227.008</v>
      </c>
      <c r="K612" s="17">
        <v>350.834</v>
      </c>
      <c r="L612" s="17">
        <v>0.00371</v>
      </c>
      <c r="M612" s="3">
        <f t="shared" si="3"/>
        <v>125.957</v>
      </c>
      <c r="N612" s="3">
        <f t="shared" si="4"/>
        <v>1246.9743</v>
      </c>
      <c r="O612" s="16">
        <v>516.16</v>
      </c>
      <c r="P612" s="17">
        <v>454.606</v>
      </c>
      <c r="Q612" s="17">
        <v>227.008</v>
      </c>
      <c r="R612" s="17">
        <v>350.834</v>
      </c>
      <c r="S612" s="17">
        <v>0.00671</v>
      </c>
      <c r="T612" s="3">
        <f t="shared" si="5"/>
        <v>227.598</v>
      </c>
      <c r="U612" s="3">
        <f t="shared" si="6"/>
        <v>1024.191</v>
      </c>
    </row>
    <row r="613">
      <c r="A613" s="13">
        <v>516.74</v>
      </c>
      <c r="B613" s="14">
        <v>115.348</v>
      </c>
      <c r="C613" s="14">
        <v>63.408</v>
      </c>
      <c r="D613" s="14">
        <v>88.035</v>
      </c>
      <c r="E613" s="14">
        <v>0.00154</v>
      </c>
      <c r="F613" s="15">
        <f t="shared" si="1"/>
        <v>51.94</v>
      </c>
      <c r="G613" s="3">
        <f t="shared" si="2"/>
        <v>1184.232</v>
      </c>
      <c r="H613" s="13">
        <v>516.74</v>
      </c>
      <c r="I613" s="14">
        <v>184.965</v>
      </c>
      <c r="J613" s="14">
        <v>63.408</v>
      </c>
      <c r="K613" s="14">
        <v>88.035</v>
      </c>
      <c r="L613" s="14">
        <v>0.0036</v>
      </c>
      <c r="M613" s="3">
        <f t="shared" si="3"/>
        <v>121.557</v>
      </c>
      <c r="N613" s="3">
        <f t="shared" si="4"/>
        <v>1203.4143</v>
      </c>
      <c r="O613" s="13">
        <v>516.74</v>
      </c>
      <c r="P613" s="14">
        <v>284.906</v>
      </c>
      <c r="Q613" s="14">
        <v>63.408</v>
      </c>
      <c r="R613" s="14">
        <v>88.035</v>
      </c>
      <c r="S613" s="14">
        <v>0.00655</v>
      </c>
      <c r="T613" s="3">
        <f t="shared" si="5"/>
        <v>221.498</v>
      </c>
      <c r="U613" s="3">
        <f t="shared" si="6"/>
        <v>996.741</v>
      </c>
    </row>
    <row r="614">
      <c r="A614" s="16">
        <v>517.33</v>
      </c>
      <c r="B614" s="17">
        <v>187.846</v>
      </c>
      <c r="C614" s="17">
        <v>108.405</v>
      </c>
      <c r="D614" s="17">
        <v>175.021</v>
      </c>
      <c r="E614" s="17">
        <v>0.00236</v>
      </c>
      <c r="F614" s="15">
        <f t="shared" si="1"/>
        <v>79.441</v>
      </c>
      <c r="G614" s="3">
        <f t="shared" si="2"/>
        <v>1811.2548</v>
      </c>
      <c r="H614" s="16">
        <v>517.33</v>
      </c>
      <c r="I614" s="17">
        <v>235.462</v>
      </c>
      <c r="J614" s="17">
        <v>108.405</v>
      </c>
      <c r="K614" s="17">
        <v>175.021</v>
      </c>
      <c r="L614" s="17">
        <v>0.00378</v>
      </c>
      <c r="M614" s="3">
        <f t="shared" si="3"/>
        <v>127.057</v>
      </c>
      <c r="N614" s="3">
        <f t="shared" si="4"/>
        <v>1257.8643</v>
      </c>
      <c r="O614" s="16">
        <v>517.33</v>
      </c>
      <c r="P614" s="17">
        <v>366.0</v>
      </c>
      <c r="Q614" s="17">
        <v>108.405</v>
      </c>
      <c r="R614" s="17">
        <v>175.021</v>
      </c>
      <c r="S614" s="17">
        <v>0.00766</v>
      </c>
      <c r="T614" s="3">
        <f t="shared" si="5"/>
        <v>257.595</v>
      </c>
      <c r="U614" s="3">
        <f t="shared" si="6"/>
        <v>1159.1775</v>
      </c>
    </row>
    <row r="615">
      <c r="A615" s="13">
        <v>517.92</v>
      </c>
      <c r="B615" s="14">
        <v>184.049</v>
      </c>
      <c r="C615" s="14">
        <v>97.609</v>
      </c>
      <c r="D615" s="14">
        <v>133.038</v>
      </c>
      <c r="E615" s="14">
        <v>0.00258</v>
      </c>
      <c r="F615" s="15">
        <f t="shared" si="1"/>
        <v>86.44</v>
      </c>
      <c r="G615" s="3">
        <f t="shared" si="2"/>
        <v>1970.832</v>
      </c>
      <c r="H615" s="13">
        <v>517.92</v>
      </c>
      <c r="I615" s="14">
        <v>254.665</v>
      </c>
      <c r="J615" s="14">
        <v>97.609</v>
      </c>
      <c r="K615" s="14">
        <v>133.038</v>
      </c>
      <c r="L615" s="14">
        <v>0.00468</v>
      </c>
      <c r="M615" s="3">
        <f t="shared" si="3"/>
        <v>157.056</v>
      </c>
      <c r="N615" s="3">
        <f t="shared" si="4"/>
        <v>1554.8544</v>
      </c>
      <c r="O615" s="13">
        <v>517.92</v>
      </c>
      <c r="P615" s="14">
        <v>369.807</v>
      </c>
      <c r="Q615" s="14">
        <v>97.609</v>
      </c>
      <c r="R615" s="14">
        <v>133.038</v>
      </c>
      <c r="S615" s="14">
        <v>0.00812</v>
      </c>
      <c r="T615" s="3">
        <f t="shared" si="5"/>
        <v>272.198</v>
      </c>
      <c r="U615" s="3">
        <f t="shared" si="6"/>
        <v>1224.891</v>
      </c>
    </row>
    <row r="616">
      <c r="A616" s="16">
        <v>518.5</v>
      </c>
      <c r="B616" s="17">
        <v>143.051</v>
      </c>
      <c r="C616" s="17">
        <v>56.613</v>
      </c>
      <c r="D616" s="17">
        <v>81.056</v>
      </c>
      <c r="E616" s="17">
        <v>0.0026</v>
      </c>
      <c r="F616" s="15">
        <f t="shared" si="1"/>
        <v>86.438</v>
      </c>
      <c r="G616" s="3">
        <f t="shared" si="2"/>
        <v>1970.7864</v>
      </c>
      <c r="H616" s="16">
        <v>518.5</v>
      </c>
      <c r="I616" s="17">
        <v>224.869</v>
      </c>
      <c r="J616" s="17">
        <v>56.613</v>
      </c>
      <c r="K616" s="17">
        <v>81.056</v>
      </c>
      <c r="L616" s="17">
        <v>0.00506</v>
      </c>
      <c r="M616" s="3">
        <f t="shared" si="3"/>
        <v>168.256</v>
      </c>
      <c r="N616" s="3">
        <f t="shared" si="4"/>
        <v>1665.7344</v>
      </c>
      <c r="O616" s="16">
        <v>518.5</v>
      </c>
      <c r="P616" s="17">
        <v>364.715</v>
      </c>
      <c r="Q616" s="17">
        <v>56.613</v>
      </c>
      <c r="R616" s="17">
        <v>81.056</v>
      </c>
      <c r="S616" s="17">
        <v>0.00927</v>
      </c>
      <c r="T616" s="3">
        <f t="shared" si="5"/>
        <v>308.102</v>
      </c>
      <c r="U616" s="3">
        <f t="shared" si="6"/>
        <v>1386.459</v>
      </c>
    </row>
    <row r="617">
      <c r="A617" s="13">
        <v>519.09</v>
      </c>
      <c r="B617" s="14">
        <v>197.648</v>
      </c>
      <c r="C617" s="14">
        <v>94.708</v>
      </c>
      <c r="D617" s="14">
        <v>164.735</v>
      </c>
      <c r="E617" s="14">
        <v>0.00309</v>
      </c>
      <c r="F617" s="15">
        <f t="shared" si="1"/>
        <v>102.94</v>
      </c>
      <c r="G617" s="3">
        <f t="shared" si="2"/>
        <v>2347.032</v>
      </c>
      <c r="H617" s="13">
        <v>519.09</v>
      </c>
      <c r="I617" s="14">
        <v>283.465</v>
      </c>
      <c r="J617" s="14">
        <v>94.708</v>
      </c>
      <c r="K617" s="14">
        <v>164.735</v>
      </c>
      <c r="L617" s="14">
        <v>0.00567</v>
      </c>
      <c r="M617" s="3">
        <f t="shared" si="3"/>
        <v>188.757</v>
      </c>
      <c r="N617" s="3">
        <f t="shared" si="4"/>
        <v>1868.6943</v>
      </c>
      <c r="O617" s="13">
        <v>519.09</v>
      </c>
      <c r="P617" s="14">
        <v>431.406</v>
      </c>
      <c r="Q617" s="14">
        <v>94.708</v>
      </c>
      <c r="R617" s="14">
        <v>164.735</v>
      </c>
      <c r="S617" s="14">
        <v>0.01011</v>
      </c>
      <c r="T617" s="3">
        <f t="shared" si="5"/>
        <v>336.698</v>
      </c>
      <c r="U617" s="3">
        <f t="shared" si="6"/>
        <v>1515.141</v>
      </c>
    </row>
    <row r="618">
      <c r="A618" s="16">
        <v>519.68</v>
      </c>
      <c r="B618" s="17">
        <v>175.449</v>
      </c>
      <c r="C618" s="17">
        <v>75.81</v>
      </c>
      <c r="D618" s="17">
        <v>110.442</v>
      </c>
      <c r="E618" s="17">
        <v>0.00301</v>
      </c>
      <c r="F618" s="15">
        <f t="shared" si="1"/>
        <v>99.639</v>
      </c>
      <c r="G618" s="3">
        <f t="shared" si="2"/>
        <v>2271.7692</v>
      </c>
      <c r="H618" s="16">
        <v>519.68</v>
      </c>
      <c r="I618" s="17">
        <v>272.266</v>
      </c>
      <c r="J618" s="17">
        <v>75.81</v>
      </c>
      <c r="K618" s="17">
        <v>110.442</v>
      </c>
      <c r="L618" s="17">
        <v>0.00593</v>
      </c>
      <c r="M618" s="3">
        <f t="shared" si="3"/>
        <v>196.456</v>
      </c>
      <c r="N618" s="3">
        <f t="shared" si="4"/>
        <v>1944.9144</v>
      </c>
      <c r="O618" s="16">
        <v>519.68</v>
      </c>
      <c r="P618" s="17">
        <v>422.609</v>
      </c>
      <c r="Q618" s="17">
        <v>75.81</v>
      </c>
      <c r="R618" s="17">
        <v>110.442</v>
      </c>
      <c r="S618" s="17">
        <v>0.01047</v>
      </c>
      <c r="T618" s="3">
        <f t="shared" si="5"/>
        <v>346.799</v>
      </c>
      <c r="U618" s="3">
        <f t="shared" si="6"/>
        <v>1560.5955</v>
      </c>
    </row>
    <row r="619">
      <c r="A619" s="13">
        <v>520.26</v>
      </c>
      <c r="B619" s="14">
        <v>184.949</v>
      </c>
      <c r="C619" s="14">
        <v>81.51</v>
      </c>
      <c r="D619" s="14">
        <v>108.744</v>
      </c>
      <c r="E619" s="14">
        <v>0.00313</v>
      </c>
      <c r="F619" s="15">
        <f t="shared" si="1"/>
        <v>103.439</v>
      </c>
      <c r="G619" s="3">
        <f t="shared" si="2"/>
        <v>2358.4092</v>
      </c>
      <c r="H619" s="13">
        <v>520.26</v>
      </c>
      <c r="I619" s="14">
        <v>300.466</v>
      </c>
      <c r="J619" s="14">
        <v>81.51</v>
      </c>
      <c r="K619" s="14">
        <v>108.744</v>
      </c>
      <c r="L619" s="14">
        <v>0.00663</v>
      </c>
      <c r="M619" s="3">
        <f t="shared" si="3"/>
        <v>218.956</v>
      </c>
      <c r="N619" s="3">
        <f t="shared" si="4"/>
        <v>2167.6644</v>
      </c>
      <c r="O619" s="13">
        <v>520.26</v>
      </c>
      <c r="P619" s="14">
        <v>469.91</v>
      </c>
      <c r="Q619" s="14">
        <v>81.51</v>
      </c>
      <c r="R619" s="14">
        <v>108.744</v>
      </c>
      <c r="S619" s="14">
        <v>0.01177</v>
      </c>
      <c r="T619" s="3">
        <f t="shared" si="5"/>
        <v>388.4</v>
      </c>
      <c r="U619" s="3">
        <f t="shared" si="6"/>
        <v>1747.8</v>
      </c>
    </row>
    <row r="620">
      <c r="A620" s="16">
        <v>520.85</v>
      </c>
      <c r="B620" s="17">
        <v>186.549</v>
      </c>
      <c r="C620" s="17">
        <v>82.709</v>
      </c>
      <c r="D620" s="17">
        <v>116.741</v>
      </c>
      <c r="E620" s="17">
        <v>0.00316</v>
      </c>
      <c r="F620" s="15">
        <f t="shared" si="1"/>
        <v>103.84</v>
      </c>
      <c r="G620" s="3">
        <f t="shared" si="2"/>
        <v>2367.552</v>
      </c>
      <c r="H620" s="16">
        <v>520.85</v>
      </c>
      <c r="I620" s="17">
        <v>324.566</v>
      </c>
      <c r="J620" s="17">
        <v>82.709</v>
      </c>
      <c r="K620" s="17">
        <v>116.741</v>
      </c>
      <c r="L620" s="17">
        <v>0.00736</v>
      </c>
      <c r="M620" s="3">
        <f t="shared" si="3"/>
        <v>241.857</v>
      </c>
      <c r="N620" s="3">
        <f t="shared" si="4"/>
        <v>2394.3843</v>
      </c>
      <c r="O620" s="16">
        <v>520.85</v>
      </c>
      <c r="P620" s="17">
        <v>507.209</v>
      </c>
      <c r="Q620" s="17">
        <v>82.709</v>
      </c>
      <c r="R620" s="17">
        <v>116.741</v>
      </c>
      <c r="S620" s="17">
        <v>0.01292</v>
      </c>
      <c r="T620" s="3">
        <f t="shared" si="5"/>
        <v>424.5</v>
      </c>
      <c r="U620" s="3">
        <f t="shared" si="6"/>
        <v>1910.25</v>
      </c>
    </row>
    <row r="621">
      <c r="A621" s="13">
        <v>521.44</v>
      </c>
      <c r="B621" s="14">
        <v>236.248</v>
      </c>
      <c r="C621" s="14">
        <v>95.208</v>
      </c>
      <c r="D621" s="14">
        <v>139.236</v>
      </c>
      <c r="E621" s="14">
        <v>0.00433</v>
      </c>
      <c r="F621" s="15">
        <f t="shared" si="1"/>
        <v>141.04</v>
      </c>
      <c r="G621" s="3">
        <f t="shared" si="2"/>
        <v>3215.712</v>
      </c>
      <c r="H621" s="13">
        <v>521.44</v>
      </c>
      <c r="I621" s="14">
        <v>356.765</v>
      </c>
      <c r="J621" s="14">
        <v>95.208</v>
      </c>
      <c r="K621" s="14">
        <v>139.236</v>
      </c>
      <c r="L621" s="14">
        <v>0.00802</v>
      </c>
      <c r="M621" s="3">
        <f t="shared" si="3"/>
        <v>261.557</v>
      </c>
      <c r="N621" s="3">
        <f t="shared" si="4"/>
        <v>2589.4143</v>
      </c>
      <c r="O621" s="13">
        <v>521.44</v>
      </c>
      <c r="P621" s="14">
        <v>562.006</v>
      </c>
      <c r="Q621" s="14">
        <v>95.208</v>
      </c>
      <c r="R621" s="14">
        <v>139.236</v>
      </c>
      <c r="S621" s="14">
        <v>0.01432</v>
      </c>
      <c r="T621" s="3">
        <f t="shared" si="5"/>
        <v>466.798</v>
      </c>
      <c r="U621" s="3">
        <f t="shared" si="6"/>
        <v>2100.591</v>
      </c>
    </row>
    <row r="622">
      <c r="A622" s="16">
        <v>522.02</v>
      </c>
      <c r="B622" s="17">
        <v>202.647</v>
      </c>
      <c r="C622" s="17">
        <v>55.707</v>
      </c>
      <c r="D622" s="17">
        <v>94.73</v>
      </c>
      <c r="E622" s="17">
        <v>0.00451</v>
      </c>
      <c r="F622" s="15">
        <f t="shared" si="1"/>
        <v>146.94</v>
      </c>
      <c r="G622" s="3">
        <f t="shared" si="2"/>
        <v>3350.232</v>
      </c>
      <c r="H622" s="16">
        <v>522.02</v>
      </c>
      <c r="I622" s="17">
        <v>348.764</v>
      </c>
      <c r="J622" s="17">
        <v>55.707</v>
      </c>
      <c r="K622" s="17">
        <v>94.73</v>
      </c>
      <c r="L622" s="17">
        <v>0.009</v>
      </c>
      <c r="M622" s="3">
        <f t="shared" si="3"/>
        <v>293.057</v>
      </c>
      <c r="N622" s="3">
        <f t="shared" si="4"/>
        <v>2901.2643</v>
      </c>
      <c r="O622" s="16">
        <v>522.02</v>
      </c>
      <c r="P622" s="17">
        <v>570.604</v>
      </c>
      <c r="Q622" s="17">
        <v>55.707</v>
      </c>
      <c r="R622" s="17">
        <v>94.73</v>
      </c>
      <c r="S622" s="17">
        <v>0.01582</v>
      </c>
      <c r="T622" s="3">
        <f t="shared" si="5"/>
        <v>514.897</v>
      </c>
      <c r="U622" s="3">
        <f t="shared" si="6"/>
        <v>2317.0365</v>
      </c>
    </row>
    <row r="623">
      <c r="A623" s="13">
        <v>522.61</v>
      </c>
      <c r="B623" s="14">
        <v>220.851</v>
      </c>
      <c r="C623" s="14">
        <v>73.614</v>
      </c>
      <c r="D623" s="14">
        <v>115.26</v>
      </c>
      <c r="E623" s="14">
        <v>0.00452</v>
      </c>
      <c r="F623" s="15">
        <f t="shared" si="1"/>
        <v>147.237</v>
      </c>
      <c r="G623" s="3">
        <f t="shared" si="2"/>
        <v>3357.0036</v>
      </c>
      <c r="H623" s="13">
        <v>522.61</v>
      </c>
      <c r="I623" s="14">
        <v>391.769</v>
      </c>
      <c r="J623" s="14">
        <v>73.614</v>
      </c>
      <c r="K623" s="14">
        <v>115.26</v>
      </c>
      <c r="L623" s="14">
        <v>0.00977</v>
      </c>
      <c r="M623" s="3">
        <f t="shared" si="3"/>
        <v>318.155</v>
      </c>
      <c r="N623" s="3">
        <f t="shared" si="4"/>
        <v>3149.7345</v>
      </c>
      <c r="O623" s="13">
        <v>522.61</v>
      </c>
      <c r="P623" s="14">
        <v>632.917</v>
      </c>
      <c r="Q623" s="14">
        <v>73.614</v>
      </c>
      <c r="R623" s="14">
        <v>115.26</v>
      </c>
      <c r="S623" s="14">
        <v>0.01718</v>
      </c>
      <c r="T623" s="3">
        <f t="shared" si="5"/>
        <v>559.303</v>
      </c>
      <c r="U623" s="3">
        <f t="shared" si="6"/>
        <v>2516.8635</v>
      </c>
    </row>
    <row r="624">
      <c r="A624" s="16">
        <v>523.2</v>
      </c>
      <c r="B624" s="17">
        <v>293.149</v>
      </c>
      <c r="C624" s="17">
        <v>116.209</v>
      </c>
      <c r="D624" s="17">
        <v>157.641</v>
      </c>
      <c r="E624" s="17">
        <v>0.00545</v>
      </c>
      <c r="F624" s="15">
        <f t="shared" si="1"/>
        <v>176.94</v>
      </c>
      <c r="G624" s="3">
        <f t="shared" si="2"/>
        <v>4034.232</v>
      </c>
      <c r="H624" s="16">
        <v>523.2</v>
      </c>
      <c r="I624" s="17">
        <v>466.266</v>
      </c>
      <c r="J624" s="17">
        <v>116.209</v>
      </c>
      <c r="K624" s="17">
        <v>157.641</v>
      </c>
      <c r="L624" s="17">
        <v>0.01077</v>
      </c>
      <c r="M624" s="3">
        <f t="shared" si="3"/>
        <v>350.057</v>
      </c>
      <c r="N624" s="3">
        <f t="shared" si="4"/>
        <v>3465.5643</v>
      </c>
      <c r="O624" s="16">
        <v>523.2</v>
      </c>
      <c r="P624" s="17">
        <v>740.808</v>
      </c>
      <c r="Q624" s="17">
        <v>116.209</v>
      </c>
      <c r="R624" s="17">
        <v>157.641</v>
      </c>
      <c r="S624" s="17">
        <v>0.01922</v>
      </c>
      <c r="T624" s="3">
        <f t="shared" si="5"/>
        <v>624.599</v>
      </c>
      <c r="U624" s="3">
        <f t="shared" si="6"/>
        <v>2810.6955</v>
      </c>
    </row>
    <row r="625">
      <c r="A625" s="13">
        <v>523.78</v>
      </c>
      <c r="B625" s="14">
        <v>241.749</v>
      </c>
      <c r="C625" s="14">
        <v>46.31</v>
      </c>
      <c r="D625" s="14">
        <v>79.243</v>
      </c>
      <c r="E625" s="14">
        <v>0.00603</v>
      </c>
      <c r="F625" s="15">
        <f t="shared" si="1"/>
        <v>195.439</v>
      </c>
      <c r="G625" s="3">
        <f t="shared" si="2"/>
        <v>4456.0092</v>
      </c>
      <c r="H625" s="13">
        <v>523.78</v>
      </c>
      <c r="I625" s="14">
        <v>424.966</v>
      </c>
      <c r="J625" s="14">
        <v>46.31</v>
      </c>
      <c r="K625" s="14">
        <v>79.243</v>
      </c>
      <c r="L625" s="14">
        <v>0.01169</v>
      </c>
      <c r="M625" s="3">
        <f t="shared" si="3"/>
        <v>378.656</v>
      </c>
      <c r="N625" s="3">
        <f t="shared" si="4"/>
        <v>3748.6944</v>
      </c>
      <c r="O625" s="13">
        <v>523.78</v>
      </c>
      <c r="P625" s="14">
        <v>707.31</v>
      </c>
      <c r="Q625" s="14">
        <v>46.31</v>
      </c>
      <c r="R625" s="14">
        <v>79.243</v>
      </c>
      <c r="S625" s="14">
        <v>0.02041</v>
      </c>
      <c r="T625" s="3">
        <f t="shared" si="5"/>
        <v>661</v>
      </c>
      <c r="U625" s="3">
        <f t="shared" si="6"/>
        <v>2974.5</v>
      </c>
    </row>
    <row r="626">
      <c r="A626" s="16">
        <v>524.37</v>
      </c>
      <c r="B626" s="17">
        <v>285.249</v>
      </c>
      <c r="C626" s="17">
        <v>78.11</v>
      </c>
      <c r="D626" s="17">
        <v>126.245</v>
      </c>
      <c r="E626" s="17">
        <v>0.00642</v>
      </c>
      <c r="F626" s="15">
        <f t="shared" si="1"/>
        <v>207.139</v>
      </c>
      <c r="G626" s="3">
        <f t="shared" si="2"/>
        <v>4722.7692</v>
      </c>
      <c r="H626" s="16">
        <v>524.37</v>
      </c>
      <c r="I626" s="17">
        <v>493.567</v>
      </c>
      <c r="J626" s="17">
        <v>78.11</v>
      </c>
      <c r="K626" s="17">
        <v>126.245</v>
      </c>
      <c r="L626" s="17">
        <v>0.01287</v>
      </c>
      <c r="M626" s="3">
        <f t="shared" si="3"/>
        <v>415.457</v>
      </c>
      <c r="N626" s="3">
        <f t="shared" si="4"/>
        <v>4113.0243</v>
      </c>
      <c r="O626" s="16">
        <v>524.37</v>
      </c>
      <c r="P626" s="17">
        <v>802.11</v>
      </c>
      <c r="Q626" s="17">
        <v>78.11</v>
      </c>
      <c r="R626" s="17">
        <v>126.245</v>
      </c>
      <c r="S626" s="17">
        <v>0.02243</v>
      </c>
      <c r="T626" s="3">
        <f t="shared" si="5"/>
        <v>724</v>
      </c>
      <c r="U626" s="3">
        <f t="shared" si="6"/>
        <v>3258</v>
      </c>
    </row>
    <row r="627">
      <c r="A627" s="13">
        <v>524.96</v>
      </c>
      <c r="B627" s="14">
        <v>286.251</v>
      </c>
      <c r="C627" s="14">
        <v>64.413</v>
      </c>
      <c r="D627" s="14">
        <v>90.256</v>
      </c>
      <c r="E627" s="14">
        <v>0.00689</v>
      </c>
      <c r="F627" s="15">
        <f t="shared" si="1"/>
        <v>221.838</v>
      </c>
      <c r="G627" s="3">
        <f t="shared" si="2"/>
        <v>5057.9064</v>
      </c>
      <c r="H627" s="13">
        <v>524.96</v>
      </c>
      <c r="I627" s="14">
        <v>518.569</v>
      </c>
      <c r="J627" s="14">
        <v>64.413</v>
      </c>
      <c r="K627" s="14">
        <v>90.256</v>
      </c>
      <c r="L627" s="14">
        <v>0.0141</v>
      </c>
      <c r="M627" s="3">
        <f t="shared" si="3"/>
        <v>454.156</v>
      </c>
      <c r="N627" s="3">
        <f t="shared" si="4"/>
        <v>4496.1444</v>
      </c>
      <c r="O627" s="13">
        <v>524.96</v>
      </c>
      <c r="P627" s="14">
        <v>857.915</v>
      </c>
      <c r="Q627" s="14">
        <v>64.413</v>
      </c>
      <c r="R627" s="14">
        <v>90.256</v>
      </c>
      <c r="S627" s="14">
        <v>0.02463</v>
      </c>
      <c r="T627" s="3">
        <f t="shared" si="5"/>
        <v>793.502</v>
      </c>
      <c r="U627" s="3">
        <f t="shared" si="6"/>
        <v>3570.759</v>
      </c>
    </row>
    <row r="628">
      <c r="A628" s="16">
        <v>525.54</v>
      </c>
      <c r="B628" s="17">
        <v>342.651</v>
      </c>
      <c r="C628" s="17">
        <v>96.712</v>
      </c>
      <c r="D628" s="17">
        <v>157.054</v>
      </c>
      <c r="E628" s="17">
        <v>0.00764</v>
      </c>
      <c r="F628" s="15">
        <f t="shared" si="1"/>
        <v>245.939</v>
      </c>
      <c r="G628" s="3">
        <f t="shared" si="2"/>
        <v>5607.4092</v>
      </c>
      <c r="H628" s="16">
        <v>525.54</v>
      </c>
      <c r="I628" s="17">
        <v>588.268</v>
      </c>
      <c r="J628" s="17">
        <v>96.712</v>
      </c>
      <c r="K628" s="17">
        <v>157.054</v>
      </c>
      <c r="L628" s="17">
        <v>0.01528</v>
      </c>
      <c r="M628" s="3">
        <f t="shared" si="3"/>
        <v>491.556</v>
      </c>
      <c r="N628" s="3">
        <f t="shared" si="4"/>
        <v>4866.4044</v>
      </c>
      <c r="O628" s="16">
        <v>525.54</v>
      </c>
      <c r="P628" s="17">
        <v>966.914</v>
      </c>
      <c r="Q628" s="17">
        <v>96.712</v>
      </c>
      <c r="R628" s="17">
        <v>157.054</v>
      </c>
      <c r="S628" s="17">
        <v>0.02704</v>
      </c>
      <c r="T628" s="3">
        <f t="shared" si="5"/>
        <v>870.202</v>
      </c>
      <c r="U628" s="3">
        <f t="shared" si="6"/>
        <v>3915.909</v>
      </c>
    </row>
    <row r="629">
      <c r="A629" s="13">
        <v>526.13</v>
      </c>
      <c r="B629" s="14">
        <v>353.95</v>
      </c>
      <c r="C629" s="14">
        <v>105.111</v>
      </c>
      <c r="D629" s="14">
        <v>157.151</v>
      </c>
      <c r="E629" s="14">
        <v>0.00775</v>
      </c>
      <c r="F629" s="15">
        <f t="shared" si="1"/>
        <v>248.839</v>
      </c>
      <c r="G629" s="3">
        <f t="shared" si="2"/>
        <v>5673.5292</v>
      </c>
      <c r="H629" s="13">
        <v>526.13</v>
      </c>
      <c r="I629" s="14">
        <v>646.468</v>
      </c>
      <c r="J629" s="14">
        <v>105.111</v>
      </c>
      <c r="K629" s="14">
        <v>157.151</v>
      </c>
      <c r="L629" s="14">
        <v>0.01685</v>
      </c>
      <c r="M629" s="3">
        <f t="shared" si="3"/>
        <v>541.357</v>
      </c>
      <c r="N629" s="3">
        <f t="shared" si="4"/>
        <v>5359.4343</v>
      </c>
      <c r="O629" s="13">
        <v>526.13</v>
      </c>
      <c r="P629" s="14">
        <v>1040.613</v>
      </c>
      <c r="Q629" s="14">
        <v>105.111</v>
      </c>
      <c r="R629" s="14">
        <v>157.151</v>
      </c>
      <c r="S629" s="14">
        <v>0.02912</v>
      </c>
      <c r="T629" s="3">
        <f t="shared" si="5"/>
        <v>935.502</v>
      </c>
      <c r="U629" s="3">
        <f t="shared" si="6"/>
        <v>4209.759</v>
      </c>
    </row>
    <row r="630">
      <c r="A630" s="16">
        <v>526.72</v>
      </c>
      <c r="B630" s="17">
        <v>319.149</v>
      </c>
      <c r="C630" s="17">
        <v>46.01</v>
      </c>
      <c r="D630" s="17">
        <v>74.645</v>
      </c>
      <c r="E630" s="17">
        <v>0.00852</v>
      </c>
      <c r="F630" s="15">
        <f t="shared" si="1"/>
        <v>273.139</v>
      </c>
      <c r="G630" s="3">
        <f t="shared" si="2"/>
        <v>6227.5692</v>
      </c>
      <c r="H630" s="16">
        <v>526.72</v>
      </c>
      <c r="I630" s="17">
        <v>625.167</v>
      </c>
      <c r="J630" s="17">
        <v>46.01</v>
      </c>
      <c r="K630" s="17">
        <v>74.645</v>
      </c>
      <c r="L630" s="17">
        <v>0.01807</v>
      </c>
      <c r="M630" s="3">
        <f t="shared" si="3"/>
        <v>579.157</v>
      </c>
      <c r="N630" s="3">
        <f t="shared" si="4"/>
        <v>5733.6543</v>
      </c>
      <c r="O630" s="16">
        <v>526.72</v>
      </c>
      <c r="P630" s="17">
        <v>1065.11</v>
      </c>
      <c r="Q630" s="17">
        <v>46.01</v>
      </c>
      <c r="R630" s="17">
        <v>74.645</v>
      </c>
      <c r="S630" s="17">
        <v>0.0318</v>
      </c>
      <c r="T630" s="3">
        <f t="shared" si="5"/>
        <v>1019.1</v>
      </c>
      <c r="U630" s="3">
        <f t="shared" si="6"/>
        <v>4585.95</v>
      </c>
    </row>
    <row r="631">
      <c r="A631" s="13">
        <v>527.3</v>
      </c>
      <c r="B631" s="14">
        <v>401.653</v>
      </c>
      <c r="C631" s="14">
        <v>79.516</v>
      </c>
      <c r="D631" s="14">
        <v>109.373</v>
      </c>
      <c r="E631" s="14">
        <v>0.01005</v>
      </c>
      <c r="F631" s="15">
        <f t="shared" si="1"/>
        <v>322.137</v>
      </c>
      <c r="G631" s="3">
        <f t="shared" si="2"/>
        <v>7344.7236</v>
      </c>
      <c r="H631" s="13">
        <v>527.3</v>
      </c>
      <c r="I631" s="14">
        <v>712.872</v>
      </c>
      <c r="J631" s="14">
        <v>79.516</v>
      </c>
      <c r="K631" s="14">
        <v>109.373</v>
      </c>
      <c r="L631" s="14">
        <v>0.01976</v>
      </c>
      <c r="M631" s="3">
        <f t="shared" si="3"/>
        <v>633.356</v>
      </c>
      <c r="N631" s="3">
        <f t="shared" si="4"/>
        <v>6270.2244</v>
      </c>
      <c r="O631" s="13">
        <v>527.3</v>
      </c>
      <c r="P631" s="14">
        <v>1178.623</v>
      </c>
      <c r="Q631" s="14">
        <v>79.516</v>
      </c>
      <c r="R631" s="14">
        <v>109.373</v>
      </c>
      <c r="S631" s="14">
        <v>0.03429</v>
      </c>
      <c r="T631" s="3">
        <f t="shared" si="5"/>
        <v>1099.107</v>
      </c>
      <c r="U631" s="3">
        <f t="shared" si="6"/>
        <v>4945.9815</v>
      </c>
    </row>
    <row r="632">
      <c r="A632" s="16">
        <v>527.89</v>
      </c>
      <c r="B632" s="17">
        <v>412.152</v>
      </c>
      <c r="C632" s="17">
        <v>88.615</v>
      </c>
      <c r="D632" s="17">
        <v>135.267</v>
      </c>
      <c r="E632" s="17">
        <v>0.01011</v>
      </c>
      <c r="F632" s="15">
        <f t="shared" si="1"/>
        <v>323.537</v>
      </c>
      <c r="G632" s="3">
        <f t="shared" si="2"/>
        <v>7376.6436</v>
      </c>
      <c r="H632" s="16">
        <v>527.89</v>
      </c>
      <c r="I632" s="17">
        <v>777.571</v>
      </c>
      <c r="J632" s="17">
        <v>88.615</v>
      </c>
      <c r="K632" s="17">
        <v>135.267</v>
      </c>
      <c r="L632" s="17">
        <v>0.02153</v>
      </c>
      <c r="M632" s="3">
        <f t="shared" si="3"/>
        <v>688.956</v>
      </c>
      <c r="N632" s="3">
        <f t="shared" si="4"/>
        <v>6820.6644</v>
      </c>
      <c r="O632" s="16">
        <v>527.89</v>
      </c>
      <c r="P632" s="17">
        <v>1287.62</v>
      </c>
      <c r="Q632" s="17">
        <v>88.615</v>
      </c>
      <c r="R632" s="17">
        <v>135.267</v>
      </c>
      <c r="S632" s="17">
        <v>0.03747</v>
      </c>
      <c r="T632" s="3">
        <f t="shared" si="5"/>
        <v>1199.005</v>
      </c>
      <c r="U632" s="3">
        <f t="shared" si="6"/>
        <v>5395.5225</v>
      </c>
    </row>
    <row r="633">
      <c r="A633" s="13">
        <v>528.48</v>
      </c>
      <c r="B633" s="14">
        <v>451.451</v>
      </c>
      <c r="C633" s="14">
        <v>76.813</v>
      </c>
      <c r="D633" s="14">
        <v>133.956</v>
      </c>
      <c r="E633" s="14">
        <v>0.01173</v>
      </c>
      <c r="F633" s="15">
        <f t="shared" si="1"/>
        <v>374.638</v>
      </c>
      <c r="G633" s="3">
        <f t="shared" si="2"/>
        <v>8541.7464</v>
      </c>
      <c r="H633" s="13">
        <v>528.48</v>
      </c>
      <c r="I633" s="14">
        <v>817.969</v>
      </c>
      <c r="J633" s="14">
        <v>76.813</v>
      </c>
      <c r="K633" s="14">
        <v>133.956</v>
      </c>
      <c r="L633" s="14">
        <v>0.02321</v>
      </c>
      <c r="M633" s="3">
        <f t="shared" si="3"/>
        <v>741.156</v>
      </c>
      <c r="N633" s="3">
        <f t="shared" si="4"/>
        <v>7337.4444</v>
      </c>
      <c r="O633" s="13">
        <v>528.48</v>
      </c>
      <c r="P633" s="14">
        <v>1387.815</v>
      </c>
      <c r="Q633" s="14">
        <v>76.813</v>
      </c>
      <c r="R633" s="14">
        <v>133.956</v>
      </c>
      <c r="S633" s="14">
        <v>0.04106</v>
      </c>
      <c r="T633" s="3">
        <f t="shared" si="5"/>
        <v>1311.002</v>
      </c>
      <c r="U633" s="3">
        <f t="shared" si="6"/>
        <v>5899.509</v>
      </c>
    </row>
    <row r="634">
      <c r="A634" s="16">
        <v>529.06</v>
      </c>
      <c r="B634" s="17">
        <v>484.752</v>
      </c>
      <c r="C634" s="17">
        <v>110.615</v>
      </c>
      <c r="D634" s="17">
        <v>144.966</v>
      </c>
      <c r="E634" s="17">
        <v>0.01171</v>
      </c>
      <c r="F634" s="15">
        <f t="shared" si="1"/>
        <v>374.137</v>
      </c>
      <c r="G634" s="3">
        <f t="shared" si="2"/>
        <v>8530.3236</v>
      </c>
      <c r="H634" s="16">
        <v>529.06</v>
      </c>
      <c r="I634" s="17">
        <v>903.371</v>
      </c>
      <c r="J634" s="17">
        <v>110.615</v>
      </c>
      <c r="K634" s="17">
        <v>144.966</v>
      </c>
      <c r="L634" s="17">
        <v>0.02482</v>
      </c>
      <c r="M634" s="3">
        <f t="shared" si="3"/>
        <v>792.756</v>
      </c>
      <c r="N634" s="3">
        <f t="shared" si="4"/>
        <v>7848.2844</v>
      </c>
      <c r="O634" s="16">
        <v>529.06</v>
      </c>
      <c r="P634" s="17">
        <v>1500.12</v>
      </c>
      <c r="Q634" s="17">
        <v>110.615</v>
      </c>
      <c r="R634" s="17">
        <v>144.966</v>
      </c>
      <c r="S634" s="17">
        <v>0.0435</v>
      </c>
      <c r="T634" s="3">
        <f t="shared" si="5"/>
        <v>1389.505</v>
      </c>
      <c r="U634" s="3">
        <f t="shared" si="6"/>
        <v>6252.7725</v>
      </c>
    </row>
    <row r="635">
      <c r="A635" s="13">
        <v>529.65</v>
      </c>
      <c r="B635" s="14">
        <v>514.753</v>
      </c>
      <c r="C635" s="14">
        <v>89.417</v>
      </c>
      <c r="D635" s="14">
        <v>143.777</v>
      </c>
      <c r="E635" s="14">
        <v>0.01332</v>
      </c>
      <c r="F635" s="15">
        <f t="shared" si="1"/>
        <v>425.336</v>
      </c>
      <c r="G635" s="3">
        <f t="shared" si="2"/>
        <v>9697.6608</v>
      </c>
      <c r="H635" s="13">
        <v>529.65</v>
      </c>
      <c r="I635" s="14">
        <v>953.073</v>
      </c>
      <c r="J635" s="14">
        <v>89.417</v>
      </c>
      <c r="K635" s="14">
        <v>143.777</v>
      </c>
      <c r="L635" s="14">
        <v>0.02705</v>
      </c>
      <c r="M635" s="3">
        <f t="shared" si="3"/>
        <v>863.656</v>
      </c>
      <c r="N635" s="3">
        <f t="shared" si="4"/>
        <v>8550.1944</v>
      </c>
      <c r="O635" s="13">
        <v>529.65</v>
      </c>
      <c r="P635" s="14">
        <v>1626.424</v>
      </c>
      <c r="Q635" s="14">
        <v>89.417</v>
      </c>
      <c r="R635" s="14">
        <v>143.777</v>
      </c>
      <c r="S635" s="14">
        <v>0.04814</v>
      </c>
      <c r="T635" s="3">
        <f t="shared" si="5"/>
        <v>1537.007</v>
      </c>
      <c r="U635" s="3">
        <f t="shared" si="6"/>
        <v>6916.5315</v>
      </c>
    </row>
    <row r="636">
      <c r="A636" s="16">
        <v>530.23</v>
      </c>
      <c r="B636" s="17">
        <v>555.655</v>
      </c>
      <c r="C636" s="17">
        <v>104.821</v>
      </c>
      <c r="D636" s="17">
        <v>153.993</v>
      </c>
      <c r="E636" s="17">
        <v>0.01413</v>
      </c>
      <c r="F636" s="15">
        <f t="shared" si="1"/>
        <v>450.834</v>
      </c>
      <c r="G636" s="3">
        <f t="shared" si="2"/>
        <v>10279.0152</v>
      </c>
      <c r="H636" s="16">
        <v>530.23</v>
      </c>
      <c r="I636" s="17">
        <v>1028.176</v>
      </c>
      <c r="J636" s="17">
        <v>104.821</v>
      </c>
      <c r="K636" s="17">
        <v>153.993</v>
      </c>
      <c r="L636" s="17">
        <v>0.02895</v>
      </c>
      <c r="M636" s="3">
        <f t="shared" si="3"/>
        <v>923.355</v>
      </c>
      <c r="N636" s="3">
        <f t="shared" si="4"/>
        <v>9141.2145</v>
      </c>
      <c r="O636" s="16">
        <v>530.23</v>
      </c>
      <c r="P636" s="17">
        <v>1737.131</v>
      </c>
      <c r="Q636" s="17">
        <v>104.821</v>
      </c>
      <c r="R636" s="17">
        <v>153.993</v>
      </c>
      <c r="S636" s="17">
        <v>0.05117</v>
      </c>
      <c r="T636" s="3">
        <f t="shared" si="5"/>
        <v>1632.31</v>
      </c>
      <c r="U636" s="3">
        <f t="shared" si="6"/>
        <v>7345.395</v>
      </c>
    </row>
    <row r="637">
      <c r="A637" s="13">
        <v>530.82</v>
      </c>
      <c r="B637" s="14">
        <v>588.951</v>
      </c>
      <c r="C637" s="14">
        <v>121.213</v>
      </c>
      <c r="D637" s="14">
        <v>172.957</v>
      </c>
      <c r="E637" s="14">
        <v>0.0147</v>
      </c>
      <c r="F637" s="15">
        <f t="shared" si="1"/>
        <v>467.738</v>
      </c>
      <c r="G637" s="3">
        <f t="shared" si="2"/>
        <v>10664.4264</v>
      </c>
      <c r="H637" s="13">
        <v>530.82</v>
      </c>
      <c r="I637" s="14">
        <v>1128.569</v>
      </c>
      <c r="J637" s="14">
        <v>121.213</v>
      </c>
      <c r="K637" s="14">
        <v>172.957</v>
      </c>
      <c r="L637" s="14">
        <v>0.03166</v>
      </c>
      <c r="M637" s="3">
        <f t="shared" si="3"/>
        <v>1007.356</v>
      </c>
      <c r="N637" s="3">
        <f t="shared" si="4"/>
        <v>9972.8244</v>
      </c>
      <c r="O637" s="13">
        <v>530.82</v>
      </c>
      <c r="P637" s="14">
        <v>1872.816</v>
      </c>
      <c r="Q637" s="14">
        <v>121.213</v>
      </c>
      <c r="R637" s="14">
        <v>172.957</v>
      </c>
      <c r="S637" s="14">
        <v>0.05506</v>
      </c>
      <c r="T637" s="3">
        <f t="shared" si="5"/>
        <v>1751.603</v>
      </c>
      <c r="U637" s="3">
        <f t="shared" si="6"/>
        <v>7882.2135</v>
      </c>
    </row>
    <row r="638">
      <c r="A638" s="16">
        <v>531.41</v>
      </c>
      <c r="B638" s="17">
        <v>604.352</v>
      </c>
      <c r="C638" s="17">
        <v>90.414</v>
      </c>
      <c r="D638" s="17">
        <v>138.964</v>
      </c>
      <c r="E638" s="17">
        <v>0.01623</v>
      </c>
      <c r="F638" s="15">
        <f t="shared" si="1"/>
        <v>513.938</v>
      </c>
      <c r="G638" s="3">
        <f t="shared" si="2"/>
        <v>11717.7864</v>
      </c>
      <c r="H638" s="16">
        <v>531.41</v>
      </c>
      <c r="I638" s="17">
        <v>1145.37</v>
      </c>
      <c r="J638" s="17">
        <v>90.414</v>
      </c>
      <c r="K638" s="17">
        <v>138.964</v>
      </c>
      <c r="L638" s="17">
        <v>0.03332</v>
      </c>
      <c r="M638" s="3">
        <f t="shared" si="3"/>
        <v>1054.956</v>
      </c>
      <c r="N638" s="3">
        <f t="shared" si="4"/>
        <v>10444.0644</v>
      </c>
      <c r="O638" s="16">
        <v>531.41</v>
      </c>
      <c r="P638" s="17">
        <v>2026.018</v>
      </c>
      <c r="Q638" s="17">
        <v>90.414</v>
      </c>
      <c r="R638" s="17">
        <v>138.964</v>
      </c>
      <c r="S638" s="17">
        <v>0.06114</v>
      </c>
      <c r="T638" s="3">
        <f t="shared" si="5"/>
        <v>1935.604</v>
      </c>
      <c r="U638" s="3">
        <f t="shared" si="6"/>
        <v>8710.218</v>
      </c>
    </row>
    <row r="639">
      <c r="A639" s="13">
        <v>531.99</v>
      </c>
      <c r="B639" s="14">
        <v>695.252</v>
      </c>
      <c r="C639" s="14">
        <v>141.915</v>
      </c>
      <c r="D639" s="14">
        <v>230.668</v>
      </c>
      <c r="E639" s="14">
        <v>0.01741</v>
      </c>
      <c r="F639" s="15">
        <f t="shared" si="1"/>
        <v>553.337</v>
      </c>
      <c r="G639" s="3">
        <f t="shared" si="2"/>
        <v>12616.0836</v>
      </c>
      <c r="H639" s="13">
        <v>531.99</v>
      </c>
      <c r="I639" s="14">
        <v>1307.071</v>
      </c>
      <c r="J639" s="14">
        <v>141.915</v>
      </c>
      <c r="K639" s="14">
        <v>230.668</v>
      </c>
      <c r="L639" s="14">
        <v>0.03666</v>
      </c>
      <c r="M639" s="3">
        <f t="shared" si="3"/>
        <v>1165.156</v>
      </c>
      <c r="N639" s="3">
        <f t="shared" si="4"/>
        <v>11535.0444</v>
      </c>
      <c r="O639" s="13">
        <v>531.99</v>
      </c>
      <c r="P639" s="14">
        <v>2209.02</v>
      </c>
      <c r="Q639" s="14">
        <v>141.915</v>
      </c>
      <c r="R639" s="14">
        <v>230.668</v>
      </c>
      <c r="S639" s="14">
        <v>0.06504</v>
      </c>
      <c r="T639" s="3">
        <f t="shared" si="5"/>
        <v>2067.105</v>
      </c>
      <c r="U639" s="3">
        <f t="shared" si="6"/>
        <v>9301.9725</v>
      </c>
    </row>
    <row r="640">
      <c r="A640" s="16">
        <v>532.58</v>
      </c>
      <c r="B640" s="17">
        <v>667.854</v>
      </c>
      <c r="C640" s="17">
        <v>67.218</v>
      </c>
      <c r="D640" s="17">
        <v>95.78</v>
      </c>
      <c r="E640" s="17">
        <v>0.01897</v>
      </c>
      <c r="F640" s="15">
        <f t="shared" si="1"/>
        <v>600.636</v>
      </c>
      <c r="G640" s="3">
        <f t="shared" si="2"/>
        <v>13694.5008</v>
      </c>
      <c r="H640" s="16">
        <v>532.58</v>
      </c>
      <c r="I640" s="17">
        <v>1296.673</v>
      </c>
      <c r="J640" s="17">
        <v>67.218</v>
      </c>
      <c r="K640" s="17">
        <v>95.78</v>
      </c>
      <c r="L640" s="17">
        <v>0.03883</v>
      </c>
      <c r="M640" s="3">
        <f t="shared" si="3"/>
        <v>1229.455</v>
      </c>
      <c r="N640" s="3">
        <f t="shared" si="4"/>
        <v>12171.6045</v>
      </c>
      <c r="O640" s="16">
        <v>532.58</v>
      </c>
      <c r="P640" s="17">
        <v>2265.026</v>
      </c>
      <c r="Q640" s="17">
        <v>67.218</v>
      </c>
      <c r="R640" s="17">
        <v>95.78</v>
      </c>
      <c r="S640" s="17">
        <v>0.06941</v>
      </c>
      <c r="T640" s="3">
        <f t="shared" si="5"/>
        <v>2197.808</v>
      </c>
      <c r="U640" s="3">
        <f t="shared" si="6"/>
        <v>9890.136</v>
      </c>
    </row>
    <row r="641">
      <c r="A641" s="13">
        <v>533.17</v>
      </c>
      <c r="B641" s="14">
        <v>1094.554</v>
      </c>
      <c r="C641" s="14">
        <v>448.718</v>
      </c>
      <c r="D641" s="14">
        <v>663.682</v>
      </c>
      <c r="E641" s="14">
        <v>0.02027</v>
      </c>
      <c r="F641" s="15">
        <f t="shared" si="1"/>
        <v>645.836</v>
      </c>
      <c r="G641" s="3">
        <f t="shared" si="2"/>
        <v>14725.0608</v>
      </c>
      <c r="H641" s="13">
        <v>533.17</v>
      </c>
      <c r="I641" s="14">
        <v>1802.074</v>
      </c>
      <c r="J641" s="14">
        <v>448.718</v>
      </c>
      <c r="K641" s="14">
        <v>663.682</v>
      </c>
      <c r="L641" s="14">
        <v>0.04248</v>
      </c>
      <c r="M641" s="3">
        <f t="shared" si="3"/>
        <v>1353.356</v>
      </c>
      <c r="N641" s="3">
        <f t="shared" si="4"/>
        <v>13398.2244</v>
      </c>
      <c r="O641" s="13">
        <v>533.17</v>
      </c>
      <c r="P641" s="14">
        <v>2853.827</v>
      </c>
      <c r="Q641" s="14">
        <v>448.718</v>
      </c>
      <c r="R641" s="14">
        <v>663.682</v>
      </c>
      <c r="S641" s="14">
        <v>0.07549</v>
      </c>
      <c r="T641" s="3">
        <f t="shared" si="5"/>
        <v>2405.109</v>
      </c>
      <c r="U641" s="3">
        <f t="shared" si="6"/>
        <v>10822.9905</v>
      </c>
    </row>
    <row r="642">
      <c r="A642" s="16">
        <v>533.75</v>
      </c>
      <c r="B642" s="17">
        <v>754.952</v>
      </c>
      <c r="C642" s="17">
        <v>91.615</v>
      </c>
      <c r="D642" s="17">
        <v>153.369</v>
      </c>
      <c r="E642" s="17">
        <v>0.02083</v>
      </c>
      <c r="F642" s="15">
        <f t="shared" si="1"/>
        <v>663.337</v>
      </c>
      <c r="G642" s="3">
        <f t="shared" si="2"/>
        <v>15124.0836</v>
      </c>
      <c r="H642" s="16">
        <v>533.75</v>
      </c>
      <c r="I642" s="17">
        <v>1490.771</v>
      </c>
      <c r="J642" s="17">
        <v>91.615</v>
      </c>
      <c r="K642" s="17">
        <v>153.369</v>
      </c>
      <c r="L642" s="17">
        <v>0.04393</v>
      </c>
      <c r="M642" s="3">
        <f t="shared" si="3"/>
        <v>1399.156</v>
      </c>
      <c r="N642" s="3">
        <f t="shared" si="4"/>
        <v>13851.6444</v>
      </c>
      <c r="O642" s="16">
        <v>533.75</v>
      </c>
      <c r="P642" s="17">
        <v>2634.821</v>
      </c>
      <c r="Q642" s="17">
        <v>91.615</v>
      </c>
      <c r="R642" s="17">
        <v>153.369</v>
      </c>
      <c r="S642" s="17">
        <v>0.07985</v>
      </c>
      <c r="T642" s="3">
        <f t="shared" si="5"/>
        <v>2543.206</v>
      </c>
      <c r="U642" s="3">
        <f t="shared" si="6"/>
        <v>11444.427</v>
      </c>
    </row>
    <row r="643">
      <c r="A643" s="13">
        <v>534.34</v>
      </c>
      <c r="B643" s="14">
        <v>767.053</v>
      </c>
      <c r="C643" s="14">
        <v>62.416</v>
      </c>
      <c r="D643" s="14">
        <v>105.171</v>
      </c>
      <c r="E643" s="14">
        <v>0.02216</v>
      </c>
      <c r="F643" s="15">
        <f t="shared" si="1"/>
        <v>704.637</v>
      </c>
      <c r="G643" s="3">
        <f t="shared" si="2"/>
        <v>16065.7236</v>
      </c>
      <c r="H643" s="13">
        <v>534.34</v>
      </c>
      <c r="I643" s="14">
        <v>1559.571</v>
      </c>
      <c r="J643" s="14">
        <v>62.416</v>
      </c>
      <c r="K643" s="14">
        <v>105.171</v>
      </c>
      <c r="L643" s="14">
        <v>0.04708</v>
      </c>
      <c r="M643" s="3">
        <f t="shared" si="3"/>
        <v>1497.155</v>
      </c>
      <c r="N643" s="3">
        <f t="shared" si="4"/>
        <v>14821.8345</v>
      </c>
      <c r="O643" s="13">
        <v>534.34</v>
      </c>
      <c r="P643" s="14">
        <v>2770.821</v>
      </c>
      <c r="Q643" s="14">
        <v>62.416</v>
      </c>
      <c r="R643" s="14">
        <v>105.171</v>
      </c>
      <c r="S643" s="14">
        <v>0.08518</v>
      </c>
      <c r="T643" s="3">
        <f t="shared" si="5"/>
        <v>2708.405</v>
      </c>
      <c r="U643" s="3">
        <f t="shared" si="6"/>
        <v>12187.8225</v>
      </c>
    </row>
    <row r="644">
      <c r="A644" s="16">
        <v>534.92</v>
      </c>
      <c r="B644" s="17">
        <v>899.553</v>
      </c>
      <c r="C644" s="17">
        <v>142.816</v>
      </c>
      <c r="D644" s="17">
        <v>188.572</v>
      </c>
      <c r="E644" s="17">
        <v>0.0237</v>
      </c>
      <c r="F644" s="15">
        <f t="shared" si="1"/>
        <v>756.737</v>
      </c>
      <c r="G644" s="3">
        <f t="shared" si="2"/>
        <v>17253.6036</v>
      </c>
      <c r="H644" s="16">
        <v>534.92</v>
      </c>
      <c r="I644" s="17">
        <v>1736.972</v>
      </c>
      <c r="J644" s="17">
        <v>142.816</v>
      </c>
      <c r="K644" s="17">
        <v>188.572</v>
      </c>
      <c r="L644" s="17">
        <v>0.04992</v>
      </c>
      <c r="M644" s="3">
        <f t="shared" si="3"/>
        <v>1594.156</v>
      </c>
      <c r="N644" s="3">
        <f t="shared" si="4"/>
        <v>15782.1444</v>
      </c>
      <c r="O644" s="16">
        <v>534.92</v>
      </c>
      <c r="P644" s="17">
        <v>3047.122</v>
      </c>
      <c r="Q644" s="17">
        <v>142.816</v>
      </c>
      <c r="R644" s="17">
        <v>188.572</v>
      </c>
      <c r="S644" s="17">
        <v>0.09095</v>
      </c>
      <c r="T644" s="3">
        <f t="shared" si="5"/>
        <v>2904.306</v>
      </c>
      <c r="U644" s="3">
        <f t="shared" si="6"/>
        <v>13069.377</v>
      </c>
    </row>
    <row r="645">
      <c r="A645" s="13">
        <v>535.51</v>
      </c>
      <c r="B645" s="14">
        <v>873.553</v>
      </c>
      <c r="C645" s="14">
        <v>82.317</v>
      </c>
      <c r="D645" s="14">
        <v>112.875</v>
      </c>
      <c r="E645" s="14">
        <v>0.0247</v>
      </c>
      <c r="F645" s="15">
        <f t="shared" si="1"/>
        <v>791.236</v>
      </c>
      <c r="G645" s="3">
        <f t="shared" si="2"/>
        <v>18040.1808</v>
      </c>
      <c r="H645" s="13">
        <v>535.51</v>
      </c>
      <c r="I645" s="14">
        <v>1776.472</v>
      </c>
      <c r="J645" s="14">
        <v>82.317</v>
      </c>
      <c r="K645" s="14">
        <v>112.875</v>
      </c>
      <c r="L645" s="14">
        <v>0.05289</v>
      </c>
      <c r="M645" s="3">
        <f t="shared" si="3"/>
        <v>1694.155</v>
      </c>
      <c r="N645" s="3">
        <f t="shared" si="4"/>
        <v>16772.1345</v>
      </c>
      <c r="O645" s="13">
        <v>535.51</v>
      </c>
      <c r="P645" s="14">
        <v>3168.123</v>
      </c>
      <c r="Q645" s="14">
        <v>82.317</v>
      </c>
      <c r="R645" s="14">
        <v>112.875</v>
      </c>
      <c r="S645" s="14">
        <v>0.09633</v>
      </c>
      <c r="T645" s="3">
        <f t="shared" si="5"/>
        <v>3085.806</v>
      </c>
      <c r="U645" s="3">
        <f t="shared" si="6"/>
        <v>13886.127</v>
      </c>
    </row>
    <row r="646">
      <c r="A646" s="16">
        <v>536.1</v>
      </c>
      <c r="B646" s="17">
        <v>935.352</v>
      </c>
      <c r="C646" s="17">
        <v>72.215</v>
      </c>
      <c r="D646" s="17">
        <v>120.168</v>
      </c>
      <c r="E646" s="17">
        <v>0.02704</v>
      </c>
      <c r="F646" s="15">
        <f t="shared" si="1"/>
        <v>863.137</v>
      </c>
      <c r="G646" s="3">
        <f t="shared" si="2"/>
        <v>19679.5236</v>
      </c>
      <c r="H646" s="16">
        <v>536.1</v>
      </c>
      <c r="I646" s="17">
        <v>1864.171</v>
      </c>
      <c r="J646" s="17">
        <v>72.215</v>
      </c>
      <c r="K646" s="17">
        <v>120.168</v>
      </c>
      <c r="L646" s="17">
        <v>0.05614</v>
      </c>
      <c r="M646" s="3">
        <f t="shared" si="3"/>
        <v>1791.956</v>
      </c>
      <c r="N646" s="3">
        <f t="shared" si="4"/>
        <v>17740.3644</v>
      </c>
      <c r="O646" s="16">
        <v>536.1</v>
      </c>
      <c r="P646" s="17">
        <v>3348.82</v>
      </c>
      <c r="Q646" s="17">
        <v>72.215</v>
      </c>
      <c r="R646" s="17">
        <v>120.168</v>
      </c>
      <c r="S646" s="17">
        <v>0.10264</v>
      </c>
      <c r="T646" s="3">
        <f t="shared" si="5"/>
        <v>3276.605</v>
      </c>
      <c r="U646" s="3">
        <f t="shared" si="6"/>
        <v>14744.7225</v>
      </c>
    </row>
    <row r="647">
      <c r="A647" s="13">
        <v>536.68</v>
      </c>
      <c r="B647" s="14">
        <v>938.352</v>
      </c>
      <c r="C647" s="14">
        <v>49.814</v>
      </c>
      <c r="D647" s="14">
        <v>95.663</v>
      </c>
      <c r="E647" s="14">
        <v>0.02772</v>
      </c>
      <c r="F647" s="15">
        <f t="shared" si="1"/>
        <v>888.538</v>
      </c>
      <c r="G647" s="3">
        <f t="shared" si="2"/>
        <v>20258.6664</v>
      </c>
      <c r="H647" s="13">
        <v>536.68</v>
      </c>
      <c r="I647" s="14">
        <v>1955.47</v>
      </c>
      <c r="J647" s="14">
        <v>49.814</v>
      </c>
      <c r="K647" s="14">
        <v>95.663</v>
      </c>
      <c r="L647" s="14">
        <v>0.05946</v>
      </c>
      <c r="M647" s="3">
        <f t="shared" si="3"/>
        <v>1905.656</v>
      </c>
      <c r="N647" s="3">
        <f t="shared" si="4"/>
        <v>18865.9944</v>
      </c>
      <c r="O647" s="13">
        <v>536.68</v>
      </c>
      <c r="P647" s="14">
        <v>3558.918</v>
      </c>
      <c r="Q647" s="14">
        <v>49.814</v>
      </c>
      <c r="R647" s="14">
        <v>95.663</v>
      </c>
      <c r="S647" s="14">
        <v>0.10949</v>
      </c>
      <c r="T647" s="3">
        <f t="shared" si="5"/>
        <v>3509.104</v>
      </c>
      <c r="U647" s="3">
        <f t="shared" si="6"/>
        <v>15790.968</v>
      </c>
    </row>
    <row r="648">
      <c r="A648" s="16">
        <v>537.27</v>
      </c>
      <c r="B648" s="17">
        <v>1018.254</v>
      </c>
      <c r="C648" s="17">
        <v>74.119</v>
      </c>
      <c r="D648" s="17">
        <v>115.385</v>
      </c>
      <c r="E648" s="17">
        <v>0.02944</v>
      </c>
      <c r="F648" s="15">
        <f t="shared" si="1"/>
        <v>944.135</v>
      </c>
      <c r="G648" s="3">
        <f t="shared" si="2"/>
        <v>21526.278</v>
      </c>
      <c r="H648" s="16">
        <v>537.27</v>
      </c>
      <c r="I648" s="17">
        <v>2094.474</v>
      </c>
      <c r="J648" s="17">
        <v>74.119</v>
      </c>
      <c r="K648" s="17">
        <v>115.385</v>
      </c>
      <c r="L648" s="17">
        <v>0.063</v>
      </c>
      <c r="M648" s="3">
        <f t="shared" si="3"/>
        <v>2020.355</v>
      </c>
      <c r="N648" s="3">
        <f t="shared" si="4"/>
        <v>20001.5145</v>
      </c>
      <c r="O648" s="16">
        <v>537.27</v>
      </c>
      <c r="P648" s="17">
        <v>3778.228</v>
      </c>
      <c r="Q648" s="17">
        <v>74.119</v>
      </c>
      <c r="R648" s="17">
        <v>115.385</v>
      </c>
      <c r="S648" s="17">
        <v>0.11551</v>
      </c>
      <c r="T648" s="3">
        <f t="shared" si="5"/>
        <v>3704.109</v>
      </c>
      <c r="U648" s="3">
        <f t="shared" si="6"/>
        <v>16668.4905</v>
      </c>
    </row>
    <row r="649">
      <c r="A649" s="13">
        <v>537.85</v>
      </c>
      <c r="B649" s="14">
        <v>1082.353</v>
      </c>
      <c r="C649" s="14">
        <v>84.816</v>
      </c>
      <c r="D649" s="14">
        <v>133.971</v>
      </c>
      <c r="E649" s="14">
        <v>0.03084</v>
      </c>
      <c r="F649" s="15">
        <f t="shared" si="1"/>
        <v>997.537</v>
      </c>
      <c r="G649" s="3">
        <f t="shared" si="2"/>
        <v>22743.8436</v>
      </c>
      <c r="H649" s="13">
        <v>537.85</v>
      </c>
      <c r="I649" s="14">
        <v>2195.971</v>
      </c>
      <c r="J649" s="14">
        <v>84.816</v>
      </c>
      <c r="K649" s="14">
        <v>133.971</v>
      </c>
      <c r="L649" s="14">
        <v>0.06527</v>
      </c>
      <c r="M649" s="3">
        <f t="shared" si="3"/>
        <v>2111.155</v>
      </c>
      <c r="N649" s="3">
        <f t="shared" si="4"/>
        <v>20900.4345</v>
      </c>
      <c r="O649" s="13">
        <v>537.85</v>
      </c>
      <c r="P649" s="14">
        <v>4022.322</v>
      </c>
      <c r="Q649" s="14">
        <v>84.816</v>
      </c>
      <c r="R649" s="14">
        <v>133.971</v>
      </c>
      <c r="S649" s="14">
        <v>0.12174</v>
      </c>
      <c r="T649" s="3">
        <f t="shared" si="5"/>
        <v>3937.506</v>
      </c>
      <c r="U649" s="3">
        <f t="shared" si="6"/>
        <v>17718.777</v>
      </c>
    </row>
    <row r="650">
      <c r="A650" s="16">
        <v>538.44</v>
      </c>
      <c r="B650" s="17">
        <v>1106.555</v>
      </c>
      <c r="C650" s="17">
        <v>61.62</v>
      </c>
      <c r="D650" s="17">
        <v>90.991</v>
      </c>
      <c r="E650" s="17">
        <v>0.03216</v>
      </c>
      <c r="F650" s="15">
        <f t="shared" si="1"/>
        <v>1044.935</v>
      </c>
      <c r="G650" s="3">
        <f t="shared" si="2"/>
        <v>23824.518</v>
      </c>
      <c r="H650" s="16">
        <v>538.44</v>
      </c>
      <c r="I650" s="17">
        <v>2295.775</v>
      </c>
      <c r="J650" s="17">
        <v>61.62</v>
      </c>
      <c r="K650" s="17">
        <v>90.991</v>
      </c>
      <c r="L650" s="17">
        <v>0.06876</v>
      </c>
      <c r="M650" s="3">
        <f t="shared" si="3"/>
        <v>2234.155</v>
      </c>
      <c r="N650" s="3">
        <f t="shared" si="4"/>
        <v>22118.1345</v>
      </c>
      <c r="O650" s="16">
        <v>538.44</v>
      </c>
      <c r="P650" s="17">
        <v>4260.63</v>
      </c>
      <c r="Q650" s="17">
        <v>61.62</v>
      </c>
      <c r="R650" s="17">
        <v>90.991</v>
      </c>
      <c r="S650" s="17">
        <v>0.12924</v>
      </c>
      <c r="T650" s="3">
        <f t="shared" si="5"/>
        <v>4199.01</v>
      </c>
      <c r="U650" s="3">
        <f t="shared" si="6"/>
        <v>18895.545</v>
      </c>
    </row>
    <row r="651">
      <c r="A651" s="13">
        <v>539.02</v>
      </c>
      <c r="B651" s="14">
        <v>1125.953</v>
      </c>
      <c r="C651" s="14">
        <v>62.016</v>
      </c>
      <c r="D651" s="14">
        <v>89.274</v>
      </c>
      <c r="E651" s="14">
        <v>0.03279</v>
      </c>
      <c r="F651" s="15">
        <f t="shared" si="1"/>
        <v>1063.937</v>
      </c>
      <c r="G651" s="3">
        <f t="shared" si="2"/>
        <v>24257.7636</v>
      </c>
      <c r="H651" s="13">
        <v>539.02</v>
      </c>
      <c r="I651" s="14">
        <v>2380.572</v>
      </c>
      <c r="J651" s="14">
        <v>62.016</v>
      </c>
      <c r="K651" s="14">
        <v>89.274</v>
      </c>
      <c r="L651" s="14">
        <v>0.07146</v>
      </c>
      <c r="M651" s="3">
        <f t="shared" si="3"/>
        <v>2318.556</v>
      </c>
      <c r="N651" s="3">
        <f t="shared" si="4"/>
        <v>22953.7044</v>
      </c>
      <c r="O651" s="13">
        <v>539.02</v>
      </c>
      <c r="P651" s="14">
        <v>4463.523</v>
      </c>
      <c r="Q651" s="14">
        <v>62.016</v>
      </c>
      <c r="R651" s="14">
        <v>89.274</v>
      </c>
      <c r="S651" s="14">
        <v>0.13566</v>
      </c>
      <c r="T651" s="3">
        <f t="shared" si="5"/>
        <v>4401.507</v>
      </c>
      <c r="U651" s="3">
        <f t="shared" si="6"/>
        <v>19806.7815</v>
      </c>
    </row>
    <row r="652">
      <c r="A652" s="16">
        <v>539.61</v>
      </c>
      <c r="B652" s="17">
        <v>1215.353</v>
      </c>
      <c r="C652" s="17">
        <v>61.017</v>
      </c>
      <c r="D652" s="17">
        <v>100.578</v>
      </c>
      <c r="E652" s="17">
        <v>0.0353</v>
      </c>
      <c r="F652" s="15">
        <f t="shared" si="1"/>
        <v>1154.336</v>
      </c>
      <c r="G652" s="3">
        <f t="shared" si="2"/>
        <v>26318.8608</v>
      </c>
      <c r="H652" s="16">
        <v>539.61</v>
      </c>
      <c r="I652" s="17">
        <v>2538.873</v>
      </c>
      <c r="J652" s="17">
        <v>61.017</v>
      </c>
      <c r="K652" s="17">
        <v>100.578</v>
      </c>
      <c r="L652" s="17">
        <v>0.07577</v>
      </c>
      <c r="M652" s="3">
        <f t="shared" si="3"/>
        <v>2477.856</v>
      </c>
      <c r="N652" s="3">
        <f t="shared" si="4"/>
        <v>24530.7744</v>
      </c>
      <c r="O652" s="16">
        <v>539.61</v>
      </c>
      <c r="P652" s="17">
        <v>4722.625</v>
      </c>
      <c r="Q652" s="17">
        <v>61.017</v>
      </c>
      <c r="R652" s="17">
        <v>100.578</v>
      </c>
      <c r="S652" s="17">
        <v>0.14255</v>
      </c>
      <c r="T652" s="3">
        <f t="shared" si="5"/>
        <v>4661.608</v>
      </c>
      <c r="U652" s="3">
        <f t="shared" si="6"/>
        <v>20977.236</v>
      </c>
    </row>
    <row r="653">
      <c r="A653" s="13">
        <v>540.2</v>
      </c>
      <c r="B653" s="14">
        <v>1291.255</v>
      </c>
      <c r="C653" s="14">
        <v>96.22</v>
      </c>
      <c r="D653" s="14">
        <v>158.889</v>
      </c>
      <c r="E653" s="14">
        <v>0.0364</v>
      </c>
      <c r="F653" s="15">
        <f t="shared" si="1"/>
        <v>1195.035</v>
      </c>
      <c r="G653" s="3">
        <f t="shared" si="2"/>
        <v>27246.798</v>
      </c>
      <c r="H653" s="13">
        <v>540.2</v>
      </c>
      <c r="I653" s="14">
        <v>2694.675</v>
      </c>
      <c r="J653" s="14">
        <v>96.22</v>
      </c>
      <c r="K653" s="14">
        <v>158.889</v>
      </c>
      <c r="L653" s="14">
        <v>0.07915</v>
      </c>
      <c r="M653" s="3">
        <f t="shared" si="3"/>
        <v>2598.455</v>
      </c>
      <c r="N653" s="3">
        <f t="shared" si="4"/>
        <v>25724.7045</v>
      </c>
      <c r="O653" s="13">
        <v>540.2</v>
      </c>
      <c r="P653" s="14">
        <v>5013.13</v>
      </c>
      <c r="Q653" s="14">
        <v>96.22</v>
      </c>
      <c r="R653" s="14">
        <v>158.889</v>
      </c>
      <c r="S653" s="14">
        <v>0.14977</v>
      </c>
      <c r="T653" s="3">
        <f t="shared" si="5"/>
        <v>4916.91</v>
      </c>
      <c r="U653" s="3">
        <f t="shared" si="6"/>
        <v>22126.095</v>
      </c>
    </row>
    <row r="654">
      <c r="A654" s="16">
        <v>540.78</v>
      </c>
      <c r="B654" s="17">
        <v>1312.854</v>
      </c>
      <c r="C654" s="17">
        <v>100.518</v>
      </c>
      <c r="D654" s="17">
        <v>158.882</v>
      </c>
      <c r="E654" s="17">
        <v>0.03664</v>
      </c>
      <c r="F654" s="15">
        <f t="shared" si="1"/>
        <v>1212.336</v>
      </c>
      <c r="G654" s="3">
        <f t="shared" si="2"/>
        <v>27641.2608</v>
      </c>
      <c r="H654" s="16">
        <v>540.78</v>
      </c>
      <c r="I654" s="17">
        <v>2805.973</v>
      </c>
      <c r="J654" s="17">
        <v>100.518</v>
      </c>
      <c r="K654" s="17">
        <v>158.882</v>
      </c>
      <c r="L654" s="17">
        <v>0.08176</v>
      </c>
      <c r="M654" s="3">
        <f t="shared" si="3"/>
        <v>2705.455</v>
      </c>
      <c r="N654" s="3">
        <f t="shared" si="4"/>
        <v>26784.0045</v>
      </c>
      <c r="O654" s="16">
        <v>540.78</v>
      </c>
      <c r="P654" s="17">
        <v>5262.626</v>
      </c>
      <c r="Q654" s="17">
        <v>100.518</v>
      </c>
      <c r="R654" s="17">
        <v>158.882</v>
      </c>
      <c r="S654" s="17">
        <v>0.15599</v>
      </c>
      <c r="T654" s="3">
        <f t="shared" si="5"/>
        <v>5162.108</v>
      </c>
      <c r="U654" s="3">
        <f t="shared" si="6"/>
        <v>23229.486</v>
      </c>
    </row>
    <row r="655">
      <c r="A655" s="13">
        <v>541.37</v>
      </c>
      <c r="B655" s="14">
        <v>1363.957</v>
      </c>
      <c r="C655" s="14">
        <v>70.023</v>
      </c>
      <c r="D655" s="14">
        <v>112.903</v>
      </c>
      <c r="E655" s="14">
        <v>0.03888</v>
      </c>
      <c r="F655" s="15">
        <f t="shared" si="1"/>
        <v>1293.934</v>
      </c>
      <c r="G655" s="3">
        <f t="shared" si="2"/>
        <v>29501.6952</v>
      </c>
      <c r="H655" s="13">
        <v>541.37</v>
      </c>
      <c r="I655" s="14">
        <v>2880.877</v>
      </c>
      <c r="J655" s="14">
        <v>70.023</v>
      </c>
      <c r="K655" s="14">
        <v>112.903</v>
      </c>
      <c r="L655" s="14">
        <v>0.08447</v>
      </c>
      <c r="M655" s="3">
        <f t="shared" si="3"/>
        <v>2810.854</v>
      </c>
      <c r="N655" s="3">
        <f t="shared" si="4"/>
        <v>27827.4546</v>
      </c>
      <c r="O655" s="13">
        <v>541.37</v>
      </c>
      <c r="P655" s="14">
        <v>5508.736</v>
      </c>
      <c r="Q655" s="14">
        <v>70.023</v>
      </c>
      <c r="R655" s="14">
        <v>112.903</v>
      </c>
      <c r="S655" s="14">
        <v>0.16343</v>
      </c>
      <c r="T655" s="3">
        <f t="shared" si="5"/>
        <v>5438.713</v>
      </c>
      <c r="U655" s="3">
        <f t="shared" si="6"/>
        <v>24474.2085</v>
      </c>
    </row>
    <row r="656">
      <c r="A656" s="16">
        <v>541.95</v>
      </c>
      <c r="B656" s="17">
        <v>1459.756</v>
      </c>
      <c r="C656" s="17">
        <v>102.921</v>
      </c>
      <c r="D656" s="17">
        <v>168.996</v>
      </c>
      <c r="E656" s="17">
        <v>0.0406</v>
      </c>
      <c r="F656" s="15">
        <f t="shared" si="1"/>
        <v>1356.835</v>
      </c>
      <c r="G656" s="3">
        <f t="shared" si="2"/>
        <v>30935.838</v>
      </c>
      <c r="H656" s="16">
        <v>541.95</v>
      </c>
      <c r="I656" s="17">
        <v>3043.576</v>
      </c>
      <c r="J656" s="17">
        <v>102.921</v>
      </c>
      <c r="K656" s="17">
        <v>168.996</v>
      </c>
      <c r="L656" s="17">
        <v>0.08799</v>
      </c>
      <c r="M656" s="3">
        <f t="shared" si="3"/>
        <v>2940.655</v>
      </c>
      <c r="N656" s="3">
        <f t="shared" si="4"/>
        <v>29112.4845</v>
      </c>
      <c r="O656" s="16">
        <v>541.95</v>
      </c>
      <c r="P656" s="17">
        <v>5800.333</v>
      </c>
      <c r="Q656" s="17">
        <v>102.921</v>
      </c>
      <c r="R656" s="17">
        <v>168.996</v>
      </c>
      <c r="S656" s="17">
        <v>0.17049</v>
      </c>
      <c r="T656" s="3">
        <f t="shared" si="5"/>
        <v>5697.412</v>
      </c>
      <c r="U656" s="3">
        <f t="shared" si="6"/>
        <v>25638.354</v>
      </c>
    </row>
    <row r="657">
      <c r="A657" s="13">
        <v>542.54</v>
      </c>
      <c r="B657" s="14">
        <v>1488.856</v>
      </c>
      <c r="C657" s="14">
        <v>73.022</v>
      </c>
      <c r="D657" s="14">
        <v>113.7</v>
      </c>
      <c r="E657" s="14">
        <v>0.04194</v>
      </c>
      <c r="F657" s="15">
        <f t="shared" si="1"/>
        <v>1415.834</v>
      </c>
      <c r="G657" s="3">
        <f t="shared" si="2"/>
        <v>32281.0152</v>
      </c>
      <c r="H657" s="13">
        <v>542.54</v>
      </c>
      <c r="I657" s="14">
        <v>3125.577</v>
      </c>
      <c r="J657" s="14">
        <v>73.022</v>
      </c>
      <c r="K657" s="14">
        <v>113.7</v>
      </c>
      <c r="L657" s="14">
        <v>0.09042</v>
      </c>
      <c r="M657" s="3">
        <f t="shared" si="3"/>
        <v>3052.555</v>
      </c>
      <c r="N657" s="3">
        <f t="shared" si="4"/>
        <v>30220.2945</v>
      </c>
      <c r="O657" s="13">
        <v>542.54</v>
      </c>
      <c r="P657" s="14">
        <v>6053.834</v>
      </c>
      <c r="Q657" s="14">
        <v>73.022</v>
      </c>
      <c r="R657" s="14">
        <v>113.7</v>
      </c>
      <c r="S657" s="14">
        <v>0.17715</v>
      </c>
      <c r="T657" s="3">
        <f t="shared" si="5"/>
        <v>5980.812</v>
      </c>
      <c r="U657" s="3">
        <f t="shared" si="6"/>
        <v>26913.654</v>
      </c>
    </row>
    <row r="658">
      <c r="A658" s="16">
        <v>543.12</v>
      </c>
      <c r="B658" s="17">
        <v>1547.654</v>
      </c>
      <c r="C658" s="17">
        <v>121.418</v>
      </c>
      <c r="D658" s="17">
        <v>177.581</v>
      </c>
      <c r="E658" s="17">
        <v>0.04194</v>
      </c>
      <c r="F658" s="15">
        <f t="shared" si="1"/>
        <v>1426.236</v>
      </c>
      <c r="G658" s="3">
        <f t="shared" si="2"/>
        <v>32518.1808</v>
      </c>
      <c r="H658" s="16">
        <v>543.12</v>
      </c>
      <c r="I658" s="17">
        <v>3306.873</v>
      </c>
      <c r="J658" s="17">
        <v>121.418</v>
      </c>
      <c r="K658" s="17">
        <v>177.581</v>
      </c>
      <c r="L658" s="17">
        <v>0.09367</v>
      </c>
      <c r="M658" s="3">
        <f t="shared" si="3"/>
        <v>3185.455</v>
      </c>
      <c r="N658" s="3">
        <f t="shared" si="4"/>
        <v>31536.0045</v>
      </c>
      <c r="O658" s="16">
        <v>543.12</v>
      </c>
      <c r="P658" s="17">
        <v>6338.526</v>
      </c>
      <c r="Q658" s="17">
        <v>121.418</v>
      </c>
      <c r="R658" s="17">
        <v>177.581</v>
      </c>
      <c r="S658" s="17">
        <v>0.18281</v>
      </c>
      <c r="T658" s="3">
        <f t="shared" si="5"/>
        <v>6217.108</v>
      </c>
      <c r="U658" s="3">
        <f t="shared" si="6"/>
        <v>27976.986</v>
      </c>
    </row>
    <row r="659">
      <c r="A659" s="13">
        <v>543.71</v>
      </c>
      <c r="B659" s="14">
        <v>1597.655</v>
      </c>
      <c r="C659" s="14">
        <v>99.819</v>
      </c>
      <c r="D659" s="14">
        <v>146.586</v>
      </c>
      <c r="E659" s="14">
        <v>0.04366</v>
      </c>
      <c r="F659" s="15">
        <f t="shared" si="1"/>
        <v>1497.836</v>
      </c>
      <c r="G659" s="3">
        <f t="shared" si="2"/>
        <v>34150.6608</v>
      </c>
      <c r="H659" s="13">
        <v>543.71</v>
      </c>
      <c r="I659" s="14">
        <v>3374.474</v>
      </c>
      <c r="J659" s="14">
        <v>99.819</v>
      </c>
      <c r="K659" s="14">
        <v>146.586</v>
      </c>
      <c r="L659" s="14">
        <v>0.09544</v>
      </c>
      <c r="M659" s="3">
        <f t="shared" si="3"/>
        <v>3274.655</v>
      </c>
      <c r="N659" s="3">
        <f t="shared" si="4"/>
        <v>32419.0845</v>
      </c>
      <c r="O659" s="13">
        <v>543.71</v>
      </c>
      <c r="P659" s="14">
        <v>6641.928</v>
      </c>
      <c r="Q659" s="14">
        <v>99.819</v>
      </c>
      <c r="R659" s="14">
        <v>146.586</v>
      </c>
      <c r="S659" s="14">
        <v>0.19067</v>
      </c>
      <c r="T659" s="3">
        <f t="shared" si="5"/>
        <v>6542.109</v>
      </c>
      <c r="U659" s="3">
        <f t="shared" si="6"/>
        <v>29439.4905</v>
      </c>
    </row>
    <row r="660">
      <c r="A660" s="16">
        <v>544.29</v>
      </c>
      <c r="B660" s="17">
        <v>1603.854</v>
      </c>
      <c r="C660" s="17">
        <v>79.818</v>
      </c>
      <c r="D660" s="17">
        <v>129.979</v>
      </c>
      <c r="E660" s="17">
        <v>0.04409</v>
      </c>
      <c r="F660" s="15">
        <f t="shared" si="1"/>
        <v>1524.036</v>
      </c>
      <c r="G660" s="3">
        <f t="shared" si="2"/>
        <v>34748.0208</v>
      </c>
      <c r="H660" s="16">
        <v>544.29</v>
      </c>
      <c r="I660" s="17">
        <v>3501.773</v>
      </c>
      <c r="J660" s="17">
        <v>79.818</v>
      </c>
      <c r="K660" s="17">
        <v>129.979</v>
      </c>
      <c r="L660" s="17">
        <v>0.099</v>
      </c>
      <c r="M660" s="3">
        <f t="shared" si="3"/>
        <v>3421.955</v>
      </c>
      <c r="N660" s="3">
        <f t="shared" si="4"/>
        <v>33877.3545</v>
      </c>
      <c r="O660" s="16">
        <v>544.29</v>
      </c>
      <c r="P660" s="17">
        <v>6881.825</v>
      </c>
      <c r="Q660" s="17">
        <v>79.818</v>
      </c>
      <c r="R660" s="17">
        <v>129.979</v>
      </c>
      <c r="S660" s="17">
        <v>0.19678</v>
      </c>
      <c r="T660" s="3">
        <f t="shared" si="5"/>
        <v>6802.007</v>
      </c>
      <c r="U660" s="3">
        <f t="shared" si="6"/>
        <v>30609.0315</v>
      </c>
    </row>
    <row r="661">
      <c r="A661" s="13">
        <v>544.88</v>
      </c>
      <c r="B661" s="14">
        <v>1681.853</v>
      </c>
      <c r="C661" s="14">
        <v>81.717</v>
      </c>
      <c r="D661" s="14">
        <v>131.877</v>
      </c>
      <c r="E661" s="14">
        <v>0.04579</v>
      </c>
      <c r="F661" s="15">
        <f t="shared" si="1"/>
        <v>1600.136</v>
      </c>
      <c r="G661" s="3">
        <f t="shared" si="2"/>
        <v>36483.1008</v>
      </c>
      <c r="H661" s="13">
        <v>544.88</v>
      </c>
      <c r="I661" s="14">
        <v>3613.373</v>
      </c>
      <c r="J661" s="14">
        <v>81.717</v>
      </c>
      <c r="K661" s="14">
        <v>131.877</v>
      </c>
      <c r="L661" s="14">
        <v>0.10105</v>
      </c>
      <c r="M661" s="3">
        <f t="shared" si="3"/>
        <v>3531.656</v>
      </c>
      <c r="N661" s="3">
        <f t="shared" si="4"/>
        <v>34963.3944</v>
      </c>
      <c r="O661" s="13">
        <v>544.88</v>
      </c>
      <c r="P661" s="14">
        <v>7137.924</v>
      </c>
      <c r="Q661" s="14">
        <v>81.717</v>
      </c>
      <c r="R661" s="14">
        <v>131.877</v>
      </c>
      <c r="S661" s="14">
        <v>0.20191</v>
      </c>
      <c r="T661" s="3">
        <f t="shared" si="5"/>
        <v>7056.207</v>
      </c>
      <c r="U661" s="3">
        <f t="shared" si="6"/>
        <v>31752.9315</v>
      </c>
    </row>
    <row r="662">
      <c r="A662" s="16">
        <v>545.47</v>
      </c>
      <c r="B662" s="17">
        <v>1670.153</v>
      </c>
      <c r="C662" s="17">
        <v>46.217</v>
      </c>
      <c r="D662" s="17">
        <v>84.374</v>
      </c>
      <c r="E662" s="17">
        <v>0.04635</v>
      </c>
      <c r="F662" s="15">
        <f t="shared" si="1"/>
        <v>1623.936</v>
      </c>
      <c r="G662" s="3">
        <f t="shared" si="2"/>
        <v>37025.7408</v>
      </c>
      <c r="H662" s="16">
        <v>545.47</v>
      </c>
      <c r="I662" s="17">
        <v>3660.372</v>
      </c>
      <c r="J662" s="17">
        <v>46.217</v>
      </c>
      <c r="K662" s="17">
        <v>84.374</v>
      </c>
      <c r="L662" s="17">
        <v>0.10315</v>
      </c>
      <c r="M662" s="3">
        <f t="shared" si="3"/>
        <v>3614.155</v>
      </c>
      <c r="N662" s="3">
        <f t="shared" si="4"/>
        <v>35780.1345</v>
      </c>
      <c r="O662" s="16">
        <v>545.47</v>
      </c>
      <c r="P662" s="17">
        <v>7280.423</v>
      </c>
      <c r="Q662" s="17">
        <v>46.217</v>
      </c>
      <c r="R662" s="17">
        <v>84.374</v>
      </c>
      <c r="S662" s="17">
        <v>0.20648</v>
      </c>
      <c r="T662" s="3">
        <f t="shared" si="5"/>
        <v>7234.206</v>
      </c>
      <c r="U662" s="3">
        <f t="shared" si="6"/>
        <v>32553.927</v>
      </c>
    </row>
    <row r="663">
      <c r="A663" s="13">
        <v>546.05</v>
      </c>
      <c r="B663" s="14">
        <v>1730.056</v>
      </c>
      <c r="C663" s="14">
        <v>81.521</v>
      </c>
      <c r="D663" s="14">
        <v>136.896</v>
      </c>
      <c r="E663" s="14">
        <v>0.04667</v>
      </c>
      <c r="F663" s="15">
        <f t="shared" si="1"/>
        <v>1648.535</v>
      </c>
      <c r="G663" s="3">
        <f t="shared" si="2"/>
        <v>37586.598</v>
      </c>
      <c r="H663" s="13">
        <v>546.05</v>
      </c>
      <c r="I663" s="14">
        <v>3789.176</v>
      </c>
      <c r="J663" s="14">
        <v>81.521</v>
      </c>
      <c r="K663" s="14">
        <v>136.896</v>
      </c>
      <c r="L663" s="14">
        <v>0.10497</v>
      </c>
      <c r="M663" s="3">
        <f t="shared" si="3"/>
        <v>3707.655</v>
      </c>
      <c r="N663" s="3">
        <f t="shared" si="4"/>
        <v>36705.7845</v>
      </c>
      <c r="O663" s="13">
        <v>546.05</v>
      </c>
      <c r="P663" s="14">
        <v>7578.033</v>
      </c>
      <c r="Q663" s="14">
        <v>81.521</v>
      </c>
      <c r="R663" s="14">
        <v>136.896</v>
      </c>
      <c r="S663" s="14">
        <v>0.21223</v>
      </c>
      <c r="T663" s="3">
        <f t="shared" si="5"/>
        <v>7496.512</v>
      </c>
      <c r="U663" s="3">
        <f t="shared" si="6"/>
        <v>33734.304</v>
      </c>
    </row>
    <row r="664">
      <c r="A664" s="16">
        <v>546.64</v>
      </c>
      <c r="B664" s="17">
        <v>1995.154</v>
      </c>
      <c r="C664" s="17">
        <v>274.918</v>
      </c>
      <c r="D664" s="17">
        <v>435.483</v>
      </c>
      <c r="E664" s="17">
        <v>0.04853</v>
      </c>
      <c r="F664" s="15">
        <f t="shared" si="1"/>
        <v>1720.236</v>
      </c>
      <c r="G664" s="3">
        <f t="shared" si="2"/>
        <v>39221.3808</v>
      </c>
      <c r="H664" s="16">
        <v>546.64</v>
      </c>
      <c r="I664" s="17">
        <v>4067.574</v>
      </c>
      <c r="J664" s="17">
        <v>274.918</v>
      </c>
      <c r="K664" s="17">
        <v>435.483</v>
      </c>
      <c r="L664" s="17">
        <v>0.107</v>
      </c>
      <c r="M664" s="3">
        <f t="shared" si="3"/>
        <v>3792.656</v>
      </c>
      <c r="N664" s="3">
        <f t="shared" si="4"/>
        <v>37547.2944</v>
      </c>
      <c r="O664" s="16">
        <v>546.64</v>
      </c>
      <c r="P664" s="17">
        <v>8031.427</v>
      </c>
      <c r="Q664" s="17">
        <v>274.918</v>
      </c>
      <c r="R664" s="17">
        <v>435.483</v>
      </c>
      <c r="S664" s="17">
        <v>0.21882</v>
      </c>
      <c r="T664" s="3">
        <f t="shared" si="5"/>
        <v>7756.509</v>
      </c>
      <c r="U664" s="3">
        <f t="shared" si="6"/>
        <v>34904.2905</v>
      </c>
    </row>
    <row r="665">
      <c r="A665" s="13">
        <v>547.22</v>
      </c>
      <c r="B665" s="14">
        <v>1805.057</v>
      </c>
      <c r="C665" s="14">
        <v>69.223</v>
      </c>
      <c r="D665" s="14">
        <v>118.603</v>
      </c>
      <c r="E665" s="14">
        <v>0.04857</v>
      </c>
      <c r="F665" s="15">
        <f t="shared" si="1"/>
        <v>1735.834</v>
      </c>
      <c r="G665" s="3">
        <f t="shared" si="2"/>
        <v>39577.0152</v>
      </c>
      <c r="H665" s="13">
        <v>547.22</v>
      </c>
      <c r="I665" s="14">
        <v>3994.377</v>
      </c>
      <c r="J665" s="14">
        <v>69.223</v>
      </c>
      <c r="K665" s="14">
        <v>118.603</v>
      </c>
      <c r="L665" s="14">
        <v>0.10982</v>
      </c>
      <c r="M665" s="3">
        <f t="shared" si="3"/>
        <v>3925.154</v>
      </c>
      <c r="N665" s="3">
        <f t="shared" si="4"/>
        <v>38859.0246</v>
      </c>
      <c r="O665" s="13">
        <v>547.22</v>
      </c>
      <c r="P665" s="14">
        <v>7997.036</v>
      </c>
      <c r="Q665" s="14">
        <v>69.223</v>
      </c>
      <c r="R665" s="14">
        <v>118.603</v>
      </c>
      <c r="S665" s="14">
        <v>0.22181</v>
      </c>
      <c r="T665" s="3">
        <f t="shared" si="5"/>
        <v>7927.813</v>
      </c>
      <c r="U665" s="3">
        <f t="shared" si="6"/>
        <v>35675.1585</v>
      </c>
    </row>
    <row r="666">
      <c r="A666" s="16">
        <v>547.81</v>
      </c>
      <c r="B666" s="17">
        <v>1883.057</v>
      </c>
      <c r="C666" s="17">
        <v>124.924</v>
      </c>
      <c r="D666" s="17">
        <v>190.307</v>
      </c>
      <c r="E666" s="17">
        <v>0.04874</v>
      </c>
      <c r="F666" s="15">
        <f t="shared" si="1"/>
        <v>1758.133</v>
      </c>
      <c r="G666" s="3">
        <f t="shared" si="2"/>
        <v>40085.4324</v>
      </c>
      <c r="H666" s="16">
        <v>547.81</v>
      </c>
      <c r="I666" s="17">
        <v>4144.378</v>
      </c>
      <c r="J666" s="17">
        <v>124.924</v>
      </c>
      <c r="K666" s="17">
        <v>190.307</v>
      </c>
      <c r="L666" s="17">
        <v>0.11143</v>
      </c>
      <c r="M666" s="3">
        <f t="shared" si="3"/>
        <v>4019.454</v>
      </c>
      <c r="N666" s="3">
        <f t="shared" si="4"/>
        <v>39792.5946</v>
      </c>
      <c r="O666" s="16">
        <v>547.81</v>
      </c>
      <c r="P666" s="17">
        <v>8316.737</v>
      </c>
      <c r="Q666" s="17">
        <v>124.924</v>
      </c>
      <c r="R666" s="17">
        <v>190.307</v>
      </c>
      <c r="S666" s="17">
        <v>0.22711</v>
      </c>
      <c r="T666" s="3">
        <f t="shared" si="5"/>
        <v>8191.813</v>
      </c>
      <c r="U666" s="3">
        <f t="shared" si="6"/>
        <v>36863.1585</v>
      </c>
    </row>
    <row r="667">
      <c r="A667" s="13">
        <v>548.39</v>
      </c>
      <c r="B667" s="14">
        <v>1853.056</v>
      </c>
      <c r="C667" s="14">
        <v>82.121</v>
      </c>
      <c r="D667" s="14">
        <v>131.496</v>
      </c>
      <c r="E667" s="14">
        <v>0.04906</v>
      </c>
      <c r="F667" s="15">
        <f t="shared" si="1"/>
        <v>1770.935</v>
      </c>
      <c r="G667" s="3">
        <f t="shared" si="2"/>
        <v>40377.318</v>
      </c>
      <c r="H667" s="13">
        <v>548.39</v>
      </c>
      <c r="I667" s="14">
        <v>4134.776</v>
      </c>
      <c r="J667" s="14">
        <v>82.121</v>
      </c>
      <c r="K667" s="14">
        <v>131.496</v>
      </c>
      <c r="L667" s="14">
        <v>0.11226</v>
      </c>
      <c r="M667" s="3">
        <f t="shared" si="3"/>
        <v>4052.655</v>
      </c>
      <c r="N667" s="3">
        <f t="shared" si="4"/>
        <v>40121.2845</v>
      </c>
      <c r="O667" s="13">
        <v>548.39</v>
      </c>
      <c r="P667" s="14">
        <v>8439.733</v>
      </c>
      <c r="Q667" s="14">
        <v>82.121</v>
      </c>
      <c r="R667" s="14">
        <v>131.496</v>
      </c>
      <c r="S667" s="14">
        <v>0.23152</v>
      </c>
      <c r="T667" s="3">
        <f t="shared" si="5"/>
        <v>8357.612</v>
      </c>
      <c r="U667" s="3">
        <f t="shared" si="6"/>
        <v>37609.254</v>
      </c>
    </row>
    <row r="668">
      <c r="A668" s="16">
        <v>548.98</v>
      </c>
      <c r="B668" s="17">
        <v>1914.355</v>
      </c>
      <c r="C668" s="17">
        <v>96.42</v>
      </c>
      <c r="D668" s="17">
        <v>161.592</v>
      </c>
      <c r="E668" s="17">
        <v>0.05039</v>
      </c>
      <c r="F668" s="15">
        <f t="shared" si="1"/>
        <v>1817.935</v>
      </c>
      <c r="G668" s="3">
        <f t="shared" si="2"/>
        <v>41448.918</v>
      </c>
      <c r="H668" s="16">
        <v>548.98</v>
      </c>
      <c r="I668" s="17">
        <v>4200.675</v>
      </c>
      <c r="J668" s="17">
        <v>96.42</v>
      </c>
      <c r="K668" s="17">
        <v>161.592</v>
      </c>
      <c r="L668" s="17">
        <v>0.11375</v>
      </c>
      <c r="M668" s="3">
        <f t="shared" si="3"/>
        <v>4104.255</v>
      </c>
      <c r="N668" s="3">
        <f t="shared" si="4"/>
        <v>40632.1245</v>
      </c>
      <c r="O668" s="16">
        <v>548.98</v>
      </c>
      <c r="P668" s="17">
        <v>8626.031</v>
      </c>
      <c r="Q668" s="17">
        <v>96.42</v>
      </c>
      <c r="R668" s="17">
        <v>161.592</v>
      </c>
      <c r="S668" s="17">
        <v>0.2364</v>
      </c>
      <c r="T668" s="3">
        <f t="shared" si="5"/>
        <v>8529.611</v>
      </c>
      <c r="U668" s="3">
        <f t="shared" si="6"/>
        <v>38383.2495</v>
      </c>
    </row>
    <row r="669">
      <c r="A669" s="13">
        <v>549.56</v>
      </c>
      <c r="B669" s="14">
        <v>1923.656</v>
      </c>
      <c r="C669" s="14">
        <v>82.821</v>
      </c>
      <c r="D669" s="14">
        <v>151.097</v>
      </c>
      <c r="E669" s="14">
        <v>0.05059</v>
      </c>
      <c r="F669" s="15">
        <f t="shared" si="1"/>
        <v>1840.835</v>
      </c>
      <c r="G669" s="3">
        <f t="shared" si="2"/>
        <v>41971.038</v>
      </c>
      <c r="H669" s="13">
        <v>549.56</v>
      </c>
      <c r="I669" s="14">
        <v>4279.776</v>
      </c>
      <c r="J669" s="14">
        <v>82.821</v>
      </c>
      <c r="K669" s="14">
        <v>151.097</v>
      </c>
      <c r="L669" s="14">
        <v>0.11534</v>
      </c>
      <c r="M669" s="3">
        <f t="shared" si="3"/>
        <v>4196.955</v>
      </c>
      <c r="N669" s="3">
        <f t="shared" si="4"/>
        <v>41549.8545</v>
      </c>
      <c r="O669" s="13">
        <v>549.56</v>
      </c>
      <c r="P669" s="14">
        <v>8766.033</v>
      </c>
      <c r="Q669" s="14">
        <v>82.821</v>
      </c>
      <c r="R669" s="14">
        <v>151.097</v>
      </c>
      <c r="S669" s="14">
        <v>0.23863</v>
      </c>
      <c r="T669" s="3">
        <f t="shared" si="5"/>
        <v>8683.212</v>
      </c>
      <c r="U669" s="3">
        <f t="shared" si="6"/>
        <v>39074.454</v>
      </c>
    </row>
    <row r="670">
      <c r="A670" s="16">
        <v>550.15</v>
      </c>
      <c r="B670" s="17">
        <v>1945.355</v>
      </c>
      <c r="C670" s="17">
        <v>58.22</v>
      </c>
      <c r="D670" s="17">
        <v>110.092</v>
      </c>
      <c r="E670" s="17">
        <v>0.05185</v>
      </c>
      <c r="F670" s="15">
        <f t="shared" si="1"/>
        <v>1887.135</v>
      </c>
      <c r="G670" s="3">
        <f t="shared" si="2"/>
        <v>43026.678</v>
      </c>
      <c r="H670" s="16">
        <v>550.15</v>
      </c>
      <c r="I670" s="17">
        <v>4321.875</v>
      </c>
      <c r="J670" s="17">
        <v>58.22</v>
      </c>
      <c r="K670" s="17">
        <v>110.092</v>
      </c>
      <c r="L670" s="17">
        <v>0.11715</v>
      </c>
      <c r="M670" s="3">
        <f t="shared" si="3"/>
        <v>4263.655</v>
      </c>
      <c r="N670" s="3">
        <f t="shared" si="4"/>
        <v>42210.1845</v>
      </c>
      <c r="O670" s="16">
        <v>550.15</v>
      </c>
      <c r="P670" s="17">
        <v>8842.531</v>
      </c>
      <c r="Q670" s="17">
        <v>58.22</v>
      </c>
      <c r="R670" s="17">
        <v>110.092</v>
      </c>
      <c r="S670" s="17">
        <v>0.24137</v>
      </c>
      <c r="T670" s="3">
        <f t="shared" si="5"/>
        <v>8784.311</v>
      </c>
      <c r="U670" s="3">
        <f t="shared" si="6"/>
        <v>39529.3995</v>
      </c>
    </row>
    <row r="671">
      <c r="A671" s="13">
        <v>550.73</v>
      </c>
      <c r="B671" s="14">
        <v>1959.059</v>
      </c>
      <c r="C671" s="14">
        <v>76.426</v>
      </c>
      <c r="D671" s="14">
        <v>121.219</v>
      </c>
      <c r="E671" s="14">
        <v>0.0516</v>
      </c>
      <c r="F671" s="15">
        <f t="shared" si="1"/>
        <v>1882.633</v>
      </c>
      <c r="G671" s="3">
        <f t="shared" si="2"/>
        <v>42924.0324</v>
      </c>
      <c r="H671" s="13">
        <v>550.73</v>
      </c>
      <c r="I671" s="14">
        <v>4363.28</v>
      </c>
      <c r="J671" s="14">
        <v>76.426</v>
      </c>
      <c r="K671" s="14">
        <v>121.219</v>
      </c>
      <c r="L671" s="14">
        <v>0.1175</v>
      </c>
      <c r="M671" s="3">
        <f t="shared" si="3"/>
        <v>4286.854</v>
      </c>
      <c r="N671" s="3">
        <f t="shared" si="4"/>
        <v>42439.8546</v>
      </c>
      <c r="O671" s="13">
        <v>550.73</v>
      </c>
      <c r="P671" s="14">
        <v>9017.743</v>
      </c>
      <c r="Q671" s="14">
        <v>76.426</v>
      </c>
      <c r="R671" s="14">
        <v>121.219</v>
      </c>
      <c r="S671" s="14">
        <v>0.24507</v>
      </c>
      <c r="T671" s="3">
        <f t="shared" si="5"/>
        <v>8941.317</v>
      </c>
      <c r="U671" s="3">
        <f t="shared" si="6"/>
        <v>40235.9265</v>
      </c>
    </row>
    <row r="672">
      <c r="A672" s="16">
        <v>551.32</v>
      </c>
      <c r="B672" s="17">
        <v>1942.858</v>
      </c>
      <c r="C672" s="17">
        <v>80.625</v>
      </c>
      <c r="D672" s="17">
        <v>129.715</v>
      </c>
      <c r="E672" s="17">
        <v>0.05085</v>
      </c>
      <c r="F672" s="15">
        <f t="shared" si="1"/>
        <v>1862.233</v>
      </c>
      <c r="G672" s="3">
        <f t="shared" si="2"/>
        <v>42458.9124</v>
      </c>
      <c r="H672" s="16">
        <v>551.32</v>
      </c>
      <c r="I672" s="17">
        <v>4432.58</v>
      </c>
      <c r="J672" s="17">
        <v>80.625</v>
      </c>
      <c r="K672" s="17">
        <v>129.715</v>
      </c>
      <c r="L672" s="17">
        <v>0.11884</v>
      </c>
      <c r="M672" s="3">
        <f t="shared" si="3"/>
        <v>4351.955</v>
      </c>
      <c r="N672" s="3">
        <f t="shared" si="4"/>
        <v>43084.3545</v>
      </c>
      <c r="O672" s="16">
        <v>551.32</v>
      </c>
      <c r="P672" s="17">
        <v>9087.341</v>
      </c>
      <c r="Q672" s="17">
        <v>80.625</v>
      </c>
      <c r="R672" s="17">
        <v>129.715</v>
      </c>
      <c r="S672" s="17">
        <v>0.24595</v>
      </c>
      <c r="T672" s="3">
        <f t="shared" si="5"/>
        <v>9006.716</v>
      </c>
      <c r="U672" s="3">
        <f t="shared" si="6"/>
        <v>40530.222</v>
      </c>
    </row>
    <row r="673">
      <c r="A673" s="13">
        <v>551.9</v>
      </c>
      <c r="B673" s="14">
        <v>1980.955</v>
      </c>
      <c r="C673" s="14">
        <v>64.721</v>
      </c>
      <c r="D673" s="14">
        <v>117.093</v>
      </c>
      <c r="E673" s="14">
        <v>0.05237</v>
      </c>
      <c r="F673" s="15">
        <f t="shared" si="1"/>
        <v>1916.234</v>
      </c>
      <c r="G673" s="3">
        <f t="shared" si="2"/>
        <v>43690.1352</v>
      </c>
      <c r="H673" s="13">
        <v>551.9</v>
      </c>
      <c r="I673" s="14">
        <v>4418.775</v>
      </c>
      <c r="J673" s="14">
        <v>64.721</v>
      </c>
      <c r="K673" s="14">
        <v>117.093</v>
      </c>
      <c r="L673" s="14">
        <v>0.119</v>
      </c>
      <c r="M673" s="3">
        <f t="shared" si="3"/>
        <v>4354.054</v>
      </c>
      <c r="N673" s="3">
        <f t="shared" si="4"/>
        <v>43105.1346</v>
      </c>
      <c r="O673" s="13">
        <v>551.9</v>
      </c>
      <c r="P673" s="14">
        <v>9209.331</v>
      </c>
      <c r="Q673" s="14">
        <v>64.721</v>
      </c>
      <c r="R673" s="14">
        <v>117.093</v>
      </c>
      <c r="S673" s="14">
        <v>0.24993</v>
      </c>
      <c r="T673" s="3">
        <f t="shared" si="5"/>
        <v>9144.61</v>
      </c>
      <c r="U673" s="3">
        <f t="shared" si="6"/>
        <v>41150.745</v>
      </c>
    </row>
    <row r="674">
      <c r="A674" s="16">
        <v>552.49</v>
      </c>
      <c r="B674" s="17">
        <v>1982.858</v>
      </c>
      <c r="C674" s="17">
        <v>80.425</v>
      </c>
      <c r="D674" s="17">
        <v>141.612</v>
      </c>
      <c r="E674" s="17">
        <v>0.05169</v>
      </c>
      <c r="F674" s="15">
        <f t="shared" si="1"/>
        <v>1902.433</v>
      </c>
      <c r="G674" s="3">
        <f t="shared" si="2"/>
        <v>43375.4724</v>
      </c>
      <c r="H674" s="16">
        <v>552.49</v>
      </c>
      <c r="I674" s="17">
        <v>4518.979</v>
      </c>
      <c r="J674" s="17">
        <v>80.425</v>
      </c>
      <c r="K674" s="17">
        <v>141.612</v>
      </c>
      <c r="L674" s="17">
        <v>0.12059</v>
      </c>
      <c r="M674" s="3">
        <f t="shared" si="3"/>
        <v>4438.554</v>
      </c>
      <c r="N674" s="3">
        <f t="shared" si="4"/>
        <v>43941.6846</v>
      </c>
      <c r="O674" s="16">
        <v>552.49</v>
      </c>
      <c r="P674" s="17">
        <v>9325.94</v>
      </c>
      <c r="Q674" s="17">
        <v>80.425</v>
      </c>
      <c r="R674" s="17">
        <v>141.612</v>
      </c>
      <c r="S674" s="17">
        <v>0.25118</v>
      </c>
      <c r="T674" s="3">
        <f t="shared" si="5"/>
        <v>9245.515</v>
      </c>
      <c r="U674" s="3">
        <f t="shared" si="6"/>
        <v>41604.8175</v>
      </c>
    </row>
    <row r="675">
      <c r="A675" s="13">
        <v>553.07</v>
      </c>
      <c r="B675" s="14">
        <v>2041.756</v>
      </c>
      <c r="C675" s="14">
        <v>109.022</v>
      </c>
      <c r="D675" s="14">
        <v>168.898</v>
      </c>
      <c r="E675" s="14">
        <v>0.05253</v>
      </c>
      <c r="F675" s="15">
        <f t="shared" si="1"/>
        <v>1932.734</v>
      </c>
      <c r="G675" s="3">
        <f t="shared" si="2"/>
        <v>44066.3352</v>
      </c>
      <c r="H675" s="13">
        <v>553.07</v>
      </c>
      <c r="I675" s="14">
        <v>4538.177</v>
      </c>
      <c r="J675" s="14">
        <v>109.022</v>
      </c>
      <c r="K675" s="14">
        <v>168.898</v>
      </c>
      <c r="L675" s="14">
        <v>0.12038</v>
      </c>
      <c r="M675" s="3">
        <f t="shared" si="3"/>
        <v>4429.155</v>
      </c>
      <c r="N675" s="3">
        <f t="shared" si="4"/>
        <v>43848.6345</v>
      </c>
      <c r="O675" s="13">
        <v>553.07</v>
      </c>
      <c r="P675" s="14">
        <v>9468.534</v>
      </c>
      <c r="Q675" s="14">
        <v>109.022</v>
      </c>
      <c r="R675" s="14">
        <v>168.898</v>
      </c>
      <c r="S675" s="14">
        <v>0.25439</v>
      </c>
      <c r="T675" s="3">
        <f t="shared" si="5"/>
        <v>9359.512</v>
      </c>
      <c r="U675" s="3">
        <f t="shared" si="6"/>
        <v>42117.804</v>
      </c>
    </row>
    <row r="676">
      <c r="A676" s="16">
        <v>553.66</v>
      </c>
      <c r="B676" s="17">
        <v>2019.756</v>
      </c>
      <c r="C676" s="17">
        <v>95.723</v>
      </c>
      <c r="D676" s="17">
        <v>163.202</v>
      </c>
      <c r="E676" s="17">
        <v>0.05206</v>
      </c>
      <c r="F676" s="15">
        <f t="shared" si="1"/>
        <v>1924.033</v>
      </c>
      <c r="G676" s="3">
        <f t="shared" si="2"/>
        <v>43867.9524</v>
      </c>
      <c r="H676" s="16">
        <v>553.66</v>
      </c>
      <c r="I676" s="17">
        <v>4563.077</v>
      </c>
      <c r="J676" s="17">
        <v>95.723</v>
      </c>
      <c r="K676" s="17">
        <v>163.202</v>
      </c>
      <c r="L676" s="17">
        <v>0.12089</v>
      </c>
      <c r="M676" s="3">
        <f t="shared" si="3"/>
        <v>4467.354</v>
      </c>
      <c r="N676" s="3">
        <f t="shared" si="4"/>
        <v>44226.8046</v>
      </c>
      <c r="O676" s="16">
        <v>553.66</v>
      </c>
      <c r="P676" s="17">
        <v>9493.935</v>
      </c>
      <c r="Q676" s="17">
        <v>95.723</v>
      </c>
      <c r="R676" s="17">
        <v>163.202</v>
      </c>
      <c r="S676" s="17">
        <v>0.25431</v>
      </c>
      <c r="T676" s="3">
        <f t="shared" si="5"/>
        <v>9398.212</v>
      </c>
      <c r="U676" s="3">
        <f t="shared" si="6"/>
        <v>42291.954</v>
      </c>
    </row>
    <row r="677">
      <c r="A677" s="13">
        <v>554.24</v>
      </c>
      <c r="B677" s="14">
        <v>2139.859</v>
      </c>
      <c r="C677" s="14">
        <v>209.226</v>
      </c>
      <c r="D677" s="14">
        <v>315.919</v>
      </c>
      <c r="E677" s="14">
        <v>0.05254</v>
      </c>
      <c r="F677" s="15">
        <f t="shared" si="1"/>
        <v>1930.633</v>
      </c>
      <c r="G677" s="3">
        <f t="shared" si="2"/>
        <v>44018.4324</v>
      </c>
      <c r="H677" s="13">
        <v>554.24</v>
      </c>
      <c r="I677" s="14">
        <v>4645.081</v>
      </c>
      <c r="J677" s="14">
        <v>209.226</v>
      </c>
      <c r="K677" s="14">
        <v>315.919</v>
      </c>
      <c r="L677" s="14">
        <v>0.12071</v>
      </c>
      <c r="M677" s="3">
        <f t="shared" si="3"/>
        <v>4435.855</v>
      </c>
      <c r="N677" s="3">
        <f t="shared" si="4"/>
        <v>43914.9645</v>
      </c>
      <c r="O677" s="13">
        <v>554.24</v>
      </c>
      <c r="P677" s="14">
        <v>9562.543</v>
      </c>
      <c r="Q677" s="14">
        <v>209.226</v>
      </c>
      <c r="R677" s="14">
        <v>315.919</v>
      </c>
      <c r="S677" s="14">
        <v>0.25453</v>
      </c>
      <c r="T677" s="3">
        <f t="shared" si="5"/>
        <v>9353.317</v>
      </c>
      <c r="U677" s="3">
        <f t="shared" si="6"/>
        <v>42089.9265</v>
      </c>
    </row>
    <row r="678">
      <c r="A678" s="16">
        <v>554.83</v>
      </c>
      <c r="B678" s="17">
        <v>2039.957</v>
      </c>
      <c r="C678" s="17">
        <v>90.924</v>
      </c>
      <c r="D678" s="17">
        <v>157.307</v>
      </c>
      <c r="E678" s="17">
        <v>0.05274</v>
      </c>
      <c r="F678" s="15">
        <f t="shared" si="1"/>
        <v>1949.033</v>
      </c>
      <c r="G678" s="3">
        <f t="shared" si="2"/>
        <v>44437.9524</v>
      </c>
      <c r="H678" s="16">
        <v>554.83</v>
      </c>
      <c r="I678" s="17">
        <v>4548.778</v>
      </c>
      <c r="J678" s="17">
        <v>90.924</v>
      </c>
      <c r="K678" s="17">
        <v>157.307</v>
      </c>
      <c r="L678" s="17">
        <v>0.12063</v>
      </c>
      <c r="M678" s="3">
        <f t="shared" si="3"/>
        <v>4457.854</v>
      </c>
      <c r="N678" s="3">
        <f t="shared" si="4"/>
        <v>44132.7546</v>
      </c>
      <c r="O678" s="16">
        <v>554.83</v>
      </c>
      <c r="P678" s="17">
        <v>9524.637</v>
      </c>
      <c r="Q678" s="17">
        <v>90.924</v>
      </c>
      <c r="R678" s="17">
        <v>157.307</v>
      </c>
      <c r="S678" s="17">
        <v>0.25528</v>
      </c>
      <c r="T678" s="3">
        <f t="shared" si="5"/>
        <v>9433.713</v>
      </c>
      <c r="U678" s="3">
        <f t="shared" si="6"/>
        <v>42451.7085</v>
      </c>
    </row>
    <row r="679">
      <c r="A679" s="13">
        <v>555.41</v>
      </c>
      <c r="B679" s="14">
        <v>1998.057</v>
      </c>
      <c r="C679" s="14">
        <v>90.924</v>
      </c>
      <c r="D679" s="14">
        <v>145.609</v>
      </c>
      <c r="E679" s="14">
        <v>0.05155</v>
      </c>
      <c r="F679" s="15">
        <f t="shared" si="1"/>
        <v>1907.133</v>
      </c>
      <c r="G679" s="3">
        <f t="shared" si="2"/>
        <v>43482.6324</v>
      </c>
      <c r="H679" s="13">
        <v>555.41</v>
      </c>
      <c r="I679" s="14">
        <v>4511.479</v>
      </c>
      <c r="J679" s="14">
        <v>90.924</v>
      </c>
      <c r="K679" s="14">
        <v>145.609</v>
      </c>
      <c r="L679" s="14">
        <v>0.11949</v>
      </c>
      <c r="M679" s="3">
        <f t="shared" si="3"/>
        <v>4420.555</v>
      </c>
      <c r="N679" s="3">
        <f t="shared" si="4"/>
        <v>43763.4945</v>
      </c>
      <c r="O679" s="13">
        <v>555.41</v>
      </c>
      <c r="P679" s="14">
        <v>9563.638</v>
      </c>
      <c r="Q679" s="14">
        <v>90.924</v>
      </c>
      <c r="R679" s="14">
        <v>145.609</v>
      </c>
      <c r="S679" s="14">
        <v>0.25606</v>
      </c>
      <c r="T679" s="3">
        <f t="shared" si="5"/>
        <v>9472.714</v>
      </c>
      <c r="U679" s="3">
        <f t="shared" si="6"/>
        <v>42627.213</v>
      </c>
    </row>
    <row r="680">
      <c r="A680" s="16">
        <v>556.0</v>
      </c>
      <c r="B680" s="17">
        <v>2034.957</v>
      </c>
      <c r="C680" s="17">
        <v>101.024</v>
      </c>
      <c r="D680" s="17">
        <v>169.508</v>
      </c>
      <c r="E680" s="17">
        <v>0.05208</v>
      </c>
      <c r="F680" s="15">
        <f t="shared" si="1"/>
        <v>1933.933</v>
      </c>
      <c r="G680" s="3">
        <f t="shared" si="2"/>
        <v>44093.6724</v>
      </c>
      <c r="H680" s="16">
        <v>556.0</v>
      </c>
      <c r="I680" s="17">
        <v>4571.078</v>
      </c>
      <c r="J680" s="17">
        <v>101.024</v>
      </c>
      <c r="K680" s="17">
        <v>169.508</v>
      </c>
      <c r="L680" s="17">
        <v>0.12038</v>
      </c>
      <c r="M680" s="3">
        <f t="shared" si="3"/>
        <v>4470.054</v>
      </c>
      <c r="N680" s="3">
        <f t="shared" si="4"/>
        <v>44253.5346</v>
      </c>
      <c r="O680" s="16">
        <v>556.0</v>
      </c>
      <c r="P680" s="17">
        <v>9599.238</v>
      </c>
      <c r="Q680" s="17">
        <v>101.024</v>
      </c>
      <c r="R680" s="17">
        <v>169.508</v>
      </c>
      <c r="S680" s="17">
        <v>0.25578</v>
      </c>
      <c r="T680" s="3">
        <f t="shared" si="5"/>
        <v>9498.214</v>
      </c>
      <c r="U680" s="3">
        <f t="shared" si="6"/>
        <v>42741.963</v>
      </c>
    </row>
    <row r="681">
      <c r="A681" s="13">
        <v>556.58</v>
      </c>
      <c r="B681" s="14">
        <v>1997.76</v>
      </c>
      <c r="C681" s="14">
        <v>94.128</v>
      </c>
      <c r="D681" s="14">
        <v>137.227</v>
      </c>
      <c r="E681" s="14">
        <v>0.05134</v>
      </c>
      <c r="F681" s="15">
        <f t="shared" si="1"/>
        <v>1903.632</v>
      </c>
      <c r="G681" s="3">
        <f t="shared" si="2"/>
        <v>43402.8096</v>
      </c>
      <c r="H681" s="13">
        <v>556.58</v>
      </c>
      <c r="I681" s="14">
        <v>4477.182</v>
      </c>
      <c r="J681" s="14">
        <v>94.128</v>
      </c>
      <c r="K681" s="14">
        <v>137.227</v>
      </c>
      <c r="L681" s="14">
        <v>0.11821</v>
      </c>
      <c r="M681" s="3">
        <f t="shared" si="3"/>
        <v>4383.054</v>
      </c>
      <c r="N681" s="3">
        <f t="shared" si="4"/>
        <v>43392.2346</v>
      </c>
      <c r="O681" s="13">
        <v>556.58</v>
      </c>
      <c r="P681" s="14">
        <v>9542.846</v>
      </c>
      <c r="Q681" s="14">
        <v>94.128</v>
      </c>
      <c r="R681" s="14">
        <v>137.227</v>
      </c>
      <c r="S681" s="14">
        <v>0.25483</v>
      </c>
      <c r="T681" s="3">
        <f t="shared" si="5"/>
        <v>9448.718</v>
      </c>
      <c r="U681" s="3">
        <f t="shared" si="6"/>
        <v>42519.231</v>
      </c>
    </row>
    <row r="682">
      <c r="A682" s="16">
        <v>557.17</v>
      </c>
      <c r="B682" s="17">
        <v>1994.459</v>
      </c>
      <c r="C682" s="17">
        <v>88.027</v>
      </c>
      <c r="D682" s="17">
        <v>143.923</v>
      </c>
      <c r="E682" s="17">
        <v>0.05125</v>
      </c>
      <c r="F682" s="15">
        <f t="shared" si="1"/>
        <v>1906.432</v>
      </c>
      <c r="G682" s="3">
        <f t="shared" si="2"/>
        <v>43466.6496</v>
      </c>
      <c r="H682" s="16">
        <v>557.17</v>
      </c>
      <c r="I682" s="17">
        <v>4486.881</v>
      </c>
      <c r="J682" s="17">
        <v>88.027</v>
      </c>
      <c r="K682" s="17">
        <v>143.923</v>
      </c>
      <c r="L682" s="17">
        <v>0.11824</v>
      </c>
      <c r="M682" s="3">
        <f t="shared" si="3"/>
        <v>4398.854</v>
      </c>
      <c r="N682" s="3">
        <f t="shared" si="4"/>
        <v>43548.6546</v>
      </c>
      <c r="O682" s="16">
        <v>557.17</v>
      </c>
      <c r="P682" s="17">
        <v>9551.845</v>
      </c>
      <c r="Q682" s="17">
        <v>88.027</v>
      </c>
      <c r="R682" s="17">
        <v>143.923</v>
      </c>
      <c r="S682" s="17">
        <v>0.25439</v>
      </c>
      <c r="T682" s="3">
        <f t="shared" si="5"/>
        <v>9463.818</v>
      </c>
      <c r="U682" s="3">
        <f t="shared" si="6"/>
        <v>42587.181</v>
      </c>
    </row>
    <row r="683">
      <c r="A683" s="13">
        <v>557.75</v>
      </c>
      <c r="B683" s="14">
        <v>1951.261</v>
      </c>
      <c r="C683" s="14">
        <v>81.73</v>
      </c>
      <c r="D683" s="14">
        <v>111.738</v>
      </c>
      <c r="E683" s="14">
        <v>0.05026</v>
      </c>
      <c r="F683" s="15">
        <f t="shared" si="1"/>
        <v>1869.531</v>
      </c>
      <c r="G683" s="3">
        <f t="shared" si="2"/>
        <v>42625.3068</v>
      </c>
      <c r="H683" s="13">
        <v>557.75</v>
      </c>
      <c r="I683" s="14">
        <v>4459.584</v>
      </c>
      <c r="J683" s="14">
        <v>81.73</v>
      </c>
      <c r="K683" s="14">
        <v>111.738</v>
      </c>
      <c r="L683" s="14">
        <v>0.1177</v>
      </c>
      <c r="M683" s="3">
        <f t="shared" si="3"/>
        <v>4377.854</v>
      </c>
      <c r="N683" s="3">
        <f t="shared" si="4"/>
        <v>43340.7546</v>
      </c>
      <c r="O683" s="13">
        <v>557.75</v>
      </c>
      <c r="P683" s="14">
        <v>9468.251</v>
      </c>
      <c r="Q683" s="14">
        <v>81.73</v>
      </c>
      <c r="R683" s="14">
        <v>111.738</v>
      </c>
      <c r="S683" s="14">
        <v>0.25237</v>
      </c>
      <c r="T683" s="3">
        <f t="shared" si="5"/>
        <v>9386.521</v>
      </c>
      <c r="U683" s="3">
        <f t="shared" si="6"/>
        <v>42239.3445</v>
      </c>
    </row>
    <row r="684">
      <c r="A684" s="16">
        <v>558.33</v>
      </c>
      <c r="B684" s="17">
        <v>1946.959</v>
      </c>
      <c r="C684" s="17">
        <v>65.826</v>
      </c>
      <c r="D684" s="17">
        <v>123.619</v>
      </c>
      <c r="E684" s="17">
        <v>0.05014</v>
      </c>
      <c r="F684" s="15">
        <f t="shared" si="1"/>
        <v>1881.133</v>
      </c>
      <c r="G684" s="3">
        <f t="shared" si="2"/>
        <v>42889.8324</v>
      </c>
      <c r="H684" s="16">
        <v>558.33</v>
      </c>
      <c r="I684" s="17">
        <v>4442.38</v>
      </c>
      <c r="J684" s="17">
        <v>65.826</v>
      </c>
      <c r="K684" s="17">
        <v>123.619</v>
      </c>
      <c r="L684" s="17">
        <v>0.11665</v>
      </c>
      <c r="M684" s="3">
        <f t="shared" si="3"/>
        <v>4376.554</v>
      </c>
      <c r="N684" s="3">
        <f t="shared" si="4"/>
        <v>43327.8846</v>
      </c>
      <c r="O684" s="16">
        <v>558.33</v>
      </c>
      <c r="P684" s="17">
        <v>9500.743</v>
      </c>
      <c r="Q684" s="17">
        <v>65.826</v>
      </c>
      <c r="R684" s="17">
        <v>123.619</v>
      </c>
      <c r="S684" s="17">
        <v>0.25147</v>
      </c>
      <c r="T684" s="3">
        <f t="shared" si="5"/>
        <v>9434.917</v>
      </c>
      <c r="U684" s="3">
        <f t="shared" si="6"/>
        <v>42457.1265</v>
      </c>
    </row>
    <row r="685">
      <c r="A685" s="13">
        <v>558.92</v>
      </c>
      <c r="B685" s="14">
        <v>1962.461</v>
      </c>
      <c r="C685" s="14">
        <v>72.33</v>
      </c>
      <c r="D685" s="14">
        <v>146.136</v>
      </c>
      <c r="E685" s="14">
        <v>0.05027</v>
      </c>
      <c r="F685" s="15">
        <f t="shared" si="1"/>
        <v>1890.131</v>
      </c>
      <c r="G685" s="3">
        <f t="shared" si="2"/>
        <v>43094.9868</v>
      </c>
      <c r="H685" s="13">
        <v>558.92</v>
      </c>
      <c r="I685" s="14">
        <v>4406.484</v>
      </c>
      <c r="J685" s="14">
        <v>72.33</v>
      </c>
      <c r="K685" s="14">
        <v>146.136</v>
      </c>
      <c r="L685" s="14">
        <v>0.11527</v>
      </c>
      <c r="M685" s="3">
        <f t="shared" si="3"/>
        <v>4334.154</v>
      </c>
      <c r="N685" s="3">
        <f t="shared" si="4"/>
        <v>42908.1246</v>
      </c>
      <c r="O685" s="13">
        <v>558.92</v>
      </c>
      <c r="P685" s="14">
        <v>9489.05</v>
      </c>
      <c r="Q685" s="14">
        <v>72.33</v>
      </c>
      <c r="R685" s="14">
        <v>146.136</v>
      </c>
      <c r="S685" s="14">
        <v>0.25045</v>
      </c>
      <c r="T685" s="3">
        <f t="shared" si="5"/>
        <v>9416.72</v>
      </c>
      <c r="U685" s="3">
        <f t="shared" si="6"/>
        <v>42375.24</v>
      </c>
    </row>
    <row r="686">
      <c r="A686" s="16">
        <v>559.5</v>
      </c>
      <c r="B686" s="17">
        <v>1940.359</v>
      </c>
      <c r="C686" s="17">
        <v>53.027</v>
      </c>
      <c r="D686" s="17">
        <v>114.422</v>
      </c>
      <c r="E686" s="17">
        <v>0.05003</v>
      </c>
      <c r="F686" s="15">
        <f t="shared" si="1"/>
        <v>1887.332</v>
      </c>
      <c r="G686" s="3">
        <f t="shared" si="2"/>
        <v>43031.1696</v>
      </c>
      <c r="H686" s="16">
        <v>559.5</v>
      </c>
      <c r="I686" s="17">
        <v>4351.481</v>
      </c>
      <c r="J686" s="17">
        <v>53.027</v>
      </c>
      <c r="K686" s="17">
        <v>114.422</v>
      </c>
      <c r="L686" s="17">
        <v>0.11394</v>
      </c>
      <c r="M686" s="3">
        <f t="shared" si="3"/>
        <v>4298.454</v>
      </c>
      <c r="N686" s="3">
        <f t="shared" si="4"/>
        <v>42554.6946</v>
      </c>
      <c r="O686" s="16">
        <v>559.5</v>
      </c>
      <c r="P686" s="17">
        <v>9387.944</v>
      </c>
      <c r="Q686" s="17">
        <v>53.027</v>
      </c>
      <c r="R686" s="17">
        <v>114.422</v>
      </c>
      <c r="S686" s="17">
        <v>0.24744</v>
      </c>
      <c r="T686" s="3">
        <f t="shared" si="5"/>
        <v>9334.917</v>
      </c>
      <c r="U686" s="3">
        <f t="shared" si="6"/>
        <v>42007.1265</v>
      </c>
    </row>
    <row r="687">
      <c r="A687" s="13">
        <v>560.09</v>
      </c>
      <c r="B687" s="14">
        <v>1917.359</v>
      </c>
      <c r="C687" s="14">
        <v>75.427</v>
      </c>
      <c r="D687" s="14">
        <v>140.824</v>
      </c>
      <c r="E687" s="14">
        <v>0.04865</v>
      </c>
      <c r="F687" s="15">
        <f t="shared" si="1"/>
        <v>1841.932</v>
      </c>
      <c r="G687" s="3">
        <f t="shared" si="2"/>
        <v>41996.0496</v>
      </c>
      <c r="H687" s="13">
        <v>560.09</v>
      </c>
      <c r="I687" s="14">
        <v>4357.081</v>
      </c>
      <c r="J687" s="14">
        <v>75.427</v>
      </c>
      <c r="K687" s="14">
        <v>140.824</v>
      </c>
      <c r="L687" s="14">
        <v>0.11308</v>
      </c>
      <c r="M687" s="3">
        <f t="shared" si="3"/>
        <v>4281.654</v>
      </c>
      <c r="N687" s="3">
        <f t="shared" si="4"/>
        <v>42388.3746</v>
      </c>
      <c r="O687" s="13">
        <v>560.09</v>
      </c>
      <c r="P687" s="14">
        <v>9342.445</v>
      </c>
      <c r="Q687" s="14">
        <v>75.427</v>
      </c>
      <c r="R687" s="14">
        <v>140.824</v>
      </c>
      <c r="S687" s="14">
        <v>0.24474</v>
      </c>
      <c r="T687" s="3">
        <f t="shared" si="5"/>
        <v>9267.018</v>
      </c>
      <c r="U687" s="3">
        <f t="shared" si="6"/>
        <v>41701.581</v>
      </c>
    </row>
    <row r="688">
      <c r="A688" s="16">
        <v>560.67</v>
      </c>
      <c r="B688" s="17">
        <v>1959.259</v>
      </c>
      <c r="C688" s="17">
        <v>122.827</v>
      </c>
      <c r="D688" s="17">
        <v>210.824</v>
      </c>
      <c r="E688" s="17">
        <v>0.04848</v>
      </c>
      <c r="F688" s="15">
        <f t="shared" si="1"/>
        <v>1836.432</v>
      </c>
      <c r="G688" s="3">
        <f t="shared" si="2"/>
        <v>41870.6496</v>
      </c>
      <c r="H688" s="16">
        <v>560.67</v>
      </c>
      <c r="I688" s="17">
        <v>4349.681</v>
      </c>
      <c r="J688" s="17">
        <v>122.827</v>
      </c>
      <c r="K688" s="17">
        <v>210.824</v>
      </c>
      <c r="L688" s="17">
        <v>0.11158</v>
      </c>
      <c r="M688" s="3">
        <f t="shared" si="3"/>
        <v>4226.854</v>
      </c>
      <c r="N688" s="3">
        <f t="shared" si="4"/>
        <v>41845.8546</v>
      </c>
      <c r="O688" s="16">
        <v>560.67</v>
      </c>
      <c r="P688" s="17">
        <v>9306.145</v>
      </c>
      <c r="Q688" s="17">
        <v>122.827</v>
      </c>
      <c r="R688" s="17">
        <v>210.824</v>
      </c>
      <c r="S688" s="17">
        <v>0.24241</v>
      </c>
      <c r="T688" s="3">
        <f t="shared" si="5"/>
        <v>9183.318</v>
      </c>
      <c r="U688" s="3">
        <f t="shared" si="6"/>
        <v>41324.931</v>
      </c>
    </row>
    <row r="689">
      <c r="A689" s="13">
        <v>561.26</v>
      </c>
      <c r="B689" s="14">
        <v>2173.559</v>
      </c>
      <c r="C689" s="14">
        <v>344.027</v>
      </c>
      <c r="D689" s="14">
        <v>543.22</v>
      </c>
      <c r="E689" s="14">
        <v>0.04809</v>
      </c>
      <c r="F689" s="15">
        <f t="shared" si="1"/>
        <v>1829.532</v>
      </c>
      <c r="G689" s="3">
        <f t="shared" si="2"/>
        <v>41713.3296</v>
      </c>
      <c r="H689" s="13">
        <v>561.26</v>
      </c>
      <c r="I689" s="14">
        <v>4574.281</v>
      </c>
      <c r="J689" s="14">
        <v>344.027</v>
      </c>
      <c r="K689" s="14">
        <v>543.22</v>
      </c>
      <c r="L689" s="14">
        <v>0.11119</v>
      </c>
      <c r="M689" s="3">
        <f t="shared" si="3"/>
        <v>4230.254</v>
      </c>
      <c r="N689" s="3">
        <f t="shared" si="4"/>
        <v>41879.5146</v>
      </c>
      <c r="O689" s="13">
        <v>561.26</v>
      </c>
      <c r="P689" s="14">
        <v>9509.543</v>
      </c>
      <c r="Q689" s="14">
        <v>344.027</v>
      </c>
      <c r="R689" s="14">
        <v>543.22</v>
      </c>
      <c r="S689" s="14">
        <v>0.24091</v>
      </c>
      <c r="T689" s="3">
        <f t="shared" si="5"/>
        <v>9165.516</v>
      </c>
      <c r="U689" s="3">
        <f t="shared" si="6"/>
        <v>41244.822</v>
      </c>
    </row>
    <row r="690">
      <c r="A690" s="16">
        <v>561.84</v>
      </c>
      <c r="B690" s="17">
        <v>1888.76</v>
      </c>
      <c r="C690" s="17">
        <v>115.428</v>
      </c>
      <c r="D690" s="17">
        <v>196.427</v>
      </c>
      <c r="E690" s="17">
        <v>0.04658</v>
      </c>
      <c r="F690" s="15">
        <f t="shared" si="1"/>
        <v>1773.332</v>
      </c>
      <c r="G690" s="3">
        <f t="shared" si="2"/>
        <v>40431.9696</v>
      </c>
      <c r="H690" s="16">
        <v>561.84</v>
      </c>
      <c r="I690" s="17">
        <v>4304.982</v>
      </c>
      <c r="J690" s="17">
        <v>115.428</v>
      </c>
      <c r="K690" s="17">
        <v>196.427</v>
      </c>
      <c r="L690" s="17">
        <v>0.11005</v>
      </c>
      <c r="M690" s="3">
        <f t="shared" si="3"/>
        <v>4189.554</v>
      </c>
      <c r="N690" s="3">
        <f t="shared" si="4"/>
        <v>41476.5846</v>
      </c>
      <c r="O690" s="16">
        <v>561.84</v>
      </c>
      <c r="P690" s="17">
        <v>9129.446</v>
      </c>
      <c r="Q690" s="17">
        <v>115.428</v>
      </c>
      <c r="R690" s="17">
        <v>196.427</v>
      </c>
      <c r="S690" s="17">
        <v>0.23678</v>
      </c>
      <c r="T690" s="3">
        <f t="shared" si="5"/>
        <v>9014.018</v>
      </c>
      <c r="U690" s="3">
        <f t="shared" si="6"/>
        <v>40563.081</v>
      </c>
    </row>
    <row r="691">
      <c r="A691" s="13">
        <v>562.43</v>
      </c>
      <c r="B691" s="14">
        <v>1839.661</v>
      </c>
      <c r="C691" s="14">
        <v>73.931</v>
      </c>
      <c r="D691" s="14">
        <v>123.241</v>
      </c>
      <c r="E691" s="14">
        <v>0.04616</v>
      </c>
      <c r="F691" s="15">
        <f t="shared" si="1"/>
        <v>1765.73</v>
      </c>
      <c r="G691" s="3">
        <f t="shared" si="2"/>
        <v>40258.644</v>
      </c>
      <c r="H691" s="13">
        <v>562.43</v>
      </c>
      <c r="I691" s="14">
        <v>4182.285</v>
      </c>
      <c r="J691" s="14">
        <v>73.931</v>
      </c>
      <c r="K691" s="14">
        <v>123.241</v>
      </c>
      <c r="L691" s="14">
        <v>0.1074</v>
      </c>
      <c r="M691" s="3">
        <f t="shared" si="3"/>
        <v>4108.354</v>
      </c>
      <c r="N691" s="3">
        <f t="shared" si="4"/>
        <v>40672.7046</v>
      </c>
      <c r="O691" s="13">
        <v>562.43</v>
      </c>
      <c r="P691" s="14">
        <v>9019.752</v>
      </c>
      <c r="Q691" s="14">
        <v>73.931</v>
      </c>
      <c r="R691" s="14">
        <v>123.241</v>
      </c>
      <c r="S691" s="14">
        <v>0.23387</v>
      </c>
      <c r="T691" s="3">
        <f t="shared" si="5"/>
        <v>8945.821</v>
      </c>
      <c r="U691" s="3">
        <f t="shared" si="6"/>
        <v>40256.1945</v>
      </c>
    </row>
    <row r="692">
      <c r="A692" s="16">
        <v>563.01</v>
      </c>
      <c r="B692" s="17">
        <v>1847.158</v>
      </c>
      <c r="C692" s="17">
        <v>89.126</v>
      </c>
      <c r="D692" s="17">
        <v>127.618</v>
      </c>
      <c r="E692" s="17">
        <v>0.0461</v>
      </c>
      <c r="F692" s="15">
        <f t="shared" si="1"/>
        <v>1758.032</v>
      </c>
      <c r="G692" s="3">
        <f t="shared" si="2"/>
        <v>40083.1296</v>
      </c>
      <c r="H692" s="16">
        <v>563.01</v>
      </c>
      <c r="I692" s="17">
        <v>4131.38</v>
      </c>
      <c r="J692" s="17">
        <v>89.126</v>
      </c>
      <c r="K692" s="17">
        <v>127.618</v>
      </c>
      <c r="L692" s="17">
        <v>0.106</v>
      </c>
      <c r="M692" s="3">
        <f t="shared" si="3"/>
        <v>4042.254</v>
      </c>
      <c r="N692" s="3">
        <f t="shared" si="4"/>
        <v>40018.3146</v>
      </c>
      <c r="O692" s="16">
        <v>563.01</v>
      </c>
      <c r="P692" s="17">
        <v>8937.642</v>
      </c>
      <c r="Q692" s="17">
        <v>89.126</v>
      </c>
      <c r="R692" s="17">
        <v>127.618</v>
      </c>
      <c r="S692" s="17">
        <v>0.23203</v>
      </c>
      <c r="T692" s="3">
        <f t="shared" si="5"/>
        <v>8848.516</v>
      </c>
      <c r="U692" s="3">
        <f t="shared" si="6"/>
        <v>39818.322</v>
      </c>
    </row>
    <row r="693">
      <c r="A693" s="13">
        <v>563.6</v>
      </c>
      <c r="B693" s="14">
        <v>1787.159</v>
      </c>
      <c r="C693" s="14">
        <v>73.827</v>
      </c>
      <c r="D693" s="14">
        <v>111.422</v>
      </c>
      <c r="E693" s="14">
        <v>0.04481</v>
      </c>
      <c r="F693" s="15">
        <f t="shared" si="1"/>
        <v>1713.332</v>
      </c>
      <c r="G693" s="3">
        <f t="shared" si="2"/>
        <v>39063.9696</v>
      </c>
      <c r="H693" s="13">
        <v>563.6</v>
      </c>
      <c r="I693" s="14">
        <v>4087.681</v>
      </c>
      <c r="J693" s="14">
        <v>73.827</v>
      </c>
      <c r="K693" s="14">
        <v>111.422</v>
      </c>
      <c r="L693" s="14">
        <v>0.10498</v>
      </c>
      <c r="M693" s="3">
        <f t="shared" si="3"/>
        <v>4013.854</v>
      </c>
      <c r="N693" s="3">
        <f t="shared" si="4"/>
        <v>39737.1546</v>
      </c>
      <c r="O693" s="13">
        <v>563.6</v>
      </c>
      <c r="P693" s="14">
        <v>8794.344</v>
      </c>
      <c r="Q693" s="14">
        <v>73.827</v>
      </c>
      <c r="R693" s="14">
        <v>111.422</v>
      </c>
      <c r="S693" s="14">
        <v>0.22808</v>
      </c>
      <c r="T693" s="3">
        <f t="shared" si="5"/>
        <v>8720.517</v>
      </c>
      <c r="U693" s="3">
        <f t="shared" si="6"/>
        <v>39242.3265</v>
      </c>
    </row>
    <row r="694">
      <c r="A694" s="16">
        <v>564.18</v>
      </c>
      <c r="B694" s="17">
        <v>1717.459</v>
      </c>
      <c r="C694" s="17">
        <v>25.027</v>
      </c>
      <c r="D694" s="17">
        <v>73.22</v>
      </c>
      <c r="E694" s="17">
        <v>0.04453</v>
      </c>
      <c r="F694" s="15">
        <f t="shared" si="1"/>
        <v>1692.432</v>
      </c>
      <c r="G694" s="3">
        <f t="shared" si="2"/>
        <v>38587.4496</v>
      </c>
      <c r="H694" s="16">
        <v>564.18</v>
      </c>
      <c r="I694" s="17">
        <v>3981.081</v>
      </c>
      <c r="J694" s="17">
        <v>25.027</v>
      </c>
      <c r="K694" s="17">
        <v>73.22</v>
      </c>
      <c r="L694" s="17">
        <v>0.10409</v>
      </c>
      <c r="M694" s="3">
        <f t="shared" si="3"/>
        <v>3956.054</v>
      </c>
      <c r="N694" s="3">
        <f t="shared" si="4"/>
        <v>39164.9346</v>
      </c>
      <c r="O694" s="16">
        <v>564.18</v>
      </c>
      <c r="P694" s="17">
        <v>8595.943</v>
      </c>
      <c r="Q694" s="17">
        <v>25.027</v>
      </c>
      <c r="R694" s="17">
        <v>73.22</v>
      </c>
      <c r="S694" s="17">
        <v>0.22551</v>
      </c>
      <c r="T694" s="3">
        <f t="shared" si="5"/>
        <v>8570.916</v>
      </c>
      <c r="U694" s="3">
        <f t="shared" si="6"/>
        <v>38569.122</v>
      </c>
    </row>
    <row r="695">
      <c r="A695" s="13">
        <v>564.76</v>
      </c>
      <c r="B695" s="14">
        <v>1752.86</v>
      </c>
      <c r="C695" s="14">
        <v>104.328</v>
      </c>
      <c r="D695" s="14">
        <v>160.227</v>
      </c>
      <c r="E695" s="14">
        <v>0.04333</v>
      </c>
      <c r="F695" s="15">
        <f t="shared" si="1"/>
        <v>1648.532</v>
      </c>
      <c r="G695" s="3">
        <f t="shared" si="2"/>
        <v>37586.5296</v>
      </c>
      <c r="H695" s="13">
        <v>564.76</v>
      </c>
      <c r="I695" s="14">
        <v>3963.182</v>
      </c>
      <c r="J695" s="14">
        <v>104.328</v>
      </c>
      <c r="K695" s="14">
        <v>160.227</v>
      </c>
      <c r="L695" s="14">
        <v>0.10143</v>
      </c>
      <c r="M695" s="3">
        <f t="shared" si="3"/>
        <v>3858.854</v>
      </c>
      <c r="N695" s="3">
        <f t="shared" si="4"/>
        <v>38202.6546</v>
      </c>
      <c r="O695" s="13">
        <v>564.76</v>
      </c>
      <c r="P695" s="14">
        <v>8516.046</v>
      </c>
      <c r="Q695" s="14">
        <v>104.328</v>
      </c>
      <c r="R695" s="14">
        <v>160.227</v>
      </c>
      <c r="S695" s="14">
        <v>0.22111</v>
      </c>
      <c r="T695" s="3">
        <f t="shared" si="5"/>
        <v>8411.718</v>
      </c>
      <c r="U695" s="3">
        <f t="shared" si="6"/>
        <v>37852.731</v>
      </c>
    </row>
    <row r="696">
      <c r="A696" s="16">
        <v>565.35</v>
      </c>
      <c r="B696" s="17">
        <v>1680.26</v>
      </c>
      <c r="C696" s="17">
        <v>41.629</v>
      </c>
      <c r="D696" s="17">
        <v>66.632</v>
      </c>
      <c r="E696" s="17">
        <v>0.04288</v>
      </c>
      <c r="F696" s="15">
        <f t="shared" si="1"/>
        <v>1638.631</v>
      </c>
      <c r="G696" s="3">
        <f t="shared" si="2"/>
        <v>37360.7868</v>
      </c>
      <c r="H696" s="16">
        <v>565.35</v>
      </c>
      <c r="I696" s="17">
        <v>3875.183</v>
      </c>
      <c r="J696" s="17">
        <v>41.629</v>
      </c>
      <c r="K696" s="17">
        <v>66.632</v>
      </c>
      <c r="L696" s="17">
        <v>0.10031</v>
      </c>
      <c r="M696" s="3">
        <f t="shared" si="3"/>
        <v>3833.554</v>
      </c>
      <c r="N696" s="3">
        <f t="shared" si="4"/>
        <v>37952.1846</v>
      </c>
      <c r="O696" s="16">
        <v>565.35</v>
      </c>
      <c r="P696" s="17">
        <v>8392.249</v>
      </c>
      <c r="Q696" s="17">
        <v>41.629</v>
      </c>
      <c r="R696" s="17">
        <v>66.632</v>
      </c>
      <c r="S696" s="17">
        <v>0.2185</v>
      </c>
      <c r="T696" s="3">
        <f t="shared" si="5"/>
        <v>8350.62</v>
      </c>
      <c r="U696" s="3">
        <f t="shared" si="6"/>
        <v>37577.79</v>
      </c>
    </row>
    <row r="697">
      <c r="A697" s="13">
        <v>565.93</v>
      </c>
      <c r="B697" s="14">
        <v>1699.96</v>
      </c>
      <c r="C697" s="14">
        <v>101.629</v>
      </c>
      <c r="D697" s="14">
        <v>145.432</v>
      </c>
      <c r="E697" s="14">
        <v>0.0418</v>
      </c>
      <c r="F697" s="15">
        <f t="shared" si="1"/>
        <v>1598.331</v>
      </c>
      <c r="G697" s="3">
        <f t="shared" si="2"/>
        <v>36441.9468</v>
      </c>
      <c r="H697" s="13">
        <v>565.93</v>
      </c>
      <c r="I697" s="14">
        <v>3901.683</v>
      </c>
      <c r="J697" s="14">
        <v>101.629</v>
      </c>
      <c r="K697" s="14">
        <v>145.432</v>
      </c>
      <c r="L697" s="14">
        <v>0.09937</v>
      </c>
      <c r="M697" s="3">
        <f t="shared" si="3"/>
        <v>3800.054</v>
      </c>
      <c r="N697" s="3">
        <f t="shared" si="4"/>
        <v>37620.5346</v>
      </c>
      <c r="O697" s="13">
        <v>565.93</v>
      </c>
      <c r="P697" s="14">
        <v>8264.649</v>
      </c>
      <c r="Q697" s="14">
        <v>101.629</v>
      </c>
      <c r="R697" s="14">
        <v>145.432</v>
      </c>
      <c r="S697" s="14">
        <v>0.21346</v>
      </c>
      <c r="T697" s="3">
        <f t="shared" si="5"/>
        <v>8163.02</v>
      </c>
      <c r="U697" s="3">
        <f t="shared" si="6"/>
        <v>36733.59</v>
      </c>
    </row>
    <row r="698">
      <c r="A698" s="16">
        <v>566.52</v>
      </c>
      <c r="B698" s="17">
        <v>1660.659</v>
      </c>
      <c r="C698" s="17">
        <v>75.228</v>
      </c>
      <c r="D698" s="17">
        <v>144.326</v>
      </c>
      <c r="E698" s="17">
        <v>0.04124</v>
      </c>
      <c r="F698" s="15">
        <f t="shared" si="1"/>
        <v>1585.431</v>
      </c>
      <c r="G698" s="3">
        <f t="shared" si="2"/>
        <v>36147.8268</v>
      </c>
      <c r="H698" s="16">
        <v>566.52</v>
      </c>
      <c r="I698" s="17">
        <v>3809.982</v>
      </c>
      <c r="J698" s="17">
        <v>75.228</v>
      </c>
      <c r="K698" s="17">
        <v>144.326</v>
      </c>
      <c r="L698" s="17">
        <v>0.09716</v>
      </c>
      <c r="M698" s="3">
        <f t="shared" si="3"/>
        <v>3734.754</v>
      </c>
      <c r="N698" s="3">
        <f t="shared" si="4"/>
        <v>36974.0646</v>
      </c>
      <c r="O698" s="16">
        <v>566.52</v>
      </c>
      <c r="P698" s="17">
        <v>8197.846</v>
      </c>
      <c r="Q698" s="17">
        <v>75.228</v>
      </c>
      <c r="R698" s="17">
        <v>144.326</v>
      </c>
      <c r="S698" s="17">
        <v>0.2113</v>
      </c>
      <c r="T698" s="3">
        <f t="shared" si="5"/>
        <v>8122.618</v>
      </c>
      <c r="U698" s="3">
        <f t="shared" si="6"/>
        <v>36551.781</v>
      </c>
    </row>
    <row r="699">
      <c r="A699" s="13">
        <v>567.1</v>
      </c>
      <c r="B699" s="14">
        <v>1621.461</v>
      </c>
      <c r="C699" s="14">
        <v>59.431</v>
      </c>
      <c r="D699" s="14">
        <v>96.74</v>
      </c>
      <c r="E699" s="14">
        <v>0.04079</v>
      </c>
      <c r="F699" s="15">
        <f t="shared" si="1"/>
        <v>1562.03</v>
      </c>
      <c r="G699" s="3">
        <f t="shared" si="2"/>
        <v>35614.284</v>
      </c>
      <c r="H699" s="13">
        <v>567.1</v>
      </c>
      <c r="I699" s="14">
        <v>3748.984</v>
      </c>
      <c r="J699" s="14">
        <v>59.431</v>
      </c>
      <c r="K699" s="14">
        <v>96.74</v>
      </c>
      <c r="L699" s="14">
        <v>0.09634</v>
      </c>
      <c r="M699" s="3">
        <f t="shared" si="3"/>
        <v>3689.553</v>
      </c>
      <c r="N699" s="3">
        <f t="shared" si="4"/>
        <v>36526.5747</v>
      </c>
      <c r="O699" s="13">
        <v>567.1</v>
      </c>
      <c r="P699" s="14">
        <v>8036.852</v>
      </c>
      <c r="Q699" s="14">
        <v>59.431</v>
      </c>
      <c r="R699" s="14">
        <v>96.74</v>
      </c>
      <c r="S699" s="14">
        <v>0.20831</v>
      </c>
      <c r="T699" s="3">
        <f t="shared" si="5"/>
        <v>7977.421</v>
      </c>
      <c r="U699" s="3">
        <f t="shared" si="6"/>
        <v>35898.3945</v>
      </c>
    </row>
    <row r="700">
      <c r="A700" s="16">
        <v>567.68</v>
      </c>
      <c r="B700" s="17">
        <v>1601.458</v>
      </c>
      <c r="C700" s="17">
        <v>56.926</v>
      </c>
      <c r="D700" s="17">
        <v>89.418</v>
      </c>
      <c r="E700" s="17">
        <v>0.04021</v>
      </c>
      <c r="F700" s="15">
        <f t="shared" si="1"/>
        <v>1544.532</v>
      </c>
      <c r="G700" s="3">
        <f t="shared" si="2"/>
        <v>35215.3296</v>
      </c>
      <c r="H700" s="16">
        <v>567.68</v>
      </c>
      <c r="I700" s="17">
        <v>3638.88</v>
      </c>
      <c r="J700" s="17">
        <v>56.926</v>
      </c>
      <c r="K700" s="17">
        <v>89.418</v>
      </c>
      <c r="L700" s="17">
        <v>0.09324</v>
      </c>
      <c r="M700" s="3">
        <f t="shared" si="3"/>
        <v>3581.954</v>
      </c>
      <c r="N700" s="3">
        <f t="shared" si="4"/>
        <v>35461.3446</v>
      </c>
      <c r="O700" s="16">
        <v>567.68</v>
      </c>
      <c r="P700" s="17">
        <v>7955.142</v>
      </c>
      <c r="Q700" s="17">
        <v>56.926</v>
      </c>
      <c r="R700" s="17">
        <v>89.418</v>
      </c>
      <c r="S700" s="17">
        <v>0.2056</v>
      </c>
      <c r="T700" s="3">
        <f t="shared" si="5"/>
        <v>7898.216</v>
      </c>
      <c r="U700" s="3">
        <f t="shared" si="6"/>
        <v>35541.972</v>
      </c>
    </row>
    <row r="701">
      <c r="A701" s="13">
        <v>568.27</v>
      </c>
      <c r="B701" s="14">
        <v>1541.96</v>
      </c>
      <c r="C701" s="14">
        <v>29.229</v>
      </c>
      <c r="D701" s="14">
        <v>58.63</v>
      </c>
      <c r="E701" s="14">
        <v>0.03944</v>
      </c>
      <c r="F701" s="15">
        <f t="shared" si="1"/>
        <v>1512.731</v>
      </c>
      <c r="G701" s="3">
        <f t="shared" si="2"/>
        <v>34490.2668</v>
      </c>
      <c r="H701" s="13">
        <v>568.27</v>
      </c>
      <c r="I701" s="14">
        <v>3615.882</v>
      </c>
      <c r="J701" s="14">
        <v>29.229</v>
      </c>
      <c r="K701" s="14">
        <v>58.63</v>
      </c>
      <c r="L701" s="14">
        <v>0.09352</v>
      </c>
      <c r="M701" s="3">
        <f t="shared" si="3"/>
        <v>3586.653</v>
      </c>
      <c r="N701" s="3">
        <f t="shared" si="4"/>
        <v>35507.8647</v>
      </c>
      <c r="O701" s="13">
        <v>568.27</v>
      </c>
      <c r="P701" s="14">
        <v>7788.947</v>
      </c>
      <c r="Q701" s="14">
        <v>29.229</v>
      </c>
      <c r="R701" s="14">
        <v>58.63</v>
      </c>
      <c r="S701" s="14">
        <v>0.20233</v>
      </c>
      <c r="T701" s="3">
        <f t="shared" si="5"/>
        <v>7759.718</v>
      </c>
      <c r="U701" s="3">
        <f t="shared" si="6"/>
        <v>34918.731</v>
      </c>
    </row>
    <row r="702">
      <c r="A702" s="16">
        <v>568.85</v>
      </c>
      <c r="B702" s="17">
        <v>1646.76</v>
      </c>
      <c r="C702" s="17">
        <v>142.03</v>
      </c>
      <c r="D702" s="17">
        <v>225.834</v>
      </c>
      <c r="E702" s="17">
        <v>0.03902</v>
      </c>
      <c r="F702" s="15">
        <f t="shared" si="1"/>
        <v>1504.73</v>
      </c>
      <c r="G702" s="3">
        <f t="shared" si="2"/>
        <v>34307.844</v>
      </c>
      <c r="H702" s="16">
        <v>568.85</v>
      </c>
      <c r="I702" s="17">
        <v>3688.483</v>
      </c>
      <c r="J702" s="17">
        <v>142.03</v>
      </c>
      <c r="K702" s="17">
        <v>225.834</v>
      </c>
      <c r="L702" s="17">
        <v>0.09197</v>
      </c>
      <c r="M702" s="3">
        <f t="shared" si="3"/>
        <v>3546.453</v>
      </c>
      <c r="N702" s="3">
        <f t="shared" si="4"/>
        <v>35109.8847</v>
      </c>
      <c r="O702" s="16">
        <v>568.85</v>
      </c>
      <c r="P702" s="17">
        <v>7824.949</v>
      </c>
      <c r="Q702" s="17">
        <v>142.03</v>
      </c>
      <c r="R702" s="17">
        <v>225.834</v>
      </c>
      <c r="S702" s="17">
        <v>0.19924</v>
      </c>
      <c r="T702" s="3">
        <f t="shared" si="5"/>
        <v>7682.919</v>
      </c>
      <c r="U702" s="3">
        <f t="shared" si="6"/>
        <v>34573.1355</v>
      </c>
    </row>
    <row r="703">
      <c r="A703" s="13">
        <v>569.44</v>
      </c>
      <c r="B703" s="14">
        <v>1534.461</v>
      </c>
      <c r="C703" s="14">
        <v>48.831</v>
      </c>
      <c r="D703" s="14">
        <v>101.139</v>
      </c>
      <c r="E703" s="14">
        <v>0.03861</v>
      </c>
      <c r="F703" s="15">
        <f t="shared" si="1"/>
        <v>1485.63</v>
      </c>
      <c r="G703" s="3">
        <f t="shared" si="2"/>
        <v>33872.364</v>
      </c>
      <c r="H703" s="13">
        <v>569.44</v>
      </c>
      <c r="I703" s="14">
        <v>3486.484</v>
      </c>
      <c r="J703" s="14">
        <v>48.831</v>
      </c>
      <c r="K703" s="14">
        <v>101.139</v>
      </c>
      <c r="L703" s="14">
        <v>0.08934</v>
      </c>
      <c r="M703" s="3">
        <f t="shared" si="3"/>
        <v>3437.653</v>
      </c>
      <c r="N703" s="3">
        <f t="shared" si="4"/>
        <v>34032.7647</v>
      </c>
      <c r="O703" s="13">
        <v>569.44</v>
      </c>
      <c r="P703" s="14">
        <v>7616.852</v>
      </c>
      <c r="Q703" s="14">
        <v>48.831</v>
      </c>
      <c r="R703" s="14">
        <v>101.139</v>
      </c>
      <c r="S703" s="14">
        <v>0.19668</v>
      </c>
      <c r="T703" s="3">
        <f t="shared" si="5"/>
        <v>7568.021</v>
      </c>
      <c r="U703" s="3">
        <f t="shared" si="6"/>
        <v>34056.0945</v>
      </c>
    </row>
    <row r="704">
      <c r="A704" s="16">
        <v>570.02</v>
      </c>
      <c r="B704" s="17">
        <v>1497.66</v>
      </c>
      <c r="C704" s="17">
        <v>20.328</v>
      </c>
      <c r="D704" s="17">
        <v>68.129</v>
      </c>
      <c r="E704" s="17">
        <v>0.03825</v>
      </c>
      <c r="F704" s="15">
        <f t="shared" si="1"/>
        <v>1477.332</v>
      </c>
      <c r="G704" s="3">
        <f t="shared" si="2"/>
        <v>33683.1696</v>
      </c>
      <c r="H704" s="16">
        <v>570.02</v>
      </c>
      <c r="I704" s="17">
        <v>3443.482</v>
      </c>
      <c r="J704" s="17">
        <v>20.328</v>
      </c>
      <c r="K704" s="17">
        <v>68.129</v>
      </c>
      <c r="L704" s="17">
        <v>0.08863</v>
      </c>
      <c r="M704" s="3">
        <f t="shared" si="3"/>
        <v>3423.154</v>
      </c>
      <c r="N704" s="3">
        <f t="shared" si="4"/>
        <v>33889.2246</v>
      </c>
      <c r="O704" s="16">
        <v>570.02</v>
      </c>
      <c r="P704" s="17">
        <v>7397.847</v>
      </c>
      <c r="Q704" s="17">
        <v>20.328</v>
      </c>
      <c r="R704" s="17">
        <v>68.129</v>
      </c>
      <c r="S704" s="17">
        <v>0.19102</v>
      </c>
      <c r="T704" s="3">
        <f t="shared" si="5"/>
        <v>7377.519</v>
      </c>
      <c r="U704" s="3">
        <f t="shared" si="6"/>
        <v>33198.8355</v>
      </c>
    </row>
    <row r="705">
      <c r="A705" s="13">
        <v>570.6</v>
      </c>
      <c r="B705" s="14">
        <v>1491.761</v>
      </c>
      <c r="C705" s="14">
        <v>75.531</v>
      </c>
      <c r="D705" s="14">
        <v>117.438</v>
      </c>
      <c r="E705" s="14">
        <v>0.03656</v>
      </c>
      <c r="F705" s="15">
        <f t="shared" si="1"/>
        <v>1416.23</v>
      </c>
      <c r="G705" s="3">
        <f t="shared" si="2"/>
        <v>32290.044</v>
      </c>
      <c r="H705" s="13">
        <v>570.6</v>
      </c>
      <c r="I705" s="14">
        <v>3409.784</v>
      </c>
      <c r="J705" s="14">
        <v>75.531</v>
      </c>
      <c r="K705" s="14">
        <v>117.438</v>
      </c>
      <c r="L705" s="14">
        <v>0.08607</v>
      </c>
      <c r="M705" s="3">
        <f t="shared" si="3"/>
        <v>3334.253</v>
      </c>
      <c r="N705" s="3">
        <f t="shared" si="4"/>
        <v>33009.1047</v>
      </c>
      <c r="O705" s="13">
        <v>570.6</v>
      </c>
      <c r="P705" s="14">
        <v>7372.851</v>
      </c>
      <c r="Q705" s="14">
        <v>75.531</v>
      </c>
      <c r="R705" s="14">
        <v>117.438</v>
      </c>
      <c r="S705" s="14">
        <v>0.18837</v>
      </c>
      <c r="T705" s="3">
        <f t="shared" si="5"/>
        <v>7297.32</v>
      </c>
      <c r="U705" s="3">
        <f t="shared" si="6"/>
        <v>32837.94</v>
      </c>
    </row>
    <row r="706">
      <c r="A706" s="16">
        <v>571.19</v>
      </c>
      <c r="B706" s="17">
        <v>1464.26</v>
      </c>
      <c r="C706" s="17">
        <v>65.529</v>
      </c>
      <c r="D706" s="17">
        <v>117.03</v>
      </c>
      <c r="E706" s="17">
        <v>0.03598</v>
      </c>
      <c r="F706" s="15">
        <f t="shared" si="1"/>
        <v>1398.731</v>
      </c>
      <c r="G706" s="3">
        <f t="shared" si="2"/>
        <v>31891.0668</v>
      </c>
      <c r="H706" s="16">
        <v>571.19</v>
      </c>
      <c r="I706" s="17">
        <v>3330.682</v>
      </c>
      <c r="J706" s="17">
        <v>65.529</v>
      </c>
      <c r="K706" s="17">
        <v>117.03</v>
      </c>
      <c r="L706" s="17">
        <v>0.08399</v>
      </c>
      <c r="M706" s="3">
        <f t="shared" si="3"/>
        <v>3265.153</v>
      </c>
      <c r="N706" s="3">
        <f t="shared" si="4"/>
        <v>32325.0147</v>
      </c>
      <c r="O706" s="16">
        <v>571.19</v>
      </c>
      <c r="P706" s="17">
        <v>7239.747</v>
      </c>
      <c r="Q706" s="17">
        <v>65.529</v>
      </c>
      <c r="R706" s="17">
        <v>117.03</v>
      </c>
      <c r="S706" s="17">
        <v>0.18454</v>
      </c>
      <c r="T706" s="3">
        <f t="shared" si="5"/>
        <v>7174.218</v>
      </c>
      <c r="U706" s="3">
        <f t="shared" si="6"/>
        <v>32283.981</v>
      </c>
    </row>
    <row r="707">
      <c r="A707" s="13">
        <v>571.77</v>
      </c>
      <c r="B707" s="14">
        <v>1501.259</v>
      </c>
      <c r="C707" s="14">
        <v>111.527</v>
      </c>
      <c r="D707" s="14">
        <v>206.222</v>
      </c>
      <c r="E707" s="14">
        <v>0.03582</v>
      </c>
      <c r="F707" s="15">
        <f t="shared" si="1"/>
        <v>1389.732</v>
      </c>
      <c r="G707" s="3">
        <f t="shared" si="2"/>
        <v>31685.8896</v>
      </c>
      <c r="H707" s="13">
        <v>571.77</v>
      </c>
      <c r="I707" s="14">
        <v>3330.481</v>
      </c>
      <c r="J707" s="14">
        <v>111.527</v>
      </c>
      <c r="K707" s="14">
        <v>206.222</v>
      </c>
      <c r="L707" s="14">
        <v>0.08297</v>
      </c>
      <c r="M707" s="3">
        <f t="shared" si="3"/>
        <v>3218.954</v>
      </c>
      <c r="N707" s="3">
        <f t="shared" si="4"/>
        <v>31867.6446</v>
      </c>
      <c r="O707" s="13">
        <v>571.77</v>
      </c>
      <c r="P707" s="14">
        <v>7148.244</v>
      </c>
      <c r="Q707" s="14">
        <v>111.527</v>
      </c>
      <c r="R707" s="14">
        <v>206.222</v>
      </c>
      <c r="S707" s="14">
        <v>0.18137</v>
      </c>
      <c r="T707" s="3">
        <f t="shared" si="5"/>
        <v>7036.717</v>
      </c>
      <c r="U707" s="3">
        <f t="shared" si="6"/>
        <v>31665.2265</v>
      </c>
    </row>
    <row r="708">
      <c r="A708" s="16">
        <v>572.36</v>
      </c>
      <c r="B708" s="17">
        <v>1367.159</v>
      </c>
      <c r="C708" s="17">
        <v>18.927</v>
      </c>
      <c r="D708" s="17">
        <v>61.52</v>
      </c>
      <c r="E708" s="17">
        <v>0.03463</v>
      </c>
      <c r="F708" s="15">
        <f t="shared" si="1"/>
        <v>1348.232</v>
      </c>
      <c r="G708" s="3">
        <f t="shared" si="2"/>
        <v>30739.6896</v>
      </c>
      <c r="H708" s="16">
        <v>572.36</v>
      </c>
      <c r="I708" s="17">
        <v>3178.381</v>
      </c>
      <c r="J708" s="17">
        <v>18.927</v>
      </c>
      <c r="K708" s="17">
        <v>61.52</v>
      </c>
      <c r="L708" s="17">
        <v>0.08115</v>
      </c>
      <c r="M708" s="3">
        <f t="shared" si="3"/>
        <v>3159.454</v>
      </c>
      <c r="N708" s="3">
        <f t="shared" si="4"/>
        <v>31278.5946</v>
      </c>
      <c r="O708" s="16">
        <v>572.36</v>
      </c>
      <c r="P708" s="17">
        <v>6921.143</v>
      </c>
      <c r="Q708" s="17">
        <v>18.927</v>
      </c>
      <c r="R708" s="17">
        <v>61.52</v>
      </c>
      <c r="S708" s="17">
        <v>0.17728</v>
      </c>
      <c r="T708" s="3">
        <f t="shared" si="5"/>
        <v>6902.216</v>
      </c>
      <c r="U708" s="3">
        <f t="shared" si="6"/>
        <v>31059.972</v>
      </c>
    </row>
    <row r="709">
      <c r="A709" s="13">
        <v>572.94</v>
      </c>
      <c r="B709" s="14">
        <v>1389.061</v>
      </c>
      <c r="C709" s="14">
        <v>75.03</v>
      </c>
      <c r="D709" s="14">
        <v>126.434</v>
      </c>
      <c r="E709" s="14">
        <v>0.03369</v>
      </c>
      <c r="F709" s="15">
        <f t="shared" si="1"/>
        <v>1314.031</v>
      </c>
      <c r="G709" s="3">
        <f t="shared" si="2"/>
        <v>29959.9068</v>
      </c>
      <c r="H709" s="13">
        <v>572.94</v>
      </c>
      <c r="I709" s="14">
        <v>3194.983</v>
      </c>
      <c r="J709" s="14">
        <v>75.03</v>
      </c>
      <c r="K709" s="14">
        <v>126.434</v>
      </c>
      <c r="L709" s="14">
        <v>0.07999</v>
      </c>
      <c r="M709" s="3">
        <f t="shared" si="3"/>
        <v>3119.953</v>
      </c>
      <c r="N709" s="3">
        <f t="shared" si="4"/>
        <v>30887.5347</v>
      </c>
      <c r="O709" s="13">
        <v>572.94</v>
      </c>
      <c r="P709" s="14">
        <v>6898.149</v>
      </c>
      <c r="Q709" s="14">
        <v>75.03</v>
      </c>
      <c r="R709" s="14">
        <v>126.434</v>
      </c>
      <c r="S709" s="14">
        <v>0.17494</v>
      </c>
      <c r="T709" s="3">
        <f t="shared" si="5"/>
        <v>6823.119</v>
      </c>
      <c r="U709" s="3">
        <f t="shared" si="6"/>
        <v>30704.0355</v>
      </c>
    </row>
    <row r="710">
      <c r="A710" s="16">
        <v>573.52</v>
      </c>
      <c r="B710" s="17">
        <v>1320.061</v>
      </c>
      <c r="C710" s="17">
        <v>29.73</v>
      </c>
      <c r="D710" s="17">
        <v>66.538</v>
      </c>
      <c r="E710" s="17">
        <v>0.03303</v>
      </c>
      <c r="F710" s="15">
        <f t="shared" si="1"/>
        <v>1290.331</v>
      </c>
      <c r="G710" s="3">
        <f t="shared" si="2"/>
        <v>29419.5468</v>
      </c>
      <c r="H710" s="16">
        <v>573.52</v>
      </c>
      <c r="I710" s="17">
        <v>3086.884</v>
      </c>
      <c r="J710" s="17">
        <v>29.73</v>
      </c>
      <c r="K710" s="17">
        <v>66.538</v>
      </c>
      <c r="L710" s="17">
        <v>0.07826</v>
      </c>
      <c r="M710" s="3">
        <f t="shared" si="3"/>
        <v>3057.154</v>
      </c>
      <c r="N710" s="3">
        <f t="shared" si="4"/>
        <v>30265.8246</v>
      </c>
      <c r="O710" s="16">
        <v>573.52</v>
      </c>
      <c r="P710" s="17">
        <v>6657.551</v>
      </c>
      <c r="Q710" s="17">
        <v>29.73</v>
      </c>
      <c r="R710" s="17">
        <v>66.538</v>
      </c>
      <c r="S710" s="17">
        <v>0.16967</v>
      </c>
      <c r="T710" s="3">
        <f t="shared" si="5"/>
        <v>6627.821</v>
      </c>
      <c r="U710" s="3">
        <f t="shared" si="6"/>
        <v>29825.1945</v>
      </c>
    </row>
    <row r="711">
      <c r="A711" s="13">
        <v>574.11</v>
      </c>
      <c r="B711" s="14">
        <v>1325.461</v>
      </c>
      <c r="C711" s="14">
        <v>34.231</v>
      </c>
      <c r="D711" s="14">
        <v>80.24</v>
      </c>
      <c r="E711" s="14">
        <v>0.03293</v>
      </c>
      <c r="F711" s="15">
        <f t="shared" si="1"/>
        <v>1291.23</v>
      </c>
      <c r="G711" s="3">
        <f t="shared" si="2"/>
        <v>29440.044</v>
      </c>
      <c r="H711" s="13">
        <v>574.11</v>
      </c>
      <c r="I711" s="14">
        <v>3048.484</v>
      </c>
      <c r="J711" s="14">
        <v>34.231</v>
      </c>
      <c r="K711" s="14">
        <v>80.24</v>
      </c>
      <c r="L711" s="14">
        <v>0.07687</v>
      </c>
      <c r="M711" s="3">
        <f t="shared" si="3"/>
        <v>3014.253</v>
      </c>
      <c r="N711" s="3">
        <f t="shared" si="4"/>
        <v>29841.1047</v>
      </c>
      <c r="O711" s="13">
        <v>574.11</v>
      </c>
      <c r="P711" s="14">
        <v>6636.852</v>
      </c>
      <c r="Q711" s="14">
        <v>34.231</v>
      </c>
      <c r="R711" s="14">
        <v>80.24</v>
      </c>
      <c r="S711" s="14">
        <v>0.16838</v>
      </c>
      <c r="T711" s="3">
        <f t="shared" si="5"/>
        <v>6602.621</v>
      </c>
      <c r="U711" s="3">
        <f t="shared" si="6"/>
        <v>29711.7945</v>
      </c>
    </row>
    <row r="712">
      <c r="A712" s="16">
        <v>574.69</v>
      </c>
      <c r="B712" s="17">
        <v>1305.059</v>
      </c>
      <c r="C712" s="17">
        <v>46.228</v>
      </c>
      <c r="D712" s="17">
        <v>86.025</v>
      </c>
      <c r="E712" s="17">
        <v>0.03212</v>
      </c>
      <c r="F712" s="15">
        <f t="shared" si="1"/>
        <v>1258.831</v>
      </c>
      <c r="G712" s="3">
        <f t="shared" si="2"/>
        <v>28701.3468</v>
      </c>
      <c r="H712" s="16">
        <v>574.69</v>
      </c>
      <c r="I712" s="17">
        <v>2969.782</v>
      </c>
      <c r="J712" s="17">
        <v>46.228</v>
      </c>
      <c r="K712" s="17">
        <v>86.025</v>
      </c>
      <c r="L712" s="17">
        <v>0.07459</v>
      </c>
      <c r="M712" s="3">
        <f t="shared" si="3"/>
        <v>2923.554</v>
      </c>
      <c r="N712" s="3">
        <f t="shared" si="4"/>
        <v>28943.1846</v>
      </c>
      <c r="O712" s="16">
        <v>574.69</v>
      </c>
      <c r="P712" s="17">
        <v>6497.445</v>
      </c>
      <c r="Q712" s="17">
        <v>46.228</v>
      </c>
      <c r="R712" s="17">
        <v>86.025</v>
      </c>
      <c r="S712" s="17">
        <v>0.16459</v>
      </c>
      <c r="T712" s="3">
        <f t="shared" si="5"/>
        <v>6451.217</v>
      </c>
      <c r="U712" s="3">
        <f t="shared" si="6"/>
        <v>29030.4765</v>
      </c>
    </row>
    <row r="713">
      <c r="A713" s="13">
        <v>575.27</v>
      </c>
      <c r="B713" s="14">
        <v>1307.86</v>
      </c>
      <c r="C713" s="14">
        <v>52.328</v>
      </c>
      <c r="D713" s="14">
        <v>83.429</v>
      </c>
      <c r="E713" s="14">
        <v>0.03186</v>
      </c>
      <c r="F713" s="15">
        <f t="shared" si="1"/>
        <v>1255.532</v>
      </c>
      <c r="G713" s="3">
        <f t="shared" si="2"/>
        <v>28626.1296</v>
      </c>
      <c r="H713" s="13">
        <v>575.27</v>
      </c>
      <c r="I713" s="14">
        <v>2957.482</v>
      </c>
      <c r="J713" s="14">
        <v>52.328</v>
      </c>
      <c r="K713" s="14">
        <v>83.429</v>
      </c>
      <c r="L713" s="14">
        <v>0.07372</v>
      </c>
      <c r="M713" s="3">
        <f t="shared" si="3"/>
        <v>2905.154</v>
      </c>
      <c r="N713" s="3">
        <f t="shared" si="4"/>
        <v>28761.0246</v>
      </c>
      <c r="O713" s="13">
        <v>575.27</v>
      </c>
      <c r="P713" s="14">
        <v>6434.047</v>
      </c>
      <c r="Q713" s="14">
        <v>52.328</v>
      </c>
      <c r="R713" s="14">
        <v>83.429</v>
      </c>
      <c r="S713" s="14">
        <v>0.16194</v>
      </c>
      <c r="T713" s="3">
        <f t="shared" si="5"/>
        <v>6381.719</v>
      </c>
      <c r="U713" s="3">
        <f t="shared" si="6"/>
        <v>28717.7355</v>
      </c>
    </row>
    <row r="714">
      <c r="A714" s="16">
        <v>575.86</v>
      </c>
      <c r="B714" s="17">
        <v>1264.861</v>
      </c>
      <c r="C714" s="17">
        <v>53.53</v>
      </c>
      <c r="D714" s="17">
        <v>111.235</v>
      </c>
      <c r="E714" s="17">
        <v>0.03079</v>
      </c>
      <c r="F714" s="15">
        <f t="shared" si="1"/>
        <v>1211.331</v>
      </c>
      <c r="G714" s="3">
        <f t="shared" si="2"/>
        <v>27618.3468</v>
      </c>
      <c r="H714" s="16">
        <v>575.86</v>
      </c>
      <c r="I714" s="17">
        <v>2891.983</v>
      </c>
      <c r="J714" s="17">
        <v>53.53</v>
      </c>
      <c r="K714" s="17">
        <v>111.235</v>
      </c>
      <c r="L714" s="17">
        <v>0.07214</v>
      </c>
      <c r="M714" s="3">
        <f t="shared" si="3"/>
        <v>2838.453</v>
      </c>
      <c r="N714" s="3">
        <f t="shared" si="4"/>
        <v>28100.6847</v>
      </c>
      <c r="O714" s="16">
        <v>575.86</v>
      </c>
      <c r="P714" s="17">
        <v>6241.55</v>
      </c>
      <c r="Q714" s="17">
        <v>53.53</v>
      </c>
      <c r="R714" s="17">
        <v>111.235</v>
      </c>
      <c r="S714" s="17">
        <v>0.15728</v>
      </c>
      <c r="T714" s="3">
        <f t="shared" si="5"/>
        <v>6188.02</v>
      </c>
      <c r="U714" s="3">
        <f t="shared" si="6"/>
        <v>27846.09</v>
      </c>
    </row>
    <row r="715">
      <c r="A715" s="13">
        <v>576.44</v>
      </c>
      <c r="B715" s="14">
        <v>1227.861</v>
      </c>
      <c r="C715" s="14">
        <v>47.231</v>
      </c>
      <c r="D715" s="14">
        <v>98.638</v>
      </c>
      <c r="E715" s="14">
        <v>0.02991</v>
      </c>
      <c r="F715" s="15">
        <f t="shared" si="1"/>
        <v>1180.63</v>
      </c>
      <c r="G715" s="3">
        <f t="shared" si="2"/>
        <v>26918.364</v>
      </c>
      <c r="H715" s="13">
        <v>576.44</v>
      </c>
      <c r="I715" s="14">
        <v>2835.384</v>
      </c>
      <c r="J715" s="14">
        <v>47.231</v>
      </c>
      <c r="K715" s="14">
        <v>98.638</v>
      </c>
      <c r="L715" s="14">
        <v>0.07062</v>
      </c>
      <c r="M715" s="3">
        <f t="shared" si="3"/>
        <v>2788.153</v>
      </c>
      <c r="N715" s="3">
        <f t="shared" si="4"/>
        <v>27602.7147</v>
      </c>
      <c r="O715" s="13">
        <v>576.44</v>
      </c>
      <c r="P715" s="14">
        <v>6134.551</v>
      </c>
      <c r="Q715" s="14">
        <v>47.231</v>
      </c>
      <c r="R715" s="14">
        <v>98.638</v>
      </c>
      <c r="S715" s="14">
        <v>0.15419</v>
      </c>
      <c r="T715" s="3">
        <f t="shared" si="5"/>
        <v>6087.32</v>
      </c>
      <c r="U715" s="3">
        <f t="shared" si="6"/>
        <v>27392.94</v>
      </c>
    </row>
    <row r="716">
      <c r="A716" s="16">
        <v>577.03</v>
      </c>
      <c r="B716" s="17">
        <v>1236.458</v>
      </c>
      <c r="C716" s="17">
        <v>50.925</v>
      </c>
      <c r="D716" s="17">
        <v>91.814</v>
      </c>
      <c r="E716" s="17">
        <v>0.03001</v>
      </c>
      <c r="F716" s="15">
        <f t="shared" si="1"/>
        <v>1185.533</v>
      </c>
      <c r="G716" s="3">
        <f t="shared" si="2"/>
        <v>27030.1524</v>
      </c>
      <c r="H716" s="16">
        <v>577.03</v>
      </c>
      <c r="I716" s="17">
        <v>2801.88</v>
      </c>
      <c r="J716" s="17">
        <v>50.925</v>
      </c>
      <c r="K716" s="17">
        <v>91.814</v>
      </c>
      <c r="L716" s="17">
        <v>0.06963</v>
      </c>
      <c r="M716" s="3">
        <f t="shared" si="3"/>
        <v>2750.955</v>
      </c>
      <c r="N716" s="3">
        <f t="shared" si="4"/>
        <v>27234.4545</v>
      </c>
      <c r="O716" s="16">
        <v>577.03</v>
      </c>
      <c r="P716" s="17">
        <v>6135.041</v>
      </c>
      <c r="Q716" s="17">
        <v>50.925</v>
      </c>
      <c r="R716" s="17">
        <v>91.814</v>
      </c>
      <c r="S716" s="17">
        <v>0.154</v>
      </c>
      <c r="T716" s="3">
        <f t="shared" si="5"/>
        <v>6084.116</v>
      </c>
      <c r="U716" s="3">
        <f t="shared" si="6"/>
        <v>27378.522</v>
      </c>
    </row>
    <row r="717">
      <c r="A717" s="13">
        <v>577.61</v>
      </c>
      <c r="B717" s="14">
        <v>1181.158</v>
      </c>
      <c r="C717" s="14">
        <v>43.426</v>
      </c>
      <c r="D717" s="14">
        <v>83.817</v>
      </c>
      <c r="E717" s="14">
        <v>0.02886</v>
      </c>
      <c r="F717" s="15">
        <f t="shared" si="1"/>
        <v>1137.732</v>
      </c>
      <c r="G717" s="3">
        <f t="shared" si="2"/>
        <v>25940.2896</v>
      </c>
      <c r="H717" s="13">
        <v>577.61</v>
      </c>
      <c r="I717" s="14">
        <v>2736.48</v>
      </c>
      <c r="J717" s="14">
        <v>43.426</v>
      </c>
      <c r="K717" s="14">
        <v>83.817</v>
      </c>
      <c r="L717" s="14">
        <v>0.06831</v>
      </c>
      <c r="M717" s="3">
        <f t="shared" si="3"/>
        <v>2693.054</v>
      </c>
      <c r="N717" s="3">
        <f t="shared" si="4"/>
        <v>26661.2346</v>
      </c>
      <c r="O717" s="13">
        <v>577.61</v>
      </c>
      <c r="P717" s="14">
        <v>5991.242</v>
      </c>
      <c r="Q717" s="14">
        <v>43.426</v>
      </c>
      <c r="R717" s="14">
        <v>83.817</v>
      </c>
      <c r="S717" s="14">
        <v>0.15086</v>
      </c>
      <c r="T717" s="3">
        <f t="shared" si="5"/>
        <v>5947.816</v>
      </c>
      <c r="U717" s="3">
        <f t="shared" si="6"/>
        <v>26765.172</v>
      </c>
    </row>
    <row r="718">
      <c r="A718" s="16">
        <v>578.19</v>
      </c>
      <c r="B718" s="17">
        <v>1164.36</v>
      </c>
      <c r="C718" s="17">
        <v>27.829</v>
      </c>
      <c r="D718" s="17">
        <v>76.233</v>
      </c>
      <c r="E718" s="17">
        <v>0.02877</v>
      </c>
      <c r="F718" s="15">
        <f t="shared" si="1"/>
        <v>1136.531</v>
      </c>
      <c r="G718" s="3">
        <f t="shared" si="2"/>
        <v>25912.9068</v>
      </c>
      <c r="H718" s="16">
        <v>578.19</v>
      </c>
      <c r="I718" s="17">
        <v>2696.583</v>
      </c>
      <c r="J718" s="17">
        <v>27.829</v>
      </c>
      <c r="K718" s="17">
        <v>76.233</v>
      </c>
      <c r="L718" s="17">
        <v>0.06755</v>
      </c>
      <c r="M718" s="3">
        <f t="shared" si="3"/>
        <v>2668.754</v>
      </c>
      <c r="N718" s="3">
        <f t="shared" si="4"/>
        <v>26420.6646</v>
      </c>
      <c r="O718" s="16">
        <v>578.19</v>
      </c>
      <c r="P718" s="17">
        <v>5841.549</v>
      </c>
      <c r="Q718" s="17">
        <v>27.829</v>
      </c>
      <c r="R718" s="17">
        <v>76.233</v>
      </c>
      <c r="S718" s="17">
        <v>0.14715</v>
      </c>
      <c r="T718" s="3">
        <f t="shared" si="5"/>
        <v>5813.72</v>
      </c>
      <c r="U718" s="3">
        <f t="shared" si="6"/>
        <v>26161.74</v>
      </c>
    </row>
    <row r="719">
      <c r="A719" s="13">
        <v>578.78</v>
      </c>
      <c r="B719" s="14">
        <v>1141.76</v>
      </c>
      <c r="C719" s="14">
        <v>32.829</v>
      </c>
      <c r="D719" s="14">
        <v>67.032</v>
      </c>
      <c r="E719" s="14">
        <v>0.02804</v>
      </c>
      <c r="F719" s="15">
        <f t="shared" si="1"/>
        <v>1108.931</v>
      </c>
      <c r="G719" s="3">
        <f t="shared" si="2"/>
        <v>25283.6268</v>
      </c>
      <c r="H719" s="13">
        <v>578.78</v>
      </c>
      <c r="I719" s="14">
        <v>2624.883</v>
      </c>
      <c r="J719" s="14">
        <v>32.829</v>
      </c>
      <c r="K719" s="14">
        <v>67.032</v>
      </c>
      <c r="L719" s="14">
        <v>0.06555</v>
      </c>
      <c r="M719" s="3">
        <f t="shared" si="3"/>
        <v>2592.054</v>
      </c>
      <c r="N719" s="3">
        <f t="shared" si="4"/>
        <v>25661.3346</v>
      </c>
      <c r="O719" s="13">
        <v>578.78</v>
      </c>
      <c r="P719" s="14">
        <v>5751.148</v>
      </c>
      <c r="Q719" s="14">
        <v>32.829</v>
      </c>
      <c r="R719" s="14">
        <v>67.032</v>
      </c>
      <c r="S719" s="14">
        <v>0.14461</v>
      </c>
      <c r="T719" s="3">
        <f t="shared" si="5"/>
        <v>5718.319</v>
      </c>
      <c r="U719" s="3">
        <f t="shared" si="6"/>
        <v>25732.4355</v>
      </c>
    </row>
    <row r="720">
      <c r="A720" s="16">
        <v>579.36</v>
      </c>
      <c r="B720" s="17">
        <v>1110.062</v>
      </c>
      <c r="C720" s="17">
        <v>27.932</v>
      </c>
      <c r="D720" s="17">
        <v>61.746</v>
      </c>
      <c r="E720" s="17">
        <v>0.02729</v>
      </c>
      <c r="F720" s="15">
        <f t="shared" si="1"/>
        <v>1082.13</v>
      </c>
      <c r="G720" s="3">
        <f t="shared" si="2"/>
        <v>24672.564</v>
      </c>
      <c r="H720" s="16">
        <v>579.36</v>
      </c>
      <c r="I720" s="17">
        <v>2583.085</v>
      </c>
      <c r="J720" s="17">
        <v>27.932</v>
      </c>
      <c r="K720" s="17">
        <v>61.746</v>
      </c>
      <c r="L720" s="17">
        <v>0.06443</v>
      </c>
      <c r="M720" s="3">
        <f t="shared" si="3"/>
        <v>2555.153</v>
      </c>
      <c r="N720" s="3">
        <f t="shared" si="4"/>
        <v>25296.0147</v>
      </c>
      <c r="O720" s="16">
        <v>579.36</v>
      </c>
      <c r="P720" s="17">
        <v>5646.054</v>
      </c>
      <c r="Q720" s="17">
        <v>27.932</v>
      </c>
      <c r="R720" s="17">
        <v>61.746</v>
      </c>
      <c r="S720" s="17">
        <v>0.14166</v>
      </c>
      <c r="T720" s="3">
        <f t="shared" si="5"/>
        <v>5618.122</v>
      </c>
      <c r="U720" s="3">
        <f t="shared" si="6"/>
        <v>25281.549</v>
      </c>
    </row>
    <row r="721">
      <c r="A721" s="13">
        <v>579.94</v>
      </c>
      <c r="B721" s="14">
        <v>1136.258</v>
      </c>
      <c r="C721" s="14">
        <v>63.426</v>
      </c>
      <c r="D721" s="14">
        <v>116.916</v>
      </c>
      <c r="E721" s="14">
        <v>0.02699</v>
      </c>
      <c r="F721" s="15">
        <f t="shared" si="1"/>
        <v>1072.832</v>
      </c>
      <c r="G721" s="3">
        <f t="shared" si="2"/>
        <v>24460.5696</v>
      </c>
      <c r="H721" s="13">
        <v>579.94</v>
      </c>
      <c r="I721" s="14">
        <v>2599.88</v>
      </c>
      <c r="J721" s="14">
        <v>63.426</v>
      </c>
      <c r="K721" s="14">
        <v>116.916</v>
      </c>
      <c r="L721" s="14">
        <v>0.0638</v>
      </c>
      <c r="M721" s="3">
        <f t="shared" si="3"/>
        <v>2536.454</v>
      </c>
      <c r="N721" s="3">
        <f t="shared" si="4"/>
        <v>25110.8946</v>
      </c>
      <c r="O721" s="13">
        <v>579.94</v>
      </c>
      <c r="P721" s="14">
        <v>5594.241</v>
      </c>
      <c r="Q721" s="14">
        <v>63.426</v>
      </c>
      <c r="R721" s="14">
        <v>116.916</v>
      </c>
      <c r="S721" s="14">
        <v>0.13913</v>
      </c>
      <c r="T721" s="3">
        <f t="shared" si="5"/>
        <v>5530.815</v>
      </c>
      <c r="U721" s="3">
        <f t="shared" si="6"/>
        <v>24888.6675</v>
      </c>
    </row>
    <row r="722">
      <c r="A722" s="16">
        <v>580.53</v>
      </c>
      <c r="B722" s="17">
        <v>1105.361</v>
      </c>
      <c r="C722" s="17">
        <v>52.731</v>
      </c>
      <c r="D722" s="17">
        <v>88.441</v>
      </c>
      <c r="E722" s="17">
        <v>0.02643</v>
      </c>
      <c r="F722" s="15">
        <f t="shared" si="1"/>
        <v>1052.63</v>
      </c>
      <c r="G722" s="3">
        <f t="shared" si="2"/>
        <v>23999.964</v>
      </c>
      <c r="H722" s="16">
        <v>580.53</v>
      </c>
      <c r="I722" s="17">
        <v>2573.884</v>
      </c>
      <c r="J722" s="17">
        <v>52.731</v>
      </c>
      <c r="K722" s="17">
        <v>88.441</v>
      </c>
      <c r="L722" s="17">
        <v>0.06331</v>
      </c>
      <c r="M722" s="3">
        <f t="shared" si="3"/>
        <v>2521.153</v>
      </c>
      <c r="N722" s="3">
        <f t="shared" si="4"/>
        <v>24959.4147</v>
      </c>
      <c r="O722" s="16">
        <v>580.53</v>
      </c>
      <c r="P722" s="17">
        <v>5460.352</v>
      </c>
      <c r="Q722" s="17">
        <v>52.731</v>
      </c>
      <c r="R722" s="17">
        <v>88.441</v>
      </c>
      <c r="S722" s="17">
        <v>0.1358</v>
      </c>
      <c r="T722" s="3">
        <f t="shared" si="5"/>
        <v>5407.621</v>
      </c>
      <c r="U722" s="3">
        <f t="shared" si="6"/>
        <v>24334.2945</v>
      </c>
    </row>
    <row r="723">
      <c r="A723" s="13">
        <v>581.11</v>
      </c>
      <c r="B723" s="14">
        <v>1098.56</v>
      </c>
      <c r="C723" s="14">
        <v>68.629</v>
      </c>
      <c r="D723" s="14">
        <v>123.733</v>
      </c>
      <c r="E723" s="14">
        <v>0.02576</v>
      </c>
      <c r="F723" s="15">
        <f t="shared" si="1"/>
        <v>1029.931</v>
      </c>
      <c r="G723" s="3">
        <f t="shared" si="2"/>
        <v>23482.4268</v>
      </c>
      <c r="H723" s="13">
        <v>581.11</v>
      </c>
      <c r="I723" s="14">
        <v>2514.183</v>
      </c>
      <c r="J723" s="14">
        <v>68.629</v>
      </c>
      <c r="K723" s="14">
        <v>123.733</v>
      </c>
      <c r="L723" s="14">
        <v>0.06116</v>
      </c>
      <c r="M723" s="3">
        <f t="shared" si="3"/>
        <v>2445.554</v>
      </c>
      <c r="N723" s="3">
        <f t="shared" si="4"/>
        <v>24210.9846</v>
      </c>
      <c r="O723" s="13">
        <v>581.11</v>
      </c>
      <c r="P723" s="14">
        <v>5431.349</v>
      </c>
      <c r="Q723" s="14">
        <v>68.629</v>
      </c>
      <c r="R723" s="14">
        <v>123.733</v>
      </c>
      <c r="S723" s="14">
        <v>0.13411</v>
      </c>
      <c r="T723" s="3">
        <f t="shared" si="5"/>
        <v>5362.72</v>
      </c>
      <c r="U723" s="3">
        <f t="shared" si="6"/>
        <v>24132.24</v>
      </c>
    </row>
    <row r="724">
      <c r="A724" s="16">
        <v>581.69</v>
      </c>
      <c r="B724" s="17">
        <v>1123.96</v>
      </c>
      <c r="C724" s="17">
        <v>109.029</v>
      </c>
      <c r="D724" s="17">
        <v>156.93</v>
      </c>
      <c r="E724" s="17">
        <v>0.02533</v>
      </c>
      <c r="F724" s="15">
        <f t="shared" si="1"/>
        <v>1014.931</v>
      </c>
      <c r="G724" s="3">
        <f t="shared" si="2"/>
        <v>23140.4268</v>
      </c>
      <c r="H724" s="16">
        <v>581.69</v>
      </c>
      <c r="I724" s="17">
        <v>2476.782</v>
      </c>
      <c r="J724" s="17">
        <v>109.029</v>
      </c>
      <c r="K724" s="17">
        <v>156.93</v>
      </c>
      <c r="L724" s="17">
        <v>0.05909</v>
      </c>
      <c r="M724" s="3">
        <f t="shared" si="3"/>
        <v>2367.753</v>
      </c>
      <c r="N724" s="3">
        <f t="shared" si="4"/>
        <v>23440.7547</v>
      </c>
      <c r="O724" s="16">
        <v>581.69</v>
      </c>
      <c r="P724" s="17">
        <v>5346.547</v>
      </c>
      <c r="Q724" s="17">
        <v>109.029</v>
      </c>
      <c r="R724" s="17">
        <v>156.93</v>
      </c>
      <c r="S724" s="17">
        <v>0.1307</v>
      </c>
      <c r="T724" s="3">
        <f t="shared" si="5"/>
        <v>5237.518</v>
      </c>
      <c r="U724" s="3">
        <f t="shared" si="6"/>
        <v>23568.831</v>
      </c>
    </row>
    <row r="725">
      <c r="A725" s="13">
        <v>582.28</v>
      </c>
      <c r="B725" s="14">
        <v>1052.26</v>
      </c>
      <c r="C725" s="14">
        <v>49.929</v>
      </c>
      <c r="D725" s="14">
        <v>94.331</v>
      </c>
      <c r="E725" s="14">
        <v>0.02504</v>
      </c>
      <c r="F725" s="15">
        <f t="shared" si="1"/>
        <v>1002.331</v>
      </c>
      <c r="G725" s="3">
        <f t="shared" si="2"/>
        <v>22853.1468</v>
      </c>
      <c r="H725" s="13">
        <v>582.28</v>
      </c>
      <c r="I725" s="14">
        <v>2391.883</v>
      </c>
      <c r="J725" s="14">
        <v>49.929</v>
      </c>
      <c r="K725" s="14">
        <v>94.331</v>
      </c>
      <c r="L725" s="14">
        <v>0.0585</v>
      </c>
      <c r="M725" s="3">
        <f t="shared" si="3"/>
        <v>2341.954</v>
      </c>
      <c r="N725" s="3">
        <f t="shared" si="4"/>
        <v>23185.3446</v>
      </c>
      <c r="O725" s="13">
        <v>582.28</v>
      </c>
      <c r="P725" s="14">
        <v>5185.948</v>
      </c>
      <c r="Q725" s="14">
        <v>49.929</v>
      </c>
      <c r="R725" s="14">
        <v>94.331</v>
      </c>
      <c r="S725" s="14">
        <v>0.12829</v>
      </c>
      <c r="T725" s="3">
        <f t="shared" si="5"/>
        <v>5136.019</v>
      </c>
      <c r="U725" s="3">
        <f t="shared" si="6"/>
        <v>23112.0855</v>
      </c>
    </row>
    <row r="726">
      <c r="A726" s="16">
        <v>582.86</v>
      </c>
      <c r="B726" s="17">
        <v>1022.961</v>
      </c>
      <c r="C726" s="17">
        <v>40.93</v>
      </c>
      <c r="D726" s="17">
        <v>66.538</v>
      </c>
      <c r="E726" s="17">
        <v>0.02449</v>
      </c>
      <c r="F726" s="15">
        <f t="shared" si="1"/>
        <v>982.031</v>
      </c>
      <c r="G726" s="3">
        <f t="shared" si="2"/>
        <v>22390.3068</v>
      </c>
      <c r="H726" s="16">
        <v>582.86</v>
      </c>
      <c r="I726" s="17">
        <v>2372.884</v>
      </c>
      <c r="J726" s="17">
        <v>40.93</v>
      </c>
      <c r="K726" s="17">
        <v>66.538</v>
      </c>
      <c r="L726" s="17">
        <v>0.05814</v>
      </c>
      <c r="M726" s="3">
        <f t="shared" si="3"/>
        <v>2331.954</v>
      </c>
      <c r="N726" s="3">
        <f t="shared" si="4"/>
        <v>23086.3446</v>
      </c>
      <c r="O726" s="16">
        <v>582.86</v>
      </c>
      <c r="P726" s="17">
        <v>5162.551</v>
      </c>
      <c r="Q726" s="17">
        <v>40.93</v>
      </c>
      <c r="R726" s="17">
        <v>66.538</v>
      </c>
      <c r="S726" s="17">
        <v>0.1277</v>
      </c>
      <c r="T726" s="3">
        <f t="shared" si="5"/>
        <v>5121.621</v>
      </c>
      <c r="U726" s="3">
        <f t="shared" si="6"/>
        <v>23047.2945</v>
      </c>
    </row>
    <row r="727">
      <c r="A727" s="13">
        <v>583.44</v>
      </c>
      <c r="B727" s="14">
        <v>1051.261</v>
      </c>
      <c r="C727" s="14">
        <v>81.13</v>
      </c>
      <c r="D727" s="14">
        <v>132.835</v>
      </c>
      <c r="E727" s="14">
        <v>0.02426</v>
      </c>
      <c r="F727" s="15">
        <f t="shared" si="1"/>
        <v>970.131</v>
      </c>
      <c r="G727" s="3">
        <f t="shared" si="2"/>
        <v>22118.9868</v>
      </c>
      <c r="H727" s="13">
        <v>583.44</v>
      </c>
      <c r="I727" s="14">
        <v>2333.383</v>
      </c>
      <c r="J727" s="14">
        <v>81.13</v>
      </c>
      <c r="K727" s="14">
        <v>132.835</v>
      </c>
      <c r="L727" s="14">
        <v>0.05632</v>
      </c>
      <c r="M727" s="3">
        <f t="shared" si="3"/>
        <v>2252.253</v>
      </c>
      <c r="N727" s="3">
        <f t="shared" si="4"/>
        <v>22297.3047</v>
      </c>
      <c r="O727" s="13">
        <v>583.44</v>
      </c>
      <c r="P727" s="14">
        <v>5072.15</v>
      </c>
      <c r="Q727" s="14">
        <v>81.13</v>
      </c>
      <c r="R727" s="14">
        <v>132.835</v>
      </c>
      <c r="S727" s="14">
        <v>0.12482</v>
      </c>
      <c r="T727" s="3">
        <f t="shared" si="5"/>
        <v>4991.02</v>
      </c>
      <c r="U727" s="3">
        <f t="shared" si="6"/>
        <v>22459.59</v>
      </c>
    </row>
    <row r="728">
      <c r="A728" s="16">
        <v>584.02</v>
      </c>
      <c r="B728" s="17">
        <v>991.059</v>
      </c>
      <c r="C728" s="17">
        <v>34.528</v>
      </c>
      <c r="D728" s="17">
        <v>75.726</v>
      </c>
      <c r="E728" s="17">
        <v>0.0238</v>
      </c>
      <c r="F728" s="15">
        <f t="shared" si="1"/>
        <v>956.531</v>
      </c>
      <c r="G728" s="3">
        <f t="shared" si="2"/>
        <v>21808.9068</v>
      </c>
      <c r="H728" s="16">
        <v>584.02</v>
      </c>
      <c r="I728" s="17">
        <v>2302.882</v>
      </c>
      <c r="J728" s="17">
        <v>34.528</v>
      </c>
      <c r="K728" s="17">
        <v>75.726</v>
      </c>
      <c r="L728" s="17">
        <v>0.05643</v>
      </c>
      <c r="M728" s="3">
        <f t="shared" si="3"/>
        <v>2268.354</v>
      </c>
      <c r="N728" s="3">
        <f t="shared" si="4"/>
        <v>22456.7046</v>
      </c>
      <c r="O728" s="16">
        <v>584.02</v>
      </c>
      <c r="P728" s="17">
        <v>4961.346</v>
      </c>
      <c r="Q728" s="17">
        <v>34.528</v>
      </c>
      <c r="R728" s="17">
        <v>75.726</v>
      </c>
      <c r="S728" s="17">
        <v>0.12257</v>
      </c>
      <c r="T728" s="3">
        <f t="shared" si="5"/>
        <v>4926.818</v>
      </c>
      <c r="U728" s="3">
        <f t="shared" si="6"/>
        <v>22170.681</v>
      </c>
    </row>
    <row r="729">
      <c r="A729" s="13">
        <v>584.61</v>
      </c>
      <c r="B729" s="14">
        <v>1015.059</v>
      </c>
      <c r="C729" s="14">
        <v>71.627</v>
      </c>
      <c r="D729" s="14">
        <v>129.723</v>
      </c>
      <c r="E729" s="14">
        <v>0.02347</v>
      </c>
      <c r="F729" s="15">
        <f t="shared" si="1"/>
        <v>943.432</v>
      </c>
      <c r="G729" s="3">
        <f t="shared" si="2"/>
        <v>21510.2496</v>
      </c>
      <c r="H729" s="13">
        <v>584.61</v>
      </c>
      <c r="I729" s="14">
        <v>2301.481</v>
      </c>
      <c r="J729" s="14">
        <v>71.627</v>
      </c>
      <c r="K729" s="14">
        <v>129.723</v>
      </c>
      <c r="L729" s="14">
        <v>0.05547</v>
      </c>
      <c r="M729" s="3">
        <f t="shared" si="3"/>
        <v>2229.854</v>
      </c>
      <c r="N729" s="3">
        <f t="shared" si="4"/>
        <v>22075.5546</v>
      </c>
      <c r="O729" s="13">
        <v>584.61</v>
      </c>
      <c r="P729" s="14">
        <v>4939.444</v>
      </c>
      <c r="Q729" s="14">
        <v>71.627</v>
      </c>
      <c r="R729" s="14">
        <v>129.723</v>
      </c>
      <c r="S729" s="14">
        <v>0.1211</v>
      </c>
      <c r="T729" s="3">
        <f t="shared" si="5"/>
        <v>4867.817</v>
      </c>
      <c r="U729" s="3">
        <f t="shared" si="6"/>
        <v>21905.1765</v>
      </c>
    </row>
    <row r="730">
      <c r="A730" s="16">
        <v>585.19</v>
      </c>
      <c r="B730" s="17">
        <v>1030.262</v>
      </c>
      <c r="C730" s="17">
        <v>110.032</v>
      </c>
      <c r="D730" s="17">
        <v>177.345</v>
      </c>
      <c r="E730" s="17">
        <v>0.02296</v>
      </c>
      <c r="F730" s="15">
        <f t="shared" si="1"/>
        <v>920.23</v>
      </c>
      <c r="G730" s="3">
        <f t="shared" si="2"/>
        <v>20981.244</v>
      </c>
      <c r="H730" s="16">
        <v>585.19</v>
      </c>
      <c r="I730" s="17">
        <v>2280.885</v>
      </c>
      <c r="J730" s="17">
        <v>110.032</v>
      </c>
      <c r="K730" s="17">
        <v>177.345</v>
      </c>
      <c r="L730" s="17">
        <v>0.05416</v>
      </c>
      <c r="M730" s="3">
        <f t="shared" si="3"/>
        <v>2170.853</v>
      </c>
      <c r="N730" s="3">
        <f t="shared" si="4"/>
        <v>21491.4447</v>
      </c>
      <c r="O730" s="16">
        <v>585.19</v>
      </c>
      <c r="P730" s="17">
        <v>4846.754</v>
      </c>
      <c r="Q730" s="17">
        <v>110.032</v>
      </c>
      <c r="R730" s="17">
        <v>177.345</v>
      </c>
      <c r="S730" s="17">
        <v>0.11819</v>
      </c>
      <c r="T730" s="3">
        <f t="shared" si="5"/>
        <v>4736.722</v>
      </c>
      <c r="U730" s="3">
        <f t="shared" si="6"/>
        <v>21315.249</v>
      </c>
    </row>
    <row r="731">
      <c r="A731" s="13">
        <v>585.77</v>
      </c>
      <c r="B731" s="14">
        <v>991.661</v>
      </c>
      <c r="C731" s="14">
        <v>80.53</v>
      </c>
      <c r="D731" s="14">
        <v>131.834</v>
      </c>
      <c r="E731" s="14">
        <v>0.02274</v>
      </c>
      <c r="F731" s="15">
        <f t="shared" si="1"/>
        <v>911.131</v>
      </c>
      <c r="G731" s="3">
        <f t="shared" si="2"/>
        <v>20773.7868</v>
      </c>
      <c r="H731" s="13">
        <v>585.77</v>
      </c>
      <c r="I731" s="14">
        <v>2201.183</v>
      </c>
      <c r="J731" s="14">
        <v>80.53</v>
      </c>
      <c r="K731" s="14">
        <v>131.834</v>
      </c>
      <c r="L731" s="14">
        <v>0.05294</v>
      </c>
      <c r="M731" s="3">
        <f t="shared" si="3"/>
        <v>2120.653</v>
      </c>
      <c r="N731" s="3">
        <f t="shared" si="4"/>
        <v>20994.4647</v>
      </c>
      <c r="O731" s="13">
        <v>585.77</v>
      </c>
      <c r="P731" s="14">
        <v>4794.849</v>
      </c>
      <c r="Q731" s="14">
        <v>80.53</v>
      </c>
      <c r="R731" s="14">
        <v>131.834</v>
      </c>
      <c r="S731" s="14">
        <v>0.11768</v>
      </c>
      <c r="T731" s="3">
        <f t="shared" si="5"/>
        <v>4714.319</v>
      </c>
      <c r="U731" s="3">
        <f t="shared" si="6"/>
        <v>21214.4355</v>
      </c>
    </row>
    <row r="732">
      <c r="A732" s="16">
        <v>586.36</v>
      </c>
      <c r="B732" s="17">
        <v>957.058</v>
      </c>
      <c r="C732" s="17">
        <v>49.225</v>
      </c>
      <c r="D732" s="17">
        <v>86.314</v>
      </c>
      <c r="E732" s="17">
        <v>0.02269</v>
      </c>
      <c r="F732" s="15">
        <f t="shared" si="1"/>
        <v>907.833</v>
      </c>
      <c r="G732" s="3">
        <f t="shared" si="2"/>
        <v>20698.5924</v>
      </c>
      <c r="H732" s="16">
        <v>586.36</v>
      </c>
      <c r="I732" s="17">
        <v>2172.28</v>
      </c>
      <c r="J732" s="17">
        <v>49.225</v>
      </c>
      <c r="K732" s="17">
        <v>86.314</v>
      </c>
      <c r="L732" s="17">
        <v>0.05307</v>
      </c>
      <c r="M732" s="3">
        <f t="shared" si="3"/>
        <v>2123.055</v>
      </c>
      <c r="N732" s="3">
        <f t="shared" si="4"/>
        <v>21018.2445</v>
      </c>
      <c r="O732" s="16">
        <v>586.36</v>
      </c>
      <c r="P732" s="17">
        <v>4674.941</v>
      </c>
      <c r="Q732" s="17">
        <v>49.225</v>
      </c>
      <c r="R732" s="17">
        <v>86.314</v>
      </c>
      <c r="S732" s="17">
        <v>0.11564</v>
      </c>
      <c r="T732" s="3">
        <f t="shared" si="5"/>
        <v>4625.716</v>
      </c>
      <c r="U732" s="3">
        <f t="shared" si="6"/>
        <v>20815.722</v>
      </c>
    </row>
    <row r="733">
      <c r="A733" s="13">
        <v>586.94</v>
      </c>
      <c r="B733" s="14">
        <v>938.762</v>
      </c>
      <c r="C733" s="14">
        <v>61.732</v>
      </c>
      <c r="D733" s="14">
        <v>92.946</v>
      </c>
      <c r="E733" s="14">
        <v>0.022</v>
      </c>
      <c r="F733" s="15">
        <f t="shared" si="1"/>
        <v>877.03</v>
      </c>
      <c r="G733" s="3">
        <f t="shared" si="2"/>
        <v>19996.284</v>
      </c>
      <c r="H733" s="13">
        <v>586.94</v>
      </c>
      <c r="I733" s="14">
        <v>2132.985</v>
      </c>
      <c r="J733" s="14">
        <v>61.732</v>
      </c>
      <c r="K733" s="14">
        <v>92.946</v>
      </c>
      <c r="L733" s="14">
        <v>0.05195</v>
      </c>
      <c r="M733" s="3">
        <f t="shared" si="3"/>
        <v>2071.253</v>
      </c>
      <c r="N733" s="3">
        <f t="shared" si="4"/>
        <v>20505.4047</v>
      </c>
      <c r="O733" s="13">
        <v>586.94</v>
      </c>
      <c r="P733" s="14">
        <v>4572.954</v>
      </c>
      <c r="Q733" s="14">
        <v>61.732</v>
      </c>
      <c r="R733" s="14">
        <v>92.946</v>
      </c>
      <c r="S733" s="14">
        <v>0.11315</v>
      </c>
      <c r="T733" s="3">
        <f t="shared" si="5"/>
        <v>4511.222</v>
      </c>
      <c r="U733" s="3">
        <f t="shared" si="6"/>
        <v>20300.499</v>
      </c>
    </row>
    <row r="734">
      <c r="A734" s="16">
        <v>587.52</v>
      </c>
      <c r="B734" s="17">
        <v>891.059</v>
      </c>
      <c r="C734" s="17">
        <v>23.427</v>
      </c>
      <c r="D734" s="17">
        <v>58.42</v>
      </c>
      <c r="E734" s="17">
        <v>0.02173</v>
      </c>
      <c r="F734" s="15">
        <f t="shared" si="1"/>
        <v>867.632</v>
      </c>
      <c r="G734" s="3">
        <f t="shared" si="2"/>
        <v>19782.0096</v>
      </c>
      <c r="H734" s="16">
        <v>587.52</v>
      </c>
      <c r="I734" s="17">
        <v>2069.681</v>
      </c>
      <c r="J734" s="17">
        <v>23.427</v>
      </c>
      <c r="K734" s="17">
        <v>58.42</v>
      </c>
      <c r="L734" s="17">
        <v>0.05125</v>
      </c>
      <c r="M734" s="3">
        <f t="shared" si="3"/>
        <v>2046.254</v>
      </c>
      <c r="N734" s="3">
        <f t="shared" si="4"/>
        <v>20257.9146</v>
      </c>
      <c r="O734" s="16">
        <v>587.52</v>
      </c>
      <c r="P734" s="17">
        <v>4504.543</v>
      </c>
      <c r="Q734" s="17">
        <v>23.427</v>
      </c>
      <c r="R734" s="17">
        <v>58.42</v>
      </c>
      <c r="S734" s="17">
        <v>0.11223</v>
      </c>
      <c r="T734" s="3">
        <f t="shared" si="5"/>
        <v>4481.116</v>
      </c>
      <c r="U734" s="3">
        <f t="shared" si="6"/>
        <v>20165.022</v>
      </c>
    </row>
    <row r="735">
      <c r="A735" s="13">
        <v>588.11</v>
      </c>
      <c r="B735" s="14">
        <v>920.861</v>
      </c>
      <c r="C735" s="14">
        <v>54.83</v>
      </c>
      <c r="D735" s="14">
        <v>91.738</v>
      </c>
      <c r="E735" s="14">
        <v>0.02184</v>
      </c>
      <c r="F735" s="15">
        <f t="shared" si="1"/>
        <v>866.031</v>
      </c>
      <c r="G735" s="3">
        <f t="shared" si="2"/>
        <v>19745.5068</v>
      </c>
      <c r="H735" s="13">
        <v>588.11</v>
      </c>
      <c r="I735" s="14">
        <v>2035.484</v>
      </c>
      <c r="J735" s="14">
        <v>54.83</v>
      </c>
      <c r="K735" s="14">
        <v>91.738</v>
      </c>
      <c r="L735" s="14">
        <v>0.04994</v>
      </c>
      <c r="M735" s="3">
        <f t="shared" si="3"/>
        <v>1980.654</v>
      </c>
      <c r="N735" s="3">
        <f t="shared" si="4"/>
        <v>19608.4746</v>
      </c>
      <c r="O735" s="13">
        <v>588.11</v>
      </c>
      <c r="P735" s="14">
        <v>4468.351</v>
      </c>
      <c r="Q735" s="14">
        <v>54.83</v>
      </c>
      <c r="R735" s="14">
        <v>91.738</v>
      </c>
      <c r="S735" s="14">
        <v>0.11128</v>
      </c>
      <c r="T735" s="3">
        <f t="shared" si="5"/>
        <v>4413.521</v>
      </c>
      <c r="U735" s="3">
        <f t="shared" si="6"/>
        <v>19860.8445</v>
      </c>
    </row>
    <row r="736">
      <c r="A736" s="16">
        <v>588.69</v>
      </c>
      <c r="B736" s="17">
        <v>950.859</v>
      </c>
      <c r="C736" s="17">
        <v>95.326</v>
      </c>
      <c r="D736" s="17">
        <v>158.42</v>
      </c>
      <c r="E736" s="17">
        <v>0.0216</v>
      </c>
      <c r="F736" s="15">
        <f t="shared" si="1"/>
        <v>855.533</v>
      </c>
      <c r="G736" s="3">
        <f t="shared" si="2"/>
        <v>19506.1524</v>
      </c>
      <c r="H736" s="16">
        <v>588.69</v>
      </c>
      <c r="I736" s="17">
        <v>2089.781</v>
      </c>
      <c r="J736" s="17">
        <v>95.326</v>
      </c>
      <c r="K736" s="17">
        <v>158.42</v>
      </c>
      <c r="L736" s="17">
        <v>0.05035</v>
      </c>
      <c r="M736" s="3">
        <f t="shared" si="3"/>
        <v>1994.455</v>
      </c>
      <c r="N736" s="3">
        <f t="shared" si="4"/>
        <v>19745.1045</v>
      </c>
      <c r="O736" s="16">
        <v>588.69</v>
      </c>
      <c r="P736" s="17">
        <v>4440.143</v>
      </c>
      <c r="Q736" s="17">
        <v>95.326</v>
      </c>
      <c r="R736" s="17">
        <v>158.42</v>
      </c>
      <c r="S736" s="17">
        <v>0.10969</v>
      </c>
      <c r="T736" s="3">
        <f t="shared" si="5"/>
        <v>4344.817</v>
      </c>
      <c r="U736" s="3">
        <f t="shared" si="6"/>
        <v>19551.6765</v>
      </c>
    </row>
    <row r="737">
      <c r="A737" s="13">
        <v>589.27</v>
      </c>
      <c r="B737" s="14">
        <v>849.861</v>
      </c>
      <c r="C737" s="14">
        <v>25.231</v>
      </c>
      <c r="D737" s="14">
        <v>70.64</v>
      </c>
      <c r="E737" s="14">
        <v>0.0209</v>
      </c>
      <c r="F737" s="15">
        <f t="shared" si="1"/>
        <v>824.63</v>
      </c>
      <c r="G737" s="3">
        <f t="shared" si="2"/>
        <v>18801.564</v>
      </c>
      <c r="H737" s="13">
        <v>589.27</v>
      </c>
      <c r="I737" s="14">
        <v>1957.284</v>
      </c>
      <c r="J737" s="14">
        <v>25.231</v>
      </c>
      <c r="K737" s="14">
        <v>70.64</v>
      </c>
      <c r="L737" s="14">
        <v>0.04897</v>
      </c>
      <c r="M737" s="3">
        <f t="shared" si="3"/>
        <v>1932.053</v>
      </c>
      <c r="N737" s="3">
        <f t="shared" si="4"/>
        <v>19127.3247</v>
      </c>
      <c r="O737" s="13">
        <v>589.27</v>
      </c>
      <c r="P737" s="14">
        <v>4283.352</v>
      </c>
      <c r="Q737" s="14">
        <v>25.231</v>
      </c>
      <c r="R737" s="14">
        <v>70.64</v>
      </c>
      <c r="S737" s="14">
        <v>0.10792</v>
      </c>
      <c r="T737" s="3">
        <f t="shared" si="5"/>
        <v>4258.121</v>
      </c>
      <c r="U737" s="3">
        <f t="shared" si="6"/>
        <v>19161.5445</v>
      </c>
    </row>
    <row r="738">
      <c r="A738" s="16">
        <v>589.85</v>
      </c>
      <c r="B738" s="17">
        <v>851.061</v>
      </c>
      <c r="C738" s="17">
        <v>31.63</v>
      </c>
      <c r="D738" s="17">
        <v>62.835</v>
      </c>
      <c r="E738" s="17">
        <v>0.02074</v>
      </c>
      <c r="F738" s="15">
        <f t="shared" si="1"/>
        <v>819.431</v>
      </c>
      <c r="G738" s="3">
        <f t="shared" si="2"/>
        <v>18683.0268</v>
      </c>
      <c r="H738" s="16">
        <v>589.85</v>
      </c>
      <c r="I738" s="17">
        <v>1952.483</v>
      </c>
      <c r="J738" s="17">
        <v>31.63</v>
      </c>
      <c r="K738" s="17">
        <v>62.835</v>
      </c>
      <c r="L738" s="17">
        <v>0.04862</v>
      </c>
      <c r="M738" s="3">
        <f t="shared" si="3"/>
        <v>1920.853</v>
      </c>
      <c r="N738" s="3">
        <f t="shared" si="4"/>
        <v>19016.4447</v>
      </c>
      <c r="O738" s="16">
        <v>589.85</v>
      </c>
      <c r="P738" s="17">
        <v>4234.85</v>
      </c>
      <c r="Q738" s="17">
        <v>31.63</v>
      </c>
      <c r="R738" s="17">
        <v>62.835</v>
      </c>
      <c r="S738" s="17">
        <v>0.10638</v>
      </c>
      <c r="T738" s="3">
        <f t="shared" si="5"/>
        <v>4203.22</v>
      </c>
      <c r="U738" s="3">
        <f t="shared" si="6"/>
        <v>18914.49</v>
      </c>
    </row>
    <row r="739">
      <c r="A739" s="13">
        <v>590.44</v>
      </c>
      <c r="B739" s="14">
        <v>842.561</v>
      </c>
      <c r="C739" s="14">
        <v>41.731</v>
      </c>
      <c r="D739" s="14">
        <v>90.24</v>
      </c>
      <c r="E739" s="14">
        <v>0.02027</v>
      </c>
      <c r="F739" s="15">
        <f t="shared" si="1"/>
        <v>800.83</v>
      </c>
      <c r="G739" s="3">
        <f t="shared" si="2"/>
        <v>18258.924</v>
      </c>
      <c r="H739" s="13">
        <v>590.44</v>
      </c>
      <c r="I739" s="14">
        <v>1933.984</v>
      </c>
      <c r="J739" s="14">
        <v>41.731</v>
      </c>
      <c r="K739" s="14">
        <v>90.24</v>
      </c>
      <c r="L739" s="14">
        <v>0.04789</v>
      </c>
      <c r="M739" s="3">
        <f t="shared" si="3"/>
        <v>1892.253</v>
      </c>
      <c r="N739" s="3">
        <f t="shared" si="4"/>
        <v>18733.3047</v>
      </c>
      <c r="O739" s="13">
        <v>590.44</v>
      </c>
      <c r="P739" s="14">
        <v>4193.152</v>
      </c>
      <c r="Q739" s="14">
        <v>41.731</v>
      </c>
      <c r="R739" s="14">
        <v>90.24</v>
      </c>
      <c r="S739" s="14">
        <v>0.10506</v>
      </c>
      <c r="T739" s="3">
        <f t="shared" si="5"/>
        <v>4151.421</v>
      </c>
      <c r="U739" s="3">
        <f t="shared" si="6"/>
        <v>18681.3945</v>
      </c>
    </row>
    <row r="740">
      <c r="A740" s="16">
        <v>591.02</v>
      </c>
      <c r="B740" s="17">
        <v>825.961</v>
      </c>
      <c r="C740" s="17">
        <v>59.63</v>
      </c>
      <c r="D740" s="17">
        <v>104.236</v>
      </c>
      <c r="E740" s="17">
        <v>0.01951</v>
      </c>
      <c r="F740" s="15">
        <f t="shared" si="1"/>
        <v>766.331</v>
      </c>
      <c r="G740" s="3">
        <f t="shared" si="2"/>
        <v>17472.3468</v>
      </c>
      <c r="H740" s="16">
        <v>591.02</v>
      </c>
      <c r="I740" s="17">
        <v>1917.884</v>
      </c>
      <c r="J740" s="17">
        <v>59.63</v>
      </c>
      <c r="K740" s="17">
        <v>104.236</v>
      </c>
      <c r="L740" s="17">
        <v>0.04731</v>
      </c>
      <c r="M740" s="3">
        <f t="shared" si="3"/>
        <v>1858.254</v>
      </c>
      <c r="N740" s="3">
        <f t="shared" si="4"/>
        <v>18396.7146</v>
      </c>
      <c r="O740" s="16">
        <v>591.02</v>
      </c>
      <c r="P740" s="17">
        <v>4070.85</v>
      </c>
      <c r="Q740" s="17">
        <v>59.63</v>
      </c>
      <c r="R740" s="17">
        <v>104.236</v>
      </c>
      <c r="S740" s="17">
        <v>0.10213</v>
      </c>
      <c r="T740" s="3">
        <f t="shared" si="5"/>
        <v>4011.22</v>
      </c>
      <c r="U740" s="3">
        <f t="shared" si="6"/>
        <v>18050.49</v>
      </c>
    </row>
    <row r="741">
      <c r="A741" s="13">
        <v>591.6</v>
      </c>
      <c r="B741" s="14">
        <v>826.159</v>
      </c>
      <c r="C741" s="14">
        <v>37.526</v>
      </c>
      <c r="D741" s="14">
        <v>68.82</v>
      </c>
      <c r="E741" s="14">
        <v>0.0201</v>
      </c>
      <c r="F741" s="15">
        <f t="shared" si="1"/>
        <v>788.633</v>
      </c>
      <c r="G741" s="3">
        <f t="shared" si="2"/>
        <v>17980.8324</v>
      </c>
      <c r="H741" s="13">
        <v>591.6</v>
      </c>
      <c r="I741" s="14">
        <v>1874.881</v>
      </c>
      <c r="J741" s="14">
        <v>37.526</v>
      </c>
      <c r="K741" s="14">
        <v>68.82</v>
      </c>
      <c r="L741" s="14">
        <v>0.04682</v>
      </c>
      <c r="M741" s="3">
        <f t="shared" si="3"/>
        <v>1837.355</v>
      </c>
      <c r="N741" s="3">
        <f t="shared" si="4"/>
        <v>18189.8145</v>
      </c>
      <c r="O741" s="13">
        <v>591.6</v>
      </c>
      <c r="P741" s="14">
        <v>4016.743</v>
      </c>
      <c r="Q741" s="14">
        <v>37.526</v>
      </c>
      <c r="R741" s="14">
        <v>68.82</v>
      </c>
      <c r="S741" s="14">
        <v>0.1014</v>
      </c>
      <c r="T741" s="3">
        <f t="shared" si="5"/>
        <v>3979.217</v>
      </c>
      <c r="U741" s="3">
        <f t="shared" si="6"/>
        <v>17906.4765</v>
      </c>
    </row>
    <row r="742">
      <c r="A742" s="16">
        <v>592.18</v>
      </c>
      <c r="B742" s="17">
        <v>820.361</v>
      </c>
      <c r="C742" s="17">
        <v>75.73</v>
      </c>
      <c r="D742" s="17">
        <v>118.736</v>
      </c>
      <c r="E742" s="17">
        <v>0.01915</v>
      </c>
      <c r="F742" s="15">
        <f t="shared" si="1"/>
        <v>744.631</v>
      </c>
      <c r="G742" s="3">
        <f t="shared" si="2"/>
        <v>16977.5868</v>
      </c>
      <c r="H742" s="16">
        <v>592.18</v>
      </c>
      <c r="I742" s="17">
        <v>1849.884</v>
      </c>
      <c r="J742" s="17">
        <v>75.73</v>
      </c>
      <c r="K742" s="17">
        <v>118.736</v>
      </c>
      <c r="L742" s="17">
        <v>0.04563</v>
      </c>
      <c r="M742" s="3">
        <f t="shared" si="3"/>
        <v>1774.154</v>
      </c>
      <c r="N742" s="3">
        <f t="shared" si="4"/>
        <v>17564.1246</v>
      </c>
      <c r="O742" s="16">
        <v>592.18</v>
      </c>
      <c r="P742" s="17">
        <v>3970.65</v>
      </c>
      <c r="Q742" s="17">
        <v>75.73</v>
      </c>
      <c r="R742" s="17">
        <v>118.736</v>
      </c>
      <c r="S742" s="17">
        <v>0.10017</v>
      </c>
      <c r="T742" s="3">
        <f t="shared" si="5"/>
        <v>3894.92</v>
      </c>
      <c r="U742" s="3">
        <f t="shared" si="6"/>
        <v>17527.14</v>
      </c>
    </row>
    <row r="743">
      <c r="A743" s="13">
        <v>592.77</v>
      </c>
      <c r="B743" s="14">
        <v>818.558</v>
      </c>
      <c r="C743" s="14">
        <v>62.825</v>
      </c>
      <c r="D743" s="14">
        <v>159.111</v>
      </c>
      <c r="E743" s="14">
        <v>0.01949</v>
      </c>
      <c r="F743" s="15">
        <f t="shared" si="1"/>
        <v>755.733</v>
      </c>
      <c r="G743" s="3">
        <f t="shared" si="2"/>
        <v>17230.7124</v>
      </c>
      <c r="H743" s="13">
        <v>592.77</v>
      </c>
      <c r="I743" s="14">
        <v>1837.579</v>
      </c>
      <c r="J743" s="14">
        <v>62.825</v>
      </c>
      <c r="K743" s="14">
        <v>159.111</v>
      </c>
      <c r="L743" s="14">
        <v>0.04578</v>
      </c>
      <c r="M743" s="3">
        <f t="shared" si="3"/>
        <v>1774.754</v>
      </c>
      <c r="N743" s="3">
        <f t="shared" si="4"/>
        <v>17570.0646</v>
      </c>
      <c r="O743" s="13">
        <v>592.77</v>
      </c>
      <c r="P743" s="14">
        <v>3943.539</v>
      </c>
      <c r="Q743" s="14">
        <v>62.825</v>
      </c>
      <c r="R743" s="14">
        <v>159.111</v>
      </c>
      <c r="S743" s="14">
        <v>0.1001</v>
      </c>
      <c r="T743" s="3">
        <f t="shared" si="5"/>
        <v>3880.714</v>
      </c>
      <c r="U743" s="3">
        <f t="shared" si="6"/>
        <v>17463.213</v>
      </c>
    </row>
    <row r="744">
      <c r="A744" s="16">
        <v>593.35</v>
      </c>
      <c r="B744" s="17">
        <v>754.062</v>
      </c>
      <c r="C744" s="17">
        <v>36.132</v>
      </c>
      <c r="D744" s="17">
        <v>67.246</v>
      </c>
      <c r="E744" s="17">
        <v>0.01857</v>
      </c>
      <c r="F744" s="15">
        <f t="shared" si="1"/>
        <v>717.93</v>
      </c>
      <c r="G744" s="3">
        <f t="shared" si="2"/>
        <v>16368.804</v>
      </c>
      <c r="H744" s="16">
        <v>593.35</v>
      </c>
      <c r="I744" s="17">
        <v>1749.885</v>
      </c>
      <c r="J744" s="17">
        <v>36.132</v>
      </c>
      <c r="K744" s="17">
        <v>67.246</v>
      </c>
      <c r="L744" s="17">
        <v>0.04432</v>
      </c>
      <c r="M744" s="3">
        <f t="shared" si="3"/>
        <v>1713.753</v>
      </c>
      <c r="N744" s="3">
        <f t="shared" si="4"/>
        <v>16966.1547</v>
      </c>
      <c r="O744" s="16">
        <v>593.35</v>
      </c>
      <c r="P744" s="17">
        <v>3782.054</v>
      </c>
      <c r="Q744" s="17">
        <v>36.132</v>
      </c>
      <c r="R744" s="17">
        <v>67.246</v>
      </c>
      <c r="S744" s="17">
        <v>0.09688</v>
      </c>
      <c r="T744" s="3">
        <f t="shared" si="5"/>
        <v>3745.922</v>
      </c>
      <c r="U744" s="3">
        <f t="shared" si="6"/>
        <v>16856.649</v>
      </c>
    </row>
    <row r="745">
      <c r="A745" s="13">
        <v>593.93</v>
      </c>
      <c r="B745" s="14">
        <v>735.762</v>
      </c>
      <c r="C745" s="14">
        <v>14.932</v>
      </c>
      <c r="D745" s="14">
        <v>39.644</v>
      </c>
      <c r="E745" s="14">
        <v>0.01861</v>
      </c>
      <c r="F745" s="15">
        <f t="shared" si="1"/>
        <v>720.83</v>
      </c>
      <c r="G745" s="3">
        <f t="shared" si="2"/>
        <v>16434.924</v>
      </c>
      <c r="H745" s="13">
        <v>593.93</v>
      </c>
      <c r="I745" s="14">
        <v>1717.585</v>
      </c>
      <c r="J745" s="14">
        <v>14.932</v>
      </c>
      <c r="K745" s="14">
        <v>39.644</v>
      </c>
      <c r="L745" s="14">
        <v>0.04396</v>
      </c>
      <c r="M745" s="3">
        <f t="shared" si="3"/>
        <v>1702.653</v>
      </c>
      <c r="N745" s="3">
        <f t="shared" si="4"/>
        <v>16856.2647</v>
      </c>
      <c r="O745" s="13">
        <v>593.93</v>
      </c>
      <c r="P745" s="14">
        <v>3709.353</v>
      </c>
      <c r="Q745" s="14">
        <v>14.932</v>
      </c>
      <c r="R745" s="14">
        <v>39.644</v>
      </c>
      <c r="S745" s="14">
        <v>0.09539</v>
      </c>
      <c r="T745" s="3">
        <f t="shared" si="5"/>
        <v>3694.421</v>
      </c>
      <c r="U745" s="3">
        <f t="shared" si="6"/>
        <v>16624.8945</v>
      </c>
    </row>
    <row r="746">
      <c r="A746" s="16">
        <v>594.51</v>
      </c>
      <c r="B746" s="17">
        <v>725.96</v>
      </c>
      <c r="C746" s="17">
        <v>36.229</v>
      </c>
      <c r="D746" s="17">
        <v>74.03</v>
      </c>
      <c r="E746" s="17">
        <v>0.01795</v>
      </c>
      <c r="F746" s="15">
        <f t="shared" si="1"/>
        <v>689.731</v>
      </c>
      <c r="G746" s="3">
        <f t="shared" si="2"/>
        <v>15725.8668</v>
      </c>
      <c r="H746" s="16">
        <v>594.51</v>
      </c>
      <c r="I746" s="17">
        <v>1691.983</v>
      </c>
      <c r="J746" s="17">
        <v>36.229</v>
      </c>
      <c r="K746" s="17">
        <v>74.03</v>
      </c>
      <c r="L746" s="17">
        <v>0.0431</v>
      </c>
      <c r="M746" s="3">
        <f t="shared" si="3"/>
        <v>1655.754</v>
      </c>
      <c r="N746" s="3">
        <f t="shared" si="4"/>
        <v>16391.9646</v>
      </c>
      <c r="O746" s="16">
        <v>594.51</v>
      </c>
      <c r="P746" s="17">
        <v>3694.548</v>
      </c>
      <c r="Q746" s="17">
        <v>36.229</v>
      </c>
      <c r="R746" s="17">
        <v>74.03</v>
      </c>
      <c r="S746" s="17">
        <v>0.09523</v>
      </c>
      <c r="T746" s="3">
        <f t="shared" si="5"/>
        <v>3658.319</v>
      </c>
      <c r="U746" s="3">
        <f t="shared" si="6"/>
        <v>16462.4355</v>
      </c>
    </row>
    <row r="747">
      <c r="A747" s="13">
        <v>595.1</v>
      </c>
      <c r="B747" s="14">
        <v>692.16</v>
      </c>
      <c r="C747" s="14">
        <v>-9.771</v>
      </c>
      <c r="D747" s="14">
        <v>33.53</v>
      </c>
      <c r="E747" s="14">
        <v>0.0183</v>
      </c>
      <c r="F747" s="15">
        <f t="shared" si="1"/>
        <v>701.931</v>
      </c>
      <c r="G747" s="3">
        <f t="shared" si="2"/>
        <v>16004.0268</v>
      </c>
      <c r="H747" s="13">
        <v>595.1</v>
      </c>
      <c r="I747" s="14">
        <v>1631.483</v>
      </c>
      <c r="J747" s="14">
        <v>-9.771</v>
      </c>
      <c r="K747" s="14">
        <v>33.53</v>
      </c>
      <c r="L747" s="14">
        <v>0.04278</v>
      </c>
      <c r="M747" s="3">
        <f t="shared" si="3"/>
        <v>1641.254</v>
      </c>
      <c r="N747" s="3">
        <f t="shared" si="4"/>
        <v>16248.4146</v>
      </c>
      <c r="O747" s="13">
        <v>595.1</v>
      </c>
      <c r="P747" s="14">
        <v>3571.448</v>
      </c>
      <c r="Q747" s="14">
        <v>-9.771</v>
      </c>
      <c r="R747" s="14">
        <v>33.53</v>
      </c>
      <c r="S747" s="14">
        <v>0.09335</v>
      </c>
      <c r="T747" s="3">
        <f t="shared" si="5"/>
        <v>3581.219</v>
      </c>
      <c r="U747" s="3">
        <f t="shared" si="6"/>
        <v>16115.4855</v>
      </c>
    </row>
    <row r="748">
      <c r="A748" s="16">
        <v>595.68</v>
      </c>
      <c r="B748" s="17">
        <v>736.661</v>
      </c>
      <c r="C748" s="17">
        <v>52.331</v>
      </c>
      <c r="D748" s="17">
        <v>98.041</v>
      </c>
      <c r="E748" s="17">
        <v>0.01792</v>
      </c>
      <c r="F748" s="15">
        <f t="shared" si="1"/>
        <v>684.33</v>
      </c>
      <c r="G748" s="3">
        <f t="shared" si="2"/>
        <v>15602.724</v>
      </c>
      <c r="H748" s="16">
        <v>595.68</v>
      </c>
      <c r="I748" s="17">
        <v>1639.985</v>
      </c>
      <c r="J748" s="17">
        <v>52.331</v>
      </c>
      <c r="K748" s="17">
        <v>98.041</v>
      </c>
      <c r="L748" s="17">
        <v>0.04157</v>
      </c>
      <c r="M748" s="3">
        <f t="shared" si="3"/>
        <v>1587.654</v>
      </c>
      <c r="N748" s="3">
        <f t="shared" si="4"/>
        <v>15717.7746</v>
      </c>
      <c r="O748" s="16">
        <v>595.68</v>
      </c>
      <c r="P748" s="17">
        <v>3538.853</v>
      </c>
      <c r="Q748" s="17">
        <v>52.331</v>
      </c>
      <c r="R748" s="17">
        <v>98.041</v>
      </c>
      <c r="S748" s="17">
        <v>0.09128</v>
      </c>
      <c r="T748" s="3">
        <f t="shared" si="5"/>
        <v>3486.522</v>
      </c>
      <c r="U748" s="3">
        <f t="shared" si="6"/>
        <v>15689.349</v>
      </c>
    </row>
    <row r="749">
      <c r="A749" s="13">
        <v>596.26</v>
      </c>
      <c r="B749" s="14">
        <v>690.56</v>
      </c>
      <c r="C749" s="14">
        <v>17.929</v>
      </c>
      <c r="D749" s="14">
        <v>58.932</v>
      </c>
      <c r="E749" s="14">
        <v>0.01765</v>
      </c>
      <c r="F749" s="15">
        <f t="shared" si="1"/>
        <v>672.631</v>
      </c>
      <c r="G749" s="3">
        <f t="shared" si="2"/>
        <v>15335.9868</v>
      </c>
      <c r="H749" s="13">
        <v>596.26</v>
      </c>
      <c r="I749" s="14">
        <v>1590.083</v>
      </c>
      <c r="J749" s="14">
        <v>17.929</v>
      </c>
      <c r="K749" s="14">
        <v>58.932</v>
      </c>
      <c r="L749" s="14">
        <v>0.04126</v>
      </c>
      <c r="M749" s="3">
        <f t="shared" si="3"/>
        <v>1572.154</v>
      </c>
      <c r="N749" s="3">
        <f t="shared" si="4"/>
        <v>15564.3246</v>
      </c>
      <c r="O749" s="13">
        <v>596.26</v>
      </c>
      <c r="P749" s="14">
        <v>3461.048</v>
      </c>
      <c r="Q749" s="14">
        <v>17.929</v>
      </c>
      <c r="R749" s="14">
        <v>58.932</v>
      </c>
      <c r="S749" s="14">
        <v>0.09037</v>
      </c>
      <c r="T749" s="3">
        <f t="shared" si="5"/>
        <v>3443.119</v>
      </c>
      <c r="U749" s="3">
        <f t="shared" si="6"/>
        <v>15494.0355</v>
      </c>
    </row>
    <row r="750">
      <c r="A750" s="16">
        <v>596.84</v>
      </c>
      <c r="B750" s="17">
        <v>656.659</v>
      </c>
      <c r="C750" s="17">
        <v>14.627</v>
      </c>
      <c r="D750" s="17">
        <v>30.223</v>
      </c>
      <c r="E750" s="17">
        <v>0.01692</v>
      </c>
      <c r="F750" s="15">
        <f t="shared" si="1"/>
        <v>642.032</v>
      </c>
      <c r="G750" s="3">
        <f t="shared" si="2"/>
        <v>14638.3296</v>
      </c>
      <c r="H750" s="16">
        <v>596.84</v>
      </c>
      <c r="I750" s="17">
        <v>1553.881</v>
      </c>
      <c r="J750" s="17">
        <v>14.627</v>
      </c>
      <c r="K750" s="17">
        <v>30.223</v>
      </c>
      <c r="L750" s="17">
        <v>0.04056</v>
      </c>
      <c r="M750" s="3">
        <f t="shared" si="3"/>
        <v>1539.254</v>
      </c>
      <c r="N750" s="3">
        <f t="shared" si="4"/>
        <v>15238.6146</v>
      </c>
      <c r="O750" s="16">
        <v>596.84</v>
      </c>
      <c r="P750" s="17">
        <v>3394.645</v>
      </c>
      <c r="Q750" s="17">
        <v>14.627</v>
      </c>
      <c r="R750" s="17">
        <v>30.223</v>
      </c>
      <c r="S750" s="17">
        <v>0.08907</v>
      </c>
      <c r="T750" s="3">
        <f t="shared" si="5"/>
        <v>3380.018</v>
      </c>
      <c r="U750" s="3">
        <f t="shared" si="6"/>
        <v>15210.081</v>
      </c>
    </row>
    <row r="751">
      <c r="A751" s="13">
        <v>597.43</v>
      </c>
      <c r="B751" s="14">
        <v>685.959</v>
      </c>
      <c r="C751" s="14">
        <v>45.327</v>
      </c>
      <c r="D751" s="14">
        <v>85.423</v>
      </c>
      <c r="E751" s="14">
        <v>0.01695</v>
      </c>
      <c r="F751" s="15">
        <f t="shared" si="1"/>
        <v>640.632</v>
      </c>
      <c r="G751" s="3">
        <f t="shared" si="2"/>
        <v>14606.4096</v>
      </c>
      <c r="H751" s="13">
        <v>597.43</v>
      </c>
      <c r="I751" s="14">
        <v>1555.081</v>
      </c>
      <c r="J751" s="14">
        <v>45.327</v>
      </c>
      <c r="K751" s="14">
        <v>85.423</v>
      </c>
      <c r="L751" s="14">
        <v>0.03994</v>
      </c>
      <c r="M751" s="3">
        <f t="shared" si="3"/>
        <v>1509.754</v>
      </c>
      <c r="N751" s="3">
        <f t="shared" si="4"/>
        <v>14946.5646</v>
      </c>
      <c r="O751" s="13">
        <v>597.43</v>
      </c>
      <c r="P751" s="14">
        <v>3378.944</v>
      </c>
      <c r="Q751" s="14">
        <v>45.327</v>
      </c>
      <c r="R751" s="14">
        <v>85.423</v>
      </c>
      <c r="S751" s="14">
        <v>0.0882</v>
      </c>
      <c r="T751" s="3">
        <f t="shared" si="5"/>
        <v>3333.617</v>
      </c>
      <c r="U751" s="3">
        <f t="shared" si="6"/>
        <v>15001.2765</v>
      </c>
    </row>
    <row r="752">
      <c r="A752" s="16">
        <v>598.01</v>
      </c>
      <c r="B752" s="17">
        <v>653.259</v>
      </c>
      <c r="C752" s="17">
        <v>12.726</v>
      </c>
      <c r="D752" s="17">
        <v>59.919</v>
      </c>
      <c r="E752" s="17">
        <v>0.01701</v>
      </c>
      <c r="F752" s="15">
        <f t="shared" si="1"/>
        <v>640.533</v>
      </c>
      <c r="G752" s="3">
        <f t="shared" si="2"/>
        <v>14604.1524</v>
      </c>
      <c r="H752" s="16">
        <v>598.01</v>
      </c>
      <c r="I752" s="17">
        <v>1528.38</v>
      </c>
      <c r="J752" s="17">
        <v>12.726</v>
      </c>
      <c r="K752" s="17">
        <v>59.919</v>
      </c>
      <c r="L752" s="17">
        <v>0.04024</v>
      </c>
      <c r="M752" s="3">
        <f t="shared" si="3"/>
        <v>1515.654</v>
      </c>
      <c r="N752" s="3">
        <f t="shared" si="4"/>
        <v>15004.9746</v>
      </c>
      <c r="O752" s="16">
        <v>598.01</v>
      </c>
      <c r="P752" s="17">
        <v>3315.643</v>
      </c>
      <c r="Q752" s="17">
        <v>12.726</v>
      </c>
      <c r="R752" s="17">
        <v>59.919</v>
      </c>
      <c r="S752" s="17">
        <v>0.08769</v>
      </c>
      <c r="T752" s="3">
        <f t="shared" si="5"/>
        <v>3302.917</v>
      </c>
      <c r="U752" s="3">
        <f t="shared" si="6"/>
        <v>14863.1265</v>
      </c>
    </row>
    <row r="753">
      <c r="A753" s="13">
        <v>598.59</v>
      </c>
      <c r="B753" s="14">
        <v>640.261</v>
      </c>
      <c r="C753" s="14">
        <v>10.831</v>
      </c>
      <c r="D753" s="14">
        <v>51.341</v>
      </c>
      <c r="E753" s="14">
        <v>0.01672</v>
      </c>
      <c r="F753" s="15">
        <f t="shared" si="1"/>
        <v>629.43</v>
      </c>
      <c r="G753" s="3">
        <f t="shared" si="2"/>
        <v>14351.004</v>
      </c>
      <c r="H753" s="13">
        <v>598.59</v>
      </c>
      <c r="I753" s="14">
        <v>1476.585</v>
      </c>
      <c r="J753" s="14">
        <v>10.831</v>
      </c>
      <c r="K753" s="14">
        <v>51.341</v>
      </c>
      <c r="L753" s="14">
        <v>0.03895</v>
      </c>
      <c r="M753" s="3">
        <f t="shared" si="3"/>
        <v>1465.754</v>
      </c>
      <c r="N753" s="3">
        <f t="shared" si="4"/>
        <v>14510.9646</v>
      </c>
      <c r="O753" s="13">
        <v>598.59</v>
      </c>
      <c r="P753" s="14">
        <v>3217.553</v>
      </c>
      <c r="Q753" s="14">
        <v>10.831</v>
      </c>
      <c r="R753" s="14">
        <v>51.341</v>
      </c>
      <c r="S753" s="14">
        <v>0.08521</v>
      </c>
      <c r="T753" s="3">
        <f t="shared" si="5"/>
        <v>3206.722</v>
      </c>
      <c r="U753" s="3">
        <f t="shared" si="6"/>
        <v>14430.249</v>
      </c>
    </row>
    <row r="754">
      <c r="A754" s="16">
        <v>599.17</v>
      </c>
      <c r="B754" s="17">
        <v>627.659</v>
      </c>
      <c r="C754" s="17">
        <v>33.426</v>
      </c>
      <c r="D754" s="17">
        <v>74.019</v>
      </c>
      <c r="E754" s="17">
        <v>0.01588</v>
      </c>
      <c r="F754" s="15">
        <f t="shared" si="1"/>
        <v>594.233</v>
      </c>
      <c r="G754" s="3">
        <f t="shared" si="2"/>
        <v>13548.5124</v>
      </c>
      <c r="H754" s="16">
        <v>599.17</v>
      </c>
      <c r="I754" s="17">
        <v>1468.08</v>
      </c>
      <c r="J754" s="17">
        <v>33.426</v>
      </c>
      <c r="K754" s="17">
        <v>74.019</v>
      </c>
      <c r="L754" s="17">
        <v>0.03834</v>
      </c>
      <c r="M754" s="3">
        <f t="shared" si="3"/>
        <v>1434.654</v>
      </c>
      <c r="N754" s="3">
        <f t="shared" si="4"/>
        <v>14203.0746</v>
      </c>
      <c r="O754" s="16">
        <v>599.17</v>
      </c>
      <c r="P754" s="17">
        <v>3170.543</v>
      </c>
      <c r="Q754" s="17">
        <v>33.426</v>
      </c>
      <c r="R754" s="17">
        <v>74.019</v>
      </c>
      <c r="S754" s="17">
        <v>0.08383</v>
      </c>
      <c r="T754" s="3">
        <f t="shared" si="5"/>
        <v>3137.117</v>
      </c>
      <c r="U754" s="3">
        <f t="shared" si="6"/>
        <v>14117.0265</v>
      </c>
    </row>
    <row r="755">
      <c r="A755" s="13">
        <v>599.76</v>
      </c>
      <c r="B755" s="14">
        <v>589.16</v>
      </c>
      <c r="C755" s="14">
        <v>14.929</v>
      </c>
      <c r="D755" s="14">
        <v>37.433</v>
      </c>
      <c r="E755" s="14">
        <v>0.01541</v>
      </c>
      <c r="F755" s="15">
        <f t="shared" si="1"/>
        <v>574.231</v>
      </c>
      <c r="G755" s="3">
        <f t="shared" si="2"/>
        <v>13092.4668</v>
      </c>
      <c r="H755" s="13">
        <v>599.76</v>
      </c>
      <c r="I755" s="14">
        <v>1426.583</v>
      </c>
      <c r="J755" s="14">
        <v>14.929</v>
      </c>
      <c r="K755" s="14">
        <v>37.433</v>
      </c>
      <c r="L755" s="14">
        <v>0.03788</v>
      </c>
      <c r="M755" s="3">
        <f t="shared" si="3"/>
        <v>1411.654</v>
      </c>
      <c r="N755" s="3">
        <f t="shared" si="4"/>
        <v>13975.3746</v>
      </c>
      <c r="O755" s="13">
        <v>599.76</v>
      </c>
      <c r="P755" s="14">
        <v>3114.249</v>
      </c>
      <c r="Q755" s="14">
        <v>14.929</v>
      </c>
      <c r="R755" s="14">
        <v>37.433</v>
      </c>
      <c r="S755" s="14">
        <v>0.08317</v>
      </c>
      <c r="T755" s="3">
        <f t="shared" si="5"/>
        <v>3099.32</v>
      </c>
      <c r="U755" s="3">
        <f t="shared" si="6"/>
        <v>13946.94</v>
      </c>
    </row>
    <row r="756">
      <c r="A756" s="16">
        <v>600.34</v>
      </c>
      <c r="B756" s="17">
        <v>588.457</v>
      </c>
      <c r="C756" s="17">
        <v>0.324</v>
      </c>
      <c r="D756" s="17">
        <v>33.809</v>
      </c>
      <c r="E756" s="17">
        <v>0.01584</v>
      </c>
      <c r="F756" s="15">
        <f t="shared" si="1"/>
        <v>588.133</v>
      </c>
      <c r="G756" s="3">
        <f t="shared" si="2"/>
        <v>13409.4324</v>
      </c>
      <c r="H756" s="16">
        <v>600.34</v>
      </c>
      <c r="I756" s="17">
        <v>1402.979</v>
      </c>
      <c r="J756" s="17">
        <v>0.324</v>
      </c>
      <c r="K756" s="17">
        <v>33.809</v>
      </c>
      <c r="L756" s="17">
        <v>0.03778</v>
      </c>
      <c r="M756" s="3">
        <f t="shared" si="3"/>
        <v>1402.655</v>
      </c>
      <c r="N756" s="3">
        <f t="shared" si="4"/>
        <v>13886.2845</v>
      </c>
      <c r="O756" s="16">
        <v>600.34</v>
      </c>
      <c r="P756" s="17">
        <v>3044.338</v>
      </c>
      <c r="Q756" s="17">
        <v>0.324</v>
      </c>
      <c r="R756" s="17">
        <v>33.809</v>
      </c>
      <c r="S756" s="17">
        <v>0.08199</v>
      </c>
      <c r="T756" s="3">
        <f t="shared" si="5"/>
        <v>3044.014</v>
      </c>
      <c r="U756" s="3">
        <f t="shared" si="6"/>
        <v>13698.063</v>
      </c>
    </row>
    <row r="757">
      <c r="A757" s="13">
        <v>600.92</v>
      </c>
      <c r="B757" s="14">
        <v>632.259</v>
      </c>
      <c r="C757" s="14">
        <v>67.227</v>
      </c>
      <c r="D757" s="14">
        <v>102.224</v>
      </c>
      <c r="E757" s="14">
        <v>0.01528</v>
      </c>
      <c r="F757" s="15">
        <f t="shared" si="1"/>
        <v>565.032</v>
      </c>
      <c r="G757" s="3">
        <f t="shared" si="2"/>
        <v>12882.7296</v>
      </c>
      <c r="H757" s="13">
        <v>600.92</v>
      </c>
      <c r="I757" s="14">
        <v>1405.681</v>
      </c>
      <c r="J757" s="14">
        <v>67.227</v>
      </c>
      <c r="K757" s="14">
        <v>102.224</v>
      </c>
      <c r="L757" s="14">
        <v>0.0362</v>
      </c>
      <c r="M757" s="3">
        <f t="shared" si="3"/>
        <v>1338.454</v>
      </c>
      <c r="N757" s="3">
        <f t="shared" si="4"/>
        <v>13250.6946</v>
      </c>
      <c r="O757" s="13">
        <v>600.92</v>
      </c>
      <c r="P757" s="14">
        <v>3025.045</v>
      </c>
      <c r="Q757" s="14">
        <v>67.227</v>
      </c>
      <c r="R757" s="14">
        <v>102.224</v>
      </c>
      <c r="S757" s="14">
        <v>0.07999</v>
      </c>
      <c r="T757" s="3">
        <f t="shared" si="5"/>
        <v>2957.818</v>
      </c>
      <c r="U757" s="3">
        <f t="shared" si="6"/>
        <v>13310.181</v>
      </c>
    </row>
    <row r="758">
      <c r="A758" s="16">
        <v>601.5</v>
      </c>
      <c r="B758" s="17">
        <v>573.557</v>
      </c>
      <c r="C758" s="17">
        <v>-7.976</v>
      </c>
      <c r="D758" s="17">
        <v>26.908</v>
      </c>
      <c r="E758" s="17">
        <v>0.01575</v>
      </c>
      <c r="F758" s="15">
        <f t="shared" si="1"/>
        <v>581.533</v>
      </c>
      <c r="G758" s="3">
        <f t="shared" si="2"/>
        <v>13258.9524</v>
      </c>
      <c r="H758" s="16">
        <v>601.5</v>
      </c>
      <c r="I758" s="17">
        <v>1335.878</v>
      </c>
      <c r="J758" s="17">
        <v>-7.976</v>
      </c>
      <c r="K758" s="17">
        <v>26.908</v>
      </c>
      <c r="L758" s="17">
        <v>0.03639</v>
      </c>
      <c r="M758" s="3">
        <f t="shared" si="3"/>
        <v>1343.854</v>
      </c>
      <c r="N758" s="3">
        <f t="shared" si="4"/>
        <v>13304.1546</v>
      </c>
      <c r="O758" s="16">
        <v>601.5</v>
      </c>
      <c r="P758" s="17">
        <v>2903.238</v>
      </c>
      <c r="Q758" s="17">
        <v>-7.976</v>
      </c>
      <c r="R758" s="17">
        <v>26.908</v>
      </c>
      <c r="S758" s="17">
        <v>0.07883</v>
      </c>
      <c r="T758" s="3">
        <f t="shared" si="5"/>
        <v>2911.214</v>
      </c>
      <c r="U758" s="3">
        <f t="shared" si="6"/>
        <v>13100.463</v>
      </c>
    </row>
    <row r="759">
      <c r="A759" s="13">
        <v>602.08</v>
      </c>
      <c r="B759" s="14">
        <v>649.058</v>
      </c>
      <c r="C759" s="14">
        <v>89.426</v>
      </c>
      <c r="D759" s="14">
        <v>142.216</v>
      </c>
      <c r="E759" s="14">
        <v>0.01526</v>
      </c>
      <c r="F759" s="15">
        <f t="shared" si="1"/>
        <v>559.632</v>
      </c>
      <c r="G759" s="3">
        <f t="shared" si="2"/>
        <v>12759.6096</v>
      </c>
      <c r="H759" s="13">
        <v>602.08</v>
      </c>
      <c r="I759" s="14">
        <v>1380.88</v>
      </c>
      <c r="J759" s="14">
        <v>89.426</v>
      </c>
      <c r="K759" s="14">
        <v>142.216</v>
      </c>
      <c r="L759" s="14">
        <v>0.03522</v>
      </c>
      <c r="M759" s="3">
        <f t="shared" si="3"/>
        <v>1291.454</v>
      </c>
      <c r="N759" s="3">
        <f t="shared" si="4"/>
        <v>12785.3946</v>
      </c>
      <c r="O759" s="13">
        <v>602.08</v>
      </c>
      <c r="P759" s="14">
        <v>2963.841</v>
      </c>
      <c r="Q759" s="14">
        <v>89.426</v>
      </c>
      <c r="R759" s="14">
        <v>142.216</v>
      </c>
      <c r="S759" s="14">
        <v>0.07838</v>
      </c>
      <c r="T759" s="3">
        <f t="shared" si="5"/>
        <v>2874.415</v>
      </c>
      <c r="U759" s="3">
        <f t="shared" si="6"/>
        <v>12934.8675</v>
      </c>
    </row>
    <row r="760">
      <c r="A760" s="16">
        <v>602.67</v>
      </c>
      <c r="B760" s="17">
        <v>627.658</v>
      </c>
      <c r="C760" s="17">
        <v>82.825</v>
      </c>
      <c r="D760" s="17">
        <v>127.313</v>
      </c>
      <c r="E760" s="17">
        <v>0.01491</v>
      </c>
      <c r="F760" s="15">
        <f t="shared" si="1"/>
        <v>544.833</v>
      </c>
      <c r="G760" s="3">
        <f t="shared" si="2"/>
        <v>12422.1924</v>
      </c>
      <c r="H760" s="16">
        <v>602.67</v>
      </c>
      <c r="I760" s="17">
        <v>1370.479</v>
      </c>
      <c r="J760" s="17">
        <v>82.825</v>
      </c>
      <c r="K760" s="17">
        <v>127.313</v>
      </c>
      <c r="L760" s="17">
        <v>0.03523</v>
      </c>
      <c r="M760" s="3">
        <f t="shared" si="3"/>
        <v>1287.654</v>
      </c>
      <c r="N760" s="3">
        <f t="shared" si="4"/>
        <v>12747.7746</v>
      </c>
      <c r="O760" s="16">
        <v>602.67</v>
      </c>
      <c r="P760" s="17">
        <v>2864.14</v>
      </c>
      <c r="Q760" s="17">
        <v>82.825</v>
      </c>
      <c r="R760" s="17">
        <v>127.313</v>
      </c>
      <c r="S760" s="17">
        <v>0.07611</v>
      </c>
      <c r="T760" s="3">
        <f t="shared" si="5"/>
        <v>2781.315</v>
      </c>
      <c r="U760" s="3">
        <f t="shared" si="6"/>
        <v>12515.9175</v>
      </c>
    </row>
    <row r="761">
      <c r="A761" s="13">
        <v>603.25</v>
      </c>
      <c r="B761" s="14">
        <v>539.161</v>
      </c>
      <c r="C761" s="14">
        <v>11.43</v>
      </c>
      <c r="D761" s="14">
        <v>29.637</v>
      </c>
      <c r="E761" s="14">
        <v>0.01446</v>
      </c>
      <c r="F761" s="15">
        <f t="shared" si="1"/>
        <v>527.731</v>
      </c>
      <c r="G761" s="3">
        <f t="shared" si="2"/>
        <v>12032.2668</v>
      </c>
      <c r="H761" s="13">
        <v>603.25</v>
      </c>
      <c r="I761" s="14">
        <v>1264.084</v>
      </c>
      <c r="J761" s="14">
        <v>11.43</v>
      </c>
      <c r="K761" s="14">
        <v>29.637</v>
      </c>
      <c r="L761" s="14">
        <v>0.03431</v>
      </c>
      <c r="M761" s="3">
        <f t="shared" si="3"/>
        <v>1252.654</v>
      </c>
      <c r="N761" s="3">
        <f t="shared" si="4"/>
        <v>12401.2746</v>
      </c>
      <c r="O761" s="13">
        <v>603.25</v>
      </c>
      <c r="P761" s="14">
        <v>2750.851</v>
      </c>
      <c r="Q761" s="14">
        <v>11.43</v>
      </c>
      <c r="R761" s="14">
        <v>29.637</v>
      </c>
      <c r="S761" s="14">
        <v>0.07504</v>
      </c>
      <c r="T761" s="3">
        <f t="shared" si="5"/>
        <v>2739.421</v>
      </c>
      <c r="U761" s="3">
        <f t="shared" si="6"/>
        <v>12327.3945</v>
      </c>
    </row>
    <row r="762">
      <c r="A762" s="16">
        <v>603.83</v>
      </c>
      <c r="B762" s="17">
        <v>546.361</v>
      </c>
      <c r="C762" s="17">
        <v>23.83</v>
      </c>
      <c r="D762" s="17">
        <v>67.237</v>
      </c>
      <c r="E762" s="17">
        <v>0.0144</v>
      </c>
      <c r="F762" s="15">
        <f t="shared" si="1"/>
        <v>522.531</v>
      </c>
      <c r="G762" s="3">
        <f t="shared" si="2"/>
        <v>11913.7068</v>
      </c>
      <c r="H762" s="16">
        <v>603.83</v>
      </c>
      <c r="I762" s="17">
        <v>1260.284</v>
      </c>
      <c r="J762" s="17">
        <v>23.83</v>
      </c>
      <c r="K762" s="17">
        <v>67.237</v>
      </c>
      <c r="L762" s="17">
        <v>0.03406</v>
      </c>
      <c r="M762" s="3">
        <f t="shared" si="3"/>
        <v>1236.454</v>
      </c>
      <c r="N762" s="3">
        <f t="shared" si="4"/>
        <v>12240.8946</v>
      </c>
      <c r="O762" s="16">
        <v>603.83</v>
      </c>
      <c r="P762" s="17">
        <v>2701.951</v>
      </c>
      <c r="Q762" s="17">
        <v>23.83</v>
      </c>
      <c r="R762" s="17">
        <v>67.237</v>
      </c>
      <c r="S762" s="17">
        <v>0.07378</v>
      </c>
      <c r="T762" s="3">
        <f t="shared" si="5"/>
        <v>2678.121</v>
      </c>
      <c r="U762" s="3">
        <f t="shared" si="6"/>
        <v>12051.5445</v>
      </c>
    </row>
    <row r="763">
      <c r="A763" s="13">
        <v>604.41</v>
      </c>
      <c r="B763" s="14">
        <v>521.56</v>
      </c>
      <c r="C763" s="14">
        <v>-7.472</v>
      </c>
      <c r="D763" s="14">
        <v>27.628</v>
      </c>
      <c r="E763" s="14">
        <v>0.01462</v>
      </c>
      <c r="F763" s="15">
        <f t="shared" si="1"/>
        <v>529.032</v>
      </c>
      <c r="G763" s="3">
        <f t="shared" si="2"/>
        <v>12061.9296</v>
      </c>
      <c r="H763" s="13">
        <v>604.41</v>
      </c>
      <c r="I763" s="14">
        <v>1205.082</v>
      </c>
      <c r="J763" s="14">
        <v>-7.472</v>
      </c>
      <c r="K763" s="14">
        <v>27.628</v>
      </c>
      <c r="L763" s="14">
        <v>0.03352</v>
      </c>
      <c r="M763" s="3">
        <f t="shared" si="3"/>
        <v>1212.554</v>
      </c>
      <c r="N763" s="3">
        <f t="shared" si="4"/>
        <v>12004.2846</v>
      </c>
      <c r="O763" s="13">
        <v>604.41</v>
      </c>
      <c r="P763" s="14">
        <v>2652.947</v>
      </c>
      <c r="Q763" s="14">
        <v>-7.472</v>
      </c>
      <c r="R763" s="14">
        <v>27.628</v>
      </c>
      <c r="S763" s="14">
        <v>0.07354</v>
      </c>
      <c r="T763" s="3">
        <f t="shared" si="5"/>
        <v>2660.419</v>
      </c>
      <c r="U763" s="3">
        <f t="shared" si="6"/>
        <v>11971.8855</v>
      </c>
    </row>
    <row r="764">
      <c r="A764" s="16">
        <v>604.99</v>
      </c>
      <c r="B764" s="17">
        <v>570.259</v>
      </c>
      <c r="C764" s="17">
        <v>70.627</v>
      </c>
      <c r="D764" s="17">
        <v>103.521</v>
      </c>
      <c r="E764" s="17">
        <v>0.01386</v>
      </c>
      <c r="F764" s="15">
        <f t="shared" si="1"/>
        <v>499.632</v>
      </c>
      <c r="G764" s="3">
        <f t="shared" si="2"/>
        <v>11391.6096</v>
      </c>
      <c r="H764" s="16">
        <v>604.99</v>
      </c>
      <c r="I764" s="17">
        <v>1247.181</v>
      </c>
      <c r="J764" s="17">
        <v>70.627</v>
      </c>
      <c r="K764" s="17">
        <v>103.521</v>
      </c>
      <c r="L764" s="17">
        <v>0.03265</v>
      </c>
      <c r="M764" s="3">
        <f t="shared" si="3"/>
        <v>1176.554</v>
      </c>
      <c r="N764" s="3">
        <f t="shared" si="4"/>
        <v>11647.8846</v>
      </c>
      <c r="O764" s="16">
        <v>604.99</v>
      </c>
      <c r="P764" s="17">
        <v>2637.143</v>
      </c>
      <c r="Q764" s="17">
        <v>70.627</v>
      </c>
      <c r="R764" s="17">
        <v>103.521</v>
      </c>
      <c r="S764" s="17">
        <v>0.07121</v>
      </c>
      <c r="T764" s="3">
        <f t="shared" si="5"/>
        <v>2566.516</v>
      </c>
      <c r="U764" s="3">
        <f t="shared" si="6"/>
        <v>11549.322</v>
      </c>
    </row>
    <row r="765">
      <c r="A765" s="13">
        <v>605.58</v>
      </c>
      <c r="B765" s="14">
        <v>519.657</v>
      </c>
      <c r="C765" s="14">
        <v>22.624</v>
      </c>
      <c r="D765" s="14">
        <v>57.907</v>
      </c>
      <c r="E765" s="14">
        <v>0.01396</v>
      </c>
      <c r="F765" s="15">
        <f t="shared" si="1"/>
        <v>497.033</v>
      </c>
      <c r="G765" s="3">
        <f t="shared" si="2"/>
        <v>11332.3524</v>
      </c>
      <c r="H765" s="13">
        <v>605.58</v>
      </c>
      <c r="I765" s="14">
        <v>1170.578</v>
      </c>
      <c r="J765" s="14">
        <v>22.624</v>
      </c>
      <c r="K765" s="14">
        <v>57.907</v>
      </c>
      <c r="L765" s="14">
        <v>0.03224</v>
      </c>
      <c r="M765" s="3">
        <f t="shared" si="3"/>
        <v>1147.954</v>
      </c>
      <c r="N765" s="3">
        <f t="shared" si="4"/>
        <v>11364.7446</v>
      </c>
      <c r="O765" s="13">
        <v>605.58</v>
      </c>
      <c r="P765" s="14">
        <v>2564.937</v>
      </c>
      <c r="Q765" s="14">
        <v>22.624</v>
      </c>
      <c r="R765" s="14">
        <v>57.907</v>
      </c>
      <c r="S765" s="14">
        <v>0.07139</v>
      </c>
      <c r="T765" s="3">
        <f t="shared" si="5"/>
        <v>2542.313</v>
      </c>
      <c r="U765" s="3">
        <f t="shared" si="6"/>
        <v>11440.4085</v>
      </c>
    </row>
    <row r="766">
      <c r="A766" s="16">
        <v>606.16</v>
      </c>
      <c r="B766" s="17">
        <v>505.559</v>
      </c>
      <c r="C766" s="17">
        <v>26.027</v>
      </c>
      <c r="D766" s="17">
        <v>62.221</v>
      </c>
      <c r="E766" s="17">
        <v>0.01352</v>
      </c>
      <c r="F766" s="15">
        <f t="shared" si="1"/>
        <v>479.532</v>
      </c>
      <c r="G766" s="3">
        <f t="shared" si="2"/>
        <v>10933.3296</v>
      </c>
      <c r="H766" s="16">
        <v>606.16</v>
      </c>
      <c r="I766" s="17">
        <v>1149.681</v>
      </c>
      <c r="J766" s="17">
        <v>26.027</v>
      </c>
      <c r="K766" s="17">
        <v>62.221</v>
      </c>
      <c r="L766" s="17">
        <v>0.03169</v>
      </c>
      <c r="M766" s="3">
        <f t="shared" si="3"/>
        <v>1123.654</v>
      </c>
      <c r="N766" s="3">
        <f t="shared" si="4"/>
        <v>11124.1746</v>
      </c>
      <c r="O766" s="16">
        <v>606.16</v>
      </c>
      <c r="P766" s="17">
        <v>2510.143</v>
      </c>
      <c r="Q766" s="17">
        <v>26.027</v>
      </c>
      <c r="R766" s="17">
        <v>62.221</v>
      </c>
      <c r="S766" s="17">
        <v>0.07006</v>
      </c>
      <c r="T766" s="3">
        <f t="shared" si="5"/>
        <v>2484.116</v>
      </c>
      <c r="U766" s="3">
        <f t="shared" si="6"/>
        <v>11178.522</v>
      </c>
    </row>
    <row r="767">
      <c r="A767" s="13">
        <v>606.74</v>
      </c>
      <c r="B767" s="14">
        <v>508.858</v>
      </c>
      <c r="C767" s="14">
        <v>39.425</v>
      </c>
      <c r="D767" s="14">
        <v>57.714</v>
      </c>
      <c r="E767" s="14">
        <v>0.01331</v>
      </c>
      <c r="F767" s="15">
        <f t="shared" si="1"/>
        <v>469.433</v>
      </c>
      <c r="G767" s="3">
        <f t="shared" si="2"/>
        <v>10703.0724</v>
      </c>
      <c r="H767" s="13">
        <v>606.74</v>
      </c>
      <c r="I767" s="14">
        <v>1128.779</v>
      </c>
      <c r="J767" s="14">
        <v>39.425</v>
      </c>
      <c r="K767" s="14">
        <v>57.714</v>
      </c>
      <c r="L767" s="14">
        <v>0.0309</v>
      </c>
      <c r="M767" s="3">
        <f t="shared" si="3"/>
        <v>1089.354</v>
      </c>
      <c r="N767" s="3">
        <f t="shared" si="4"/>
        <v>10784.6046</v>
      </c>
      <c r="O767" s="13">
        <v>606.74</v>
      </c>
      <c r="P767" s="14">
        <v>2460.34</v>
      </c>
      <c r="Q767" s="14">
        <v>39.425</v>
      </c>
      <c r="R767" s="14">
        <v>57.714</v>
      </c>
      <c r="S767" s="14">
        <v>0.06867</v>
      </c>
      <c r="T767" s="3">
        <f t="shared" si="5"/>
        <v>2420.915</v>
      </c>
      <c r="U767" s="3">
        <f t="shared" si="6"/>
        <v>10894.1175</v>
      </c>
    </row>
    <row r="768">
      <c r="A768" s="16">
        <v>607.32</v>
      </c>
      <c r="B768" s="17">
        <v>462.861</v>
      </c>
      <c r="C768" s="17">
        <v>21.431</v>
      </c>
      <c r="D768" s="17">
        <v>24.74</v>
      </c>
      <c r="E768" s="17">
        <v>0.01256</v>
      </c>
      <c r="F768" s="15">
        <f t="shared" si="1"/>
        <v>441.43</v>
      </c>
      <c r="G768" s="3">
        <f t="shared" si="2"/>
        <v>10064.604</v>
      </c>
      <c r="H768" s="16">
        <v>607.32</v>
      </c>
      <c r="I768" s="17">
        <v>1060.084</v>
      </c>
      <c r="J768" s="17">
        <v>21.431</v>
      </c>
      <c r="K768" s="17">
        <v>24.74</v>
      </c>
      <c r="L768" s="17">
        <v>0.02956</v>
      </c>
      <c r="M768" s="3">
        <f t="shared" si="3"/>
        <v>1038.653</v>
      </c>
      <c r="N768" s="3">
        <f t="shared" si="4"/>
        <v>10282.6647</v>
      </c>
      <c r="O768" s="16">
        <v>607.32</v>
      </c>
      <c r="P768" s="17">
        <v>2385.652</v>
      </c>
      <c r="Q768" s="17">
        <v>21.431</v>
      </c>
      <c r="R768" s="17">
        <v>24.74</v>
      </c>
      <c r="S768" s="17">
        <v>0.06729</v>
      </c>
      <c r="T768" s="3">
        <f t="shared" si="5"/>
        <v>2364.221</v>
      </c>
      <c r="U768" s="3">
        <f t="shared" si="6"/>
        <v>10638.9945</v>
      </c>
    </row>
    <row r="769">
      <c r="A769" s="13">
        <v>607.9</v>
      </c>
      <c r="B769" s="14">
        <v>546.159</v>
      </c>
      <c r="C769" s="14">
        <v>100.727</v>
      </c>
      <c r="D769" s="14">
        <v>203.121</v>
      </c>
      <c r="E769" s="14">
        <v>0.01275</v>
      </c>
      <c r="F769" s="15">
        <f t="shared" si="1"/>
        <v>445.432</v>
      </c>
      <c r="G769" s="3">
        <f t="shared" si="2"/>
        <v>10155.8496</v>
      </c>
      <c r="H769" s="13">
        <v>607.9</v>
      </c>
      <c r="I769" s="14">
        <v>1143.281</v>
      </c>
      <c r="J769" s="14">
        <v>100.727</v>
      </c>
      <c r="K769" s="14">
        <v>203.121</v>
      </c>
      <c r="L769" s="14">
        <v>0.02983</v>
      </c>
      <c r="M769" s="3">
        <f t="shared" si="3"/>
        <v>1042.554</v>
      </c>
      <c r="N769" s="3">
        <f t="shared" si="4"/>
        <v>10321.2846</v>
      </c>
      <c r="O769" s="13">
        <v>607.9</v>
      </c>
      <c r="P769" s="14">
        <v>2425.644</v>
      </c>
      <c r="Q769" s="14">
        <v>100.727</v>
      </c>
      <c r="R769" s="14">
        <v>203.121</v>
      </c>
      <c r="S769" s="14">
        <v>0.06652</v>
      </c>
      <c r="T769" s="3">
        <f t="shared" si="5"/>
        <v>2324.917</v>
      </c>
      <c r="U769" s="3">
        <f t="shared" si="6"/>
        <v>10462.1265</v>
      </c>
    </row>
    <row r="770">
      <c r="A770" s="16">
        <v>608.48</v>
      </c>
      <c r="B770" s="17">
        <v>450.561</v>
      </c>
      <c r="C770" s="17">
        <v>14.83</v>
      </c>
      <c r="D770" s="17">
        <v>68.635</v>
      </c>
      <c r="E770" s="17">
        <v>0.01253</v>
      </c>
      <c r="F770" s="15">
        <f t="shared" si="1"/>
        <v>435.731</v>
      </c>
      <c r="G770" s="3">
        <f t="shared" si="2"/>
        <v>9934.6668</v>
      </c>
      <c r="H770" s="16">
        <v>608.48</v>
      </c>
      <c r="I770" s="17">
        <v>1044.483</v>
      </c>
      <c r="J770" s="17">
        <v>14.83</v>
      </c>
      <c r="K770" s="17">
        <v>68.635</v>
      </c>
      <c r="L770" s="17">
        <v>0.02962</v>
      </c>
      <c r="M770" s="3">
        <f t="shared" si="3"/>
        <v>1029.653</v>
      </c>
      <c r="N770" s="3">
        <f t="shared" si="4"/>
        <v>10193.5647</v>
      </c>
      <c r="O770" s="16">
        <v>608.48</v>
      </c>
      <c r="P770" s="17">
        <v>2263.15</v>
      </c>
      <c r="Q770" s="17">
        <v>14.83</v>
      </c>
      <c r="R770" s="17">
        <v>68.635</v>
      </c>
      <c r="S770" s="17">
        <v>0.06468</v>
      </c>
      <c r="T770" s="3">
        <f t="shared" si="5"/>
        <v>2248.32</v>
      </c>
      <c r="U770" s="3">
        <f t="shared" si="6"/>
        <v>10117.44</v>
      </c>
    </row>
    <row r="771">
      <c r="A771" s="13">
        <v>609.07</v>
      </c>
      <c r="B771" s="14">
        <v>483.462</v>
      </c>
      <c r="C771" s="14">
        <v>43.932</v>
      </c>
      <c r="D771" s="14">
        <v>93.544</v>
      </c>
      <c r="E771" s="14">
        <v>0.01272</v>
      </c>
      <c r="F771" s="15">
        <f t="shared" si="1"/>
        <v>439.53</v>
      </c>
      <c r="G771" s="3">
        <f t="shared" si="2"/>
        <v>10021.284</v>
      </c>
      <c r="H771" s="13">
        <v>609.07</v>
      </c>
      <c r="I771" s="14">
        <v>1035.985</v>
      </c>
      <c r="J771" s="14">
        <v>43.932</v>
      </c>
      <c r="K771" s="14">
        <v>93.544</v>
      </c>
      <c r="L771" s="14">
        <v>0.02871</v>
      </c>
      <c r="M771" s="3">
        <f t="shared" si="3"/>
        <v>992.053</v>
      </c>
      <c r="N771" s="3">
        <f t="shared" si="4"/>
        <v>9821.3247</v>
      </c>
      <c r="O771" s="13">
        <v>609.07</v>
      </c>
      <c r="P771" s="14">
        <v>2249.353</v>
      </c>
      <c r="Q771" s="14">
        <v>43.932</v>
      </c>
      <c r="R771" s="14">
        <v>93.544</v>
      </c>
      <c r="S771" s="14">
        <v>0.06382</v>
      </c>
      <c r="T771" s="3">
        <f t="shared" si="5"/>
        <v>2205.421</v>
      </c>
      <c r="U771" s="3">
        <f t="shared" si="6"/>
        <v>9924.3945</v>
      </c>
    </row>
    <row r="772">
      <c r="A772" s="16">
        <v>609.65</v>
      </c>
      <c r="B772" s="17">
        <v>563.958</v>
      </c>
      <c r="C772" s="17">
        <v>123.226</v>
      </c>
      <c r="D772" s="17">
        <v>209.116</v>
      </c>
      <c r="E772" s="17">
        <v>0.01277</v>
      </c>
      <c r="F772" s="15">
        <f t="shared" si="1"/>
        <v>440.732</v>
      </c>
      <c r="G772" s="3">
        <f t="shared" si="2"/>
        <v>10048.6896</v>
      </c>
      <c r="H772" s="16">
        <v>609.65</v>
      </c>
      <c r="I772" s="17">
        <v>1113.28</v>
      </c>
      <c r="J772" s="17">
        <v>123.226</v>
      </c>
      <c r="K772" s="17">
        <v>209.116</v>
      </c>
      <c r="L772" s="17">
        <v>0.02868</v>
      </c>
      <c r="M772" s="3">
        <f t="shared" si="3"/>
        <v>990.054</v>
      </c>
      <c r="N772" s="3">
        <f t="shared" si="4"/>
        <v>9801.5346</v>
      </c>
      <c r="O772" s="16">
        <v>609.65</v>
      </c>
      <c r="P772" s="17">
        <v>2299.041</v>
      </c>
      <c r="Q772" s="17">
        <v>123.226</v>
      </c>
      <c r="R772" s="17">
        <v>209.116</v>
      </c>
      <c r="S772" s="17">
        <v>0.06303</v>
      </c>
      <c r="T772" s="3">
        <f t="shared" si="5"/>
        <v>2175.815</v>
      </c>
      <c r="U772" s="3">
        <f t="shared" si="6"/>
        <v>9791.1675</v>
      </c>
    </row>
    <row r="773">
      <c r="A773" s="13">
        <v>610.23</v>
      </c>
      <c r="B773" s="14">
        <v>424.159</v>
      </c>
      <c r="C773" s="14">
        <v>6.827</v>
      </c>
      <c r="D773" s="14">
        <v>46.42</v>
      </c>
      <c r="E773" s="14">
        <v>0.01217</v>
      </c>
      <c r="F773" s="15">
        <f t="shared" si="1"/>
        <v>417.332</v>
      </c>
      <c r="G773" s="3">
        <f t="shared" si="2"/>
        <v>9515.1696</v>
      </c>
      <c r="H773" s="13">
        <v>610.23</v>
      </c>
      <c r="I773" s="14">
        <v>985.581</v>
      </c>
      <c r="J773" s="14">
        <v>6.827</v>
      </c>
      <c r="K773" s="14">
        <v>46.42</v>
      </c>
      <c r="L773" s="14">
        <v>0.02854</v>
      </c>
      <c r="M773" s="3">
        <f t="shared" si="3"/>
        <v>978.754</v>
      </c>
      <c r="N773" s="3">
        <f t="shared" si="4"/>
        <v>9689.6646</v>
      </c>
      <c r="O773" s="13">
        <v>610.23</v>
      </c>
      <c r="P773" s="14">
        <v>2115.943</v>
      </c>
      <c r="Q773" s="14">
        <v>6.827</v>
      </c>
      <c r="R773" s="14">
        <v>46.42</v>
      </c>
      <c r="S773" s="14">
        <v>0.06151</v>
      </c>
      <c r="T773" s="3">
        <f t="shared" si="5"/>
        <v>2109.116</v>
      </c>
      <c r="U773" s="3">
        <f t="shared" si="6"/>
        <v>9491.022</v>
      </c>
    </row>
    <row r="774">
      <c r="A774" s="16">
        <v>610.81</v>
      </c>
      <c r="B774" s="17">
        <v>374.56</v>
      </c>
      <c r="C774" s="17">
        <v>-27.572</v>
      </c>
      <c r="D774" s="17">
        <v>15.427</v>
      </c>
      <c r="E774" s="17">
        <v>0.01178</v>
      </c>
      <c r="F774" s="15">
        <f t="shared" si="1"/>
        <v>402.132</v>
      </c>
      <c r="G774" s="3">
        <f t="shared" si="2"/>
        <v>9168.6096</v>
      </c>
      <c r="H774" s="16">
        <v>610.81</v>
      </c>
      <c r="I774" s="17">
        <v>922.182</v>
      </c>
      <c r="J774" s="17">
        <v>-27.572</v>
      </c>
      <c r="K774" s="17">
        <v>15.427</v>
      </c>
      <c r="L774" s="17">
        <v>0.02781</v>
      </c>
      <c r="M774" s="3">
        <f t="shared" si="3"/>
        <v>949.754</v>
      </c>
      <c r="N774" s="3">
        <f t="shared" si="4"/>
        <v>9402.5646</v>
      </c>
      <c r="O774" s="16">
        <v>610.81</v>
      </c>
      <c r="P774" s="17">
        <v>2033.646</v>
      </c>
      <c r="Q774" s="17">
        <v>-27.572</v>
      </c>
      <c r="R774" s="17">
        <v>15.427</v>
      </c>
      <c r="S774" s="17">
        <v>0.06036</v>
      </c>
      <c r="T774" s="3">
        <f t="shared" si="5"/>
        <v>2061.218</v>
      </c>
      <c r="U774" s="3">
        <f t="shared" si="6"/>
        <v>9275.481</v>
      </c>
    </row>
    <row r="775">
      <c r="A775" s="13">
        <v>611.39</v>
      </c>
      <c r="B775" s="14">
        <v>378.859</v>
      </c>
      <c r="C775" s="14">
        <v>-6.374</v>
      </c>
      <c r="D775" s="14">
        <v>21.919</v>
      </c>
      <c r="E775" s="14">
        <v>0.01133</v>
      </c>
      <c r="F775" s="15">
        <f t="shared" si="1"/>
        <v>385.233</v>
      </c>
      <c r="G775" s="3">
        <f t="shared" si="2"/>
        <v>8783.3124</v>
      </c>
      <c r="H775" s="13">
        <v>611.39</v>
      </c>
      <c r="I775" s="14">
        <v>891.58</v>
      </c>
      <c r="J775" s="14">
        <v>-6.374</v>
      </c>
      <c r="K775" s="14">
        <v>21.919</v>
      </c>
      <c r="L775" s="14">
        <v>0.02641</v>
      </c>
      <c r="M775" s="3">
        <f t="shared" si="3"/>
        <v>897.954</v>
      </c>
      <c r="N775" s="3">
        <f t="shared" si="4"/>
        <v>8889.7446</v>
      </c>
      <c r="O775" s="13">
        <v>611.39</v>
      </c>
      <c r="P775" s="14">
        <v>1995.943</v>
      </c>
      <c r="Q775" s="14">
        <v>-6.374</v>
      </c>
      <c r="R775" s="14">
        <v>21.919</v>
      </c>
      <c r="S775" s="14">
        <v>0.05889</v>
      </c>
      <c r="T775" s="3">
        <f t="shared" si="5"/>
        <v>2002.317</v>
      </c>
      <c r="U775" s="3">
        <f t="shared" si="6"/>
        <v>9010.4265</v>
      </c>
    </row>
    <row r="776">
      <c r="A776" s="16">
        <v>611.97</v>
      </c>
      <c r="B776" s="17">
        <v>404.958</v>
      </c>
      <c r="C776" s="17">
        <v>15.526</v>
      </c>
      <c r="D776" s="17">
        <v>56.416</v>
      </c>
      <c r="E776" s="17">
        <v>0.01152</v>
      </c>
      <c r="F776" s="15">
        <f t="shared" si="1"/>
        <v>389.432</v>
      </c>
      <c r="G776" s="3">
        <f t="shared" si="2"/>
        <v>8879.0496</v>
      </c>
      <c r="H776" s="16">
        <v>611.97</v>
      </c>
      <c r="I776" s="17">
        <v>908.88</v>
      </c>
      <c r="J776" s="17">
        <v>15.526</v>
      </c>
      <c r="K776" s="17">
        <v>56.416</v>
      </c>
      <c r="L776" s="17">
        <v>0.02642</v>
      </c>
      <c r="M776" s="3">
        <f t="shared" si="3"/>
        <v>893.354</v>
      </c>
      <c r="N776" s="3">
        <f t="shared" si="4"/>
        <v>8844.2046</v>
      </c>
      <c r="O776" s="16">
        <v>611.97</v>
      </c>
      <c r="P776" s="17">
        <v>1985.241</v>
      </c>
      <c r="Q776" s="17">
        <v>15.526</v>
      </c>
      <c r="R776" s="17">
        <v>56.416</v>
      </c>
      <c r="S776" s="17">
        <v>0.05825</v>
      </c>
      <c r="T776" s="3">
        <f t="shared" si="5"/>
        <v>1969.715</v>
      </c>
      <c r="U776" s="3">
        <f t="shared" si="6"/>
        <v>8863.7175</v>
      </c>
    </row>
    <row r="777">
      <c r="A777" s="13">
        <v>612.55</v>
      </c>
      <c r="B777" s="14">
        <v>397.561</v>
      </c>
      <c r="C777" s="14">
        <v>18.631</v>
      </c>
      <c r="D777" s="14">
        <v>53.739</v>
      </c>
      <c r="E777" s="14">
        <v>0.01121</v>
      </c>
      <c r="F777" s="15">
        <f t="shared" si="1"/>
        <v>378.93</v>
      </c>
      <c r="G777" s="3">
        <f t="shared" si="2"/>
        <v>8639.604</v>
      </c>
      <c r="H777" s="13">
        <v>612.55</v>
      </c>
      <c r="I777" s="14">
        <v>892.284</v>
      </c>
      <c r="J777" s="14">
        <v>18.631</v>
      </c>
      <c r="K777" s="14">
        <v>53.739</v>
      </c>
      <c r="L777" s="14">
        <v>0.02585</v>
      </c>
      <c r="M777" s="3">
        <f t="shared" si="3"/>
        <v>873.653</v>
      </c>
      <c r="N777" s="3">
        <f t="shared" si="4"/>
        <v>8649.1647</v>
      </c>
      <c r="O777" s="13">
        <v>612.55</v>
      </c>
      <c r="P777" s="14">
        <v>1934.051</v>
      </c>
      <c r="Q777" s="14">
        <v>18.631</v>
      </c>
      <c r="R777" s="14">
        <v>53.739</v>
      </c>
      <c r="S777" s="14">
        <v>0.05667</v>
      </c>
      <c r="T777" s="3">
        <f t="shared" si="5"/>
        <v>1915.42</v>
      </c>
      <c r="U777" s="3">
        <f t="shared" si="6"/>
        <v>8619.39</v>
      </c>
    </row>
    <row r="778">
      <c r="A778" s="16">
        <v>613.14</v>
      </c>
      <c r="B778" s="17">
        <v>335.66</v>
      </c>
      <c r="C778" s="17">
        <v>-12.072</v>
      </c>
      <c r="D778" s="17">
        <v>27.927</v>
      </c>
      <c r="E778" s="17">
        <v>0.01034</v>
      </c>
      <c r="F778" s="15">
        <f t="shared" si="1"/>
        <v>347.732</v>
      </c>
      <c r="G778" s="3">
        <f t="shared" si="2"/>
        <v>7928.2896</v>
      </c>
      <c r="H778" s="16">
        <v>613.14</v>
      </c>
      <c r="I778" s="17">
        <v>847.482</v>
      </c>
      <c r="J778" s="17">
        <v>-12.072</v>
      </c>
      <c r="K778" s="17">
        <v>27.927</v>
      </c>
      <c r="L778" s="17">
        <v>0.02556</v>
      </c>
      <c r="M778" s="3">
        <f t="shared" si="3"/>
        <v>859.554</v>
      </c>
      <c r="N778" s="3">
        <f t="shared" si="4"/>
        <v>8509.5846</v>
      </c>
      <c r="O778" s="16">
        <v>613.14</v>
      </c>
      <c r="P778" s="17">
        <v>1893.646</v>
      </c>
      <c r="Q778" s="17">
        <v>-12.072</v>
      </c>
      <c r="R778" s="17">
        <v>27.927</v>
      </c>
      <c r="S778" s="17">
        <v>0.05667</v>
      </c>
      <c r="T778" s="3">
        <f t="shared" si="5"/>
        <v>1905.718</v>
      </c>
      <c r="U778" s="3">
        <f t="shared" si="6"/>
        <v>8575.731</v>
      </c>
    </row>
    <row r="779">
      <c r="A779" s="13">
        <v>613.72</v>
      </c>
      <c r="B779" s="14">
        <v>322.257</v>
      </c>
      <c r="C779" s="14">
        <v>-33.176</v>
      </c>
      <c r="D779" s="14">
        <v>-2.19</v>
      </c>
      <c r="E779" s="14">
        <v>0.01066</v>
      </c>
      <c r="F779" s="15">
        <f t="shared" si="1"/>
        <v>355.433</v>
      </c>
      <c r="G779" s="3">
        <f t="shared" si="2"/>
        <v>8103.8724</v>
      </c>
      <c r="H779" s="13">
        <v>613.72</v>
      </c>
      <c r="I779" s="14">
        <v>793.079</v>
      </c>
      <c r="J779" s="14">
        <v>-33.176</v>
      </c>
      <c r="K779" s="14">
        <v>-2.19</v>
      </c>
      <c r="L779" s="14">
        <v>0.02479</v>
      </c>
      <c r="M779" s="3">
        <f t="shared" si="3"/>
        <v>826.255</v>
      </c>
      <c r="N779" s="3">
        <f t="shared" si="4"/>
        <v>8179.9245</v>
      </c>
      <c r="O779" s="13">
        <v>613.72</v>
      </c>
      <c r="P779" s="14">
        <v>1764.939</v>
      </c>
      <c r="Q779" s="14">
        <v>-33.176</v>
      </c>
      <c r="R779" s="14">
        <v>-2.19</v>
      </c>
      <c r="S779" s="14">
        <v>0.05395</v>
      </c>
      <c r="T779" s="3">
        <f t="shared" si="5"/>
        <v>1798.115</v>
      </c>
      <c r="U779" s="3">
        <f t="shared" si="6"/>
        <v>8091.5175</v>
      </c>
    </row>
    <row r="780">
      <c r="A780" s="16">
        <v>614.3</v>
      </c>
      <c r="B780" s="17">
        <v>350.659</v>
      </c>
      <c r="C780" s="17">
        <v>2.526</v>
      </c>
      <c r="D780" s="17">
        <v>40.518</v>
      </c>
      <c r="E780" s="17">
        <v>0.01043</v>
      </c>
      <c r="F780" s="15">
        <f t="shared" si="1"/>
        <v>348.133</v>
      </c>
      <c r="G780" s="3">
        <f t="shared" si="2"/>
        <v>7937.4324</v>
      </c>
      <c r="H780" s="16">
        <v>614.3</v>
      </c>
      <c r="I780" s="17">
        <v>810.58</v>
      </c>
      <c r="J780" s="17">
        <v>2.526</v>
      </c>
      <c r="K780" s="17">
        <v>40.518</v>
      </c>
      <c r="L780" s="17">
        <v>0.0242</v>
      </c>
      <c r="M780" s="3">
        <f t="shared" si="3"/>
        <v>808.054</v>
      </c>
      <c r="N780" s="3">
        <f t="shared" si="4"/>
        <v>7999.7346</v>
      </c>
      <c r="O780" s="16">
        <v>614.3</v>
      </c>
      <c r="P780" s="17">
        <v>1800.442</v>
      </c>
      <c r="Q780" s="17">
        <v>2.526</v>
      </c>
      <c r="R780" s="17">
        <v>40.518</v>
      </c>
      <c r="S780" s="17">
        <v>0.05385</v>
      </c>
      <c r="T780" s="3">
        <f t="shared" si="5"/>
        <v>1797.916</v>
      </c>
      <c r="U780" s="3">
        <f t="shared" si="6"/>
        <v>8090.622</v>
      </c>
    </row>
    <row r="781">
      <c r="A781" s="13">
        <v>614.88</v>
      </c>
      <c r="B781" s="14">
        <v>335.859</v>
      </c>
      <c r="C781" s="14">
        <v>0.926</v>
      </c>
      <c r="D781" s="14">
        <v>40.819</v>
      </c>
      <c r="E781" s="14">
        <v>0.0101</v>
      </c>
      <c r="F781" s="15">
        <f t="shared" si="1"/>
        <v>334.933</v>
      </c>
      <c r="G781" s="3">
        <f t="shared" si="2"/>
        <v>7636.4724</v>
      </c>
      <c r="H781" s="13">
        <v>614.88</v>
      </c>
      <c r="I781" s="14">
        <v>796.581</v>
      </c>
      <c r="J781" s="14">
        <v>0.926</v>
      </c>
      <c r="K781" s="14">
        <v>40.819</v>
      </c>
      <c r="L781" s="14">
        <v>0.024</v>
      </c>
      <c r="M781" s="3">
        <f t="shared" si="3"/>
        <v>795.655</v>
      </c>
      <c r="N781" s="3">
        <f t="shared" si="4"/>
        <v>7876.9845</v>
      </c>
      <c r="O781" s="13">
        <v>614.88</v>
      </c>
      <c r="P781" s="14">
        <v>1753.543</v>
      </c>
      <c r="Q781" s="14">
        <v>0.926</v>
      </c>
      <c r="R781" s="14">
        <v>40.819</v>
      </c>
      <c r="S781" s="14">
        <v>0.05287</v>
      </c>
      <c r="T781" s="3">
        <f t="shared" si="5"/>
        <v>1752.617</v>
      </c>
      <c r="U781" s="3">
        <f t="shared" si="6"/>
        <v>7886.7765</v>
      </c>
    </row>
    <row r="782">
      <c r="A782" s="16">
        <v>615.46</v>
      </c>
      <c r="B782" s="17">
        <v>328.259</v>
      </c>
      <c r="C782" s="17">
        <v>10.427</v>
      </c>
      <c r="D782" s="17">
        <v>13.724</v>
      </c>
      <c r="E782" s="17">
        <v>0.00965</v>
      </c>
      <c r="F782" s="15">
        <f t="shared" si="1"/>
        <v>317.832</v>
      </c>
      <c r="G782" s="3">
        <f t="shared" si="2"/>
        <v>7246.5696</v>
      </c>
      <c r="H782" s="16">
        <v>615.46</v>
      </c>
      <c r="I782" s="17">
        <v>746.281</v>
      </c>
      <c r="J782" s="17">
        <v>10.427</v>
      </c>
      <c r="K782" s="17">
        <v>13.724</v>
      </c>
      <c r="L782" s="17">
        <v>0.02233</v>
      </c>
      <c r="M782" s="3">
        <f t="shared" si="3"/>
        <v>735.854</v>
      </c>
      <c r="N782" s="3">
        <f t="shared" si="4"/>
        <v>7284.9546</v>
      </c>
      <c r="O782" s="16">
        <v>615.46</v>
      </c>
      <c r="P782" s="17">
        <v>1693.545</v>
      </c>
      <c r="Q782" s="17">
        <v>10.427</v>
      </c>
      <c r="R782" s="17">
        <v>13.724</v>
      </c>
      <c r="S782" s="17">
        <v>0.05108</v>
      </c>
      <c r="T782" s="3">
        <f t="shared" si="5"/>
        <v>1683.118</v>
      </c>
      <c r="U782" s="3">
        <f t="shared" si="6"/>
        <v>7574.031</v>
      </c>
    </row>
    <row r="783">
      <c r="A783" s="13">
        <v>616.04</v>
      </c>
      <c r="B783" s="14">
        <v>350.657</v>
      </c>
      <c r="C783" s="14">
        <v>39.823</v>
      </c>
      <c r="D783" s="14">
        <v>89.305</v>
      </c>
      <c r="E783" s="14">
        <v>0.00953</v>
      </c>
      <c r="F783" s="15">
        <f t="shared" si="1"/>
        <v>310.834</v>
      </c>
      <c r="G783" s="3">
        <f t="shared" si="2"/>
        <v>7087.0152</v>
      </c>
      <c r="H783" s="13">
        <v>616.04</v>
      </c>
      <c r="I783" s="14">
        <v>781.478</v>
      </c>
      <c r="J783" s="14">
        <v>39.823</v>
      </c>
      <c r="K783" s="14">
        <v>89.305</v>
      </c>
      <c r="L783" s="14">
        <v>0.02274</v>
      </c>
      <c r="M783" s="3">
        <f t="shared" si="3"/>
        <v>741.655</v>
      </c>
      <c r="N783" s="3">
        <f t="shared" si="4"/>
        <v>7342.3845</v>
      </c>
      <c r="O783" s="13">
        <v>616.04</v>
      </c>
      <c r="P783" s="14">
        <v>1683.036</v>
      </c>
      <c r="Q783" s="14">
        <v>39.823</v>
      </c>
      <c r="R783" s="14">
        <v>89.305</v>
      </c>
      <c r="S783" s="14">
        <v>0.05037</v>
      </c>
      <c r="T783" s="3">
        <f t="shared" si="5"/>
        <v>1643.213</v>
      </c>
      <c r="U783" s="3">
        <f t="shared" si="6"/>
        <v>7394.4585</v>
      </c>
    </row>
    <row r="784">
      <c r="A784" s="16">
        <v>616.62</v>
      </c>
      <c r="B784" s="17">
        <v>337.757</v>
      </c>
      <c r="C784" s="17">
        <v>33.224</v>
      </c>
      <c r="D784" s="17">
        <v>81.21</v>
      </c>
      <c r="E784" s="17">
        <v>0.00934</v>
      </c>
      <c r="F784" s="15">
        <f t="shared" si="1"/>
        <v>304.533</v>
      </c>
      <c r="G784" s="3">
        <f t="shared" si="2"/>
        <v>6943.3524</v>
      </c>
      <c r="H784" s="16">
        <v>616.62</v>
      </c>
      <c r="I784" s="17">
        <v>768.279</v>
      </c>
      <c r="J784" s="17">
        <v>33.224</v>
      </c>
      <c r="K784" s="17">
        <v>81.21</v>
      </c>
      <c r="L784" s="17">
        <v>0.02254</v>
      </c>
      <c r="M784" s="3">
        <f t="shared" si="3"/>
        <v>735.055</v>
      </c>
      <c r="N784" s="3">
        <f t="shared" si="4"/>
        <v>7277.0445</v>
      </c>
      <c r="O784" s="16">
        <v>616.62</v>
      </c>
      <c r="P784" s="17">
        <v>1634.939</v>
      </c>
      <c r="Q784" s="17">
        <v>33.224</v>
      </c>
      <c r="R784" s="17">
        <v>81.21</v>
      </c>
      <c r="S784" s="17">
        <v>0.04911</v>
      </c>
      <c r="T784" s="3">
        <f t="shared" si="5"/>
        <v>1601.715</v>
      </c>
      <c r="U784" s="3">
        <f t="shared" si="6"/>
        <v>7207.7175</v>
      </c>
    </row>
    <row r="785">
      <c r="A785" s="13">
        <v>617.2</v>
      </c>
      <c r="B785" s="14">
        <v>278.558</v>
      </c>
      <c r="C785" s="14">
        <v>-28.875</v>
      </c>
      <c r="D785" s="14">
        <v>-3.888</v>
      </c>
      <c r="E785" s="14">
        <v>0.00948</v>
      </c>
      <c r="F785" s="15">
        <f t="shared" si="1"/>
        <v>307.433</v>
      </c>
      <c r="G785" s="3">
        <f t="shared" si="2"/>
        <v>7009.4724</v>
      </c>
      <c r="H785" s="13">
        <v>617.2</v>
      </c>
      <c r="I785" s="14">
        <v>692.479</v>
      </c>
      <c r="J785" s="14">
        <v>-28.875</v>
      </c>
      <c r="K785" s="14">
        <v>-3.888</v>
      </c>
      <c r="L785" s="14">
        <v>0.02224</v>
      </c>
      <c r="M785" s="3">
        <f t="shared" si="3"/>
        <v>721.354</v>
      </c>
      <c r="N785" s="3">
        <f t="shared" si="4"/>
        <v>7141.4046</v>
      </c>
      <c r="O785" s="13">
        <v>617.2</v>
      </c>
      <c r="P785" s="14">
        <v>1540.04</v>
      </c>
      <c r="Q785" s="14">
        <v>-28.875</v>
      </c>
      <c r="R785" s="14">
        <v>-3.888</v>
      </c>
      <c r="S785" s="14">
        <v>0.04836</v>
      </c>
      <c r="T785" s="3">
        <f t="shared" si="5"/>
        <v>1568.915</v>
      </c>
      <c r="U785" s="3">
        <f t="shared" si="6"/>
        <v>7060.1175</v>
      </c>
    </row>
    <row r="786">
      <c r="A786" s="16">
        <v>617.79</v>
      </c>
      <c r="B786" s="17">
        <v>365.158</v>
      </c>
      <c r="C786" s="17">
        <v>52.225</v>
      </c>
      <c r="D786" s="17">
        <v>111.514</v>
      </c>
      <c r="E786" s="17">
        <v>0.00963</v>
      </c>
      <c r="F786" s="15">
        <f t="shared" si="1"/>
        <v>312.933</v>
      </c>
      <c r="G786" s="3">
        <f t="shared" si="2"/>
        <v>7134.8724</v>
      </c>
      <c r="H786" s="16">
        <v>617.79</v>
      </c>
      <c r="I786" s="17">
        <v>764.979</v>
      </c>
      <c r="J786" s="17">
        <v>52.225</v>
      </c>
      <c r="K786" s="17">
        <v>111.514</v>
      </c>
      <c r="L786" s="17">
        <v>0.02193</v>
      </c>
      <c r="M786" s="3">
        <f t="shared" si="3"/>
        <v>712.754</v>
      </c>
      <c r="N786" s="3">
        <f t="shared" si="4"/>
        <v>7056.2646</v>
      </c>
      <c r="O786" s="16">
        <v>617.79</v>
      </c>
      <c r="P786" s="17">
        <v>1607.94</v>
      </c>
      <c r="Q786" s="17">
        <v>52.225</v>
      </c>
      <c r="R786" s="17">
        <v>111.514</v>
      </c>
      <c r="S786" s="17">
        <v>0.04787</v>
      </c>
      <c r="T786" s="3">
        <f t="shared" si="5"/>
        <v>1555.715</v>
      </c>
      <c r="U786" s="3">
        <f t="shared" si="6"/>
        <v>7000.7175</v>
      </c>
    </row>
    <row r="787">
      <c r="A787" s="13">
        <v>618.37</v>
      </c>
      <c r="B787" s="14">
        <v>272.761</v>
      </c>
      <c r="C787" s="14">
        <v>-5.57</v>
      </c>
      <c r="D787" s="14">
        <v>18.736</v>
      </c>
      <c r="E787" s="14">
        <v>0.00865</v>
      </c>
      <c r="F787" s="15">
        <f t="shared" si="1"/>
        <v>278.331</v>
      </c>
      <c r="G787" s="3">
        <f t="shared" si="2"/>
        <v>6345.9468</v>
      </c>
      <c r="H787" s="13">
        <v>618.37</v>
      </c>
      <c r="I787" s="14">
        <v>668.784</v>
      </c>
      <c r="J787" s="14">
        <v>-5.57</v>
      </c>
      <c r="K787" s="14">
        <v>18.736</v>
      </c>
      <c r="L787" s="14">
        <v>0.02096</v>
      </c>
      <c r="M787" s="3">
        <f t="shared" si="3"/>
        <v>674.354</v>
      </c>
      <c r="N787" s="3">
        <f t="shared" si="4"/>
        <v>6676.1046</v>
      </c>
      <c r="O787" s="13">
        <v>618.37</v>
      </c>
      <c r="P787" s="14">
        <v>1491.85</v>
      </c>
      <c r="Q787" s="14">
        <v>-5.57</v>
      </c>
      <c r="R787" s="14">
        <v>18.736</v>
      </c>
      <c r="S787" s="14">
        <v>0.04654</v>
      </c>
      <c r="T787" s="3">
        <f t="shared" si="5"/>
        <v>1497.42</v>
      </c>
      <c r="U787" s="3">
        <f t="shared" si="6"/>
        <v>6738.39</v>
      </c>
    </row>
    <row r="788">
      <c r="A788" s="16">
        <v>618.95</v>
      </c>
      <c r="B788" s="17">
        <v>313.058</v>
      </c>
      <c r="C788" s="17">
        <v>21.126</v>
      </c>
      <c r="D788" s="17">
        <v>76.617</v>
      </c>
      <c r="E788" s="17">
        <v>0.00913</v>
      </c>
      <c r="F788" s="15">
        <f t="shared" si="1"/>
        <v>291.932</v>
      </c>
      <c r="G788" s="3">
        <f t="shared" si="2"/>
        <v>6656.0496</v>
      </c>
      <c r="H788" s="16">
        <v>618.95</v>
      </c>
      <c r="I788" s="17">
        <v>701.68</v>
      </c>
      <c r="J788" s="17">
        <v>21.126</v>
      </c>
      <c r="K788" s="17">
        <v>76.617</v>
      </c>
      <c r="L788" s="17">
        <v>0.02129</v>
      </c>
      <c r="M788" s="3">
        <f t="shared" si="3"/>
        <v>680.554</v>
      </c>
      <c r="N788" s="3">
        <f t="shared" si="4"/>
        <v>6737.4846</v>
      </c>
      <c r="O788" s="16">
        <v>618.95</v>
      </c>
      <c r="P788" s="17">
        <v>1480.442</v>
      </c>
      <c r="Q788" s="17">
        <v>21.126</v>
      </c>
      <c r="R788" s="17">
        <v>76.617</v>
      </c>
      <c r="S788" s="17">
        <v>0.04565</v>
      </c>
      <c r="T788" s="3">
        <f t="shared" si="5"/>
        <v>1459.316</v>
      </c>
      <c r="U788" s="3">
        <f t="shared" si="6"/>
        <v>6566.922</v>
      </c>
    </row>
    <row r="789">
      <c r="A789" s="13">
        <v>619.53</v>
      </c>
      <c r="B789" s="14">
        <v>248.858</v>
      </c>
      <c r="C789" s="14">
        <v>-21.574</v>
      </c>
      <c r="D789" s="14">
        <v>7.818</v>
      </c>
      <c r="E789" s="14">
        <v>0.0085</v>
      </c>
      <c r="F789" s="15">
        <f t="shared" si="1"/>
        <v>270.432</v>
      </c>
      <c r="G789" s="3">
        <f t="shared" si="2"/>
        <v>6165.8496</v>
      </c>
      <c r="H789" s="13">
        <v>619.53</v>
      </c>
      <c r="I789" s="14">
        <v>617.68</v>
      </c>
      <c r="J789" s="14">
        <v>-21.574</v>
      </c>
      <c r="K789" s="14">
        <v>7.818</v>
      </c>
      <c r="L789" s="14">
        <v>0.0201</v>
      </c>
      <c r="M789" s="3">
        <f t="shared" si="3"/>
        <v>639.254</v>
      </c>
      <c r="N789" s="3">
        <f t="shared" si="4"/>
        <v>6328.6146</v>
      </c>
      <c r="O789" s="13">
        <v>619.53</v>
      </c>
      <c r="P789" s="14">
        <v>1410.042</v>
      </c>
      <c r="Q789" s="14">
        <v>-21.574</v>
      </c>
      <c r="R789" s="14">
        <v>7.818</v>
      </c>
      <c r="S789" s="14">
        <v>0.04501</v>
      </c>
      <c r="T789" s="3">
        <f t="shared" si="5"/>
        <v>1431.616</v>
      </c>
      <c r="U789" s="3">
        <f t="shared" si="6"/>
        <v>6442.272</v>
      </c>
    </row>
    <row r="790">
      <c r="A790" s="16">
        <v>620.11</v>
      </c>
      <c r="B790" s="17">
        <v>282.859</v>
      </c>
      <c r="C790" s="17">
        <v>6.027</v>
      </c>
      <c r="D790" s="17">
        <v>51.02</v>
      </c>
      <c r="E790" s="17">
        <v>0.00874</v>
      </c>
      <c r="F790" s="15">
        <f t="shared" si="1"/>
        <v>276.832</v>
      </c>
      <c r="G790" s="3">
        <f t="shared" si="2"/>
        <v>6311.7696</v>
      </c>
      <c r="H790" s="16">
        <v>620.11</v>
      </c>
      <c r="I790" s="17">
        <v>656.981</v>
      </c>
      <c r="J790" s="17">
        <v>6.027</v>
      </c>
      <c r="K790" s="17">
        <v>51.02</v>
      </c>
      <c r="L790" s="17">
        <v>0.02056</v>
      </c>
      <c r="M790" s="3">
        <f t="shared" si="3"/>
        <v>650.954</v>
      </c>
      <c r="N790" s="3">
        <f t="shared" si="4"/>
        <v>6444.4446</v>
      </c>
      <c r="O790" s="16">
        <v>620.11</v>
      </c>
      <c r="P790" s="17">
        <v>1383.143</v>
      </c>
      <c r="Q790" s="17">
        <v>6.027</v>
      </c>
      <c r="R790" s="17">
        <v>51.02</v>
      </c>
      <c r="S790" s="17">
        <v>0.0435</v>
      </c>
      <c r="T790" s="3">
        <f t="shared" si="5"/>
        <v>1377.116</v>
      </c>
      <c r="U790" s="3">
        <f t="shared" si="6"/>
        <v>6197.022</v>
      </c>
    </row>
    <row r="791">
      <c r="A791" s="13">
        <v>620.69</v>
      </c>
      <c r="B791" s="14">
        <v>251.858</v>
      </c>
      <c r="C791" s="14">
        <v>5.325</v>
      </c>
      <c r="D791" s="14">
        <v>9.112</v>
      </c>
      <c r="E791" s="14">
        <v>0.00783</v>
      </c>
      <c r="F791" s="15">
        <f t="shared" si="1"/>
        <v>246.533</v>
      </c>
      <c r="G791" s="3">
        <f t="shared" si="2"/>
        <v>5620.9524</v>
      </c>
      <c r="H791" s="13">
        <v>620.69</v>
      </c>
      <c r="I791" s="14">
        <v>601.279</v>
      </c>
      <c r="J791" s="14">
        <v>5.325</v>
      </c>
      <c r="K791" s="14">
        <v>9.112</v>
      </c>
      <c r="L791" s="14">
        <v>0.01892</v>
      </c>
      <c r="M791" s="3">
        <f t="shared" si="3"/>
        <v>595.954</v>
      </c>
      <c r="N791" s="3">
        <f t="shared" si="4"/>
        <v>5899.9446</v>
      </c>
      <c r="O791" s="13">
        <v>620.69</v>
      </c>
      <c r="P791" s="14">
        <v>1335.74</v>
      </c>
      <c r="Q791" s="14">
        <v>5.325</v>
      </c>
      <c r="R791" s="14">
        <v>9.112</v>
      </c>
      <c r="S791" s="14">
        <v>0.04225</v>
      </c>
      <c r="T791" s="3">
        <f t="shared" si="5"/>
        <v>1330.415</v>
      </c>
      <c r="U791" s="3">
        <f t="shared" si="6"/>
        <v>5986.8675</v>
      </c>
    </row>
    <row r="792">
      <c r="A792" s="16">
        <v>621.27</v>
      </c>
      <c r="B792" s="17">
        <v>290.76</v>
      </c>
      <c r="C792" s="17">
        <v>27.628</v>
      </c>
      <c r="D792" s="17">
        <v>58.128</v>
      </c>
      <c r="E792" s="17">
        <v>0.00842</v>
      </c>
      <c r="F792" s="15">
        <f t="shared" si="1"/>
        <v>263.132</v>
      </c>
      <c r="G792" s="3">
        <f t="shared" si="2"/>
        <v>5999.4096</v>
      </c>
      <c r="H792" s="16">
        <v>621.27</v>
      </c>
      <c r="I792" s="17">
        <v>617.382</v>
      </c>
      <c r="J792" s="17">
        <v>27.628</v>
      </c>
      <c r="K792" s="17">
        <v>58.128</v>
      </c>
      <c r="L792" s="17">
        <v>0.01887</v>
      </c>
      <c r="M792" s="3">
        <f t="shared" si="3"/>
        <v>589.754</v>
      </c>
      <c r="N792" s="3">
        <f t="shared" si="4"/>
        <v>5838.5646</v>
      </c>
      <c r="O792" s="16">
        <v>621.27</v>
      </c>
      <c r="P792" s="17">
        <v>1334.046</v>
      </c>
      <c r="Q792" s="17">
        <v>27.628</v>
      </c>
      <c r="R792" s="17">
        <v>58.128</v>
      </c>
      <c r="S792" s="17">
        <v>0.0418</v>
      </c>
      <c r="T792" s="3">
        <f t="shared" si="5"/>
        <v>1306.418</v>
      </c>
      <c r="U792" s="3">
        <f t="shared" si="6"/>
        <v>5878.881</v>
      </c>
    </row>
    <row r="793">
      <c r="A793" s="13">
        <v>621.85</v>
      </c>
      <c r="B793" s="14">
        <v>261.859</v>
      </c>
      <c r="C793" s="14">
        <v>29.526</v>
      </c>
      <c r="D793" s="14">
        <v>38.418</v>
      </c>
      <c r="E793" s="14">
        <v>0.00743</v>
      </c>
      <c r="F793" s="15">
        <f t="shared" si="1"/>
        <v>232.333</v>
      </c>
      <c r="G793" s="3">
        <f t="shared" si="2"/>
        <v>5297.1924</v>
      </c>
      <c r="H793" s="13">
        <v>621.85</v>
      </c>
      <c r="I793" s="14">
        <v>585.58</v>
      </c>
      <c r="J793" s="14">
        <v>29.526</v>
      </c>
      <c r="K793" s="14">
        <v>38.418</v>
      </c>
      <c r="L793" s="14">
        <v>0.01778</v>
      </c>
      <c r="M793" s="3">
        <f t="shared" si="3"/>
        <v>556.054</v>
      </c>
      <c r="N793" s="3">
        <f t="shared" si="4"/>
        <v>5504.9346</v>
      </c>
      <c r="O793" s="13">
        <v>621.85</v>
      </c>
      <c r="P793" s="14">
        <v>1319.942</v>
      </c>
      <c r="Q793" s="14">
        <v>29.526</v>
      </c>
      <c r="R793" s="14">
        <v>38.418</v>
      </c>
      <c r="S793" s="14">
        <v>0.04127</v>
      </c>
      <c r="T793" s="3">
        <f t="shared" si="5"/>
        <v>1290.416</v>
      </c>
      <c r="U793" s="3">
        <f t="shared" si="6"/>
        <v>5806.872</v>
      </c>
    </row>
    <row r="794">
      <c r="A794" s="16">
        <v>622.43</v>
      </c>
      <c r="B794" s="17">
        <v>241.058</v>
      </c>
      <c r="C794" s="17">
        <v>-12.075</v>
      </c>
      <c r="D794" s="17">
        <v>3.212</v>
      </c>
      <c r="E794" s="17">
        <v>0.00818</v>
      </c>
      <c r="F794" s="15">
        <f t="shared" si="1"/>
        <v>253.133</v>
      </c>
      <c r="G794" s="3">
        <f t="shared" si="2"/>
        <v>5771.4324</v>
      </c>
      <c r="H794" s="16">
        <v>622.43</v>
      </c>
      <c r="I794" s="17">
        <v>550.279</v>
      </c>
      <c r="J794" s="17">
        <v>-12.075</v>
      </c>
      <c r="K794" s="17">
        <v>3.212</v>
      </c>
      <c r="L794" s="17">
        <v>0.01818</v>
      </c>
      <c r="M794" s="3">
        <f t="shared" si="3"/>
        <v>562.354</v>
      </c>
      <c r="N794" s="3">
        <f t="shared" si="4"/>
        <v>5567.3046</v>
      </c>
      <c r="O794" s="16">
        <v>622.43</v>
      </c>
      <c r="P794" s="17">
        <v>1225.04</v>
      </c>
      <c r="Q794" s="17">
        <v>-12.075</v>
      </c>
      <c r="R794" s="17">
        <v>3.212</v>
      </c>
      <c r="S794" s="17">
        <v>0.03999</v>
      </c>
      <c r="T794" s="3">
        <f t="shared" si="5"/>
        <v>1237.115</v>
      </c>
      <c r="U794" s="3">
        <f t="shared" si="6"/>
        <v>5567.0175</v>
      </c>
    </row>
    <row r="795">
      <c r="A795" s="13">
        <v>623.01</v>
      </c>
      <c r="B795" s="14">
        <v>199.059</v>
      </c>
      <c r="C795" s="14">
        <v>-45.973</v>
      </c>
      <c r="D795" s="14">
        <v>8.621</v>
      </c>
      <c r="E795" s="14">
        <v>0.00796</v>
      </c>
      <c r="F795" s="15">
        <f t="shared" si="1"/>
        <v>245.032</v>
      </c>
      <c r="G795" s="3">
        <f t="shared" si="2"/>
        <v>5586.7296</v>
      </c>
      <c r="H795" s="13">
        <v>623.01</v>
      </c>
      <c r="I795" s="14">
        <v>508.981</v>
      </c>
      <c r="J795" s="14">
        <v>-45.973</v>
      </c>
      <c r="K795" s="14">
        <v>8.621</v>
      </c>
      <c r="L795" s="14">
        <v>0.01804</v>
      </c>
      <c r="M795" s="3">
        <f t="shared" si="3"/>
        <v>554.954</v>
      </c>
      <c r="N795" s="3">
        <f t="shared" si="4"/>
        <v>5494.0446</v>
      </c>
      <c r="O795" s="13">
        <v>623.01</v>
      </c>
      <c r="P795" s="14">
        <v>1177.644</v>
      </c>
      <c r="Q795" s="14">
        <v>-45.973</v>
      </c>
      <c r="R795" s="14">
        <v>8.621</v>
      </c>
      <c r="S795" s="14">
        <v>0.03977</v>
      </c>
      <c r="T795" s="3">
        <f t="shared" si="5"/>
        <v>1223.617</v>
      </c>
      <c r="U795" s="3">
        <f t="shared" si="6"/>
        <v>5506.2765</v>
      </c>
    </row>
    <row r="796">
      <c r="A796" s="16">
        <v>623.59</v>
      </c>
      <c r="B796" s="17">
        <v>199.556</v>
      </c>
      <c r="C796" s="17">
        <v>-28.078</v>
      </c>
      <c r="D796" s="17">
        <v>-8.701</v>
      </c>
      <c r="E796" s="17">
        <v>0.00743</v>
      </c>
      <c r="F796" s="15">
        <f t="shared" si="1"/>
        <v>227.634</v>
      </c>
      <c r="G796" s="3">
        <f t="shared" si="2"/>
        <v>5190.0552</v>
      </c>
      <c r="H796" s="16">
        <v>623.59</v>
      </c>
      <c r="I796" s="17">
        <v>501.477</v>
      </c>
      <c r="J796" s="17">
        <v>-28.078</v>
      </c>
      <c r="K796" s="17">
        <v>-8.701</v>
      </c>
      <c r="L796" s="17">
        <v>0.01728</v>
      </c>
      <c r="M796" s="3">
        <f t="shared" si="3"/>
        <v>529.555</v>
      </c>
      <c r="N796" s="3">
        <f t="shared" si="4"/>
        <v>5242.5945</v>
      </c>
      <c r="O796" s="16">
        <v>623.59</v>
      </c>
      <c r="P796" s="17">
        <v>1143.534</v>
      </c>
      <c r="Q796" s="17">
        <v>-28.078</v>
      </c>
      <c r="R796" s="17">
        <v>-8.701</v>
      </c>
      <c r="S796" s="17">
        <v>0.03824</v>
      </c>
      <c r="T796" s="3">
        <f t="shared" si="5"/>
        <v>1171.612</v>
      </c>
      <c r="U796" s="3">
        <f t="shared" si="6"/>
        <v>5272.254</v>
      </c>
    </row>
    <row r="797">
      <c r="A797" s="13">
        <v>624.17</v>
      </c>
      <c r="B797" s="14">
        <v>222.76</v>
      </c>
      <c r="C797" s="14">
        <v>-3.371</v>
      </c>
      <c r="D797" s="14">
        <v>24.831</v>
      </c>
      <c r="E797" s="14">
        <v>0.00741</v>
      </c>
      <c r="F797" s="15">
        <f t="shared" si="1"/>
        <v>226.131</v>
      </c>
      <c r="G797" s="3">
        <f t="shared" si="2"/>
        <v>5155.7868</v>
      </c>
      <c r="H797" s="13">
        <v>624.17</v>
      </c>
      <c r="I797" s="14">
        <v>524.583</v>
      </c>
      <c r="J797" s="14">
        <v>-3.371</v>
      </c>
      <c r="K797" s="14">
        <v>24.831</v>
      </c>
      <c r="L797" s="14">
        <v>0.0173</v>
      </c>
      <c r="M797" s="3">
        <f t="shared" si="3"/>
        <v>527.954</v>
      </c>
      <c r="N797" s="3">
        <f t="shared" si="4"/>
        <v>5226.7446</v>
      </c>
      <c r="O797" s="13">
        <v>624.17</v>
      </c>
      <c r="P797" s="14">
        <v>1156.948</v>
      </c>
      <c r="Q797" s="14">
        <v>-3.371</v>
      </c>
      <c r="R797" s="14">
        <v>24.831</v>
      </c>
      <c r="S797" s="14">
        <v>0.03801</v>
      </c>
      <c r="T797" s="3">
        <f t="shared" si="5"/>
        <v>1160.319</v>
      </c>
      <c r="U797" s="3">
        <f t="shared" si="6"/>
        <v>5221.4355</v>
      </c>
    </row>
    <row r="798">
      <c r="A798" s="16">
        <v>624.76</v>
      </c>
      <c r="B798" s="17">
        <v>197.257</v>
      </c>
      <c r="C798" s="17">
        <v>-7.676</v>
      </c>
      <c r="D798" s="17">
        <v>28.207</v>
      </c>
      <c r="E798" s="17">
        <v>0.00675</v>
      </c>
      <c r="F798" s="15">
        <f t="shared" si="1"/>
        <v>204.933</v>
      </c>
      <c r="G798" s="3">
        <f t="shared" si="2"/>
        <v>4672.4724</v>
      </c>
      <c r="H798" s="16">
        <v>624.76</v>
      </c>
      <c r="I798" s="17">
        <v>483.378</v>
      </c>
      <c r="J798" s="17">
        <v>-7.676</v>
      </c>
      <c r="K798" s="17">
        <v>28.207</v>
      </c>
      <c r="L798" s="17">
        <v>0.01617</v>
      </c>
      <c r="M798" s="3">
        <f t="shared" si="3"/>
        <v>491.054</v>
      </c>
      <c r="N798" s="3">
        <f t="shared" si="4"/>
        <v>4861.4346</v>
      </c>
      <c r="O798" s="16">
        <v>624.76</v>
      </c>
      <c r="P798" s="17">
        <v>1103.737</v>
      </c>
      <c r="Q798" s="17">
        <v>-7.676</v>
      </c>
      <c r="R798" s="17">
        <v>28.207</v>
      </c>
      <c r="S798" s="17">
        <v>0.03659</v>
      </c>
      <c r="T798" s="3">
        <f t="shared" si="5"/>
        <v>1111.413</v>
      </c>
      <c r="U798" s="3">
        <f t="shared" si="6"/>
        <v>5001.3585</v>
      </c>
    </row>
    <row r="799">
      <c r="A799" s="13">
        <v>625.34</v>
      </c>
      <c r="B799" s="14">
        <v>205.86</v>
      </c>
      <c r="C799" s="14">
        <v>3.828</v>
      </c>
      <c r="D799" s="14">
        <v>34.326</v>
      </c>
      <c r="E799" s="14">
        <v>0.0067</v>
      </c>
      <c r="F799" s="15">
        <f t="shared" si="1"/>
        <v>202.032</v>
      </c>
      <c r="G799" s="3">
        <f t="shared" si="2"/>
        <v>4606.3296</v>
      </c>
      <c r="H799" s="13">
        <v>625.34</v>
      </c>
      <c r="I799" s="14">
        <v>493.982</v>
      </c>
      <c r="J799" s="14">
        <v>3.828</v>
      </c>
      <c r="K799" s="14">
        <v>34.326</v>
      </c>
      <c r="L799" s="14">
        <v>0.01626</v>
      </c>
      <c r="M799" s="3">
        <f t="shared" si="3"/>
        <v>490.154</v>
      </c>
      <c r="N799" s="3">
        <f t="shared" si="4"/>
        <v>4852.5246</v>
      </c>
      <c r="O799" s="13">
        <v>625.34</v>
      </c>
      <c r="P799" s="14">
        <v>1079.846</v>
      </c>
      <c r="Q799" s="14">
        <v>3.828</v>
      </c>
      <c r="R799" s="14">
        <v>34.326</v>
      </c>
      <c r="S799" s="14">
        <v>0.0357</v>
      </c>
      <c r="T799" s="3">
        <f t="shared" si="5"/>
        <v>1076.018</v>
      </c>
      <c r="U799" s="3">
        <f t="shared" si="6"/>
        <v>4842.081</v>
      </c>
    </row>
    <row r="800">
      <c r="A800" s="16">
        <v>625.92</v>
      </c>
      <c r="B800" s="17">
        <v>219.46</v>
      </c>
      <c r="C800" s="17">
        <v>14.128</v>
      </c>
      <c r="D800" s="17">
        <v>36.628</v>
      </c>
      <c r="E800" s="17">
        <v>0.00683</v>
      </c>
      <c r="F800" s="15">
        <f t="shared" si="1"/>
        <v>205.332</v>
      </c>
      <c r="G800" s="3">
        <f t="shared" si="2"/>
        <v>4681.5696</v>
      </c>
      <c r="H800" s="16">
        <v>625.92</v>
      </c>
      <c r="I800" s="17">
        <v>500.982</v>
      </c>
      <c r="J800" s="17">
        <v>14.128</v>
      </c>
      <c r="K800" s="17">
        <v>36.628</v>
      </c>
      <c r="L800" s="17">
        <v>0.01619</v>
      </c>
      <c r="M800" s="3">
        <f t="shared" si="3"/>
        <v>486.854</v>
      </c>
      <c r="N800" s="3">
        <f t="shared" si="4"/>
        <v>4819.8546</v>
      </c>
      <c r="O800" s="16">
        <v>625.92</v>
      </c>
      <c r="P800" s="17">
        <v>1081.147</v>
      </c>
      <c r="Q800" s="17">
        <v>14.128</v>
      </c>
      <c r="R800" s="17">
        <v>36.628</v>
      </c>
      <c r="S800" s="17">
        <v>0.03549</v>
      </c>
      <c r="T800" s="3">
        <f t="shared" si="5"/>
        <v>1067.019</v>
      </c>
      <c r="U800" s="3">
        <f t="shared" si="6"/>
        <v>4801.5855</v>
      </c>
    </row>
    <row r="801">
      <c r="A801" s="13">
        <v>626.5</v>
      </c>
      <c r="B801" s="14">
        <v>167.359</v>
      </c>
      <c r="C801" s="14">
        <v>-22.072</v>
      </c>
      <c r="D801" s="14">
        <v>-13.576</v>
      </c>
      <c r="E801" s="14">
        <v>0.00634</v>
      </c>
      <c r="F801" s="15">
        <f t="shared" si="1"/>
        <v>189.431</v>
      </c>
      <c r="G801" s="3">
        <f t="shared" si="2"/>
        <v>4319.0268</v>
      </c>
      <c r="H801" s="13">
        <v>626.5</v>
      </c>
      <c r="I801" s="14">
        <v>438.481</v>
      </c>
      <c r="J801" s="14">
        <v>-22.072</v>
      </c>
      <c r="K801" s="14">
        <v>-13.576</v>
      </c>
      <c r="L801" s="14">
        <v>0.01542</v>
      </c>
      <c r="M801" s="3">
        <f t="shared" si="3"/>
        <v>460.553</v>
      </c>
      <c r="N801" s="3">
        <f t="shared" si="4"/>
        <v>4559.4747</v>
      </c>
      <c r="O801" s="13">
        <v>626.5</v>
      </c>
      <c r="P801" s="14">
        <v>1011.345</v>
      </c>
      <c r="Q801" s="14">
        <v>-22.072</v>
      </c>
      <c r="R801" s="14">
        <v>-13.576</v>
      </c>
      <c r="S801" s="14">
        <v>0.03461</v>
      </c>
      <c r="T801" s="3">
        <f t="shared" si="5"/>
        <v>1033.417</v>
      </c>
      <c r="U801" s="3">
        <f t="shared" si="6"/>
        <v>4650.3765</v>
      </c>
    </row>
    <row r="802">
      <c r="A802" s="16">
        <v>627.08</v>
      </c>
      <c r="B802" s="17">
        <v>208.56</v>
      </c>
      <c r="C802" s="17">
        <v>0.33</v>
      </c>
      <c r="D802" s="17">
        <v>69.234</v>
      </c>
      <c r="E802" s="17">
        <v>0.007</v>
      </c>
      <c r="F802" s="15">
        <f t="shared" si="1"/>
        <v>208.23</v>
      </c>
      <c r="G802" s="3">
        <f t="shared" si="2"/>
        <v>4747.644</v>
      </c>
      <c r="H802" s="16">
        <v>627.08</v>
      </c>
      <c r="I802" s="17">
        <v>480.183</v>
      </c>
      <c r="J802" s="17">
        <v>0.33</v>
      </c>
      <c r="K802" s="17">
        <v>69.234</v>
      </c>
      <c r="L802" s="17">
        <v>0.01614</v>
      </c>
      <c r="M802" s="3">
        <f t="shared" si="3"/>
        <v>479.853</v>
      </c>
      <c r="N802" s="3">
        <f t="shared" si="4"/>
        <v>4750.5447</v>
      </c>
      <c r="O802" s="16">
        <v>627.08</v>
      </c>
      <c r="P802" s="17">
        <v>1035.849</v>
      </c>
      <c r="Q802" s="17">
        <v>0.33</v>
      </c>
      <c r="R802" s="17">
        <v>69.234</v>
      </c>
      <c r="S802" s="17">
        <v>0.03484</v>
      </c>
      <c r="T802" s="3">
        <f t="shared" si="5"/>
        <v>1035.519</v>
      </c>
      <c r="U802" s="3">
        <f t="shared" si="6"/>
        <v>4659.8355</v>
      </c>
    </row>
    <row r="803">
      <c r="A803" s="13">
        <v>627.66</v>
      </c>
      <c r="B803" s="14">
        <v>189.06</v>
      </c>
      <c r="C803" s="14">
        <v>1.229</v>
      </c>
      <c r="D803" s="14">
        <v>37.929</v>
      </c>
      <c r="E803" s="14">
        <v>0.00633</v>
      </c>
      <c r="F803" s="15">
        <f t="shared" si="1"/>
        <v>187.831</v>
      </c>
      <c r="G803" s="3">
        <f t="shared" si="2"/>
        <v>4282.5468</v>
      </c>
      <c r="H803" s="13">
        <v>627.66</v>
      </c>
      <c r="I803" s="14">
        <v>455.982</v>
      </c>
      <c r="J803" s="14">
        <v>1.229</v>
      </c>
      <c r="K803" s="14">
        <v>37.929</v>
      </c>
      <c r="L803" s="14">
        <v>0.01532</v>
      </c>
      <c r="M803" s="3">
        <f t="shared" si="3"/>
        <v>454.753</v>
      </c>
      <c r="N803" s="3">
        <f t="shared" si="4"/>
        <v>4502.0547</v>
      </c>
      <c r="O803" s="13">
        <v>627.66</v>
      </c>
      <c r="P803" s="14">
        <v>991.347</v>
      </c>
      <c r="Q803" s="14">
        <v>1.229</v>
      </c>
      <c r="R803" s="14">
        <v>37.929</v>
      </c>
      <c r="S803" s="14">
        <v>0.03336</v>
      </c>
      <c r="T803" s="3">
        <f t="shared" si="5"/>
        <v>990.118</v>
      </c>
      <c r="U803" s="3">
        <f t="shared" si="6"/>
        <v>4455.531</v>
      </c>
    </row>
    <row r="804">
      <c r="A804" s="16">
        <v>628.24</v>
      </c>
      <c r="B804" s="17">
        <v>195.457</v>
      </c>
      <c r="C804" s="17">
        <v>1.223</v>
      </c>
      <c r="D804" s="17">
        <v>61.303</v>
      </c>
      <c r="E804" s="17">
        <v>0.0066</v>
      </c>
      <c r="F804" s="15">
        <f t="shared" si="1"/>
        <v>194.234</v>
      </c>
      <c r="G804" s="3">
        <f t="shared" si="2"/>
        <v>4428.5352</v>
      </c>
      <c r="H804" s="16">
        <v>628.24</v>
      </c>
      <c r="I804" s="17">
        <v>436.277</v>
      </c>
      <c r="J804" s="17">
        <v>1.223</v>
      </c>
      <c r="K804" s="17">
        <v>61.303</v>
      </c>
      <c r="L804" s="17">
        <v>0.01478</v>
      </c>
      <c r="M804" s="3">
        <f t="shared" si="3"/>
        <v>435.054</v>
      </c>
      <c r="N804" s="3">
        <f t="shared" si="4"/>
        <v>4307.0346</v>
      </c>
      <c r="O804" s="16">
        <v>628.24</v>
      </c>
      <c r="P804" s="17">
        <v>996.836</v>
      </c>
      <c r="Q804" s="17">
        <v>1.223</v>
      </c>
      <c r="R804" s="17">
        <v>61.303</v>
      </c>
      <c r="S804" s="17">
        <v>0.03382</v>
      </c>
      <c r="T804" s="3">
        <f t="shared" si="5"/>
        <v>995.613</v>
      </c>
      <c r="U804" s="3">
        <f t="shared" si="6"/>
        <v>4480.2585</v>
      </c>
    </row>
    <row r="805">
      <c r="A805" s="13">
        <v>628.82</v>
      </c>
      <c r="B805" s="14">
        <v>197.657</v>
      </c>
      <c r="C805" s="14">
        <v>-3.076</v>
      </c>
      <c r="D805" s="14">
        <v>35.607</v>
      </c>
      <c r="E805" s="14">
        <v>0.00683</v>
      </c>
      <c r="F805" s="15">
        <f t="shared" si="1"/>
        <v>200.733</v>
      </c>
      <c r="G805" s="3">
        <f t="shared" si="2"/>
        <v>4576.7124</v>
      </c>
      <c r="H805" s="13">
        <v>628.82</v>
      </c>
      <c r="I805" s="14">
        <v>432.378</v>
      </c>
      <c r="J805" s="14">
        <v>-3.076</v>
      </c>
      <c r="K805" s="14">
        <v>35.607</v>
      </c>
      <c r="L805" s="14">
        <v>0.01481</v>
      </c>
      <c r="M805" s="3">
        <f t="shared" si="3"/>
        <v>435.454</v>
      </c>
      <c r="N805" s="3">
        <f t="shared" si="4"/>
        <v>4310.9946</v>
      </c>
      <c r="O805" s="13">
        <v>628.82</v>
      </c>
      <c r="P805" s="14">
        <v>950.637</v>
      </c>
      <c r="Q805" s="14">
        <v>-3.076</v>
      </c>
      <c r="R805" s="14">
        <v>35.607</v>
      </c>
      <c r="S805" s="14">
        <v>0.03244</v>
      </c>
      <c r="T805" s="3">
        <f t="shared" si="5"/>
        <v>953.713</v>
      </c>
      <c r="U805" s="3">
        <f t="shared" si="6"/>
        <v>4291.7085</v>
      </c>
    </row>
    <row r="806">
      <c r="A806" s="16">
        <v>629.4</v>
      </c>
      <c r="B806" s="17">
        <v>161.159</v>
      </c>
      <c r="C806" s="17">
        <v>-13.274</v>
      </c>
      <c r="D806" s="17">
        <v>2.619</v>
      </c>
      <c r="E806" s="17">
        <v>0.00596</v>
      </c>
      <c r="F806" s="15">
        <f t="shared" si="1"/>
        <v>174.433</v>
      </c>
      <c r="G806" s="3">
        <f t="shared" si="2"/>
        <v>3977.0724</v>
      </c>
      <c r="H806" s="16">
        <v>629.4</v>
      </c>
      <c r="I806" s="17">
        <v>394.381</v>
      </c>
      <c r="J806" s="17">
        <v>-13.274</v>
      </c>
      <c r="K806" s="17">
        <v>2.619</v>
      </c>
      <c r="L806" s="17">
        <v>0.01394</v>
      </c>
      <c r="M806" s="3">
        <f t="shared" si="3"/>
        <v>407.655</v>
      </c>
      <c r="N806" s="3">
        <f t="shared" si="4"/>
        <v>4035.7845</v>
      </c>
      <c r="O806" s="16">
        <v>629.4</v>
      </c>
      <c r="P806" s="17">
        <v>884.043</v>
      </c>
      <c r="Q806" s="17">
        <v>-13.274</v>
      </c>
      <c r="R806" s="17">
        <v>2.619</v>
      </c>
      <c r="S806" s="17">
        <v>0.03068</v>
      </c>
      <c r="T806" s="3">
        <f t="shared" si="5"/>
        <v>897.317</v>
      </c>
      <c r="U806" s="3">
        <f t="shared" si="6"/>
        <v>4037.9265</v>
      </c>
    </row>
    <row r="807">
      <c r="A807" s="13">
        <v>629.98</v>
      </c>
      <c r="B807" s="14">
        <v>128.158</v>
      </c>
      <c r="C807" s="14">
        <v>-31.876</v>
      </c>
      <c r="D807" s="14">
        <v>1.01</v>
      </c>
      <c r="E807" s="14">
        <v>0.00549</v>
      </c>
      <c r="F807" s="15">
        <f t="shared" si="1"/>
        <v>160.034</v>
      </c>
      <c r="G807" s="3">
        <f t="shared" si="2"/>
        <v>3648.7752</v>
      </c>
      <c r="H807" s="13">
        <v>629.98</v>
      </c>
      <c r="I807" s="14">
        <v>339.479</v>
      </c>
      <c r="J807" s="14">
        <v>-31.876</v>
      </c>
      <c r="K807" s="14">
        <v>1.01</v>
      </c>
      <c r="L807" s="14">
        <v>0.01274</v>
      </c>
      <c r="M807" s="3">
        <f t="shared" si="3"/>
        <v>371.355</v>
      </c>
      <c r="N807" s="3">
        <f t="shared" si="4"/>
        <v>3676.4145</v>
      </c>
      <c r="O807" s="13">
        <v>629.98</v>
      </c>
      <c r="P807" s="14">
        <v>835.139</v>
      </c>
      <c r="Q807" s="14">
        <v>-31.876</v>
      </c>
      <c r="R807" s="14">
        <v>1.01</v>
      </c>
      <c r="S807" s="14">
        <v>0.02975</v>
      </c>
      <c r="T807" s="3">
        <f t="shared" si="5"/>
        <v>867.015</v>
      </c>
      <c r="U807" s="3">
        <f t="shared" si="6"/>
        <v>3901.5675</v>
      </c>
    </row>
    <row r="808">
      <c r="A808" s="16">
        <v>630.56</v>
      </c>
      <c r="B808" s="17">
        <v>140.156</v>
      </c>
      <c r="C808" s="17">
        <v>-16.378</v>
      </c>
      <c r="D808" s="17">
        <v>11.199</v>
      </c>
      <c r="E808" s="17">
        <v>0.00538</v>
      </c>
      <c r="F808" s="15">
        <f t="shared" si="1"/>
        <v>156.534</v>
      </c>
      <c r="G808" s="3">
        <f t="shared" si="2"/>
        <v>3568.9752</v>
      </c>
      <c r="H808" s="16">
        <v>630.56</v>
      </c>
      <c r="I808" s="17">
        <v>373.777</v>
      </c>
      <c r="J808" s="17">
        <v>-16.378</v>
      </c>
      <c r="K808" s="17">
        <v>11.199</v>
      </c>
      <c r="L808" s="17">
        <v>0.01342</v>
      </c>
      <c r="M808" s="3">
        <f t="shared" si="3"/>
        <v>390.155</v>
      </c>
      <c r="N808" s="3">
        <f t="shared" si="4"/>
        <v>3862.5345</v>
      </c>
      <c r="O808" s="16">
        <v>630.56</v>
      </c>
      <c r="P808" s="17">
        <v>843.334</v>
      </c>
      <c r="Q808" s="17">
        <v>-16.378</v>
      </c>
      <c r="R808" s="17">
        <v>11.199</v>
      </c>
      <c r="S808" s="17">
        <v>0.02957</v>
      </c>
      <c r="T808" s="3">
        <f t="shared" si="5"/>
        <v>859.712</v>
      </c>
      <c r="U808" s="3">
        <f t="shared" si="6"/>
        <v>3868.704</v>
      </c>
    </row>
    <row r="809">
      <c r="A809" s="13">
        <v>631.14</v>
      </c>
      <c r="B809" s="14">
        <v>136.059</v>
      </c>
      <c r="C809" s="14">
        <v>-23.373</v>
      </c>
      <c r="D809" s="14">
        <v>-12.279</v>
      </c>
      <c r="E809" s="14">
        <v>0.00551</v>
      </c>
      <c r="F809" s="15">
        <f t="shared" si="1"/>
        <v>159.432</v>
      </c>
      <c r="G809" s="3">
        <f t="shared" si="2"/>
        <v>3635.0496</v>
      </c>
      <c r="H809" s="13">
        <v>631.14</v>
      </c>
      <c r="I809" s="14">
        <v>350.781</v>
      </c>
      <c r="J809" s="14">
        <v>-23.373</v>
      </c>
      <c r="K809" s="14">
        <v>-12.279</v>
      </c>
      <c r="L809" s="14">
        <v>0.01292</v>
      </c>
      <c r="M809" s="3">
        <f t="shared" si="3"/>
        <v>374.154</v>
      </c>
      <c r="N809" s="3">
        <f t="shared" si="4"/>
        <v>3704.1246</v>
      </c>
      <c r="O809" s="13">
        <v>631.14</v>
      </c>
      <c r="P809" s="14">
        <v>816.144</v>
      </c>
      <c r="Q809" s="14">
        <v>-23.373</v>
      </c>
      <c r="R809" s="14">
        <v>-12.279</v>
      </c>
      <c r="S809" s="14">
        <v>0.02899</v>
      </c>
      <c r="T809" s="3">
        <f t="shared" si="5"/>
        <v>839.517</v>
      </c>
      <c r="U809" s="3">
        <f t="shared" si="6"/>
        <v>3777.8265</v>
      </c>
    </row>
    <row r="810">
      <c r="A810" s="16">
        <v>631.72</v>
      </c>
      <c r="B810" s="17">
        <v>121.155</v>
      </c>
      <c r="C810" s="17">
        <v>-43.18</v>
      </c>
      <c r="D810" s="17">
        <v>-28.908</v>
      </c>
      <c r="E810" s="17">
        <v>0.00568</v>
      </c>
      <c r="F810" s="15">
        <f t="shared" si="1"/>
        <v>164.335</v>
      </c>
      <c r="G810" s="3">
        <f t="shared" si="2"/>
        <v>3746.838</v>
      </c>
      <c r="H810" s="16">
        <v>631.72</v>
      </c>
      <c r="I810" s="17">
        <v>324.875</v>
      </c>
      <c r="J810" s="17">
        <v>-43.18</v>
      </c>
      <c r="K810" s="17">
        <v>-28.908</v>
      </c>
      <c r="L810" s="17">
        <v>0.01273</v>
      </c>
      <c r="M810" s="3">
        <f t="shared" si="3"/>
        <v>368.055</v>
      </c>
      <c r="N810" s="3">
        <f t="shared" si="4"/>
        <v>3643.7445</v>
      </c>
      <c r="O810" s="16">
        <v>631.72</v>
      </c>
      <c r="P810" s="17">
        <v>773.831</v>
      </c>
      <c r="Q810" s="17">
        <v>-43.18</v>
      </c>
      <c r="R810" s="17">
        <v>-28.908</v>
      </c>
      <c r="S810" s="17">
        <v>0.02826</v>
      </c>
      <c r="T810" s="3">
        <f t="shared" si="5"/>
        <v>817.011</v>
      </c>
      <c r="U810" s="3">
        <f t="shared" si="6"/>
        <v>3676.5495</v>
      </c>
    </row>
    <row r="811">
      <c r="A811" s="13">
        <v>632.3</v>
      </c>
      <c r="B811" s="14">
        <v>103.957</v>
      </c>
      <c r="C811" s="14">
        <v>-35.576</v>
      </c>
      <c r="D811" s="14">
        <v>-19.291</v>
      </c>
      <c r="E811" s="14">
        <v>0.00486</v>
      </c>
      <c r="F811" s="15">
        <f t="shared" si="1"/>
        <v>139.533</v>
      </c>
      <c r="G811" s="3">
        <f t="shared" si="2"/>
        <v>3181.3524</v>
      </c>
      <c r="H811" s="13">
        <v>632.3</v>
      </c>
      <c r="I811" s="14">
        <v>336.578</v>
      </c>
      <c r="J811" s="14">
        <v>-35.576</v>
      </c>
      <c r="K811" s="14">
        <v>-19.291</v>
      </c>
      <c r="L811" s="14">
        <v>0.01297</v>
      </c>
      <c r="M811" s="3">
        <f t="shared" si="3"/>
        <v>372.154</v>
      </c>
      <c r="N811" s="3">
        <f t="shared" si="4"/>
        <v>3684.3246</v>
      </c>
      <c r="O811" s="13">
        <v>632.3</v>
      </c>
      <c r="P811" s="14">
        <v>749.138</v>
      </c>
      <c r="Q811" s="14">
        <v>-35.576</v>
      </c>
      <c r="R811" s="14">
        <v>-19.291</v>
      </c>
      <c r="S811" s="14">
        <v>0.02735</v>
      </c>
      <c r="T811" s="3">
        <f t="shared" si="5"/>
        <v>784.714</v>
      </c>
      <c r="U811" s="3">
        <f t="shared" si="6"/>
        <v>3531.213</v>
      </c>
    </row>
    <row r="812">
      <c r="A812" s="16">
        <v>632.88</v>
      </c>
      <c r="B812" s="17">
        <v>102.357</v>
      </c>
      <c r="C812" s="17">
        <v>-39.377</v>
      </c>
      <c r="D812" s="17">
        <v>-24.494</v>
      </c>
      <c r="E812" s="17">
        <v>0.00496</v>
      </c>
      <c r="F812" s="15">
        <f t="shared" si="1"/>
        <v>141.734</v>
      </c>
      <c r="G812" s="3">
        <f t="shared" si="2"/>
        <v>3231.5352</v>
      </c>
      <c r="H812" s="16">
        <v>632.88</v>
      </c>
      <c r="I812" s="17">
        <v>317.678</v>
      </c>
      <c r="J812" s="17">
        <v>-39.377</v>
      </c>
      <c r="K812" s="17">
        <v>-24.494</v>
      </c>
      <c r="L812" s="17">
        <v>0.0125</v>
      </c>
      <c r="M812" s="3">
        <f t="shared" si="3"/>
        <v>357.055</v>
      </c>
      <c r="N812" s="3">
        <f t="shared" si="4"/>
        <v>3534.8445</v>
      </c>
      <c r="O812" s="16">
        <v>632.88</v>
      </c>
      <c r="P812" s="17">
        <v>729.137</v>
      </c>
      <c r="Q812" s="17">
        <v>-39.377</v>
      </c>
      <c r="R812" s="17">
        <v>-24.494</v>
      </c>
      <c r="S812" s="17">
        <v>0.02691</v>
      </c>
      <c r="T812" s="3">
        <f t="shared" si="5"/>
        <v>768.514</v>
      </c>
      <c r="U812" s="3">
        <f t="shared" si="6"/>
        <v>3458.313</v>
      </c>
    </row>
    <row r="813">
      <c r="A813" s="13">
        <v>633.46</v>
      </c>
      <c r="B813" s="14">
        <v>102.059</v>
      </c>
      <c r="C813" s="14">
        <v>-50.973</v>
      </c>
      <c r="D813" s="14">
        <v>-17.479</v>
      </c>
      <c r="E813" s="14">
        <v>0.00539</v>
      </c>
      <c r="F813" s="15">
        <f t="shared" si="1"/>
        <v>153.032</v>
      </c>
      <c r="G813" s="3">
        <f t="shared" si="2"/>
        <v>3489.1296</v>
      </c>
      <c r="H813" s="13">
        <v>633.46</v>
      </c>
      <c r="I813" s="14">
        <v>301.881</v>
      </c>
      <c r="J813" s="14">
        <v>-50.973</v>
      </c>
      <c r="K813" s="14">
        <v>-17.479</v>
      </c>
      <c r="L813" s="14">
        <v>0.01242</v>
      </c>
      <c r="M813" s="3">
        <f t="shared" si="3"/>
        <v>352.854</v>
      </c>
      <c r="N813" s="3">
        <f t="shared" si="4"/>
        <v>3493.2546</v>
      </c>
      <c r="O813" s="13">
        <v>633.46</v>
      </c>
      <c r="P813" s="14">
        <v>727.944</v>
      </c>
      <c r="Q813" s="14">
        <v>-50.973</v>
      </c>
      <c r="R813" s="14">
        <v>-17.479</v>
      </c>
      <c r="S813" s="14">
        <v>0.02741</v>
      </c>
      <c r="T813" s="3">
        <f t="shared" si="5"/>
        <v>778.917</v>
      </c>
      <c r="U813" s="3">
        <f t="shared" si="6"/>
        <v>3505.1265</v>
      </c>
    </row>
    <row r="814">
      <c r="A814" s="16">
        <v>634.04</v>
      </c>
      <c r="B814" s="17">
        <v>145.157</v>
      </c>
      <c r="C814" s="17">
        <v>16.223</v>
      </c>
      <c r="D814" s="17">
        <v>60.503</v>
      </c>
      <c r="E814" s="17">
        <v>0.00454</v>
      </c>
      <c r="F814" s="15">
        <f t="shared" si="1"/>
        <v>128.934</v>
      </c>
      <c r="G814" s="3">
        <f t="shared" si="2"/>
        <v>2939.6952</v>
      </c>
      <c r="H814" s="16">
        <v>634.04</v>
      </c>
      <c r="I814" s="17">
        <v>343.577</v>
      </c>
      <c r="J814" s="17">
        <v>16.223</v>
      </c>
      <c r="K814" s="17">
        <v>60.503</v>
      </c>
      <c r="L814" s="17">
        <v>0.01154</v>
      </c>
      <c r="M814" s="3">
        <f t="shared" si="3"/>
        <v>327.354</v>
      </c>
      <c r="N814" s="3">
        <f t="shared" si="4"/>
        <v>3240.8046</v>
      </c>
      <c r="O814" s="16">
        <v>634.04</v>
      </c>
      <c r="P814" s="17">
        <v>756.236</v>
      </c>
      <c r="Q814" s="17">
        <v>16.223</v>
      </c>
      <c r="R814" s="17">
        <v>60.503</v>
      </c>
      <c r="S814" s="17">
        <v>0.02608</v>
      </c>
      <c r="T814" s="3">
        <f t="shared" si="5"/>
        <v>740.013</v>
      </c>
      <c r="U814" s="3">
        <f t="shared" si="6"/>
        <v>3330.0585</v>
      </c>
    </row>
    <row r="815">
      <c r="A815" s="13">
        <v>634.62</v>
      </c>
      <c r="B815" s="14">
        <v>185.658</v>
      </c>
      <c r="C815" s="14">
        <v>30.526</v>
      </c>
      <c r="D815" s="14">
        <v>93.416</v>
      </c>
      <c r="E815" s="14">
        <v>0.00553</v>
      </c>
      <c r="F815" s="15">
        <f t="shared" si="1"/>
        <v>155.132</v>
      </c>
      <c r="G815" s="3">
        <f t="shared" si="2"/>
        <v>3537.0096</v>
      </c>
      <c r="H815" s="13">
        <v>634.62</v>
      </c>
      <c r="I815" s="14">
        <v>345.88</v>
      </c>
      <c r="J815" s="14">
        <v>30.526</v>
      </c>
      <c r="K815" s="14">
        <v>93.416</v>
      </c>
      <c r="L815" s="14">
        <v>0.01124</v>
      </c>
      <c r="M815" s="3">
        <f t="shared" si="3"/>
        <v>315.354</v>
      </c>
      <c r="N815" s="3">
        <f t="shared" si="4"/>
        <v>3122.0046</v>
      </c>
      <c r="O815" s="13">
        <v>634.62</v>
      </c>
      <c r="P815" s="14">
        <v>756.041</v>
      </c>
      <c r="Q815" s="14">
        <v>30.526</v>
      </c>
      <c r="R815" s="14">
        <v>93.416</v>
      </c>
      <c r="S815" s="14">
        <v>0.02585</v>
      </c>
      <c r="T815" s="3">
        <f t="shared" si="5"/>
        <v>725.515</v>
      </c>
      <c r="U815" s="3">
        <f t="shared" si="6"/>
        <v>3264.8175</v>
      </c>
    </row>
    <row r="816">
      <c r="A816" s="16">
        <v>635.2</v>
      </c>
      <c r="B816" s="17">
        <v>161.058</v>
      </c>
      <c r="C816" s="17">
        <v>9.624</v>
      </c>
      <c r="D816" s="17">
        <v>62.51</v>
      </c>
      <c r="E816" s="17">
        <v>0.00539</v>
      </c>
      <c r="F816" s="15">
        <f t="shared" si="1"/>
        <v>151.434</v>
      </c>
      <c r="G816" s="3">
        <f t="shared" si="2"/>
        <v>3452.6952</v>
      </c>
      <c r="H816" s="16">
        <v>635.2</v>
      </c>
      <c r="I816" s="17">
        <v>346.879</v>
      </c>
      <c r="J816" s="17">
        <v>9.624</v>
      </c>
      <c r="K816" s="17">
        <v>62.51</v>
      </c>
      <c r="L816" s="17">
        <v>0.01201</v>
      </c>
      <c r="M816" s="3">
        <f t="shared" si="3"/>
        <v>337.255</v>
      </c>
      <c r="N816" s="3">
        <f t="shared" si="4"/>
        <v>3338.8245</v>
      </c>
      <c r="O816" s="16">
        <v>635.2</v>
      </c>
      <c r="P816" s="17">
        <v>732.739</v>
      </c>
      <c r="Q816" s="17">
        <v>9.624</v>
      </c>
      <c r="R816" s="17">
        <v>62.51</v>
      </c>
      <c r="S816" s="17">
        <v>0.02575</v>
      </c>
      <c r="T816" s="3">
        <f t="shared" si="5"/>
        <v>723.115</v>
      </c>
      <c r="U816" s="3">
        <f t="shared" si="6"/>
        <v>3254.0175</v>
      </c>
    </row>
    <row r="817">
      <c r="A817" s="13">
        <v>635.78</v>
      </c>
      <c r="B817" s="14">
        <v>84.958</v>
      </c>
      <c r="C817" s="14">
        <v>-51.975</v>
      </c>
      <c r="D817" s="14">
        <v>-28.288</v>
      </c>
      <c r="E817" s="14">
        <v>0.00491</v>
      </c>
      <c r="F817" s="15">
        <f t="shared" si="1"/>
        <v>136.933</v>
      </c>
      <c r="G817" s="3">
        <f t="shared" si="2"/>
        <v>3122.0724</v>
      </c>
      <c r="H817" s="13">
        <v>635.78</v>
      </c>
      <c r="I817" s="14">
        <v>270.679</v>
      </c>
      <c r="J817" s="14">
        <v>-51.975</v>
      </c>
      <c r="K817" s="14">
        <v>-28.288</v>
      </c>
      <c r="L817" s="14">
        <v>0.01158</v>
      </c>
      <c r="M817" s="3">
        <f t="shared" si="3"/>
        <v>322.654</v>
      </c>
      <c r="N817" s="3">
        <f t="shared" si="4"/>
        <v>3194.2746</v>
      </c>
      <c r="O817" s="13">
        <v>635.78</v>
      </c>
      <c r="P817" s="14">
        <v>650.239</v>
      </c>
      <c r="Q817" s="14">
        <v>-51.975</v>
      </c>
      <c r="R817" s="14">
        <v>-28.288</v>
      </c>
      <c r="S817" s="14">
        <v>0.0252</v>
      </c>
      <c r="T817" s="3">
        <f t="shared" si="5"/>
        <v>702.214</v>
      </c>
      <c r="U817" s="3">
        <f t="shared" si="6"/>
        <v>3159.963</v>
      </c>
    </row>
    <row r="818">
      <c r="A818" s="16">
        <v>636.36</v>
      </c>
      <c r="B818" s="17">
        <v>89.358</v>
      </c>
      <c r="C818" s="17">
        <v>-39.975</v>
      </c>
      <c r="D818" s="17">
        <v>-5.289</v>
      </c>
      <c r="E818" s="17">
        <v>0.00467</v>
      </c>
      <c r="F818" s="15">
        <f t="shared" si="1"/>
        <v>129.333</v>
      </c>
      <c r="G818" s="3">
        <f t="shared" si="2"/>
        <v>2948.7924</v>
      </c>
      <c r="H818" s="16">
        <v>636.36</v>
      </c>
      <c r="I818" s="17">
        <v>255.179</v>
      </c>
      <c r="J818" s="17">
        <v>-39.975</v>
      </c>
      <c r="K818" s="17">
        <v>-5.289</v>
      </c>
      <c r="L818" s="17">
        <v>0.01066</v>
      </c>
      <c r="M818" s="3">
        <f t="shared" si="3"/>
        <v>295.154</v>
      </c>
      <c r="N818" s="3">
        <f t="shared" si="4"/>
        <v>2922.0246</v>
      </c>
      <c r="O818" s="16">
        <v>636.36</v>
      </c>
      <c r="P818" s="17">
        <v>629.839</v>
      </c>
      <c r="Q818" s="17">
        <v>-39.975</v>
      </c>
      <c r="R818" s="17">
        <v>-5.289</v>
      </c>
      <c r="S818" s="17">
        <v>0.0242</v>
      </c>
      <c r="T818" s="3">
        <f t="shared" si="5"/>
        <v>669.814</v>
      </c>
      <c r="U818" s="3">
        <f t="shared" si="6"/>
        <v>3014.163</v>
      </c>
    </row>
    <row r="819">
      <c r="A819" s="13">
        <v>636.94</v>
      </c>
      <c r="B819" s="14">
        <v>162.555</v>
      </c>
      <c r="C819" s="14">
        <v>36.721</v>
      </c>
      <c r="D819" s="14">
        <v>94.193</v>
      </c>
      <c r="E819" s="14">
        <v>0.00455</v>
      </c>
      <c r="F819" s="15">
        <f t="shared" si="1"/>
        <v>125.834</v>
      </c>
      <c r="G819" s="3">
        <f t="shared" si="2"/>
        <v>2869.0152</v>
      </c>
      <c r="H819" s="13">
        <v>636.94</v>
      </c>
      <c r="I819" s="14">
        <v>333.776</v>
      </c>
      <c r="J819" s="14">
        <v>36.721</v>
      </c>
      <c r="K819" s="14">
        <v>94.193</v>
      </c>
      <c r="L819" s="14">
        <v>0.01074</v>
      </c>
      <c r="M819" s="3">
        <f t="shared" si="3"/>
        <v>297.055</v>
      </c>
      <c r="N819" s="3">
        <f t="shared" si="4"/>
        <v>2940.8445</v>
      </c>
      <c r="O819" s="13">
        <v>636.94</v>
      </c>
      <c r="P819" s="14">
        <v>698.331</v>
      </c>
      <c r="Q819" s="14">
        <v>36.721</v>
      </c>
      <c r="R819" s="14">
        <v>94.193</v>
      </c>
      <c r="S819" s="14">
        <v>0.02393</v>
      </c>
      <c r="T819" s="3">
        <f t="shared" si="5"/>
        <v>661.61</v>
      </c>
      <c r="U819" s="3">
        <f t="shared" si="6"/>
        <v>2977.245</v>
      </c>
    </row>
    <row r="820">
      <c r="A820" s="16">
        <v>637.52</v>
      </c>
      <c r="B820" s="17">
        <v>96.056</v>
      </c>
      <c r="C820" s="17">
        <v>-11.678</v>
      </c>
      <c r="D820" s="17">
        <v>4.0</v>
      </c>
      <c r="E820" s="17">
        <v>0.00391</v>
      </c>
      <c r="F820" s="15">
        <f t="shared" si="1"/>
        <v>107.734</v>
      </c>
      <c r="G820" s="3">
        <f t="shared" si="2"/>
        <v>2456.3352</v>
      </c>
      <c r="H820" s="16">
        <v>637.52</v>
      </c>
      <c r="I820" s="17">
        <v>264.077</v>
      </c>
      <c r="J820" s="17">
        <v>-11.678</v>
      </c>
      <c r="K820" s="17">
        <v>4.0</v>
      </c>
      <c r="L820" s="17">
        <v>0.01002</v>
      </c>
      <c r="M820" s="3">
        <f t="shared" si="3"/>
        <v>275.755</v>
      </c>
      <c r="N820" s="3">
        <f t="shared" si="4"/>
        <v>2729.9745</v>
      </c>
      <c r="O820" s="16">
        <v>637.52</v>
      </c>
      <c r="P820" s="17">
        <v>609.734</v>
      </c>
      <c r="Q820" s="17">
        <v>-11.678</v>
      </c>
      <c r="R820" s="17">
        <v>4.0</v>
      </c>
      <c r="S820" s="17">
        <v>0.02258</v>
      </c>
      <c r="T820" s="3">
        <f t="shared" si="5"/>
        <v>621.412</v>
      </c>
      <c r="U820" s="3">
        <f t="shared" si="6"/>
        <v>2796.354</v>
      </c>
    </row>
    <row r="821">
      <c r="A821" s="13">
        <v>638.1</v>
      </c>
      <c r="B821" s="14">
        <v>62.356</v>
      </c>
      <c r="C821" s="14">
        <v>-61.278</v>
      </c>
      <c r="D821" s="14">
        <v>-28.0</v>
      </c>
      <c r="E821" s="14">
        <v>0.0045</v>
      </c>
      <c r="F821" s="15">
        <f t="shared" si="1"/>
        <v>123.634</v>
      </c>
      <c r="G821" s="3">
        <f t="shared" si="2"/>
        <v>2818.8552</v>
      </c>
      <c r="H821" s="13">
        <v>638.1</v>
      </c>
      <c r="I821" s="14">
        <v>233.777</v>
      </c>
      <c r="J821" s="14">
        <v>-61.278</v>
      </c>
      <c r="K821" s="14">
        <v>-28.0</v>
      </c>
      <c r="L821" s="14">
        <v>0.01075</v>
      </c>
      <c r="M821" s="3">
        <f t="shared" si="3"/>
        <v>295.055</v>
      </c>
      <c r="N821" s="3">
        <f t="shared" si="4"/>
        <v>2921.0445</v>
      </c>
      <c r="O821" s="13">
        <v>638.1</v>
      </c>
      <c r="P821" s="14">
        <v>544.334</v>
      </c>
      <c r="Q821" s="14">
        <v>-61.278</v>
      </c>
      <c r="R821" s="14">
        <v>-28.0</v>
      </c>
      <c r="S821" s="14">
        <v>0.02206</v>
      </c>
      <c r="T821" s="3">
        <f t="shared" si="5"/>
        <v>605.612</v>
      </c>
      <c r="U821" s="3">
        <f t="shared" si="6"/>
        <v>2725.254</v>
      </c>
    </row>
    <row r="822">
      <c r="A822" s="16">
        <v>638.68</v>
      </c>
      <c r="B822" s="17">
        <v>117.956</v>
      </c>
      <c r="C822" s="17">
        <v>-13.679</v>
      </c>
      <c r="D822" s="17">
        <v>43.395</v>
      </c>
      <c r="E822" s="17">
        <v>0.00481</v>
      </c>
      <c r="F822" s="15">
        <f t="shared" si="1"/>
        <v>131.635</v>
      </c>
      <c r="G822" s="3">
        <f t="shared" si="2"/>
        <v>3001.278</v>
      </c>
      <c r="H822" s="16">
        <v>638.68</v>
      </c>
      <c r="I822" s="17">
        <v>263.076</v>
      </c>
      <c r="J822" s="17">
        <v>-13.679</v>
      </c>
      <c r="K822" s="17">
        <v>43.395</v>
      </c>
      <c r="L822" s="17">
        <v>0.01011</v>
      </c>
      <c r="M822" s="3">
        <f t="shared" si="3"/>
        <v>276.755</v>
      </c>
      <c r="N822" s="3">
        <f t="shared" si="4"/>
        <v>2739.8745</v>
      </c>
      <c r="O822" s="16">
        <v>638.68</v>
      </c>
      <c r="P822" s="17">
        <v>596.032</v>
      </c>
      <c r="Q822" s="17">
        <v>-13.679</v>
      </c>
      <c r="R822" s="17">
        <v>43.395</v>
      </c>
      <c r="S822" s="17">
        <v>0.02228</v>
      </c>
      <c r="T822" s="3">
        <f t="shared" si="5"/>
        <v>609.711</v>
      </c>
      <c r="U822" s="3">
        <f t="shared" si="6"/>
        <v>2743.6995</v>
      </c>
    </row>
    <row r="823">
      <c r="A823" s="13">
        <v>639.26</v>
      </c>
      <c r="B823" s="14">
        <v>135.559</v>
      </c>
      <c r="C823" s="14">
        <v>6.027</v>
      </c>
      <c r="D823" s="14">
        <v>41.423</v>
      </c>
      <c r="E823" s="14">
        <v>0.00476</v>
      </c>
      <c r="F823" s="15">
        <f t="shared" si="1"/>
        <v>129.532</v>
      </c>
      <c r="G823" s="3">
        <f t="shared" si="2"/>
        <v>2953.3296</v>
      </c>
      <c r="H823" s="13">
        <v>639.26</v>
      </c>
      <c r="I823" s="14">
        <v>269.981</v>
      </c>
      <c r="J823" s="14">
        <v>6.027</v>
      </c>
      <c r="K823" s="14">
        <v>41.423</v>
      </c>
      <c r="L823" s="14">
        <v>0.00969</v>
      </c>
      <c r="M823" s="3">
        <f t="shared" si="3"/>
        <v>263.954</v>
      </c>
      <c r="N823" s="3">
        <f t="shared" si="4"/>
        <v>2613.1446</v>
      </c>
      <c r="O823" s="13">
        <v>639.26</v>
      </c>
      <c r="P823" s="14">
        <v>595.844</v>
      </c>
      <c r="Q823" s="14">
        <v>6.027</v>
      </c>
      <c r="R823" s="14">
        <v>41.423</v>
      </c>
      <c r="S823" s="14">
        <v>0.02166</v>
      </c>
      <c r="T823" s="3">
        <f t="shared" si="5"/>
        <v>589.817</v>
      </c>
      <c r="U823" s="3">
        <f t="shared" si="6"/>
        <v>2654.1765</v>
      </c>
    </row>
    <row r="824">
      <c r="A824" s="16">
        <v>639.84</v>
      </c>
      <c r="B824" s="17">
        <v>187.158</v>
      </c>
      <c r="C824" s="17">
        <v>64.726</v>
      </c>
      <c r="D824" s="17">
        <v>153.917</v>
      </c>
      <c r="E824" s="17">
        <v>0.0045</v>
      </c>
      <c r="F824" s="15">
        <f t="shared" si="1"/>
        <v>122.432</v>
      </c>
      <c r="G824" s="3">
        <f t="shared" si="2"/>
        <v>2791.4496</v>
      </c>
      <c r="H824" s="16">
        <v>639.84</v>
      </c>
      <c r="I824" s="17">
        <v>337.08</v>
      </c>
      <c r="J824" s="17">
        <v>64.726</v>
      </c>
      <c r="K824" s="17">
        <v>153.917</v>
      </c>
      <c r="L824" s="17">
        <v>0.01002</v>
      </c>
      <c r="M824" s="3">
        <f t="shared" si="3"/>
        <v>272.354</v>
      </c>
      <c r="N824" s="3">
        <f t="shared" si="4"/>
        <v>2696.3046</v>
      </c>
      <c r="O824" s="16">
        <v>639.84</v>
      </c>
      <c r="P824" s="17">
        <v>646.642</v>
      </c>
      <c r="Q824" s="17">
        <v>64.726</v>
      </c>
      <c r="R824" s="17">
        <v>153.917</v>
      </c>
      <c r="S824" s="17">
        <v>0.02141</v>
      </c>
      <c r="T824" s="3">
        <f t="shared" si="5"/>
        <v>581.916</v>
      </c>
      <c r="U824" s="3">
        <f t="shared" si="6"/>
        <v>2618.622</v>
      </c>
    </row>
    <row r="825">
      <c r="A825" s="13">
        <v>640.42</v>
      </c>
      <c r="B825" s="14">
        <v>68.458</v>
      </c>
      <c r="C825" s="14">
        <v>-37.475</v>
      </c>
      <c r="D825" s="14">
        <v>-3.487</v>
      </c>
      <c r="E825" s="14">
        <v>0.00391</v>
      </c>
      <c r="F825" s="15">
        <f t="shared" si="1"/>
        <v>105.933</v>
      </c>
      <c r="G825" s="3">
        <f t="shared" si="2"/>
        <v>2415.2724</v>
      </c>
      <c r="H825" s="13">
        <v>640.42</v>
      </c>
      <c r="I825" s="14">
        <v>218.679</v>
      </c>
      <c r="J825" s="14">
        <v>-37.475</v>
      </c>
      <c r="K825" s="14">
        <v>-3.487</v>
      </c>
      <c r="L825" s="14">
        <v>0.00946</v>
      </c>
      <c r="M825" s="3">
        <f t="shared" si="3"/>
        <v>256.154</v>
      </c>
      <c r="N825" s="3">
        <f t="shared" si="4"/>
        <v>2535.9246</v>
      </c>
      <c r="O825" s="13">
        <v>640.42</v>
      </c>
      <c r="P825" s="14">
        <v>539.44</v>
      </c>
      <c r="Q825" s="14">
        <v>-37.475</v>
      </c>
      <c r="R825" s="14">
        <v>-3.487</v>
      </c>
      <c r="S825" s="14">
        <v>0.0213</v>
      </c>
      <c r="T825" s="3">
        <f t="shared" si="5"/>
        <v>576.915</v>
      </c>
      <c r="U825" s="3">
        <f t="shared" si="6"/>
        <v>2596.1175</v>
      </c>
    </row>
    <row r="826">
      <c r="A826" s="16">
        <v>641.0</v>
      </c>
      <c r="B826" s="17">
        <v>50.358</v>
      </c>
      <c r="C826" s="17">
        <v>-50.875</v>
      </c>
      <c r="D826" s="17">
        <v>-50.687</v>
      </c>
      <c r="E826" s="17">
        <v>0.00373</v>
      </c>
      <c r="F826" s="15">
        <f t="shared" si="1"/>
        <v>101.233</v>
      </c>
      <c r="G826" s="3">
        <f t="shared" si="2"/>
        <v>2308.1124</v>
      </c>
      <c r="H826" s="16">
        <v>641.0</v>
      </c>
      <c r="I826" s="17">
        <v>188.079</v>
      </c>
      <c r="J826" s="17">
        <v>-50.875</v>
      </c>
      <c r="K826" s="17">
        <v>-50.687</v>
      </c>
      <c r="L826" s="17">
        <v>0.00881</v>
      </c>
      <c r="M826" s="3">
        <f t="shared" si="3"/>
        <v>238.954</v>
      </c>
      <c r="N826" s="3">
        <f t="shared" si="4"/>
        <v>2365.6446</v>
      </c>
      <c r="O826" s="16">
        <v>641.0</v>
      </c>
      <c r="P826" s="17">
        <v>494.14</v>
      </c>
      <c r="Q826" s="17">
        <v>-50.875</v>
      </c>
      <c r="R826" s="17">
        <v>-50.687</v>
      </c>
      <c r="S826" s="17">
        <v>0.02009</v>
      </c>
      <c r="T826" s="3">
        <f t="shared" si="5"/>
        <v>545.015</v>
      </c>
      <c r="U826" s="3">
        <f t="shared" si="6"/>
        <v>2452.5675</v>
      </c>
    </row>
    <row r="827">
      <c r="A827" s="13">
        <v>641.58</v>
      </c>
      <c r="B827" s="14">
        <v>91.558</v>
      </c>
      <c r="C827" s="14">
        <v>-33.975</v>
      </c>
      <c r="D827" s="14">
        <v>-16.986</v>
      </c>
      <c r="E827" s="14">
        <v>0.00465</v>
      </c>
      <c r="F827" s="15">
        <f t="shared" si="1"/>
        <v>125.533</v>
      </c>
      <c r="G827" s="3">
        <f t="shared" si="2"/>
        <v>2862.1524</v>
      </c>
      <c r="H827" s="13">
        <v>641.58</v>
      </c>
      <c r="I827" s="14">
        <v>210.88</v>
      </c>
      <c r="J827" s="14">
        <v>-33.975</v>
      </c>
      <c r="K827" s="14">
        <v>-16.986</v>
      </c>
      <c r="L827" s="14">
        <v>0.00906</v>
      </c>
      <c r="M827" s="3">
        <f t="shared" si="3"/>
        <v>244.855</v>
      </c>
      <c r="N827" s="3">
        <f t="shared" si="4"/>
        <v>2424.0645</v>
      </c>
      <c r="O827" s="13">
        <v>641.58</v>
      </c>
      <c r="P827" s="14">
        <v>502.641</v>
      </c>
      <c r="Q827" s="14">
        <v>-33.975</v>
      </c>
      <c r="R827" s="14">
        <v>-16.986</v>
      </c>
      <c r="S827" s="14">
        <v>0.01986</v>
      </c>
      <c r="T827" s="3">
        <f t="shared" si="5"/>
        <v>536.616</v>
      </c>
      <c r="U827" s="3">
        <f t="shared" si="6"/>
        <v>2414.772</v>
      </c>
    </row>
    <row r="828">
      <c r="A828" s="16">
        <v>642.16</v>
      </c>
      <c r="B828" s="17">
        <v>82.158</v>
      </c>
      <c r="C828" s="17">
        <v>-18.475</v>
      </c>
      <c r="D828" s="17">
        <v>-10.485</v>
      </c>
      <c r="E828" s="17">
        <v>0.00372</v>
      </c>
      <c r="F828" s="15">
        <f t="shared" si="1"/>
        <v>100.633</v>
      </c>
      <c r="G828" s="3">
        <f t="shared" si="2"/>
        <v>2294.4324</v>
      </c>
      <c r="H828" s="16">
        <v>642.16</v>
      </c>
      <c r="I828" s="17">
        <v>217.28</v>
      </c>
      <c r="J828" s="17">
        <v>-18.475</v>
      </c>
      <c r="K828" s="17">
        <v>-10.485</v>
      </c>
      <c r="L828" s="17">
        <v>0.00872</v>
      </c>
      <c r="M828" s="3">
        <f t="shared" si="3"/>
        <v>235.755</v>
      </c>
      <c r="N828" s="3">
        <f t="shared" si="4"/>
        <v>2333.9745</v>
      </c>
      <c r="O828" s="16">
        <v>642.16</v>
      </c>
      <c r="P828" s="17">
        <v>495.141</v>
      </c>
      <c r="Q828" s="17">
        <v>-18.475</v>
      </c>
      <c r="R828" s="17">
        <v>-10.485</v>
      </c>
      <c r="S828" s="17">
        <v>0.01901</v>
      </c>
      <c r="T828" s="3">
        <f t="shared" si="5"/>
        <v>513.616</v>
      </c>
      <c r="U828" s="3">
        <f t="shared" si="6"/>
        <v>2311.272</v>
      </c>
    </row>
    <row r="829">
      <c r="A829" s="13">
        <v>642.74</v>
      </c>
      <c r="B829" s="14">
        <v>92.758</v>
      </c>
      <c r="C829" s="14">
        <v>-18.674</v>
      </c>
      <c r="D829" s="14">
        <v>5.315</v>
      </c>
      <c r="E829" s="14">
        <v>0.00414</v>
      </c>
      <c r="F829" s="15">
        <f t="shared" si="1"/>
        <v>111.432</v>
      </c>
      <c r="G829" s="3">
        <f t="shared" si="2"/>
        <v>2540.6496</v>
      </c>
      <c r="H829" s="13">
        <v>642.74</v>
      </c>
      <c r="I829" s="14">
        <v>227.28</v>
      </c>
      <c r="J829" s="14">
        <v>-18.674</v>
      </c>
      <c r="K829" s="14">
        <v>5.315</v>
      </c>
      <c r="L829" s="14">
        <v>0.00913</v>
      </c>
      <c r="M829" s="3">
        <f t="shared" si="3"/>
        <v>245.954</v>
      </c>
      <c r="N829" s="3">
        <f t="shared" si="4"/>
        <v>2434.9446</v>
      </c>
      <c r="O829" s="13">
        <v>642.74</v>
      </c>
      <c r="P829" s="14">
        <v>496.941</v>
      </c>
      <c r="Q829" s="14">
        <v>-18.674</v>
      </c>
      <c r="R829" s="14">
        <v>5.315</v>
      </c>
      <c r="S829" s="14">
        <v>0.01914</v>
      </c>
      <c r="T829" s="3">
        <f t="shared" si="5"/>
        <v>515.615</v>
      </c>
      <c r="U829" s="3">
        <f t="shared" si="6"/>
        <v>2320.2675</v>
      </c>
    </row>
    <row r="830">
      <c r="A830" s="16">
        <v>643.32</v>
      </c>
      <c r="B830" s="17">
        <v>96.758</v>
      </c>
      <c r="C830" s="17">
        <v>1.526</v>
      </c>
      <c r="D830" s="17">
        <v>34.416</v>
      </c>
      <c r="E830" s="17">
        <v>0.00355</v>
      </c>
      <c r="F830" s="15">
        <f t="shared" si="1"/>
        <v>95.232</v>
      </c>
      <c r="G830" s="3">
        <f t="shared" si="2"/>
        <v>2171.2896</v>
      </c>
      <c r="H830" s="16">
        <v>643.32</v>
      </c>
      <c r="I830" s="17">
        <v>220.28</v>
      </c>
      <c r="J830" s="17">
        <v>1.526</v>
      </c>
      <c r="K830" s="17">
        <v>34.416</v>
      </c>
      <c r="L830" s="17">
        <v>0.00815</v>
      </c>
      <c r="M830" s="3">
        <f t="shared" si="3"/>
        <v>218.754</v>
      </c>
      <c r="N830" s="3">
        <f t="shared" si="4"/>
        <v>2165.6646</v>
      </c>
      <c r="O830" s="16">
        <v>643.32</v>
      </c>
      <c r="P830" s="17">
        <v>498.941</v>
      </c>
      <c r="Q830" s="17">
        <v>1.526</v>
      </c>
      <c r="R830" s="17">
        <v>34.416</v>
      </c>
      <c r="S830" s="17">
        <v>0.01853</v>
      </c>
      <c r="T830" s="3">
        <f t="shared" si="5"/>
        <v>497.415</v>
      </c>
      <c r="U830" s="3">
        <f t="shared" si="6"/>
        <v>2238.3675</v>
      </c>
    </row>
    <row r="831">
      <c r="A831" s="13">
        <v>643.9</v>
      </c>
      <c r="B831" s="14">
        <v>91.358</v>
      </c>
      <c r="C831" s="14">
        <v>-6.474</v>
      </c>
      <c r="D831" s="14">
        <v>16.317</v>
      </c>
      <c r="E831" s="14">
        <v>0.00366</v>
      </c>
      <c r="F831" s="15">
        <f t="shared" si="1"/>
        <v>97.832</v>
      </c>
      <c r="G831" s="3">
        <f t="shared" si="2"/>
        <v>2230.5696</v>
      </c>
      <c r="H831" s="13">
        <v>643.9</v>
      </c>
      <c r="I831" s="14">
        <v>219.48</v>
      </c>
      <c r="J831" s="14">
        <v>-6.474</v>
      </c>
      <c r="K831" s="14">
        <v>16.317</v>
      </c>
      <c r="L831" s="14">
        <v>0.00846</v>
      </c>
      <c r="M831" s="3">
        <f t="shared" si="3"/>
        <v>225.954</v>
      </c>
      <c r="N831" s="3">
        <f t="shared" si="4"/>
        <v>2236.9446</v>
      </c>
      <c r="O831" s="13">
        <v>643.9</v>
      </c>
      <c r="P831" s="14">
        <v>485.742</v>
      </c>
      <c r="Q831" s="14">
        <v>-6.474</v>
      </c>
      <c r="R831" s="14">
        <v>16.317</v>
      </c>
      <c r="S831" s="14">
        <v>0.01842</v>
      </c>
      <c r="T831" s="3">
        <f t="shared" si="5"/>
        <v>492.216</v>
      </c>
      <c r="U831" s="3">
        <f t="shared" si="6"/>
        <v>2214.972</v>
      </c>
    </row>
    <row r="832">
      <c r="A832" s="16">
        <v>644.47</v>
      </c>
      <c r="B832" s="17">
        <v>65.258</v>
      </c>
      <c r="C832" s="17">
        <v>-24.874</v>
      </c>
      <c r="D832" s="17">
        <v>13.318</v>
      </c>
      <c r="E832" s="17">
        <v>0.00339</v>
      </c>
      <c r="F832" s="15">
        <f t="shared" si="1"/>
        <v>90.132</v>
      </c>
      <c r="G832" s="3">
        <f t="shared" si="2"/>
        <v>2055.0096</v>
      </c>
      <c r="H832" s="16">
        <v>644.47</v>
      </c>
      <c r="I832" s="17">
        <v>177.88</v>
      </c>
      <c r="J832" s="17">
        <v>-24.874</v>
      </c>
      <c r="K832" s="17">
        <v>13.318</v>
      </c>
      <c r="L832" s="17">
        <v>0.00763</v>
      </c>
      <c r="M832" s="3">
        <f t="shared" si="3"/>
        <v>202.754</v>
      </c>
      <c r="N832" s="3">
        <f t="shared" si="4"/>
        <v>2007.2646</v>
      </c>
      <c r="O832" s="16">
        <v>644.47</v>
      </c>
      <c r="P832" s="17">
        <v>451.342</v>
      </c>
      <c r="Q832" s="17">
        <v>-24.874</v>
      </c>
      <c r="R832" s="17">
        <v>13.318</v>
      </c>
      <c r="S832" s="17">
        <v>0.01792</v>
      </c>
      <c r="T832" s="3">
        <f t="shared" si="5"/>
        <v>476.216</v>
      </c>
      <c r="U832" s="3">
        <f t="shared" si="6"/>
        <v>2142.972</v>
      </c>
    </row>
    <row r="833">
      <c r="A833" s="13">
        <v>645.05</v>
      </c>
      <c r="B833" s="14">
        <v>57.859</v>
      </c>
      <c r="C833" s="14">
        <v>-28.174</v>
      </c>
      <c r="D833" s="14">
        <v>-12.482</v>
      </c>
      <c r="E833" s="14">
        <v>0.00324</v>
      </c>
      <c r="F833" s="15">
        <f t="shared" si="1"/>
        <v>86.033</v>
      </c>
      <c r="G833" s="3">
        <f t="shared" si="2"/>
        <v>1961.5524</v>
      </c>
      <c r="H833" s="13">
        <v>645.05</v>
      </c>
      <c r="I833" s="14">
        <v>187.28</v>
      </c>
      <c r="J833" s="14">
        <v>-28.174</v>
      </c>
      <c r="K833" s="14">
        <v>-12.482</v>
      </c>
      <c r="L833" s="14">
        <v>0.0081</v>
      </c>
      <c r="M833" s="3">
        <f t="shared" si="3"/>
        <v>215.454</v>
      </c>
      <c r="N833" s="3">
        <f t="shared" si="4"/>
        <v>2132.9946</v>
      </c>
      <c r="O833" s="13">
        <v>645.05</v>
      </c>
      <c r="P833" s="14">
        <v>433.642</v>
      </c>
      <c r="Q833" s="14">
        <v>-28.174</v>
      </c>
      <c r="R833" s="14">
        <v>-12.482</v>
      </c>
      <c r="S833" s="14">
        <v>0.01737</v>
      </c>
      <c r="T833" s="3">
        <f t="shared" si="5"/>
        <v>461.816</v>
      </c>
      <c r="U833" s="3">
        <f t="shared" si="6"/>
        <v>2078.172</v>
      </c>
    </row>
    <row r="834">
      <c r="A834" s="16">
        <v>645.63</v>
      </c>
      <c r="B834" s="17">
        <v>66.559</v>
      </c>
      <c r="C834" s="17">
        <v>-17.974</v>
      </c>
      <c r="D834" s="17">
        <v>-5.981</v>
      </c>
      <c r="E834" s="17">
        <v>0.00318</v>
      </c>
      <c r="F834" s="15">
        <f t="shared" si="1"/>
        <v>84.533</v>
      </c>
      <c r="G834" s="3">
        <f t="shared" si="2"/>
        <v>1927.3524</v>
      </c>
      <c r="H834" s="16">
        <v>645.63</v>
      </c>
      <c r="I834" s="17">
        <v>175.58</v>
      </c>
      <c r="J834" s="17">
        <v>-17.974</v>
      </c>
      <c r="K834" s="17">
        <v>-5.981</v>
      </c>
      <c r="L834" s="17">
        <v>0.00728</v>
      </c>
      <c r="M834" s="3">
        <f t="shared" si="3"/>
        <v>193.554</v>
      </c>
      <c r="N834" s="3">
        <f t="shared" si="4"/>
        <v>1916.1846</v>
      </c>
      <c r="O834" s="16">
        <v>645.63</v>
      </c>
      <c r="P834" s="17">
        <v>446.043</v>
      </c>
      <c r="Q834" s="17">
        <v>-17.974</v>
      </c>
      <c r="R834" s="17">
        <v>-5.981</v>
      </c>
      <c r="S834" s="17">
        <v>0.01746</v>
      </c>
      <c r="T834" s="3">
        <f t="shared" si="5"/>
        <v>464.017</v>
      </c>
      <c r="U834" s="3">
        <f t="shared" si="6"/>
        <v>2088.0765</v>
      </c>
    </row>
    <row r="835">
      <c r="A835" s="13">
        <v>646.21</v>
      </c>
      <c r="B835" s="14">
        <v>76.359</v>
      </c>
      <c r="C835" s="14">
        <v>-4.973</v>
      </c>
      <c r="D835" s="14">
        <v>26.02</v>
      </c>
      <c r="E835" s="14">
        <v>0.00307</v>
      </c>
      <c r="F835" s="15">
        <f t="shared" si="1"/>
        <v>81.332</v>
      </c>
      <c r="G835" s="3">
        <f t="shared" si="2"/>
        <v>1854.3696</v>
      </c>
      <c r="H835" s="13">
        <v>646.21</v>
      </c>
      <c r="I835" s="14">
        <v>186.481</v>
      </c>
      <c r="J835" s="14">
        <v>-4.973</v>
      </c>
      <c r="K835" s="14">
        <v>26.02</v>
      </c>
      <c r="L835" s="14">
        <v>0.00723</v>
      </c>
      <c r="M835" s="3">
        <f t="shared" si="3"/>
        <v>191.454</v>
      </c>
      <c r="N835" s="3">
        <f t="shared" si="4"/>
        <v>1895.3946</v>
      </c>
      <c r="O835" s="13">
        <v>646.21</v>
      </c>
      <c r="P835" s="14">
        <v>444.743</v>
      </c>
      <c r="Q835" s="14">
        <v>-4.973</v>
      </c>
      <c r="R835" s="14">
        <v>26.02</v>
      </c>
      <c r="S835" s="14">
        <v>0.01699</v>
      </c>
      <c r="T835" s="3">
        <f t="shared" si="5"/>
        <v>449.716</v>
      </c>
      <c r="U835" s="3">
        <f t="shared" si="6"/>
        <v>2023.722</v>
      </c>
    </row>
    <row r="836">
      <c r="A836" s="16">
        <v>646.79</v>
      </c>
      <c r="B836" s="17">
        <v>73.059</v>
      </c>
      <c r="C836" s="17">
        <v>1.827</v>
      </c>
      <c r="D836" s="17">
        <v>32.021</v>
      </c>
      <c r="E836" s="17">
        <v>0.0027</v>
      </c>
      <c r="F836" s="15">
        <f t="shared" si="1"/>
        <v>71.232</v>
      </c>
      <c r="G836" s="3">
        <f t="shared" si="2"/>
        <v>1624.0896</v>
      </c>
      <c r="H836" s="16">
        <v>646.79</v>
      </c>
      <c r="I836" s="17">
        <v>192.681</v>
      </c>
      <c r="J836" s="17">
        <v>1.827</v>
      </c>
      <c r="K836" s="17">
        <v>32.021</v>
      </c>
      <c r="L836" s="17">
        <v>0.00722</v>
      </c>
      <c r="M836" s="3">
        <f t="shared" si="3"/>
        <v>190.854</v>
      </c>
      <c r="N836" s="3">
        <f t="shared" si="4"/>
        <v>1889.4546</v>
      </c>
      <c r="O836" s="16">
        <v>646.79</v>
      </c>
      <c r="P836" s="17">
        <v>438.143</v>
      </c>
      <c r="Q836" s="17">
        <v>1.827</v>
      </c>
      <c r="R836" s="17">
        <v>32.021</v>
      </c>
      <c r="S836" s="17">
        <v>0.01651</v>
      </c>
      <c r="T836" s="3">
        <f t="shared" si="5"/>
        <v>436.316</v>
      </c>
      <c r="U836" s="3">
        <f t="shared" si="6"/>
        <v>1963.422</v>
      </c>
    </row>
    <row r="837">
      <c r="A837" s="13">
        <v>647.37</v>
      </c>
      <c r="B837" s="14">
        <v>48.359</v>
      </c>
      <c r="C837" s="14">
        <v>-29.473</v>
      </c>
      <c r="D837" s="14">
        <v>-1.479</v>
      </c>
      <c r="E837" s="14">
        <v>0.00296</v>
      </c>
      <c r="F837" s="15">
        <f t="shared" si="1"/>
        <v>77.832</v>
      </c>
      <c r="G837" s="3">
        <f t="shared" si="2"/>
        <v>1774.5696</v>
      </c>
      <c r="H837" s="13">
        <v>647.37</v>
      </c>
      <c r="I837" s="14">
        <v>164.881</v>
      </c>
      <c r="J837" s="14">
        <v>-29.473</v>
      </c>
      <c r="K837" s="14">
        <v>-1.479</v>
      </c>
      <c r="L837" s="14">
        <v>0.0074</v>
      </c>
      <c r="M837" s="3">
        <f t="shared" si="3"/>
        <v>194.354</v>
      </c>
      <c r="N837" s="3">
        <f t="shared" si="4"/>
        <v>1924.1046</v>
      </c>
      <c r="O837" s="13">
        <v>647.37</v>
      </c>
      <c r="P837" s="14">
        <v>403.344</v>
      </c>
      <c r="Q837" s="14">
        <v>-29.473</v>
      </c>
      <c r="R837" s="14">
        <v>-1.479</v>
      </c>
      <c r="S837" s="14">
        <v>0.01647</v>
      </c>
      <c r="T837" s="3">
        <f t="shared" si="5"/>
        <v>432.817</v>
      </c>
      <c r="U837" s="3">
        <f t="shared" si="6"/>
        <v>1947.6765</v>
      </c>
    </row>
    <row r="838">
      <c r="A838" s="16">
        <v>647.95</v>
      </c>
      <c r="B838" s="17">
        <v>88.259</v>
      </c>
      <c r="C838" s="17">
        <v>26.027</v>
      </c>
      <c r="D838" s="17">
        <v>51.422</v>
      </c>
      <c r="E838" s="17">
        <v>0.00237</v>
      </c>
      <c r="F838" s="15">
        <f t="shared" si="1"/>
        <v>62.232</v>
      </c>
      <c r="G838" s="3">
        <f t="shared" si="2"/>
        <v>1418.8896</v>
      </c>
      <c r="H838" s="16">
        <v>647.95</v>
      </c>
      <c r="I838" s="17">
        <v>217.481</v>
      </c>
      <c r="J838" s="17">
        <v>26.027</v>
      </c>
      <c r="K838" s="17">
        <v>51.422</v>
      </c>
      <c r="L838" s="17">
        <v>0.0073</v>
      </c>
      <c r="M838" s="3">
        <f t="shared" si="3"/>
        <v>191.454</v>
      </c>
      <c r="N838" s="3">
        <f t="shared" si="4"/>
        <v>1895.3946</v>
      </c>
      <c r="O838" s="16">
        <v>647.95</v>
      </c>
      <c r="P838" s="17">
        <v>456.444</v>
      </c>
      <c r="Q838" s="17">
        <v>26.027</v>
      </c>
      <c r="R838" s="17">
        <v>51.422</v>
      </c>
      <c r="S838" s="17">
        <v>0.01641</v>
      </c>
      <c r="T838" s="3">
        <f t="shared" si="5"/>
        <v>430.417</v>
      </c>
      <c r="U838" s="3">
        <f t="shared" si="6"/>
        <v>1936.8765</v>
      </c>
    </row>
    <row r="839">
      <c r="A839" s="13">
        <v>648.53</v>
      </c>
      <c r="B839" s="14">
        <v>89.259</v>
      </c>
      <c r="C839" s="14">
        <v>0.027</v>
      </c>
      <c r="D839" s="14">
        <v>60.823</v>
      </c>
      <c r="E839" s="14">
        <v>0.0034</v>
      </c>
      <c r="F839" s="15">
        <f t="shared" si="1"/>
        <v>89.232</v>
      </c>
      <c r="G839" s="3">
        <f t="shared" si="2"/>
        <v>2034.4896</v>
      </c>
      <c r="H839" s="13">
        <v>648.53</v>
      </c>
      <c r="I839" s="14">
        <v>189.781</v>
      </c>
      <c r="J839" s="14">
        <v>0.027</v>
      </c>
      <c r="K839" s="14">
        <v>60.823</v>
      </c>
      <c r="L839" s="14">
        <v>0.00724</v>
      </c>
      <c r="M839" s="3">
        <f t="shared" si="3"/>
        <v>189.754</v>
      </c>
      <c r="N839" s="3">
        <f t="shared" si="4"/>
        <v>1878.5646</v>
      </c>
      <c r="O839" s="13">
        <v>648.53</v>
      </c>
      <c r="P839" s="14">
        <v>431.844</v>
      </c>
      <c r="Q839" s="14">
        <v>0.027</v>
      </c>
      <c r="R839" s="14">
        <v>60.823</v>
      </c>
      <c r="S839" s="14">
        <v>0.01647</v>
      </c>
      <c r="T839" s="3">
        <f t="shared" si="5"/>
        <v>431.817</v>
      </c>
      <c r="U839" s="3">
        <f t="shared" si="6"/>
        <v>1943.1765</v>
      </c>
    </row>
    <row r="840">
      <c r="A840" s="16">
        <v>649.11</v>
      </c>
      <c r="B840" s="17">
        <v>34.159</v>
      </c>
      <c r="C840" s="17">
        <v>-43.673</v>
      </c>
      <c r="D840" s="17">
        <v>-12.677</v>
      </c>
      <c r="E840" s="17">
        <v>0.00298</v>
      </c>
      <c r="F840" s="15">
        <f t="shared" si="1"/>
        <v>77.832</v>
      </c>
      <c r="G840" s="3">
        <f t="shared" si="2"/>
        <v>1774.5696</v>
      </c>
      <c r="H840" s="16">
        <v>649.11</v>
      </c>
      <c r="I840" s="17">
        <v>139.981</v>
      </c>
      <c r="J840" s="17">
        <v>-43.673</v>
      </c>
      <c r="K840" s="17">
        <v>-12.677</v>
      </c>
      <c r="L840" s="17">
        <v>0.00704</v>
      </c>
      <c r="M840" s="3">
        <f t="shared" si="3"/>
        <v>183.654</v>
      </c>
      <c r="N840" s="3">
        <f t="shared" si="4"/>
        <v>1818.1746</v>
      </c>
      <c r="O840" s="16">
        <v>649.11</v>
      </c>
      <c r="P840" s="17">
        <v>360.645</v>
      </c>
      <c r="Q840" s="17">
        <v>-43.673</v>
      </c>
      <c r="R840" s="17">
        <v>-12.677</v>
      </c>
      <c r="S840" s="17">
        <v>0.0155</v>
      </c>
      <c r="T840" s="3">
        <f t="shared" si="5"/>
        <v>404.318</v>
      </c>
      <c r="U840" s="3">
        <f t="shared" si="6"/>
        <v>1819.431</v>
      </c>
    </row>
    <row r="841">
      <c r="A841" s="13">
        <v>649.69</v>
      </c>
      <c r="B841" s="14">
        <v>26.359</v>
      </c>
      <c r="C841" s="14">
        <v>-45.273</v>
      </c>
      <c r="D841" s="14">
        <v>-27.076</v>
      </c>
      <c r="E841" s="14">
        <v>0.00275</v>
      </c>
      <c r="F841" s="15">
        <f t="shared" si="1"/>
        <v>71.632</v>
      </c>
      <c r="G841" s="3">
        <f t="shared" si="2"/>
        <v>1633.2096</v>
      </c>
      <c r="H841" s="13">
        <v>649.69</v>
      </c>
      <c r="I841" s="14">
        <v>126.181</v>
      </c>
      <c r="J841" s="14">
        <v>-45.273</v>
      </c>
      <c r="K841" s="14">
        <v>-27.076</v>
      </c>
      <c r="L841" s="14">
        <v>0.00659</v>
      </c>
      <c r="M841" s="3">
        <f t="shared" si="3"/>
        <v>171.454</v>
      </c>
      <c r="N841" s="3">
        <f t="shared" si="4"/>
        <v>1697.3946</v>
      </c>
      <c r="O841" s="13">
        <v>649.69</v>
      </c>
      <c r="P841" s="14">
        <v>353.445</v>
      </c>
      <c r="Q841" s="14">
        <v>-45.273</v>
      </c>
      <c r="R841" s="14">
        <v>-27.076</v>
      </c>
      <c r="S841" s="14">
        <v>0.01532</v>
      </c>
      <c r="T841" s="3">
        <f t="shared" si="5"/>
        <v>398.718</v>
      </c>
      <c r="U841" s="3">
        <f t="shared" si="6"/>
        <v>1794.231</v>
      </c>
    </row>
    <row r="842">
      <c r="A842" s="16">
        <v>650.27</v>
      </c>
      <c r="B842" s="17">
        <v>38.159</v>
      </c>
      <c r="C842" s="17">
        <v>-36.072</v>
      </c>
      <c r="D842" s="17">
        <v>1.125</v>
      </c>
      <c r="E842" s="17">
        <v>0.00286</v>
      </c>
      <c r="F842" s="15">
        <f t="shared" si="1"/>
        <v>74.231</v>
      </c>
      <c r="G842" s="3">
        <f t="shared" si="2"/>
        <v>1692.4668</v>
      </c>
      <c r="H842" s="16">
        <v>650.27</v>
      </c>
      <c r="I842" s="17">
        <v>158.882</v>
      </c>
      <c r="J842" s="17">
        <v>-36.072</v>
      </c>
      <c r="K842" s="17">
        <v>1.125</v>
      </c>
      <c r="L842" s="17">
        <v>0.0075</v>
      </c>
      <c r="M842" s="3">
        <f t="shared" si="3"/>
        <v>194.954</v>
      </c>
      <c r="N842" s="3">
        <f t="shared" si="4"/>
        <v>1930.0446</v>
      </c>
      <c r="O842" s="16">
        <v>650.27</v>
      </c>
      <c r="P842" s="17">
        <v>355.945</v>
      </c>
      <c r="Q842" s="17">
        <v>-36.072</v>
      </c>
      <c r="R842" s="17">
        <v>1.125</v>
      </c>
      <c r="S842" s="17">
        <v>0.01508</v>
      </c>
      <c r="T842" s="3">
        <f t="shared" si="5"/>
        <v>392.017</v>
      </c>
      <c r="U842" s="3">
        <f t="shared" si="6"/>
        <v>1764.0765</v>
      </c>
    </row>
    <row r="843">
      <c r="A843" s="13">
        <v>650.85</v>
      </c>
      <c r="B843" s="14">
        <v>32.459</v>
      </c>
      <c r="C843" s="14">
        <v>-47.472</v>
      </c>
      <c r="D843" s="14">
        <v>-29.274</v>
      </c>
      <c r="E843" s="14">
        <v>0.00308</v>
      </c>
      <c r="F843" s="15">
        <f t="shared" si="1"/>
        <v>79.931</v>
      </c>
      <c r="G843" s="3">
        <f t="shared" si="2"/>
        <v>1822.4268</v>
      </c>
      <c r="H843" s="13">
        <v>650.85</v>
      </c>
      <c r="I843" s="14">
        <v>119.282</v>
      </c>
      <c r="J843" s="14">
        <v>-47.472</v>
      </c>
      <c r="K843" s="14">
        <v>-29.274</v>
      </c>
      <c r="L843" s="14">
        <v>0.00642</v>
      </c>
      <c r="M843" s="3">
        <f t="shared" si="3"/>
        <v>166.754</v>
      </c>
      <c r="N843" s="3">
        <f t="shared" si="4"/>
        <v>1650.8646</v>
      </c>
      <c r="O843" s="13">
        <v>650.85</v>
      </c>
      <c r="P843" s="14">
        <v>329.346</v>
      </c>
      <c r="Q843" s="14">
        <v>-47.472</v>
      </c>
      <c r="R843" s="14">
        <v>-29.274</v>
      </c>
      <c r="S843" s="14">
        <v>0.0145</v>
      </c>
      <c r="T843" s="3">
        <f t="shared" si="5"/>
        <v>376.818</v>
      </c>
      <c r="U843" s="3">
        <f t="shared" si="6"/>
        <v>1695.681</v>
      </c>
    </row>
    <row r="844">
      <c r="A844" s="16">
        <v>651.42</v>
      </c>
      <c r="B844" s="17">
        <v>32.26</v>
      </c>
      <c r="C844" s="17">
        <v>-39.172</v>
      </c>
      <c r="D844" s="17">
        <v>-1.974</v>
      </c>
      <c r="E844" s="17">
        <v>0.00276</v>
      </c>
      <c r="F844" s="15">
        <f t="shared" si="1"/>
        <v>71.432</v>
      </c>
      <c r="G844" s="3">
        <f t="shared" si="2"/>
        <v>1628.6496</v>
      </c>
      <c r="H844" s="16">
        <v>651.42</v>
      </c>
      <c r="I844" s="17">
        <v>133.182</v>
      </c>
      <c r="J844" s="17">
        <v>-39.172</v>
      </c>
      <c r="K844" s="17">
        <v>-1.974</v>
      </c>
      <c r="L844" s="17">
        <v>0.00667</v>
      </c>
      <c r="M844" s="3">
        <f t="shared" si="3"/>
        <v>172.354</v>
      </c>
      <c r="N844" s="3">
        <f t="shared" si="4"/>
        <v>1706.3046</v>
      </c>
      <c r="O844" s="16">
        <v>651.42</v>
      </c>
      <c r="P844" s="17">
        <v>330.746</v>
      </c>
      <c r="Q844" s="17">
        <v>-39.172</v>
      </c>
      <c r="R844" s="17">
        <v>-1.974</v>
      </c>
      <c r="S844" s="17">
        <v>0.01431</v>
      </c>
      <c r="T844" s="3">
        <f t="shared" si="5"/>
        <v>369.918</v>
      </c>
      <c r="U844" s="3">
        <f t="shared" si="6"/>
        <v>1664.631</v>
      </c>
    </row>
    <row r="845">
      <c r="A845" s="13">
        <v>652.0</v>
      </c>
      <c r="B845" s="14">
        <v>2.56</v>
      </c>
      <c r="C845" s="14">
        <v>-70.872</v>
      </c>
      <c r="D845" s="14">
        <v>-57.973</v>
      </c>
      <c r="E845" s="14">
        <v>0.00283</v>
      </c>
      <c r="F845" s="15">
        <f t="shared" si="1"/>
        <v>73.432</v>
      </c>
      <c r="G845" s="3">
        <f t="shared" si="2"/>
        <v>1674.2496</v>
      </c>
      <c r="H845" s="13">
        <v>652.0</v>
      </c>
      <c r="I845" s="14">
        <v>106.182</v>
      </c>
      <c r="J845" s="14">
        <v>-70.872</v>
      </c>
      <c r="K845" s="14">
        <v>-57.973</v>
      </c>
      <c r="L845" s="14">
        <v>0.00684</v>
      </c>
      <c r="M845" s="3">
        <f t="shared" si="3"/>
        <v>177.054</v>
      </c>
      <c r="N845" s="3">
        <f t="shared" si="4"/>
        <v>1752.8346</v>
      </c>
      <c r="O845" s="13">
        <v>652.0</v>
      </c>
      <c r="P845" s="14">
        <v>305.546</v>
      </c>
      <c r="Q845" s="14">
        <v>-70.872</v>
      </c>
      <c r="R845" s="14">
        <v>-57.973</v>
      </c>
      <c r="S845" s="14">
        <v>0.01453</v>
      </c>
      <c r="T845" s="3">
        <f t="shared" si="5"/>
        <v>376.418</v>
      </c>
      <c r="U845" s="3">
        <f t="shared" si="6"/>
        <v>1693.881</v>
      </c>
    </row>
    <row r="846">
      <c r="A846" s="16">
        <v>652.58</v>
      </c>
      <c r="B846" s="17">
        <v>43.26</v>
      </c>
      <c r="C846" s="17">
        <v>-29.972</v>
      </c>
      <c r="D846" s="17">
        <v>-8.072</v>
      </c>
      <c r="E846" s="17">
        <v>0.00284</v>
      </c>
      <c r="F846" s="15">
        <f t="shared" si="1"/>
        <v>73.232</v>
      </c>
      <c r="G846" s="3">
        <f t="shared" si="2"/>
        <v>1669.6896</v>
      </c>
      <c r="H846" s="16">
        <v>652.58</v>
      </c>
      <c r="I846" s="17">
        <v>127.382</v>
      </c>
      <c r="J846" s="17">
        <v>-29.972</v>
      </c>
      <c r="K846" s="17">
        <v>-8.072</v>
      </c>
      <c r="L846" s="17">
        <v>0.0061</v>
      </c>
      <c r="M846" s="3">
        <f t="shared" si="3"/>
        <v>157.354</v>
      </c>
      <c r="N846" s="3">
        <f t="shared" si="4"/>
        <v>1557.8046</v>
      </c>
      <c r="O846" s="16">
        <v>652.58</v>
      </c>
      <c r="P846" s="17">
        <v>326.947</v>
      </c>
      <c r="Q846" s="17">
        <v>-29.972</v>
      </c>
      <c r="R846" s="17">
        <v>-8.072</v>
      </c>
      <c r="S846" s="17">
        <v>0.01383</v>
      </c>
      <c r="T846" s="3">
        <f t="shared" si="5"/>
        <v>356.919</v>
      </c>
      <c r="U846" s="3">
        <f t="shared" si="6"/>
        <v>1606.1355</v>
      </c>
    </row>
    <row r="847">
      <c r="A847" s="13">
        <v>653.16</v>
      </c>
      <c r="B847" s="14">
        <v>36.96</v>
      </c>
      <c r="C847" s="14">
        <v>-27.572</v>
      </c>
      <c r="D847" s="14">
        <v>-3.871</v>
      </c>
      <c r="E847" s="14">
        <v>0.00251</v>
      </c>
      <c r="F847" s="15">
        <f t="shared" si="1"/>
        <v>64.532</v>
      </c>
      <c r="G847" s="3">
        <f t="shared" si="2"/>
        <v>1471.3296</v>
      </c>
      <c r="H847" s="13">
        <v>653.16</v>
      </c>
      <c r="I847" s="14">
        <v>133.082</v>
      </c>
      <c r="J847" s="14">
        <v>-27.572</v>
      </c>
      <c r="K847" s="14">
        <v>-3.871</v>
      </c>
      <c r="L847" s="14">
        <v>0.00624</v>
      </c>
      <c r="M847" s="3">
        <f t="shared" si="3"/>
        <v>160.654</v>
      </c>
      <c r="N847" s="3">
        <f t="shared" si="4"/>
        <v>1590.4746</v>
      </c>
      <c r="O847" s="13">
        <v>653.16</v>
      </c>
      <c r="P847" s="14">
        <v>317.847</v>
      </c>
      <c r="Q847" s="14">
        <v>-27.572</v>
      </c>
      <c r="R847" s="14">
        <v>-3.871</v>
      </c>
      <c r="S847" s="14">
        <v>0.01341</v>
      </c>
      <c r="T847" s="3">
        <f t="shared" si="5"/>
        <v>345.419</v>
      </c>
      <c r="U847" s="3">
        <f t="shared" si="6"/>
        <v>1554.3855</v>
      </c>
    </row>
    <row r="848">
      <c r="A848" s="16">
        <v>653.74</v>
      </c>
      <c r="B848" s="17">
        <v>72.26</v>
      </c>
      <c r="C848" s="17">
        <v>-12.071</v>
      </c>
      <c r="D848" s="17">
        <v>42.729</v>
      </c>
      <c r="E848" s="17">
        <v>0.00328</v>
      </c>
      <c r="F848" s="15">
        <f t="shared" si="1"/>
        <v>84.331</v>
      </c>
      <c r="G848" s="3">
        <f t="shared" si="2"/>
        <v>1922.7468</v>
      </c>
      <c r="H848" s="16">
        <v>653.74</v>
      </c>
      <c r="I848" s="17">
        <v>155.382</v>
      </c>
      <c r="J848" s="17">
        <v>-12.071</v>
      </c>
      <c r="K848" s="17">
        <v>42.729</v>
      </c>
      <c r="L848" s="17">
        <v>0.00651</v>
      </c>
      <c r="M848" s="3">
        <f t="shared" si="3"/>
        <v>167.453</v>
      </c>
      <c r="N848" s="3">
        <f t="shared" si="4"/>
        <v>1657.7847</v>
      </c>
      <c r="O848" s="16">
        <v>653.74</v>
      </c>
      <c r="P848" s="17">
        <v>346.347</v>
      </c>
      <c r="Q848" s="17">
        <v>-12.071</v>
      </c>
      <c r="R848" s="17">
        <v>42.729</v>
      </c>
      <c r="S848" s="17">
        <v>0.01393</v>
      </c>
      <c r="T848" s="3">
        <f t="shared" si="5"/>
        <v>358.418</v>
      </c>
      <c r="U848" s="3">
        <f t="shared" si="6"/>
        <v>1612.881</v>
      </c>
    </row>
    <row r="849">
      <c r="A849" s="13">
        <v>654.32</v>
      </c>
      <c r="B849" s="14">
        <v>84.46</v>
      </c>
      <c r="C849" s="14">
        <v>16.529</v>
      </c>
      <c r="D849" s="14">
        <v>57.53</v>
      </c>
      <c r="E849" s="14">
        <v>0.00264</v>
      </c>
      <c r="F849" s="15">
        <f t="shared" si="1"/>
        <v>67.931</v>
      </c>
      <c r="G849" s="3">
        <f t="shared" si="2"/>
        <v>1548.8268</v>
      </c>
      <c r="H849" s="13">
        <v>654.32</v>
      </c>
      <c r="I849" s="14">
        <v>166.683</v>
      </c>
      <c r="J849" s="14">
        <v>16.529</v>
      </c>
      <c r="K849" s="14">
        <v>57.53</v>
      </c>
      <c r="L849" s="14">
        <v>0.00584</v>
      </c>
      <c r="M849" s="3">
        <f t="shared" si="3"/>
        <v>150.154</v>
      </c>
      <c r="N849" s="3">
        <f t="shared" si="4"/>
        <v>1486.5246</v>
      </c>
      <c r="O849" s="13">
        <v>654.32</v>
      </c>
      <c r="P849" s="14">
        <v>356.248</v>
      </c>
      <c r="Q849" s="14">
        <v>16.529</v>
      </c>
      <c r="R849" s="14">
        <v>57.53</v>
      </c>
      <c r="S849" s="14">
        <v>0.01322</v>
      </c>
      <c r="T849" s="3">
        <f t="shared" si="5"/>
        <v>339.719</v>
      </c>
      <c r="U849" s="3">
        <f t="shared" si="6"/>
        <v>1528.7355</v>
      </c>
    </row>
    <row r="850">
      <c r="A850" s="16">
        <v>654.9</v>
      </c>
      <c r="B850" s="17">
        <v>44.36</v>
      </c>
      <c r="C850" s="17">
        <v>-14.571</v>
      </c>
      <c r="D850" s="17">
        <v>-4.369</v>
      </c>
      <c r="E850" s="17">
        <v>0.00229</v>
      </c>
      <c r="F850" s="15">
        <f t="shared" si="1"/>
        <v>58.931</v>
      </c>
      <c r="G850" s="3">
        <f t="shared" si="2"/>
        <v>1343.6268</v>
      </c>
      <c r="H850" s="16">
        <v>654.9</v>
      </c>
      <c r="I850" s="17">
        <v>121.083</v>
      </c>
      <c r="J850" s="17">
        <v>-14.571</v>
      </c>
      <c r="K850" s="17">
        <v>-4.369</v>
      </c>
      <c r="L850" s="17">
        <v>0.00528</v>
      </c>
      <c r="M850" s="3">
        <f t="shared" si="3"/>
        <v>135.654</v>
      </c>
      <c r="N850" s="3">
        <f t="shared" si="4"/>
        <v>1342.9746</v>
      </c>
      <c r="O850" s="16">
        <v>654.9</v>
      </c>
      <c r="P850" s="17">
        <v>318.348</v>
      </c>
      <c r="Q850" s="17">
        <v>-14.571</v>
      </c>
      <c r="R850" s="17">
        <v>-4.369</v>
      </c>
      <c r="S850" s="17">
        <v>0.01296</v>
      </c>
      <c r="T850" s="3">
        <f t="shared" si="5"/>
        <v>332.919</v>
      </c>
      <c r="U850" s="3">
        <f t="shared" si="6"/>
        <v>1498.1355</v>
      </c>
    </row>
    <row r="851">
      <c r="A851" s="13">
        <v>655.48</v>
      </c>
      <c r="B851" s="14">
        <v>13.86</v>
      </c>
      <c r="C851" s="14">
        <v>-50.571</v>
      </c>
      <c r="D851" s="14">
        <v>-27.169</v>
      </c>
      <c r="E851" s="14">
        <v>0.00252</v>
      </c>
      <c r="F851" s="15">
        <f t="shared" si="1"/>
        <v>64.431</v>
      </c>
      <c r="G851" s="3">
        <f t="shared" si="2"/>
        <v>1469.0268</v>
      </c>
      <c r="H851" s="13">
        <v>655.48</v>
      </c>
      <c r="I851" s="14">
        <v>101.083</v>
      </c>
      <c r="J851" s="14">
        <v>-50.571</v>
      </c>
      <c r="K851" s="14">
        <v>-27.169</v>
      </c>
      <c r="L851" s="14">
        <v>0.00593</v>
      </c>
      <c r="M851" s="3">
        <f t="shared" si="3"/>
        <v>151.654</v>
      </c>
      <c r="N851" s="3">
        <f t="shared" si="4"/>
        <v>1501.3746</v>
      </c>
      <c r="O851" s="13">
        <v>655.48</v>
      </c>
      <c r="P851" s="14">
        <v>282.448</v>
      </c>
      <c r="Q851" s="14">
        <v>-50.571</v>
      </c>
      <c r="R851" s="14">
        <v>-27.169</v>
      </c>
      <c r="S851" s="14">
        <v>0.01302</v>
      </c>
      <c r="T851" s="3">
        <f t="shared" si="5"/>
        <v>333.019</v>
      </c>
      <c r="U851" s="3">
        <f t="shared" si="6"/>
        <v>1498.5855</v>
      </c>
    </row>
    <row r="852">
      <c r="A852" s="16">
        <v>656.05</v>
      </c>
      <c r="B852" s="17">
        <v>-11.74</v>
      </c>
      <c r="C852" s="17">
        <v>-58.871</v>
      </c>
      <c r="D852" s="17">
        <v>-39.568</v>
      </c>
      <c r="E852" s="17">
        <v>0.00184</v>
      </c>
      <c r="F852" s="15">
        <f t="shared" si="1"/>
        <v>47.131</v>
      </c>
      <c r="G852" s="3">
        <f t="shared" si="2"/>
        <v>1074.5868</v>
      </c>
      <c r="H852" s="16">
        <v>656.05</v>
      </c>
      <c r="I852" s="17">
        <v>85.883</v>
      </c>
      <c r="J852" s="17">
        <v>-58.871</v>
      </c>
      <c r="K852" s="17">
        <v>-39.568</v>
      </c>
      <c r="L852" s="17">
        <v>0.00566</v>
      </c>
      <c r="M852" s="3">
        <f t="shared" si="3"/>
        <v>144.754</v>
      </c>
      <c r="N852" s="3">
        <f t="shared" si="4"/>
        <v>1433.0646</v>
      </c>
      <c r="O852" s="16">
        <v>656.05</v>
      </c>
      <c r="P852" s="17">
        <v>247.748</v>
      </c>
      <c r="Q852" s="17">
        <v>-58.871</v>
      </c>
      <c r="R852" s="17">
        <v>-39.568</v>
      </c>
      <c r="S852" s="17">
        <v>0.01199</v>
      </c>
      <c r="T852" s="3">
        <f t="shared" si="5"/>
        <v>306.619</v>
      </c>
      <c r="U852" s="3">
        <f t="shared" si="6"/>
        <v>1379.7855</v>
      </c>
    </row>
    <row r="853">
      <c r="A853" s="13">
        <v>656.63</v>
      </c>
      <c r="B853" s="14">
        <v>21.26</v>
      </c>
      <c r="C853" s="14">
        <v>-36.171</v>
      </c>
      <c r="D853" s="14">
        <v>-3.567</v>
      </c>
      <c r="E853" s="14">
        <v>0.00225</v>
      </c>
      <c r="F853" s="15">
        <f t="shared" si="1"/>
        <v>57.431</v>
      </c>
      <c r="G853" s="3">
        <f t="shared" si="2"/>
        <v>1309.4268</v>
      </c>
      <c r="H853" s="13">
        <v>656.63</v>
      </c>
      <c r="I853" s="14">
        <v>98.483</v>
      </c>
      <c r="J853" s="14">
        <v>-36.171</v>
      </c>
      <c r="K853" s="14">
        <v>-3.567</v>
      </c>
      <c r="L853" s="14">
        <v>0.00527</v>
      </c>
      <c r="M853" s="3">
        <f t="shared" si="3"/>
        <v>134.654</v>
      </c>
      <c r="N853" s="3">
        <f t="shared" si="4"/>
        <v>1333.0746</v>
      </c>
      <c r="O853" s="13">
        <v>656.63</v>
      </c>
      <c r="P853" s="14">
        <v>272.649</v>
      </c>
      <c r="Q853" s="14">
        <v>-36.171</v>
      </c>
      <c r="R853" s="14">
        <v>-3.567</v>
      </c>
      <c r="S853" s="14">
        <v>0.01208</v>
      </c>
      <c r="T853" s="3">
        <f t="shared" si="5"/>
        <v>308.82</v>
      </c>
      <c r="U853" s="3">
        <f t="shared" si="6"/>
        <v>1389.69</v>
      </c>
    </row>
    <row r="854">
      <c r="A854" s="16">
        <v>657.21</v>
      </c>
      <c r="B854" s="17">
        <v>44.56</v>
      </c>
      <c r="C854" s="17">
        <v>-7.97</v>
      </c>
      <c r="D854" s="17">
        <v>21.834</v>
      </c>
      <c r="E854" s="17">
        <v>0.00206</v>
      </c>
      <c r="F854" s="15">
        <f t="shared" si="1"/>
        <v>52.53</v>
      </c>
      <c r="G854" s="3">
        <f t="shared" si="2"/>
        <v>1197.684</v>
      </c>
      <c r="H854" s="16">
        <v>657.21</v>
      </c>
      <c r="I854" s="17">
        <v>116.283</v>
      </c>
      <c r="J854" s="17">
        <v>-7.97</v>
      </c>
      <c r="K854" s="17">
        <v>21.834</v>
      </c>
      <c r="L854" s="17">
        <v>0.00487</v>
      </c>
      <c r="M854" s="3">
        <f t="shared" si="3"/>
        <v>124.253</v>
      </c>
      <c r="N854" s="3">
        <f t="shared" si="4"/>
        <v>1230.1047</v>
      </c>
      <c r="O854" s="16">
        <v>657.21</v>
      </c>
      <c r="P854" s="17">
        <v>279.249</v>
      </c>
      <c r="Q854" s="17">
        <v>-7.97</v>
      </c>
      <c r="R854" s="17">
        <v>21.834</v>
      </c>
      <c r="S854" s="17">
        <v>0.01126</v>
      </c>
      <c r="T854" s="3">
        <f t="shared" si="5"/>
        <v>287.219</v>
      </c>
      <c r="U854" s="3">
        <f t="shared" si="6"/>
        <v>1292.4855</v>
      </c>
    </row>
    <row r="855">
      <c r="A855" s="13">
        <v>657.79</v>
      </c>
      <c r="B855" s="14">
        <v>89.961</v>
      </c>
      <c r="C855" s="14">
        <v>29.33</v>
      </c>
      <c r="D855" s="14">
        <v>63.334</v>
      </c>
      <c r="E855" s="14">
        <v>0.00237</v>
      </c>
      <c r="F855" s="15">
        <f t="shared" si="1"/>
        <v>60.631</v>
      </c>
      <c r="G855" s="3">
        <f t="shared" si="2"/>
        <v>1382.3868</v>
      </c>
      <c r="H855" s="13">
        <v>657.79</v>
      </c>
      <c r="I855" s="14">
        <v>166.083</v>
      </c>
      <c r="J855" s="14">
        <v>29.33</v>
      </c>
      <c r="K855" s="14">
        <v>63.334</v>
      </c>
      <c r="L855" s="14">
        <v>0.00535</v>
      </c>
      <c r="M855" s="3">
        <f t="shared" si="3"/>
        <v>136.753</v>
      </c>
      <c r="N855" s="3">
        <f t="shared" si="4"/>
        <v>1353.8547</v>
      </c>
      <c r="O855" s="13">
        <v>657.79</v>
      </c>
      <c r="P855" s="14">
        <v>329.949</v>
      </c>
      <c r="Q855" s="14">
        <v>29.33</v>
      </c>
      <c r="R855" s="14">
        <v>63.334</v>
      </c>
      <c r="S855" s="14">
        <v>0.01176</v>
      </c>
      <c r="T855" s="3">
        <f t="shared" si="5"/>
        <v>300.619</v>
      </c>
      <c r="U855" s="3">
        <f t="shared" si="6"/>
        <v>1352.7855</v>
      </c>
    </row>
    <row r="856">
      <c r="A856" s="16">
        <v>658.37</v>
      </c>
      <c r="B856" s="17">
        <v>198.061</v>
      </c>
      <c r="C856" s="17">
        <v>141.73</v>
      </c>
      <c r="D856" s="17">
        <v>245.335</v>
      </c>
      <c r="E856" s="17">
        <v>0.00222</v>
      </c>
      <c r="F856" s="15">
        <f t="shared" si="1"/>
        <v>56.331</v>
      </c>
      <c r="G856" s="3">
        <f t="shared" si="2"/>
        <v>1284.3468</v>
      </c>
      <c r="H856" s="16">
        <v>658.37</v>
      </c>
      <c r="I856" s="17">
        <v>290.183</v>
      </c>
      <c r="J856" s="17">
        <v>141.73</v>
      </c>
      <c r="K856" s="17">
        <v>245.335</v>
      </c>
      <c r="L856" s="17">
        <v>0.00585</v>
      </c>
      <c r="M856" s="3">
        <f t="shared" si="3"/>
        <v>148.453</v>
      </c>
      <c r="N856" s="3">
        <f t="shared" si="4"/>
        <v>1469.6847</v>
      </c>
      <c r="O856" s="16">
        <v>658.37</v>
      </c>
      <c r="P856" s="17">
        <v>434.15</v>
      </c>
      <c r="Q856" s="17">
        <v>141.73</v>
      </c>
      <c r="R856" s="17">
        <v>245.335</v>
      </c>
      <c r="S856" s="17">
        <v>0.01152</v>
      </c>
      <c r="T856" s="3">
        <f t="shared" si="5"/>
        <v>292.42</v>
      </c>
      <c r="U856" s="3">
        <f t="shared" si="6"/>
        <v>1315.89</v>
      </c>
    </row>
    <row r="857">
      <c r="A857" s="13">
        <v>658.95</v>
      </c>
      <c r="B857" s="14">
        <v>24.761</v>
      </c>
      <c r="C857" s="14">
        <v>-11.87</v>
      </c>
      <c r="D857" s="14">
        <v>25.136</v>
      </c>
      <c r="E857" s="14">
        <v>0.00145</v>
      </c>
      <c r="F857" s="15">
        <f t="shared" si="1"/>
        <v>36.631</v>
      </c>
      <c r="G857" s="3">
        <f t="shared" si="2"/>
        <v>835.1868</v>
      </c>
      <c r="H857" s="13">
        <v>658.95</v>
      </c>
      <c r="I857" s="14">
        <v>111.484</v>
      </c>
      <c r="J857" s="14">
        <v>-11.87</v>
      </c>
      <c r="K857" s="14">
        <v>25.136</v>
      </c>
      <c r="L857" s="14">
        <v>0.00487</v>
      </c>
      <c r="M857" s="3">
        <f t="shared" si="3"/>
        <v>123.354</v>
      </c>
      <c r="N857" s="3">
        <f t="shared" si="4"/>
        <v>1221.2046</v>
      </c>
      <c r="O857" s="13">
        <v>658.95</v>
      </c>
      <c r="P857" s="14">
        <v>261.05</v>
      </c>
      <c r="Q857" s="14">
        <v>-11.87</v>
      </c>
      <c r="R857" s="14">
        <v>25.136</v>
      </c>
      <c r="S857" s="14">
        <v>0.01078</v>
      </c>
      <c r="T857" s="3">
        <f t="shared" si="5"/>
        <v>272.92</v>
      </c>
      <c r="U857" s="3">
        <f t="shared" si="6"/>
        <v>1228.14</v>
      </c>
    </row>
    <row r="858">
      <c r="A858" s="16">
        <v>659.53</v>
      </c>
      <c r="B858" s="17">
        <v>38.661</v>
      </c>
      <c r="C858" s="17">
        <v>-26.17</v>
      </c>
      <c r="D858" s="17">
        <v>-9.663</v>
      </c>
      <c r="E858" s="17">
        <v>0.00255</v>
      </c>
      <c r="F858" s="15">
        <f t="shared" si="1"/>
        <v>64.831</v>
      </c>
      <c r="G858" s="3">
        <f t="shared" si="2"/>
        <v>1478.1468</v>
      </c>
      <c r="H858" s="16">
        <v>659.53</v>
      </c>
      <c r="I858" s="17">
        <v>104.884</v>
      </c>
      <c r="J858" s="17">
        <v>-26.17</v>
      </c>
      <c r="K858" s="17">
        <v>-9.663</v>
      </c>
      <c r="L858" s="17">
        <v>0.00516</v>
      </c>
      <c r="M858" s="3">
        <f t="shared" si="3"/>
        <v>131.054</v>
      </c>
      <c r="N858" s="3">
        <f t="shared" si="4"/>
        <v>1297.4346</v>
      </c>
      <c r="O858" s="16">
        <v>659.53</v>
      </c>
      <c r="P858" s="17">
        <v>253.15</v>
      </c>
      <c r="Q858" s="17">
        <v>-26.17</v>
      </c>
      <c r="R858" s="17">
        <v>-9.663</v>
      </c>
      <c r="S858" s="17">
        <v>0.011</v>
      </c>
      <c r="T858" s="3">
        <f t="shared" si="5"/>
        <v>279.32</v>
      </c>
      <c r="U858" s="3">
        <f t="shared" si="6"/>
        <v>1256.94</v>
      </c>
    </row>
    <row r="859">
      <c r="A859" s="13">
        <v>660.1</v>
      </c>
      <c r="B859" s="14">
        <v>6.861</v>
      </c>
      <c r="C859" s="14">
        <v>-46.27</v>
      </c>
      <c r="D859" s="14">
        <v>-7.663</v>
      </c>
      <c r="E859" s="14">
        <v>0.00211</v>
      </c>
      <c r="F859" s="15">
        <f t="shared" si="1"/>
        <v>53.131</v>
      </c>
      <c r="G859" s="3">
        <f t="shared" si="2"/>
        <v>1211.3868</v>
      </c>
      <c r="H859" s="13">
        <v>660.1</v>
      </c>
      <c r="I859" s="14">
        <v>85.784</v>
      </c>
      <c r="J859" s="14">
        <v>-46.27</v>
      </c>
      <c r="K859" s="14">
        <v>-7.663</v>
      </c>
      <c r="L859" s="14">
        <v>0.00524</v>
      </c>
      <c r="M859" s="3">
        <f t="shared" si="3"/>
        <v>132.054</v>
      </c>
      <c r="N859" s="3">
        <f t="shared" si="4"/>
        <v>1307.3346</v>
      </c>
      <c r="O859" s="13">
        <v>660.1</v>
      </c>
      <c r="P859" s="14">
        <v>235.351</v>
      </c>
      <c r="Q859" s="14">
        <v>-46.27</v>
      </c>
      <c r="R859" s="14">
        <v>-7.663</v>
      </c>
      <c r="S859" s="14">
        <v>0.01118</v>
      </c>
      <c r="T859" s="3">
        <f t="shared" si="5"/>
        <v>281.621</v>
      </c>
      <c r="U859" s="3">
        <f t="shared" si="6"/>
        <v>1267.2945</v>
      </c>
    </row>
    <row r="860">
      <c r="A860" s="16">
        <v>660.68</v>
      </c>
      <c r="B860" s="17">
        <v>9.361</v>
      </c>
      <c r="C860" s="17">
        <v>-30.569</v>
      </c>
      <c r="D860" s="17">
        <v>-15.762</v>
      </c>
      <c r="E860" s="17">
        <v>0.00158</v>
      </c>
      <c r="F860" s="15">
        <f t="shared" si="1"/>
        <v>39.93</v>
      </c>
      <c r="G860" s="3">
        <f t="shared" si="2"/>
        <v>910.404</v>
      </c>
      <c r="H860" s="16">
        <v>660.68</v>
      </c>
      <c r="I860" s="17">
        <v>78.084</v>
      </c>
      <c r="J860" s="17">
        <v>-30.569</v>
      </c>
      <c r="K860" s="17">
        <v>-15.762</v>
      </c>
      <c r="L860" s="17">
        <v>0.00431</v>
      </c>
      <c r="M860" s="3">
        <f t="shared" si="3"/>
        <v>108.653</v>
      </c>
      <c r="N860" s="3">
        <f t="shared" si="4"/>
        <v>1075.6647</v>
      </c>
      <c r="O860" s="16">
        <v>660.68</v>
      </c>
      <c r="P860" s="17">
        <v>227.951</v>
      </c>
      <c r="Q860" s="17">
        <v>-30.569</v>
      </c>
      <c r="R860" s="17">
        <v>-15.762</v>
      </c>
      <c r="S860" s="17">
        <v>0.01025</v>
      </c>
      <c r="T860" s="3">
        <f t="shared" si="5"/>
        <v>258.52</v>
      </c>
      <c r="U860" s="3">
        <f t="shared" si="6"/>
        <v>1163.34</v>
      </c>
    </row>
    <row r="861">
      <c r="A861" s="13">
        <v>661.26</v>
      </c>
      <c r="B861" s="14">
        <v>42.461</v>
      </c>
      <c r="C861" s="14">
        <v>-9.169</v>
      </c>
      <c r="D861" s="14">
        <v>30.239</v>
      </c>
      <c r="E861" s="14">
        <v>0.00205</v>
      </c>
      <c r="F861" s="15">
        <f t="shared" si="1"/>
        <v>51.63</v>
      </c>
      <c r="G861" s="3">
        <f t="shared" si="2"/>
        <v>1177.164</v>
      </c>
      <c r="H861" s="13">
        <v>661.26</v>
      </c>
      <c r="I861" s="14">
        <v>108.584</v>
      </c>
      <c r="J861" s="14">
        <v>-9.169</v>
      </c>
      <c r="K861" s="14">
        <v>30.239</v>
      </c>
      <c r="L861" s="14">
        <v>0.00467</v>
      </c>
      <c r="M861" s="3">
        <f t="shared" si="3"/>
        <v>117.753</v>
      </c>
      <c r="N861" s="3">
        <f t="shared" si="4"/>
        <v>1165.7547</v>
      </c>
      <c r="O861" s="13">
        <v>661.26</v>
      </c>
      <c r="P861" s="14">
        <v>249.351</v>
      </c>
      <c r="Q861" s="14">
        <v>-9.169</v>
      </c>
      <c r="R861" s="14">
        <v>30.239</v>
      </c>
      <c r="S861" s="14">
        <v>0.01025</v>
      </c>
      <c r="T861" s="3">
        <f t="shared" si="5"/>
        <v>258.52</v>
      </c>
      <c r="U861" s="3">
        <f t="shared" si="6"/>
        <v>1163.34</v>
      </c>
    </row>
    <row r="862">
      <c r="A862" s="16">
        <v>661.84</v>
      </c>
      <c r="B862" s="17">
        <v>52.061</v>
      </c>
      <c r="C862" s="17">
        <v>1.631</v>
      </c>
      <c r="D862" s="17">
        <v>16.639</v>
      </c>
      <c r="E862" s="17">
        <v>0.00201</v>
      </c>
      <c r="F862" s="15">
        <f t="shared" si="1"/>
        <v>50.43</v>
      </c>
      <c r="G862" s="3">
        <f t="shared" si="2"/>
        <v>1149.804</v>
      </c>
      <c r="H862" s="16">
        <v>661.84</v>
      </c>
      <c r="I862" s="17">
        <v>103.584</v>
      </c>
      <c r="J862" s="17">
        <v>1.631</v>
      </c>
      <c r="K862" s="17">
        <v>16.639</v>
      </c>
      <c r="L862" s="17">
        <v>0.00406</v>
      </c>
      <c r="M862" s="3">
        <f t="shared" si="3"/>
        <v>101.953</v>
      </c>
      <c r="N862" s="3">
        <f t="shared" si="4"/>
        <v>1009.3347</v>
      </c>
      <c r="O862" s="16">
        <v>661.84</v>
      </c>
      <c r="P862" s="17">
        <v>267.552</v>
      </c>
      <c r="Q862" s="17">
        <v>1.631</v>
      </c>
      <c r="R862" s="17">
        <v>16.639</v>
      </c>
      <c r="S862" s="17">
        <v>0.0106</v>
      </c>
      <c r="T862" s="3">
        <f t="shared" si="5"/>
        <v>265.921</v>
      </c>
      <c r="U862" s="3">
        <f t="shared" si="6"/>
        <v>1196.6445</v>
      </c>
    </row>
    <row r="863">
      <c r="A863" s="13">
        <v>662.42</v>
      </c>
      <c r="B863" s="14">
        <v>41.161</v>
      </c>
      <c r="C863" s="14">
        <v>-27.469</v>
      </c>
      <c r="D863" s="14">
        <v>3.94</v>
      </c>
      <c r="E863" s="14">
        <v>0.00274</v>
      </c>
      <c r="F863" s="15">
        <f t="shared" si="1"/>
        <v>68.63</v>
      </c>
      <c r="G863" s="3">
        <f t="shared" si="2"/>
        <v>1564.764</v>
      </c>
      <c r="H863" s="13">
        <v>662.42</v>
      </c>
      <c r="I863" s="14">
        <v>100.384</v>
      </c>
      <c r="J863" s="14">
        <v>-27.469</v>
      </c>
      <c r="K863" s="14">
        <v>3.94</v>
      </c>
      <c r="L863" s="14">
        <v>0.0051</v>
      </c>
      <c r="M863" s="3">
        <f t="shared" si="3"/>
        <v>127.853</v>
      </c>
      <c r="N863" s="3">
        <f t="shared" si="4"/>
        <v>1265.7447</v>
      </c>
      <c r="O863" s="13">
        <v>662.42</v>
      </c>
      <c r="P863" s="14">
        <v>239.252</v>
      </c>
      <c r="Q863" s="14">
        <v>-27.469</v>
      </c>
      <c r="R863" s="14">
        <v>3.94</v>
      </c>
      <c r="S863" s="14">
        <v>0.01063</v>
      </c>
      <c r="T863" s="3">
        <f t="shared" si="5"/>
        <v>266.721</v>
      </c>
      <c r="U863" s="3">
        <f t="shared" si="6"/>
        <v>1200.2445</v>
      </c>
    </row>
    <row r="864">
      <c r="A864" s="16">
        <v>663.0</v>
      </c>
      <c r="B864" s="17">
        <v>83.361</v>
      </c>
      <c r="C864" s="17">
        <v>34.331</v>
      </c>
      <c r="D864" s="17">
        <v>103.541</v>
      </c>
      <c r="E864" s="17">
        <v>0.00196</v>
      </c>
      <c r="F864" s="15">
        <f t="shared" si="1"/>
        <v>49.03</v>
      </c>
      <c r="G864" s="3">
        <f t="shared" si="2"/>
        <v>1117.884</v>
      </c>
      <c r="H864" s="16">
        <v>663.0</v>
      </c>
      <c r="I864" s="17">
        <v>164.185</v>
      </c>
      <c r="J864" s="17">
        <v>34.331</v>
      </c>
      <c r="K864" s="17">
        <v>103.541</v>
      </c>
      <c r="L864" s="17">
        <v>0.00518</v>
      </c>
      <c r="M864" s="3">
        <f t="shared" si="3"/>
        <v>129.854</v>
      </c>
      <c r="N864" s="3">
        <f t="shared" si="4"/>
        <v>1285.5546</v>
      </c>
      <c r="O864" s="16">
        <v>663.0</v>
      </c>
      <c r="P864" s="17">
        <v>297.552</v>
      </c>
      <c r="Q864" s="17">
        <v>34.331</v>
      </c>
      <c r="R864" s="17">
        <v>103.541</v>
      </c>
      <c r="S864" s="17">
        <v>0.0105</v>
      </c>
      <c r="T864" s="3">
        <f t="shared" si="5"/>
        <v>263.221</v>
      </c>
      <c r="U864" s="3">
        <f t="shared" si="6"/>
        <v>1184.4945</v>
      </c>
    </row>
    <row r="865">
      <c r="A865" s="13">
        <v>663.57</v>
      </c>
      <c r="B865" s="14">
        <v>19.761</v>
      </c>
      <c r="C865" s="14">
        <v>-16.169</v>
      </c>
      <c r="D865" s="14">
        <v>21.442</v>
      </c>
      <c r="E865" s="14">
        <v>0.00143</v>
      </c>
      <c r="F865" s="15">
        <f t="shared" si="1"/>
        <v>35.93</v>
      </c>
      <c r="G865" s="3">
        <f t="shared" si="2"/>
        <v>819.204</v>
      </c>
      <c r="H865" s="13">
        <v>663.57</v>
      </c>
      <c r="I865" s="14">
        <v>95.585</v>
      </c>
      <c r="J865" s="14">
        <v>-16.169</v>
      </c>
      <c r="K865" s="14">
        <v>21.442</v>
      </c>
      <c r="L865" s="14">
        <v>0.00446</v>
      </c>
      <c r="M865" s="3">
        <f t="shared" si="3"/>
        <v>111.754</v>
      </c>
      <c r="N865" s="3">
        <f t="shared" si="4"/>
        <v>1106.3646</v>
      </c>
      <c r="O865" s="13">
        <v>663.57</v>
      </c>
      <c r="P865" s="14">
        <v>229.953</v>
      </c>
      <c r="Q865" s="14">
        <v>-16.169</v>
      </c>
      <c r="R865" s="14">
        <v>21.442</v>
      </c>
      <c r="S865" s="14">
        <v>0.00982</v>
      </c>
      <c r="T865" s="3">
        <f t="shared" si="5"/>
        <v>246.122</v>
      </c>
      <c r="U865" s="3">
        <f t="shared" si="6"/>
        <v>1107.549</v>
      </c>
    </row>
    <row r="866">
      <c r="A866" s="16">
        <v>664.15</v>
      </c>
      <c r="B866" s="17">
        <v>-3.838</v>
      </c>
      <c r="C866" s="17">
        <v>-49.869</v>
      </c>
      <c r="D866" s="17">
        <v>-37.458</v>
      </c>
      <c r="E866" s="17">
        <v>0.00183</v>
      </c>
      <c r="F866" s="15">
        <f t="shared" si="1"/>
        <v>46.031</v>
      </c>
      <c r="G866" s="3">
        <f t="shared" si="2"/>
        <v>1049.5068</v>
      </c>
      <c r="H866" s="16">
        <v>664.15</v>
      </c>
      <c r="I866" s="17">
        <v>49.685</v>
      </c>
      <c r="J866" s="17">
        <v>-49.869</v>
      </c>
      <c r="K866" s="17">
        <v>-37.458</v>
      </c>
      <c r="L866" s="17">
        <v>0.00396</v>
      </c>
      <c r="M866" s="3">
        <f t="shared" si="3"/>
        <v>99.554</v>
      </c>
      <c r="N866" s="3">
        <f t="shared" si="4"/>
        <v>985.5846</v>
      </c>
      <c r="O866" s="16">
        <v>664.15</v>
      </c>
      <c r="P866" s="17">
        <v>181.153</v>
      </c>
      <c r="Q866" s="17">
        <v>-49.869</v>
      </c>
      <c r="R866" s="17">
        <v>-37.458</v>
      </c>
      <c r="S866" s="17">
        <v>0.0092</v>
      </c>
      <c r="T866" s="3">
        <f t="shared" si="5"/>
        <v>231.022</v>
      </c>
      <c r="U866" s="3">
        <f t="shared" si="6"/>
        <v>1039.599</v>
      </c>
    </row>
    <row r="867">
      <c r="A867" s="13">
        <v>664.73</v>
      </c>
      <c r="B867" s="14">
        <v>50.862</v>
      </c>
      <c r="C867" s="14">
        <v>-5.968</v>
      </c>
      <c r="D867" s="14">
        <v>8.343</v>
      </c>
      <c r="E867" s="14">
        <v>0.00227</v>
      </c>
      <c r="F867" s="15">
        <f t="shared" si="1"/>
        <v>56.83</v>
      </c>
      <c r="G867" s="3">
        <f t="shared" si="2"/>
        <v>1295.724</v>
      </c>
      <c r="H867" s="13">
        <v>664.73</v>
      </c>
      <c r="I867" s="14">
        <v>87.585</v>
      </c>
      <c r="J867" s="14">
        <v>-5.968</v>
      </c>
      <c r="K867" s="14">
        <v>8.343</v>
      </c>
      <c r="L867" s="14">
        <v>0.00374</v>
      </c>
      <c r="M867" s="3">
        <f t="shared" si="3"/>
        <v>93.553</v>
      </c>
      <c r="N867" s="3">
        <f t="shared" si="4"/>
        <v>926.1747</v>
      </c>
      <c r="O867" s="13">
        <v>664.73</v>
      </c>
      <c r="P867" s="14">
        <v>232.853</v>
      </c>
      <c r="Q867" s="14">
        <v>-5.968</v>
      </c>
      <c r="R867" s="14">
        <v>8.343</v>
      </c>
      <c r="S867" s="14">
        <v>0.00954</v>
      </c>
      <c r="T867" s="3">
        <f t="shared" si="5"/>
        <v>238.821</v>
      </c>
      <c r="U867" s="3">
        <f t="shared" si="6"/>
        <v>1074.6945</v>
      </c>
    </row>
    <row r="868">
      <c r="A868" s="16">
        <v>665.31</v>
      </c>
      <c r="B868" s="17">
        <v>18.262</v>
      </c>
      <c r="C868" s="17">
        <v>-28.468</v>
      </c>
      <c r="D868" s="17">
        <v>-23.356</v>
      </c>
      <c r="E868" s="17">
        <v>0.00187</v>
      </c>
      <c r="F868" s="15">
        <f t="shared" si="1"/>
        <v>46.73</v>
      </c>
      <c r="G868" s="3">
        <f t="shared" si="2"/>
        <v>1065.444</v>
      </c>
      <c r="H868" s="16">
        <v>665.31</v>
      </c>
      <c r="I868" s="17">
        <v>72.385</v>
      </c>
      <c r="J868" s="17">
        <v>-28.468</v>
      </c>
      <c r="K868" s="17">
        <v>-23.356</v>
      </c>
      <c r="L868" s="17">
        <v>0.00403</v>
      </c>
      <c r="M868" s="3">
        <f t="shared" si="3"/>
        <v>100.853</v>
      </c>
      <c r="N868" s="3">
        <f t="shared" si="4"/>
        <v>998.4447</v>
      </c>
      <c r="O868" s="16">
        <v>665.31</v>
      </c>
      <c r="P868" s="17">
        <v>205.454</v>
      </c>
      <c r="Q868" s="17">
        <v>-28.468</v>
      </c>
      <c r="R868" s="17">
        <v>-23.356</v>
      </c>
      <c r="S868" s="17">
        <v>0.00934</v>
      </c>
      <c r="T868" s="3">
        <f t="shared" si="5"/>
        <v>233.922</v>
      </c>
      <c r="U868" s="3">
        <f t="shared" si="6"/>
        <v>1052.649</v>
      </c>
    </row>
    <row r="869">
      <c r="A869" s="13">
        <v>665.89</v>
      </c>
      <c r="B869" s="14">
        <v>14.762</v>
      </c>
      <c r="C869" s="14">
        <v>-22.368</v>
      </c>
      <c r="D869" s="14">
        <v>-5.455</v>
      </c>
      <c r="E869" s="14">
        <v>0.00148</v>
      </c>
      <c r="F869" s="15">
        <f t="shared" si="1"/>
        <v>37.13</v>
      </c>
      <c r="G869" s="3">
        <f t="shared" si="2"/>
        <v>846.564</v>
      </c>
      <c r="H869" s="13">
        <v>665.89</v>
      </c>
      <c r="I869" s="14">
        <v>71.985</v>
      </c>
      <c r="J869" s="14">
        <v>-22.368</v>
      </c>
      <c r="K869" s="14">
        <v>-5.455</v>
      </c>
      <c r="L869" s="14">
        <v>0.00375</v>
      </c>
      <c r="M869" s="3">
        <f t="shared" si="3"/>
        <v>94.353</v>
      </c>
      <c r="N869" s="3">
        <f t="shared" si="4"/>
        <v>934.0947</v>
      </c>
      <c r="O869" s="13">
        <v>665.89</v>
      </c>
      <c r="P869" s="14">
        <v>202.954</v>
      </c>
      <c r="Q869" s="14">
        <v>-22.368</v>
      </c>
      <c r="R869" s="14">
        <v>-5.455</v>
      </c>
      <c r="S869" s="14">
        <v>0.00896</v>
      </c>
      <c r="T869" s="3">
        <f t="shared" si="5"/>
        <v>225.322</v>
      </c>
      <c r="U869" s="3">
        <f t="shared" si="6"/>
        <v>1013.949</v>
      </c>
    </row>
    <row r="870">
      <c r="A870" s="16">
        <v>666.46</v>
      </c>
      <c r="B870" s="17">
        <v>-23.238</v>
      </c>
      <c r="C870" s="17">
        <v>-54.768</v>
      </c>
      <c r="D870" s="17">
        <v>-32.255</v>
      </c>
      <c r="E870" s="17">
        <v>0.00125</v>
      </c>
      <c r="F870" s="15">
        <f t="shared" si="1"/>
        <v>31.53</v>
      </c>
      <c r="G870" s="3">
        <f t="shared" si="2"/>
        <v>718.884</v>
      </c>
      <c r="H870" s="16">
        <v>666.46</v>
      </c>
      <c r="I870" s="17">
        <v>49.485</v>
      </c>
      <c r="J870" s="17">
        <v>-54.768</v>
      </c>
      <c r="K870" s="17">
        <v>-32.255</v>
      </c>
      <c r="L870" s="17">
        <v>0.00414</v>
      </c>
      <c r="M870" s="3">
        <f t="shared" si="3"/>
        <v>104.253</v>
      </c>
      <c r="N870" s="3">
        <f t="shared" si="4"/>
        <v>1032.1047</v>
      </c>
      <c r="O870" s="16">
        <v>666.46</v>
      </c>
      <c r="P870" s="17">
        <v>171.654</v>
      </c>
      <c r="Q870" s="17">
        <v>-54.768</v>
      </c>
      <c r="R870" s="17">
        <v>-32.255</v>
      </c>
      <c r="S870" s="17">
        <v>0.009</v>
      </c>
      <c r="T870" s="3">
        <f t="shared" si="5"/>
        <v>226.422</v>
      </c>
      <c r="U870" s="3">
        <f t="shared" si="6"/>
        <v>1018.899</v>
      </c>
    </row>
    <row r="871">
      <c r="A871" s="13">
        <v>667.04</v>
      </c>
      <c r="B871" s="14">
        <v>-13.338</v>
      </c>
      <c r="C871" s="14">
        <v>-62.468</v>
      </c>
      <c r="D871" s="14">
        <v>-42.354</v>
      </c>
      <c r="E871" s="14">
        <v>0.00196</v>
      </c>
      <c r="F871" s="15">
        <f t="shared" si="1"/>
        <v>49.13</v>
      </c>
      <c r="G871" s="3">
        <f t="shared" si="2"/>
        <v>1120.164</v>
      </c>
      <c r="H871" s="13">
        <v>667.04</v>
      </c>
      <c r="I871" s="14">
        <v>44.986</v>
      </c>
      <c r="J871" s="14">
        <v>-62.468</v>
      </c>
      <c r="K871" s="14">
        <v>-42.354</v>
      </c>
      <c r="L871" s="14">
        <v>0.00428</v>
      </c>
      <c r="M871" s="3">
        <f t="shared" si="3"/>
        <v>107.454</v>
      </c>
      <c r="N871" s="3">
        <f t="shared" si="4"/>
        <v>1063.7946</v>
      </c>
      <c r="O871" s="13">
        <v>667.04</v>
      </c>
      <c r="P871" s="14">
        <v>161.355</v>
      </c>
      <c r="Q871" s="14">
        <v>-62.468</v>
      </c>
      <c r="R871" s="14">
        <v>-42.354</v>
      </c>
      <c r="S871" s="14">
        <v>0.00891</v>
      </c>
      <c r="T871" s="3">
        <f t="shared" si="5"/>
        <v>223.823</v>
      </c>
      <c r="U871" s="3">
        <f t="shared" si="6"/>
        <v>1007.2035</v>
      </c>
    </row>
    <row r="872">
      <c r="A872" s="16">
        <v>667.62</v>
      </c>
      <c r="B872" s="17">
        <v>-4.538</v>
      </c>
      <c r="C872" s="17">
        <v>-46.568</v>
      </c>
      <c r="D872" s="17">
        <v>-29.853</v>
      </c>
      <c r="E872" s="17">
        <v>0.00167</v>
      </c>
      <c r="F872" s="15">
        <f t="shared" si="1"/>
        <v>42.03</v>
      </c>
      <c r="G872" s="3">
        <f t="shared" si="2"/>
        <v>958.284</v>
      </c>
      <c r="H872" s="16">
        <v>667.62</v>
      </c>
      <c r="I872" s="17">
        <v>49.286</v>
      </c>
      <c r="J872" s="17">
        <v>-46.568</v>
      </c>
      <c r="K872" s="17">
        <v>-29.853</v>
      </c>
      <c r="L872" s="17">
        <v>0.00381</v>
      </c>
      <c r="M872" s="3">
        <f t="shared" si="3"/>
        <v>95.854</v>
      </c>
      <c r="N872" s="3">
        <f t="shared" si="4"/>
        <v>948.9546</v>
      </c>
      <c r="O872" s="16">
        <v>667.62</v>
      </c>
      <c r="P872" s="17">
        <v>160.155</v>
      </c>
      <c r="Q872" s="17">
        <v>-46.568</v>
      </c>
      <c r="R872" s="17">
        <v>-29.853</v>
      </c>
      <c r="S872" s="17">
        <v>0.00822</v>
      </c>
      <c r="T872" s="3">
        <f t="shared" si="5"/>
        <v>206.723</v>
      </c>
      <c r="U872" s="3">
        <f t="shared" si="6"/>
        <v>930.2535</v>
      </c>
    </row>
    <row r="873">
      <c r="A873" s="13">
        <v>668.2</v>
      </c>
      <c r="B873" s="14">
        <v>40.862</v>
      </c>
      <c r="C873" s="14">
        <v>1.933</v>
      </c>
      <c r="D873" s="14">
        <v>40.747</v>
      </c>
      <c r="E873" s="14">
        <v>0.00155</v>
      </c>
      <c r="F873" s="15">
        <f t="shared" si="1"/>
        <v>38.929</v>
      </c>
      <c r="G873" s="3">
        <f t="shared" si="2"/>
        <v>887.5812</v>
      </c>
      <c r="H873" s="13">
        <v>668.2</v>
      </c>
      <c r="I873" s="14">
        <v>84.986</v>
      </c>
      <c r="J873" s="14">
        <v>1.933</v>
      </c>
      <c r="K873" s="14">
        <v>40.747</v>
      </c>
      <c r="L873" s="14">
        <v>0.00331</v>
      </c>
      <c r="M873" s="3">
        <f t="shared" si="3"/>
        <v>83.053</v>
      </c>
      <c r="N873" s="3">
        <f t="shared" si="4"/>
        <v>822.2247</v>
      </c>
      <c r="O873" s="13">
        <v>668.2</v>
      </c>
      <c r="P873" s="14">
        <v>196.755</v>
      </c>
      <c r="Q873" s="14">
        <v>1.933</v>
      </c>
      <c r="R873" s="14">
        <v>40.747</v>
      </c>
      <c r="S873" s="14">
        <v>0.00775</v>
      </c>
      <c r="T873" s="3">
        <f t="shared" si="5"/>
        <v>194.822</v>
      </c>
      <c r="U873" s="3">
        <f t="shared" si="6"/>
        <v>876.699</v>
      </c>
    </row>
    <row r="874">
      <c r="A874" s="16">
        <v>668.78</v>
      </c>
      <c r="B874" s="17">
        <v>5.062</v>
      </c>
      <c r="C874" s="17">
        <v>-34.167</v>
      </c>
      <c r="D874" s="17">
        <v>-0.252</v>
      </c>
      <c r="E874" s="17">
        <v>0.00155</v>
      </c>
      <c r="F874" s="15">
        <f t="shared" si="1"/>
        <v>39.229</v>
      </c>
      <c r="G874" s="3">
        <f t="shared" si="2"/>
        <v>894.4212</v>
      </c>
      <c r="H874" s="16">
        <v>668.78</v>
      </c>
      <c r="I874" s="17">
        <v>73.086</v>
      </c>
      <c r="J874" s="17">
        <v>-34.167</v>
      </c>
      <c r="K874" s="17">
        <v>-0.252</v>
      </c>
      <c r="L874" s="17">
        <v>0.00424</v>
      </c>
      <c r="M874" s="3">
        <f t="shared" si="3"/>
        <v>107.253</v>
      </c>
      <c r="N874" s="3">
        <f t="shared" si="4"/>
        <v>1061.8047</v>
      </c>
      <c r="O874" s="16">
        <v>668.78</v>
      </c>
      <c r="P874" s="17">
        <v>191.155</v>
      </c>
      <c r="Q874" s="17">
        <v>-34.167</v>
      </c>
      <c r="R874" s="17">
        <v>-0.252</v>
      </c>
      <c r="S874" s="17">
        <v>0.00892</v>
      </c>
      <c r="T874" s="3">
        <f t="shared" si="5"/>
        <v>225.322</v>
      </c>
      <c r="U874" s="3">
        <f t="shared" si="6"/>
        <v>1013.949</v>
      </c>
    </row>
    <row r="875">
      <c r="A875" s="13">
        <v>669.35</v>
      </c>
      <c r="B875" s="14">
        <v>230.562</v>
      </c>
      <c r="C875" s="14">
        <v>179.233</v>
      </c>
      <c r="D875" s="14">
        <v>334.449</v>
      </c>
      <c r="E875" s="14">
        <v>0.00203</v>
      </c>
      <c r="F875" s="15">
        <f t="shared" si="1"/>
        <v>51.329</v>
      </c>
      <c r="G875" s="3">
        <f t="shared" si="2"/>
        <v>1170.3012</v>
      </c>
      <c r="H875" s="13">
        <v>669.35</v>
      </c>
      <c r="I875" s="14">
        <v>297.086</v>
      </c>
      <c r="J875" s="14">
        <v>179.233</v>
      </c>
      <c r="K875" s="14">
        <v>334.449</v>
      </c>
      <c r="L875" s="14">
        <v>0.00467</v>
      </c>
      <c r="M875" s="3">
        <f t="shared" si="3"/>
        <v>117.853</v>
      </c>
      <c r="N875" s="3">
        <f t="shared" si="4"/>
        <v>1166.7447</v>
      </c>
      <c r="O875" s="13">
        <v>669.35</v>
      </c>
      <c r="P875" s="14">
        <v>407.956</v>
      </c>
      <c r="Q875" s="14">
        <v>179.233</v>
      </c>
      <c r="R875" s="14">
        <v>334.449</v>
      </c>
      <c r="S875" s="14">
        <v>0.00905</v>
      </c>
      <c r="T875" s="3">
        <f t="shared" si="5"/>
        <v>228.723</v>
      </c>
      <c r="U875" s="3">
        <f t="shared" si="6"/>
        <v>1029.2535</v>
      </c>
    </row>
    <row r="876">
      <c r="A876" s="16">
        <v>669.93</v>
      </c>
      <c r="B876" s="17">
        <v>-4.838</v>
      </c>
      <c r="C876" s="17">
        <v>-19.167</v>
      </c>
      <c r="D876" s="17">
        <v>6.05</v>
      </c>
      <c r="E876" s="17">
        <v>5.6E-4</v>
      </c>
      <c r="F876" s="15">
        <f t="shared" si="1"/>
        <v>14.329</v>
      </c>
      <c r="G876" s="3">
        <f t="shared" si="2"/>
        <v>326.7012</v>
      </c>
      <c r="H876" s="16">
        <v>669.93</v>
      </c>
      <c r="I876" s="17">
        <v>60.086</v>
      </c>
      <c r="J876" s="17">
        <v>-19.167</v>
      </c>
      <c r="K876" s="17">
        <v>6.05</v>
      </c>
      <c r="L876" s="17">
        <v>0.00312</v>
      </c>
      <c r="M876" s="3">
        <f t="shared" si="3"/>
        <v>79.253</v>
      </c>
      <c r="N876" s="3">
        <f t="shared" si="4"/>
        <v>784.6047</v>
      </c>
      <c r="O876" s="16">
        <v>669.93</v>
      </c>
      <c r="P876" s="17">
        <v>185.456</v>
      </c>
      <c r="Q876" s="17">
        <v>-19.167</v>
      </c>
      <c r="R876" s="17">
        <v>6.05</v>
      </c>
      <c r="S876" s="17">
        <v>0.00806</v>
      </c>
      <c r="T876" s="3">
        <f t="shared" si="5"/>
        <v>204.623</v>
      </c>
      <c r="U876" s="3">
        <f t="shared" si="6"/>
        <v>920.8035</v>
      </c>
    </row>
    <row r="877">
      <c r="A877" s="13">
        <v>670.51</v>
      </c>
      <c r="B877" s="14">
        <v>-23.237</v>
      </c>
      <c r="C877" s="14">
        <v>-47.967</v>
      </c>
      <c r="D877" s="14">
        <v>-47.85</v>
      </c>
      <c r="E877" s="14">
        <v>9.7E-4</v>
      </c>
      <c r="F877" s="15">
        <f t="shared" si="1"/>
        <v>24.73</v>
      </c>
      <c r="G877" s="3">
        <f t="shared" si="2"/>
        <v>563.844</v>
      </c>
      <c r="H877" s="13">
        <v>670.51</v>
      </c>
      <c r="I877" s="14">
        <v>31.886</v>
      </c>
      <c r="J877" s="14">
        <v>-47.967</v>
      </c>
      <c r="K877" s="14">
        <v>-47.85</v>
      </c>
      <c r="L877" s="14">
        <v>0.00314</v>
      </c>
      <c r="M877" s="3">
        <f t="shared" si="3"/>
        <v>79.853</v>
      </c>
      <c r="N877" s="3">
        <f t="shared" si="4"/>
        <v>790.5447</v>
      </c>
      <c r="O877" s="13">
        <v>670.51</v>
      </c>
      <c r="P877" s="14">
        <v>137.056</v>
      </c>
      <c r="Q877" s="14">
        <v>-47.967</v>
      </c>
      <c r="R877" s="14">
        <v>-47.85</v>
      </c>
      <c r="S877" s="14">
        <v>0.00728</v>
      </c>
      <c r="T877" s="3">
        <f t="shared" si="5"/>
        <v>185.023</v>
      </c>
      <c r="U877" s="3">
        <f t="shared" si="6"/>
        <v>832.6035</v>
      </c>
    </row>
    <row r="878">
      <c r="A878" s="16">
        <v>671.09</v>
      </c>
      <c r="B878" s="17">
        <v>4.663</v>
      </c>
      <c r="C878" s="17">
        <v>-34.667</v>
      </c>
      <c r="D878" s="17">
        <v>-11.649</v>
      </c>
      <c r="E878" s="17">
        <v>0.00154</v>
      </c>
      <c r="F878" s="15">
        <f t="shared" si="1"/>
        <v>39.33</v>
      </c>
      <c r="G878" s="3">
        <f t="shared" si="2"/>
        <v>896.724</v>
      </c>
      <c r="H878" s="16">
        <v>671.09</v>
      </c>
      <c r="I878" s="17">
        <v>53.186</v>
      </c>
      <c r="J878" s="17">
        <v>-34.667</v>
      </c>
      <c r="K878" s="17">
        <v>-11.649</v>
      </c>
      <c r="L878" s="17">
        <v>0.00345</v>
      </c>
      <c r="M878" s="3">
        <f t="shared" si="3"/>
        <v>87.853</v>
      </c>
      <c r="N878" s="3">
        <f t="shared" si="4"/>
        <v>869.7447</v>
      </c>
      <c r="O878" s="16">
        <v>671.09</v>
      </c>
      <c r="P878" s="17">
        <v>148.957</v>
      </c>
      <c r="Q878" s="17">
        <v>-34.667</v>
      </c>
      <c r="R878" s="17">
        <v>-11.649</v>
      </c>
      <c r="S878" s="17">
        <v>0.00721</v>
      </c>
      <c r="T878" s="3">
        <f t="shared" si="5"/>
        <v>183.624</v>
      </c>
      <c r="U878" s="3">
        <f t="shared" si="6"/>
        <v>826.308</v>
      </c>
    </row>
    <row r="879">
      <c r="A879" s="13">
        <v>671.66</v>
      </c>
      <c r="B879" s="14">
        <v>34.663</v>
      </c>
      <c r="C879" s="14">
        <v>1.334</v>
      </c>
      <c r="D879" s="14">
        <v>46.352</v>
      </c>
      <c r="E879" s="14">
        <v>0.0013</v>
      </c>
      <c r="F879" s="15">
        <f t="shared" si="1"/>
        <v>33.329</v>
      </c>
      <c r="G879" s="3">
        <f t="shared" si="2"/>
        <v>759.9012</v>
      </c>
      <c r="H879" s="13">
        <v>671.66</v>
      </c>
      <c r="I879" s="14">
        <v>103.487</v>
      </c>
      <c r="J879" s="14">
        <v>1.334</v>
      </c>
      <c r="K879" s="14">
        <v>46.352</v>
      </c>
      <c r="L879" s="14">
        <v>0.004</v>
      </c>
      <c r="M879" s="3">
        <f t="shared" si="3"/>
        <v>102.153</v>
      </c>
      <c r="N879" s="3">
        <f t="shared" si="4"/>
        <v>1011.3147</v>
      </c>
      <c r="O879" s="13">
        <v>671.66</v>
      </c>
      <c r="P879" s="14">
        <v>197.257</v>
      </c>
      <c r="Q879" s="14">
        <v>1.334</v>
      </c>
      <c r="R879" s="14">
        <v>46.352</v>
      </c>
      <c r="S879" s="14">
        <v>0.00767</v>
      </c>
      <c r="T879" s="3">
        <f t="shared" si="5"/>
        <v>195.923</v>
      </c>
      <c r="U879" s="3">
        <f t="shared" si="6"/>
        <v>881.6535</v>
      </c>
    </row>
    <row r="880">
      <c r="A880" s="16">
        <v>672.24</v>
      </c>
      <c r="B880" s="17">
        <v>-22.837</v>
      </c>
      <c r="C880" s="17">
        <v>-70.866</v>
      </c>
      <c r="D880" s="17">
        <v>-38.947</v>
      </c>
      <c r="E880" s="17">
        <v>0.00188</v>
      </c>
      <c r="F880" s="15">
        <f t="shared" si="1"/>
        <v>48.029</v>
      </c>
      <c r="G880" s="3">
        <f t="shared" si="2"/>
        <v>1095.0612</v>
      </c>
      <c r="H880" s="16">
        <v>672.24</v>
      </c>
      <c r="I880" s="17">
        <v>31.287</v>
      </c>
      <c r="J880" s="17">
        <v>-70.866</v>
      </c>
      <c r="K880" s="17">
        <v>-38.947</v>
      </c>
      <c r="L880" s="17">
        <v>0.004</v>
      </c>
      <c r="M880" s="3">
        <f t="shared" si="3"/>
        <v>102.153</v>
      </c>
      <c r="N880" s="3">
        <f t="shared" si="4"/>
        <v>1011.3147</v>
      </c>
      <c r="O880" s="16">
        <v>672.24</v>
      </c>
      <c r="P880" s="17">
        <v>143.257</v>
      </c>
      <c r="Q880" s="17">
        <v>-70.866</v>
      </c>
      <c r="R880" s="17">
        <v>-38.947</v>
      </c>
      <c r="S880" s="17">
        <v>0.00839</v>
      </c>
      <c r="T880" s="3">
        <f t="shared" si="5"/>
        <v>214.123</v>
      </c>
      <c r="U880" s="3">
        <f t="shared" si="6"/>
        <v>963.5535</v>
      </c>
    </row>
    <row r="881">
      <c r="A881" s="13">
        <v>672.82</v>
      </c>
      <c r="B881" s="14">
        <v>11.463</v>
      </c>
      <c r="C881" s="14">
        <v>-18.366</v>
      </c>
      <c r="D881" s="14">
        <v>14.453</v>
      </c>
      <c r="E881" s="14">
        <v>0.00116</v>
      </c>
      <c r="F881" s="15">
        <f t="shared" si="1"/>
        <v>29.829</v>
      </c>
      <c r="G881" s="3">
        <f t="shared" si="2"/>
        <v>680.1012</v>
      </c>
      <c r="H881" s="13">
        <v>672.82</v>
      </c>
      <c r="I881" s="14">
        <v>67.087</v>
      </c>
      <c r="J881" s="14">
        <v>-18.366</v>
      </c>
      <c r="K881" s="14">
        <v>14.453</v>
      </c>
      <c r="L881" s="14">
        <v>0.00333</v>
      </c>
      <c r="M881" s="3">
        <f t="shared" si="3"/>
        <v>85.453</v>
      </c>
      <c r="N881" s="3">
        <f t="shared" si="4"/>
        <v>845.9847</v>
      </c>
      <c r="O881" s="13">
        <v>672.82</v>
      </c>
      <c r="P881" s="14">
        <v>177.258</v>
      </c>
      <c r="Q881" s="14">
        <v>-18.366</v>
      </c>
      <c r="R881" s="14">
        <v>14.453</v>
      </c>
      <c r="S881" s="14">
        <v>0.00761</v>
      </c>
      <c r="T881" s="3">
        <f t="shared" si="5"/>
        <v>195.624</v>
      </c>
      <c r="U881" s="3">
        <f t="shared" si="6"/>
        <v>880.308</v>
      </c>
    </row>
    <row r="882">
      <c r="A882" s="16">
        <v>673.4</v>
      </c>
      <c r="B882" s="17">
        <v>-22.937</v>
      </c>
      <c r="C882" s="17">
        <v>-55.066</v>
      </c>
      <c r="D882" s="17">
        <v>-41.246</v>
      </c>
      <c r="E882" s="17">
        <v>0.00125</v>
      </c>
      <c r="F882" s="15">
        <f t="shared" si="1"/>
        <v>32.129</v>
      </c>
      <c r="G882" s="3">
        <f t="shared" si="2"/>
        <v>732.5412</v>
      </c>
      <c r="H882" s="16">
        <v>673.4</v>
      </c>
      <c r="I882" s="17">
        <v>43.487</v>
      </c>
      <c r="J882" s="17">
        <v>-55.066</v>
      </c>
      <c r="K882" s="17">
        <v>-41.246</v>
      </c>
      <c r="L882" s="17">
        <v>0.00385</v>
      </c>
      <c r="M882" s="3">
        <f t="shared" si="3"/>
        <v>98.553</v>
      </c>
      <c r="N882" s="3">
        <f t="shared" si="4"/>
        <v>975.6747</v>
      </c>
      <c r="O882" s="16">
        <v>673.4</v>
      </c>
      <c r="P882" s="17">
        <v>128.558</v>
      </c>
      <c r="Q882" s="17">
        <v>-55.066</v>
      </c>
      <c r="R882" s="17">
        <v>-41.246</v>
      </c>
      <c r="S882" s="17">
        <v>0.00717</v>
      </c>
      <c r="T882" s="3">
        <f t="shared" si="5"/>
        <v>183.624</v>
      </c>
      <c r="U882" s="3">
        <f t="shared" si="6"/>
        <v>826.308</v>
      </c>
    </row>
    <row r="883">
      <c r="A883" s="13">
        <v>673.97</v>
      </c>
      <c r="B883" s="14">
        <v>20.663</v>
      </c>
      <c r="C883" s="14">
        <v>-15.566</v>
      </c>
      <c r="D883" s="14">
        <v>-7.645</v>
      </c>
      <c r="E883" s="14">
        <v>0.00141</v>
      </c>
      <c r="F883" s="15">
        <f t="shared" si="1"/>
        <v>36.229</v>
      </c>
      <c r="G883" s="3">
        <f t="shared" si="2"/>
        <v>826.0212</v>
      </c>
      <c r="H883" s="13">
        <v>673.97</v>
      </c>
      <c r="I883" s="14">
        <v>72.787</v>
      </c>
      <c r="J883" s="14">
        <v>-15.566</v>
      </c>
      <c r="K883" s="14">
        <v>-7.645</v>
      </c>
      <c r="L883" s="14">
        <v>0.00345</v>
      </c>
      <c r="M883" s="3">
        <f t="shared" si="3"/>
        <v>88.353</v>
      </c>
      <c r="N883" s="3">
        <f t="shared" si="4"/>
        <v>874.6947</v>
      </c>
      <c r="O883" s="13">
        <v>673.97</v>
      </c>
      <c r="P883" s="14">
        <v>169.258</v>
      </c>
      <c r="Q883" s="14">
        <v>-15.566</v>
      </c>
      <c r="R883" s="14">
        <v>-7.645</v>
      </c>
      <c r="S883" s="14">
        <v>0.00722</v>
      </c>
      <c r="T883" s="3">
        <f t="shared" si="5"/>
        <v>184.824</v>
      </c>
      <c r="U883" s="3">
        <f t="shared" si="6"/>
        <v>831.708</v>
      </c>
    </row>
    <row r="884">
      <c r="A884" s="16">
        <v>674.55</v>
      </c>
      <c r="B884" s="17">
        <v>-12.337</v>
      </c>
      <c r="C884" s="17">
        <v>-51.266</v>
      </c>
      <c r="D884" s="17">
        <v>-47.045</v>
      </c>
      <c r="E884" s="17">
        <v>0.00152</v>
      </c>
      <c r="F884" s="15">
        <f t="shared" si="1"/>
        <v>38.929</v>
      </c>
      <c r="G884" s="3">
        <f t="shared" si="2"/>
        <v>887.5812</v>
      </c>
      <c r="H884" s="16">
        <v>674.55</v>
      </c>
      <c r="I884" s="17">
        <v>28.087</v>
      </c>
      <c r="J884" s="17">
        <v>-51.266</v>
      </c>
      <c r="K884" s="17">
        <v>-47.045</v>
      </c>
      <c r="L884" s="17">
        <v>0.0031</v>
      </c>
      <c r="M884" s="3">
        <f t="shared" si="3"/>
        <v>79.353</v>
      </c>
      <c r="N884" s="3">
        <f t="shared" si="4"/>
        <v>785.5947</v>
      </c>
      <c r="O884" s="16">
        <v>674.55</v>
      </c>
      <c r="P884" s="17">
        <v>124.459</v>
      </c>
      <c r="Q884" s="17">
        <v>-51.266</v>
      </c>
      <c r="R884" s="17">
        <v>-47.045</v>
      </c>
      <c r="S884" s="17">
        <v>0.00687</v>
      </c>
      <c r="T884" s="3">
        <f t="shared" si="5"/>
        <v>175.725</v>
      </c>
      <c r="U884" s="3">
        <f t="shared" si="6"/>
        <v>790.7625</v>
      </c>
    </row>
    <row r="885">
      <c r="A885" s="13">
        <v>675.13</v>
      </c>
      <c r="B885" s="14">
        <v>17.663</v>
      </c>
      <c r="C885" s="14">
        <v>-19.466</v>
      </c>
      <c r="D885" s="14">
        <v>21.156</v>
      </c>
      <c r="E885" s="14">
        <v>0.00145</v>
      </c>
      <c r="F885" s="15">
        <f t="shared" si="1"/>
        <v>37.129</v>
      </c>
      <c r="G885" s="3">
        <f t="shared" si="2"/>
        <v>846.5412</v>
      </c>
      <c r="H885" s="13">
        <v>675.13</v>
      </c>
      <c r="I885" s="14">
        <v>64.987</v>
      </c>
      <c r="J885" s="14">
        <v>-19.466</v>
      </c>
      <c r="K885" s="14">
        <v>21.156</v>
      </c>
      <c r="L885" s="14">
        <v>0.0033</v>
      </c>
      <c r="M885" s="3">
        <f t="shared" si="3"/>
        <v>84.453</v>
      </c>
      <c r="N885" s="3">
        <f t="shared" si="4"/>
        <v>836.0847</v>
      </c>
      <c r="O885" s="13">
        <v>675.13</v>
      </c>
      <c r="P885" s="14">
        <v>170.759</v>
      </c>
      <c r="Q885" s="14">
        <v>-19.466</v>
      </c>
      <c r="R885" s="14">
        <v>21.156</v>
      </c>
      <c r="S885" s="14">
        <v>0.00744</v>
      </c>
      <c r="T885" s="3">
        <f t="shared" si="5"/>
        <v>190.225</v>
      </c>
      <c r="U885" s="3">
        <f t="shared" si="6"/>
        <v>856.0125</v>
      </c>
    </row>
    <row r="886">
      <c r="A886" s="16">
        <v>675.71</v>
      </c>
      <c r="B886" s="17">
        <v>-31.637</v>
      </c>
      <c r="C886" s="17">
        <v>-72.265</v>
      </c>
      <c r="D886" s="17">
        <v>-59.243</v>
      </c>
      <c r="E886" s="17">
        <v>0.00159</v>
      </c>
      <c r="F886" s="15">
        <f t="shared" si="1"/>
        <v>40.628</v>
      </c>
      <c r="G886" s="3">
        <f t="shared" si="2"/>
        <v>926.3184</v>
      </c>
      <c r="H886" s="16">
        <v>675.71</v>
      </c>
      <c r="I886" s="17">
        <v>3.488</v>
      </c>
      <c r="J886" s="17">
        <v>-72.265</v>
      </c>
      <c r="K886" s="17">
        <v>-59.243</v>
      </c>
      <c r="L886" s="17">
        <v>0.00297</v>
      </c>
      <c r="M886" s="3">
        <f t="shared" si="3"/>
        <v>75.753</v>
      </c>
      <c r="N886" s="3">
        <f t="shared" si="4"/>
        <v>749.9547</v>
      </c>
      <c r="O886" s="16">
        <v>675.71</v>
      </c>
      <c r="P886" s="17">
        <v>103.259</v>
      </c>
      <c r="Q886" s="17">
        <v>-72.265</v>
      </c>
      <c r="R886" s="17">
        <v>-59.243</v>
      </c>
      <c r="S886" s="17">
        <v>0.00688</v>
      </c>
      <c r="T886" s="3">
        <f t="shared" si="5"/>
        <v>175.524</v>
      </c>
      <c r="U886" s="3">
        <f t="shared" si="6"/>
        <v>789.858</v>
      </c>
    </row>
    <row r="887">
      <c r="A887" s="13">
        <v>676.28</v>
      </c>
      <c r="B887" s="14">
        <v>28.963</v>
      </c>
      <c r="C887" s="14">
        <v>-6.165</v>
      </c>
      <c r="D887" s="14">
        <v>10.858</v>
      </c>
      <c r="E887" s="14">
        <v>0.00138</v>
      </c>
      <c r="F887" s="15">
        <f t="shared" si="1"/>
        <v>35.128</v>
      </c>
      <c r="G887" s="3">
        <f t="shared" si="2"/>
        <v>800.9184</v>
      </c>
      <c r="H887" s="13">
        <v>676.28</v>
      </c>
      <c r="I887" s="14">
        <v>58.088</v>
      </c>
      <c r="J887" s="14">
        <v>-6.165</v>
      </c>
      <c r="K887" s="14">
        <v>10.858</v>
      </c>
      <c r="L887" s="14">
        <v>0.00252</v>
      </c>
      <c r="M887" s="3">
        <f t="shared" si="3"/>
        <v>64.253</v>
      </c>
      <c r="N887" s="3">
        <f t="shared" si="4"/>
        <v>636.1047</v>
      </c>
      <c r="O887" s="13">
        <v>676.28</v>
      </c>
      <c r="P887" s="14">
        <v>147.46</v>
      </c>
      <c r="Q887" s="14">
        <v>-6.165</v>
      </c>
      <c r="R887" s="14">
        <v>10.858</v>
      </c>
      <c r="S887" s="14">
        <v>0.00603</v>
      </c>
      <c r="T887" s="3">
        <f t="shared" si="5"/>
        <v>153.625</v>
      </c>
      <c r="U887" s="3">
        <f t="shared" si="6"/>
        <v>691.3125</v>
      </c>
    </row>
    <row r="888">
      <c r="A888" s="16">
        <v>676.86</v>
      </c>
      <c r="B888" s="17">
        <v>13.264</v>
      </c>
      <c r="C888" s="17">
        <v>-33.565</v>
      </c>
      <c r="D888" s="17">
        <v>15.058</v>
      </c>
      <c r="E888" s="17">
        <v>0.00182</v>
      </c>
      <c r="F888" s="15">
        <f t="shared" si="1"/>
        <v>46.829</v>
      </c>
      <c r="G888" s="3">
        <f t="shared" si="2"/>
        <v>1067.7012</v>
      </c>
      <c r="H888" s="16">
        <v>676.86</v>
      </c>
      <c r="I888" s="17">
        <v>49.588</v>
      </c>
      <c r="J888" s="17">
        <v>-33.565</v>
      </c>
      <c r="K888" s="17">
        <v>15.058</v>
      </c>
      <c r="L888" s="17">
        <v>0.00324</v>
      </c>
      <c r="M888" s="3">
        <f t="shared" si="3"/>
        <v>83.153</v>
      </c>
      <c r="N888" s="3">
        <f t="shared" si="4"/>
        <v>823.2147</v>
      </c>
      <c r="O888" s="16">
        <v>676.86</v>
      </c>
      <c r="P888" s="17">
        <v>151.96</v>
      </c>
      <c r="Q888" s="17">
        <v>-33.565</v>
      </c>
      <c r="R888" s="17">
        <v>15.058</v>
      </c>
      <c r="S888" s="17">
        <v>0.00723</v>
      </c>
      <c r="T888" s="3">
        <f t="shared" si="5"/>
        <v>185.525</v>
      </c>
      <c r="U888" s="3">
        <f t="shared" si="6"/>
        <v>834.8625</v>
      </c>
    </row>
    <row r="889">
      <c r="A889" s="13">
        <v>677.44</v>
      </c>
      <c r="B889" s="14">
        <v>14.564</v>
      </c>
      <c r="C889" s="14">
        <v>-12.865</v>
      </c>
      <c r="D889" s="14">
        <v>23.859</v>
      </c>
      <c r="E889" s="14">
        <v>0.00106</v>
      </c>
      <c r="F889" s="15">
        <f t="shared" si="1"/>
        <v>27.429</v>
      </c>
      <c r="G889" s="3">
        <f t="shared" si="2"/>
        <v>625.3812</v>
      </c>
      <c r="H889" s="13">
        <v>677.44</v>
      </c>
      <c r="I889" s="14">
        <v>59.688</v>
      </c>
      <c r="J889" s="14">
        <v>-12.865</v>
      </c>
      <c r="K889" s="14">
        <v>23.859</v>
      </c>
      <c r="L889" s="14">
        <v>0.00281</v>
      </c>
      <c r="M889" s="3">
        <f t="shared" si="3"/>
        <v>72.553</v>
      </c>
      <c r="N889" s="3">
        <f t="shared" si="4"/>
        <v>718.2747</v>
      </c>
      <c r="O889" s="13">
        <v>677.44</v>
      </c>
      <c r="P889" s="14">
        <v>155.96</v>
      </c>
      <c r="Q889" s="14">
        <v>-12.865</v>
      </c>
      <c r="R889" s="14">
        <v>23.859</v>
      </c>
      <c r="S889" s="14">
        <v>0.00655</v>
      </c>
      <c r="T889" s="3">
        <f t="shared" si="5"/>
        <v>168.825</v>
      </c>
      <c r="U889" s="3">
        <f t="shared" si="6"/>
        <v>759.7125</v>
      </c>
    </row>
    <row r="890">
      <c r="A890" s="16">
        <v>678.01</v>
      </c>
      <c r="B890" s="17">
        <v>-17.236</v>
      </c>
      <c r="C890" s="17">
        <v>-42.865</v>
      </c>
      <c r="D890" s="17">
        <v>-36.34</v>
      </c>
      <c r="E890" s="17">
        <v>9.9E-4</v>
      </c>
      <c r="F890" s="15">
        <f t="shared" si="1"/>
        <v>25.629</v>
      </c>
      <c r="G890" s="3">
        <f t="shared" si="2"/>
        <v>584.3412</v>
      </c>
      <c r="H890" s="16">
        <v>678.01</v>
      </c>
      <c r="I890" s="17">
        <v>21.288</v>
      </c>
      <c r="J890" s="17">
        <v>-42.865</v>
      </c>
      <c r="K890" s="17">
        <v>-36.34</v>
      </c>
      <c r="L890" s="17">
        <v>0.00247</v>
      </c>
      <c r="M890" s="3">
        <f t="shared" si="3"/>
        <v>64.153</v>
      </c>
      <c r="N890" s="3">
        <f t="shared" si="4"/>
        <v>635.1147</v>
      </c>
      <c r="O890" s="16">
        <v>678.01</v>
      </c>
      <c r="P890" s="17">
        <v>103.361</v>
      </c>
      <c r="Q890" s="17">
        <v>-42.865</v>
      </c>
      <c r="R890" s="17">
        <v>-36.34</v>
      </c>
      <c r="S890" s="17">
        <v>0.00563</v>
      </c>
      <c r="T890" s="3">
        <f t="shared" si="5"/>
        <v>146.226</v>
      </c>
      <c r="U890" s="3">
        <f t="shared" si="6"/>
        <v>658.017</v>
      </c>
    </row>
    <row r="891">
      <c r="A891" s="13">
        <v>678.59</v>
      </c>
      <c r="B891" s="14">
        <v>-12.936</v>
      </c>
      <c r="C891" s="14">
        <v>-29.065</v>
      </c>
      <c r="D891" s="14">
        <v>0.461</v>
      </c>
      <c r="E891" s="14">
        <v>6.2E-4</v>
      </c>
      <c r="F891" s="15">
        <f t="shared" si="1"/>
        <v>16.129</v>
      </c>
      <c r="G891" s="3">
        <f t="shared" si="2"/>
        <v>367.7412</v>
      </c>
      <c r="H891" s="13">
        <v>678.59</v>
      </c>
      <c r="I891" s="14">
        <v>25.788</v>
      </c>
      <c r="J891" s="14">
        <v>-29.065</v>
      </c>
      <c r="K891" s="14">
        <v>0.461</v>
      </c>
      <c r="L891" s="14">
        <v>0.00211</v>
      </c>
      <c r="M891" s="3">
        <f t="shared" si="3"/>
        <v>54.853</v>
      </c>
      <c r="N891" s="3">
        <f t="shared" si="4"/>
        <v>543.0447</v>
      </c>
      <c r="O891" s="13">
        <v>678.59</v>
      </c>
      <c r="P891" s="14">
        <v>125.461</v>
      </c>
      <c r="Q891" s="14">
        <v>-29.065</v>
      </c>
      <c r="R891" s="14">
        <v>0.461</v>
      </c>
      <c r="S891" s="14">
        <v>0.00594</v>
      </c>
      <c r="T891" s="3">
        <f t="shared" si="5"/>
        <v>154.526</v>
      </c>
      <c r="U891" s="3">
        <f t="shared" si="6"/>
        <v>695.367</v>
      </c>
    </row>
    <row r="892">
      <c r="A892" s="16">
        <v>679.17</v>
      </c>
      <c r="B892" s="17">
        <v>49.364</v>
      </c>
      <c r="C892" s="17">
        <v>3.636</v>
      </c>
      <c r="D892" s="17">
        <v>57.861</v>
      </c>
      <c r="E892" s="17">
        <v>0.00175</v>
      </c>
      <c r="F892" s="15">
        <f t="shared" si="1"/>
        <v>45.728</v>
      </c>
      <c r="G892" s="3">
        <f t="shared" si="2"/>
        <v>1042.5984</v>
      </c>
      <c r="H892" s="16">
        <v>679.17</v>
      </c>
      <c r="I892" s="17">
        <v>81.788</v>
      </c>
      <c r="J892" s="17">
        <v>3.636</v>
      </c>
      <c r="K892" s="17">
        <v>57.861</v>
      </c>
      <c r="L892" s="17">
        <v>0.00299</v>
      </c>
      <c r="M892" s="3">
        <f t="shared" si="3"/>
        <v>78.152</v>
      </c>
      <c r="N892" s="3">
        <f t="shared" si="4"/>
        <v>773.7048</v>
      </c>
      <c r="O892" s="16">
        <v>679.17</v>
      </c>
      <c r="P892" s="17">
        <v>157.461</v>
      </c>
      <c r="Q892" s="17">
        <v>3.636</v>
      </c>
      <c r="R892" s="17">
        <v>57.861</v>
      </c>
      <c r="S892" s="17">
        <v>0.00588</v>
      </c>
      <c r="T892" s="3">
        <f t="shared" si="5"/>
        <v>153.825</v>
      </c>
      <c r="U892" s="3">
        <f t="shared" si="6"/>
        <v>692.2125</v>
      </c>
    </row>
    <row r="893">
      <c r="A893" s="13">
        <v>679.75</v>
      </c>
      <c r="B893" s="14">
        <v>-20.736</v>
      </c>
      <c r="C893" s="14">
        <v>-57.564</v>
      </c>
      <c r="D893" s="14">
        <v>-23.938</v>
      </c>
      <c r="E893" s="14">
        <v>0.0014</v>
      </c>
      <c r="F893" s="15">
        <f t="shared" si="1"/>
        <v>36.828</v>
      </c>
      <c r="G893" s="3">
        <f t="shared" si="2"/>
        <v>839.6784</v>
      </c>
      <c r="H893" s="13">
        <v>679.75</v>
      </c>
      <c r="I893" s="14">
        <v>26.489</v>
      </c>
      <c r="J893" s="14">
        <v>-57.564</v>
      </c>
      <c r="K893" s="14">
        <v>-23.938</v>
      </c>
      <c r="L893" s="14">
        <v>0.0032</v>
      </c>
      <c r="M893" s="3">
        <f t="shared" si="3"/>
        <v>84.053</v>
      </c>
      <c r="N893" s="3">
        <f t="shared" si="4"/>
        <v>832.1247</v>
      </c>
      <c r="O893" s="13">
        <v>679.75</v>
      </c>
      <c r="P893" s="14">
        <v>114.562</v>
      </c>
      <c r="Q893" s="14">
        <v>-57.564</v>
      </c>
      <c r="R893" s="14">
        <v>-23.938</v>
      </c>
      <c r="S893" s="14">
        <v>0.00655</v>
      </c>
      <c r="T893" s="3">
        <f t="shared" si="5"/>
        <v>172.126</v>
      </c>
      <c r="U893" s="3">
        <f t="shared" si="6"/>
        <v>774.567</v>
      </c>
    </row>
    <row r="894">
      <c r="A894" s="16">
        <v>680.32</v>
      </c>
      <c r="B894" s="17">
        <v>-13.036</v>
      </c>
      <c r="C894" s="17">
        <v>-51.764</v>
      </c>
      <c r="D894" s="17">
        <v>-19.937</v>
      </c>
      <c r="E894" s="17">
        <v>0.00147</v>
      </c>
      <c r="F894" s="15">
        <f t="shared" si="1"/>
        <v>38.728</v>
      </c>
      <c r="G894" s="3">
        <f t="shared" si="2"/>
        <v>882.9984</v>
      </c>
      <c r="H894" s="16">
        <v>680.32</v>
      </c>
      <c r="I894" s="17">
        <v>20.789</v>
      </c>
      <c r="J894" s="17">
        <v>-51.764</v>
      </c>
      <c r="K894" s="17">
        <v>-19.937</v>
      </c>
      <c r="L894" s="17">
        <v>0.00275</v>
      </c>
      <c r="M894" s="3">
        <f t="shared" si="3"/>
        <v>72.553</v>
      </c>
      <c r="N894" s="3">
        <f t="shared" si="4"/>
        <v>718.2747</v>
      </c>
      <c r="O894" s="16">
        <v>680.32</v>
      </c>
      <c r="P894" s="17">
        <v>103.462</v>
      </c>
      <c r="Q894" s="17">
        <v>-51.764</v>
      </c>
      <c r="R894" s="17">
        <v>-19.937</v>
      </c>
      <c r="S894" s="17">
        <v>0.00589</v>
      </c>
      <c r="T894" s="3">
        <f t="shared" si="5"/>
        <v>155.226</v>
      </c>
      <c r="U894" s="3">
        <f t="shared" si="6"/>
        <v>698.517</v>
      </c>
    </row>
    <row r="895">
      <c r="A895" s="13">
        <v>680.9</v>
      </c>
      <c r="B895" s="14">
        <v>-12.436</v>
      </c>
      <c r="C895" s="14">
        <v>-43.464</v>
      </c>
      <c r="D895" s="14">
        <v>-18.537</v>
      </c>
      <c r="E895" s="14">
        <v>0.00118</v>
      </c>
      <c r="F895" s="15">
        <f t="shared" si="1"/>
        <v>31.028</v>
      </c>
      <c r="G895" s="3">
        <f t="shared" si="2"/>
        <v>707.4384</v>
      </c>
      <c r="H895" s="13">
        <v>680.9</v>
      </c>
      <c r="I895" s="14">
        <v>21.989</v>
      </c>
      <c r="J895" s="14">
        <v>-43.464</v>
      </c>
      <c r="K895" s="14">
        <v>-18.537</v>
      </c>
      <c r="L895" s="14">
        <v>0.00248</v>
      </c>
      <c r="M895" s="3">
        <f t="shared" si="3"/>
        <v>65.453</v>
      </c>
      <c r="N895" s="3">
        <f t="shared" si="4"/>
        <v>647.9847</v>
      </c>
      <c r="O895" s="13">
        <v>680.9</v>
      </c>
      <c r="P895" s="14">
        <v>103.962</v>
      </c>
      <c r="Q895" s="14">
        <v>-43.464</v>
      </c>
      <c r="R895" s="14">
        <v>-18.537</v>
      </c>
      <c r="S895" s="14">
        <v>0.00559</v>
      </c>
      <c r="T895" s="3">
        <f t="shared" si="5"/>
        <v>147.426</v>
      </c>
      <c r="U895" s="3">
        <f t="shared" si="6"/>
        <v>663.417</v>
      </c>
    </row>
    <row r="896">
      <c r="A896" s="16">
        <v>681.48</v>
      </c>
      <c r="B896" s="17">
        <v>0.264</v>
      </c>
      <c r="C896" s="17">
        <v>-26.464</v>
      </c>
      <c r="D896" s="17">
        <v>-1.836</v>
      </c>
      <c r="E896" s="17">
        <v>0.001</v>
      </c>
      <c r="F896" s="15">
        <f t="shared" si="1"/>
        <v>26.728</v>
      </c>
      <c r="G896" s="3">
        <f t="shared" si="2"/>
        <v>609.3984</v>
      </c>
      <c r="H896" s="16">
        <v>681.48</v>
      </c>
      <c r="I896" s="17">
        <v>45.789</v>
      </c>
      <c r="J896" s="17">
        <v>-26.464</v>
      </c>
      <c r="K896" s="17">
        <v>-1.836</v>
      </c>
      <c r="L896" s="17">
        <v>0.00271</v>
      </c>
      <c r="M896" s="3">
        <f t="shared" si="3"/>
        <v>72.253</v>
      </c>
      <c r="N896" s="3">
        <f t="shared" si="4"/>
        <v>715.3047</v>
      </c>
      <c r="O896" s="16">
        <v>681.48</v>
      </c>
      <c r="P896" s="17">
        <v>125.062</v>
      </c>
      <c r="Q896" s="17">
        <v>-26.464</v>
      </c>
      <c r="R896" s="17">
        <v>-1.836</v>
      </c>
      <c r="S896" s="17">
        <v>0.00568</v>
      </c>
      <c r="T896" s="3">
        <f t="shared" si="5"/>
        <v>151.526</v>
      </c>
      <c r="U896" s="3">
        <f t="shared" si="6"/>
        <v>681.867</v>
      </c>
    </row>
    <row r="897">
      <c r="A897" s="13">
        <v>682.05</v>
      </c>
      <c r="B897" s="14">
        <v>48.764</v>
      </c>
      <c r="C897" s="14">
        <v>4.636</v>
      </c>
      <c r="D897" s="14">
        <v>53.565</v>
      </c>
      <c r="E897" s="14">
        <v>0.00166</v>
      </c>
      <c r="F897" s="15">
        <f t="shared" si="1"/>
        <v>44.128</v>
      </c>
      <c r="G897" s="3">
        <f t="shared" si="2"/>
        <v>1006.1184</v>
      </c>
      <c r="H897" s="13">
        <v>682.05</v>
      </c>
      <c r="I897" s="14">
        <v>66.889</v>
      </c>
      <c r="J897" s="14">
        <v>4.636</v>
      </c>
      <c r="K897" s="14">
        <v>53.565</v>
      </c>
      <c r="L897" s="14">
        <v>0.00234</v>
      </c>
      <c r="M897" s="3">
        <f t="shared" si="3"/>
        <v>62.253</v>
      </c>
      <c r="N897" s="3">
        <f t="shared" si="4"/>
        <v>616.3047</v>
      </c>
      <c r="O897" s="13">
        <v>682.05</v>
      </c>
      <c r="P897" s="14">
        <v>159.063</v>
      </c>
      <c r="Q897" s="14">
        <v>4.636</v>
      </c>
      <c r="R897" s="14">
        <v>53.565</v>
      </c>
      <c r="S897" s="14">
        <v>0.00581</v>
      </c>
      <c r="T897" s="3">
        <f t="shared" si="5"/>
        <v>154.427</v>
      </c>
      <c r="U897" s="3">
        <f t="shared" si="6"/>
        <v>694.9215</v>
      </c>
    </row>
    <row r="898">
      <c r="A898" s="16">
        <v>682.63</v>
      </c>
      <c r="B898" s="17">
        <v>-52.436</v>
      </c>
      <c r="C898" s="17">
        <v>-70.063</v>
      </c>
      <c r="D898" s="17">
        <v>-58.434</v>
      </c>
      <c r="E898" s="17">
        <v>6.6E-4</v>
      </c>
      <c r="F898" s="15">
        <f t="shared" si="1"/>
        <v>17.627</v>
      </c>
      <c r="G898" s="3">
        <f t="shared" si="2"/>
        <v>401.8956</v>
      </c>
      <c r="H898" s="16">
        <v>682.63</v>
      </c>
      <c r="I898" s="17">
        <v>-24.211</v>
      </c>
      <c r="J898" s="17">
        <v>-70.063</v>
      </c>
      <c r="K898" s="17">
        <v>-58.434</v>
      </c>
      <c r="L898" s="17">
        <v>0.00173</v>
      </c>
      <c r="M898" s="3">
        <f t="shared" si="3"/>
        <v>45.852</v>
      </c>
      <c r="N898" s="3">
        <f t="shared" si="4"/>
        <v>453.9348</v>
      </c>
      <c r="O898" s="16">
        <v>682.63</v>
      </c>
      <c r="P898" s="17">
        <v>73.563</v>
      </c>
      <c r="Q898" s="17">
        <v>-70.063</v>
      </c>
      <c r="R898" s="17">
        <v>-58.434</v>
      </c>
      <c r="S898" s="17">
        <v>0.00541</v>
      </c>
      <c r="T898" s="3">
        <f t="shared" si="5"/>
        <v>143.626</v>
      </c>
      <c r="U898" s="3">
        <f t="shared" si="6"/>
        <v>646.317</v>
      </c>
    </row>
    <row r="899">
      <c r="A899" s="13">
        <v>683.21</v>
      </c>
      <c r="B899" s="14">
        <v>-8.035</v>
      </c>
      <c r="C899" s="14">
        <v>-49.563</v>
      </c>
      <c r="D899" s="14">
        <v>-30.534</v>
      </c>
      <c r="E899" s="14">
        <v>0.00155</v>
      </c>
      <c r="F899" s="15">
        <f t="shared" si="1"/>
        <v>41.528</v>
      </c>
      <c r="G899" s="3">
        <f t="shared" si="2"/>
        <v>946.8384</v>
      </c>
      <c r="H899" s="13">
        <v>683.21</v>
      </c>
      <c r="I899" s="14">
        <v>21.889</v>
      </c>
      <c r="J899" s="14">
        <v>-49.563</v>
      </c>
      <c r="K899" s="14">
        <v>-30.534</v>
      </c>
      <c r="L899" s="14">
        <v>0.00267</v>
      </c>
      <c r="M899" s="3">
        <f t="shared" si="3"/>
        <v>71.452</v>
      </c>
      <c r="N899" s="3">
        <f t="shared" si="4"/>
        <v>707.3748</v>
      </c>
      <c r="O899" s="13">
        <v>683.21</v>
      </c>
      <c r="P899" s="14">
        <v>85.363</v>
      </c>
      <c r="Q899" s="14">
        <v>-49.563</v>
      </c>
      <c r="R899" s="14">
        <v>-30.534</v>
      </c>
      <c r="S899" s="14">
        <v>0.00504</v>
      </c>
      <c r="T899" s="3">
        <f t="shared" si="5"/>
        <v>134.926</v>
      </c>
      <c r="U899" s="3">
        <f t="shared" si="6"/>
        <v>607.167</v>
      </c>
    </row>
    <row r="900">
      <c r="A900" s="16">
        <v>683.78</v>
      </c>
      <c r="B900" s="17">
        <v>-7.435</v>
      </c>
      <c r="C900" s="17">
        <v>-39.463</v>
      </c>
      <c r="D900" s="17">
        <v>-9.233</v>
      </c>
      <c r="E900" s="17">
        <v>0.0012</v>
      </c>
      <c r="F900" s="15">
        <f t="shared" si="1"/>
        <v>32.028</v>
      </c>
      <c r="G900" s="3">
        <f t="shared" si="2"/>
        <v>730.2384</v>
      </c>
      <c r="H900" s="16">
        <v>683.78</v>
      </c>
      <c r="I900" s="17">
        <v>34.189</v>
      </c>
      <c r="J900" s="17">
        <v>-39.463</v>
      </c>
      <c r="K900" s="17">
        <v>-9.233</v>
      </c>
      <c r="L900" s="17">
        <v>0.00275</v>
      </c>
      <c r="M900" s="3">
        <f t="shared" si="3"/>
        <v>73.652</v>
      </c>
      <c r="N900" s="3">
        <f t="shared" si="4"/>
        <v>729.1548</v>
      </c>
      <c r="O900" s="16">
        <v>683.78</v>
      </c>
      <c r="P900" s="17">
        <v>118.064</v>
      </c>
      <c r="Q900" s="17">
        <v>-39.463</v>
      </c>
      <c r="R900" s="17">
        <v>-9.233</v>
      </c>
      <c r="S900" s="17">
        <v>0.00588</v>
      </c>
      <c r="T900" s="3">
        <f t="shared" si="5"/>
        <v>157.527</v>
      </c>
      <c r="U900" s="3">
        <f t="shared" si="6"/>
        <v>708.8715</v>
      </c>
    </row>
    <row r="901">
      <c r="A901" s="13">
        <v>684.36</v>
      </c>
      <c r="B901" s="14">
        <v>-12.435</v>
      </c>
      <c r="C901" s="14">
        <v>-56.263</v>
      </c>
      <c r="D901" s="14">
        <v>-32.032</v>
      </c>
      <c r="E901" s="14">
        <v>0.00164</v>
      </c>
      <c r="F901" s="15">
        <f t="shared" si="1"/>
        <v>43.828</v>
      </c>
      <c r="G901" s="3">
        <f t="shared" si="2"/>
        <v>999.2784</v>
      </c>
      <c r="H901" s="13">
        <v>684.36</v>
      </c>
      <c r="I901" s="14">
        <v>11.49</v>
      </c>
      <c r="J901" s="14">
        <v>-56.263</v>
      </c>
      <c r="K901" s="14">
        <v>-32.032</v>
      </c>
      <c r="L901" s="14">
        <v>0.00253</v>
      </c>
      <c r="M901" s="3">
        <f t="shared" si="3"/>
        <v>67.753</v>
      </c>
      <c r="N901" s="3">
        <f t="shared" si="4"/>
        <v>670.7547</v>
      </c>
      <c r="O901" s="13">
        <v>684.36</v>
      </c>
      <c r="P901" s="14">
        <v>99.064</v>
      </c>
      <c r="Q901" s="14">
        <v>-56.263</v>
      </c>
      <c r="R901" s="14">
        <v>-32.032</v>
      </c>
      <c r="S901" s="14">
        <v>0.00581</v>
      </c>
      <c r="T901" s="3">
        <f t="shared" si="5"/>
        <v>155.327</v>
      </c>
      <c r="U901" s="3">
        <f t="shared" si="6"/>
        <v>698.9715</v>
      </c>
    </row>
    <row r="902">
      <c r="A902" s="16">
        <v>684.94</v>
      </c>
      <c r="B902" s="17">
        <v>-39.735</v>
      </c>
      <c r="C902" s="17">
        <v>-68.063</v>
      </c>
      <c r="D902" s="17">
        <v>-51.631</v>
      </c>
      <c r="E902" s="17">
        <v>0.00106</v>
      </c>
      <c r="F902" s="15">
        <f t="shared" si="1"/>
        <v>28.328</v>
      </c>
      <c r="G902" s="3">
        <f t="shared" si="2"/>
        <v>645.8784</v>
      </c>
      <c r="H902" s="16">
        <v>684.94</v>
      </c>
      <c r="I902" s="17">
        <v>-4.51</v>
      </c>
      <c r="J902" s="17">
        <v>-68.063</v>
      </c>
      <c r="K902" s="17">
        <v>-51.631</v>
      </c>
      <c r="L902" s="17">
        <v>0.00238</v>
      </c>
      <c r="M902" s="3">
        <f t="shared" si="3"/>
        <v>63.553</v>
      </c>
      <c r="N902" s="3">
        <f t="shared" si="4"/>
        <v>629.1747</v>
      </c>
      <c r="O902" s="16">
        <v>684.94</v>
      </c>
      <c r="P902" s="17">
        <v>71.064</v>
      </c>
      <c r="Q902" s="17">
        <v>-68.063</v>
      </c>
      <c r="R902" s="17">
        <v>-51.631</v>
      </c>
      <c r="S902" s="17">
        <v>0.0052</v>
      </c>
      <c r="T902" s="3">
        <f t="shared" si="5"/>
        <v>139.127</v>
      </c>
      <c r="U902" s="3">
        <f t="shared" si="6"/>
        <v>626.0715</v>
      </c>
    </row>
    <row r="903">
      <c r="A903" s="13">
        <v>685.52</v>
      </c>
      <c r="B903" s="14">
        <v>-12.135</v>
      </c>
      <c r="C903" s="14">
        <v>-29.063</v>
      </c>
      <c r="D903" s="14">
        <v>-7.831</v>
      </c>
      <c r="E903" s="14">
        <v>6.3E-4</v>
      </c>
      <c r="F903" s="15">
        <f t="shared" si="1"/>
        <v>16.928</v>
      </c>
      <c r="G903" s="3">
        <f t="shared" si="2"/>
        <v>385.9584</v>
      </c>
      <c r="H903" s="13">
        <v>685.52</v>
      </c>
      <c r="I903" s="14">
        <v>36.59</v>
      </c>
      <c r="J903" s="14">
        <v>-29.063</v>
      </c>
      <c r="K903" s="14">
        <v>-7.831</v>
      </c>
      <c r="L903" s="14">
        <v>0.00245</v>
      </c>
      <c r="M903" s="3">
        <f t="shared" si="3"/>
        <v>65.653</v>
      </c>
      <c r="N903" s="3">
        <f t="shared" si="4"/>
        <v>649.9647</v>
      </c>
      <c r="O903" s="13">
        <v>685.52</v>
      </c>
      <c r="P903" s="14">
        <v>96.165</v>
      </c>
      <c r="Q903" s="14">
        <v>-29.063</v>
      </c>
      <c r="R903" s="14">
        <v>-7.831</v>
      </c>
      <c r="S903" s="14">
        <v>0.00468</v>
      </c>
      <c r="T903" s="3">
        <f t="shared" si="5"/>
        <v>125.228</v>
      </c>
      <c r="U903" s="3">
        <f t="shared" si="6"/>
        <v>563.526</v>
      </c>
    </row>
    <row r="904">
      <c r="A904" s="16">
        <v>686.09</v>
      </c>
      <c r="B904" s="17">
        <v>-38.335</v>
      </c>
      <c r="C904" s="17">
        <v>-59.562</v>
      </c>
      <c r="D904" s="17">
        <v>-47.13</v>
      </c>
      <c r="E904" s="17">
        <v>7.9E-4</v>
      </c>
      <c r="F904" s="15">
        <f t="shared" si="1"/>
        <v>21.227</v>
      </c>
      <c r="G904" s="3">
        <f t="shared" si="2"/>
        <v>483.9756</v>
      </c>
      <c r="H904" s="16">
        <v>686.09</v>
      </c>
      <c r="I904" s="17">
        <v>-3.71</v>
      </c>
      <c r="J904" s="17">
        <v>-59.562</v>
      </c>
      <c r="K904" s="17">
        <v>-47.13</v>
      </c>
      <c r="L904" s="17">
        <v>0.00209</v>
      </c>
      <c r="M904" s="3">
        <f t="shared" si="3"/>
        <v>55.852</v>
      </c>
      <c r="N904" s="3">
        <f t="shared" si="4"/>
        <v>552.9348</v>
      </c>
      <c r="O904" s="16">
        <v>686.09</v>
      </c>
      <c r="P904" s="17">
        <v>77.165</v>
      </c>
      <c r="Q904" s="17">
        <v>-59.562</v>
      </c>
      <c r="R904" s="17">
        <v>-47.13</v>
      </c>
      <c r="S904" s="17">
        <v>0.00512</v>
      </c>
      <c r="T904" s="3">
        <f t="shared" si="5"/>
        <v>136.727</v>
      </c>
      <c r="U904" s="3">
        <f t="shared" si="6"/>
        <v>615.2715</v>
      </c>
    </row>
    <row r="905">
      <c r="A905" s="13">
        <v>686.67</v>
      </c>
      <c r="B905" s="14">
        <v>-32.435</v>
      </c>
      <c r="C905" s="14">
        <v>-62.862</v>
      </c>
      <c r="D905" s="14">
        <v>-24.229</v>
      </c>
      <c r="E905" s="14">
        <v>0.00114</v>
      </c>
      <c r="F905" s="15">
        <f t="shared" si="1"/>
        <v>30.427</v>
      </c>
      <c r="G905" s="3">
        <f t="shared" si="2"/>
        <v>693.7356</v>
      </c>
      <c r="H905" s="13">
        <v>686.67</v>
      </c>
      <c r="I905" s="14">
        <v>-2.21</v>
      </c>
      <c r="J905" s="14">
        <v>-62.862</v>
      </c>
      <c r="K905" s="14">
        <v>-24.229</v>
      </c>
      <c r="L905" s="14">
        <v>0.00228</v>
      </c>
      <c r="M905" s="3">
        <f t="shared" si="3"/>
        <v>60.652</v>
      </c>
      <c r="N905" s="3">
        <f t="shared" si="4"/>
        <v>600.4548</v>
      </c>
      <c r="O905" s="13">
        <v>686.67</v>
      </c>
      <c r="P905" s="14">
        <v>73.865</v>
      </c>
      <c r="Q905" s="14">
        <v>-62.862</v>
      </c>
      <c r="R905" s="14">
        <v>-24.229</v>
      </c>
      <c r="S905" s="14">
        <v>0.00513</v>
      </c>
      <c r="T905" s="3">
        <f t="shared" si="5"/>
        <v>136.727</v>
      </c>
      <c r="U905" s="3">
        <f t="shared" si="6"/>
        <v>615.2715</v>
      </c>
    </row>
    <row r="906">
      <c r="A906" s="16">
        <v>687.25</v>
      </c>
      <c r="B906" s="17">
        <v>4.465</v>
      </c>
      <c r="C906" s="17">
        <v>-20.862</v>
      </c>
      <c r="D906" s="17">
        <v>13.171</v>
      </c>
      <c r="E906" s="17">
        <v>9.5E-4</v>
      </c>
      <c r="F906" s="15">
        <f t="shared" si="1"/>
        <v>25.327</v>
      </c>
      <c r="G906" s="3">
        <f t="shared" si="2"/>
        <v>577.4556</v>
      </c>
      <c r="H906" s="16">
        <v>687.25</v>
      </c>
      <c r="I906" s="17">
        <v>22.69</v>
      </c>
      <c r="J906" s="17">
        <v>-20.862</v>
      </c>
      <c r="K906" s="17">
        <v>13.171</v>
      </c>
      <c r="L906" s="17">
        <v>0.00164</v>
      </c>
      <c r="M906" s="3">
        <f t="shared" si="3"/>
        <v>43.552</v>
      </c>
      <c r="N906" s="3">
        <f t="shared" si="4"/>
        <v>431.1648</v>
      </c>
      <c r="O906" s="16">
        <v>687.25</v>
      </c>
      <c r="P906" s="17">
        <v>102.666</v>
      </c>
      <c r="Q906" s="17">
        <v>-20.862</v>
      </c>
      <c r="R906" s="17">
        <v>13.171</v>
      </c>
      <c r="S906" s="17">
        <v>0.00465</v>
      </c>
      <c r="T906" s="3">
        <f t="shared" si="5"/>
        <v>123.528</v>
      </c>
      <c r="U906" s="3">
        <f t="shared" si="6"/>
        <v>555.876</v>
      </c>
    </row>
    <row r="907">
      <c r="A907" s="13">
        <v>687.82</v>
      </c>
      <c r="B907" s="14">
        <v>-25.135</v>
      </c>
      <c r="C907" s="14">
        <v>-50.162</v>
      </c>
      <c r="D907" s="14">
        <v>-33.928</v>
      </c>
      <c r="E907" s="14">
        <v>9.4E-4</v>
      </c>
      <c r="F907" s="15">
        <f t="shared" si="1"/>
        <v>25.027</v>
      </c>
      <c r="G907" s="3">
        <f t="shared" si="2"/>
        <v>570.6156</v>
      </c>
      <c r="H907" s="13">
        <v>687.82</v>
      </c>
      <c r="I907" s="14">
        <v>-8.01</v>
      </c>
      <c r="J907" s="14">
        <v>-50.162</v>
      </c>
      <c r="K907" s="14">
        <v>-33.928</v>
      </c>
      <c r="L907" s="14">
        <v>0.00159</v>
      </c>
      <c r="M907" s="3">
        <f t="shared" si="3"/>
        <v>42.152</v>
      </c>
      <c r="N907" s="3">
        <f t="shared" si="4"/>
        <v>417.3048</v>
      </c>
      <c r="O907" s="13">
        <v>687.82</v>
      </c>
      <c r="P907" s="14">
        <v>71.466</v>
      </c>
      <c r="Q907" s="14">
        <v>-50.162</v>
      </c>
      <c r="R907" s="14">
        <v>-33.928</v>
      </c>
      <c r="S907" s="14">
        <v>0.00458</v>
      </c>
      <c r="T907" s="3">
        <f t="shared" si="5"/>
        <v>121.628</v>
      </c>
      <c r="U907" s="3">
        <f t="shared" si="6"/>
        <v>547.326</v>
      </c>
    </row>
    <row r="908">
      <c r="A908" s="16">
        <v>688.4</v>
      </c>
      <c r="B908" s="17">
        <v>-5.835</v>
      </c>
      <c r="C908" s="17">
        <v>-25.862</v>
      </c>
      <c r="D908" s="17">
        <v>11.673</v>
      </c>
      <c r="E908" s="17">
        <v>7.5E-4</v>
      </c>
      <c r="F908" s="15">
        <f t="shared" si="1"/>
        <v>20.027</v>
      </c>
      <c r="G908" s="3">
        <f t="shared" si="2"/>
        <v>456.6156</v>
      </c>
      <c r="H908" s="16">
        <v>688.4</v>
      </c>
      <c r="I908" s="17">
        <v>21.391</v>
      </c>
      <c r="J908" s="17">
        <v>-25.862</v>
      </c>
      <c r="K908" s="17">
        <v>11.673</v>
      </c>
      <c r="L908" s="17">
        <v>0.00177</v>
      </c>
      <c r="M908" s="3">
        <f t="shared" si="3"/>
        <v>47.253</v>
      </c>
      <c r="N908" s="3">
        <f t="shared" si="4"/>
        <v>467.8047</v>
      </c>
      <c r="O908" s="16">
        <v>688.4</v>
      </c>
      <c r="P908" s="17">
        <v>91.866</v>
      </c>
      <c r="Q908" s="17">
        <v>-25.862</v>
      </c>
      <c r="R908" s="17">
        <v>11.673</v>
      </c>
      <c r="S908" s="17">
        <v>0.00442</v>
      </c>
      <c r="T908" s="3">
        <f t="shared" si="5"/>
        <v>117.728</v>
      </c>
      <c r="U908" s="3">
        <f t="shared" si="6"/>
        <v>529.776</v>
      </c>
    </row>
    <row r="909">
      <c r="A909" s="13">
        <v>688.97</v>
      </c>
      <c r="B909" s="14">
        <v>-24.435</v>
      </c>
      <c r="C909" s="14">
        <v>-52.462</v>
      </c>
      <c r="D909" s="14">
        <v>-21.426</v>
      </c>
      <c r="E909" s="14">
        <v>0.00106</v>
      </c>
      <c r="F909" s="15">
        <f t="shared" si="1"/>
        <v>28.027</v>
      </c>
      <c r="G909" s="3">
        <f t="shared" si="2"/>
        <v>639.0156</v>
      </c>
      <c r="H909" s="13">
        <v>688.97</v>
      </c>
      <c r="I909" s="14">
        <v>9.691</v>
      </c>
      <c r="J909" s="14">
        <v>-52.462</v>
      </c>
      <c r="K909" s="14">
        <v>-21.426</v>
      </c>
      <c r="L909" s="14">
        <v>0.00234</v>
      </c>
      <c r="M909" s="3">
        <f t="shared" si="3"/>
        <v>62.153</v>
      </c>
      <c r="N909" s="3">
        <f t="shared" si="4"/>
        <v>615.3147</v>
      </c>
      <c r="O909" s="13">
        <v>688.97</v>
      </c>
      <c r="P909" s="14">
        <v>71.267</v>
      </c>
      <c r="Q909" s="14">
        <v>-52.462</v>
      </c>
      <c r="R909" s="14">
        <v>-21.426</v>
      </c>
      <c r="S909" s="14">
        <v>0.00466</v>
      </c>
      <c r="T909" s="3">
        <f t="shared" si="5"/>
        <v>123.729</v>
      </c>
      <c r="U909" s="3">
        <f t="shared" si="6"/>
        <v>556.7805</v>
      </c>
    </row>
    <row r="910">
      <c r="A910" s="16">
        <v>689.55</v>
      </c>
      <c r="B910" s="17">
        <v>-45.334</v>
      </c>
      <c r="C910" s="17">
        <v>-61.662</v>
      </c>
      <c r="D910" s="17">
        <v>-35.426</v>
      </c>
      <c r="E910" s="17">
        <v>6.1E-4</v>
      </c>
      <c r="F910" s="15">
        <f t="shared" si="1"/>
        <v>16.328</v>
      </c>
      <c r="G910" s="3">
        <f t="shared" si="2"/>
        <v>372.2784</v>
      </c>
      <c r="H910" s="16">
        <v>689.55</v>
      </c>
      <c r="I910" s="17">
        <v>-0.309</v>
      </c>
      <c r="J910" s="17">
        <v>-61.662</v>
      </c>
      <c r="K910" s="17">
        <v>-35.426</v>
      </c>
      <c r="L910" s="17">
        <v>0.00231</v>
      </c>
      <c r="M910" s="3">
        <f t="shared" si="3"/>
        <v>61.353</v>
      </c>
      <c r="N910" s="3">
        <f t="shared" si="4"/>
        <v>607.3947</v>
      </c>
      <c r="O910" s="16">
        <v>689.55</v>
      </c>
      <c r="P910" s="17">
        <v>68.067</v>
      </c>
      <c r="Q910" s="17">
        <v>-61.662</v>
      </c>
      <c r="R910" s="17">
        <v>-35.426</v>
      </c>
      <c r="S910" s="17">
        <v>0.00488</v>
      </c>
      <c r="T910" s="3">
        <f t="shared" si="5"/>
        <v>129.729</v>
      </c>
      <c r="U910" s="3">
        <f t="shared" si="6"/>
        <v>583.7805</v>
      </c>
    </row>
    <row r="911">
      <c r="A911" s="13">
        <v>690.13</v>
      </c>
      <c r="B911" s="14">
        <v>-6.534</v>
      </c>
      <c r="C911" s="14">
        <v>-17.161</v>
      </c>
      <c r="D911" s="14">
        <v>13.575</v>
      </c>
      <c r="E911" s="14">
        <v>4.0E-4</v>
      </c>
      <c r="F911" s="15">
        <f t="shared" si="1"/>
        <v>10.627</v>
      </c>
      <c r="G911" s="3">
        <f t="shared" si="2"/>
        <v>242.2956</v>
      </c>
      <c r="H911" s="13">
        <v>690.13</v>
      </c>
      <c r="I911" s="14">
        <v>31.491</v>
      </c>
      <c r="J911" s="14">
        <v>-17.161</v>
      </c>
      <c r="K911" s="14">
        <v>13.575</v>
      </c>
      <c r="L911" s="14">
        <v>0.00183</v>
      </c>
      <c r="M911" s="3">
        <f t="shared" si="3"/>
        <v>48.652</v>
      </c>
      <c r="N911" s="3">
        <f t="shared" si="4"/>
        <v>481.6548</v>
      </c>
      <c r="O911" s="13">
        <v>690.13</v>
      </c>
      <c r="P911" s="14">
        <v>91.767</v>
      </c>
      <c r="Q911" s="14">
        <v>-17.161</v>
      </c>
      <c r="R911" s="14">
        <v>13.575</v>
      </c>
      <c r="S911" s="14">
        <v>0.00411</v>
      </c>
      <c r="T911" s="3">
        <f t="shared" si="5"/>
        <v>108.928</v>
      </c>
      <c r="U911" s="3">
        <f t="shared" si="6"/>
        <v>490.176</v>
      </c>
    </row>
    <row r="912">
      <c r="A912" s="16">
        <v>690.7</v>
      </c>
      <c r="B912" s="17">
        <v>51.066</v>
      </c>
      <c r="C912" s="17">
        <v>18.539</v>
      </c>
      <c r="D912" s="17">
        <v>59.276</v>
      </c>
      <c r="E912" s="17">
        <v>0.00123</v>
      </c>
      <c r="F912" s="15">
        <f t="shared" si="1"/>
        <v>32.527</v>
      </c>
      <c r="G912" s="3">
        <f t="shared" si="2"/>
        <v>741.6156</v>
      </c>
      <c r="H912" s="16">
        <v>690.7</v>
      </c>
      <c r="I912" s="17">
        <v>64.891</v>
      </c>
      <c r="J912" s="17">
        <v>18.539</v>
      </c>
      <c r="K912" s="17">
        <v>59.276</v>
      </c>
      <c r="L912" s="17">
        <v>0.00175</v>
      </c>
      <c r="M912" s="3">
        <f t="shared" si="3"/>
        <v>46.352</v>
      </c>
      <c r="N912" s="3">
        <f t="shared" si="4"/>
        <v>458.8848</v>
      </c>
      <c r="O912" s="16">
        <v>690.7</v>
      </c>
      <c r="P912" s="17">
        <v>138.368</v>
      </c>
      <c r="Q912" s="17">
        <v>18.539</v>
      </c>
      <c r="R912" s="17">
        <v>59.276</v>
      </c>
      <c r="S912" s="17">
        <v>0.00453</v>
      </c>
      <c r="T912" s="3">
        <f t="shared" si="5"/>
        <v>119.829</v>
      </c>
      <c r="U912" s="3">
        <f t="shared" si="6"/>
        <v>539.2305</v>
      </c>
    </row>
    <row r="913">
      <c r="A913" s="13">
        <v>691.28</v>
      </c>
      <c r="B913" s="14">
        <v>-9.534</v>
      </c>
      <c r="C913" s="14">
        <v>-33.261</v>
      </c>
      <c r="D913" s="14">
        <v>6.877</v>
      </c>
      <c r="E913" s="14">
        <v>8.9E-4</v>
      </c>
      <c r="F913" s="15">
        <f t="shared" si="1"/>
        <v>23.727</v>
      </c>
      <c r="G913" s="3">
        <f t="shared" si="2"/>
        <v>540.9756</v>
      </c>
      <c r="H913" s="13">
        <v>691.28</v>
      </c>
      <c r="I913" s="14">
        <v>33.891</v>
      </c>
      <c r="J913" s="14">
        <v>-33.261</v>
      </c>
      <c r="K913" s="14">
        <v>6.877</v>
      </c>
      <c r="L913" s="14">
        <v>0.00253</v>
      </c>
      <c r="M913" s="3">
        <f t="shared" si="3"/>
        <v>67.152</v>
      </c>
      <c r="N913" s="3">
        <f t="shared" si="4"/>
        <v>664.8048</v>
      </c>
      <c r="O913" s="13">
        <v>691.28</v>
      </c>
      <c r="P913" s="14">
        <v>73.168</v>
      </c>
      <c r="Q913" s="14">
        <v>-33.261</v>
      </c>
      <c r="R913" s="14">
        <v>6.877</v>
      </c>
      <c r="S913" s="14">
        <v>0.00401</v>
      </c>
      <c r="T913" s="3">
        <f t="shared" si="5"/>
        <v>106.429</v>
      </c>
      <c r="U913" s="3">
        <f t="shared" si="6"/>
        <v>478.9305</v>
      </c>
    </row>
    <row r="914">
      <c r="A914" s="16">
        <v>691.86</v>
      </c>
      <c r="B914" s="17">
        <v>-2.534</v>
      </c>
      <c r="C914" s="17">
        <v>-15.461</v>
      </c>
      <c r="D914" s="17">
        <v>-0.923</v>
      </c>
      <c r="E914" s="17">
        <v>4.9E-4</v>
      </c>
      <c r="F914" s="15">
        <f t="shared" si="1"/>
        <v>12.927</v>
      </c>
      <c r="G914" s="3">
        <f t="shared" si="2"/>
        <v>294.7356</v>
      </c>
      <c r="H914" s="16">
        <v>691.86</v>
      </c>
      <c r="I914" s="17">
        <v>31.791</v>
      </c>
      <c r="J914" s="17">
        <v>-15.461</v>
      </c>
      <c r="K914" s="17">
        <v>-0.923</v>
      </c>
      <c r="L914" s="17">
        <v>0.00179</v>
      </c>
      <c r="M914" s="3">
        <f t="shared" si="3"/>
        <v>47.252</v>
      </c>
      <c r="N914" s="3">
        <f t="shared" si="4"/>
        <v>467.7948</v>
      </c>
      <c r="O914" s="16">
        <v>691.86</v>
      </c>
      <c r="P914" s="17">
        <v>94.568</v>
      </c>
      <c r="Q914" s="17">
        <v>-15.461</v>
      </c>
      <c r="R914" s="17">
        <v>-0.923</v>
      </c>
      <c r="S914" s="17">
        <v>0.00416</v>
      </c>
      <c r="T914" s="3">
        <f t="shared" si="5"/>
        <v>110.029</v>
      </c>
      <c r="U914" s="3">
        <f t="shared" si="6"/>
        <v>495.1305</v>
      </c>
    </row>
    <row r="915">
      <c r="A915" s="13">
        <v>692.43</v>
      </c>
      <c r="B915" s="14">
        <v>-26.634</v>
      </c>
      <c r="C915" s="14">
        <v>-43.261</v>
      </c>
      <c r="D915" s="14">
        <v>-4.122</v>
      </c>
      <c r="E915" s="14">
        <v>6.3E-4</v>
      </c>
      <c r="F915" s="15">
        <f t="shared" si="1"/>
        <v>16.627</v>
      </c>
      <c r="G915" s="3">
        <f t="shared" si="2"/>
        <v>379.0956</v>
      </c>
      <c r="H915" s="13">
        <v>692.43</v>
      </c>
      <c r="I915" s="14">
        <v>4.292</v>
      </c>
      <c r="J915" s="14">
        <v>-43.261</v>
      </c>
      <c r="K915" s="14">
        <v>-4.122</v>
      </c>
      <c r="L915" s="14">
        <v>0.0018</v>
      </c>
      <c r="M915" s="3">
        <f t="shared" si="3"/>
        <v>47.553</v>
      </c>
      <c r="N915" s="3">
        <f t="shared" si="4"/>
        <v>470.7747</v>
      </c>
      <c r="O915" s="13">
        <v>692.43</v>
      </c>
      <c r="P915" s="14">
        <v>63.669</v>
      </c>
      <c r="Q915" s="14">
        <v>-43.261</v>
      </c>
      <c r="R915" s="14">
        <v>-4.122</v>
      </c>
      <c r="S915" s="14">
        <v>0.00404</v>
      </c>
      <c r="T915" s="3">
        <f t="shared" si="5"/>
        <v>106.93</v>
      </c>
      <c r="U915" s="3">
        <f t="shared" si="6"/>
        <v>481.185</v>
      </c>
    </row>
    <row r="916">
      <c r="A916" s="16">
        <v>693.01</v>
      </c>
      <c r="B916" s="17">
        <v>-15.034</v>
      </c>
      <c r="C916" s="17">
        <v>-40.261</v>
      </c>
      <c r="D916" s="17">
        <v>-3.521</v>
      </c>
      <c r="E916" s="17">
        <v>9.5E-4</v>
      </c>
      <c r="F916" s="15">
        <f t="shared" si="1"/>
        <v>25.227</v>
      </c>
      <c r="G916" s="3">
        <f t="shared" si="2"/>
        <v>575.1756</v>
      </c>
      <c r="H916" s="16">
        <v>693.01</v>
      </c>
      <c r="I916" s="17">
        <v>15.292</v>
      </c>
      <c r="J916" s="17">
        <v>-40.261</v>
      </c>
      <c r="K916" s="17">
        <v>-3.521</v>
      </c>
      <c r="L916" s="17">
        <v>0.0021</v>
      </c>
      <c r="M916" s="3">
        <f t="shared" si="3"/>
        <v>55.553</v>
      </c>
      <c r="N916" s="3">
        <f t="shared" si="4"/>
        <v>549.9747</v>
      </c>
      <c r="O916" s="16">
        <v>693.01</v>
      </c>
      <c r="P916" s="17">
        <v>68.869</v>
      </c>
      <c r="Q916" s="17">
        <v>-40.261</v>
      </c>
      <c r="R916" s="17">
        <v>-3.521</v>
      </c>
      <c r="S916" s="17">
        <v>0.00412</v>
      </c>
      <c r="T916" s="3">
        <f t="shared" si="5"/>
        <v>109.13</v>
      </c>
      <c r="U916" s="3">
        <f t="shared" si="6"/>
        <v>491.085</v>
      </c>
    </row>
    <row r="917">
      <c r="A917" s="13">
        <v>693.59</v>
      </c>
      <c r="B917" s="14">
        <v>43.266</v>
      </c>
      <c r="C917" s="14">
        <v>32.14</v>
      </c>
      <c r="D917" s="14">
        <v>71.479</v>
      </c>
      <c r="E917" s="14">
        <v>4.2E-4</v>
      </c>
      <c r="F917" s="15">
        <f t="shared" si="1"/>
        <v>11.126</v>
      </c>
      <c r="G917" s="3">
        <f t="shared" si="2"/>
        <v>253.6728</v>
      </c>
      <c r="H917" s="13">
        <v>693.59</v>
      </c>
      <c r="I917" s="14">
        <v>69.492</v>
      </c>
      <c r="J917" s="14">
        <v>32.14</v>
      </c>
      <c r="K917" s="14">
        <v>71.479</v>
      </c>
      <c r="L917" s="14">
        <v>0.00141</v>
      </c>
      <c r="M917" s="3">
        <f t="shared" si="3"/>
        <v>37.352</v>
      </c>
      <c r="N917" s="3">
        <f t="shared" si="4"/>
        <v>369.7848</v>
      </c>
      <c r="O917" s="13">
        <v>693.59</v>
      </c>
      <c r="P917" s="14">
        <v>122.169</v>
      </c>
      <c r="Q917" s="14">
        <v>32.14</v>
      </c>
      <c r="R917" s="14">
        <v>71.479</v>
      </c>
      <c r="S917" s="14">
        <v>0.00341</v>
      </c>
      <c r="T917" s="3">
        <f t="shared" si="5"/>
        <v>90.029</v>
      </c>
      <c r="U917" s="3">
        <f t="shared" si="6"/>
        <v>405.1305</v>
      </c>
    </row>
    <row r="918">
      <c r="A918" s="16">
        <v>694.16</v>
      </c>
      <c r="B918" s="17">
        <v>-32.734</v>
      </c>
      <c r="C918" s="17">
        <v>-62.26</v>
      </c>
      <c r="D918" s="17">
        <v>-23.82</v>
      </c>
      <c r="E918" s="17">
        <v>0.00112</v>
      </c>
      <c r="F918" s="15">
        <f t="shared" si="1"/>
        <v>29.526</v>
      </c>
      <c r="G918" s="3">
        <f t="shared" si="2"/>
        <v>673.1928</v>
      </c>
      <c r="H918" s="16">
        <v>694.16</v>
      </c>
      <c r="I918" s="17">
        <v>-16.808</v>
      </c>
      <c r="J918" s="17">
        <v>-62.26</v>
      </c>
      <c r="K918" s="17">
        <v>-23.82</v>
      </c>
      <c r="L918" s="17">
        <v>0.00172</v>
      </c>
      <c r="M918" s="3">
        <f t="shared" si="3"/>
        <v>45.452</v>
      </c>
      <c r="N918" s="3">
        <f t="shared" si="4"/>
        <v>449.9748</v>
      </c>
      <c r="O918" s="16">
        <v>694.16</v>
      </c>
      <c r="P918" s="17">
        <v>43.969</v>
      </c>
      <c r="Q918" s="17">
        <v>-62.26</v>
      </c>
      <c r="R918" s="17">
        <v>-23.82</v>
      </c>
      <c r="S918" s="17">
        <v>0.00403</v>
      </c>
      <c r="T918" s="3">
        <f t="shared" si="5"/>
        <v>106.229</v>
      </c>
      <c r="U918" s="3">
        <f t="shared" si="6"/>
        <v>478.0305</v>
      </c>
    </row>
    <row r="919">
      <c r="A919" s="13">
        <v>694.74</v>
      </c>
      <c r="B919" s="14">
        <v>-6.934</v>
      </c>
      <c r="C919" s="14">
        <v>-22.76</v>
      </c>
      <c r="D919" s="14">
        <v>-13.619</v>
      </c>
      <c r="E919" s="14">
        <v>6.0E-4</v>
      </c>
      <c r="F919" s="15">
        <f t="shared" si="1"/>
        <v>15.826</v>
      </c>
      <c r="G919" s="3">
        <f t="shared" si="2"/>
        <v>360.8328</v>
      </c>
      <c r="H919" s="13">
        <v>694.74</v>
      </c>
      <c r="I919" s="14">
        <v>19.792</v>
      </c>
      <c r="J919" s="14">
        <v>-22.76</v>
      </c>
      <c r="K919" s="14">
        <v>-13.619</v>
      </c>
      <c r="L919" s="14">
        <v>0.00161</v>
      </c>
      <c r="M919" s="3">
        <f t="shared" si="3"/>
        <v>42.552</v>
      </c>
      <c r="N919" s="3">
        <f t="shared" si="4"/>
        <v>421.2648</v>
      </c>
      <c r="O919" s="13">
        <v>694.74</v>
      </c>
      <c r="P919" s="14">
        <v>74.67</v>
      </c>
      <c r="Q919" s="14">
        <v>-22.76</v>
      </c>
      <c r="R919" s="14">
        <v>-13.619</v>
      </c>
      <c r="S919" s="14">
        <v>0.00369</v>
      </c>
      <c r="T919" s="3">
        <f t="shared" si="5"/>
        <v>97.43</v>
      </c>
      <c r="U919" s="3">
        <f t="shared" si="6"/>
        <v>438.435</v>
      </c>
    </row>
    <row r="920">
      <c r="A920" s="16">
        <v>695.31</v>
      </c>
      <c r="B920" s="17">
        <v>-38.934</v>
      </c>
      <c r="C920" s="17">
        <v>-50.56</v>
      </c>
      <c r="D920" s="17">
        <v>-28.218</v>
      </c>
      <c r="E920" s="17">
        <v>4.4E-4</v>
      </c>
      <c r="F920" s="15">
        <f t="shared" si="1"/>
        <v>11.626</v>
      </c>
      <c r="G920" s="3">
        <f t="shared" si="2"/>
        <v>265.0728</v>
      </c>
      <c r="H920" s="16">
        <v>695.31</v>
      </c>
      <c r="I920" s="17">
        <v>0.692</v>
      </c>
      <c r="J920" s="17">
        <v>-50.56</v>
      </c>
      <c r="K920" s="17">
        <v>-28.218</v>
      </c>
      <c r="L920" s="17">
        <v>0.00194</v>
      </c>
      <c r="M920" s="3">
        <f t="shared" si="3"/>
        <v>51.252</v>
      </c>
      <c r="N920" s="3">
        <f t="shared" si="4"/>
        <v>507.3948</v>
      </c>
      <c r="O920" s="16">
        <v>695.31</v>
      </c>
      <c r="P920" s="17">
        <v>41.47</v>
      </c>
      <c r="Q920" s="17">
        <v>-50.56</v>
      </c>
      <c r="R920" s="17">
        <v>-28.218</v>
      </c>
      <c r="S920" s="17">
        <v>0.00349</v>
      </c>
      <c r="T920" s="3">
        <f t="shared" si="5"/>
        <v>92.03</v>
      </c>
      <c r="U920" s="3">
        <f t="shared" si="6"/>
        <v>414.135</v>
      </c>
    </row>
    <row r="921">
      <c r="A921" s="13">
        <v>695.89</v>
      </c>
      <c r="B921" s="14">
        <v>-41.033</v>
      </c>
      <c r="C921" s="14">
        <v>-58.06</v>
      </c>
      <c r="D921" s="14">
        <v>-30.018</v>
      </c>
      <c r="E921" s="14">
        <v>6.5E-4</v>
      </c>
      <c r="F921" s="15">
        <f t="shared" si="1"/>
        <v>17.027</v>
      </c>
      <c r="G921" s="3">
        <f t="shared" si="2"/>
        <v>388.2156</v>
      </c>
      <c r="H921" s="13">
        <v>695.89</v>
      </c>
      <c r="I921" s="14">
        <v>-16.808</v>
      </c>
      <c r="J921" s="14">
        <v>-58.06</v>
      </c>
      <c r="K921" s="14">
        <v>-30.018</v>
      </c>
      <c r="L921" s="14">
        <v>0.00157</v>
      </c>
      <c r="M921" s="3">
        <f t="shared" si="3"/>
        <v>41.252</v>
      </c>
      <c r="N921" s="3">
        <f t="shared" si="4"/>
        <v>408.3948</v>
      </c>
      <c r="O921" s="13">
        <v>695.89</v>
      </c>
      <c r="P921" s="14">
        <v>35.77</v>
      </c>
      <c r="Q921" s="14">
        <v>-58.06</v>
      </c>
      <c r="R921" s="14">
        <v>-30.018</v>
      </c>
      <c r="S921" s="14">
        <v>0.00357</v>
      </c>
      <c r="T921" s="3">
        <f t="shared" si="5"/>
        <v>93.83</v>
      </c>
      <c r="U921" s="3">
        <f t="shared" si="6"/>
        <v>422.235</v>
      </c>
    </row>
    <row r="922">
      <c r="A922" s="16">
        <v>696.47</v>
      </c>
      <c r="B922" s="17">
        <v>-34.933</v>
      </c>
      <c r="C922" s="17">
        <v>-52.46</v>
      </c>
      <c r="D922" s="17">
        <v>-28.717</v>
      </c>
      <c r="E922" s="17">
        <v>6.7E-4</v>
      </c>
      <c r="F922" s="15">
        <f t="shared" si="1"/>
        <v>17.527</v>
      </c>
      <c r="G922" s="3">
        <f t="shared" si="2"/>
        <v>399.6156</v>
      </c>
      <c r="H922" s="16">
        <v>696.47</v>
      </c>
      <c r="I922" s="17">
        <v>-8.608</v>
      </c>
      <c r="J922" s="17">
        <v>-52.46</v>
      </c>
      <c r="K922" s="17">
        <v>-28.717</v>
      </c>
      <c r="L922" s="17">
        <v>0.00167</v>
      </c>
      <c r="M922" s="3">
        <f t="shared" si="3"/>
        <v>43.852</v>
      </c>
      <c r="N922" s="3">
        <f t="shared" si="4"/>
        <v>434.1348</v>
      </c>
      <c r="O922" s="16">
        <v>696.47</v>
      </c>
      <c r="P922" s="17">
        <v>36.671</v>
      </c>
      <c r="Q922" s="17">
        <v>-52.46</v>
      </c>
      <c r="R922" s="17">
        <v>-28.717</v>
      </c>
      <c r="S922" s="17">
        <v>0.00339</v>
      </c>
      <c r="T922" s="3">
        <f t="shared" si="5"/>
        <v>89.131</v>
      </c>
      <c r="U922" s="3">
        <f t="shared" si="6"/>
        <v>401.0895</v>
      </c>
    </row>
    <row r="923">
      <c r="A923" s="13">
        <v>697.04</v>
      </c>
      <c r="B923" s="14">
        <v>70.667</v>
      </c>
      <c r="C923" s="14">
        <v>58.241</v>
      </c>
      <c r="D923" s="14">
        <v>134.884</v>
      </c>
      <c r="E923" s="14">
        <v>4.7E-4</v>
      </c>
      <c r="F923" s="15">
        <f t="shared" si="1"/>
        <v>12.426</v>
      </c>
      <c r="G923" s="3">
        <f t="shared" si="2"/>
        <v>283.3128</v>
      </c>
      <c r="H923" s="13">
        <v>697.04</v>
      </c>
      <c r="I923" s="14">
        <v>91.993</v>
      </c>
      <c r="J923" s="14">
        <v>58.241</v>
      </c>
      <c r="K923" s="14">
        <v>134.884</v>
      </c>
      <c r="L923" s="14">
        <v>0.00129</v>
      </c>
      <c r="M923" s="3">
        <f t="shared" si="3"/>
        <v>33.752</v>
      </c>
      <c r="N923" s="3">
        <f t="shared" si="4"/>
        <v>334.1448</v>
      </c>
      <c r="O923" s="13">
        <v>697.04</v>
      </c>
      <c r="P923" s="14">
        <v>138.371</v>
      </c>
      <c r="Q923" s="14">
        <v>58.241</v>
      </c>
      <c r="R923" s="14">
        <v>134.884</v>
      </c>
      <c r="S923" s="14">
        <v>0.00306</v>
      </c>
      <c r="T923" s="3">
        <f t="shared" si="5"/>
        <v>80.13</v>
      </c>
      <c r="U923" s="3">
        <f t="shared" si="6"/>
        <v>360.585</v>
      </c>
    </row>
    <row r="924">
      <c r="A924" s="16">
        <v>697.62</v>
      </c>
      <c r="B924" s="17">
        <v>7.967</v>
      </c>
      <c r="C924" s="17">
        <v>-7.859</v>
      </c>
      <c r="D924" s="17">
        <v>13.585</v>
      </c>
      <c r="E924" s="17">
        <v>6.0E-4</v>
      </c>
      <c r="F924" s="15">
        <f t="shared" si="1"/>
        <v>15.826</v>
      </c>
      <c r="G924" s="3">
        <f t="shared" si="2"/>
        <v>360.8328</v>
      </c>
      <c r="H924" s="16">
        <v>697.62</v>
      </c>
      <c r="I924" s="17">
        <v>49.693</v>
      </c>
      <c r="J924" s="17">
        <v>-7.859</v>
      </c>
      <c r="K924" s="17">
        <v>13.585</v>
      </c>
      <c r="L924" s="17">
        <v>0.00219</v>
      </c>
      <c r="M924" s="3">
        <f t="shared" si="3"/>
        <v>57.552</v>
      </c>
      <c r="N924" s="3">
        <f t="shared" si="4"/>
        <v>569.7648</v>
      </c>
      <c r="O924" s="16">
        <v>697.62</v>
      </c>
      <c r="P924" s="17">
        <v>79.771</v>
      </c>
      <c r="Q924" s="17">
        <v>-7.859</v>
      </c>
      <c r="R924" s="17">
        <v>13.585</v>
      </c>
      <c r="S924" s="17">
        <v>0.00333</v>
      </c>
      <c r="T924" s="3">
        <f t="shared" si="5"/>
        <v>87.63</v>
      </c>
      <c r="U924" s="3">
        <f t="shared" si="6"/>
        <v>394.335</v>
      </c>
    </row>
    <row r="925">
      <c r="A925" s="13">
        <v>698.19</v>
      </c>
      <c r="B925" s="14">
        <v>9.167</v>
      </c>
      <c r="C925" s="14">
        <v>-5.559</v>
      </c>
      <c r="D925" s="14">
        <v>27.685</v>
      </c>
      <c r="E925" s="14">
        <v>5.6E-4</v>
      </c>
      <c r="F925" s="15">
        <f t="shared" si="1"/>
        <v>14.726</v>
      </c>
      <c r="G925" s="3">
        <f t="shared" si="2"/>
        <v>335.7528</v>
      </c>
      <c r="H925" s="13">
        <v>698.19</v>
      </c>
      <c r="I925" s="14">
        <v>25.493</v>
      </c>
      <c r="J925" s="14">
        <v>-5.559</v>
      </c>
      <c r="K925" s="14">
        <v>27.685</v>
      </c>
      <c r="L925" s="14">
        <v>0.00118</v>
      </c>
      <c r="M925" s="3">
        <f t="shared" si="3"/>
        <v>31.052</v>
      </c>
      <c r="N925" s="3">
        <f t="shared" si="4"/>
        <v>307.4148</v>
      </c>
      <c r="O925" s="13">
        <v>698.19</v>
      </c>
      <c r="P925" s="14">
        <v>75.972</v>
      </c>
      <c r="Q925" s="14">
        <v>-5.559</v>
      </c>
      <c r="R925" s="14">
        <v>27.685</v>
      </c>
      <c r="S925" s="14">
        <v>0.00311</v>
      </c>
      <c r="T925" s="3">
        <f t="shared" si="5"/>
        <v>81.531</v>
      </c>
      <c r="U925" s="3">
        <f t="shared" si="6"/>
        <v>366.8895</v>
      </c>
    </row>
    <row r="926">
      <c r="A926" s="16">
        <v>698.77</v>
      </c>
      <c r="B926" s="17">
        <v>26.567</v>
      </c>
      <c r="C926" s="17">
        <v>4.741</v>
      </c>
      <c r="D926" s="17">
        <v>48.586</v>
      </c>
      <c r="E926" s="17">
        <v>8.3E-4</v>
      </c>
      <c r="F926" s="15">
        <f t="shared" si="1"/>
        <v>21.826</v>
      </c>
      <c r="G926" s="3">
        <f t="shared" si="2"/>
        <v>497.6328</v>
      </c>
      <c r="H926" s="16">
        <v>698.77</v>
      </c>
      <c r="I926" s="17">
        <v>37.693</v>
      </c>
      <c r="J926" s="17">
        <v>4.741</v>
      </c>
      <c r="K926" s="17">
        <v>48.586</v>
      </c>
      <c r="L926" s="17">
        <v>0.00125</v>
      </c>
      <c r="M926" s="3">
        <f t="shared" si="3"/>
        <v>32.952</v>
      </c>
      <c r="N926" s="3">
        <f t="shared" si="4"/>
        <v>326.2248</v>
      </c>
      <c r="O926" s="16">
        <v>698.77</v>
      </c>
      <c r="P926" s="17">
        <v>86.972</v>
      </c>
      <c r="Q926" s="17">
        <v>4.741</v>
      </c>
      <c r="R926" s="17">
        <v>48.586</v>
      </c>
      <c r="S926" s="17">
        <v>0.00312</v>
      </c>
      <c r="T926" s="3">
        <f t="shared" si="5"/>
        <v>82.231</v>
      </c>
      <c r="U926" s="3">
        <f t="shared" si="6"/>
        <v>370.0395</v>
      </c>
    </row>
    <row r="927">
      <c r="A927" s="13">
        <v>699.34</v>
      </c>
      <c r="B927" s="14">
        <v>-3.633</v>
      </c>
      <c r="C927" s="14">
        <v>-2.159</v>
      </c>
      <c r="D927" s="14">
        <v>33.087</v>
      </c>
      <c r="E927" s="14">
        <v>-6.0E-5</v>
      </c>
      <c r="F927" s="15">
        <f t="shared" si="1"/>
        <v>-1.474</v>
      </c>
      <c r="G927" s="3">
        <f t="shared" si="2"/>
        <v>-33.6072</v>
      </c>
      <c r="H927" s="13">
        <v>699.34</v>
      </c>
      <c r="I927" s="14">
        <v>18.593</v>
      </c>
      <c r="J927" s="14">
        <v>-2.159</v>
      </c>
      <c r="K927" s="14">
        <v>33.087</v>
      </c>
      <c r="L927" s="14">
        <v>7.9E-4</v>
      </c>
      <c r="M927" s="3">
        <f t="shared" si="3"/>
        <v>20.752</v>
      </c>
      <c r="N927" s="3">
        <f t="shared" si="4"/>
        <v>205.4448</v>
      </c>
      <c r="O927" s="13">
        <v>699.34</v>
      </c>
      <c r="P927" s="14">
        <v>58.272</v>
      </c>
      <c r="Q927" s="14">
        <v>-2.159</v>
      </c>
      <c r="R927" s="14">
        <v>33.087</v>
      </c>
      <c r="S927" s="14">
        <v>0.0023</v>
      </c>
      <c r="T927" s="3">
        <f t="shared" si="5"/>
        <v>60.431</v>
      </c>
      <c r="U927" s="3">
        <f t="shared" si="6"/>
        <v>271.9395</v>
      </c>
    </row>
    <row r="928">
      <c r="A928" s="16">
        <v>699.92</v>
      </c>
      <c r="B928" s="17">
        <v>3.267</v>
      </c>
      <c r="C928" s="17">
        <v>-5.359</v>
      </c>
      <c r="D928" s="17">
        <v>41.487</v>
      </c>
      <c r="E928" s="17">
        <v>3.3E-4</v>
      </c>
      <c r="F928" s="15">
        <f t="shared" si="1"/>
        <v>8.626</v>
      </c>
      <c r="G928" s="3">
        <f t="shared" si="2"/>
        <v>196.6728</v>
      </c>
      <c r="H928" s="16">
        <v>699.92</v>
      </c>
      <c r="I928" s="17">
        <v>22.593</v>
      </c>
      <c r="J928" s="17">
        <v>-5.359</v>
      </c>
      <c r="K928" s="17">
        <v>41.487</v>
      </c>
      <c r="L928" s="17">
        <v>0.00107</v>
      </c>
      <c r="M928" s="3">
        <f t="shared" si="3"/>
        <v>27.952</v>
      </c>
      <c r="N928" s="3">
        <f t="shared" si="4"/>
        <v>276.7248</v>
      </c>
      <c r="O928" s="16">
        <v>699.92</v>
      </c>
      <c r="P928" s="17">
        <v>68.173</v>
      </c>
      <c r="Q928" s="17">
        <v>-5.359</v>
      </c>
      <c r="R928" s="17">
        <v>41.487</v>
      </c>
      <c r="S928" s="17">
        <v>0.0028</v>
      </c>
      <c r="T928" s="3">
        <f t="shared" si="5"/>
        <v>73.532</v>
      </c>
      <c r="U928" s="3">
        <f t="shared" si="6"/>
        <v>330.894</v>
      </c>
    </row>
    <row r="929">
      <c r="A929" s="13">
        <v>700.5</v>
      </c>
      <c r="B929" s="14">
        <v>-35.533</v>
      </c>
      <c r="C929" s="14">
        <v>-62.759</v>
      </c>
      <c r="D929" s="14">
        <v>-34.312</v>
      </c>
      <c r="E929" s="14">
        <v>0.00104</v>
      </c>
      <c r="F929" s="15">
        <f t="shared" si="1"/>
        <v>27.226</v>
      </c>
      <c r="G929" s="3">
        <f t="shared" si="2"/>
        <v>620.7528</v>
      </c>
      <c r="H929" s="13">
        <v>700.5</v>
      </c>
      <c r="I929" s="14">
        <v>-26.607</v>
      </c>
      <c r="J929" s="14">
        <v>-62.759</v>
      </c>
      <c r="K929" s="14">
        <v>-34.312</v>
      </c>
      <c r="L929" s="14">
        <v>0.00138</v>
      </c>
      <c r="M929" s="3">
        <f t="shared" si="3"/>
        <v>36.152</v>
      </c>
      <c r="N929" s="3">
        <f t="shared" si="4"/>
        <v>357.9048</v>
      </c>
      <c r="O929" s="13">
        <v>700.5</v>
      </c>
      <c r="P929" s="14">
        <v>15.373</v>
      </c>
      <c r="Q929" s="14">
        <v>-62.759</v>
      </c>
      <c r="R929" s="14">
        <v>-34.312</v>
      </c>
      <c r="S929" s="14">
        <v>0.00297</v>
      </c>
      <c r="T929" s="3">
        <f t="shared" si="5"/>
        <v>78.132</v>
      </c>
      <c r="U929" s="3">
        <f t="shared" si="6"/>
        <v>351.594</v>
      </c>
    </row>
    <row r="930">
      <c r="A930" s="16">
        <v>701.07</v>
      </c>
      <c r="B930" s="17">
        <v>-4.533</v>
      </c>
      <c r="C930" s="17">
        <v>-36.358</v>
      </c>
      <c r="D930" s="17">
        <v>12.389</v>
      </c>
      <c r="E930" s="17">
        <v>0.00121</v>
      </c>
      <c r="F930" s="15">
        <f t="shared" si="1"/>
        <v>31.825</v>
      </c>
      <c r="G930" s="3">
        <f t="shared" si="2"/>
        <v>725.61</v>
      </c>
      <c r="H930" s="16">
        <v>701.07</v>
      </c>
      <c r="I930" s="17">
        <v>-2.106</v>
      </c>
      <c r="J930" s="17">
        <v>-36.358</v>
      </c>
      <c r="K930" s="17">
        <v>12.389</v>
      </c>
      <c r="L930" s="17">
        <v>0.00131</v>
      </c>
      <c r="M930" s="3">
        <f t="shared" si="3"/>
        <v>34.252</v>
      </c>
      <c r="N930" s="3">
        <f t="shared" si="4"/>
        <v>339.0948</v>
      </c>
      <c r="O930" s="16">
        <v>701.07</v>
      </c>
      <c r="P930" s="17">
        <v>46.273</v>
      </c>
      <c r="Q930" s="17">
        <v>-36.358</v>
      </c>
      <c r="R930" s="17">
        <v>12.389</v>
      </c>
      <c r="S930" s="17">
        <v>0.00315</v>
      </c>
      <c r="T930" s="3">
        <f t="shared" si="5"/>
        <v>82.631</v>
      </c>
      <c r="U930" s="3">
        <f t="shared" si="6"/>
        <v>371.8395</v>
      </c>
    </row>
    <row r="931">
      <c r="A931" s="13">
        <v>701.65</v>
      </c>
      <c r="B931" s="14">
        <v>3.767</v>
      </c>
      <c r="C931" s="14">
        <v>-17.958</v>
      </c>
      <c r="D931" s="14">
        <v>22.29</v>
      </c>
      <c r="E931" s="14">
        <v>8.3E-4</v>
      </c>
      <c r="F931" s="15">
        <f t="shared" si="1"/>
        <v>21.725</v>
      </c>
      <c r="G931" s="3">
        <f t="shared" si="2"/>
        <v>495.33</v>
      </c>
      <c r="H931" s="13">
        <v>701.65</v>
      </c>
      <c r="I931" s="14">
        <v>13.894</v>
      </c>
      <c r="J931" s="14">
        <v>-17.958</v>
      </c>
      <c r="K931" s="14">
        <v>22.29</v>
      </c>
      <c r="L931" s="14">
        <v>0.00121</v>
      </c>
      <c r="M931" s="3">
        <f t="shared" si="3"/>
        <v>31.852</v>
      </c>
      <c r="N931" s="3">
        <f t="shared" si="4"/>
        <v>315.3348</v>
      </c>
      <c r="O931" s="13">
        <v>701.65</v>
      </c>
      <c r="P931" s="14">
        <v>63.474</v>
      </c>
      <c r="Q931" s="14">
        <v>-17.958</v>
      </c>
      <c r="R931" s="14">
        <v>22.29</v>
      </c>
      <c r="S931" s="14">
        <v>0.00309</v>
      </c>
      <c r="T931" s="3">
        <f t="shared" si="5"/>
        <v>81.432</v>
      </c>
      <c r="U931" s="3">
        <f t="shared" si="6"/>
        <v>366.444</v>
      </c>
    </row>
    <row r="932">
      <c r="A932" s="16">
        <v>702.22</v>
      </c>
      <c r="B932" s="17">
        <v>4.868</v>
      </c>
      <c r="C932" s="17">
        <v>-5.458</v>
      </c>
      <c r="D932" s="17">
        <v>31.79</v>
      </c>
      <c r="E932" s="17">
        <v>3.9E-4</v>
      </c>
      <c r="F932" s="15">
        <f t="shared" si="1"/>
        <v>10.326</v>
      </c>
      <c r="G932" s="3">
        <f t="shared" si="2"/>
        <v>235.4328</v>
      </c>
      <c r="H932" s="16">
        <v>702.22</v>
      </c>
      <c r="I932" s="17">
        <v>30.194</v>
      </c>
      <c r="J932" s="17">
        <v>-5.458</v>
      </c>
      <c r="K932" s="17">
        <v>31.79</v>
      </c>
      <c r="L932" s="17">
        <v>0.00136</v>
      </c>
      <c r="M932" s="3">
        <f t="shared" si="3"/>
        <v>35.652</v>
      </c>
      <c r="N932" s="3">
        <f t="shared" si="4"/>
        <v>352.9548</v>
      </c>
      <c r="O932" s="16">
        <v>702.22</v>
      </c>
      <c r="P932" s="17">
        <v>72.074</v>
      </c>
      <c r="Q932" s="17">
        <v>-5.458</v>
      </c>
      <c r="R932" s="17">
        <v>31.79</v>
      </c>
      <c r="S932" s="17">
        <v>0.00295</v>
      </c>
      <c r="T932" s="3">
        <f t="shared" si="5"/>
        <v>77.532</v>
      </c>
      <c r="U932" s="3">
        <f t="shared" si="6"/>
        <v>348.894</v>
      </c>
    </row>
    <row r="933">
      <c r="A933" s="13">
        <v>702.8</v>
      </c>
      <c r="B933" s="14">
        <v>21.768</v>
      </c>
      <c r="C933" s="14">
        <v>19.542</v>
      </c>
      <c r="D933" s="14">
        <v>35.191</v>
      </c>
      <c r="E933" s="14">
        <v>9.0E-5</v>
      </c>
      <c r="F933" s="15">
        <f t="shared" si="1"/>
        <v>2.226</v>
      </c>
      <c r="G933" s="3">
        <f t="shared" si="2"/>
        <v>50.7528</v>
      </c>
      <c r="H933" s="13">
        <v>702.8</v>
      </c>
      <c r="I933" s="14">
        <v>42.594</v>
      </c>
      <c r="J933" s="14">
        <v>19.542</v>
      </c>
      <c r="K933" s="14">
        <v>35.191</v>
      </c>
      <c r="L933" s="14">
        <v>8.8E-4</v>
      </c>
      <c r="M933" s="3">
        <f t="shared" si="3"/>
        <v>23.052</v>
      </c>
      <c r="N933" s="3">
        <f t="shared" si="4"/>
        <v>228.2148</v>
      </c>
      <c r="O933" s="13">
        <v>702.8</v>
      </c>
      <c r="P933" s="14">
        <v>74.374</v>
      </c>
      <c r="Q933" s="14">
        <v>19.542</v>
      </c>
      <c r="R933" s="14">
        <v>35.191</v>
      </c>
      <c r="S933" s="14">
        <v>0.0021</v>
      </c>
      <c r="T933" s="3">
        <f t="shared" si="5"/>
        <v>54.832</v>
      </c>
      <c r="U933" s="3">
        <f t="shared" si="6"/>
        <v>246.744</v>
      </c>
    </row>
    <row r="934">
      <c r="A934" s="16">
        <v>703.37</v>
      </c>
      <c r="B934" s="17">
        <v>10.768</v>
      </c>
      <c r="C934" s="17">
        <v>7.842</v>
      </c>
      <c r="D934" s="17">
        <v>49.592</v>
      </c>
      <c r="E934" s="17">
        <v>1.1E-4</v>
      </c>
      <c r="F934" s="15">
        <f t="shared" si="1"/>
        <v>2.926</v>
      </c>
      <c r="G934" s="3">
        <f t="shared" si="2"/>
        <v>66.7128</v>
      </c>
      <c r="H934" s="16">
        <v>703.37</v>
      </c>
      <c r="I934" s="17">
        <v>31.094</v>
      </c>
      <c r="J934" s="17">
        <v>7.842</v>
      </c>
      <c r="K934" s="17">
        <v>49.592</v>
      </c>
      <c r="L934" s="17">
        <v>8.9E-4</v>
      </c>
      <c r="M934" s="3">
        <f t="shared" si="3"/>
        <v>23.252</v>
      </c>
      <c r="N934" s="3">
        <f t="shared" si="4"/>
        <v>230.1948</v>
      </c>
      <c r="O934" s="16">
        <v>703.37</v>
      </c>
      <c r="P934" s="17">
        <v>72.775</v>
      </c>
      <c r="Q934" s="17">
        <v>7.842</v>
      </c>
      <c r="R934" s="17">
        <v>49.592</v>
      </c>
      <c r="S934" s="17">
        <v>0.00248</v>
      </c>
      <c r="T934" s="3">
        <f t="shared" si="5"/>
        <v>64.933</v>
      </c>
      <c r="U934" s="3">
        <f t="shared" si="6"/>
        <v>292.1985</v>
      </c>
    </row>
    <row r="935">
      <c r="A935" s="13">
        <v>703.95</v>
      </c>
      <c r="B935" s="14">
        <v>25.268</v>
      </c>
      <c r="C935" s="14">
        <v>6.442</v>
      </c>
      <c r="D935" s="14">
        <v>62.793</v>
      </c>
      <c r="E935" s="14">
        <v>7.2E-4</v>
      </c>
      <c r="F935" s="15">
        <f t="shared" si="1"/>
        <v>18.826</v>
      </c>
      <c r="G935" s="3">
        <f t="shared" si="2"/>
        <v>429.2328</v>
      </c>
      <c r="H935" s="13">
        <v>703.95</v>
      </c>
      <c r="I935" s="14">
        <v>41.894</v>
      </c>
      <c r="J935" s="14">
        <v>6.442</v>
      </c>
      <c r="K935" s="14">
        <v>62.793</v>
      </c>
      <c r="L935" s="14">
        <v>0.00136</v>
      </c>
      <c r="M935" s="3">
        <f t="shared" si="3"/>
        <v>35.452</v>
      </c>
      <c r="N935" s="3">
        <f t="shared" si="4"/>
        <v>350.9748</v>
      </c>
      <c r="O935" s="13">
        <v>703.95</v>
      </c>
      <c r="P935" s="14">
        <v>60.975</v>
      </c>
      <c r="Q935" s="14">
        <v>6.442</v>
      </c>
      <c r="R935" s="14">
        <v>62.793</v>
      </c>
      <c r="S935" s="14">
        <v>0.00209</v>
      </c>
      <c r="T935" s="3">
        <f t="shared" si="5"/>
        <v>54.533</v>
      </c>
      <c r="U935" s="3">
        <f t="shared" si="6"/>
        <v>245.3985</v>
      </c>
    </row>
    <row r="936">
      <c r="A936" s="16">
        <v>704.52</v>
      </c>
      <c r="B936" s="17">
        <v>-7.132</v>
      </c>
      <c r="C936" s="17">
        <v>-21.057</v>
      </c>
      <c r="D936" s="17">
        <v>-8.407</v>
      </c>
      <c r="E936" s="17">
        <v>5.3E-4</v>
      </c>
      <c r="F936" s="15">
        <f t="shared" si="1"/>
        <v>13.925</v>
      </c>
      <c r="G936" s="3">
        <f t="shared" si="2"/>
        <v>317.49</v>
      </c>
      <c r="H936" s="16">
        <v>704.52</v>
      </c>
      <c r="I936" s="17">
        <v>3.194</v>
      </c>
      <c r="J936" s="17">
        <v>-21.057</v>
      </c>
      <c r="K936" s="17">
        <v>-8.407</v>
      </c>
      <c r="L936" s="17">
        <v>9.2E-4</v>
      </c>
      <c r="M936" s="3">
        <f t="shared" si="3"/>
        <v>24.251</v>
      </c>
      <c r="N936" s="3">
        <f t="shared" si="4"/>
        <v>240.0849</v>
      </c>
      <c r="O936" s="16">
        <v>704.52</v>
      </c>
      <c r="P936" s="17">
        <v>53.475</v>
      </c>
      <c r="Q936" s="17">
        <v>-21.057</v>
      </c>
      <c r="R936" s="17">
        <v>-8.407</v>
      </c>
      <c r="S936" s="17">
        <v>0.00284</v>
      </c>
      <c r="T936" s="3">
        <f t="shared" si="5"/>
        <v>74.532</v>
      </c>
      <c r="U936" s="3">
        <f t="shared" si="6"/>
        <v>335.394</v>
      </c>
    </row>
    <row r="937">
      <c r="A937" s="13">
        <v>705.1</v>
      </c>
      <c r="B937" s="14">
        <v>-31.432</v>
      </c>
      <c r="C937" s="14">
        <v>-45.157</v>
      </c>
      <c r="D937" s="14">
        <v>-20.506</v>
      </c>
      <c r="E937" s="14">
        <v>5.2E-4</v>
      </c>
      <c r="F937" s="15">
        <f t="shared" si="1"/>
        <v>13.725</v>
      </c>
      <c r="G937" s="3">
        <f t="shared" si="2"/>
        <v>312.93</v>
      </c>
      <c r="H937" s="13">
        <v>705.1</v>
      </c>
      <c r="I937" s="14">
        <v>-5.905</v>
      </c>
      <c r="J937" s="14">
        <v>-45.157</v>
      </c>
      <c r="K937" s="14">
        <v>-20.506</v>
      </c>
      <c r="L937" s="14">
        <v>0.0015</v>
      </c>
      <c r="M937" s="3">
        <f t="shared" si="3"/>
        <v>39.252</v>
      </c>
      <c r="N937" s="3">
        <f t="shared" si="4"/>
        <v>388.5948</v>
      </c>
      <c r="O937" s="13">
        <v>705.1</v>
      </c>
      <c r="P937" s="14">
        <v>23.176</v>
      </c>
      <c r="Q937" s="14">
        <v>-45.157</v>
      </c>
      <c r="R937" s="14">
        <v>-20.506</v>
      </c>
      <c r="S937" s="14">
        <v>0.00261</v>
      </c>
      <c r="T937" s="3">
        <f t="shared" si="5"/>
        <v>68.333</v>
      </c>
      <c r="U937" s="3">
        <f t="shared" si="6"/>
        <v>307.4985</v>
      </c>
    </row>
    <row r="938">
      <c r="A938" s="16">
        <v>705.68</v>
      </c>
      <c r="B938" s="17">
        <v>-43.632</v>
      </c>
      <c r="C938" s="17">
        <v>-60.357</v>
      </c>
      <c r="D938" s="17">
        <v>-38.705</v>
      </c>
      <c r="E938" s="17">
        <v>6.4E-4</v>
      </c>
      <c r="F938" s="15">
        <f t="shared" si="1"/>
        <v>16.725</v>
      </c>
      <c r="G938" s="3">
        <f t="shared" si="2"/>
        <v>381.33</v>
      </c>
      <c r="H938" s="16">
        <v>705.68</v>
      </c>
      <c r="I938" s="17">
        <v>-28.705</v>
      </c>
      <c r="J938" s="17">
        <v>-60.357</v>
      </c>
      <c r="K938" s="17">
        <v>-38.705</v>
      </c>
      <c r="L938" s="17">
        <v>0.00121</v>
      </c>
      <c r="M938" s="3">
        <f t="shared" si="3"/>
        <v>31.652</v>
      </c>
      <c r="N938" s="3">
        <f t="shared" si="4"/>
        <v>313.3548</v>
      </c>
      <c r="O938" s="16">
        <v>705.68</v>
      </c>
      <c r="P938" s="17">
        <v>12.576</v>
      </c>
      <c r="Q938" s="17">
        <v>-60.357</v>
      </c>
      <c r="R938" s="17">
        <v>-38.705</v>
      </c>
      <c r="S938" s="17">
        <v>0.00278</v>
      </c>
      <c r="T938" s="3">
        <f t="shared" si="5"/>
        <v>72.933</v>
      </c>
      <c r="U938" s="3">
        <f t="shared" si="6"/>
        <v>328.1985</v>
      </c>
    </row>
    <row r="939">
      <c r="A939" s="13">
        <v>706.25</v>
      </c>
      <c r="B939" s="14">
        <v>-16.532</v>
      </c>
      <c r="C939" s="14">
        <v>-43.357</v>
      </c>
      <c r="D939" s="14">
        <v>-14.505</v>
      </c>
      <c r="E939" s="14">
        <v>0.00102</v>
      </c>
      <c r="F939" s="15">
        <f t="shared" si="1"/>
        <v>26.825</v>
      </c>
      <c r="G939" s="3">
        <f t="shared" si="2"/>
        <v>611.61</v>
      </c>
      <c r="H939" s="13">
        <v>706.25</v>
      </c>
      <c r="I939" s="14">
        <v>0.995</v>
      </c>
      <c r="J939" s="14">
        <v>-43.357</v>
      </c>
      <c r="K939" s="14">
        <v>-14.505</v>
      </c>
      <c r="L939" s="14">
        <v>0.00169</v>
      </c>
      <c r="M939" s="3">
        <f t="shared" si="3"/>
        <v>44.352</v>
      </c>
      <c r="N939" s="3">
        <f t="shared" si="4"/>
        <v>439.0848</v>
      </c>
      <c r="O939" s="13">
        <v>706.25</v>
      </c>
      <c r="P939" s="14">
        <v>20.076</v>
      </c>
      <c r="Q939" s="14">
        <v>-43.357</v>
      </c>
      <c r="R939" s="14">
        <v>-14.505</v>
      </c>
      <c r="S939" s="14">
        <v>0.00242</v>
      </c>
      <c r="T939" s="3">
        <f t="shared" si="5"/>
        <v>63.433</v>
      </c>
      <c r="U939" s="3">
        <f t="shared" si="6"/>
        <v>285.4485</v>
      </c>
    </row>
    <row r="940">
      <c r="A940" s="16">
        <v>706.83</v>
      </c>
      <c r="B940" s="17">
        <v>-10.432</v>
      </c>
      <c r="C940" s="17">
        <v>-25.157</v>
      </c>
      <c r="D940" s="17">
        <v>10.796</v>
      </c>
      <c r="E940" s="17">
        <v>5.6E-4</v>
      </c>
      <c r="F940" s="15">
        <f t="shared" si="1"/>
        <v>14.725</v>
      </c>
      <c r="G940" s="3">
        <f t="shared" si="2"/>
        <v>335.73</v>
      </c>
      <c r="H940" s="16">
        <v>706.83</v>
      </c>
      <c r="I940" s="17">
        <v>0.195</v>
      </c>
      <c r="J940" s="17">
        <v>-25.157</v>
      </c>
      <c r="K940" s="17">
        <v>10.796</v>
      </c>
      <c r="L940" s="17">
        <v>9.7E-4</v>
      </c>
      <c r="M940" s="3">
        <f t="shared" si="3"/>
        <v>25.352</v>
      </c>
      <c r="N940" s="3">
        <f t="shared" si="4"/>
        <v>250.9848</v>
      </c>
      <c r="O940" s="16">
        <v>706.83</v>
      </c>
      <c r="P940" s="17">
        <v>44.976</v>
      </c>
      <c r="Q940" s="17">
        <v>-25.157</v>
      </c>
      <c r="R940" s="17">
        <v>10.796</v>
      </c>
      <c r="S940" s="17">
        <v>0.00269</v>
      </c>
      <c r="T940" s="3">
        <f t="shared" si="5"/>
        <v>70.133</v>
      </c>
      <c r="U940" s="3">
        <f t="shared" si="6"/>
        <v>315.5985</v>
      </c>
    </row>
    <row r="941">
      <c r="A941" s="13">
        <v>707.4</v>
      </c>
      <c r="B941" s="14">
        <v>32.768</v>
      </c>
      <c r="C941" s="14">
        <v>15.543</v>
      </c>
      <c r="D941" s="14">
        <v>53.997</v>
      </c>
      <c r="E941" s="14">
        <v>6.6E-4</v>
      </c>
      <c r="F941" s="15">
        <f t="shared" si="1"/>
        <v>17.225</v>
      </c>
      <c r="G941" s="3">
        <f t="shared" si="2"/>
        <v>392.73</v>
      </c>
      <c r="H941" s="13">
        <v>707.4</v>
      </c>
      <c r="I941" s="14">
        <v>41.195</v>
      </c>
      <c r="J941" s="14">
        <v>15.543</v>
      </c>
      <c r="K941" s="14">
        <v>53.997</v>
      </c>
      <c r="L941" s="14">
        <v>9.8E-4</v>
      </c>
      <c r="M941" s="3">
        <f t="shared" si="3"/>
        <v>25.652</v>
      </c>
      <c r="N941" s="3">
        <f t="shared" si="4"/>
        <v>253.9548</v>
      </c>
      <c r="O941" s="13">
        <v>707.4</v>
      </c>
      <c r="P941" s="14">
        <v>86.877</v>
      </c>
      <c r="Q941" s="14">
        <v>15.543</v>
      </c>
      <c r="R941" s="14">
        <v>53.997</v>
      </c>
      <c r="S941" s="14">
        <v>0.00273</v>
      </c>
      <c r="T941" s="3">
        <f t="shared" si="5"/>
        <v>71.334</v>
      </c>
      <c r="U941" s="3">
        <f t="shared" si="6"/>
        <v>321.003</v>
      </c>
    </row>
    <row r="942">
      <c r="A942" s="16">
        <v>707.98</v>
      </c>
      <c r="B942" s="17">
        <v>-4.132</v>
      </c>
      <c r="C942" s="17">
        <v>-8.456</v>
      </c>
      <c r="D942" s="17">
        <v>1.398</v>
      </c>
      <c r="E942" s="17">
        <v>1.7E-4</v>
      </c>
      <c r="F942" s="15">
        <f t="shared" si="1"/>
        <v>4.324</v>
      </c>
      <c r="G942" s="3">
        <f t="shared" si="2"/>
        <v>98.5872</v>
      </c>
      <c r="H942" s="16">
        <v>707.98</v>
      </c>
      <c r="I942" s="17">
        <v>13.295</v>
      </c>
      <c r="J942" s="17">
        <v>-8.456</v>
      </c>
      <c r="K942" s="17">
        <v>1.398</v>
      </c>
      <c r="L942" s="17">
        <v>8.3E-4</v>
      </c>
      <c r="M942" s="3">
        <f t="shared" si="3"/>
        <v>21.751</v>
      </c>
      <c r="N942" s="3">
        <f t="shared" si="4"/>
        <v>215.3349</v>
      </c>
      <c r="O942" s="16">
        <v>707.98</v>
      </c>
      <c r="P942" s="17">
        <v>46.977</v>
      </c>
      <c r="Q942" s="17">
        <v>-8.456</v>
      </c>
      <c r="R942" s="17">
        <v>1.398</v>
      </c>
      <c r="S942" s="17">
        <v>0.00212</v>
      </c>
      <c r="T942" s="3">
        <f t="shared" si="5"/>
        <v>55.433</v>
      </c>
      <c r="U942" s="3">
        <f t="shared" si="6"/>
        <v>249.4485</v>
      </c>
    </row>
    <row r="943">
      <c r="A943" s="13">
        <v>708.55</v>
      </c>
      <c r="B943" s="14">
        <v>-11.831</v>
      </c>
      <c r="C943" s="14">
        <v>-31.156</v>
      </c>
      <c r="D943" s="14">
        <v>0.298</v>
      </c>
      <c r="E943" s="14">
        <v>7.4E-4</v>
      </c>
      <c r="F943" s="15">
        <f t="shared" si="1"/>
        <v>19.325</v>
      </c>
      <c r="G943" s="3">
        <f t="shared" si="2"/>
        <v>440.61</v>
      </c>
      <c r="H943" s="13">
        <v>708.55</v>
      </c>
      <c r="I943" s="14">
        <v>-9.105</v>
      </c>
      <c r="J943" s="14">
        <v>-31.156</v>
      </c>
      <c r="K943" s="14">
        <v>0.298</v>
      </c>
      <c r="L943" s="14">
        <v>8.4E-4</v>
      </c>
      <c r="M943" s="3">
        <f t="shared" si="3"/>
        <v>22.051</v>
      </c>
      <c r="N943" s="3">
        <f t="shared" si="4"/>
        <v>218.3049</v>
      </c>
      <c r="O943" s="13">
        <v>708.55</v>
      </c>
      <c r="P943" s="14">
        <v>31.877</v>
      </c>
      <c r="Q943" s="14">
        <v>-31.156</v>
      </c>
      <c r="R943" s="14">
        <v>0.298</v>
      </c>
      <c r="S943" s="14">
        <v>0.00241</v>
      </c>
      <c r="T943" s="3">
        <f t="shared" si="5"/>
        <v>63.033</v>
      </c>
      <c r="U943" s="3">
        <f t="shared" si="6"/>
        <v>283.6485</v>
      </c>
    </row>
    <row r="944">
      <c r="A944" s="16">
        <v>709.13</v>
      </c>
      <c r="B944" s="17">
        <v>-21.931</v>
      </c>
      <c r="C944" s="17">
        <v>-20.056</v>
      </c>
      <c r="D944" s="17">
        <v>-14.801</v>
      </c>
      <c r="E944" s="17">
        <v>-7.0E-5</v>
      </c>
      <c r="F944" s="15">
        <f t="shared" si="1"/>
        <v>-1.875</v>
      </c>
      <c r="G944" s="3">
        <f t="shared" si="2"/>
        <v>-42.75</v>
      </c>
      <c r="H944" s="16">
        <v>709.13</v>
      </c>
      <c r="I944" s="17">
        <v>-8.705</v>
      </c>
      <c r="J944" s="17">
        <v>-20.056</v>
      </c>
      <c r="K944" s="17">
        <v>-14.801</v>
      </c>
      <c r="L944" s="17">
        <v>4.3E-4</v>
      </c>
      <c r="M944" s="3">
        <f t="shared" si="3"/>
        <v>11.351</v>
      </c>
      <c r="N944" s="3">
        <f t="shared" si="4"/>
        <v>112.3749</v>
      </c>
      <c r="O944" s="16">
        <v>709.13</v>
      </c>
      <c r="P944" s="17">
        <v>24.478</v>
      </c>
      <c r="Q944" s="17">
        <v>-20.056</v>
      </c>
      <c r="R944" s="17">
        <v>-14.801</v>
      </c>
      <c r="S944" s="17">
        <v>0.0017</v>
      </c>
      <c r="T944" s="3">
        <f t="shared" si="5"/>
        <v>44.534</v>
      </c>
      <c r="U944" s="3">
        <f t="shared" si="6"/>
        <v>200.403</v>
      </c>
    </row>
    <row r="945">
      <c r="A945" s="13">
        <v>709.7</v>
      </c>
      <c r="B945" s="14">
        <v>38.069</v>
      </c>
      <c r="C945" s="14">
        <v>14.844</v>
      </c>
      <c r="D945" s="14">
        <v>54.2</v>
      </c>
      <c r="E945" s="14">
        <v>8.9E-4</v>
      </c>
      <c r="F945" s="15">
        <f t="shared" si="1"/>
        <v>23.225</v>
      </c>
      <c r="G945" s="3">
        <f t="shared" si="2"/>
        <v>529.53</v>
      </c>
      <c r="H945" s="13">
        <v>709.7</v>
      </c>
      <c r="I945" s="14">
        <v>31.596</v>
      </c>
      <c r="J945" s="14">
        <v>14.844</v>
      </c>
      <c r="K945" s="14">
        <v>54.2</v>
      </c>
      <c r="L945" s="14">
        <v>6.4E-4</v>
      </c>
      <c r="M945" s="3">
        <f t="shared" si="3"/>
        <v>16.752</v>
      </c>
      <c r="N945" s="3">
        <f t="shared" si="4"/>
        <v>165.8448</v>
      </c>
      <c r="O945" s="13">
        <v>709.7</v>
      </c>
      <c r="P945" s="14">
        <v>72.378</v>
      </c>
      <c r="Q945" s="14">
        <v>14.844</v>
      </c>
      <c r="R945" s="14">
        <v>54.2</v>
      </c>
      <c r="S945" s="14">
        <v>0.00221</v>
      </c>
      <c r="T945" s="3">
        <f t="shared" si="5"/>
        <v>57.534</v>
      </c>
      <c r="U945" s="3">
        <f t="shared" si="6"/>
        <v>258.903</v>
      </c>
    </row>
    <row r="946">
      <c r="A946" s="16">
        <v>710.28</v>
      </c>
      <c r="B946" s="17">
        <v>3.669</v>
      </c>
      <c r="C946" s="17">
        <v>-8.956</v>
      </c>
      <c r="D946" s="17">
        <v>45.301</v>
      </c>
      <c r="E946" s="17">
        <v>4.8E-4</v>
      </c>
      <c r="F946" s="15">
        <f t="shared" si="1"/>
        <v>12.625</v>
      </c>
      <c r="G946" s="3">
        <f t="shared" si="2"/>
        <v>287.85</v>
      </c>
      <c r="H946" s="16">
        <v>710.28</v>
      </c>
      <c r="I946" s="17">
        <v>12.396</v>
      </c>
      <c r="J946" s="17">
        <v>-8.956</v>
      </c>
      <c r="K946" s="17">
        <v>45.301</v>
      </c>
      <c r="L946" s="17">
        <v>8.2E-4</v>
      </c>
      <c r="M946" s="3">
        <f t="shared" si="3"/>
        <v>21.352</v>
      </c>
      <c r="N946" s="3">
        <f t="shared" si="4"/>
        <v>211.3848</v>
      </c>
      <c r="O946" s="16">
        <v>710.28</v>
      </c>
      <c r="P946" s="17">
        <v>63.678</v>
      </c>
      <c r="Q946" s="17">
        <v>-8.956</v>
      </c>
      <c r="R946" s="17">
        <v>45.301</v>
      </c>
      <c r="S946" s="17">
        <v>0.00278</v>
      </c>
      <c r="T946" s="3">
        <f t="shared" si="5"/>
        <v>72.634</v>
      </c>
      <c r="U946" s="3">
        <f t="shared" si="6"/>
        <v>326.853</v>
      </c>
    </row>
    <row r="947">
      <c r="A947" s="13">
        <v>710.85</v>
      </c>
      <c r="B947" s="14">
        <v>-23.031</v>
      </c>
      <c r="C947" s="14">
        <v>-23.456</v>
      </c>
      <c r="D947" s="14">
        <v>-4.699</v>
      </c>
      <c r="E947" s="14">
        <v>2.0E-5</v>
      </c>
      <c r="F947" s="15">
        <f t="shared" si="1"/>
        <v>0.425</v>
      </c>
      <c r="G947" s="3">
        <f t="shared" si="2"/>
        <v>9.69</v>
      </c>
      <c r="H947" s="13">
        <v>710.85</v>
      </c>
      <c r="I947" s="14">
        <v>0.396</v>
      </c>
      <c r="J947" s="14">
        <v>-23.456</v>
      </c>
      <c r="K947" s="14">
        <v>-4.699</v>
      </c>
      <c r="L947" s="14">
        <v>9.2E-4</v>
      </c>
      <c r="M947" s="3">
        <f t="shared" si="3"/>
        <v>23.852</v>
      </c>
      <c r="N947" s="3">
        <f t="shared" si="4"/>
        <v>236.1348</v>
      </c>
      <c r="O947" s="13">
        <v>710.85</v>
      </c>
      <c r="P947" s="14">
        <v>17.179</v>
      </c>
      <c r="Q947" s="14">
        <v>-23.456</v>
      </c>
      <c r="R947" s="14">
        <v>-4.699</v>
      </c>
      <c r="S947" s="14">
        <v>0.00156</v>
      </c>
      <c r="T947" s="3">
        <f t="shared" si="5"/>
        <v>40.635</v>
      </c>
      <c r="U947" s="3">
        <f t="shared" si="6"/>
        <v>182.8575</v>
      </c>
    </row>
    <row r="948">
      <c r="A948" s="16">
        <v>711.43</v>
      </c>
      <c r="B948" s="17">
        <v>-27.631</v>
      </c>
      <c r="C948" s="17">
        <v>-38.055</v>
      </c>
      <c r="D948" s="17">
        <v>-23.598</v>
      </c>
      <c r="E948" s="17">
        <v>4.0E-4</v>
      </c>
      <c r="F948" s="15">
        <f t="shared" si="1"/>
        <v>10.424</v>
      </c>
      <c r="G948" s="3">
        <f t="shared" si="2"/>
        <v>237.6672</v>
      </c>
      <c r="H948" s="16">
        <v>711.43</v>
      </c>
      <c r="I948" s="17">
        <v>-10.004</v>
      </c>
      <c r="J948" s="17">
        <v>-38.055</v>
      </c>
      <c r="K948" s="17">
        <v>-23.598</v>
      </c>
      <c r="L948" s="17">
        <v>0.00107</v>
      </c>
      <c r="M948" s="3">
        <f t="shared" si="3"/>
        <v>28.051</v>
      </c>
      <c r="N948" s="3">
        <f t="shared" si="4"/>
        <v>277.7049</v>
      </c>
      <c r="O948" s="16">
        <v>711.43</v>
      </c>
      <c r="P948" s="17">
        <v>16.079</v>
      </c>
      <c r="Q948" s="17">
        <v>-38.055</v>
      </c>
      <c r="R948" s="17">
        <v>-23.598</v>
      </c>
      <c r="S948" s="17">
        <v>0.00207</v>
      </c>
      <c r="T948" s="3">
        <f t="shared" si="5"/>
        <v>54.134</v>
      </c>
      <c r="U948" s="3">
        <f t="shared" si="6"/>
        <v>243.603</v>
      </c>
    </row>
    <row r="949">
      <c r="A949" s="13">
        <v>712.0</v>
      </c>
      <c r="B949" s="14">
        <v>27.069</v>
      </c>
      <c r="C949" s="14">
        <v>22.345</v>
      </c>
      <c r="D949" s="14">
        <v>55.203</v>
      </c>
      <c r="E949" s="14">
        <v>1.8E-4</v>
      </c>
      <c r="F949" s="15">
        <f t="shared" si="1"/>
        <v>4.724</v>
      </c>
      <c r="G949" s="3">
        <f t="shared" si="2"/>
        <v>107.7072</v>
      </c>
      <c r="H949" s="13">
        <v>712.0</v>
      </c>
      <c r="I949" s="14">
        <v>47.196</v>
      </c>
      <c r="J949" s="14">
        <v>22.345</v>
      </c>
      <c r="K949" s="14">
        <v>55.203</v>
      </c>
      <c r="L949" s="14">
        <v>9.6E-4</v>
      </c>
      <c r="M949" s="3">
        <f t="shared" si="3"/>
        <v>24.851</v>
      </c>
      <c r="N949" s="3">
        <f t="shared" si="4"/>
        <v>246.0249</v>
      </c>
      <c r="O949" s="13">
        <v>712.0</v>
      </c>
      <c r="P949" s="14">
        <v>77.779</v>
      </c>
      <c r="Q949" s="14">
        <v>22.345</v>
      </c>
      <c r="R949" s="14">
        <v>55.203</v>
      </c>
      <c r="S949" s="14">
        <v>0.00213</v>
      </c>
      <c r="T949" s="3">
        <f t="shared" si="5"/>
        <v>55.434</v>
      </c>
      <c r="U949" s="3">
        <f t="shared" si="6"/>
        <v>249.453</v>
      </c>
    </row>
    <row r="950">
      <c r="A950" s="16">
        <v>712.58</v>
      </c>
      <c r="B950" s="17">
        <v>-6.231</v>
      </c>
      <c r="C950" s="17">
        <v>-21.955</v>
      </c>
      <c r="D950" s="17">
        <v>22.103</v>
      </c>
      <c r="E950" s="17">
        <v>6.0E-4</v>
      </c>
      <c r="F950" s="15">
        <f t="shared" si="1"/>
        <v>15.724</v>
      </c>
      <c r="G950" s="3">
        <f t="shared" si="2"/>
        <v>358.5072</v>
      </c>
      <c r="H950" s="16">
        <v>712.58</v>
      </c>
      <c r="I950" s="17">
        <v>3.196</v>
      </c>
      <c r="J950" s="17">
        <v>-21.955</v>
      </c>
      <c r="K950" s="17">
        <v>22.103</v>
      </c>
      <c r="L950" s="17">
        <v>9.7E-4</v>
      </c>
      <c r="M950" s="3">
        <f t="shared" si="3"/>
        <v>25.151</v>
      </c>
      <c r="N950" s="3">
        <f t="shared" si="4"/>
        <v>248.9949</v>
      </c>
      <c r="O950" s="16">
        <v>712.58</v>
      </c>
      <c r="P950" s="17">
        <v>35.88</v>
      </c>
      <c r="Q950" s="17">
        <v>-21.955</v>
      </c>
      <c r="R950" s="17">
        <v>22.103</v>
      </c>
      <c r="S950" s="17">
        <v>0.00222</v>
      </c>
      <c r="T950" s="3">
        <f t="shared" si="5"/>
        <v>57.835</v>
      </c>
      <c r="U950" s="3">
        <f t="shared" si="6"/>
        <v>260.2575</v>
      </c>
    </row>
    <row r="951">
      <c r="A951" s="13">
        <v>713.15</v>
      </c>
      <c r="B951" s="14">
        <v>12.569</v>
      </c>
      <c r="C951" s="14">
        <v>0.745</v>
      </c>
      <c r="D951" s="14">
        <v>14.804</v>
      </c>
      <c r="E951" s="14">
        <v>4.5E-4</v>
      </c>
      <c r="F951" s="15">
        <f t="shared" si="1"/>
        <v>11.824</v>
      </c>
      <c r="G951" s="3">
        <f t="shared" si="2"/>
        <v>269.5872</v>
      </c>
      <c r="H951" s="13">
        <v>713.15</v>
      </c>
      <c r="I951" s="14">
        <v>25.196</v>
      </c>
      <c r="J951" s="14">
        <v>0.745</v>
      </c>
      <c r="K951" s="14">
        <v>14.804</v>
      </c>
      <c r="L951" s="14">
        <v>9.4E-4</v>
      </c>
      <c r="M951" s="3">
        <f t="shared" si="3"/>
        <v>24.451</v>
      </c>
      <c r="N951" s="3">
        <f t="shared" si="4"/>
        <v>242.0649</v>
      </c>
      <c r="O951" s="13">
        <v>713.15</v>
      </c>
      <c r="P951" s="14">
        <v>62.68</v>
      </c>
      <c r="Q951" s="14">
        <v>0.745</v>
      </c>
      <c r="R951" s="14">
        <v>14.804</v>
      </c>
      <c r="S951" s="14">
        <v>0.00238</v>
      </c>
      <c r="T951" s="3">
        <f t="shared" si="5"/>
        <v>61.935</v>
      </c>
      <c r="U951" s="3">
        <f t="shared" si="6"/>
        <v>278.7075</v>
      </c>
    </row>
    <row r="952">
      <c r="A952" s="16">
        <v>713.73</v>
      </c>
      <c r="B952" s="17">
        <v>156.169</v>
      </c>
      <c r="C952" s="17">
        <v>138.445</v>
      </c>
      <c r="D952" s="17">
        <v>254.405</v>
      </c>
      <c r="E952" s="17">
        <v>6.8E-4</v>
      </c>
      <c r="F952" s="15">
        <f t="shared" si="1"/>
        <v>17.724</v>
      </c>
      <c r="G952" s="3">
        <f t="shared" si="2"/>
        <v>404.1072</v>
      </c>
      <c r="H952" s="16">
        <v>713.73</v>
      </c>
      <c r="I952" s="17">
        <v>173.797</v>
      </c>
      <c r="J952" s="17">
        <v>138.445</v>
      </c>
      <c r="K952" s="17">
        <v>254.405</v>
      </c>
      <c r="L952" s="17">
        <v>0.00136</v>
      </c>
      <c r="M952" s="3">
        <f t="shared" si="3"/>
        <v>35.352</v>
      </c>
      <c r="N952" s="3">
        <f t="shared" si="4"/>
        <v>349.9848</v>
      </c>
      <c r="O952" s="16">
        <v>713.73</v>
      </c>
      <c r="P952" s="17">
        <v>187.68</v>
      </c>
      <c r="Q952" s="17">
        <v>138.445</v>
      </c>
      <c r="R952" s="17">
        <v>254.405</v>
      </c>
      <c r="S952" s="17">
        <v>0.00189</v>
      </c>
      <c r="T952" s="3">
        <f t="shared" si="5"/>
        <v>49.235</v>
      </c>
      <c r="U952" s="3">
        <f t="shared" si="6"/>
        <v>221.5575</v>
      </c>
    </row>
    <row r="953">
      <c r="A953" s="13">
        <v>714.3</v>
      </c>
      <c r="B953" s="14">
        <v>27.169</v>
      </c>
      <c r="C953" s="14">
        <v>18.445</v>
      </c>
      <c r="D953" s="14">
        <v>44.306</v>
      </c>
      <c r="E953" s="14">
        <v>3.4E-4</v>
      </c>
      <c r="F953" s="15">
        <f t="shared" si="1"/>
        <v>8.724</v>
      </c>
      <c r="G953" s="3">
        <f t="shared" si="2"/>
        <v>198.9072</v>
      </c>
      <c r="H953" s="13">
        <v>714.3</v>
      </c>
      <c r="I953" s="14">
        <v>43.997</v>
      </c>
      <c r="J953" s="14">
        <v>18.445</v>
      </c>
      <c r="K953" s="14">
        <v>44.306</v>
      </c>
      <c r="L953" s="14">
        <v>9.8E-4</v>
      </c>
      <c r="M953" s="3">
        <f t="shared" si="3"/>
        <v>25.552</v>
      </c>
      <c r="N953" s="3">
        <f t="shared" si="4"/>
        <v>252.9648</v>
      </c>
      <c r="O953" s="13">
        <v>714.3</v>
      </c>
      <c r="P953" s="14">
        <v>70.981</v>
      </c>
      <c r="Q953" s="14">
        <v>18.445</v>
      </c>
      <c r="R953" s="14">
        <v>44.306</v>
      </c>
      <c r="S953" s="14">
        <v>0.00202</v>
      </c>
      <c r="T953" s="3">
        <f t="shared" si="5"/>
        <v>52.536</v>
      </c>
      <c r="U953" s="3">
        <f t="shared" si="6"/>
        <v>236.412</v>
      </c>
    </row>
    <row r="954">
      <c r="A954" s="16">
        <v>714.88</v>
      </c>
      <c r="B954" s="17">
        <v>-31.73</v>
      </c>
      <c r="C954" s="17">
        <v>-35.855</v>
      </c>
      <c r="D954" s="17">
        <v>-20.394</v>
      </c>
      <c r="E954" s="17">
        <v>1.6E-4</v>
      </c>
      <c r="F954" s="15">
        <f t="shared" si="1"/>
        <v>4.125</v>
      </c>
      <c r="G954" s="3">
        <f t="shared" si="2"/>
        <v>94.05</v>
      </c>
      <c r="H954" s="16">
        <v>714.88</v>
      </c>
      <c r="I954" s="17">
        <v>-32.903</v>
      </c>
      <c r="J954" s="17">
        <v>-35.855</v>
      </c>
      <c r="K954" s="17">
        <v>-20.394</v>
      </c>
      <c r="L954" s="17">
        <v>1.1E-4</v>
      </c>
      <c r="M954" s="3">
        <f t="shared" si="3"/>
        <v>2.952</v>
      </c>
      <c r="N954" s="3">
        <f t="shared" si="4"/>
        <v>29.2248</v>
      </c>
      <c r="O954" s="16">
        <v>714.88</v>
      </c>
      <c r="P954" s="17">
        <v>5.181</v>
      </c>
      <c r="Q954" s="17">
        <v>-35.855</v>
      </c>
      <c r="R954" s="17">
        <v>-20.394</v>
      </c>
      <c r="S954" s="17">
        <v>0.00158</v>
      </c>
      <c r="T954" s="3">
        <f t="shared" si="5"/>
        <v>41.036</v>
      </c>
      <c r="U954" s="3">
        <f t="shared" si="6"/>
        <v>184.662</v>
      </c>
    </row>
    <row r="955">
      <c r="A955" s="13">
        <v>715.45</v>
      </c>
      <c r="B955" s="14">
        <v>20.77</v>
      </c>
      <c r="C955" s="14">
        <v>2.346</v>
      </c>
      <c r="D955" s="14">
        <v>52.107</v>
      </c>
      <c r="E955" s="14">
        <v>7.1E-4</v>
      </c>
      <c r="F955" s="15">
        <f t="shared" si="1"/>
        <v>18.424</v>
      </c>
      <c r="G955" s="3">
        <f t="shared" si="2"/>
        <v>420.0672</v>
      </c>
      <c r="H955" s="13">
        <v>715.45</v>
      </c>
      <c r="I955" s="14">
        <v>32.197</v>
      </c>
      <c r="J955" s="14">
        <v>2.346</v>
      </c>
      <c r="K955" s="14">
        <v>52.107</v>
      </c>
      <c r="L955" s="14">
        <v>0.00115</v>
      </c>
      <c r="M955" s="3">
        <f t="shared" si="3"/>
        <v>29.851</v>
      </c>
      <c r="N955" s="3">
        <f t="shared" si="4"/>
        <v>295.5249</v>
      </c>
      <c r="O955" s="13">
        <v>715.45</v>
      </c>
      <c r="P955" s="14">
        <v>51.781</v>
      </c>
      <c r="Q955" s="14">
        <v>2.346</v>
      </c>
      <c r="R955" s="14">
        <v>52.107</v>
      </c>
      <c r="S955" s="14">
        <v>0.00191</v>
      </c>
      <c r="T955" s="3">
        <f t="shared" si="5"/>
        <v>49.435</v>
      </c>
      <c r="U955" s="3">
        <f t="shared" si="6"/>
        <v>222.4575</v>
      </c>
    </row>
    <row r="956">
      <c r="A956" s="16">
        <v>716.03</v>
      </c>
      <c r="B956" s="17">
        <v>-17.33</v>
      </c>
      <c r="C956" s="17">
        <v>-12.554</v>
      </c>
      <c r="D956" s="17">
        <v>2.808</v>
      </c>
      <c r="E956" s="17">
        <v>-1.8E-4</v>
      </c>
      <c r="F956" s="15">
        <f t="shared" si="1"/>
        <v>-4.776</v>
      </c>
      <c r="G956" s="3">
        <f t="shared" si="2"/>
        <v>-108.8928</v>
      </c>
      <c r="H956" s="16">
        <v>716.03</v>
      </c>
      <c r="I956" s="17">
        <v>-21.303</v>
      </c>
      <c r="J956" s="17">
        <v>-12.554</v>
      </c>
      <c r="K956" s="17">
        <v>2.808</v>
      </c>
      <c r="L956" s="17">
        <v>-3.4E-4</v>
      </c>
      <c r="M956" s="3">
        <f t="shared" si="3"/>
        <v>-8.749</v>
      </c>
      <c r="N956" s="3">
        <f t="shared" si="4"/>
        <v>-86.6151</v>
      </c>
      <c r="O956" s="16">
        <v>716.03</v>
      </c>
      <c r="P956" s="17">
        <v>21.382</v>
      </c>
      <c r="Q956" s="17">
        <v>-12.554</v>
      </c>
      <c r="R956" s="17">
        <v>2.808</v>
      </c>
      <c r="S956" s="17">
        <v>0.00131</v>
      </c>
      <c r="T956" s="3">
        <f t="shared" si="5"/>
        <v>33.936</v>
      </c>
      <c r="U956" s="3">
        <f t="shared" si="6"/>
        <v>152.712</v>
      </c>
    </row>
    <row r="957">
      <c r="A957" s="13">
        <v>716.6</v>
      </c>
      <c r="B957" s="14">
        <v>-19.73</v>
      </c>
      <c r="C957" s="14">
        <v>-15.254</v>
      </c>
      <c r="D957" s="14">
        <v>9.709</v>
      </c>
      <c r="E957" s="14">
        <v>-1.7E-4</v>
      </c>
      <c r="F957" s="15">
        <f t="shared" si="1"/>
        <v>-4.476</v>
      </c>
      <c r="G957" s="3">
        <f t="shared" si="2"/>
        <v>-102.0528</v>
      </c>
      <c r="H957" s="13">
        <v>716.6</v>
      </c>
      <c r="I957" s="14">
        <v>-2.803</v>
      </c>
      <c r="J957" s="14">
        <v>-15.254</v>
      </c>
      <c r="K957" s="14">
        <v>9.709</v>
      </c>
      <c r="L957" s="14">
        <v>4.8E-4</v>
      </c>
      <c r="M957" s="3">
        <f t="shared" si="3"/>
        <v>12.451</v>
      </c>
      <c r="N957" s="3">
        <f t="shared" si="4"/>
        <v>123.2649</v>
      </c>
      <c r="O957" s="13">
        <v>716.6</v>
      </c>
      <c r="P957" s="14">
        <v>26.982</v>
      </c>
      <c r="Q957" s="14">
        <v>-15.254</v>
      </c>
      <c r="R957" s="14">
        <v>9.709</v>
      </c>
      <c r="S957" s="14">
        <v>0.00164</v>
      </c>
      <c r="T957" s="3">
        <f t="shared" si="5"/>
        <v>42.236</v>
      </c>
      <c r="U957" s="3">
        <f t="shared" si="6"/>
        <v>190.062</v>
      </c>
    </row>
    <row r="958">
      <c r="A958" s="16">
        <v>717.17</v>
      </c>
      <c r="B958" s="17">
        <v>-19.63</v>
      </c>
      <c r="C958" s="17">
        <v>-33.754</v>
      </c>
      <c r="D958" s="17">
        <v>-15.091</v>
      </c>
      <c r="E958" s="17">
        <v>5.5E-4</v>
      </c>
      <c r="F958" s="15">
        <f t="shared" si="1"/>
        <v>14.124</v>
      </c>
      <c r="G958" s="3">
        <f t="shared" si="2"/>
        <v>322.0272</v>
      </c>
      <c r="H958" s="16">
        <v>717.17</v>
      </c>
      <c r="I958" s="17">
        <v>-9.903</v>
      </c>
      <c r="J958" s="17">
        <v>-33.754</v>
      </c>
      <c r="K958" s="17">
        <v>-15.091</v>
      </c>
      <c r="L958" s="17">
        <v>9.3E-4</v>
      </c>
      <c r="M958" s="3">
        <f t="shared" si="3"/>
        <v>23.851</v>
      </c>
      <c r="N958" s="3">
        <f t="shared" si="4"/>
        <v>236.1249</v>
      </c>
      <c r="O958" s="16">
        <v>717.17</v>
      </c>
      <c r="P958" s="17">
        <v>10.382</v>
      </c>
      <c r="Q958" s="17">
        <v>-33.754</v>
      </c>
      <c r="R958" s="17">
        <v>-15.091</v>
      </c>
      <c r="S958" s="17">
        <v>0.00172</v>
      </c>
      <c r="T958" s="3">
        <f t="shared" si="5"/>
        <v>44.136</v>
      </c>
      <c r="U958" s="3">
        <f t="shared" si="6"/>
        <v>198.612</v>
      </c>
    </row>
    <row r="959">
      <c r="A959" s="13">
        <v>717.75</v>
      </c>
      <c r="B959" s="14">
        <v>0.87</v>
      </c>
      <c r="C959" s="14">
        <v>0.046</v>
      </c>
      <c r="D959" s="14">
        <v>8.81</v>
      </c>
      <c r="E959" s="14">
        <v>3.0E-5</v>
      </c>
      <c r="F959" s="15">
        <f t="shared" si="1"/>
        <v>0.824</v>
      </c>
      <c r="G959" s="3">
        <f t="shared" si="2"/>
        <v>18.7872</v>
      </c>
      <c r="H959" s="13">
        <v>717.75</v>
      </c>
      <c r="I959" s="14">
        <v>2.298</v>
      </c>
      <c r="J959" s="14">
        <v>0.046</v>
      </c>
      <c r="K959" s="14">
        <v>8.81</v>
      </c>
      <c r="L959" s="14">
        <v>9.0E-5</v>
      </c>
      <c r="M959" s="3">
        <f t="shared" si="3"/>
        <v>2.252</v>
      </c>
      <c r="N959" s="3">
        <f t="shared" si="4"/>
        <v>22.2948</v>
      </c>
      <c r="O959" s="13">
        <v>717.75</v>
      </c>
      <c r="P959" s="14">
        <v>34.683</v>
      </c>
      <c r="Q959" s="14">
        <v>0.046</v>
      </c>
      <c r="R959" s="14">
        <v>8.81</v>
      </c>
      <c r="S959" s="14">
        <v>0.00134</v>
      </c>
      <c r="T959" s="3">
        <f t="shared" si="5"/>
        <v>34.637</v>
      </c>
      <c r="U959" s="3">
        <f t="shared" si="6"/>
        <v>155.8665</v>
      </c>
    </row>
    <row r="960">
      <c r="A960" s="16">
        <v>718.32</v>
      </c>
      <c r="B960" s="17">
        <v>21.97</v>
      </c>
      <c r="C960" s="17">
        <v>18.846</v>
      </c>
      <c r="D960" s="17">
        <v>66.411</v>
      </c>
      <c r="E960" s="17">
        <v>1.2E-4</v>
      </c>
      <c r="F960" s="15">
        <f t="shared" si="1"/>
        <v>3.124</v>
      </c>
      <c r="G960" s="3">
        <f t="shared" si="2"/>
        <v>71.2272</v>
      </c>
      <c r="H960" s="16">
        <v>718.32</v>
      </c>
      <c r="I960" s="17">
        <v>47.498</v>
      </c>
      <c r="J960" s="17">
        <v>18.846</v>
      </c>
      <c r="K960" s="17">
        <v>66.411</v>
      </c>
      <c r="L960" s="17">
        <v>0.00112</v>
      </c>
      <c r="M960" s="3">
        <f t="shared" si="3"/>
        <v>28.652</v>
      </c>
      <c r="N960" s="3">
        <f t="shared" si="4"/>
        <v>283.6548</v>
      </c>
      <c r="O960" s="16">
        <v>718.32</v>
      </c>
      <c r="P960" s="17">
        <v>61.283</v>
      </c>
      <c r="Q960" s="17">
        <v>18.846</v>
      </c>
      <c r="R960" s="17">
        <v>66.411</v>
      </c>
      <c r="S960" s="17">
        <v>0.00165</v>
      </c>
      <c r="T960" s="3">
        <f t="shared" si="5"/>
        <v>42.437</v>
      </c>
      <c r="U960" s="3">
        <f t="shared" si="6"/>
        <v>190.9665</v>
      </c>
    </row>
    <row r="961">
      <c r="A961" s="13">
        <v>718.9</v>
      </c>
      <c r="B961" s="14">
        <v>-27.33</v>
      </c>
      <c r="C961" s="14">
        <v>-29.253</v>
      </c>
      <c r="D961" s="14">
        <v>-17.189</v>
      </c>
      <c r="E961" s="14">
        <v>8.0E-5</v>
      </c>
      <c r="F961" s="15">
        <f t="shared" si="1"/>
        <v>1.923</v>
      </c>
      <c r="G961" s="3">
        <f t="shared" si="2"/>
        <v>43.8444</v>
      </c>
      <c r="H961" s="13">
        <v>718.9</v>
      </c>
      <c r="I961" s="14">
        <v>-17.702</v>
      </c>
      <c r="J961" s="14">
        <v>-29.253</v>
      </c>
      <c r="K961" s="14">
        <v>-17.189</v>
      </c>
      <c r="L961" s="14">
        <v>4.5E-4</v>
      </c>
      <c r="M961" s="3">
        <f t="shared" si="3"/>
        <v>11.551</v>
      </c>
      <c r="N961" s="3">
        <f t="shared" si="4"/>
        <v>114.3549</v>
      </c>
      <c r="O961" s="13">
        <v>718.9</v>
      </c>
      <c r="P961" s="14">
        <v>3.083</v>
      </c>
      <c r="Q961" s="14">
        <v>-29.253</v>
      </c>
      <c r="R961" s="14">
        <v>-17.189</v>
      </c>
      <c r="S961" s="14">
        <v>0.00126</v>
      </c>
      <c r="T961" s="3">
        <f t="shared" si="5"/>
        <v>32.336</v>
      </c>
      <c r="U961" s="3">
        <f t="shared" si="6"/>
        <v>145.512</v>
      </c>
    </row>
    <row r="962">
      <c r="A962" s="16">
        <v>719.47</v>
      </c>
      <c r="B962" s="17">
        <v>-1.13</v>
      </c>
      <c r="C962" s="17">
        <v>-2.753</v>
      </c>
      <c r="D962" s="17">
        <v>40.612</v>
      </c>
      <c r="E962" s="17">
        <v>6.0E-5</v>
      </c>
      <c r="F962" s="15">
        <f t="shared" si="1"/>
        <v>1.623</v>
      </c>
      <c r="G962" s="3">
        <f t="shared" si="2"/>
        <v>37.0044</v>
      </c>
      <c r="H962" s="16">
        <v>719.47</v>
      </c>
      <c r="I962" s="17">
        <v>22.798</v>
      </c>
      <c r="J962" s="17">
        <v>-2.753</v>
      </c>
      <c r="K962" s="17">
        <v>40.612</v>
      </c>
      <c r="L962" s="17">
        <v>0.001</v>
      </c>
      <c r="M962" s="3">
        <f t="shared" si="3"/>
        <v>25.551</v>
      </c>
      <c r="N962" s="3">
        <f t="shared" si="4"/>
        <v>252.9549</v>
      </c>
      <c r="O962" s="16">
        <v>719.47</v>
      </c>
      <c r="P962" s="17">
        <v>68.683</v>
      </c>
      <c r="Q962" s="17">
        <v>-2.753</v>
      </c>
      <c r="R962" s="17">
        <v>40.612</v>
      </c>
      <c r="S962" s="17">
        <v>0.0028</v>
      </c>
      <c r="T962" s="3">
        <f t="shared" si="5"/>
        <v>71.436</v>
      </c>
      <c r="U962" s="3">
        <f t="shared" si="6"/>
        <v>321.462</v>
      </c>
    </row>
    <row r="963">
      <c r="A963" s="13">
        <v>720.05</v>
      </c>
      <c r="B963" s="14">
        <v>13.67</v>
      </c>
      <c r="C963" s="14">
        <v>4.547</v>
      </c>
      <c r="D963" s="14">
        <v>40.013</v>
      </c>
      <c r="E963" s="14">
        <v>3.6E-4</v>
      </c>
      <c r="F963" s="15">
        <f t="shared" si="1"/>
        <v>9.123</v>
      </c>
      <c r="G963" s="3">
        <f t="shared" si="2"/>
        <v>208.0044</v>
      </c>
      <c r="H963" s="13">
        <v>720.05</v>
      </c>
      <c r="I963" s="14">
        <v>21.398</v>
      </c>
      <c r="J963" s="14">
        <v>4.547</v>
      </c>
      <c r="K963" s="14">
        <v>40.013</v>
      </c>
      <c r="L963" s="14">
        <v>6.6E-4</v>
      </c>
      <c r="M963" s="3">
        <f t="shared" si="3"/>
        <v>16.851</v>
      </c>
      <c r="N963" s="3">
        <f t="shared" si="4"/>
        <v>166.8249</v>
      </c>
      <c r="O963" s="13">
        <v>720.05</v>
      </c>
      <c r="P963" s="14">
        <v>38.384</v>
      </c>
      <c r="Q963" s="14">
        <v>4.547</v>
      </c>
      <c r="R963" s="14">
        <v>40.013</v>
      </c>
      <c r="S963" s="14">
        <v>0.00133</v>
      </c>
      <c r="T963" s="3">
        <f t="shared" si="5"/>
        <v>33.837</v>
      </c>
      <c r="U963" s="3">
        <f t="shared" si="6"/>
        <v>152.2665</v>
      </c>
    </row>
    <row r="964">
      <c r="A964" s="16">
        <v>720.62</v>
      </c>
      <c r="B964" s="17">
        <v>-8.13</v>
      </c>
      <c r="C964" s="17">
        <v>-23.053</v>
      </c>
      <c r="D964" s="17">
        <v>8.014</v>
      </c>
      <c r="E964" s="17">
        <v>5.9E-4</v>
      </c>
      <c r="F964" s="15">
        <f t="shared" si="1"/>
        <v>14.923</v>
      </c>
      <c r="G964" s="3">
        <f t="shared" si="2"/>
        <v>340.2444</v>
      </c>
      <c r="H964" s="16">
        <v>720.62</v>
      </c>
      <c r="I964" s="17">
        <v>-1.802</v>
      </c>
      <c r="J964" s="17">
        <v>-23.053</v>
      </c>
      <c r="K964" s="17">
        <v>8.014</v>
      </c>
      <c r="L964" s="17">
        <v>8.3E-4</v>
      </c>
      <c r="M964" s="3">
        <f t="shared" si="3"/>
        <v>21.251</v>
      </c>
      <c r="N964" s="3">
        <f t="shared" si="4"/>
        <v>210.3849</v>
      </c>
      <c r="O964" s="16">
        <v>720.62</v>
      </c>
      <c r="P964" s="17">
        <v>27.584</v>
      </c>
      <c r="Q964" s="17">
        <v>-23.053</v>
      </c>
      <c r="R964" s="17">
        <v>8.014</v>
      </c>
      <c r="S964" s="17">
        <v>0.00199</v>
      </c>
      <c r="T964" s="3">
        <f t="shared" si="5"/>
        <v>50.637</v>
      </c>
      <c r="U964" s="3">
        <f t="shared" si="6"/>
        <v>227.8665</v>
      </c>
    </row>
    <row r="965">
      <c r="A965" s="13">
        <v>721.2</v>
      </c>
      <c r="B965" s="14">
        <v>20.071</v>
      </c>
      <c r="C965" s="14">
        <v>21.247</v>
      </c>
      <c r="D965" s="14">
        <v>79.214</v>
      </c>
      <c r="E965" s="14">
        <v>-5.0E-5</v>
      </c>
      <c r="F965" s="15">
        <f t="shared" si="1"/>
        <v>-1.176</v>
      </c>
      <c r="G965" s="3">
        <f t="shared" si="2"/>
        <v>-26.8128</v>
      </c>
      <c r="H965" s="13">
        <v>721.2</v>
      </c>
      <c r="I965" s="14">
        <v>37.398</v>
      </c>
      <c r="J965" s="14">
        <v>21.247</v>
      </c>
      <c r="K965" s="14">
        <v>79.214</v>
      </c>
      <c r="L965" s="14">
        <v>6.4E-4</v>
      </c>
      <c r="M965" s="3">
        <f t="shared" si="3"/>
        <v>16.151</v>
      </c>
      <c r="N965" s="3">
        <f t="shared" si="4"/>
        <v>159.8949</v>
      </c>
      <c r="O965" s="13">
        <v>721.2</v>
      </c>
      <c r="P965" s="14">
        <v>72.984</v>
      </c>
      <c r="Q965" s="14">
        <v>21.247</v>
      </c>
      <c r="R965" s="14">
        <v>79.214</v>
      </c>
      <c r="S965" s="14">
        <v>0.00205</v>
      </c>
      <c r="T965" s="3">
        <f t="shared" si="5"/>
        <v>51.737</v>
      </c>
      <c r="U965" s="3">
        <f t="shared" si="6"/>
        <v>232.8165</v>
      </c>
    </row>
    <row r="966">
      <c r="A966" s="16">
        <v>721.77</v>
      </c>
      <c r="B966" s="17">
        <v>28.171</v>
      </c>
      <c r="C966" s="17">
        <v>22.047</v>
      </c>
      <c r="D966" s="17">
        <v>49.115</v>
      </c>
      <c r="E966" s="17">
        <v>2.4E-4</v>
      </c>
      <c r="F966" s="15">
        <f t="shared" si="1"/>
        <v>6.124</v>
      </c>
      <c r="G966" s="3">
        <f t="shared" si="2"/>
        <v>139.6272</v>
      </c>
      <c r="H966" s="16">
        <v>721.77</v>
      </c>
      <c r="I966" s="17">
        <v>19.398</v>
      </c>
      <c r="J966" s="17">
        <v>22.047</v>
      </c>
      <c r="K966" s="17">
        <v>49.115</v>
      </c>
      <c r="L966" s="17">
        <v>-1.0E-4</v>
      </c>
      <c r="M966" s="3">
        <f t="shared" si="3"/>
        <v>-2.649</v>
      </c>
      <c r="N966" s="3">
        <f t="shared" si="4"/>
        <v>-26.2251</v>
      </c>
      <c r="O966" s="16">
        <v>721.77</v>
      </c>
      <c r="P966" s="17">
        <v>64.485</v>
      </c>
      <c r="Q966" s="17">
        <v>22.047</v>
      </c>
      <c r="R966" s="17">
        <v>49.115</v>
      </c>
      <c r="S966" s="17">
        <v>0.00168</v>
      </c>
      <c r="T966" s="3">
        <f t="shared" si="5"/>
        <v>42.438</v>
      </c>
      <c r="U966" s="3">
        <f t="shared" si="6"/>
        <v>190.971</v>
      </c>
    </row>
    <row r="967">
      <c r="A967" s="13">
        <v>722.34</v>
      </c>
      <c r="B967" s="14">
        <v>2.871</v>
      </c>
      <c r="C967" s="14">
        <v>1.948</v>
      </c>
      <c r="D967" s="14">
        <v>38.516</v>
      </c>
      <c r="E967" s="14">
        <v>4.0E-5</v>
      </c>
      <c r="F967" s="15">
        <f t="shared" si="1"/>
        <v>0.923</v>
      </c>
      <c r="G967" s="3">
        <f t="shared" si="2"/>
        <v>21.0444</v>
      </c>
      <c r="H967" s="13">
        <v>722.34</v>
      </c>
      <c r="I967" s="14">
        <v>19.399</v>
      </c>
      <c r="J967" s="14">
        <v>1.948</v>
      </c>
      <c r="K967" s="14">
        <v>38.516</v>
      </c>
      <c r="L967" s="14">
        <v>6.9E-4</v>
      </c>
      <c r="M967" s="3">
        <f t="shared" si="3"/>
        <v>17.451</v>
      </c>
      <c r="N967" s="3">
        <f t="shared" si="4"/>
        <v>172.7649</v>
      </c>
      <c r="O967" s="13">
        <v>722.34</v>
      </c>
      <c r="P967" s="14">
        <v>38.085</v>
      </c>
      <c r="Q967" s="14">
        <v>1.948</v>
      </c>
      <c r="R967" s="14">
        <v>38.516</v>
      </c>
      <c r="S967" s="14">
        <v>0.00143</v>
      </c>
      <c r="T967" s="3">
        <f t="shared" si="5"/>
        <v>36.137</v>
      </c>
      <c r="U967" s="3">
        <f t="shared" si="6"/>
        <v>162.6165</v>
      </c>
    </row>
    <row r="968">
      <c r="A968" s="16">
        <v>722.92</v>
      </c>
      <c r="B968" s="17">
        <v>-20.829</v>
      </c>
      <c r="C968" s="17">
        <v>-55.752</v>
      </c>
      <c r="D968" s="17">
        <v>0.317</v>
      </c>
      <c r="E968" s="17">
        <v>0.00139</v>
      </c>
      <c r="F968" s="15">
        <f t="shared" si="1"/>
        <v>34.923</v>
      </c>
      <c r="G968" s="3">
        <f t="shared" si="2"/>
        <v>796.2444</v>
      </c>
      <c r="H968" s="16">
        <v>722.92</v>
      </c>
      <c r="I968" s="17">
        <v>-20.801</v>
      </c>
      <c r="J968" s="17">
        <v>-55.752</v>
      </c>
      <c r="K968" s="17">
        <v>0.317</v>
      </c>
      <c r="L968" s="17">
        <v>0.00139</v>
      </c>
      <c r="M968" s="3">
        <f t="shared" si="3"/>
        <v>34.951</v>
      </c>
      <c r="N968" s="3">
        <f t="shared" si="4"/>
        <v>346.0149</v>
      </c>
      <c r="O968" s="16">
        <v>722.92</v>
      </c>
      <c r="P968" s="17">
        <v>9.885</v>
      </c>
      <c r="Q968" s="17">
        <v>-55.752</v>
      </c>
      <c r="R968" s="17">
        <v>0.317</v>
      </c>
      <c r="S968" s="17">
        <v>0.00261</v>
      </c>
      <c r="T968" s="3">
        <f t="shared" si="5"/>
        <v>65.637</v>
      </c>
      <c r="U968" s="3">
        <f t="shared" si="6"/>
        <v>295.3665</v>
      </c>
    </row>
    <row r="969">
      <c r="A969" s="13">
        <v>723.49</v>
      </c>
      <c r="B969" s="14">
        <v>-63.829</v>
      </c>
      <c r="C969" s="14">
        <v>-77.352</v>
      </c>
      <c r="D969" s="14">
        <v>-51.583</v>
      </c>
      <c r="E969" s="14">
        <v>5.4E-4</v>
      </c>
      <c r="F969" s="15">
        <f t="shared" si="1"/>
        <v>13.523</v>
      </c>
      <c r="G969" s="3">
        <f t="shared" si="2"/>
        <v>308.3244</v>
      </c>
      <c r="H969" s="13">
        <v>723.49</v>
      </c>
      <c r="I969" s="14">
        <v>-50.001</v>
      </c>
      <c r="J969" s="14">
        <v>-77.352</v>
      </c>
      <c r="K969" s="14">
        <v>-51.583</v>
      </c>
      <c r="L969" s="14">
        <v>0.00109</v>
      </c>
      <c r="M969" s="3">
        <f t="shared" si="3"/>
        <v>27.351</v>
      </c>
      <c r="N969" s="3">
        <f t="shared" si="4"/>
        <v>270.7749</v>
      </c>
      <c r="O969" s="13">
        <v>723.49</v>
      </c>
      <c r="P969" s="14">
        <v>-44.614</v>
      </c>
      <c r="Q969" s="14">
        <v>-77.352</v>
      </c>
      <c r="R969" s="14">
        <v>-51.583</v>
      </c>
      <c r="S969" s="14">
        <v>0.0013</v>
      </c>
      <c r="T969" s="3">
        <f t="shared" si="5"/>
        <v>32.738</v>
      </c>
      <c r="U969" s="3">
        <f t="shared" si="6"/>
        <v>147.321</v>
      </c>
    </row>
    <row r="970">
      <c r="A970" s="16">
        <v>724.07</v>
      </c>
      <c r="B970" s="17">
        <v>20.571</v>
      </c>
      <c r="C970" s="17">
        <v>-2.252</v>
      </c>
      <c r="D970" s="17">
        <v>42.718</v>
      </c>
      <c r="E970" s="17">
        <v>9.1E-4</v>
      </c>
      <c r="F970" s="15">
        <f t="shared" si="1"/>
        <v>22.823</v>
      </c>
      <c r="G970" s="3">
        <f t="shared" si="2"/>
        <v>520.3644</v>
      </c>
      <c r="H970" s="16">
        <v>724.07</v>
      </c>
      <c r="I970" s="17">
        <v>13.299</v>
      </c>
      <c r="J970" s="17">
        <v>-2.252</v>
      </c>
      <c r="K970" s="17">
        <v>42.718</v>
      </c>
      <c r="L970" s="17">
        <v>6.2E-4</v>
      </c>
      <c r="M970" s="3">
        <f t="shared" si="3"/>
        <v>15.551</v>
      </c>
      <c r="N970" s="3">
        <f t="shared" si="4"/>
        <v>153.9549</v>
      </c>
      <c r="O970" s="16">
        <v>724.07</v>
      </c>
      <c r="P970" s="17">
        <v>28.386</v>
      </c>
      <c r="Q970" s="17">
        <v>-2.252</v>
      </c>
      <c r="R970" s="17">
        <v>42.718</v>
      </c>
      <c r="S970" s="17">
        <v>0.00122</v>
      </c>
      <c r="T970" s="3">
        <f t="shared" si="5"/>
        <v>30.638</v>
      </c>
      <c r="U970" s="3">
        <f t="shared" si="6"/>
        <v>137.871</v>
      </c>
    </row>
    <row r="971">
      <c r="A971" s="13">
        <v>724.64</v>
      </c>
      <c r="B971" s="14">
        <v>-12.529</v>
      </c>
      <c r="C971" s="14">
        <v>-20.052</v>
      </c>
      <c r="D971" s="14">
        <v>13.019</v>
      </c>
      <c r="E971" s="14">
        <v>3.0E-4</v>
      </c>
      <c r="F971" s="15">
        <f t="shared" si="1"/>
        <v>7.523</v>
      </c>
      <c r="G971" s="3">
        <f t="shared" si="2"/>
        <v>171.5244</v>
      </c>
      <c r="H971" s="13">
        <v>724.64</v>
      </c>
      <c r="I971" s="14">
        <v>-8.701</v>
      </c>
      <c r="J971" s="14">
        <v>-20.052</v>
      </c>
      <c r="K971" s="14">
        <v>13.019</v>
      </c>
      <c r="L971" s="14">
        <v>4.5E-4</v>
      </c>
      <c r="M971" s="3">
        <f t="shared" si="3"/>
        <v>11.351</v>
      </c>
      <c r="N971" s="3">
        <f t="shared" si="4"/>
        <v>112.3749</v>
      </c>
      <c r="O971" s="13">
        <v>724.64</v>
      </c>
      <c r="P971" s="14">
        <v>29.786</v>
      </c>
      <c r="Q971" s="14">
        <v>-20.052</v>
      </c>
      <c r="R971" s="14">
        <v>13.019</v>
      </c>
      <c r="S971" s="14">
        <v>0.00199</v>
      </c>
      <c r="T971" s="3">
        <f t="shared" si="5"/>
        <v>49.838</v>
      </c>
      <c r="U971" s="3">
        <f t="shared" si="6"/>
        <v>224.271</v>
      </c>
    </row>
    <row r="972">
      <c r="A972" s="16">
        <v>725.21</v>
      </c>
      <c r="B972" s="17">
        <v>0.671</v>
      </c>
      <c r="C972" s="17">
        <v>-24.852</v>
      </c>
      <c r="D972" s="17">
        <v>13.719</v>
      </c>
      <c r="E972" s="17">
        <v>0.00102</v>
      </c>
      <c r="F972" s="15">
        <f t="shared" si="1"/>
        <v>25.523</v>
      </c>
      <c r="G972" s="3">
        <f t="shared" si="2"/>
        <v>581.9244</v>
      </c>
      <c r="H972" s="16">
        <v>725.21</v>
      </c>
      <c r="I972" s="17">
        <v>-0.301</v>
      </c>
      <c r="J972" s="17">
        <v>-24.852</v>
      </c>
      <c r="K972" s="17">
        <v>13.719</v>
      </c>
      <c r="L972" s="17">
        <v>9.8E-4</v>
      </c>
      <c r="M972" s="3">
        <f t="shared" si="3"/>
        <v>24.551</v>
      </c>
      <c r="N972" s="3">
        <f t="shared" si="4"/>
        <v>243.0549</v>
      </c>
      <c r="O972" s="16">
        <v>725.21</v>
      </c>
      <c r="P972" s="17">
        <v>28.587</v>
      </c>
      <c r="Q972" s="17">
        <v>-24.852</v>
      </c>
      <c r="R972" s="17">
        <v>13.719</v>
      </c>
      <c r="S972" s="17">
        <v>0.00213</v>
      </c>
      <c r="T972" s="3">
        <f t="shared" si="5"/>
        <v>53.439</v>
      </c>
      <c r="U972" s="3">
        <f t="shared" si="6"/>
        <v>240.4755</v>
      </c>
    </row>
    <row r="973">
      <c r="A973" s="13">
        <v>725.79</v>
      </c>
      <c r="B973" s="14">
        <v>13.671</v>
      </c>
      <c r="C973" s="14">
        <v>12.048</v>
      </c>
      <c r="D973" s="14">
        <v>34.72</v>
      </c>
      <c r="E973" s="14">
        <v>6.0E-5</v>
      </c>
      <c r="F973" s="15">
        <f t="shared" si="1"/>
        <v>1.623</v>
      </c>
      <c r="G973" s="3">
        <f t="shared" si="2"/>
        <v>37.0044</v>
      </c>
      <c r="H973" s="13">
        <v>725.79</v>
      </c>
      <c r="I973" s="14">
        <v>25.499</v>
      </c>
      <c r="J973" s="14">
        <v>12.048</v>
      </c>
      <c r="K973" s="14">
        <v>34.72</v>
      </c>
      <c r="L973" s="14">
        <v>5.4E-4</v>
      </c>
      <c r="M973" s="3">
        <f t="shared" si="3"/>
        <v>13.451</v>
      </c>
      <c r="N973" s="3">
        <f t="shared" si="4"/>
        <v>133.1649</v>
      </c>
      <c r="O973" s="13">
        <v>725.79</v>
      </c>
      <c r="P973" s="14">
        <v>46.087</v>
      </c>
      <c r="Q973" s="14">
        <v>12.048</v>
      </c>
      <c r="R973" s="14">
        <v>34.72</v>
      </c>
      <c r="S973" s="14">
        <v>0.00136</v>
      </c>
      <c r="T973" s="3">
        <f t="shared" si="5"/>
        <v>34.039</v>
      </c>
      <c r="U973" s="3">
        <f t="shared" si="6"/>
        <v>153.1755</v>
      </c>
    </row>
    <row r="974">
      <c r="A974" s="16">
        <v>726.36</v>
      </c>
      <c r="B974" s="17">
        <v>-14.029</v>
      </c>
      <c r="C974" s="17">
        <v>-15.851</v>
      </c>
      <c r="D974" s="17">
        <v>18.521</v>
      </c>
      <c r="E974" s="17">
        <v>7.0E-5</v>
      </c>
      <c r="F974" s="15">
        <f t="shared" si="1"/>
        <v>1.822</v>
      </c>
      <c r="G974" s="3">
        <f t="shared" si="2"/>
        <v>41.5416</v>
      </c>
      <c r="H974" s="16">
        <v>726.36</v>
      </c>
      <c r="I974" s="17">
        <v>-3.1</v>
      </c>
      <c r="J974" s="17">
        <v>-15.851</v>
      </c>
      <c r="K974" s="17">
        <v>18.521</v>
      </c>
      <c r="L974" s="17">
        <v>5.1E-4</v>
      </c>
      <c r="M974" s="3">
        <f t="shared" si="3"/>
        <v>12.751</v>
      </c>
      <c r="N974" s="3">
        <f t="shared" si="4"/>
        <v>126.2349</v>
      </c>
      <c r="O974" s="16">
        <v>726.36</v>
      </c>
      <c r="P974" s="17">
        <v>25.387</v>
      </c>
      <c r="Q974" s="17">
        <v>-15.851</v>
      </c>
      <c r="R974" s="17">
        <v>18.521</v>
      </c>
      <c r="S974" s="17">
        <v>0.00165</v>
      </c>
      <c r="T974" s="3">
        <f t="shared" si="5"/>
        <v>41.238</v>
      </c>
      <c r="U974" s="3">
        <f t="shared" si="6"/>
        <v>185.571</v>
      </c>
    </row>
    <row r="975">
      <c r="A975" s="13">
        <v>726.94</v>
      </c>
      <c r="B975" s="14">
        <v>-1.329</v>
      </c>
      <c r="C975" s="14">
        <v>-15.551</v>
      </c>
      <c r="D975" s="14">
        <v>14.122</v>
      </c>
      <c r="E975" s="14">
        <v>5.7E-4</v>
      </c>
      <c r="F975" s="15">
        <f t="shared" si="1"/>
        <v>14.222</v>
      </c>
      <c r="G975" s="3">
        <f t="shared" si="2"/>
        <v>324.2616</v>
      </c>
      <c r="H975" s="13">
        <v>726.94</v>
      </c>
      <c r="I975" s="14">
        <v>1.7</v>
      </c>
      <c r="J975" s="14">
        <v>-15.551</v>
      </c>
      <c r="K975" s="14">
        <v>14.122</v>
      </c>
      <c r="L975" s="14">
        <v>6.9E-4</v>
      </c>
      <c r="M975" s="3">
        <f t="shared" si="3"/>
        <v>17.251</v>
      </c>
      <c r="N975" s="3">
        <f t="shared" si="4"/>
        <v>170.7849</v>
      </c>
      <c r="O975" s="13">
        <v>726.94</v>
      </c>
      <c r="P975" s="14">
        <v>28.788</v>
      </c>
      <c r="Q975" s="14">
        <v>-15.551</v>
      </c>
      <c r="R975" s="14">
        <v>14.122</v>
      </c>
      <c r="S975" s="14">
        <v>0.00177</v>
      </c>
      <c r="T975" s="3">
        <f t="shared" si="5"/>
        <v>44.339</v>
      </c>
      <c r="U975" s="3">
        <f t="shared" si="6"/>
        <v>199.5255</v>
      </c>
    </row>
    <row r="976">
      <c r="A976" s="16">
        <v>727.51</v>
      </c>
      <c r="B976" s="17">
        <v>-13.428</v>
      </c>
      <c r="C976" s="17">
        <v>-21.151</v>
      </c>
      <c r="D976" s="17">
        <v>6.922</v>
      </c>
      <c r="E976" s="17">
        <v>3.1E-4</v>
      </c>
      <c r="F976" s="15">
        <f t="shared" si="1"/>
        <v>7.723</v>
      </c>
      <c r="G976" s="3">
        <f t="shared" si="2"/>
        <v>176.0844</v>
      </c>
      <c r="H976" s="16">
        <v>727.51</v>
      </c>
      <c r="I976" s="17">
        <v>-8.0</v>
      </c>
      <c r="J976" s="17">
        <v>-21.151</v>
      </c>
      <c r="K976" s="17">
        <v>6.922</v>
      </c>
      <c r="L976" s="17">
        <v>5.2E-4</v>
      </c>
      <c r="M976" s="3">
        <f t="shared" si="3"/>
        <v>13.151</v>
      </c>
      <c r="N976" s="3">
        <f t="shared" si="4"/>
        <v>130.1949</v>
      </c>
      <c r="O976" s="16">
        <v>727.51</v>
      </c>
      <c r="P976" s="17">
        <v>14.588</v>
      </c>
      <c r="Q976" s="17">
        <v>-21.151</v>
      </c>
      <c r="R976" s="17">
        <v>6.922</v>
      </c>
      <c r="S976" s="17">
        <v>0.00142</v>
      </c>
      <c r="T976" s="3">
        <f t="shared" si="5"/>
        <v>35.739</v>
      </c>
      <c r="U976" s="3">
        <f t="shared" si="6"/>
        <v>160.8255</v>
      </c>
    </row>
    <row r="977">
      <c r="A977" s="13">
        <v>728.08</v>
      </c>
      <c r="B977" s="14">
        <v>-12.528</v>
      </c>
      <c r="C977" s="14">
        <v>-23.251</v>
      </c>
      <c r="D977" s="14">
        <v>1.423</v>
      </c>
      <c r="E977" s="14">
        <v>4.3E-4</v>
      </c>
      <c r="F977" s="15">
        <f t="shared" si="1"/>
        <v>10.723</v>
      </c>
      <c r="G977" s="3">
        <f t="shared" si="2"/>
        <v>244.4844</v>
      </c>
      <c r="H977" s="13">
        <v>728.08</v>
      </c>
      <c r="I977" s="14">
        <v>-3.1</v>
      </c>
      <c r="J977" s="14">
        <v>-23.251</v>
      </c>
      <c r="K977" s="14">
        <v>1.423</v>
      </c>
      <c r="L977" s="14">
        <v>8.1E-4</v>
      </c>
      <c r="M977" s="3">
        <f t="shared" si="3"/>
        <v>20.151</v>
      </c>
      <c r="N977" s="3">
        <f t="shared" si="4"/>
        <v>199.4949</v>
      </c>
      <c r="O977" s="13">
        <v>728.08</v>
      </c>
      <c r="P977" s="14">
        <v>16.988</v>
      </c>
      <c r="Q977" s="14">
        <v>-23.251</v>
      </c>
      <c r="R977" s="14">
        <v>1.423</v>
      </c>
      <c r="S977" s="14">
        <v>0.00161</v>
      </c>
      <c r="T977" s="3">
        <f t="shared" si="5"/>
        <v>40.239</v>
      </c>
      <c r="U977" s="3">
        <f t="shared" si="6"/>
        <v>181.0755</v>
      </c>
    </row>
    <row r="978">
      <c r="A978" s="16">
        <v>728.66</v>
      </c>
      <c r="B978" s="17">
        <v>-3.028</v>
      </c>
      <c r="C978" s="17">
        <v>-7.751</v>
      </c>
      <c r="D978" s="17">
        <v>21.024</v>
      </c>
      <c r="E978" s="17">
        <v>1.9E-4</v>
      </c>
      <c r="F978" s="15">
        <f t="shared" si="1"/>
        <v>4.723</v>
      </c>
      <c r="G978" s="3">
        <f t="shared" si="2"/>
        <v>107.6844</v>
      </c>
      <c r="H978" s="16">
        <v>728.66</v>
      </c>
      <c r="I978" s="17">
        <v>0.0</v>
      </c>
      <c r="J978" s="17">
        <v>-7.751</v>
      </c>
      <c r="K978" s="17">
        <v>21.024</v>
      </c>
      <c r="L978" s="17">
        <v>3.1E-4</v>
      </c>
      <c r="M978" s="3">
        <f t="shared" si="3"/>
        <v>7.751</v>
      </c>
      <c r="N978" s="3">
        <f t="shared" si="4"/>
        <v>76.7349</v>
      </c>
      <c r="O978" s="16">
        <v>728.66</v>
      </c>
      <c r="P978" s="17">
        <v>15.289</v>
      </c>
      <c r="Q978" s="17">
        <v>-7.751</v>
      </c>
      <c r="R978" s="17">
        <v>21.024</v>
      </c>
      <c r="S978" s="17">
        <v>9.2E-4</v>
      </c>
      <c r="T978" s="3">
        <f t="shared" si="5"/>
        <v>23.04</v>
      </c>
      <c r="U978" s="3">
        <f t="shared" si="6"/>
        <v>103.68</v>
      </c>
    </row>
    <row r="979">
      <c r="A979" s="13">
        <v>729.23</v>
      </c>
      <c r="B979" s="14">
        <v>-25.928</v>
      </c>
      <c r="C979" s="14">
        <v>-34.151</v>
      </c>
      <c r="D979" s="14">
        <v>-19.175</v>
      </c>
      <c r="E979" s="14">
        <v>3.3E-4</v>
      </c>
      <c r="F979" s="15">
        <f t="shared" si="1"/>
        <v>8.223</v>
      </c>
      <c r="G979" s="3">
        <f t="shared" si="2"/>
        <v>187.4844</v>
      </c>
      <c r="H979" s="13">
        <v>729.23</v>
      </c>
      <c r="I979" s="14">
        <v>-24.0</v>
      </c>
      <c r="J979" s="14">
        <v>-34.151</v>
      </c>
      <c r="K979" s="14">
        <v>-19.175</v>
      </c>
      <c r="L979" s="14">
        <v>4.0E-4</v>
      </c>
      <c r="M979" s="3">
        <f t="shared" si="3"/>
        <v>10.151</v>
      </c>
      <c r="N979" s="3">
        <f t="shared" si="4"/>
        <v>100.4949</v>
      </c>
      <c r="O979" s="13">
        <v>729.23</v>
      </c>
      <c r="P979" s="14">
        <v>-9.311</v>
      </c>
      <c r="Q979" s="14">
        <v>-34.151</v>
      </c>
      <c r="R979" s="14">
        <v>-19.175</v>
      </c>
      <c r="S979" s="14">
        <v>9.9E-4</v>
      </c>
      <c r="T979" s="3">
        <f t="shared" si="5"/>
        <v>24.84</v>
      </c>
      <c r="U979" s="3">
        <f t="shared" si="6"/>
        <v>111.78</v>
      </c>
    </row>
    <row r="980">
      <c r="A980" s="16">
        <v>729.8</v>
      </c>
      <c r="B980" s="17">
        <v>-51.728</v>
      </c>
      <c r="C980" s="17">
        <v>-44.85</v>
      </c>
      <c r="D980" s="17">
        <v>-20.875</v>
      </c>
      <c r="E980" s="17">
        <v>-2.8E-4</v>
      </c>
      <c r="F980" s="15">
        <f t="shared" si="1"/>
        <v>-6.878</v>
      </c>
      <c r="G980" s="3">
        <f t="shared" si="2"/>
        <v>-156.8184</v>
      </c>
      <c r="H980" s="16">
        <v>729.8</v>
      </c>
      <c r="I980" s="17">
        <v>-42.0</v>
      </c>
      <c r="J980" s="17">
        <v>-44.85</v>
      </c>
      <c r="K980" s="17">
        <v>-20.875</v>
      </c>
      <c r="L980" s="17">
        <v>1.1E-4</v>
      </c>
      <c r="M980" s="3">
        <f t="shared" si="3"/>
        <v>2.85</v>
      </c>
      <c r="N980" s="3">
        <f t="shared" si="4"/>
        <v>28.215</v>
      </c>
      <c r="O980" s="16">
        <v>729.8</v>
      </c>
      <c r="P980" s="17">
        <v>-25.511</v>
      </c>
      <c r="Q980" s="17">
        <v>-44.85</v>
      </c>
      <c r="R980" s="17">
        <v>-20.875</v>
      </c>
      <c r="S980" s="17">
        <v>7.8E-4</v>
      </c>
      <c r="T980" s="3">
        <f t="shared" si="5"/>
        <v>19.339</v>
      </c>
      <c r="U980" s="3">
        <f t="shared" si="6"/>
        <v>87.0255</v>
      </c>
    </row>
    <row r="981">
      <c r="A981" s="13">
        <v>730.38</v>
      </c>
      <c r="B981" s="14">
        <v>0.672</v>
      </c>
      <c r="C981" s="14">
        <v>-9.75</v>
      </c>
      <c r="D981" s="14">
        <v>39.526</v>
      </c>
      <c r="E981" s="14">
        <v>4.2E-4</v>
      </c>
      <c r="F981" s="15">
        <f t="shared" si="1"/>
        <v>10.422</v>
      </c>
      <c r="G981" s="3">
        <f t="shared" si="2"/>
        <v>237.6216</v>
      </c>
      <c r="H981" s="13">
        <v>730.38</v>
      </c>
      <c r="I981" s="14">
        <v>3.101</v>
      </c>
      <c r="J981" s="14">
        <v>-9.75</v>
      </c>
      <c r="K981" s="14">
        <v>39.526</v>
      </c>
      <c r="L981" s="14">
        <v>5.1E-4</v>
      </c>
      <c r="M981" s="3">
        <f t="shared" si="3"/>
        <v>12.851</v>
      </c>
      <c r="N981" s="3">
        <f t="shared" si="4"/>
        <v>127.2249</v>
      </c>
      <c r="O981" s="13">
        <v>730.38</v>
      </c>
      <c r="P981" s="14">
        <v>25.39</v>
      </c>
      <c r="Q981" s="14">
        <v>-9.75</v>
      </c>
      <c r="R981" s="14">
        <v>39.526</v>
      </c>
      <c r="S981" s="14">
        <v>0.00141</v>
      </c>
      <c r="T981" s="3">
        <f t="shared" si="5"/>
        <v>35.14</v>
      </c>
      <c r="U981" s="3">
        <f t="shared" si="6"/>
        <v>158.13</v>
      </c>
    </row>
    <row r="982">
      <c r="A982" s="16">
        <v>730.95</v>
      </c>
      <c r="B982" s="17">
        <v>-10.228</v>
      </c>
      <c r="C982" s="17">
        <v>-30.25</v>
      </c>
      <c r="D982" s="17">
        <v>-11.173</v>
      </c>
      <c r="E982" s="17">
        <v>8.0E-4</v>
      </c>
      <c r="F982" s="15">
        <f t="shared" si="1"/>
        <v>20.022</v>
      </c>
      <c r="G982" s="3">
        <f t="shared" si="2"/>
        <v>456.5016</v>
      </c>
      <c r="H982" s="16">
        <v>730.95</v>
      </c>
      <c r="I982" s="17">
        <v>-26.199</v>
      </c>
      <c r="J982" s="17">
        <v>-30.25</v>
      </c>
      <c r="K982" s="17">
        <v>-11.173</v>
      </c>
      <c r="L982" s="17">
        <v>1.6E-4</v>
      </c>
      <c r="M982" s="3">
        <f t="shared" si="3"/>
        <v>4.051</v>
      </c>
      <c r="N982" s="3">
        <f t="shared" si="4"/>
        <v>40.1049</v>
      </c>
      <c r="O982" s="16">
        <v>730.95</v>
      </c>
      <c r="P982" s="17">
        <v>2.59</v>
      </c>
      <c r="Q982" s="17">
        <v>-30.25</v>
      </c>
      <c r="R982" s="17">
        <v>-11.173</v>
      </c>
      <c r="S982" s="17">
        <v>0.00132</v>
      </c>
      <c r="T982" s="3">
        <f t="shared" si="5"/>
        <v>32.84</v>
      </c>
      <c r="U982" s="3">
        <f t="shared" si="6"/>
        <v>147.78</v>
      </c>
    </row>
    <row r="983">
      <c r="A983" s="13">
        <v>731.53</v>
      </c>
      <c r="B983" s="14">
        <v>-3.828</v>
      </c>
      <c r="C983" s="14">
        <v>5.95</v>
      </c>
      <c r="D983" s="14">
        <v>19.227</v>
      </c>
      <c r="E983" s="14">
        <v>-3.9E-4</v>
      </c>
      <c r="F983" s="15">
        <f t="shared" si="1"/>
        <v>-9.778</v>
      </c>
      <c r="G983" s="3">
        <f t="shared" si="2"/>
        <v>-222.9384</v>
      </c>
      <c r="H983" s="13">
        <v>731.53</v>
      </c>
      <c r="I983" s="14">
        <v>18.901</v>
      </c>
      <c r="J983" s="14">
        <v>5.95</v>
      </c>
      <c r="K983" s="14">
        <v>19.227</v>
      </c>
      <c r="L983" s="14">
        <v>5.2E-4</v>
      </c>
      <c r="M983" s="3">
        <f t="shared" si="3"/>
        <v>12.951</v>
      </c>
      <c r="N983" s="3">
        <f t="shared" si="4"/>
        <v>128.2149</v>
      </c>
      <c r="O983" s="13">
        <v>731.53</v>
      </c>
      <c r="P983" s="14">
        <v>42.99</v>
      </c>
      <c r="Q983" s="14">
        <v>5.95</v>
      </c>
      <c r="R983" s="14">
        <v>19.227</v>
      </c>
      <c r="S983" s="14">
        <v>0.00149</v>
      </c>
      <c r="T983" s="3">
        <f t="shared" si="5"/>
        <v>37.04</v>
      </c>
      <c r="U983" s="3">
        <f t="shared" si="6"/>
        <v>166.68</v>
      </c>
    </row>
    <row r="984">
      <c r="A984" s="16">
        <v>732.1</v>
      </c>
      <c r="B984" s="17">
        <v>16.872</v>
      </c>
      <c r="C984" s="17">
        <v>1.85</v>
      </c>
      <c r="D984" s="17">
        <v>43.928</v>
      </c>
      <c r="E984" s="17">
        <v>6.0E-4</v>
      </c>
      <c r="F984" s="15">
        <f t="shared" si="1"/>
        <v>15.022</v>
      </c>
      <c r="G984" s="3">
        <f t="shared" si="2"/>
        <v>342.5016</v>
      </c>
      <c r="H984" s="16">
        <v>732.1</v>
      </c>
      <c r="I984" s="17">
        <v>17.801</v>
      </c>
      <c r="J984" s="17">
        <v>1.85</v>
      </c>
      <c r="K984" s="17">
        <v>43.928</v>
      </c>
      <c r="L984" s="17">
        <v>6.4E-4</v>
      </c>
      <c r="M984" s="3">
        <f t="shared" si="3"/>
        <v>15.951</v>
      </c>
      <c r="N984" s="3">
        <f t="shared" si="4"/>
        <v>157.9149</v>
      </c>
      <c r="O984" s="16">
        <v>732.1</v>
      </c>
      <c r="P984" s="17">
        <v>39.69</v>
      </c>
      <c r="Q984" s="17">
        <v>1.85</v>
      </c>
      <c r="R984" s="17">
        <v>43.928</v>
      </c>
      <c r="S984" s="17">
        <v>0.00152</v>
      </c>
      <c r="T984" s="3">
        <f t="shared" si="5"/>
        <v>37.84</v>
      </c>
      <c r="U984" s="3">
        <f t="shared" si="6"/>
        <v>170.28</v>
      </c>
    </row>
    <row r="985">
      <c r="A985" s="13">
        <v>732.67</v>
      </c>
      <c r="B985" s="14">
        <v>-19.828</v>
      </c>
      <c r="C985" s="14">
        <v>-24.25</v>
      </c>
      <c r="D985" s="14">
        <v>-19.671</v>
      </c>
      <c r="E985" s="14">
        <v>1.8E-4</v>
      </c>
      <c r="F985" s="15">
        <f t="shared" si="1"/>
        <v>4.422</v>
      </c>
      <c r="G985" s="3">
        <f t="shared" si="2"/>
        <v>100.8216</v>
      </c>
      <c r="H985" s="13">
        <v>732.67</v>
      </c>
      <c r="I985" s="14">
        <v>-27.999</v>
      </c>
      <c r="J985" s="14">
        <v>-24.25</v>
      </c>
      <c r="K985" s="14">
        <v>-19.671</v>
      </c>
      <c r="L985" s="14">
        <v>-1.5E-4</v>
      </c>
      <c r="M985" s="3">
        <f t="shared" si="3"/>
        <v>-3.749</v>
      </c>
      <c r="N985" s="3">
        <f t="shared" si="4"/>
        <v>-37.1151</v>
      </c>
      <c r="O985" s="13">
        <v>732.67</v>
      </c>
      <c r="P985" s="14">
        <v>5.791</v>
      </c>
      <c r="Q985" s="14">
        <v>-24.25</v>
      </c>
      <c r="R985" s="14">
        <v>-19.671</v>
      </c>
      <c r="S985" s="14">
        <v>0.00121</v>
      </c>
      <c r="T985" s="3">
        <f t="shared" si="5"/>
        <v>30.041</v>
      </c>
      <c r="U985" s="3">
        <f t="shared" si="6"/>
        <v>135.1845</v>
      </c>
    </row>
    <row r="986">
      <c r="A986" s="16">
        <v>733.25</v>
      </c>
      <c r="B986" s="17">
        <v>30.472</v>
      </c>
      <c r="C986" s="17">
        <v>33.651</v>
      </c>
      <c r="D986" s="17">
        <v>82.53</v>
      </c>
      <c r="E986" s="17">
        <v>-1.3E-4</v>
      </c>
      <c r="F986" s="15">
        <f t="shared" si="1"/>
        <v>-3.179</v>
      </c>
      <c r="G986" s="3">
        <f t="shared" si="2"/>
        <v>-72.4812</v>
      </c>
      <c r="H986" s="16">
        <v>733.25</v>
      </c>
      <c r="I986" s="17">
        <v>45.401</v>
      </c>
      <c r="J986" s="17">
        <v>33.651</v>
      </c>
      <c r="K986" s="17">
        <v>82.53</v>
      </c>
      <c r="L986" s="17">
        <v>4.8E-4</v>
      </c>
      <c r="M986" s="3">
        <f t="shared" si="3"/>
        <v>11.75</v>
      </c>
      <c r="N986" s="3">
        <f t="shared" si="4"/>
        <v>116.325</v>
      </c>
      <c r="O986" s="16">
        <v>733.25</v>
      </c>
      <c r="P986" s="17">
        <v>63.591</v>
      </c>
      <c r="Q986" s="17">
        <v>33.651</v>
      </c>
      <c r="R986" s="17">
        <v>82.53</v>
      </c>
      <c r="S986" s="17">
        <v>0.00121</v>
      </c>
      <c r="T986" s="3">
        <f t="shared" si="5"/>
        <v>29.94</v>
      </c>
      <c r="U986" s="3">
        <f t="shared" si="6"/>
        <v>134.73</v>
      </c>
    </row>
    <row r="987">
      <c r="A987" s="13">
        <v>733.82</v>
      </c>
      <c r="B987" s="14">
        <v>-15.127</v>
      </c>
      <c r="C987" s="14">
        <v>-23.549</v>
      </c>
      <c r="D987" s="14">
        <v>-18.27</v>
      </c>
      <c r="E987" s="14">
        <v>3.4E-4</v>
      </c>
      <c r="F987" s="15">
        <f t="shared" si="1"/>
        <v>8.422</v>
      </c>
      <c r="G987" s="3">
        <f t="shared" si="2"/>
        <v>192.0216</v>
      </c>
      <c r="H987" s="13">
        <v>733.82</v>
      </c>
      <c r="I987" s="14">
        <v>-11.899</v>
      </c>
      <c r="J987" s="14">
        <v>-23.549</v>
      </c>
      <c r="K987" s="14">
        <v>-18.27</v>
      </c>
      <c r="L987" s="14">
        <v>4.7E-4</v>
      </c>
      <c r="M987" s="3">
        <f t="shared" si="3"/>
        <v>11.65</v>
      </c>
      <c r="N987" s="3">
        <f t="shared" si="4"/>
        <v>115.335</v>
      </c>
      <c r="O987" s="13">
        <v>733.82</v>
      </c>
      <c r="P987" s="14">
        <v>3.991</v>
      </c>
      <c r="Q987" s="14">
        <v>-23.549</v>
      </c>
      <c r="R987" s="14">
        <v>-18.27</v>
      </c>
      <c r="S987" s="14">
        <v>0.00111</v>
      </c>
      <c r="T987" s="3">
        <f t="shared" si="5"/>
        <v>27.54</v>
      </c>
      <c r="U987" s="3">
        <f t="shared" si="6"/>
        <v>123.93</v>
      </c>
    </row>
    <row r="988">
      <c r="A988" s="16">
        <v>734.39</v>
      </c>
      <c r="B988" s="17">
        <v>6.173</v>
      </c>
      <c r="C988" s="17">
        <v>-15.049</v>
      </c>
      <c r="D988" s="17">
        <v>14.031</v>
      </c>
      <c r="E988" s="17">
        <v>8.6E-4</v>
      </c>
      <c r="F988" s="15">
        <f t="shared" si="1"/>
        <v>21.222</v>
      </c>
      <c r="G988" s="3">
        <f t="shared" si="2"/>
        <v>483.8616</v>
      </c>
      <c r="H988" s="16">
        <v>734.39</v>
      </c>
      <c r="I988" s="17">
        <v>7.501</v>
      </c>
      <c r="J988" s="17">
        <v>-15.049</v>
      </c>
      <c r="K988" s="17">
        <v>14.031</v>
      </c>
      <c r="L988" s="17">
        <v>9.1E-4</v>
      </c>
      <c r="M988" s="3">
        <f t="shared" si="3"/>
        <v>22.55</v>
      </c>
      <c r="N988" s="3">
        <f t="shared" si="4"/>
        <v>223.245</v>
      </c>
      <c r="O988" s="16">
        <v>734.39</v>
      </c>
      <c r="P988" s="17">
        <v>36.992</v>
      </c>
      <c r="Q988" s="17">
        <v>-15.049</v>
      </c>
      <c r="R988" s="17">
        <v>14.031</v>
      </c>
      <c r="S988" s="17">
        <v>0.0021</v>
      </c>
      <c r="T988" s="3">
        <f t="shared" si="5"/>
        <v>52.041</v>
      </c>
      <c r="U988" s="3">
        <f t="shared" si="6"/>
        <v>234.1845</v>
      </c>
    </row>
    <row r="989">
      <c r="A989" s="13">
        <v>734.97</v>
      </c>
      <c r="B989" s="14">
        <v>-34.127</v>
      </c>
      <c r="C989" s="14">
        <v>-29.949</v>
      </c>
      <c r="D989" s="14">
        <v>-23.568</v>
      </c>
      <c r="E989" s="14">
        <v>-1.7E-4</v>
      </c>
      <c r="F989" s="15">
        <f t="shared" si="1"/>
        <v>-4.178</v>
      </c>
      <c r="G989" s="3">
        <f t="shared" si="2"/>
        <v>-95.2584</v>
      </c>
      <c r="H989" s="13">
        <v>734.97</v>
      </c>
      <c r="I989" s="14">
        <v>-34.298</v>
      </c>
      <c r="J989" s="14">
        <v>-29.949</v>
      </c>
      <c r="K989" s="14">
        <v>-23.568</v>
      </c>
      <c r="L989" s="14">
        <v>-1.8E-4</v>
      </c>
      <c r="M989" s="3">
        <f t="shared" si="3"/>
        <v>-4.349</v>
      </c>
      <c r="N989" s="3">
        <f t="shared" si="4"/>
        <v>-43.0551</v>
      </c>
      <c r="O989" s="13">
        <v>734.97</v>
      </c>
      <c r="P989" s="14">
        <v>-21.408</v>
      </c>
      <c r="Q989" s="14">
        <v>-29.949</v>
      </c>
      <c r="R989" s="14">
        <v>-23.568</v>
      </c>
      <c r="S989" s="14">
        <v>3.5E-4</v>
      </c>
      <c r="T989" s="3">
        <f t="shared" si="5"/>
        <v>8.541</v>
      </c>
      <c r="U989" s="3">
        <f t="shared" si="6"/>
        <v>38.4345</v>
      </c>
    </row>
    <row r="990">
      <c r="A990" s="16">
        <v>735.54</v>
      </c>
      <c r="B990" s="17">
        <v>56.973</v>
      </c>
      <c r="C990" s="17">
        <v>41.851</v>
      </c>
      <c r="D990" s="17">
        <v>94.833</v>
      </c>
      <c r="E990" s="17">
        <v>6.1E-4</v>
      </c>
      <c r="F990" s="15">
        <f t="shared" si="1"/>
        <v>15.122</v>
      </c>
      <c r="G990" s="3">
        <f t="shared" si="2"/>
        <v>344.7816</v>
      </c>
      <c r="H990" s="16">
        <v>735.54</v>
      </c>
      <c r="I990" s="17">
        <v>60.502</v>
      </c>
      <c r="J990" s="17">
        <v>41.851</v>
      </c>
      <c r="K990" s="17">
        <v>94.833</v>
      </c>
      <c r="L990" s="17">
        <v>7.6E-4</v>
      </c>
      <c r="M990" s="3">
        <f t="shared" si="3"/>
        <v>18.651</v>
      </c>
      <c r="N990" s="3">
        <f t="shared" si="4"/>
        <v>184.6449</v>
      </c>
      <c r="O990" s="16">
        <v>735.54</v>
      </c>
      <c r="P990" s="17">
        <v>81.792</v>
      </c>
      <c r="Q990" s="17">
        <v>41.851</v>
      </c>
      <c r="R990" s="17">
        <v>94.833</v>
      </c>
      <c r="S990" s="17">
        <v>0.00162</v>
      </c>
      <c r="T990" s="3">
        <f t="shared" si="5"/>
        <v>39.941</v>
      </c>
      <c r="U990" s="3">
        <f t="shared" si="6"/>
        <v>179.7345</v>
      </c>
    </row>
    <row r="991">
      <c r="A991" s="13">
        <v>736.11</v>
      </c>
      <c r="B991" s="14">
        <v>-10.327</v>
      </c>
      <c r="C991" s="14">
        <v>-7.949</v>
      </c>
      <c r="D991" s="14">
        <v>15.233</v>
      </c>
      <c r="E991" s="14">
        <v>-1.0E-4</v>
      </c>
      <c r="F991" s="15">
        <f t="shared" si="1"/>
        <v>-2.378</v>
      </c>
      <c r="G991" s="3">
        <f t="shared" si="2"/>
        <v>-54.2184</v>
      </c>
      <c r="H991" s="13">
        <v>736.11</v>
      </c>
      <c r="I991" s="14">
        <v>-4.698</v>
      </c>
      <c r="J991" s="14">
        <v>-7.949</v>
      </c>
      <c r="K991" s="14">
        <v>15.233</v>
      </c>
      <c r="L991" s="14">
        <v>1.3E-4</v>
      </c>
      <c r="M991" s="3">
        <f t="shared" si="3"/>
        <v>3.251</v>
      </c>
      <c r="N991" s="3">
        <f t="shared" si="4"/>
        <v>32.1849</v>
      </c>
      <c r="O991" s="13">
        <v>736.11</v>
      </c>
      <c r="P991" s="14">
        <v>21.593</v>
      </c>
      <c r="Q991" s="14">
        <v>-7.949</v>
      </c>
      <c r="R991" s="14">
        <v>15.233</v>
      </c>
      <c r="S991" s="14">
        <v>0.0012</v>
      </c>
      <c r="T991" s="3">
        <f t="shared" si="5"/>
        <v>29.542</v>
      </c>
      <c r="U991" s="3">
        <f t="shared" si="6"/>
        <v>132.939</v>
      </c>
    </row>
    <row r="992">
      <c r="A992" s="16">
        <v>736.69</v>
      </c>
      <c r="B992" s="17">
        <v>51.773</v>
      </c>
      <c r="C992" s="17">
        <v>51.452</v>
      </c>
      <c r="D992" s="17">
        <v>108.534</v>
      </c>
      <c r="E992" s="17">
        <v>1.0E-5</v>
      </c>
      <c r="F992" s="15">
        <f t="shared" si="1"/>
        <v>0.321</v>
      </c>
      <c r="G992" s="3">
        <f t="shared" si="2"/>
        <v>7.3188</v>
      </c>
      <c r="H992" s="16">
        <v>736.69</v>
      </c>
      <c r="I992" s="17">
        <v>69.402</v>
      </c>
      <c r="J992" s="17">
        <v>51.452</v>
      </c>
      <c r="K992" s="17">
        <v>108.534</v>
      </c>
      <c r="L992" s="17">
        <v>7.3E-4</v>
      </c>
      <c r="M992" s="3">
        <f t="shared" si="3"/>
        <v>17.95</v>
      </c>
      <c r="N992" s="3">
        <f t="shared" si="4"/>
        <v>177.705</v>
      </c>
      <c r="O992" s="16">
        <v>736.69</v>
      </c>
      <c r="P992" s="17">
        <v>82.593</v>
      </c>
      <c r="Q992" s="17">
        <v>51.452</v>
      </c>
      <c r="R992" s="17">
        <v>108.534</v>
      </c>
      <c r="S992" s="17">
        <v>0.00126</v>
      </c>
      <c r="T992" s="3">
        <f t="shared" si="5"/>
        <v>31.141</v>
      </c>
      <c r="U992" s="3">
        <f t="shared" si="6"/>
        <v>140.1345</v>
      </c>
    </row>
    <row r="993">
      <c r="A993" s="13">
        <v>737.26</v>
      </c>
      <c r="B993" s="14">
        <v>-6.027</v>
      </c>
      <c r="C993" s="14">
        <v>-9.048</v>
      </c>
      <c r="D993" s="14">
        <v>17.035</v>
      </c>
      <c r="E993" s="14">
        <v>1.2E-4</v>
      </c>
      <c r="F993" s="15">
        <f t="shared" si="1"/>
        <v>3.021</v>
      </c>
      <c r="G993" s="3">
        <f t="shared" si="2"/>
        <v>68.8788</v>
      </c>
      <c r="H993" s="13">
        <v>737.26</v>
      </c>
      <c r="I993" s="14">
        <v>9.202</v>
      </c>
      <c r="J993" s="14">
        <v>-9.048</v>
      </c>
      <c r="K993" s="14">
        <v>17.035</v>
      </c>
      <c r="L993" s="14">
        <v>7.4E-4</v>
      </c>
      <c r="M993" s="3">
        <f t="shared" si="3"/>
        <v>18.25</v>
      </c>
      <c r="N993" s="3">
        <f t="shared" si="4"/>
        <v>180.675</v>
      </c>
      <c r="O993" s="13">
        <v>737.26</v>
      </c>
      <c r="P993" s="14">
        <v>9.793</v>
      </c>
      <c r="Q993" s="14">
        <v>-9.048</v>
      </c>
      <c r="R993" s="14">
        <v>17.035</v>
      </c>
      <c r="S993" s="14">
        <v>7.6E-4</v>
      </c>
      <c r="T993" s="3">
        <f t="shared" si="5"/>
        <v>18.841</v>
      </c>
      <c r="U993" s="3">
        <f t="shared" si="6"/>
        <v>84.7845</v>
      </c>
    </row>
    <row r="994">
      <c r="A994" s="16">
        <v>737.83</v>
      </c>
      <c r="B994" s="17">
        <v>-16.427</v>
      </c>
      <c r="C994" s="17">
        <v>-29.048</v>
      </c>
      <c r="D994" s="17">
        <v>-11.565</v>
      </c>
      <c r="E994" s="17">
        <v>5.1E-4</v>
      </c>
      <c r="F994" s="15">
        <f t="shared" si="1"/>
        <v>12.621</v>
      </c>
      <c r="G994" s="3">
        <f t="shared" si="2"/>
        <v>287.7588</v>
      </c>
      <c r="H994" s="16">
        <v>737.83</v>
      </c>
      <c r="I994" s="17">
        <v>-14.798</v>
      </c>
      <c r="J994" s="17">
        <v>-29.048</v>
      </c>
      <c r="K994" s="17">
        <v>-11.565</v>
      </c>
      <c r="L994" s="17">
        <v>5.8E-4</v>
      </c>
      <c r="M994" s="3">
        <f t="shared" si="3"/>
        <v>14.25</v>
      </c>
      <c r="N994" s="3">
        <f t="shared" si="4"/>
        <v>141.075</v>
      </c>
      <c r="O994" s="16">
        <v>737.83</v>
      </c>
      <c r="P994" s="17">
        <v>3.894</v>
      </c>
      <c r="Q994" s="17">
        <v>-29.048</v>
      </c>
      <c r="R994" s="17">
        <v>-11.565</v>
      </c>
      <c r="S994" s="17">
        <v>0.00134</v>
      </c>
      <c r="T994" s="3">
        <f t="shared" si="5"/>
        <v>32.942</v>
      </c>
      <c r="U994" s="3">
        <f t="shared" si="6"/>
        <v>148.239</v>
      </c>
    </row>
    <row r="995">
      <c r="A995" s="13">
        <v>738.41</v>
      </c>
      <c r="B995" s="14">
        <v>-35.627</v>
      </c>
      <c r="C995" s="14">
        <v>-27.048</v>
      </c>
      <c r="D995" s="14">
        <v>-16.064</v>
      </c>
      <c r="E995" s="14">
        <v>-3.5E-4</v>
      </c>
      <c r="F995" s="15">
        <f t="shared" si="1"/>
        <v>-8.579</v>
      </c>
      <c r="G995" s="3">
        <f t="shared" si="2"/>
        <v>-195.6012</v>
      </c>
      <c r="H995" s="13">
        <v>738.41</v>
      </c>
      <c r="I995" s="14">
        <v>-18.898</v>
      </c>
      <c r="J995" s="14">
        <v>-27.048</v>
      </c>
      <c r="K995" s="14">
        <v>-16.064</v>
      </c>
      <c r="L995" s="14">
        <v>3.3E-4</v>
      </c>
      <c r="M995" s="3">
        <f t="shared" si="3"/>
        <v>8.15</v>
      </c>
      <c r="N995" s="3">
        <f t="shared" si="4"/>
        <v>80.685</v>
      </c>
      <c r="O995" s="13">
        <v>738.41</v>
      </c>
      <c r="P995" s="14">
        <v>-13.806</v>
      </c>
      <c r="Q995" s="14">
        <v>-27.048</v>
      </c>
      <c r="R995" s="14">
        <v>-16.064</v>
      </c>
      <c r="S995" s="14">
        <v>5.4E-4</v>
      </c>
      <c r="T995" s="3">
        <f t="shared" si="5"/>
        <v>13.242</v>
      </c>
      <c r="U995" s="3">
        <f t="shared" si="6"/>
        <v>59.589</v>
      </c>
    </row>
    <row r="996">
      <c r="A996" s="16">
        <v>738.98</v>
      </c>
      <c r="B996" s="17">
        <v>-19.427</v>
      </c>
      <c r="C996" s="17">
        <v>-18.748</v>
      </c>
      <c r="D996" s="17">
        <v>3.637</v>
      </c>
      <c r="E996" s="17">
        <v>-3.0E-5</v>
      </c>
      <c r="F996" s="15">
        <f t="shared" si="1"/>
        <v>-0.679</v>
      </c>
      <c r="G996" s="3">
        <f t="shared" si="2"/>
        <v>-15.4812</v>
      </c>
      <c r="H996" s="16">
        <v>738.98</v>
      </c>
      <c r="I996" s="17">
        <v>-10.897</v>
      </c>
      <c r="J996" s="17">
        <v>-18.748</v>
      </c>
      <c r="K996" s="17">
        <v>3.637</v>
      </c>
      <c r="L996" s="17">
        <v>3.2E-4</v>
      </c>
      <c r="M996" s="3">
        <f t="shared" si="3"/>
        <v>7.851</v>
      </c>
      <c r="N996" s="3">
        <f t="shared" si="4"/>
        <v>77.7249</v>
      </c>
      <c r="O996" s="16">
        <v>738.98</v>
      </c>
      <c r="P996" s="17">
        <v>5.694</v>
      </c>
      <c r="Q996" s="17">
        <v>-18.748</v>
      </c>
      <c r="R996" s="17">
        <v>3.637</v>
      </c>
      <c r="S996" s="17">
        <v>0.001</v>
      </c>
      <c r="T996" s="3">
        <f t="shared" si="5"/>
        <v>24.442</v>
      </c>
      <c r="U996" s="3">
        <f t="shared" si="6"/>
        <v>109.989</v>
      </c>
    </row>
    <row r="997">
      <c r="A997" s="13">
        <v>739.55</v>
      </c>
      <c r="B997" s="14">
        <v>14.873</v>
      </c>
      <c r="C997" s="14">
        <v>27.952</v>
      </c>
      <c r="D997" s="14">
        <v>61.538</v>
      </c>
      <c r="E997" s="14">
        <v>-5.4E-4</v>
      </c>
      <c r="F997" s="15">
        <f t="shared" si="1"/>
        <v>-13.079</v>
      </c>
      <c r="G997" s="3">
        <f t="shared" si="2"/>
        <v>-298.2012</v>
      </c>
      <c r="H997" s="13">
        <v>739.55</v>
      </c>
      <c r="I997" s="14">
        <v>34.103</v>
      </c>
      <c r="J997" s="14">
        <v>27.952</v>
      </c>
      <c r="K997" s="14">
        <v>61.538</v>
      </c>
      <c r="L997" s="14">
        <v>2.5E-4</v>
      </c>
      <c r="M997" s="3">
        <f t="shared" si="3"/>
        <v>6.151</v>
      </c>
      <c r="N997" s="3">
        <f t="shared" si="4"/>
        <v>60.8949</v>
      </c>
      <c r="O997" s="13">
        <v>739.55</v>
      </c>
      <c r="P997" s="14">
        <v>55.495</v>
      </c>
      <c r="Q997" s="14">
        <v>27.952</v>
      </c>
      <c r="R997" s="14">
        <v>61.538</v>
      </c>
      <c r="S997" s="14">
        <v>0.00113</v>
      </c>
      <c r="T997" s="3">
        <f t="shared" si="5"/>
        <v>27.543</v>
      </c>
      <c r="U997" s="3">
        <f t="shared" si="6"/>
        <v>123.9435</v>
      </c>
    </row>
    <row r="998">
      <c r="A998" s="16">
        <v>740.12</v>
      </c>
      <c r="B998" s="17">
        <v>-14.426</v>
      </c>
      <c r="C998" s="17">
        <v>-15.948</v>
      </c>
      <c r="D998" s="17">
        <v>-3.062</v>
      </c>
      <c r="E998" s="17">
        <v>6.0E-5</v>
      </c>
      <c r="F998" s="15">
        <f t="shared" si="1"/>
        <v>1.522</v>
      </c>
      <c r="G998" s="3">
        <f t="shared" si="2"/>
        <v>34.7016</v>
      </c>
      <c r="H998" s="16">
        <v>740.12</v>
      </c>
      <c r="I998" s="17">
        <v>-13.797</v>
      </c>
      <c r="J998" s="17">
        <v>-15.948</v>
      </c>
      <c r="K998" s="17">
        <v>-3.062</v>
      </c>
      <c r="L998" s="17">
        <v>9.0E-5</v>
      </c>
      <c r="M998" s="3">
        <f t="shared" si="3"/>
        <v>2.151</v>
      </c>
      <c r="N998" s="3">
        <f t="shared" si="4"/>
        <v>21.2949</v>
      </c>
      <c r="O998" s="16">
        <v>740.12</v>
      </c>
      <c r="P998" s="17">
        <v>-13.005</v>
      </c>
      <c r="Q998" s="17">
        <v>-15.948</v>
      </c>
      <c r="R998" s="17">
        <v>-3.062</v>
      </c>
      <c r="S998" s="17">
        <v>1.2E-4</v>
      </c>
      <c r="T998" s="3">
        <f t="shared" si="5"/>
        <v>2.943</v>
      </c>
      <c r="U998" s="3">
        <f t="shared" si="6"/>
        <v>13.2435</v>
      </c>
    </row>
    <row r="999">
      <c r="A999" s="13">
        <v>740.7</v>
      </c>
      <c r="B999" s="14">
        <v>-46.826</v>
      </c>
      <c r="C999" s="14">
        <v>-33.147</v>
      </c>
      <c r="D999" s="14">
        <v>5.839</v>
      </c>
      <c r="E999" s="14">
        <v>-5.6E-4</v>
      </c>
      <c r="F999" s="15">
        <f t="shared" si="1"/>
        <v>-13.679</v>
      </c>
      <c r="G999" s="3">
        <f t="shared" si="2"/>
        <v>-311.8812</v>
      </c>
      <c r="H999" s="13">
        <v>740.7</v>
      </c>
      <c r="I999" s="14">
        <v>-27.297</v>
      </c>
      <c r="J999" s="14">
        <v>-33.147</v>
      </c>
      <c r="K999" s="14">
        <v>5.839</v>
      </c>
      <c r="L999" s="14">
        <v>2.4E-4</v>
      </c>
      <c r="M999" s="3">
        <f t="shared" si="3"/>
        <v>5.85</v>
      </c>
      <c r="N999" s="3">
        <f t="shared" si="4"/>
        <v>57.915</v>
      </c>
      <c r="O999" s="13">
        <v>740.7</v>
      </c>
      <c r="P999" s="14">
        <v>-12.705</v>
      </c>
      <c r="Q999" s="14">
        <v>-33.147</v>
      </c>
      <c r="R999" s="14">
        <v>5.839</v>
      </c>
      <c r="S999" s="14">
        <v>8.4E-4</v>
      </c>
      <c r="T999" s="3">
        <f t="shared" si="5"/>
        <v>20.442</v>
      </c>
      <c r="U999" s="3">
        <f t="shared" si="6"/>
        <v>91.989</v>
      </c>
    </row>
    <row r="1000">
      <c r="A1000" s="16">
        <v>741.27</v>
      </c>
      <c r="B1000" s="17">
        <v>-44.426</v>
      </c>
      <c r="C1000" s="17">
        <v>-41.347</v>
      </c>
      <c r="D1000" s="17">
        <v>-23.36</v>
      </c>
      <c r="E1000" s="17">
        <v>-1.3E-4</v>
      </c>
      <c r="F1000" s="15">
        <f t="shared" si="1"/>
        <v>-3.079</v>
      </c>
      <c r="G1000" s="3">
        <f t="shared" si="2"/>
        <v>-70.2012</v>
      </c>
      <c r="H1000" s="16">
        <v>741.27</v>
      </c>
      <c r="I1000" s="17">
        <v>-45.797</v>
      </c>
      <c r="J1000" s="17">
        <v>-41.347</v>
      </c>
      <c r="K1000" s="17">
        <v>-23.36</v>
      </c>
      <c r="L1000" s="17">
        <v>-1.8E-4</v>
      </c>
      <c r="M1000" s="3">
        <f t="shared" si="3"/>
        <v>-4.45</v>
      </c>
      <c r="N1000" s="3">
        <f t="shared" si="4"/>
        <v>-44.055</v>
      </c>
      <c r="O1000" s="16">
        <v>741.27</v>
      </c>
      <c r="P1000" s="17">
        <v>-24.404</v>
      </c>
      <c r="Q1000" s="17">
        <v>-41.347</v>
      </c>
      <c r="R1000" s="17">
        <v>-23.36</v>
      </c>
      <c r="S1000" s="17">
        <v>7.0E-4</v>
      </c>
      <c r="T1000" s="3">
        <f t="shared" si="5"/>
        <v>16.943</v>
      </c>
      <c r="U1000" s="3">
        <f t="shared" si="6"/>
        <v>76.2435</v>
      </c>
    </row>
    <row r="1001">
      <c r="A1001" s="13">
        <v>741.84</v>
      </c>
      <c r="B1001" s="14">
        <v>-50.626</v>
      </c>
      <c r="C1001" s="14">
        <v>-61.547</v>
      </c>
      <c r="D1001" s="14">
        <v>-43.959</v>
      </c>
      <c r="E1001" s="14">
        <v>4.5E-4</v>
      </c>
      <c r="F1001" s="15">
        <f t="shared" si="1"/>
        <v>10.921</v>
      </c>
      <c r="G1001" s="3">
        <f t="shared" si="2"/>
        <v>248.9988</v>
      </c>
      <c r="H1001" s="13">
        <v>741.84</v>
      </c>
      <c r="I1001" s="14">
        <v>-57.097</v>
      </c>
      <c r="J1001" s="14">
        <v>-61.547</v>
      </c>
      <c r="K1001" s="14">
        <v>-43.959</v>
      </c>
      <c r="L1001" s="14">
        <v>1.8E-4</v>
      </c>
      <c r="M1001" s="3">
        <f t="shared" si="3"/>
        <v>4.45</v>
      </c>
      <c r="N1001" s="3">
        <f t="shared" si="4"/>
        <v>44.055</v>
      </c>
      <c r="O1001" s="13">
        <v>741.84</v>
      </c>
      <c r="P1001" s="14">
        <v>-37.804</v>
      </c>
      <c r="Q1001" s="14">
        <v>-61.547</v>
      </c>
      <c r="R1001" s="14">
        <v>-43.959</v>
      </c>
      <c r="S1001" s="14">
        <v>9.8E-4</v>
      </c>
      <c r="T1001" s="3">
        <f t="shared" si="5"/>
        <v>23.743</v>
      </c>
      <c r="U1001" s="3">
        <f t="shared" si="6"/>
        <v>106.8435</v>
      </c>
    </row>
    <row r="1002">
      <c r="A1002" s="16">
        <v>742.42</v>
      </c>
      <c r="B1002" s="17">
        <v>-30.726</v>
      </c>
      <c r="C1002" s="17">
        <v>-11.147</v>
      </c>
      <c r="D1002" s="17">
        <v>-19.759</v>
      </c>
      <c r="E1002" s="17">
        <v>-8.1E-4</v>
      </c>
      <c r="F1002" s="15">
        <f t="shared" si="1"/>
        <v>-19.579</v>
      </c>
      <c r="G1002" s="3">
        <f t="shared" si="2"/>
        <v>-446.4012</v>
      </c>
      <c r="H1002" s="16">
        <v>742.42</v>
      </c>
      <c r="I1002" s="17">
        <v>-18.197</v>
      </c>
      <c r="J1002" s="17">
        <v>-11.147</v>
      </c>
      <c r="K1002" s="17">
        <v>-19.759</v>
      </c>
      <c r="L1002" s="17">
        <v>-2.9E-4</v>
      </c>
      <c r="M1002" s="3">
        <f t="shared" si="3"/>
        <v>-7.05</v>
      </c>
      <c r="N1002" s="3">
        <f t="shared" si="4"/>
        <v>-69.795</v>
      </c>
      <c r="O1002" s="16">
        <v>742.42</v>
      </c>
      <c r="P1002" s="17">
        <v>-3.804</v>
      </c>
      <c r="Q1002" s="17">
        <v>-11.147</v>
      </c>
      <c r="R1002" s="17">
        <v>-19.759</v>
      </c>
      <c r="S1002" s="17">
        <v>3.0E-4</v>
      </c>
      <c r="T1002" s="3">
        <f t="shared" si="5"/>
        <v>7.343</v>
      </c>
      <c r="U1002" s="3">
        <f t="shared" si="6"/>
        <v>33.0435</v>
      </c>
    </row>
    <row r="1003">
      <c r="A1003" s="13">
        <v>742.99</v>
      </c>
      <c r="B1003" s="14">
        <v>36.574</v>
      </c>
      <c r="C1003" s="14">
        <v>26.653</v>
      </c>
      <c r="D1003" s="14">
        <v>104.042</v>
      </c>
      <c r="E1003" s="14">
        <v>4.1E-4</v>
      </c>
      <c r="F1003" s="15">
        <f t="shared" si="1"/>
        <v>9.921</v>
      </c>
      <c r="G1003" s="3">
        <f t="shared" si="2"/>
        <v>226.1988</v>
      </c>
      <c r="H1003" s="13">
        <v>742.99</v>
      </c>
      <c r="I1003" s="14">
        <v>56.004</v>
      </c>
      <c r="J1003" s="14">
        <v>26.653</v>
      </c>
      <c r="K1003" s="14">
        <v>104.042</v>
      </c>
      <c r="L1003" s="14">
        <v>0.00121</v>
      </c>
      <c r="M1003" s="3">
        <f t="shared" si="3"/>
        <v>29.351</v>
      </c>
      <c r="N1003" s="3">
        <f t="shared" si="4"/>
        <v>290.5749</v>
      </c>
      <c r="O1003" s="13">
        <v>742.99</v>
      </c>
      <c r="P1003" s="14">
        <v>66.397</v>
      </c>
      <c r="Q1003" s="14">
        <v>26.653</v>
      </c>
      <c r="R1003" s="14">
        <v>104.042</v>
      </c>
      <c r="S1003" s="14">
        <v>0.00164</v>
      </c>
      <c r="T1003" s="3">
        <f t="shared" si="5"/>
        <v>39.744</v>
      </c>
      <c r="U1003" s="3">
        <f t="shared" si="6"/>
        <v>178.848</v>
      </c>
    </row>
    <row r="1004">
      <c r="A1004" s="16">
        <v>743.56</v>
      </c>
      <c r="B1004" s="17">
        <v>-19.426</v>
      </c>
      <c r="C1004" s="17">
        <v>-6.847</v>
      </c>
      <c r="D1004" s="17">
        <v>-0.257</v>
      </c>
      <c r="E1004" s="17">
        <v>-5.2E-4</v>
      </c>
      <c r="F1004" s="15">
        <f t="shared" si="1"/>
        <v>-12.579</v>
      </c>
      <c r="G1004" s="3">
        <f t="shared" si="2"/>
        <v>-286.8012</v>
      </c>
      <c r="H1004" s="16">
        <v>743.56</v>
      </c>
      <c r="I1004" s="17">
        <v>-20.296</v>
      </c>
      <c r="J1004" s="17">
        <v>-6.847</v>
      </c>
      <c r="K1004" s="17">
        <v>-0.257</v>
      </c>
      <c r="L1004" s="17">
        <v>-5.6E-4</v>
      </c>
      <c r="M1004" s="3">
        <f t="shared" si="3"/>
        <v>-13.449</v>
      </c>
      <c r="N1004" s="3">
        <f t="shared" si="4"/>
        <v>-133.1451</v>
      </c>
      <c r="O1004" s="16">
        <v>743.56</v>
      </c>
      <c r="P1004" s="17">
        <v>14.397</v>
      </c>
      <c r="Q1004" s="17">
        <v>-6.847</v>
      </c>
      <c r="R1004" s="17">
        <v>-0.257</v>
      </c>
      <c r="S1004" s="17">
        <v>8.8E-4</v>
      </c>
      <c r="T1004" s="3">
        <f t="shared" si="5"/>
        <v>21.244</v>
      </c>
      <c r="U1004" s="3">
        <f t="shared" si="6"/>
        <v>95.598</v>
      </c>
    </row>
    <row r="1005">
      <c r="A1005" s="13">
        <v>744.13</v>
      </c>
      <c r="B1005" s="14">
        <v>-49.426</v>
      </c>
      <c r="C1005" s="14">
        <v>-44.946</v>
      </c>
      <c r="D1005" s="14">
        <v>-41.757</v>
      </c>
      <c r="E1005" s="14">
        <v>-1.9E-4</v>
      </c>
      <c r="F1005" s="15">
        <f t="shared" si="1"/>
        <v>-4.48</v>
      </c>
      <c r="G1005" s="3">
        <f t="shared" si="2"/>
        <v>-102.144</v>
      </c>
      <c r="H1005" s="13">
        <v>744.13</v>
      </c>
      <c r="I1005" s="14">
        <v>-49.596</v>
      </c>
      <c r="J1005" s="14">
        <v>-44.946</v>
      </c>
      <c r="K1005" s="14">
        <v>-41.757</v>
      </c>
      <c r="L1005" s="14">
        <v>-1.9E-4</v>
      </c>
      <c r="M1005" s="3">
        <f t="shared" si="3"/>
        <v>-4.65</v>
      </c>
      <c r="N1005" s="3">
        <f t="shared" si="4"/>
        <v>-46.035</v>
      </c>
      <c r="O1005" s="13">
        <v>744.13</v>
      </c>
      <c r="P1005" s="14">
        <v>-37.403</v>
      </c>
      <c r="Q1005" s="14">
        <v>-44.946</v>
      </c>
      <c r="R1005" s="14">
        <v>-41.757</v>
      </c>
      <c r="S1005" s="14">
        <v>3.1E-4</v>
      </c>
      <c r="T1005" s="3">
        <f t="shared" si="5"/>
        <v>7.543</v>
      </c>
      <c r="U1005" s="3">
        <f t="shared" si="6"/>
        <v>33.9435</v>
      </c>
    </row>
    <row r="1006">
      <c r="A1006" s="16">
        <v>744.71</v>
      </c>
      <c r="B1006" s="17">
        <v>155.274</v>
      </c>
      <c r="C1006" s="17">
        <v>148.054</v>
      </c>
      <c r="D1006" s="17">
        <v>266.144</v>
      </c>
      <c r="E1006" s="17">
        <v>3.0E-4</v>
      </c>
      <c r="F1006" s="15">
        <f t="shared" si="1"/>
        <v>7.22</v>
      </c>
      <c r="G1006" s="3">
        <f t="shared" si="2"/>
        <v>164.616</v>
      </c>
      <c r="H1006" s="16">
        <v>744.71</v>
      </c>
      <c r="I1006" s="17">
        <v>160.604</v>
      </c>
      <c r="J1006" s="17">
        <v>148.054</v>
      </c>
      <c r="K1006" s="17">
        <v>266.144</v>
      </c>
      <c r="L1006" s="17">
        <v>5.2E-4</v>
      </c>
      <c r="M1006" s="3">
        <f t="shared" si="3"/>
        <v>12.55</v>
      </c>
      <c r="N1006" s="3">
        <f t="shared" si="4"/>
        <v>124.245</v>
      </c>
      <c r="O1006" s="16">
        <v>744.71</v>
      </c>
      <c r="P1006" s="17">
        <v>176.797</v>
      </c>
      <c r="Q1006" s="17">
        <v>148.054</v>
      </c>
      <c r="R1006" s="17">
        <v>266.144</v>
      </c>
      <c r="S1006" s="17">
        <v>0.0012</v>
      </c>
      <c r="T1006" s="3">
        <f t="shared" si="5"/>
        <v>28.743</v>
      </c>
      <c r="U1006" s="3">
        <f t="shared" si="6"/>
        <v>129.3435</v>
      </c>
    </row>
    <row r="1007">
      <c r="A1007" s="13">
        <v>745.28</v>
      </c>
      <c r="B1007" s="14">
        <v>-8.726</v>
      </c>
      <c r="C1007" s="14">
        <v>-10.746</v>
      </c>
      <c r="D1007" s="14">
        <v>9.245</v>
      </c>
      <c r="E1007" s="14">
        <v>8.0E-5</v>
      </c>
      <c r="F1007" s="15">
        <f t="shared" si="1"/>
        <v>2.02</v>
      </c>
      <c r="G1007" s="3">
        <f t="shared" si="2"/>
        <v>46.056</v>
      </c>
      <c r="H1007" s="13">
        <v>745.28</v>
      </c>
      <c r="I1007" s="14">
        <v>-10.896</v>
      </c>
      <c r="J1007" s="14">
        <v>-10.746</v>
      </c>
      <c r="K1007" s="14">
        <v>9.245</v>
      </c>
      <c r="L1007" s="14">
        <v>-1.0E-5</v>
      </c>
      <c r="M1007" s="3">
        <f t="shared" si="3"/>
        <v>-0.15</v>
      </c>
      <c r="N1007" s="3">
        <f t="shared" si="4"/>
        <v>-1.485</v>
      </c>
      <c r="O1007" s="13">
        <v>745.28</v>
      </c>
      <c r="P1007" s="14">
        <v>5.298</v>
      </c>
      <c r="Q1007" s="14">
        <v>-10.746</v>
      </c>
      <c r="R1007" s="14">
        <v>9.245</v>
      </c>
      <c r="S1007" s="14">
        <v>6.7E-4</v>
      </c>
      <c r="T1007" s="3">
        <f t="shared" si="5"/>
        <v>16.044</v>
      </c>
      <c r="U1007" s="3">
        <f t="shared" si="6"/>
        <v>72.198</v>
      </c>
    </row>
    <row r="1008">
      <c r="A1008" s="16">
        <v>745.85</v>
      </c>
      <c r="B1008" s="17">
        <v>-28.826</v>
      </c>
      <c r="C1008" s="17">
        <v>-16.846</v>
      </c>
      <c r="D1008" s="17">
        <v>8.046</v>
      </c>
      <c r="E1008" s="17">
        <v>-5.0E-4</v>
      </c>
      <c r="F1008" s="15">
        <f t="shared" si="1"/>
        <v>-11.98</v>
      </c>
      <c r="G1008" s="3">
        <f t="shared" si="2"/>
        <v>-273.144</v>
      </c>
      <c r="H1008" s="16">
        <v>745.85</v>
      </c>
      <c r="I1008" s="17">
        <v>-18.796</v>
      </c>
      <c r="J1008" s="17">
        <v>-16.846</v>
      </c>
      <c r="K1008" s="17">
        <v>8.046</v>
      </c>
      <c r="L1008" s="17">
        <v>-8.0E-5</v>
      </c>
      <c r="M1008" s="3">
        <f t="shared" si="3"/>
        <v>-1.95</v>
      </c>
      <c r="N1008" s="3">
        <f t="shared" si="4"/>
        <v>-19.305</v>
      </c>
      <c r="O1008" s="16">
        <v>745.85</v>
      </c>
      <c r="P1008" s="17">
        <v>-8.102</v>
      </c>
      <c r="Q1008" s="17">
        <v>-16.846</v>
      </c>
      <c r="R1008" s="17">
        <v>8.046</v>
      </c>
      <c r="S1008" s="17">
        <v>3.7E-4</v>
      </c>
      <c r="T1008" s="3">
        <f t="shared" si="5"/>
        <v>8.744</v>
      </c>
      <c r="U1008" s="3">
        <f t="shared" si="6"/>
        <v>39.348</v>
      </c>
    </row>
    <row r="1009">
      <c r="A1009" s="13">
        <v>746.42</v>
      </c>
      <c r="B1009" s="14">
        <v>-17.125</v>
      </c>
      <c r="C1009" s="14">
        <v>-15.346</v>
      </c>
      <c r="D1009" s="14">
        <v>13.546</v>
      </c>
      <c r="E1009" s="14">
        <v>-7.0E-5</v>
      </c>
      <c r="F1009" s="15">
        <f t="shared" si="1"/>
        <v>-1.779</v>
      </c>
      <c r="G1009" s="3">
        <f t="shared" si="2"/>
        <v>-40.5612</v>
      </c>
      <c r="H1009" s="13">
        <v>746.42</v>
      </c>
      <c r="I1009" s="14">
        <v>-0.596</v>
      </c>
      <c r="J1009" s="14">
        <v>-15.346</v>
      </c>
      <c r="K1009" s="14">
        <v>13.546</v>
      </c>
      <c r="L1009" s="14">
        <v>6.2E-4</v>
      </c>
      <c r="M1009" s="3">
        <f t="shared" si="3"/>
        <v>14.75</v>
      </c>
      <c r="N1009" s="3">
        <f t="shared" si="4"/>
        <v>146.025</v>
      </c>
      <c r="O1009" s="13">
        <v>746.42</v>
      </c>
      <c r="P1009" s="14">
        <v>14.398</v>
      </c>
      <c r="Q1009" s="14">
        <v>-15.346</v>
      </c>
      <c r="R1009" s="14">
        <v>13.546</v>
      </c>
      <c r="S1009" s="14">
        <v>0.00125</v>
      </c>
      <c r="T1009" s="3">
        <f t="shared" si="5"/>
        <v>29.744</v>
      </c>
      <c r="U1009" s="3">
        <f t="shared" si="6"/>
        <v>133.848</v>
      </c>
    </row>
    <row r="1010">
      <c r="A1010" s="16">
        <v>747.0</v>
      </c>
      <c r="B1010" s="17">
        <v>-6.125</v>
      </c>
      <c r="C1010" s="17">
        <v>0.654</v>
      </c>
      <c r="D1010" s="17">
        <v>26.647</v>
      </c>
      <c r="E1010" s="17">
        <v>-2.9E-4</v>
      </c>
      <c r="F1010" s="15">
        <f t="shared" si="1"/>
        <v>-6.779</v>
      </c>
      <c r="G1010" s="3">
        <f t="shared" si="2"/>
        <v>-154.5612</v>
      </c>
      <c r="H1010" s="16">
        <v>747.0</v>
      </c>
      <c r="I1010" s="17">
        <v>-9.596</v>
      </c>
      <c r="J1010" s="17">
        <v>0.654</v>
      </c>
      <c r="K1010" s="17">
        <v>26.647</v>
      </c>
      <c r="L1010" s="17">
        <v>-4.3E-4</v>
      </c>
      <c r="M1010" s="3">
        <f t="shared" si="3"/>
        <v>-10.25</v>
      </c>
      <c r="N1010" s="3">
        <f t="shared" si="4"/>
        <v>-101.475</v>
      </c>
      <c r="O1010" s="16">
        <v>747.0</v>
      </c>
      <c r="P1010" s="17">
        <v>4.499</v>
      </c>
      <c r="Q1010" s="17">
        <v>0.654</v>
      </c>
      <c r="R1010" s="17">
        <v>26.647</v>
      </c>
      <c r="S1010" s="17">
        <v>1.6E-4</v>
      </c>
      <c r="T1010" s="3">
        <f t="shared" si="5"/>
        <v>3.845</v>
      </c>
      <c r="U1010" s="3">
        <f t="shared" si="6"/>
        <v>17.3025</v>
      </c>
    </row>
    <row r="1011">
      <c r="A1011" s="13">
        <v>747.57</v>
      </c>
      <c r="B1011" s="14">
        <v>132.875</v>
      </c>
      <c r="C1011" s="14">
        <v>125.255</v>
      </c>
      <c r="D1011" s="14">
        <v>204.848</v>
      </c>
      <c r="E1011" s="14">
        <v>3.2E-4</v>
      </c>
      <c r="F1011" s="15">
        <f t="shared" si="1"/>
        <v>7.62</v>
      </c>
      <c r="G1011" s="3">
        <f t="shared" si="2"/>
        <v>173.736</v>
      </c>
      <c r="H1011" s="13">
        <v>747.57</v>
      </c>
      <c r="I1011" s="14">
        <v>138.205</v>
      </c>
      <c r="J1011" s="14">
        <v>125.255</v>
      </c>
      <c r="K1011" s="14">
        <v>204.848</v>
      </c>
      <c r="L1011" s="14">
        <v>5.5E-4</v>
      </c>
      <c r="M1011" s="3">
        <f t="shared" si="3"/>
        <v>12.95</v>
      </c>
      <c r="N1011" s="3">
        <f t="shared" si="4"/>
        <v>128.205</v>
      </c>
      <c r="O1011" s="13">
        <v>747.57</v>
      </c>
      <c r="P1011" s="14">
        <v>146.099</v>
      </c>
      <c r="Q1011" s="14">
        <v>125.255</v>
      </c>
      <c r="R1011" s="14">
        <v>204.848</v>
      </c>
      <c r="S1011" s="14">
        <v>8.8E-4</v>
      </c>
      <c r="T1011" s="3">
        <f t="shared" si="5"/>
        <v>20.844</v>
      </c>
      <c r="U1011" s="3">
        <f t="shared" si="6"/>
        <v>93.798</v>
      </c>
    </row>
    <row r="1012">
      <c r="A1012" s="16">
        <v>748.14</v>
      </c>
      <c r="B1012" s="17">
        <v>-20.625</v>
      </c>
      <c r="C1012" s="17">
        <v>-40.745</v>
      </c>
      <c r="D1012" s="17">
        <v>11.249</v>
      </c>
      <c r="E1012" s="17">
        <v>8.5E-4</v>
      </c>
      <c r="F1012" s="15">
        <f t="shared" si="1"/>
        <v>20.12</v>
      </c>
      <c r="G1012" s="3">
        <f t="shared" si="2"/>
        <v>458.736</v>
      </c>
      <c r="H1012" s="16">
        <v>748.14</v>
      </c>
      <c r="I1012" s="17">
        <v>-17.495</v>
      </c>
      <c r="J1012" s="17">
        <v>-40.745</v>
      </c>
      <c r="K1012" s="17">
        <v>11.249</v>
      </c>
      <c r="L1012" s="17">
        <v>9.9E-4</v>
      </c>
      <c r="M1012" s="3">
        <f t="shared" si="3"/>
        <v>23.25</v>
      </c>
      <c r="N1012" s="3">
        <f t="shared" si="4"/>
        <v>230.175</v>
      </c>
      <c r="O1012" s="16">
        <v>748.14</v>
      </c>
      <c r="P1012" s="17">
        <v>-4.901</v>
      </c>
      <c r="Q1012" s="17">
        <v>-40.745</v>
      </c>
      <c r="R1012" s="17">
        <v>11.249</v>
      </c>
      <c r="S1012" s="17">
        <v>0.00152</v>
      </c>
      <c r="T1012" s="3">
        <f t="shared" si="5"/>
        <v>35.844</v>
      </c>
      <c r="U1012" s="3">
        <f t="shared" si="6"/>
        <v>161.298</v>
      </c>
    </row>
    <row r="1013">
      <c r="A1013" s="13">
        <v>748.71</v>
      </c>
      <c r="B1013" s="14">
        <v>-2.025</v>
      </c>
      <c r="C1013" s="14">
        <v>5.955</v>
      </c>
      <c r="D1013" s="14">
        <v>39.749</v>
      </c>
      <c r="E1013" s="14">
        <v>-3.4E-4</v>
      </c>
      <c r="F1013" s="15">
        <f t="shared" si="1"/>
        <v>-7.98</v>
      </c>
      <c r="G1013" s="3">
        <f t="shared" si="2"/>
        <v>-181.944</v>
      </c>
      <c r="H1013" s="13">
        <v>748.71</v>
      </c>
      <c r="I1013" s="14">
        <v>3.705</v>
      </c>
      <c r="J1013" s="14">
        <v>5.955</v>
      </c>
      <c r="K1013" s="14">
        <v>39.749</v>
      </c>
      <c r="L1013" s="14">
        <v>-1.0E-4</v>
      </c>
      <c r="M1013" s="3">
        <f t="shared" si="3"/>
        <v>-2.25</v>
      </c>
      <c r="N1013" s="3">
        <f t="shared" si="4"/>
        <v>-22.275</v>
      </c>
      <c r="O1013" s="13">
        <v>748.71</v>
      </c>
      <c r="P1013" s="14">
        <v>46.5</v>
      </c>
      <c r="Q1013" s="14">
        <v>5.955</v>
      </c>
      <c r="R1013" s="14">
        <v>39.749</v>
      </c>
      <c r="S1013" s="14">
        <v>0.00173</v>
      </c>
      <c r="T1013" s="3">
        <f t="shared" si="5"/>
        <v>40.545</v>
      </c>
      <c r="U1013" s="3">
        <f t="shared" si="6"/>
        <v>182.4525</v>
      </c>
    </row>
    <row r="1014">
      <c r="A1014" s="16">
        <v>749.29</v>
      </c>
      <c r="B1014" s="17">
        <v>2.175</v>
      </c>
      <c r="C1014" s="17">
        <v>6.055</v>
      </c>
      <c r="D1014" s="17">
        <v>43.05</v>
      </c>
      <c r="E1014" s="17">
        <v>-1.7E-4</v>
      </c>
      <c r="F1014" s="15">
        <f t="shared" si="1"/>
        <v>-3.88</v>
      </c>
      <c r="G1014" s="3">
        <f t="shared" si="2"/>
        <v>-88.464</v>
      </c>
      <c r="H1014" s="16">
        <v>749.29</v>
      </c>
      <c r="I1014" s="17">
        <v>13.205</v>
      </c>
      <c r="J1014" s="17">
        <v>6.055</v>
      </c>
      <c r="K1014" s="17">
        <v>43.05</v>
      </c>
      <c r="L1014" s="17">
        <v>3.1E-4</v>
      </c>
      <c r="M1014" s="3">
        <f t="shared" si="3"/>
        <v>7.15</v>
      </c>
      <c r="N1014" s="3">
        <f t="shared" si="4"/>
        <v>70.785</v>
      </c>
      <c r="O1014" s="16">
        <v>749.29</v>
      </c>
      <c r="P1014" s="17">
        <v>35.5</v>
      </c>
      <c r="Q1014" s="17">
        <v>6.055</v>
      </c>
      <c r="R1014" s="17">
        <v>43.05</v>
      </c>
      <c r="S1014" s="17">
        <v>0.00126</v>
      </c>
      <c r="T1014" s="3">
        <f t="shared" si="5"/>
        <v>29.445</v>
      </c>
      <c r="U1014" s="3">
        <f t="shared" si="6"/>
        <v>132.5025</v>
      </c>
    </row>
    <row r="1015">
      <c r="A1015" s="13">
        <v>749.86</v>
      </c>
      <c r="B1015" s="14">
        <v>-4.325</v>
      </c>
      <c r="C1015" s="14">
        <v>-1.245</v>
      </c>
      <c r="D1015" s="14">
        <v>24.751</v>
      </c>
      <c r="E1015" s="14">
        <v>-1.3E-4</v>
      </c>
      <c r="F1015" s="15">
        <f t="shared" si="1"/>
        <v>-3.08</v>
      </c>
      <c r="G1015" s="3">
        <f t="shared" si="2"/>
        <v>-70.224</v>
      </c>
      <c r="H1015" s="13">
        <v>749.86</v>
      </c>
      <c r="I1015" s="14">
        <v>-3.995</v>
      </c>
      <c r="J1015" s="14">
        <v>-1.245</v>
      </c>
      <c r="K1015" s="14">
        <v>24.751</v>
      </c>
      <c r="L1015" s="14">
        <v>-1.2E-4</v>
      </c>
      <c r="M1015" s="3">
        <f t="shared" si="3"/>
        <v>-2.75</v>
      </c>
      <c r="N1015" s="3">
        <f t="shared" si="4"/>
        <v>-27.225</v>
      </c>
      <c r="O1015" s="13">
        <v>749.86</v>
      </c>
      <c r="P1015" s="14">
        <v>3.3</v>
      </c>
      <c r="Q1015" s="14">
        <v>-1.245</v>
      </c>
      <c r="R1015" s="14">
        <v>24.751</v>
      </c>
      <c r="S1015" s="14">
        <v>1.9E-4</v>
      </c>
      <c r="T1015" s="3">
        <f t="shared" si="5"/>
        <v>4.545</v>
      </c>
      <c r="U1015" s="3">
        <f t="shared" si="6"/>
        <v>20.4525</v>
      </c>
    </row>
    <row r="1016">
      <c r="A1016" s="16">
        <v>750.43</v>
      </c>
      <c r="B1016" s="17">
        <v>-34.225</v>
      </c>
      <c r="C1016" s="17">
        <v>-14.245</v>
      </c>
      <c r="D1016" s="17">
        <v>-3.449</v>
      </c>
      <c r="E1016" s="17">
        <v>-8.6E-4</v>
      </c>
      <c r="F1016" s="15">
        <f t="shared" si="1"/>
        <v>-19.98</v>
      </c>
      <c r="G1016" s="3">
        <f t="shared" si="2"/>
        <v>-455.544</v>
      </c>
      <c r="H1016" s="16">
        <v>750.43</v>
      </c>
      <c r="I1016" s="17">
        <v>-27.995</v>
      </c>
      <c r="J1016" s="17">
        <v>-14.245</v>
      </c>
      <c r="K1016" s="17">
        <v>-3.449</v>
      </c>
      <c r="L1016" s="17">
        <v>-5.9E-4</v>
      </c>
      <c r="M1016" s="3">
        <f t="shared" si="3"/>
        <v>-13.75</v>
      </c>
      <c r="N1016" s="3">
        <f t="shared" si="4"/>
        <v>-136.125</v>
      </c>
      <c r="O1016" s="16">
        <v>750.43</v>
      </c>
      <c r="P1016" s="17">
        <v>-11.199</v>
      </c>
      <c r="Q1016" s="17">
        <v>-14.245</v>
      </c>
      <c r="R1016" s="17">
        <v>-3.449</v>
      </c>
      <c r="S1016" s="17">
        <v>1.3E-4</v>
      </c>
      <c r="T1016" s="3">
        <f t="shared" si="5"/>
        <v>3.046</v>
      </c>
      <c r="U1016" s="3">
        <f t="shared" si="6"/>
        <v>13.707</v>
      </c>
    </row>
    <row r="1017">
      <c r="A1017" s="13">
        <v>751.0</v>
      </c>
      <c r="B1017" s="14">
        <v>-46.725</v>
      </c>
      <c r="C1017" s="14">
        <v>-28.445</v>
      </c>
      <c r="D1017" s="14">
        <v>-9.448</v>
      </c>
      <c r="E1017" s="14">
        <v>-7.9E-4</v>
      </c>
      <c r="F1017" s="15">
        <f t="shared" si="1"/>
        <v>-18.28</v>
      </c>
      <c r="G1017" s="3">
        <f t="shared" si="2"/>
        <v>-416.784</v>
      </c>
      <c r="H1017" s="13">
        <v>751.0</v>
      </c>
      <c r="I1017" s="14">
        <v>-43.195</v>
      </c>
      <c r="J1017" s="14">
        <v>-28.445</v>
      </c>
      <c r="K1017" s="14">
        <v>-9.448</v>
      </c>
      <c r="L1017" s="14">
        <v>-6.4E-4</v>
      </c>
      <c r="M1017" s="3">
        <f t="shared" si="3"/>
        <v>-14.75</v>
      </c>
      <c r="N1017" s="3">
        <f t="shared" si="4"/>
        <v>-146.025</v>
      </c>
      <c r="O1017" s="13">
        <v>751.0</v>
      </c>
      <c r="P1017" s="14">
        <v>-30.899</v>
      </c>
      <c r="Q1017" s="14">
        <v>-28.445</v>
      </c>
      <c r="R1017" s="14">
        <v>-9.448</v>
      </c>
      <c r="S1017" s="14">
        <v>-1.1E-4</v>
      </c>
      <c r="T1017" s="3">
        <f t="shared" si="5"/>
        <v>-2.454</v>
      </c>
      <c r="U1017" s="3">
        <f t="shared" si="6"/>
        <v>-11.043</v>
      </c>
    </row>
    <row r="1018">
      <c r="A1018" s="16">
        <v>751.58</v>
      </c>
      <c r="B1018" s="17">
        <v>-39.325</v>
      </c>
      <c r="C1018" s="17">
        <v>-43.444</v>
      </c>
      <c r="D1018" s="17">
        <v>-17.447</v>
      </c>
      <c r="E1018" s="17">
        <v>1.8E-4</v>
      </c>
      <c r="F1018" s="15">
        <f t="shared" si="1"/>
        <v>4.119</v>
      </c>
      <c r="G1018" s="3">
        <f t="shared" si="2"/>
        <v>93.9132</v>
      </c>
      <c r="H1018" s="16">
        <v>751.58</v>
      </c>
      <c r="I1018" s="17">
        <v>-44.994</v>
      </c>
      <c r="J1018" s="17">
        <v>-43.444</v>
      </c>
      <c r="K1018" s="17">
        <v>-17.447</v>
      </c>
      <c r="L1018" s="17">
        <v>-7.0E-5</v>
      </c>
      <c r="M1018" s="3">
        <f t="shared" si="3"/>
        <v>-1.55</v>
      </c>
      <c r="N1018" s="3">
        <f t="shared" si="4"/>
        <v>-15.345</v>
      </c>
      <c r="O1018" s="16">
        <v>751.58</v>
      </c>
      <c r="P1018" s="17">
        <v>-28.799</v>
      </c>
      <c r="Q1018" s="17">
        <v>-43.444</v>
      </c>
      <c r="R1018" s="17">
        <v>-17.447</v>
      </c>
      <c r="S1018" s="17">
        <v>6.3E-4</v>
      </c>
      <c r="T1018" s="3">
        <f t="shared" si="5"/>
        <v>14.645</v>
      </c>
      <c r="U1018" s="3">
        <f t="shared" si="6"/>
        <v>65.9025</v>
      </c>
    </row>
    <row r="1019">
      <c r="A1019" s="13">
        <v>752.15</v>
      </c>
      <c r="B1019" s="14">
        <v>163.575</v>
      </c>
      <c r="C1019" s="14">
        <v>174.656</v>
      </c>
      <c r="D1019" s="14">
        <v>285.254</v>
      </c>
      <c r="E1019" s="14">
        <v>-4.8E-4</v>
      </c>
      <c r="F1019" s="15">
        <f t="shared" si="1"/>
        <v>-11.081</v>
      </c>
      <c r="G1019" s="3">
        <f t="shared" si="2"/>
        <v>-252.6468</v>
      </c>
      <c r="H1019" s="13">
        <v>752.15</v>
      </c>
      <c r="I1019" s="14">
        <v>171.406</v>
      </c>
      <c r="J1019" s="14">
        <v>174.656</v>
      </c>
      <c r="K1019" s="14">
        <v>285.254</v>
      </c>
      <c r="L1019" s="14">
        <v>-1.4E-4</v>
      </c>
      <c r="M1019" s="3">
        <f t="shared" si="3"/>
        <v>-3.25</v>
      </c>
      <c r="N1019" s="3">
        <f t="shared" si="4"/>
        <v>-32.175</v>
      </c>
      <c r="O1019" s="13">
        <v>752.15</v>
      </c>
      <c r="P1019" s="14">
        <v>187.702</v>
      </c>
      <c r="Q1019" s="14">
        <v>174.656</v>
      </c>
      <c r="R1019" s="14">
        <v>285.254</v>
      </c>
      <c r="S1019" s="14">
        <v>5.7E-4</v>
      </c>
      <c r="T1019" s="3">
        <f t="shared" si="5"/>
        <v>13.046</v>
      </c>
      <c r="U1019" s="3">
        <f t="shared" si="6"/>
        <v>58.707</v>
      </c>
    </row>
    <row r="1020">
      <c r="A1020" s="16">
        <v>752.72</v>
      </c>
      <c r="B1020" s="17">
        <v>-38.924</v>
      </c>
      <c r="C1020" s="17">
        <v>-42.444</v>
      </c>
      <c r="D1020" s="17">
        <v>-20.246</v>
      </c>
      <c r="E1020" s="17">
        <v>1.5E-4</v>
      </c>
      <c r="F1020" s="15">
        <f t="shared" si="1"/>
        <v>3.52</v>
      </c>
      <c r="G1020" s="3">
        <f t="shared" si="2"/>
        <v>80.256</v>
      </c>
      <c r="H1020" s="16">
        <v>752.72</v>
      </c>
      <c r="I1020" s="17">
        <v>-45.994</v>
      </c>
      <c r="J1020" s="17">
        <v>-42.444</v>
      </c>
      <c r="K1020" s="17">
        <v>-20.246</v>
      </c>
      <c r="L1020" s="17">
        <v>-1.5E-4</v>
      </c>
      <c r="M1020" s="3">
        <f t="shared" si="3"/>
        <v>-3.55</v>
      </c>
      <c r="N1020" s="3">
        <f t="shared" si="4"/>
        <v>-35.145</v>
      </c>
      <c r="O1020" s="16">
        <v>752.72</v>
      </c>
      <c r="P1020" s="17">
        <v>-40.498</v>
      </c>
      <c r="Q1020" s="17">
        <v>-42.444</v>
      </c>
      <c r="R1020" s="17">
        <v>-20.246</v>
      </c>
      <c r="S1020" s="17">
        <v>8.0E-5</v>
      </c>
      <c r="T1020" s="3">
        <f t="shared" si="5"/>
        <v>1.946</v>
      </c>
      <c r="U1020" s="3">
        <f t="shared" si="6"/>
        <v>8.757</v>
      </c>
    </row>
    <row r="1021">
      <c r="A1021" s="13">
        <v>753.29</v>
      </c>
      <c r="B1021" s="14">
        <v>118.076</v>
      </c>
      <c r="C1021" s="14">
        <v>103.856</v>
      </c>
      <c r="D1021" s="14">
        <v>192.155</v>
      </c>
      <c r="E1021" s="14">
        <v>6.2E-4</v>
      </c>
      <c r="F1021" s="15">
        <f t="shared" si="1"/>
        <v>14.22</v>
      </c>
      <c r="G1021" s="3">
        <f t="shared" si="2"/>
        <v>324.216</v>
      </c>
      <c r="H1021" s="13">
        <v>753.29</v>
      </c>
      <c r="I1021" s="14">
        <v>118.106</v>
      </c>
      <c r="J1021" s="14">
        <v>103.856</v>
      </c>
      <c r="K1021" s="14">
        <v>192.155</v>
      </c>
      <c r="L1021" s="14">
        <v>6.2E-4</v>
      </c>
      <c r="M1021" s="3">
        <f t="shared" si="3"/>
        <v>14.25</v>
      </c>
      <c r="N1021" s="3">
        <f t="shared" si="4"/>
        <v>141.075</v>
      </c>
      <c r="O1021" s="13">
        <v>753.29</v>
      </c>
      <c r="P1021" s="14">
        <v>146.102</v>
      </c>
      <c r="Q1021" s="14">
        <v>103.856</v>
      </c>
      <c r="R1021" s="14">
        <v>192.155</v>
      </c>
      <c r="S1021" s="14">
        <v>0.00185</v>
      </c>
      <c r="T1021" s="3">
        <f t="shared" si="5"/>
        <v>42.246</v>
      </c>
      <c r="U1021" s="3">
        <f t="shared" si="6"/>
        <v>190.107</v>
      </c>
    </row>
    <row r="1022">
      <c r="A1022" s="16">
        <v>753.86</v>
      </c>
      <c r="B1022" s="17">
        <v>-51.624</v>
      </c>
      <c r="C1022" s="17">
        <v>-39.644</v>
      </c>
      <c r="D1022" s="17">
        <v>-15.744</v>
      </c>
      <c r="E1022" s="17">
        <v>-5.3E-4</v>
      </c>
      <c r="F1022" s="15">
        <f t="shared" si="1"/>
        <v>-11.98</v>
      </c>
      <c r="G1022" s="3">
        <f t="shared" si="2"/>
        <v>-273.144</v>
      </c>
      <c r="H1022" s="16">
        <v>753.86</v>
      </c>
      <c r="I1022" s="17">
        <v>-38.794</v>
      </c>
      <c r="J1022" s="17">
        <v>-39.644</v>
      </c>
      <c r="K1022" s="17">
        <v>-15.744</v>
      </c>
      <c r="L1022" s="17">
        <v>4.0E-5</v>
      </c>
      <c r="M1022" s="3">
        <f t="shared" si="3"/>
        <v>0.85</v>
      </c>
      <c r="N1022" s="3">
        <f t="shared" si="4"/>
        <v>8.415</v>
      </c>
      <c r="O1022" s="16">
        <v>753.86</v>
      </c>
      <c r="P1022" s="17">
        <v>-34.197</v>
      </c>
      <c r="Q1022" s="17">
        <v>-39.644</v>
      </c>
      <c r="R1022" s="17">
        <v>-15.744</v>
      </c>
      <c r="S1022" s="17">
        <v>2.4E-4</v>
      </c>
      <c r="T1022" s="3">
        <f t="shared" si="5"/>
        <v>5.447</v>
      </c>
      <c r="U1022" s="3">
        <f t="shared" si="6"/>
        <v>24.5115</v>
      </c>
    </row>
    <row r="1023">
      <c r="A1023" s="13">
        <v>754.44</v>
      </c>
      <c r="B1023" s="14">
        <v>7.476</v>
      </c>
      <c r="C1023" s="14">
        <v>12.256</v>
      </c>
      <c r="D1023" s="14">
        <v>22.657</v>
      </c>
      <c r="E1023" s="14">
        <v>-2.1E-4</v>
      </c>
      <c r="F1023" s="15">
        <f t="shared" si="1"/>
        <v>-4.78</v>
      </c>
      <c r="G1023" s="3">
        <f t="shared" si="2"/>
        <v>-108.984</v>
      </c>
      <c r="H1023" s="13">
        <v>754.44</v>
      </c>
      <c r="I1023" s="14">
        <v>10.206</v>
      </c>
      <c r="J1023" s="14">
        <v>12.256</v>
      </c>
      <c r="K1023" s="14">
        <v>22.657</v>
      </c>
      <c r="L1023" s="14">
        <v>-9.0E-5</v>
      </c>
      <c r="M1023" s="3">
        <f t="shared" si="3"/>
        <v>-2.05</v>
      </c>
      <c r="N1023" s="3">
        <f t="shared" si="4"/>
        <v>-20.295</v>
      </c>
      <c r="O1023" s="13">
        <v>754.44</v>
      </c>
      <c r="P1023" s="14">
        <v>16.703</v>
      </c>
      <c r="Q1023" s="14">
        <v>12.256</v>
      </c>
      <c r="R1023" s="14">
        <v>22.657</v>
      </c>
      <c r="S1023" s="14">
        <v>2.0E-4</v>
      </c>
      <c r="T1023" s="3">
        <f t="shared" si="5"/>
        <v>4.447</v>
      </c>
      <c r="U1023" s="3">
        <f t="shared" si="6"/>
        <v>20.0115</v>
      </c>
    </row>
    <row r="1024">
      <c r="A1024" s="16">
        <v>755.01</v>
      </c>
      <c r="B1024" s="17">
        <v>-26.024</v>
      </c>
      <c r="C1024" s="17">
        <v>-34.543</v>
      </c>
      <c r="D1024" s="17">
        <v>-15.443</v>
      </c>
      <c r="E1024" s="17">
        <v>3.8E-4</v>
      </c>
      <c r="F1024" s="15">
        <f t="shared" si="1"/>
        <v>8.519</v>
      </c>
      <c r="G1024" s="3">
        <f t="shared" si="2"/>
        <v>194.2332</v>
      </c>
      <c r="H1024" s="16">
        <v>755.01</v>
      </c>
      <c r="I1024" s="17">
        <v>-33.994</v>
      </c>
      <c r="J1024" s="17">
        <v>-34.543</v>
      </c>
      <c r="K1024" s="17">
        <v>-15.443</v>
      </c>
      <c r="L1024" s="17">
        <v>2.0E-5</v>
      </c>
      <c r="M1024" s="3">
        <f t="shared" si="3"/>
        <v>0.549</v>
      </c>
      <c r="N1024" s="3">
        <f t="shared" si="4"/>
        <v>5.4351</v>
      </c>
      <c r="O1024" s="16">
        <v>755.01</v>
      </c>
      <c r="P1024" s="17">
        <v>-19.197</v>
      </c>
      <c r="Q1024" s="17">
        <v>-34.543</v>
      </c>
      <c r="R1024" s="17">
        <v>-15.443</v>
      </c>
      <c r="S1024" s="17">
        <v>6.8E-4</v>
      </c>
      <c r="T1024" s="3">
        <f t="shared" si="5"/>
        <v>15.346</v>
      </c>
      <c r="U1024" s="3">
        <f t="shared" si="6"/>
        <v>69.057</v>
      </c>
    </row>
    <row r="1025">
      <c r="A1025" s="13">
        <v>755.58</v>
      </c>
      <c r="B1025" s="14">
        <v>-29.524</v>
      </c>
      <c r="C1025" s="14">
        <v>-33.343</v>
      </c>
      <c r="D1025" s="14">
        <v>-4.242</v>
      </c>
      <c r="E1025" s="14">
        <v>1.7E-4</v>
      </c>
      <c r="F1025" s="15">
        <f t="shared" si="1"/>
        <v>3.819</v>
      </c>
      <c r="G1025" s="3">
        <f t="shared" si="2"/>
        <v>87.0732</v>
      </c>
      <c r="H1025" s="13">
        <v>755.58</v>
      </c>
      <c r="I1025" s="14">
        <v>-20.893</v>
      </c>
      <c r="J1025" s="14">
        <v>-33.343</v>
      </c>
      <c r="K1025" s="14">
        <v>-4.242</v>
      </c>
      <c r="L1025" s="14">
        <v>5.5E-4</v>
      </c>
      <c r="M1025" s="3">
        <f t="shared" si="3"/>
        <v>12.45</v>
      </c>
      <c r="N1025" s="3">
        <f t="shared" si="4"/>
        <v>123.255</v>
      </c>
      <c r="O1025" s="13">
        <v>755.58</v>
      </c>
      <c r="P1025" s="14">
        <v>-12.496</v>
      </c>
      <c r="Q1025" s="14">
        <v>-33.343</v>
      </c>
      <c r="R1025" s="14">
        <v>-4.242</v>
      </c>
      <c r="S1025" s="14">
        <v>9.3E-4</v>
      </c>
      <c r="T1025" s="3">
        <f t="shared" si="5"/>
        <v>20.847</v>
      </c>
      <c r="U1025" s="3">
        <f t="shared" si="6"/>
        <v>93.8115</v>
      </c>
    </row>
    <row r="1026">
      <c r="A1026" s="16">
        <v>756.15</v>
      </c>
      <c r="B1026" s="17">
        <v>-7.124</v>
      </c>
      <c r="C1026" s="17">
        <v>-12.243</v>
      </c>
      <c r="D1026" s="17">
        <v>29.459</v>
      </c>
      <c r="E1026" s="17">
        <v>2.3E-4</v>
      </c>
      <c r="F1026" s="15">
        <f t="shared" si="1"/>
        <v>5.119</v>
      </c>
      <c r="G1026" s="3">
        <f t="shared" si="2"/>
        <v>116.7132</v>
      </c>
      <c r="H1026" s="16">
        <v>756.15</v>
      </c>
      <c r="I1026" s="17">
        <v>-4.293</v>
      </c>
      <c r="J1026" s="17">
        <v>-12.243</v>
      </c>
      <c r="K1026" s="17">
        <v>29.459</v>
      </c>
      <c r="L1026" s="17">
        <v>3.5E-4</v>
      </c>
      <c r="M1026" s="3">
        <f t="shared" si="3"/>
        <v>7.95</v>
      </c>
      <c r="N1026" s="3">
        <f t="shared" si="4"/>
        <v>78.705</v>
      </c>
      <c r="O1026" s="16">
        <v>756.15</v>
      </c>
      <c r="P1026" s="17">
        <v>16.104</v>
      </c>
      <c r="Q1026" s="17">
        <v>-12.243</v>
      </c>
      <c r="R1026" s="17">
        <v>29.459</v>
      </c>
      <c r="S1026" s="17">
        <v>0.00126</v>
      </c>
      <c r="T1026" s="3">
        <f t="shared" si="5"/>
        <v>28.347</v>
      </c>
      <c r="U1026" s="3">
        <f t="shared" si="6"/>
        <v>127.5615</v>
      </c>
    </row>
    <row r="1027">
      <c r="A1027" s="13">
        <v>756.72</v>
      </c>
      <c r="B1027" s="14">
        <v>14.776</v>
      </c>
      <c r="C1027" s="14">
        <v>28.057</v>
      </c>
      <c r="D1027" s="14">
        <v>56.559</v>
      </c>
      <c r="E1027" s="14">
        <v>-6.0E-4</v>
      </c>
      <c r="F1027" s="15">
        <f t="shared" si="1"/>
        <v>-13.281</v>
      </c>
      <c r="G1027" s="3">
        <f t="shared" si="2"/>
        <v>-302.8068</v>
      </c>
      <c r="H1027" s="13">
        <v>756.72</v>
      </c>
      <c r="I1027" s="14">
        <v>16.707</v>
      </c>
      <c r="J1027" s="14">
        <v>28.057</v>
      </c>
      <c r="K1027" s="14">
        <v>56.559</v>
      </c>
      <c r="L1027" s="14">
        <v>-5.1E-4</v>
      </c>
      <c r="M1027" s="3">
        <f t="shared" si="3"/>
        <v>-11.35</v>
      </c>
      <c r="N1027" s="3">
        <f t="shared" si="4"/>
        <v>-112.365</v>
      </c>
      <c r="O1027" s="13">
        <v>756.72</v>
      </c>
      <c r="P1027" s="14">
        <v>31.104</v>
      </c>
      <c r="Q1027" s="14">
        <v>28.057</v>
      </c>
      <c r="R1027" s="14">
        <v>56.559</v>
      </c>
      <c r="S1027" s="14">
        <v>1.4E-4</v>
      </c>
      <c r="T1027" s="3">
        <f t="shared" si="5"/>
        <v>3.047</v>
      </c>
      <c r="U1027" s="3">
        <f t="shared" si="6"/>
        <v>13.7115</v>
      </c>
    </row>
    <row r="1028">
      <c r="A1028" s="16">
        <v>757.29</v>
      </c>
      <c r="B1028" s="17">
        <v>-3.024</v>
      </c>
      <c r="C1028" s="17">
        <v>-2.543</v>
      </c>
      <c r="D1028" s="17">
        <v>21.26</v>
      </c>
      <c r="E1028" s="17">
        <v>-2.0E-5</v>
      </c>
      <c r="F1028" s="15">
        <f t="shared" si="1"/>
        <v>-0.481</v>
      </c>
      <c r="G1028" s="3">
        <f t="shared" si="2"/>
        <v>-10.9668</v>
      </c>
      <c r="H1028" s="16">
        <v>757.29</v>
      </c>
      <c r="I1028" s="17">
        <v>-4.693</v>
      </c>
      <c r="J1028" s="17">
        <v>-2.543</v>
      </c>
      <c r="K1028" s="17">
        <v>21.26</v>
      </c>
      <c r="L1028" s="17">
        <v>-1.0E-4</v>
      </c>
      <c r="M1028" s="3">
        <f t="shared" si="3"/>
        <v>-2.15</v>
      </c>
      <c r="N1028" s="3">
        <f t="shared" si="4"/>
        <v>-21.285</v>
      </c>
      <c r="O1028" s="16">
        <v>757.29</v>
      </c>
      <c r="P1028" s="17">
        <v>13.104</v>
      </c>
      <c r="Q1028" s="17">
        <v>-2.543</v>
      </c>
      <c r="R1028" s="17">
        <v>21.26</v>
      </c>
      <c r="S1028" s="17">
        <v>7.0E-4</v>
      </c>
      <c r="T1028" s="3">
        <f t="shared" si="5"/>
        <v>15.647</v>
      </c>
      <c r="U1028" s="3">
        <f t="shared" si="6"/>
        <v>70.4115</v>
      </c>
    </row>
    <row r="1029">
      <c r="A1029" s="13">
        <v>757.87</v>
      </c>
      <c r="B1029" s="14">
        <v>-34.824</v>
      </c>
      <c r="C1029" s="14">
        <v>-36.643</v>
      </c>
      <c r="D1029" s="14">
        <v>-21.139</v>
      </c>
      <c r="E1029" s="14">
        <v>8.0E-5</v>
      </c>
      <c r="F1029" s="15">
        <f t="shared" si="1"/>
        <v>1.819</v>
      </c>
      <c r="G1029" s="3">
        <f t="shared" si="2"/>
        <v>41.4732</v>
      </c>
      <c r="H1029" s="13">
        <v>757.87</v>
      </c>
      <c r="I1029" s="14">
        <v>-45.493</v>
      </c>
      <c r="J1029" s="14">
        <v>-36.643</v>
      </c>
      <c r="K1029" s="14">
        <v>-21.139</v>
      </c>
      <c r="L1029" s="14">
        <v>-4.0E-4</v>
      </c>
      <c r="M1029" s="3">
        <f t="shared" si="3"/>
        <v>-8.85</v>
      </c>
      <c r="N1029" s="3">
        <f t="shared" si="4"/>
        <v>-87.615</v>
      </c>
      <c r="O1029" s="13">
        <v>757.87</v>
      </c>
      <c r="P1029" s="14">
        <v>-33.195</v>
      </c>
      <c r="Q1029" s="14">
        <v>-36.643</v>
      </c>
      <c r="R1029" s="14">
        <v>-21.139</v>
      </c>
      <c r="S1029" s="14">
        <v>1.6E-4</v>
      </c>
      <c r="T1029" s="3">
        <f t="shared" si="5"/>
        <v>3.448</v>
      </c>
      <c r="U1029" s="3">
        <f t="shared" si="6"/>
        <v>15.516</v>
      </c>
    </row>
    <row r="1030">
      <c r="A1030" s="16">
        <v>758.44</v>
      </c>
      <c r="B1030" s="17">
        <v>-30.924</v>
      </c>
      <c r="C1030" s="17">
        <v>-29.042</v>
      </c>
      <c r="D1030" s="17">
        <v>-17.838</v>
      </c>
      <c r="E1030" s="17">
        <v>-9.0E-5</v>
      </c>
      <c r="F1030" s="15">
        <f t="shared" si="1"/>
        <v>-1.882</v>
      </c>
      <c r="G1030" s="3">
        <f t="shared" si="2"/>
        <v>-42.9096</v>
      </c>
      <c r="H1030" s="16">
        <v>758.44</v>
      </c>
      <c r="I1030" s="17">
        <v>-17.293</v>
      </c>
      <c r="J1030" s="17">
        <v>-29.042</v>
      </c>
      <c r="K1030" s="17">
        <v>-17.838</v>
      </c>
      <c r="L1030" s="17">
        <v>5.3E-4</v>
      </c>
      <c r="M1030" s="3">
        <f t="shared" si="3"/>
        <v>11.749</v>
      </c>
      <c r="N1030" s="3">
        <f t="shared" si="4"/>
        <v>116.3151</v>
      </c>
      <c r="O1030" s="16">
        <v>758.44</v>
      </c>
      <c r="P1030" s="17">
        <v>-28.795</v>
      </c>
      <c r="Q1030" s="17">
        <v>-29.042</v>
      </c>
      <c r="R1030" s="17">
        <v>-17.838</v>
      </c>
      <c r="S1030" s="17">
        <v>1.0E-5</v>
      </c>
      <c r="T1030" s="3">
        <f t="shared" si="5"/>
        <v>0.247</v>
      </c>
      <c r="U1030" s="3">
        <f t="shared" si="6"/>
        <v>1.1115</v>
      </c>
    </row>
    <row r="1031">
      <c r="A1031" s="13">
        <v>759.01</v>
      </c>
      <c r="B1031" s="14">
        <v>0.877</v>
      </c>
      <c r="C1031" s="14">
        <v>-7.942</v>
      </c>
      <c r="D1031" s="14">
        <v>7.562</v>
      </c>
      <c r="E1031" s="14">
        <v>4.0E-4</v>
      </c>
      <c r="F1031" s="15">
        <f t="shared" si="1"/>
        <v>8.819</v>
      </c>
      <c r="G1031" s="3">
        <f t="shared" si="2"/>
        <v>201.0732</v>
      </c>
      <c r="H1031" s="13">
        <v>759.01</v>
      </c>
      <c r="I1031" s="14">
        <v>-4.093</v>
      </c>
      <c r="J1031" s="14">
        <v>-7.942</v>
      </c>
      <c r="K1031" s="14">
        <v>7.562</v>
      </c>
      <c r="L1031" s="14">
        <v>1.7E-4</v>
      </c>
      <c r="M1031" s="3">
        <f t="shared" si="3"/>
        <v>3.849</v>
      </c>
      <c r="N1031" s="3">
        <f t="shared" si="4"/>
        <v>38.1051</v>
      </c>
      <c r="O1031" s="13">
        <v>759.01</v>
      </c>
      <c r="P1031" s="14">
        <v>1.705</v>
      </c>
      <c r="Q1031" s="14">
        <v>-7.942</v>
      </c>
      <c r="R1031" s="14">
        <v>7.562</v>
      </c>
      <c r="S1031" s="14">
        <v>4.4E-4</v>
      </c>
      <c r="T1031" s="3">
        <f t="shared" si="5"/>
        <v>9.647</v>
      </c>
      <c r="U1031" s="3">
        <f t="shared" si="6"/>
        <v>43.4115</v>
      </c>
    </row>
    <row r="1032">
      <c r="A1032" s="16">
        <v>759.58</v>
      </c>
      <c r="B1032" s="17">
        <v>-42.723</v>
      </c>
      <c r="C1032" s="17">
        <v>-56.742</v>
      </c>
      <c r="D1032" s="17">
        <v>-31.837</v>
      </c>
      <c r="E1032" s="17">
        <v>6.4E-4</v>
      </c>
      <c r="F1032" s="15">
        <f t="shared" si="1"/>
        <v>14.019</v>
      </c>
      <c r="G1032" s="3">
        <f t="shared" si="2"/>
        <v>319.6332</v>
      </c>
      <c r="H1032" s="16">
        <v>759.58</v>
      </c>
      <c r="I1032" s="17">
        <v>-33.993</v>
      </c>
      <c r="J1032" s="17">
        <v>-56.742</v>
      </c>
      <c r="K1032" s="17">
        <v>-31.837</v>
      </c>
      <c r="L1032" s="17">
        <v>0.00104</v>
      </c>
      <c r="M1032" s="3">
        <f t="shared" si="3"/>
        <v>22.749</v>
      </c>
      <c r="N1032" s="3">
        <f t="shared" si="4"/>
        <v>225.2151</v>
      </c>
      <c r="O1032" s="16">
        <v>759.58</v>
      </c>
      <c r="P1032" s="17">
        <v>-41.894</v>
      </c>
      <c r="Q1032" s="17">
        <v>-56.742</v>
      </c>
      <c r="R1032" s="17">
        <v>-31.837</v>
      </c>
      <c r="S1032" s="17">
        <v>6.8E-4</v>
      </c>
      <c r="T1032" s="3">
        <f t="shared" si="5"/>
        <v>14.848</v>
      </c>
      <c r="U1032" s="3">
        <f t="shared" si="6"/>
        <v>66.816</v>
      </c>
    </row>
    <row r="1033">
      <c r="A1033" s="13">
        <v>760.15</v>
      </c>
      <c r="B1033" s="14">
        <v>19.977</v>
      </c>
      <c r="C1033" s="14">
        <v>34.158</v>
      </c>
      <c r="D1033" s="14">
        <v>91.964</v>
      </c>
      <c r="E1033" s="14">
        <v>-6.5E-4</v>
      </c>
      <c r="F1033" s="15">
        <f t="shared" si="1"/>
        <v>-14.181</v>
      </c>
      <c r="G1033" s="3">
        <f t="shared" si="2"/>
        <v>-323.3268</v>
      </c>
      <c r="H1033" s="13">
        <v>760.15</v>
      </c>
      <c r="I1033" s="14">
        <v>34.708</v>
      </c>
      <c r="J1033" s="14">
        <v>34.158</v>
      </c>
      <c r="K1033" s="14">
        <v>91.964</v>
      </c>
      <c r="L1033" s="14">
        <v>3.0E-5</v>
      </c>
      <c r="M1033" s="3">
        <f t="shared" si="3"/>
        <v>0.55</v>
      </c>
      <c r="N1033" s="3">
        <f t="shared" si="4"/>
        <v>5.445</v>
      </c>
      <c r="O1033" s="13">
        <v>760.15</v>
      </c>
      <c r="P1033" s="14">
        <v>23.306</v>
      </c>
      <c r="Q1033" s="14">
        <v>34.158</v>
      </c>
      <c r="R1033" s="14">
        <v>91.964</v>
      </c>
      <c r="S1033" s="14">
        <v>-5.0E-4</v>
      </c>
      <c r="T1033" s="3">
        <f t="shared" si="5"/>
        <v>-10.852</v>
      </c>
      <c r="U1033" s="3">
        <f t="shared" si="6"/>
        <v>-48.834</v>
      </c>
    </row>
    <row r="1034">
      <c r="A1034" s="16">
        <v>760.72</v>
      </c>
      <c r="B1034" s="17">
        <v>-45.623</v>
      </c>
      <c r="C1034" s="17">
        <v>-51.742</v>
      </c>
      <c r="D1034" s="17">
        <v>-15.735</v>
      </c>
      <c r="E1034" s="17">
        <v>2.8E-4</v>
      </c>
      <c r="F1034" s="15">
        <f t="shared" si="1"/>
        <v>6.119</v>
      </c>
      <c r="G1034" s="3">
        <f t="shared" si="2"/>
        <v>139.5132</v>
      </c>
      <c r="H1034" s="16">
        <v>760.72</v>
      </c>
      <c r="I1034" s="17">
        <v>-45.992</v>
      </c>
      <c r="J1034" s="17">
        <v>-51.742</v>
      </c>
      <c r="K1034" s="17">
        <v>-15.735</v>
      </c>
      <c r="L1034" s="17">
        <v>2.7E-4</v>
      </c>
      <c r="M1034" s="3">
        <f t="shared" si="3"/>
        <v>5.75</v>
      </c>
      <c r="N1034" s="3">
        <f t="shared" si="4"/>
        <v>56.925</v>
      </c>
      <c r="O1034" s="16">
        <v>760.72</v>
      </c>
      <c r="P1034" s="17">
        <v>-37.994</v>
      </c>
      <c r="Q1034" s="17">
        <v>-51.742</v>
      </c>
      <c r="R1034" s="17">
        <v>-15.735</v>
      </c>
      <c r="S1034" s="17">
        <v>6.3E-4</v>
      </c>
      <c r="T1034" s="3">
        <f t="shared" si="5"/>
        <v>13.748</v>
      </c>
      <c r="U1034" s="3">
        <f t="shared" si="6"/>
        <v>61.866</v>
      </c>
    </row>
    <row r="1035">
      <c r="A1035" s="13">
        <v>761.3</v>
      </c>
      <c r="B1035" s="14">
        <v>-56.823</v>
      </c>
      <c r="C1035" s="14">
        <v>-49.442</v>
      </c>
      <c r="D1035" s="14">
        <v>-27.735</v>
      </c>
      <c r="E1035" s="14">
        <v>-3.4E-4</v>
      </c>
      <c r="F1035" s="15">
        <f t="shared" si="1"/>
        <v>-7.381</v>
      </c>
      <c r="G1035" s="3">
        <f t="shared" si="2"/>
        <v>-168.2868</v>
      </c>
      <c r="H1035" s="13">
        <v>761.3</v>
      </c>
      <c r="I1035" s="14">
        <v>-52.392</v>
      </c>
      <c r="J1035" s="14">
        <v>-49.442</v>
      </c>
      <c r="K1035" s="14">
        <v>-27.735</v>
      </c>
      <c r="L1035" s="14">
        <v>-1.4E-4</v>
      </c>
      <c r="M1035" s="3">
        <f t="shared" si="3"/>
        <v>-2.95</v>
      </c>
      <c r="N1035" s="3">
        <f t="shared" si="4"/>
        <v>-29.205</v>
      </c>
      <c r="O1035" s="13">
        <v>761.3</v>
      </c>
      <c r="P1035" s="14">
        <v>-36.893</v>
      </c>
      <c r="Q1035" s="14">
        <v>-49.442</v>
      </c>
      <c r="R1035" s="14">
        <v>-27.735</v>
      </c>
      <c r="S1035" s="14">
        <v>5.8E-4</v>
      </c>
      <c r="T1035" s="3">
        <f t="shared" si="5"/>
        <v>12.549</v>
      </c>
      <c r="U1035" s="3">
        <f t="shared" si="6"/>
        <v>56.4705</v>
      </c>
    </row>
    <row r="1036">
      <c r="A1036" s="16">
        <v>761.87</v>
      </c>
      <c r="B1036" s="17">
        <v>-22.023</v>
      </c>
      <c r="C1036" s="17">
        <v>-15.341</v>
      </c>
      <c r="D1036" s="17">
        <v>6.366</v>
      </c>
      <c r="E1036" s="17">
        <v>-3.1E-4</v>
      </c>
      <c r="F1036" s="15">
        <f t="shared" si="1"/>
        <v>-6.682</v>
      </c>
      <c r="G1036" s="3">
        <f t="shared" si="2"/>
        <v>-152.3496</v>
      </c>
      <c r="H1036" s="16">
        <v>761.87</v>
      </c>
      <c r="I1036" s="17">
        <v>-16.092</v>
      </c>
      <c r="J1036" s="17">
        <v>-15.341</v>
      </c>
      <c r="K1036" s="17">
        <v>6.366</v>
      </c>
      <c r="L1036" s="17">
        <v>-3.0E-5</v>
      </c>
      <c r="M1036" s="3">
        <f t="shared" si="3"/>
        <v>-0.751</v>
      </c>
      <c r="N1036" s="3">
        <f t="shared" si="4"/>
        <v>-7.4349</v>
      </c>
      <c r="O1036" s="16">
        <v>761.87</v>
      </c>
      <c r="P1036" s="17">
        <v>13.107</v>
      </c>
      <c r="Q1036" s="17">
        <v>-15.341</v>
      </c>
      <c r="R1036" s="17">
        <v>6.366</v>
      </c>
      <c r="S1036" s="17">
        <v>0.00132</v>
      </c>
      <c r="T1036" s="3">
        <f t="shared" si="5"/>
        <v>28.448</v>
      </c>
      <c r="U1036" s="3">
        <f t="shared" si="6"/>
        <v>128.016</v>
      </c>
    </row>
    <row r="1037">
      <c r="A1037" s="13">
        <v>762.44</v>
      </c>
      <c r="B1037" s="14">
        <v>-26.223</v>
      </c>
      <c r="C1037" s="14">
        <v>-33.641</v>
      </c>
      <c r="D1037" s="14">
        <v>-6.733</v>
      </c>
      <c r="E1037" s="14">
        <v>3.5E-4</v>
      </c>
      <c r="F1037" s="15">
        <f t="shared" si="1"/>
        <v>7.418</v>
      </c>
      <c r="G1037" s="3">
        <f t="shared" si="2"/>
        <v>169.1304</v>
      </c>
      <c r="H1037" s="13">
        <v>762.44</v>
      </c>
      <c r="I1037" s="14">
        <v>-29.592</v>
      </c>
      <c r="J1037" s="14">
        <v>-33.641</v>
      </c>
      <c r="K1037" s="14">
        <v>-6.733</v>
      </c>
      <c r="L1037" s="14">
        <v>1.9E-4</v>
      </c>
      <c r="M1037" s="3">
        <f t="shared" si="3"/>
        <v>4.049</v>
      </c>
      <c r="N1037" s="3">
        <f t="shared" si="4"/>
        <v>40.0851</v>
      </c>
      <c r="O1037" s="13">
        <v>762.44</v>
      </c>
      <c r="P1037" s="14">
        <v>-29.093</v>
      </c>
      <c r="Q1037" s="14">
        <v>-33.641</v>
      </c>
      <c r="R1037" s="14">
        <v>-6.733</v>
      </c>
      <c r="S1037" s="14">
        <v>2.1E-4</v>
      </c>
      <c r="T1037" s="3">
        <f t="shared" si="5"/>
        <v>4.548</v>
      </c>
      <c r="U1037" s="3">
        <f t="shared" si="6"/>
        <v>20.466</v>
      </c>
    </row>
    <row r="1038">
      <c r="A1038" s="16">
        <v>763.01</v>
      </c>
      <c r="B1038" s="17">
        <v>7.077</v>
      </c>
      <c r="C1038" s="17">
        <v>3.659</v>
      </c>
      <c r="D1038" s="17">
        <v>45.567</v>
      </c>
      <c r="E1038" s="17">
        <v>1.6E-4</v>
      </c>
      <c r="F1038" s="15">
        <f t="shared" si="1"/>
        <v>3.418</v>
      </c>
      <c r="G1038" s="3">
        <f t="shared" si="2"/>
        <v>77.9304</v>
      </c>
      <c r="H1038" s="16">
        <v>763.01</v>
      </c>
      <c r="I1038" s="17">
        <v>23.808</v>
      </c>
      <c r="J1038" s="17">
        <v>3.659</v>
      </c>
      <c r="K1038" s="17">
        <v>45.567</v>
      </c>
      <c r="L1038" s="17">
        <v>9.4E-4</v>
      </c>
      <c r="M1038" s="3">
        <f t="shared" si="3"/>
        <v>20.149</v>
      </c>
      <c r="N1038" s="3">
        <f t="shared" si="4"/>
        <v>199.4751</v>
      </c>
      <c r="O1038" s="16">
        <v>763.01</v>
      </c>
      <c r="P1038" s="17">
        <v>16.008</v>
      </c>
      <c r="Q1038" s="17">
        <v>3.659</v>
      </c>
      <c r="R1038" s="17">
        <v>45.567</v>
      </c>
      <c r="S1038" s="17">
        <v>5.8E-4</v>
      </c>
      <c r="T1038" s="3">
        <f t="shared" si="5"/>
        <v>12.349</v>
      </c>
      <c r="U1038" s="3">
        <f t="shared" si="6"/>
        <v>55.5705</v>
      </c>
    </row>
    <row r="1039">
      <c r="A1039" s="13">
        <v>763.58</v>
      </c>
      <c r="B1039" s="14">
        <v>-6.023</v>
      </c>
      <c r="C1039" s="14">
        <v>10.559</v>
      </c>
      <c r="D1039" s="14">
        <v>47.268</v>
      </c>
      <c r="E1039" s="14">
        <v>-7.8E-4</v>
      </c>
      <c r="F1039" s="15">
        <f t="shared" si="1"/>
        <v>-16.582</v>
      </c>
      <c r="G1039" s="3">
        <f t="shared" si="2"/>
        <v>-378.0696</v>
      </c>
      <c r="H1039" s="13">
        <v>763.58</v>
      </c>
      <c r="I1039" s="14">
        <v>10.508</v>
      </c>
      <c r="J1039" s="14">
        <v>10.559</v>
      </c>
      <c r="K1039" s="14">
        <v>47.268</v>
      </c>
      <c r="L1039" s="14">
        <v>0.0</v>
      </c>
      <c r="M1039" s="3">
        <f t="shared" si="3"/>
        <v>-0.051</v>
      </c>
      <c r="N1039" s="3">
        <f t="shared" si="4"/>
        <v>-0.5049</v>
      </c>
      <c r="O1039" s="13">
        <v>763.58</v>
      </c>
      <c r="P1039" s="14">
        <v>7.308</v>
      </c>
      <c r="Q1039" s="14">
        <v>10.559</v>
      </c>
      <c r="R1039" s="14">
        <v>47.268</v>
      </c>
      <c r="S1039" s="14">
        <v>-1.5E-4</v>
      </c>
      <c r="T1039" s="3">
        <f t="shared" si="5"/>
        <v>-3.251</v>
      </c>
      <c r="U1039" s="3">
        <f t="shared" si="6"/>
        <v>-14.6295</v>
      </c>
    </row>
    <row r="1040">
      <c r="A1040" s="16">
        <v>764.15</v>
      </c>
      <c r="B1040" s="17">
        <v>4.477</v>
      </c>
      <c r="C1040" s="17">
        <v>5.459</v>
      </c>
      <c r="D1040" s="17">
        <v>56.569</v>
      </c>
      <c r="E1040" s="17">
        <v>-5.0E-5</v>
      </c>
      <c r="F1040" s="15">
        <f t="shared" si="1"/>
        <v>-0.982</v>
      </c>
      <c r="G1040" s="3">
        <f t="shared" si="2"/>
        <v>-22.3896</v>
      </c>
      <c r="H1040" s="16">
        <v>764.15</v>
      </c>
      <c r="I1040" s="17">
        <v>11.709</v>
      </c>
      <c r="J1040" s="17">
        <v>5.459</v>
      </c>
      <c r="K1040" s="17">
        <v>56.569</v>
      </c>
      <c r="L1040" s="17">
        <v>3.0E-4</v>
      </c>
      <c r="M1040" s="3">
        <f t="shared" si="3"/>
        <v>6.25</v>
      </c>
      <c r="N1040" s="3">
        <f t="shared" si="4"/>
        <v>61.875</v>
      </c>
      <c r="O1040" s="16">
        <v>764.15</v>
      </c>
      <c r="P1040" s="17">
        <v>8.008</v>
      </c>
      <c r="Q1040" s="17">
        <v>5.459</v>
      </c>
      <c r="R1040" s="17">
        <v>56.569</v>
      </c>
      <c r="S1040" s="17">
        <v>1.2E-4</v>
      </c>
      <c r="T1040" s="3">
        <f t="shared" si="5"/>
        <v>2.549</v>
      </c>
      <c r="U1040" s="3">
        <f t="shared" si="6"/>
        <v>11.4705</v>
      </c>
    </row>
    <row r="1041">
      <c r="A1041" s="13">
        <v>764.72</v>
      </c>
      <c r="B1041" s="14">
        <v>-6.123</v>
      </c>
      <c r="C1041" s="14">
        <v>-6.441</v>
      </c>
      <c r="D1041" s="14">
        <v>21.27</v>
      </c>
      <c r="E1041" s="14">
        <v>2.0E-5</v>
      </c>
      <c r="F1041" s="15">
        <f t="shared" si="1"/>
        <v>0.318</v>
      </c>
      <c r="G1041" s="3">
        <f t="shared" si="2"/>
        <v>7.2504</v>
      </c>
      <c r="H1041" s="13">
        <v>764.72</v>
      </c>
      <c r="I1041" s="14">
        <v>-17.891</v>
      </c>
      <c r="J1041" s="14">
        <v>-6.441</v>
      </c>
      <c r="K1041" s="14">
        <v>21.27</v>
      </c>
      <c r="L1041" s="14">
        <v>-5.4E-4</v>
      </c>
      <c r="M1041" s="3">
        <f t="shared" si="3"/>
        <v>-11.45</v>
      </c>
      <c r="N1041" s="3">
        <f t="shared" si="4"/>
        <v>-113.355</v>
      </c>
      <c r="O1041" s="13">
        <v>764.72</v>
      </c>
      <c r="P1041" s="14">
        <v>3.009</v>
      </c>
      <c r="Q1041" s="14">
        <v>-6.441</v>
      </c>
      <c r="R1041" s="14">
        <v>21.27</v>
      </c>
      <c r="S1041" s="14">
        <v>4.5E-4</v>
      </c>
      <c r="T1041" s="3">
        <f t="shared" si="5"/>
        <v>9.45</v>
      </c>
      <c r="U1041" s="3">
        <f t="shared" si="6"/>
        <v>42.525</v>
      </c>
    </row>
    <row r="1042">
      <c r="A1042" s="16">
        <v>765.3</v>
      </c>
      <c r="B1042" s="17">
        <v>-34.322</v>
      </c>
      <c r="C1042" s="17">
        <v>-25.941</v>
      </c>
      <c r="D1042" s="17">
        <v>-22.83</v>
      </c>
      <c r="E1042" s="17">
        <v>-4.0E-4</v>
      </c>
      <c r="F1042" s="15">
        <f t="shared" si="1"/>
        <v>-8.381</v>
      </c>
      <c r="G1042" s="3">
        <f t="shared" si="2"/>
        <v>-191.0868</v>
      </c>
      <c r="H1042" s="16">
        <v>765.3</v>
      </c>
      <c r="I1042" s="17">
        <v>-26.491</v>
      </c>
      <c r="J1042" s="17">
        <v>-25.941</v>
      </c>
      <c r="K1042" s="17">
        <v>-22.83</v>
      </c>
      <c r="L1042" s="17">
        <v>-3.0E-5</v>
      </c>
      <c r="M1042" s="3">
        <f t="shared" si="3"/>
        <v>-0.55</v>
      </c>
      <c r="N1042" s="3">
        <f t="shared" si="4"/>
        <v>-5.445</v>
      </c>
      <c r="O1042" s="16">
        <v>765.3</v>
      </c>
      <c r="P1042" s="17">
        <v>-15.691</v>
      </c>
      <c r="Q1042" s="17">
        <v>-25.941</v>
      </c>
      <c r="R1042" s="17">
        <v>-22.83</v>
      </c>
      <c r="S1042" s="17">
        <v>4.9E-4</v>
      </c>
      <c r="T1042" s="3">
        <f t="shared" si="5"/>
        <v>10.25</v>
      </c>
      <c r="U1042" s="3">
        <f t="shared" si="6"/>
        <v>46.125</v>
      </c>
    </row>
    <row r="1043">
      <c r="A1043" s="13">
        <v>765.87</v>
      </c>
      <c r="B1043" s="14">
        <v>-20.322</v>
      </c>
      <c r="C1043" s="14">
        <v>-13.84</v>
      </c>
      <c r="D1043" s="14">
        <v>11.171</v>
      </c>
      <c r="E1043" s="14">
        <v>-3.1E-4</v>
      </c>
      <c r="F1043" s="15">
        <f t="shared" si="1"/>
        <v>-6.482</v>
      </c>
      <c r="G1043" s="3">
        <f t="shared" si="2"/>
        <v>-147.7896</v>
      </c>
      <c r="H1043" s="13">
        <v>765.87</v>
      </c>
      <c r="I1043" s="14">
        <v>-21.791</v>
      </c>
      <c r="J1043" s="14">
        <v>-13.84</v>
      </c>
      <c r="K1043" s="14">
        <v>11.171</v>
      </c>
      <c r="L1043" s="14">
        <v>-3.8E-4</v>
      </c>
      <c r="M1043" s="3">
        <f t="shared" si="3"/>
        <v>-7.951</v>
      </c>
      <c r="N1043" s="3">
        <f t="shared" si="4"/>
        <v>-78.7149</v>
      </c>
      <c r="O1043" s="13">
        <v>765.87</v>
      </c>
      <c r="P1043" s="14">
        <v>-9.791</v>
      </c>
      <c r="Q1043" s="14">
        <v>-13.84</v>
      </c>
      <c r="R1043" s="14">
        <v>11.171</v>
      </c>
      <c r="S1043" s="14">
        <v>1.9E-4</v>
      </c>
      <c r="T1043" s="3">
        <f t="shared" si="5"/>
        <v>4.049</v>
      </c>
      <c r="U1043" s="3">
        <f t="shared" si="6"/>
        <v>18.2205</v>
      </c>
    </row>
    <row r="1044">
      <c r="A1044" s="16">
        <v>766.44</v>
      </c>
      <c r="B1044" s="17">
        <v>54.678</v>
      </c>
      <c r="C1044" s="17">
        <v>38.56</v>
      </c>
      <c r="D1044" s="17">
        <v>97.972</v>
      </c>
      <c r="E1044" s="17">
        <v>7.7E-4</v>
      </c>
      <c r="F1044" s="15">
        <f t="shared" si="1"/>
        <v>16.118</v>
      </c>
      <c r="G1044" s="3">
        <f t="shared" si="2"/>
        <v>367.4904</v>
      </c>
      <c r="H1044" s="16">
        <v>766.44</v>
      </c>
      <c r="I1044" s="17">
        <v>54.709</v>
      </c>
      <c r="J1044" s="17">
        <v>38.56</v>
      </c>
      <c r="K1044" s="17">
        <v>97.972</v>
      </c>
      <c r="L1044" s="17">
        <v>7.8E-4</v>
      </c>
      <c r="M1044" s="3">
        <f t="shared" si="3"/>
        <v>16.149</v>
      </c>
      <c r="N1044" s="3">
        <f t="shared" si="4"/>
        <v>159.8751</v>
      </c>
      <c r="O1044" s="16">
        <v>766.44</v>
      </c>
      <c r="P1044" s="17">
        <v>64.01</v>
      </c>
      <c r="Q1044" s="17">
        <v>38.56</v>
      </c>
      <c r="R1044" s="17">
        <v>97.972</v>
      </c>
      <c r="S1044" s="17">
        <v>0.00122</v>
      </c>
      <c r="T1044" s="3">
        <f t="shared" si="5"/>
        <v>25.45</v>
      </c>
      <c r="U1044" s="3">
        <f t="shared" si="6"/>
        <v>114.525</v>
      </c>
    </row>
    <row r="1045">
      <c r="A1045" s="13">
        <v>767.01</v>
      </c>
      <c r="B1045" s="14">
        <v>33.878</v>
      </c>
      <c r="C1045" s="14">
        <v>38.96</v>
      </c>
      <c r="D1045" s="14">
        <v>84.473</v>
      </c>
      <c r="E1045" s="14">
        <v>-2.5E-4</v>
      </c>
      <c r="F1045" s="15">
        <f t="shared" si="1"/>
        <v>-5.082</v>
      </c>
      <c r="G1045" s="3">
        <f t="shared" si="2"/>
        <v>-115.8696</v>
      </c>
      <c r="H1045" s="13">
        <v>767.01</v>
      </c>
      <c r="I1045" s="14">
        <v>42.509</v>
      </c>
      <c r="J1045" s="14">
        <v>38.96</v>
      </c>
      <c r="K1045" s="14">
        <v>84.473</v>
      </c>
      <c r="L1045" s="14">
        <v>1.7E-4</v>
      </c>
      <c r="M1045" s="3">
        <f t="shared" si="3"/>
        <v>3.549</v>
      </c>
      <c r="N1045" s="3">
        <f t="shared" si="4"/>
        <v>35.1351</v>
      </c>
      <c r="O1045" s="13">
        <v>767.01</v>
      </c>
      <c r="P1045" s="14">
        <v>44.31</v>
      </c>
      <c r="Q1045" s="14">
        <v>38.96</v>
      </c>
      <c r="R1045" s="14">
        <v>84.473</v>
      </c>
      <c r="S1045" s="14">
        <v>2.6E-4</v>
      </c>
      <c r="T1045" s="3">
        <f t="shared" si="5"/>
        <v>5.35</v>
      </c>
      <c r="U1045" s="3">
        <f t="shared" si="6"/>
        <v>24.075</v>
      </c>
    </row>
    <row r="1046">
      <c r="A1046" s="16">
        <v>767.58</v>
      </c>
      <c r="B1046" s="17">
        <v>-58.622</v>
      </c>
      <c r="C1046" s="17">
        <v>-56.14</v>
      </c>
      <c r="D1046" s="17">
        <v>-42.027</v>
      </c>
      <c r="E1046" s="17">
        <v>-1.2E-4</v>
      </c>
      <c r="F1046" s="15">
        <f t="shared" si="1"/>
        <v>-2.482</v>
      </c>
      <c r="G1046" s="3">
        <f t="shared" si="2"/>
        <v>-56.5896</v>
      </c>
      <c r="H1046" s="16">
        <v>767.58</v>
      </c>
      <c r="I1046" s="17">
        <v>-68.191</v>
      </c>
      <c r="J1046" s="17">
        <v>-56.14</v>
      </c>
      <c r="K1046" s="17">
        <v>-42.027</v>
      </c>
      <c r="L1046" s="17">
        <v>-5.9E-4</v>
      </c>
      <c r="M1046" s="3">
        <f t="shared" si="3"/>
        <v>-12.051</v>
      </c>
      <c r="N1046" s="3">
        <f t="shared" si="4"/>
        <v>-119.3049</v>
      </c>
      <c r="O1046" s="16">
        <v>767.58</v>
      </c>
      <c r="P1046" s="17">
        <v>-44.79</v>
      </c>
      <c r="Q1046" s="17">
        <v>-56.14</v>
      </c>
      <c r="R1046" s="17">
        <v>-42.027</v>
      </c>
      <c r="S1046" s="17">
        <v>5.5E-4</v>
      </c>
      <c r="T1046" s="3">
        <f t="shared" si="5"/>
        <v>11.35</v>
      </c>
      <c r="U1046" s="3">
        <f t="shared" si="6"/>
        <v>51.075</v>
      </c>
    </row>
    <row r="1047">
      <c r="A1047" s="13">
        <v>768.15</v>
      </c>
      <c r="B1047" s="14">
        <v>12.978</v>
      </c>
      <c r="C1047" s="14">
        <v>16.36</v>
      </c>
      <c r="D1047" s="14">
        <v>53.674</v>
      </c>
      <c r="E1047" s="14">
        <v>-1.7E-4</v>
      </c>
      <c r="F1047" s="15">
        <f t="shared" si="1"/>
        <v>-3.382</v>
      </c>
      <c r="G1047" s="3">
        <f t="shared" si="2"/>
        <v>-77.1096</v>
      </c>
      <c r="H1047" s="13">
        <v>768.15</v>
      </c>
      <c r="I1047" s="14">
        <v>25.41</v>
      </c>
      <c r="J1047" s="14">
        <v>16.36</v>
      </c>
      <c r="K1047" s="14">
        <v>53.674</v>
      </c>
      <c r="L1047" s="14">
        <v>4.4E-4</v>
      </c>
      <c r="M1047" s="3">
        <f t="shared" si="3"/>
        <v>9.05</v>
      </c>
      <c r="N1047" s="3">
        <f t="shared" si="4"/>
        <v>89.595</v>
      </c>
      <c r="O1047" s="13">
        <v>768.15</v>
      </c>
      <c r="P1047" s="14">
        <v>38.611</v>
      </c>
      <c r="Q1047" s="14">
        <v>16.36</v>
      </c>
      <c r="R1047" s="14">
        <v>53.674</v>
      </c>
      <c r="S1047" s="14">
        <v>0.00109</v>
      </c>
      <c r="T1047" s="3">
        <f t="shared" si="5"/>
        <v>22.251</v>
      </c>
      <c r="U1047" s="3">
        <f t="shared" si="6"/>
        <v>100.1295</v>
      </c>
    </row>
    <row r="1048">
      <c r="A1048" s="16">
        <v>768.72</v>
      </c>
      <c r="B1048" s="17">
        <v>-44.922</v>
      </c>
      <c r="C1048" s="17">
        <v>-21.64</v>
      </c>
      <c r="D1048" s="17">
        <v>-15.825</v>
      </c>
      <c r="E1048" s="17">
        <v>-0.00114</v>
      </c>
      <c r="F1048" s="15">
        <f t="shared" si="1"/>
        <v>-23.282</v>
      </c>
      <c r="G1048" s="3">
        <f t="shared" si="2"/>
        <v>-530.8296</v>
      </c>
      <c r="H1048" s="16">
        <v>768.72</v>
      </c>
      <c r="I1048" s="17">
        <v>-30.99</v>
      </c>
      <c r="J1048" s="17">
        <v>-21.64</v>
      </c>
      <c r="K1048" s="17">
        <v>-15.825</v>
      </c>
      <c r="L1048" s="17">
        <v>-4.6E-4</v>
      </c>
      <c r="M1048" s="3">
        <f t="shared" si="3"/>
        <v>-9.35</v>
      </c>
      <c r="N1048" s="3">
        <f t="shared" si="4"/>
        <v>-92.565</v>
      </c>
      <c r="O1048" s="16">
        <v>768.72</v>
      </c>
      <c r="P1048" s="17">
        <v>-26.689</v>
      </c>
      <c r="Q1048" s="17">
        <v>-21.64</v>
      </c>
      <c r="R1048" s="17">
        <v>-15.825</v>
      </c>
      <c r="S1048" s="17">
        <v>-2.5E-4</v>
      </c>
      <c r="T1048" s="3">
        <f t="shared" si="5"/>
        <v>-5.049</v>
      </c>
      <c r="U1048" s="3">
        <f t="shared" si="6"/>
        <v>-22.7205</v>
      </c>
    </row>
    <row r="1049">
      <c r="A1049" s="13">
        <v>769.29</v>
      </c>
      <c r="B1049" s="14">
        <v>-41.722</v>
      </c>
      <c r="C1049" s="14">
        <v>-22.539</v>
      </c>
      <c r="D1049" s="14">
        <v>-15.025</v>
      </c>
      <c r="E1049" s="14">
        <v>-9.5E-4</v>
      </c>
      <c r="F1049" s="15">
        <f t="shared" si="1"/>
        <v>-19.183</v>
      </c>
      <c r="G1049" s="3">
        <f t="shared" si="2"/>
        <v>-437.3724</v>
      </c>
      <c r="H1049" s="13">
        <v>769.29</v>
      </c>
      <c r="I1049" s="14">
        <v>-34.19</v>
      </c>
      <c r="J1049" s="14">
        <v>-22.539</v>
      </c>
      <c r="K1049" s="14">
        <v>-15.025</v>
      </c>
      <c r="L1049" s="14">
        <v>-5.8E-4</v>
      </c>
      <c r="M1049" s="3">
        <f t="shared" si="3"/>
        <v>-11.651</v>
      </c>
      <c r="N1049" s="3">
        <f t="shared" si="4"/>
        <v>-115.3449</v>
      </c>
      <c r="O1049" s="13">
        <v>769.29</v>
      </c>
      <c r="P1049" s="14">
        <v>-20.789</v>
      </c>
      <c r="Q1049" s="14">
        <v>-22.539</v>
      </c>
      <c r="R1049" s="14">
        <v>-15.025</v>
      </c>
      <c r="S1049" s="14">
        <v>9.0E-5</v>
      </c>
      <c r="T1049" s="3">
        <f t="shared" si="5"/>
        <v>1.75</v>
      </c>
      <c r="U1049" s="3">
        <f t="shared" si="6"/>
        <v>7.875</v>
      </c>
    </row>
    <row r="1050">
      <c r="A1050" s="16">
        <v>769.86</v>
      </c>
      <c r="B1050" s="17">
        <v>6.378</v>
      </c>
      <c r="C1050" s="17">
        <v>6.661</v>
      </c>
      <c r="D1050" s="17">
        <v>55.876</v>
      </c>
      <c r="E1050" s="17">
        <v>-1.0E-5</v>
      </c>
      <c r="F1050" s="15">
        <f t="shared" si="1"/>
        <v>-0.283</v>
      </c>
      <c r="G1050" s="3">
        <f t="shared" si="2"/>
        <v>-6.4524</v>
      </c>
      <c r="H1050" s="16">
        <v>769.86</v>
      </c>
      <c r="I1050" s="17">
        <v>21.91</v>
      </c>
      <c r="J1050" s="17">
        <v>6.661</v>
      </c>
      <c r="K1050" s="17">
        <v>55.876</v>
      </c>
      <c r="L1050" s="17">
        <v>7.6E-4</v>
      </c>
      <c r="M1050" s="3">
        <f t="shared" si="3"/>
        <v>15.249</v>
      </c>
      <c r="N1050" s="3">
        <f t="shared" si="4"/>
        <v>150.9651</v>
      </c>
      <c r="O1050" s="16">
        <v>769.86</v>
      </c>
      <c r="P1050" s="17">
        <v>28.111</v>
      </c>
      <c r="Q1050" s="17">
        <v>6.661</v>
      </c>
      <c r="R1050" s="17">
        <v>55.876</v>
      </c>
      <c r="S1050" s="17">
        <v>0.00106</v>
      </c>
      <c r="T1050" s="3">
        <f t="shared" si="5"/>
        <v>21.45</v>
      </c>
      <c r="U1050" s="3">
        <f t="shared" si="6"/>
        <v>96.525</v>
      </c>
    </row>
    <row r="1051">
      <c r="A1051" s="13">
        <v>770.43</v>
      </c>
      <c r="B1051" s="14">
        <v>-56.622</v>
      </c>
      <c r="C1051" s="14">
        <v>-54.739</v>
      </c>
      <c r="D1051" s="14">
        <v>-33.423</v>
      </c>
      <c r="E1051" s="14">
        <v>-9.0E-5</v>
      </c>
      <c r="F1051" s="15">
        <f t="shared" si="1"/>
        <v>-1.883</v>
      </c>
      <c r="G1051" s="3">
        <f t="shared" si="2"/>
        <v>-42.9324</v>
      </c>
      <c r="H1051" s="13">
        <v>770.43</v>
      </c>
      <c r="I1051" s="14">
        <v>-45.89</v>
      </c>
      <c r="J1051" s="14">
        <v>-54.739</v>
      </c>
      <c r="K1051" s="14">
        <v>-33.423</v>
      </c>
      <c r="L1051" s="14">
        <v>4.4E-4</v>
      </c>
      <c r="M1051" s="3">
        <f t="shared" si="3"/>
        <v>8.849</v>
      </c>
      <c r="N1051" s="3">
        <f t="shared" si="4"/>
        <v>87.6051</v>
      </c>
      <c r="O1051" s="13">
        <v>770.43</v>
      </c>
      <c r="P1051" s="14">
        <v>-42.188</v>
      </c>
      <c r="Q1051" s="14">
        <v>-54.739</v>
      </c>
      <c r="R1051" s="14">
        <v>-33.423</v>
      </c>
      <c r="S1051" s="14">
        <v>6.3E-4</v>
      </c>
      <c r="T1051" s="3">
        <f t="shared" si="5"/>
        <v>12.551</v>
      </c>
      <c r="U1051" s="3">
        <f t="shared" si="6"/>
        <v>56.4795</v>
      </c>
    </row>
    <row r="1052">
      <c r="A1052" s="16">
        <v>771.0</v>
      </c>
      <c r="B1052" s="17">
        <v>-5.422</v>
      </c>
      <c r="C1052" s="17">
        <v>-18.039</v>
      </c>
      <c r="D1052" s="17">
        <v>26.578</v>
      </c>
      <c r="E1052" s="17">
        <v>6.3E-4</v>
      </c>
      <c r="F1052" s="15">
        <f t="shared" si="1"/>
        <v>12.617</v>
      </c>
      <c r="G1052" s="3">
        <f t="shared" si="2"/>
        <v>287.6676</v>
      </c>
      <c r="H1052" s="16">
        <v>771.0</v>
      </c>
      <c r="I1052" s="17">
        <v>-6.69</v>
      </c>
      <c r="J1052" s="17">
        <v>-18.039</v>
      </c>
      <c r="K1052" s="17">
        <v>26.578</v>
      </c>
      <c r="L1052" s="17">
        <v>5.7E-4</v>
      </c>
      <c r="M1052" s="3">
        <f t="shared" si="3"/>
        <v>11.349</v>
      </c>
      <c r="N1052" s="3">
        <f t="shared" si="4"/>
        <v>112.3551</v>
      </c>
      <c r="O1052" s="16">
        <v>771.0</v>
      </c>
      <c r="P1052" s="17">
        <v>-9.988</v>
      </c>
      <c r="Q1052" s="17">
        <v>-18.039</v>
      </c>
      <c r="R1052" s="17">
        <v>26.578</v>
      </c>
      <c r="S1052" s="17">
        <v>4.0E-4</v>
      </c>
      <c r="T1052" s="3">
        <f t="shared" si="5"/>
        <v>8.051</v>
      </c>
      <c r="U1052" s="3">
        <f t="shared" si="6"/>
        <v>36.2295</v>
      </c>
    </row>
    <row r="1053">
      <c r="A1053" s="13">
        <v>771.58</v>
      </c>
      <c r="B1053" s="14">
        <v>-7.621</v>
      </c>
      <c r="C1053" s="14">
        <v>0.261</v>
      </c>
      <c r="D1053" s="14">
        <v>33.878</v>
      </c>
      <c r="E1053" s="14">
        <v>-4.0E-4</v>
      </c>
      <c r="F1053" s="15">
        <f t="shared" si="1"/>
        <v>-7.882</v>
      </c>
      <c r="G1053" s="3">
        <f t="shared" si="2"/>
        <v>-179.7096</v>
      </c>
      <c r="H1053" s="13">
        <v>771.58</v>
      </c>
      <c r="I1053" s="14">
        <v>4.91</v>
      </c>
      <c r="J1053" s="14">
        <v>0.261</v>
      </c>
      <c r="K1053" s="14">
        <v>33.878</v>
      </c>
      <c r="L1053" s="14">
        <v>2.3E-4</v>
      </c>
      <c r="M1053" s="3">
        <f t="shared" si="3"/>
        <v>4.649</v>
      </c>
      <c r="N1053" s="3">
        <f t="shared" si="4"/>
        <v>46.0251</v>
      </c>
      <c r="O1053" s="13">
        <v>771.58</v>
      </c>
      <c r="P1053" s="14">
        <v>7.112</v>
      </c>
      <c r="Q1053" s="14">
        <v>0.261</v>
      </c>
      <c r="R1053" s="14">
        <v>33.878</v>
      </c>
      <c r="S1053" s="14">
        <v>3.4E-4</v>
      </c>
      <c r="T1053" s="3">
        <f t="shared" si="5"/>
        <v>6.851</v>
      </c>
      <c r="U1053" s="3">
        <f t="shared" si="6"/>
        <v>30.8295</v>
      </c>
    </row>
    <row r="1054">
      <c r="A1054" s="16">
        <v>772.15</v>
      </c>
      <c r="B1054" s="17">
        <v>-40.821</v>
      </c>
      <c r="C1054" s="17">
        <v>-36.439</v>
      </c>
      <c r="D1054" s="17">
        <v>-22.321</v>
      </c>
      <c r="E1054" s="17">
        <v>-2.2E-4</v>
      </c>
      <c r="F1054" s="15">
        <f t="shared" si="1"/>
        <v>-4.382</v>
      </c>
      <c r="G1054" s="3">
        <f t="shared" si="2"/>
        <v>-99.9096</v>
      </c>
      <c r="H1054" s="16">
        <v>772.15</v>
      </c>
      <c r="I1054" s="17">
        <v>-41.99</v>
      </c>
      <c r="J1054" s="17">
        <v>-36.439</v>
      </c>
      <c r="K1054" s="17">
        <v>-22.321</v>
      </c>
      <c r="L1054" s="17">
        <v>-2.8E-4</v>
      </c>
      <c r="M1054" s="3">
        <f t="shared" si="3"/>
        <v>-5.551</v>
      </c>
      <c r="N1054" s="3">
        <f t="shared" si="4"/>
        <v>-54.9549</v>
      </c>
      <c r="O1054" s="16">
        <v>772.15</v>
      </c>
      <c r="P1054" s="17">
        <v>-30.587</v>
      </c>
      <c r="Q1054" s="17">
        <v>-36.439</v>
      </c>
      <c r="R1054" s="17">
        <v>-22.321</v>
      </c>
      <c r="S1054" s="17">
        <v>3.0E-4</v>
      </c>
      <c r="T1054" s="3">
        <f t="shared" si="5"/>
        <v>5.852</v>
      </c>
      <c r="U1054" s="3">
        <f t="shared" si="6"/>
        <v>26.334</v>
      </c>
    </row>
    <row r="1055">
      <c r="A1055" s="13">
        <v>772.72</v>
      </c>
      <c r="B1055" s="14">
        <v>-7.621</v>
      </c>
      <c r="C1055" s="14">
        <v>-10.538</v>
      </c>
      <c r="D1055" s="14">
        <v>16.58</v>
      </c>
      <c r="E1055" s="14">
        <v>1.5E-4</v>
      </c>
      <c r="F1055" s="15">
        <f t="shared" si="1"/>
        <v>2.917</v>
      </c>
      <c r="G1055" s="3">
        <f t="shared" si="2"/>
        <v>66.5076</v>
      </c>
      <c r="H1055" s="13">
        <v>772.72</v>
      </c>
      <c r="I1055" s="14">
        <v>-13.289</v>
      </c>
      <c r="J1055" s="14">
        <v>-10.538</v>
      </c>
      <c r="K1055" s="14">
        <v>16.58</v>
      </c>
      <c r="L1055" s="14">
        <v>-1.4E-4</v>
      </c>
      <c r="M1055" s="3">
        <f t="shared" si="3"/>
        <v>-2.751</v>
      </c>
      <c r="N1055" s="3">
        <f t="shared" si="4"/>
        <v>-27.2349</v>
      </c>
      <c r="O1055" s="13">
        <v>772.72</v>
      </c>
      <c r="P1055" s="14">
        <v>-11.787</v>
      </c>
      <c r="Q1055" s="14">
        <v>-10.538</v>
      </c>
      <c r="R1055" s="14">
        <v>16.58</v>
      </c>
      <c r="S1055" s="14">
        <v>-6.0E-5</v>
      </c>
      <c r="T1055" s="3">
        <f t="shared" si="5"/>
        <v>-1.249</v>
      </c>
      <c r="U1055" s="3">
        <f t="shared" si="6"/>
        <v>-5.6205</v>
      </c>
    </row>
    <row r="1056">
      <c r="A1056" s="16">
        <v>773.29</v>
      </c>
      <c r="B1056" s="17">
        <v>-22.421</v>
      </c>
      <c r="C1056" s="17">
        <v>-14.338</v>
      </c>
      <c r="D1056" s="17">
        <v>-2.719</v>
      </c>
      <c r="E1056" s="17">
        <v>-4.1E-4</v>
      </c>
      <c r="F1056" s="15">
        <f t="shared" si="1"/>
        <v>-8.083</v>
      </c>
      <c r="G1056" s="3">
        <f t="shared" si="2"/>
        <v>-184.2924</v>
      </c>
      <c r="H1056" s="16">
        <v>773.29</v>
      </c>
      <c r="I1056" s="17">
        <v>-9.989</v>
      </c>
      <c r="J1056" s="17">
        <v>-14.338</v>
      </c>
      <c r="K1056" s="17">
        <v>-2.719</v>
      </c>
      <c r="L1056" s="17">
        <v>2.2E-4</v>
      </c>
      <c r="M1056" s="3">
        <f t="shared" si="3"/>
        <v>4.349</v>
      </c>
      <c r="N1056" s="3">
        <f t="shared" si="4"/>
        <v>43.0551</v>
      </c>
      <c r="O1056" s="16">
        <v>773.29</v>
      </c>
      <c r="P1056" s="17">
        <v>-5.387</v>
      </c>
      <c r="Q1056" s="17">
        <v>-14.338</v>
      </c>
      <c r="R1056" s="17">
        <v>-2.719</v>
      </c>
      <c r="S1056" s="17">
        <v>4.5E-4</v>
      </c>
      <c r="T1056" s="3">
        <f t="shared" si="5"/>
        <v>8.951</v>
      </c>
      <c r="U1056" s="3">
        <f t="shared" si="6"/>
        <v>40.2795</v>
      </c>
    </row>
    <row r="1057">
      <c r="A1057" s="13">
        <v>773.86</v>
      </c>
      <c r="B1057" s="14">
        <v>-35.621</v>
      </c>
      <c r="C1057" s="14">
        <v>-45.838</v>
      </c>
      <c r="D1057" s="14">
        <v>-23.119</v>
      </c>
      <c r="E1057" s="14">
        <v>5.2E-4</v>
      </c>
      <c r="F1057" s="15">
        <f t="shared" si="1"/>
        <v>10.217</v>
      </c>
      <c r="G1057" s="3">
        <f t="shared" si="2"/>
        <v>232.9476</v>
      </c>
      <c r="H1057" s="13">
        <v>773.86</v>
      </c>
      <c r="I1057" s="14">
        <v>-45.889</v>
      </c>
      <c r="J1057" s="14">
        <v>-45.838</v>
      </c>
      <c r="K1057" s="14">
        <v>-23.119</v>
      </c>
      <c r="L1057" s="14">
        <v>0.0</v>
      </c>
      <c r="M1057" s="3">
        <f t="shared" si="3"/>
        <v>-0.051</v>
      </c>
      <c r="N1057" s="3">
        <f t="shared" si="4"/>
        <v>-0.5049</v>
      </c>
      <c r="O1057" s="13">
        <v>773.86</v>
      </c>
      <c r="P1057" s="14">
        <v>-37.886</v>
      </c>
      <c r="Q1057" s="14">
        <v>-45.838</v>
      </c>
      <c r="R1057" s="14">
        <v>-23.119</v>
      </c>
      <c r="S1057" s="14">
        <v>4.1E-4</v>
      </c>
      <c r="T1057" s="3">
        <f t="shared" si="5"/>
        <v>7.952</v>
      </c>
      <c r="U1057" s="3">
        <f t="shared" si="6"/>
        <v>35.784</v>
      </c>
    </row>
    <row r="1058">
      <c r="A1058" s="16">
        <v>774.43</v>
      </c>
      <c r="B1058" s="17">
        <v>-11.321</v>
      </c>
      <c r="C1058" s="17">
        <v>-18.638</v>
      </c>
      <c r="D1058" s="17">
        <v>6.382</v>
      </c>
      <c r="E1058" s="17">
        <v>3.8E-4</v>
      </c>
      <c r="F1058" s="15">
        <f t="shared" si="1"/>
        <v>7.317</v>
      </c>
      <c r="G1058" s="3">
        <f t="shared" si="2"/>
        <v>166.8276</v>
      </c>
      <c r="H1058" s="16">
        <v>774.43</v>
      </c>
      <c r="I1058" s="17">
        <v>-30.289</v>
      </c>
      <c r="J1058" s="17">
        <v>-18.638</v>
      </c>
      <c r="K1058" s="17">
        <v>6.382</v>
      </c>
      <c r="L1058" s="17">
        <v>-6.0E-4</v>
      </c>
      <c r="M1058" s="3">
        <f t="shared" si="3"/>
        <v>-11.651</v>
      </c>
      <c r="N1058" s="3">
        <f t="shared" si="4"/>
        <v>-115.3449</v>
      </c>
      <c r="O1058" s="16">
        <v>774.43</v>
      </c>
      <c r="P1058" s="17">
        <v>-3.086</v>
      </c>
      <c r="Q1058" s="17">
        <v>-18.638</v>
      </c>
      <c r="R1058" s="17">
        <v>6.382</v>
      </c>
      <c r="S1058" s="17">
        <v>8.0E-4</v>
      </c>
      <c r="T1058" s="3">
        <f t="shared" si="5"/>
        <v>15.552</v>
      </c>
      <c r="U1058" s="3">
        <f t="shared" si="6"/>
        <v>69.984</v>
      </c>
    </row>
    <row r="1059">
      <c r="A1059" s="13">
        <v>775.0</v>
      </c>
      <c r="B1059" s="14">
        <v>-6.921</v>
      </c>
      <c r="C1059" s="14">
        <v>10.162</v>
      </c>
      <c r="D1059" s="14">
        <v>37.783</v>
      </c>
      <c r="E1059" s="14">
        <v>-8.9E-4</v>
      </c>
      <c r="F1059" s="15">
        <f t="shared" si="1"/>
        <v>-17.083</v>
      </c>
      <c r="G1059" s="3">
        <f t="shared" si="2"/>
        <v>-389.4924</v>
      </c>
      <c r="H1059" s="13">
        <v>775.0</v>
      </c>
      <c r="I1059" s="14">
        <v>-12.289</v>
      </c>
      <c r="J1059" s="14">
        <v>10.162</v>
      </c>
      <c r="K1059" s="14">
        <v>37.783</v>
      </c>
      <c r="L1059" s="14">
        <v>-0.00116</v>
      </c>
      <c r="M1059" s="3">
        <f t="shared" si="3"/>
        <v>-22.451</v>
      </c>
      <c r="N1059" s="3">
        <f t="shared" si="4"/>
        <v>-222.2649</v>
      </c>
      <c r="O1059" s="13">
        <v>775.0</v>
      </c>
      <c r="P1059" s="14">
        <v>7.014</v>
      </c>
      <c r="Q1059" s="14">
        <v>10.162</v>
      </c>
      <c r="R1059" s="14">
        <v>37.783</v>
      </c>
      <c r="S1059" s="14">
        <v>-1.6E-4</v>
      </c>
      <c r="T1059" s="3">
        <f t="shared" si="5"/>
        <v>-3.148</v>
      </c>
      <c r="U1059" s="3">
        <f t="shared" si="6"/>
        <v>-14.166</v>
      </c>
    </row>
    <row r="1060">
      <c r="A1060" s="16">
        <v>775.57</v>
      </c>
      <c r="B1060" s="17">
        <v>-3.021</v>
      </c>
      <c r="C1060" s="17">
        <v>3.762</v>
      </c>
      <c r="D1060" s="17">
        <v>32.483</v>
      </c>
      <c r="E1060" s="17">
        <v>-3.5E-4</v>
      </c>
      <c r="F1060" s="15">
        <f t="shared" si="1"/>
        <v>-6.783</v>
      </c>
      <c r="G1060" s="3">
        <f t="shared" si="2"/>
        <v>-154.6524</v>
      </c>
      <c r="H1060" s="16">
        <v>775.57</v>
      </c>
      <c r="I1060" s="17">
        <v>-0.489</v>
      </c>
      <c r="J1060" s="17">
        <v>3.762</v>
      </c>
      <c r="K1060" s="17">
        <v>32.483</v>
      </c>
      <c r="L1060" s="17">
        <v>-2.2E-4</v>
      </c>
      <c r="M1060" s="3">
        <f t="shared" si="3"/>
        <v>-4.251</v>
      </c>
      <c r="N1060" s="3">
        <f t="shared" si="4"/>
        <v>-42.0849</v>
      </c>
      <c r="O1060" s="16">
        <v>775.57</v>
      </c>
      <c r="P1060" s="17">
        <v>6.815</v>
      </c>
      <c r="Q1060" s="17">
        <v>3.762</v>
      </c>
      <c r="R1060" s="17">
        <v>32.483</v>
      </c>
      <c r="S1060" s="17">
        <v>1.6E-4</v>
      </c>
      <c r="T1060" s="3">
        <f t="shared" si="5"/>
        <v>3.053</v>
      </c>
      <c r="U1060" s="3">
        <f t="shared" si="6"/>
        <v>13.7385</v>
      </c>
    </row>
    <row r="1061">
      <c r="A1061" s="13">
        <v>776.14</v>
      </c>
      <c r="B1061" s="14">
        <v>18.479</v>
      </c>
      <c r="C1061" s="14">
        <v>5.362</v>
      </c>
      <c r="D1061" s="14">
        <v>28.884</v>
      </c>
      <c r="E1061" s="14">
        <v>6.9E-4</v>
      </c>
      <c r="F1061" s="15">
        <f t="shared" si="1"/>
        <v>13.117</v>
      </c>
      <c r="G1061" s="3">
        <f t="shared" si="2"/>
        <v>299.0676</v>
      </c>
      <c r="H1061" s="13">
        <v>776.14</v>
      </c>
      <c r="I1061" s="14">
        <v>7.311</v>
      </c>
      <c r="J1061" s="14">
        <v>5.362</v>
      </c>
      <c r="K1061" s="14">
        <v>28.884</v>
      </c>
      <c r="L1061" s="14">
        <v>1.0E-4</v>
      </c>
      <c r="M1061" s="3">
        <f t="shared" si="3"/>
        <v>1.949</v>
      </c>
      <c r="N1061" s="3">
        <f t="shared" si="4"/>
        <v>19.2951</v>
      </c>
      <c r="O1061" s="13">
        <v>776.14</v>
      </c>
      <c r="P1061" s="14">
        <v>1.315</v>
      </c>
      <c r="Q1061" s="14">
        <v>5.362</v>
      </c>
      <c r="R1061" s="14">
        <v>28.884</v>
      </c>
      <c r="S1061" s="14">
        <v>-2.1E-4</v>
      </c>
      <c r="T1061" s="3">
        <f t="shared" si="5"/>
        <v>-4.047</v>
      </c>
      <c r="U1061" s="3">
        <f t="shared" si="6"/>
        <v>-18.2115</v>
      </c>
    </row>
    <row r="1062">
      <c r="A1062" s="16">
        <v>776.71</v>
      </c>
      <c r="B1062" s="17">
        <v>3.779</v>
      </c>
      <c r="C1062" s="17">
        <v>11.963</v>
      </c>
      <c r="D1062" s="17">
        <v>48.485</v>
      </c>
      <c r="E1062" s="17">
        <v>-4.3E-4</v>
      </c>
      <c r="F1062" s="15">
        <f t="shared" si="1"/>
        <v>-8.184</v>
      </c>
      <c r="G1062" s="3">
        <f t="shared" si="2"/>
        <v>-186.5952</v>
      </c>
      <c r="H1062" s="16">
        <v>776.71</v>
      </c>
      <c r="I1062" s="17">
        <v>12.812</v>
      </c>
      <c r="J1062" s="17">
        <v>11.963</v>
      </c>
      <c r="K1062" s="17">
        <v>48.485</v>
      </c>
      <c r="L1062" s="17">
        <v>4.0E-5</v>
      </c>
      <c r="M1062" s="3">
        <f t="shared" si="3"/>
        <v>0.849</v>
      </c>
      <c r="N1062" s="3">
        <f t="shared" si="4"/>
        <v>8.4051</v>
      </c>
      <c r="O1062" s="16">
        <v>776.71</v>
      </c>
      <c r="P1062" s="17">
        <v>18.015</v>
      </c>
      <c r="Q1062" s="17">
        <v>11.963</v>
      </c>
      <c r="R1062" s="17">
        <v>48.485</v>
      </c>
      <c r="S1062" s="17">
        <v>3.2E-4</v>
      </c>
      <c r="T1062" s="3">
        <f t="shared" si="5"/>
        <v>6.052</v>
      </c>
      <c r="U1062" s="3">
        <f t="shared" si="6"/>
        <v>27.234</v>
      </c>
    </row>
    <row r="1063">
      <c r="A1063" s="13">
        <v>777.28</v>
      </c>
      <c r="B1063" s="14">
        <v>-24.121</v>
      </c>
      <c r="C1063" s="14">
        <v>-18.237</v>
      </c>
      <c r="D1063" s="14">
        <v>13.886</v>
      </c>
      <c r="E1063" s="14">
        <v>-3.1E-4</v>
      </c>
      <c r="F1063" s="15">
        <f t="shared" si="1"/>
        <v>-5.884</v>
      </c>
      <c r="G1063" s="3">
        <f t="shared" si="2"/>
        <v>-134.1552</v>
      </c>
      <c r="H1063" s="13">
        <v>777.28</v>
      </c>
      <c r="I1063" s="14">
        <v>-32.388</v>
      </c>
      <c r="J1063" s="14">
        <v>-18.237</v>
      </c>
      <c r="K1063" s="14">
        <v>13.886</v>
      </c>
      <c r="L1063" s="14">
        <v>-7.5E-4</v>
      </c>
      <c r="M1063" s="3">
        <f t="shared" si="3"/>
        <v>-14.151</v>
      </c>
      <c r="N1063" s="3">
        <f t="shared" si="4"/>
        <v>-140.0949</v>
      </c>
      <c r="O1063" s="13">
        <v>777.28</v>
      </c>
      <c r="P1063" s="14">
        <v>-4.084</v>
      </c>
      <c r="Q1063" s="14">
        <v>-18.237</v>
      </c>
      <c r="R1063" s="14">
        <v>13.886</v>
      </c>
      <c r="S1063" s="14">
        <v>7.5E-4</v>
      </c>
      <c r="T1063" s="3">
        <f t="shared" si="5"/>
        <v>14.153</v>
      </c>
      <c r="U1063" s="3">
        <f t="shared" si="6"/>
        <v>63.6885</v>
      </c>
    </row>
    <row r="1064">
      <c r="A1064" s="16">
        <v>777.85</v>
      </c>
      <c r="B1064" s="17">
        <v>-41.62</v>
      </c>
      <c r="C1064" s="17">
        <v>-13.637</v>
      </c>
      <c r="D1064" s="17">
        <v>-1.314</v>
      </c>
      <c r="E1064" s="17">
        <v>-0.00149</v>
      </c>
      <c r="F1064" s="15">
        <f t="shared" si="1"/>
        <v>-27.983</v>
      </c>
      <c r="G1064" s="3">
        <f t="shared" si="2"/>
        <v>-638.0124</v>
      </c>
      <c r="H1064" s="16">
        <v>777.85</v>
      </c>
      <c r="I1064" s="17">
        <v>-22.288</v>
      </c>
      <c r="J1064" s="17">
        <v>-13.637</v>
      </c>
      <c r="K1064" s="17">
        <v>-1.314</v>
      </c>
      <c r="L1064" s="17">
        <v>-4.6E-4</v>
      </c>
      <c r="M1064" s="3">
        <f t="shared" si="3"/>
        <v>-8.651</v>
      </c>
      <c r="N1064" s="3">
        <f t="shared" si="4"/>
        <v>-85.6449</v>
      </c>
      <c r="O1064" s="16">
        <v>777.85</v>
      </c>
      <c r="P1064" s="17">
        <v>-15.484</v>
      </c>
      <c r="Q1064" s="17">
        <v>-13.637</v>
      </c>
      <c r="R1064" s="17">
        <v>-1.314</v>
      </c>
      <c r="S1064" s="17">
        <v>-1.0E-4</v>
      </c>
      <c r="T1064" s="3">
        <f t="shared" si="5"/>
        <v>-1.847</v>
      </c>
      <c r="U1064" s="3">
        <f t="shared" si="6"/>
        <v>-8.3115</v>
      </c>
    </row>
    <row r="1065">
      <c r="A1065" s="13">
        <v>778.42</v>
      </c>
      <c r="B1065" s="14">
        <v>4.48</v>
      </c>
      <c r="C1065" s="14">
        <v>0.763</v>
      </c>
      <c r="D1065" s="14">
        <v>41.587</v>
      </c>
      <c r="E1065" s="14">
        <v>2.0E-4</v>
      </c>
      <c r="F1065" s="15">
        <f t="shared" si="1"/>
        <v>3.717</v>
      </c>
      <c r="G1065" s="3">
        <f t="shared" si="2"/>
        <v>84.7476</v>
      </c>
      <c r="H1065" s="13">
        <v>778.42</v>
      </c>
      <c r="I1065" s="14">
        <v>0.812</v>
      </c>
      <c r="J1065" s="14">
        <v>0.763</v>
      </c>
      <c r="K1065" s="14">
        <v>41.587</v>
      </c>
      <c r="L1065" s="14">
        <v>0.0</v>
      </c>
      <c r="M1065" s="3">
        <f t="shared" si="3"/>
        <v>0.049</v>
      </c>
      <c r="N1065" s="3">
        <f t="shared" si="4"/>
        <v>0.4851</v>
      </c>
      <c r="O1065" s="13">
        <v>778.42</v>
      </c>
      <c r="P1065" s="14">
        <v>6.916</v>
      </c>
      <c r="Q1065" s="14">
        <v>0.763</v>
      </c>
      <c r="R1065" s="14">
        <v>41.587</v>
      </c>
      <c r="S1065" s="14">
        <v>3.3E-4</v>
      </c>
      <c r="T1065" s="3">
        <f t="shared" si="5"/>
        <v>6.153</v>
      </c>
      <c r="U1065" s="3">
        <f t="shared" si="6"/>
        <v>27.6885</v>
      </c>
    </row>
    <row r="1066">
      <c r="A1066" s="16">
        <v>778.99</v>
      </c>
      <c r="B1066" s="17">
        <v>12.88</v>
      </c>
      <c r="C1066" s="17">
        <v>1.863</v>
      </c>
      <c r="D1066" s="17">
        <v>55.488</v>
      </c>
      <c r="E1066" s="17">
        <v>5.9E-4</v>
      </c>
      <c r="F1066" s="15">
        <f t="shared" si="1"/>
        <v>11.017</v>
      </c>
      <c r="G1066" s="3">
        <f t="shared" si="2"/>
        <v>251.1876</v>
      </c>
      <c r="H1066" s="16">
        <v>778.99</v>
      </c>
      <c r="I1066" s="17">
        <v>15.312</v>
      </c>
      <c r="J1066" s="17">
        <v>1.863</v>
      </c>
      <c r="K1066" s="17">
        <v>55.488</v>
      </c>
      <c r="L1066" s="17">
        <v>7.2E-4</v>
      </c>
      <c r="M1066" s="3">
        <f t="shared" si="3"/>
        <v>13.449</v>
      </c>
      <c r="N1066" s="3">
        <f t="shared" si="4"/>
        <v>133.1451</v>
      </c>
      <c r="O1066" s="16">
        <v>778.99</v>
      </c>
      <c r="P1066" s="17">
        <v>19.117</v>
      </c>
      <c r="Q1066" s="17">
        <v>1.863</v>
      </c>
      <c r="R1066" s="17">
        <v>55.488</v>
      </c>
      <c r="S1066" s="17">
        <v>9.2E-4</v>
      </c>
      <c r="T1066" s="3">
        <f t="shared" si="5"/>
        <v>17.254</v>
      </c>
      <c r="U1066" s="3">
        <f t="shared" si="6"/>
        <v>77.643</v>
      </c>
    </row>
    <row r="1067">
      <c r="A1067" s="13">
        <v>779.56</v>
      </c>
      <c r="B1067" s="14">
        <v>-10.92</v>
      </c>
      <c r="C1067" s="14">
        <v>-20.837</v>
      </c>
      <c r="D1067" s="14">
        <v>-12.311</v>
      </c>
      <c r="E1067" s="14">
        <v>5.4E-4</v>
      </c>
      <c r="F1067" s="15">
        <f t="shared" si="1"/>
        <v>9.917</v>
      </c>
      <c r="G1067" s="3">
        <f t="shared" si="2"/>
        <v>226.1076</v>
      </c>
      <c r="H1067" s="13">
        <v>779.56</v>
      </c>
      <c r="I1067" s="14">
        <v>-21.088</v>
      </c>
      <c r="J1067" s="14">
        <v>-20.837</v>
      </c>
      <c r="K1067" s="14">
        <v>-12.311</v>
      </c>
      <c r="L1067" s="14">
        <v>-1.0E-5</v>
      </c>
      <c r="M1067" s="3">
        <f t="shared" si="3"/>
        <v>-0.251</v>
      </c>
      <c r="N1067" s="3">
        <f t="shared" si="4"/>
        <v>-2.4849</v>
      </c>
      <c r="O1067" s="13">
        <v>779.56</v>
      </c>
      <c r="P1067" s="14">
        <v>-23.083</v>
      </c>
      <c r="Q1067" s="14">
        <v>-20.837</v>
      </c>
      <c r="R1067" s="14">
        <v>-12.311</v>
      </c>
      <c r="S1067" s="14">
        <v>-1.2E-4</v>
      </c>
      <c r="T1067" s="3">
        <f t="shared" si="5"/>
        <v>-2.246</v>
      </c>
      <c r="U1067" s="3">
        <f t="shared" si="6"/>
        <v>-10.107</v>
      </c>
    </row>
    <row r="1068">
      <c r="A1068" s="16">
        <v>780.13</v>
      </c>
      <c r="B1068" s="17">
        <v>-16.62</v>
      </c>
      <c r="C1068" s="17">
        <v>-24.836</v>
      </c>
      <c r="D1068" s="17">
        <v>9.389</v>
      </c>
      <c r="E1068" s="17">
        <v>4.5E-4</v>
      </c>
      <c r="F1068" s="15">
        <f t="shared" si="1"/>
        <v>8.216</v>
      </c>
      <c r="G1068" s="3">
        <f t="shared" si="2"/>
        <v>187.3248</v>
      </c>
      <c r="H1068" s="16">
        <v>780.13</v>
      </c>
      <c r="I1068" s="17">
        <v>-17.888</v>
      </c>
      <c r="J1068" s="17">
        <v>-24.836</v>
      </c>
      <c r="K1068" s="17">
        <v>9.389</v>
      </c>
      <c r="L1068" s="17">
        <v>3.8E-4</v>
      </c>
      <c r="M1068" s="3">
        <f t="shared" si="3"/>
        <v>6.948</v>
      </c>
      <c r="N1068" s="3">
        <f t="shared" si="4"/>
        <v>68.7852</v>
      </c>
      <c r="O1068" s="16">
        <v>780.13</v>
      </c>
      <c r="P1068" s="17">
        <v>-18.483</v>
      </c>
      <c r="Q1068" s="17">
        <v>-24.836</v>
      </c>
      <c r="R1068" s="17">
        <v>9.389</v>
      </c>
      <c r="S1068" s="17">
        <v>3.4E-4</v>
      </c>
      <c r="T1068" s="3">
        <f t="shared" si="5"/>
        <v>6.353</v>
      </c>
      <c r="U1068" s="3">
        <f t="shared" si="6"/>
        <v>28.5885</v>
      </c>
    </row>
    <row r="1069">
      <c r="A1069" s="13">
        <v>780.7</v>
      </c>
      <c r="B1069" s="14">
        <v>17.78</v>
      </c>
      <c r="C1069" s="14">
        <v>8.464</v>
      </c>
      <c r="D1069" s="14">
        <v>66.49</v>
      </c>
      <c r="E1069" s="14">
        <v>5.1E-4</v>
      </c>
      <c r="F1069" s="15">
        <f t="shared" si="1"/>
        <v>9.316</v>
      </c>
      <c r="G1069" s="3">
        <f t="shared" si="2"/>
        <v>212.4048</v>
      </c>
      <c r="H1069" s="13">
        <v>780.7</v>
      </c>
      <c r="I1069" s="14">
        <v>19.013</v>
      </c>
      <c r="J1069" s="14">
        <v>8.464</v>
      </c>
      <c r="K1069" s="14">
        <v>66.49</v>
      </c>
      <c r="L1069" s="14">
        <v>5.8E-4</v>
      </c>
      <c r="M1069" s="3">
        <f t="shared" si="3"/>
        <v>10.549</v>
      </c>
      <c r="N1069" s="3">
        <f t="shared" si="4"/>
        <v>104.4351</v>
      </c>
      <c r="O1069" s="13">
        <v>780.7</v>
      </c>
      <c r="P1069" s="14">
        <v>31.318</v>
      </c>
      <c r="Q1069" s="14">
        <v>8.464</v>
      </c>
      <c r="R1069" s="14">
        <v>66.49</v>
      </c>
      <c r="S1069" s="14">
        <v>0.00125</v>
      </c>
      <c r="T1069" s="3">
        <f t="shared" si="5"/>
        <v>22.854</v>
      </c>
      <c r="U1069" s="3">
        <f t="shared" si="6"/>
        <v>102.843</v>
      </c>
    </row>
    <row r="1070">
      <c r="A1070" s="16">
        <v>781.27</v>
      </c>
      <c r="B1070" s="17">
        <v>10.48</v>
      </c>
      <c r="C1070" s="17">
        <v>3.264</v>
      </c>
      <c r="D1070" s="17">
        <v>28.091</v>
      </c>
      <c r="E1070" s="17">
        <v>4.0E-4</v>
      </c>
      <c r="F1070" s="15">
        <f t="shared" si="1"/>
        <v>7.216</v>
      </c>
      <c r="G1070" s="3">
        <f t="shared" si="2"/>
        <v>164.5248</v>
      </c>
      <c r="H1070" s="16">
        <v>781.27</v>
      </c>
      <c r="I1070" s="17">
        <v>-3.787</v>
      </c>
      <c r="J1070" s="17">
        <v>3.264</v>
      </c>
      <c r="K1070" s="17">
        <v>28.091</v>
      </c>
      <c r="L1070" s="17">
        <v>-3.9E-4</v>
      </c>
      <c r="M1070" s="3">
        <f t="shared" si="3"/>
        <v>-7.051</v>
      </c>
      <c r="N1070" s="3">
        <f t="shared" si="4"/>
        <v>-69.8049</v>
      </c>
      <c r="O1070" s="16">
        <v>781.27</v>
      </c>
      <c r="P1070" s="17">
        <v>3.918</v>
      </c>
      <c r="Q1070" s="17">
        <v>3.264</v>
      </c>
      <c r="R1070" s="17">
        <v>28.091</v>
      </c>
      <c r="S1070" s="17">
        <v>4.0E-5</v>
      </c>
      <c r="T1070" s="3">
        <f t="shared" si="5"/>
        <v>0.654</v>
      </c>
      <c r="U1070" s="3">
        <f t="shared" si="6"/>
        <v>2.943</v>
      </c>
    </row>
    <row r="1071">
      <c r="A1071" s="13">
        <v>781.84</v>
      </c>
      <c r="B1071" s="14">
        <v>-31.02</v>
      </c>
      <c r="C1071" s="14">
        <v>-22.536</v>
      </c>
      <c r="D1071" s="14">
        <v>-27.609</v>
      </c>
      <c r="E1071" s="14">
        <v>-4.7E-4</v>
      </c>
      <c r="F1071" s="15">
        <f t="shared" si="1"/>
        <v>-8.484</v>
      </c>
      <c r="G1071" s="3">
        <f t="shared" si="2"/>
        <v>-193.4352</v>
      </c>
      <c r="H1071" s="13">
        <v>781.84</v>
      </c>
      <c r="I1071" s="14">
        <v>-40.887</v>
      </c>
      <c r="J1071" s="14">
        <v>-22.536</v>
      </c>
      <c r="K1071" s="14">
        <v>-27.609</v>
      </c>
      <c r="L1071" s="14">
        <v>-0.00102</v>
      </c>
      <c r="M1071" s="3">
        <f t="shared" si="3"/>
        <v>-18.351</v>
      </c>
      <c r="N1071" s="3">
        <f t="shared" si="4"/>
        <v>-181.6749</v>
      </c>
      <c r="O1071" s="13">
        <v>781.84</v>
      </c>
      <c r="P1071" s="14">
        <v>-30.882</v>
      </c>
      <c r="Q1071" s="14">
        <v>-22.536</v>
      </c>
      <c r="R1071" s="14">
        <v>-27.609</v>
      </c>
      <c r="S1071" s="14">
        <v>-4.6E-4</v>
      </c>
      <c r="T1071" s="3">
        <f t="shared" si="5"/>
        <v>-8.346</v>
      </c>
      <c r="U1071" s="3">
        <f t="shared" si="6"/>
        <v>-37.557</v>
      </c>
    </row>
    <row r="1072">
      <c r="A1072" s="16">
        <v>782.41</v>
      </c>
      <c r="B1072" s="17">
        <v>3.88</v>
      </c>
      <c r="C1072" s="17">
        <v>21.564</v>
      </c>
      <c r="D1072" s="17">
        <v>50.992</v>
      </c>
      <c r="E1072" s="17">
        <v>-9.8E-4</v>
      </c>
      <c r="F1072" s="15">
        <f t="shared" si="1"/>
        <v>-17.684</v>
      </c>
      <c r="G1072" s="3">
        <f t="shared" si="2"/>
        <v>-403.1952</v>
      </c>
      <c r="H1072" s="16">
        <v>782.41</v>
      </c>
      <c r="I1072" s="17">
        <v>24.413</v>
      </c>
      <c r="J1072" s="17">
        <v>21.564</v>
      </c>
      <c r="K1072" s="17">
        <v>50.992</v>
      </c>
      <c r="L1072" s="17">
        <v>1.6E-4</v>
      </c>
      <c r="M1072" s="3">
        <f t="shared" si="3"/>
        <v>2.849</v>
      </c>
      <c r="N1072" s="3">
        <f t="shared" si="4"/>
        <v>28.2051</v>
      </c>
      <c r="O1072" s="16">
        <v>782.41</v>
      </c>
      <c r="P1072" s="17">
        <v>23.818</v>
      </c>
      <c r="Q1072" s="17">
        <v>21.564</v>
      </c>
      <c r="R1072" s="17">
        <v>50.992</v>
      </c>
      <c r="S1072" s="17">
        <v>1.3E-4</v>
      </c>
      <c r="T1072" s="3">
        <f t="shared" si="5"/>
        <v>2.254</v>
      </c>
      <c r="U1072" s="3">
        <f t="shared" si="6"/>
        <v>10.143</v>
      </c>
    </row>
    <row r="1073">
      <c r="A1073" s="13">
        <v>782.98</v>
      </c>
      <c r="B1073" s="14">
        <v>-12.62</v>
      </c>
      <c r="C1073" s="14">
        <v>-10.836</v>
      </c>
      <c r="D1073" s="14">
        <v>17.593</v>
      </c>
      <c r="E1073" s="14">
        <v>-1.0E-4</v>
      </c>
      <c r="F1073" s="15">
        <f t="shared" si="1"/>
        <v>-1.784</v>
      </c>
      <c r="G1073" s="3">
        <f t="shared" si="2"/>
        <v>-40.6752</v>
      </c>
      <c r="H1073" s="13">
        <v>782.98</v>
      </c>
      <c r="I1073" s="14">
        <v>-14.787</v>
      </c>
      <c r="J1073" s="14">
        <v>-10.836</v>
      </c>
      <c r="K1073" s="14">
        <v>17.593</v>
      </c>
      <c r="L1073" s="14">
        <v>-2.2E-4</v>
      </c>
      <c r="M1073" s="3">
        <f t="shared" si="3"/>
        <v>-3.951</v>
      </c>
      <c r="N1073" s="3">
        <f t="shared" si="4"/>
        <v>-39.1149</v>
      </c>
      <c r="O1073" s="13">
        <v>782.98</v>
      </c>
      <c r="P1073" s="14">
        <v>1.819</v>
      </c>
      <c r="Q1073" s="14">
        <v>-10.836</v>
      </c>
      <c r="R1073" s="14">
        <v>17.593</v>
      </c>
      <c r="S1073" s="14">
        <v>7.1E-4</v>
      </c>
      <c r="T1073" s="3">
        <f t="shared" si="5"/>
        <v>12.655</v>
      </c>
      <c r="U1073" s="3">
        <f t="shared" si="6"/>
        <v>56.9475</v>
      </c>
    </row>
    <row r="1074">
      <c r="A1074" s="16">
        <v>783.55</v>
      </c>
      <c r="B1074" s="17">
        <v>9.38</v>
      </c>
      <c r="C1074" s="17">
        <v>4.365</v>
      </c>
      <c r="D1074" s="17">
        <v>50.394</v>
      </c>
      <c r="E1074" s="17">
        <v>2.8E-4</v>
      </c>
      <c r="F1074" s="15">
        <f t="shared" si="1"/>
        <v>5.015</v>
      </c>
      <c r="G1074" s="3">
        <f t="shared" si="2"/>
        <v>114.342</v>
      </c>
      <c r="H1074" s="16">
        <v>783.55</v>
      </c>
      <c r="I1074" s="17">
        <v>5.413</v>
      </c>
      <c r="J1074" s="17">
        <v>4.365</v>
      </c>
      <c r="K1074" s="17">
        <v>50.394</v>
      </c>
      <c r="L1074" s="17">
        <v>6.0E-5</v>
      </c>
      <c r="M1074" s="3">
        <f t="shared" si="3"/>
        <v>1.048</v>
      </c>
      <c r="N1074" s="3">
        <f t="shared" si="4"/>
        <v>10.3752</v>
      </c>
      <c r="O1074" s="16">
        <v>783.55</v>
      </c>
      <c r="P1074" s="17">
        <v>15.719</v>
      </c>
      <c r="Q1074" s="17">
        <v>4.365</v>
      </c>
      <c r="R1074" s="17">
        <v>50.394</v>
      </c>
      <c r="S1074" s="17">
        <v>6.4E-4</v>
      </c>
      <c r="T1074" s="3">
        <f t="shared" si="5"/>
        <v>11.354</v>
      </c>
      <c r="U1074" s="3">
        <f t="shared" si="6"/>
        <v>51.093</v>
      </c>
    </row>
    <row r="1075">
      <c r="A1075" s="13">
        <v>784.12</v>
      </c>
      <c r="B1075" s="14">
        <v>3.081</v>
      </c>
      <c r="C1075" s="14">
        <v>-1.135</v>
      </c>
      <c r="D1075" s="14">
        <v>32.594</v>
      </c>
      <c r="E1075" s="14">
        <v>2.4E-4</v>
      </c>
      <c r="F1075" s="15">
        <f t="shared" si="1"/>
        <v>4.216</v>
      </c>
      <c r="G1075" s="3">
        <f t="shared" si="2"/>
        <v>96.1248</v>
      </c>
      <c r="H1075" s="13">
        <v>784.12</v>
      </c>
      <c r="I1075" s="14">
        <v>2.513</v>
      </c>
      <c r="J1075" s="14">
        <v>-1.135</v>
      </c>
      <c r="K1075" s="14">
        <v>32.594</v>
      </c>
      <c r="L1075" s="14">
        <v>2.1E-4</v>
      </c>
      <c r="M1075" s="3">
        <f t="shared" si="3"/>
        <v>3.648</v>
      </c>
      <c r="N1075" s="3">
        <f t="shared" si="4"/>
        <v>36.1152</v>
      </c>
      <c r="O1075" s="13">
        <v>784.12</v>
      </c>
      <c r="P1075" s="14">
        <v>10.519</v>
      </c>
      <c r="Q1075" s="14">
        <v>-1.135</v>
      </c>
      <c r="R1075" s="14">
        <v>32.594</v>
      </c>
      <c r="S1075" s="14">
        <v>6.6E-4</v>
      </c>
      <c r="T1075" s="3">
        <f t="shared" si="5"/>
        <v>11.654</v>
      </c>
      <c r="U1075" s="3">
        <f t="shared" si="6"/>
        <v>52.443</v>
      </c>
    </row>
    <row r="1076">
      <c r="A1076" s="16">
        <v>784.69</v>
      </c>
      <c r="B1076" s="17">
        <v>6.081</v>
      </c>
      <c r="C1076" s="17">
        <v>20.365</v>
      </c>
      <c r="D1076" s="17">
        <v>50.495</v>
      </c>
      <c r="E1076" s="17">
        <v>-8.1E-4</v>
      </c>
      <c r="F1076" s="15">
        <f t="shared" si="1"/>
        <v>-14.284</v>
      </c>
      <c r="G1076" s="3">
        <f t="shared" si="2"/>
        <v>-325.6752</v>
      </c>
      <c r="H1076" s="16">
        <v>784.69</v>
      </c>
      <c r="I1076" s="17">
        <v>26.813</v>
      </c>
      <c r="J1076" s="17">
        <v>20.365</v>
      </c>
      <c r="K1076" s="17">
        <v>50.495</v>
      </c>
      <c r="L1076" s="17">
        <v>3.7E-4</v>
      </c>
      <c r="M1076" s="3">
        <f t="shared" si="3"/>
        <v>6.448</v>
      </c>
      <c r="N1076" s="3">
        <f t="shared" si="4"/>
        <v>63.8352</v>
      </c>
      <c r="O1076" s="16">
        <v>784.69</v>
      </c>
      <c r="P1076" s="17">
        <v>28.92</v>
      </c>
      <c r="Q1076" s="17">
        <v>20.365</v>
      </c>
      <c r="R1076" s="17">
        <v>50.495</v>
      </c>
      <c r="S1076" s="17">
        <v>4.9E-4</v>
      </c>
      <c r="T1076" s="3">
        <f t="shared" si="5"/>
        <v>8.555</v>
      </c>
      <c r="U1076" s="3">
        <f t="shared" si="6"/>
        <v>38.4975</v>
      </c>
    </row>
    <row r="1077">
      <c r="A1077" s="13">
        <v>785.26</v>
      </c>
      <c r="B1077" s="14">
        <v>-22.319</v>
      </c>
      <c r="C1077" s="14">
        <v>-21.235</v>
      </c>
      <c r="D1077" s="14">
        <v>-2.404</v>
      </c>
      <c r="E1077" s="14">
        <v>-6.0E-5</v>
      </c>
      <c r="F1077" s="15">
        <f t="shared" si="1"/>
        <v>-1.084</v>
      </c>
      <c r="G1077" s="3">
        <f t="shared" si="2"/>
        <v>-24.7152</v>
      </c>
      <c r="H1077" s="13">
        <v>785.26</v>
      </c>
      <c r="I1077" s="14">
        <v>-23.486</v>
      </c>
      <c r="J1077" s="14">
        <v>-21.235</v>
      </c>
      <c r="K1077" s="14">
        <v>-2.404</v>
      </c>
      <c r="L1077" s="14">
        <v>-1.3E-4</v>
      </c>
      <c r="M1077" s="3">
        <f t="shared" si="3"/>
        <v>-2.251</v>
      </c>
      <c r="N1077" s="3">
        <f t="shared" si="4"/>
        <v>-22.2849</v>
      </c>
      <c r="O1077" s="13">
        <v>785.26</v>
      </c>
      <c r="P1077" s="14">
        <v>-12.48</v>
      </c>
      <c r="Q1077" s="14">
        <v>-21.235</v>
      </c>
      <c r="R1077" s="14">
        <v>-2.404</v>
      </c>
      <c r="S1077" s="14">
        <v>5.0E-4</v>
      </c>
      <c r="T1077" s="3">
        <f t="shared" si="5"/>
        <v>8.755</v>
      </c>
      <c r="U1077" s="3">
        <f t="shared" si="6"/>
        <v>39.3975</v>
      </c>
    </row>
    <row r="1078">
      <c r="A1078" s="16">
        <v>785.83</v>
      </c>
      <c r="B1078" s="17">
        <v>-51.919</v>
      </c>
      <c r="C1078" s="17">
        <v>-47.135</v>
      </c>
      <c r="D1078" s="17">
        <v>-37.203</v>
      </c>
      <c r="E1078" s="17">
        <v>-2.7E-4</v>
      </c>
      <c r="F1078" s="15">
        <f t="shared" si="1"/>
        <v>-4.784</v>
      </c>
      <c r="G1078" s="3">
        <f t="shared" si="2"/>
        <v>-109.0752</v>
      </c>
      <c r="H1078" s="16">
        <v>785.83</v>
      </c>
      <c r="I1078" s="17">
        <v>-49.986</v>
      </c>
      <c r="J1078" s="17">
        <v>-47.135</v>
      </c>
      <c r="K1078" s="17">
        <v>-37.203</v>
      </c>
      <c r="L1078" s="17">
        <v>-1.6E-4</v>
      </c>
      <c r="M1078" s="3">
        <f t="shared" si="3"/>
        <v>-2.851</v>
      </c>
      <c r="N1078" s="3">
        <f t="shared" si="4"/>
        <v>-28.2249</v>
      </c>
      <c r="O1078" s="16">
        <v>785.83</v>
      </c>
      <c r="P1078" s="17">
        <v>-45.18</v>
      </c>
      <c r="Q1078" s="17">
        <v>-47.135</v>
      </c>
      <c r="R1078" s="17">
        <v>-37.203</v>
      </c>
      <c r="S1078" s="17">
        <v>1.1E-4</v>
      </c>
      <c r="T1078" s="3">
        <f t="shared" si="5"/>
        <v>1.955</v>
      </c>
      <c r="U1078" s="3">
        <f t="shared" si="6"/>
        <v>8.7975</v>
      </c>
    </row>
    <row r="1079">
      <c r="A1079" s="13">
        <v>786.4</v>
      </c>
      <c r="B1079" s="14">
        <v>3.281</v>
      </c>
      <c r="C1079" s="14">
        <v>-2.735</v>
      </c>
      <c r="D1079" s="14">
        <v>27.997</v>
      </c>
      <c r="E1079" s="14">
        <v>3.5E-4</v>
      </c>
      <c r="F1079" s="15">
        <f t="shared" si="1"/>
        <v>6.016</v>
      </c>
      <c r="G1079" s="3">
        <f t="shared" si="2"/>
        <v>137.1648</v>
      </c>
      <c r="H1079" s="13">
        <v>786.4</v>
      </c>
      <c r="I1079" s="14">
        <v>4.214</v>
      </c>
      <c r="J1079" s="14">
        <v>-2.735</v>
      </c>
      <c r="K1079" s="14">
        <v>27.997</v>
      </c>
      <c r="L1079" s="14">
        <v>4.0E-4</v>
      </c>
      <c r="M1079" s="3">
        <f t="shared" si="3"/>
        <v>6.949</v>
      </c>
      <c r="N1079" s="3">
        <f t="shared" si="4"/>
        <v>68.7951</v>
      </c>
      <c r="O1079" s="13">
        <v>786.4</v>
      </c>
      <c r="P1079" s="14">
        <v>9.621</v>
      </c>
      <c r="Q1079" s="14">
        <v>-2.735</v>
      </c>
      <c r="R1079" s="14">
        <v>27.997</v>
      </c>
      <c r="S1079" s="14">
        <v>7.1E-4</v>
      </c>
      <c r="T1079" s="3">
        <f t="shared" si="5"/>
        <v>12.356</v>
      </c>
      <c r="U1079" s="3">
        <f t="shared" si="6"/>
        <v>55.602</v>
      </c>
    </row>
    <row r="1080">
      <c r="A1080" s="16">
        <v>786.97</v>
      </c>
      <c r="B1080" s="17">
        <v>18.781</v>
      </c>
      <c r="C1080" s="17">
        <v>11.766</v>
      </c>
      <c r="D1080" s="17">
        <v>55.798</v>
      </c>
      <c r="E1080" s="17">
        <v>4.1E-4</v>
      </c>
      <c r="F1080" s="15">
        <f t="shared" si="1"/>
        <v>7.015</v>
      </c>
      <c r="G1080" s="3">
        <f t="shared" si="2"/>
        <v>159.942</v>
      </c>
      <c r="H1080" s="16">
        <v>786.97</v>
      </c>
      <c r="I1080" s="17">
        <v>17.714</v>
      </c>
      <c r="J1080" s="17">
        <v>11.766</v>
      </c>
      <c r="K1080" s="17">
        <v>55.798</v>
      </c>
      <c r="L1080" s="17">
        <v>3.5E-4</v>
      </c>
      <c r="M1080" s="3">
        <f t="shared" si="3"/>
        <v>5.948</v>
      </c>
      <c r="N1080" s="3">
        <f t="shared" si="4"/>
        <v>58.8852</v>
      </c>
      <c r="O1080" s="16">
        <v>786.97</v>
      </c>
      <c r="P1080" s="17">
        <v>22.821</v>
      </c>
      <c r="Q1080" s="17">
        <v>11.766</v>
      </c>
      <c r="R1080" s="17">
        <v>55.798</v>
      </c>
      <c r="S1080" s="17">
        <v>6.4E-4</v>
      </c>
      <c r="T1080" s="3">
        <f t="shared" si="5"/>
        <v>11.055</v>
      </c>
      <c r="U1080" s="3">
        <f t="shared" si="6"/>
        <v>49.7475</v>
      </c>
    </row>
    <row r="1081">
      <c r="A1081" s="13">
        <v>787.54</v>
      </c>
      <c r="B1081" s="14">
        <v>25.581</v>
      </c>
      <c r="C1081" s="14">
        <v>46.366</v>
      </c>
      <c r="D1081" s="14">
        <v>62.899</v>
      </c>
      <c r="E1081" s="14">
        <v>-0.00121</v>
      </c>
      <c r="F1081" s="15">
        <f t="shared" si="1"/>
        <v>-20.785</v>
      </c>
      <c r="G1081" s="3">
        <f t="shared" si="2"/>
        <v>-473.898</v>
      </c>
      <c r="H1081" s="13">
        <v>787.54</v>
      </c>
      <c r="I1081" s="14">
        <v>31.614</v>
      </c>
      <c r="J1081" s="14">
        <v>46.366</v>
      </c>
      <c r="K1081" s="14">
        <v>62.899</v>
      </c>
      <c r="L1081" s="14">
        <v>-8.6E-4</v>
      </c>
      <c r="M1081" s="3">
        <f t="shared" si="3"/>
        <v>-14.752</v>
      </c>
      <c r="N1081" s="3">
        <f t="shared" si="4"/>
        <v>-146.0448</v>
      </c>
      <c r="O1081" s="13">
        <v>787.54</v>
      </c>
      <c r="P1081" s="14">
        <v>58.121</v>
      </c>
      <c r="Q1081" s="14">
        <v>46.366</v>
      </c>
      <c r="R1081" s="14">
        <v>62.899</v>
      </c>
      <c r="S1081" s="14">
        <v>6.9E-4</v>
      </c>
      <c r="T1081" s="3">
        <f t="shared" si="5"/>
        <v>11.755</v>
      </c>
      <c r="U1081" s="3">
        <f t="shared" si="6"/>
        <v>52.8975</v>
      </c>
    </row>
    <row r="1082">
      <c r="A1082" s="16">
        <v>788.11</v>
      </c>
      <c r="B1082" s="17">
        <v>14.281</v>
      </c>
      <c r="C1082" s="17">
        <v>34.466</v>
      </c>
      <c r="D1082" s="17">
        <v>72.399</v>
      </c>
      <c r="E1082" s="17">
        <v>-0.00119</v>
      </c>
      <c r="F1082" s="15">
        <f t="shared" si="1"/>
        <v>-20.185</v>
      </c>
      <c r="G1082" s="3">
        <f t="shared" si="2"/>
        <v>-460.218</v>
      </c>
      <c r="H1082" s="16">
        <v>788.11</v>
      </c>
      <c r="I1082" s="17">
        <v>27.314</v>
      </c>
      <c r="J1082" s="17">
        <v>34.466</v>
      </c>
      <c r="K1082" s="17">
        <v>72.399</v>
      </c>
      <c r="L1082" s="17">
        <v>-4.2E-4</v>
      </c>
      <c r="M1082" s="3">
        <f t="shared" si="3"/>
        <v>-7.152</v>
      </c>
      <c r="N1082" s="3">
        <f t="shared" si="4"/>
        <v>-70.8048</v>
      </c>
      <c r="O1082" s="16">
        <v>788.11</v>
      </c>
      <c r="P1082" s="17">
        <v>20.022</v>
      </c>
      <c r="Q1082" s="17">
        <v>34.466</v>
      </c>
      <c r="R1082" s="17">
        <v>72.399</v>
      </c>
      <c r="S1082" s="17">
        <v>-8.5E-4</v>
      </c>
      <c r="T1082" s="3">
        <f t="shared" si="5"/>
        <v>-14.444</v>
      </c>
      <c r="U1082" s="3">
        <f t="shared" si="6"/>
        <v>-64.998</v>
      </c>
    </row>
    <row r="1083">
      <c r="A1083" s="13">
        <v>788.68</v>
      </c>
      <c r="B1083" s="14">
        <v>-22.519</v>
      </c>
      <c r="C1083" s="14">
        <v>-35.734</v>
      </c>
      <c r="D1083" s="14">
        <v>-14.3</v>
      </c>
      <c r="E1083" s="14">
        <v>7.8E-4</v>
      </c>
      <c r="F1083" s="15">
        <f t="shared" si="1"/>
        <v>13.215</v>
      </c>
      <c r="G1083" s="3">
        <f t="shared" si="2"/>
        <v>301.302</v>
      </c>
      <c r="H1083" s="13">
        <v>788.68</v>
      </c>
      <c r="I1083" s="14">
        <v>-22.486</v>
      </c>
      <c r="J1083" s="14">
        <v>-35.734</v>
      </c>
      <c r="K1083" s="14">
        <v>-14.3</v>
      </c>
      <c r="L1083" s="14">
        <v>7.8E-4</v>
      </c>
      <c r="M1083" s="3">
        <f t="shared" si="3"/>
        <v>13.248</v>
      </c>
      <c r="N1083" s="3">
        <f t="shared" si="4"/>
        <v>131.1552</v>
      </c>
      <c r="O1083" s="13">
        <v>788.68</v>
      </c>
      <c r="P1083" s="14">
        <v>-18.878</v>
      </c>
      <c r="Q1083" s="14">
        <v>-35.734</v>
      </c>
      <c r="R1083" s="14">
        <v>-14.3</v>
      </c>
      <c r="S1083" s="14">
        <v>0.001</v>
      </c>
      <c r="T1083" s="3">
        <f t="shared" si="5"/>
        <v>16.856</v>
      </c>
      <c r="U1083" s="3">
        <f t="shared" si="6"/>
        <v>75.852</v>
      </c>
    </row>
    <row r="1084">
      <c r="A1084" s="16">
        <v>789.25</v>
      </c>
      <c r="B1084" s="17">
        <v>-6.219</v>
      </c>
      <c r="C1084" s="17">
        <v>-8.934</v>
      </c>
      <c r="D1084" s="17">
        <v>12.301</v>
      </c>
      <c r="E1084" s="17">
        <v>1.6E-4</v>
      </c>
      <c r="F1084" s="15">
        <f t="shared" si="1"/>
        <v>2.715</v>
      </c>
      <c r="G1084" s="3">
        <f t="shared" si="2"/>
        <v>61.902</v>
      </c>
      <c r="H1084" s="16">
        <v>789.25</v>
      </c>
      <c r="I1084" s="17">
        <v>-16.185</v>
      </c>
      <c r="J1084" s="17">
        <v>-8.934</v>
      </c>
      <c r="K1084" s="17">
        <v>12.301</v>
      </c>
      <c r="L1084" s="17">
        <v>-4.3E-4</v>
      </c>
      <c r="M1084" s="3">
        <f t="shared" si="3"/>
        <v>-7.251</v>
      </c>
      <c r="N1084" s="3">
        <f t="shared" si="4"/>
        <v>-71.7849</v>
      </c>
      <c r="O1084" s="16">
        <v>789.25</v>
      </c>
      <c r="P1084" s="17">
        <v>2.922</v>
      </c>
      <c r="Q1084" s="17">
        <v>-8.934</v>
      </c>
      <c r="R1084" s="17">
        <v>12.301</v>
      </c>
      <c r="S1084" s="17">
        <v>7.0E-4</v>
      </c>
      <c r="T1084" s="3">
        <f t="shared" si="5"/>
        <v>11.856</v>
      </c>
      <c r="U1084" s="3">
        <f t="shared" si="6"/>
        <v>53.352</v>
      </c>
    </row>
    <row r="1085">
      <c r="A1085" s="13">
        <v>789.82</v>
      </c>
      <c r="B1085" s="14">
        <v>7.581</v>
      </c>
      <c r="C1085" s="14">
        <v>9.066</v>
      </c>
      <c r="D1085" s="14">
        <v>41.002</v>
      </c>
      <c r="E1085" s="14">
        <v>-9.0E-5</v>
      </c>
      <c r="F1085" s="15">
        <f t="shared" si="1"/>
        <v>-1.485</v>
      </c>
      <c r="G1085" s="3">
        <f t="shared" si="2"/>
        <v>-33.858</v>
      </c>
      <c r="H1085" s="13">
        <v>789.82</v>
      </c>
      <c r="I1085" s="14">
        <v>3.815</v>
      </c>
      <c r="J1085" s="14">
        <v>9.066</v>
      </c>
      <c r="K1085" s="14">
        <v>41.002</v>
      </c>
      <c r="L1085" s="14">
        <v>-3.1E-4</v>
      </c>
      <c r="M1085" s="3">
        <f t="shared" si="3"/>
        <v>-5.251</v>
      </c>
      <c r="N1085" s="3">
        <f t="shared" si="4"/>
        <v>-51.9849</v>
      </c>
      <c r="O1085" s="13">
        <v>789.82</v>
      </c>
      <c r="P1085" s="14">
        <v>18.423</v>
      </c>
      <c r="Q1085" s="14">
        <v>9.066</v>
      </c>
      <c r="R1085" s="14">
        <v>41.002</v>
      </c>
      <c r="S1085" s="14">
        <v>5.6E-4</v>
      </c>
      <c r="T1085" s="3">
        <f t="shared" si="5"/>
        <v>9.357</v>
      </c>
      <c r="U1085" s="3">
        <f t="shared" si="6"/>
        <v>42.1065</v>
      </c>
    </row>
    <row r="1086">
      <c r="A1086" s="16">
        <v>790.39</v>
      </c>
      <c r="B1086" s="17">
        <v>-0.218</v>
      </c>
      <c r="C1086" s="17">
        <v>8.266</v>
      </c>
      <c r="D1086" s="17">
        <v>47.402</v>
      </c>
      <c r="E1086" s="17">
        <v>-5.1E-4</v>
      </c>
      <c r="F1086" s="15">
        <f t="shared" si="1"/>
        <v>-8.484</v>
      </c>
      <c r="G1086" s="3">
        <f t="shared" si="2"/>
        <v>-193.4352</v>
      </c>
      <c r="H1086" s="16">
        <v>790.39</v>
      </c>
      <c r="I1086" s="17">
        <v>8.115</v>
      </c>
      <c r="J1086" s="17">
        <v>8.266</v>
      </c>
      <c r="K1086" s="17">
        <v>47.402</v>
      </c>
      <c r="L1086" s="17">
        <v>-1.0E-5</v>
      </c>
      <c r="M1086" s="3">
        <f t="shared" si="3"/>
        <v>-0.151</v>
      </c>
      <c r="N1086" s="3">
        <f t="shared" si="4"/>
        <v>-1.4949</v>
      </c>
      <c r="O1086" s="16">
        <v>790.39</v>
      </c>
      <c r="P1086" s="17">
        <v>11.923</v>
      </c>
      <c r="Q1086" s="17">
        <v>8.266</v>
      </c>
      <c r="R1086" s="17">
        <v>47.402</v>
      </c>
      <c r="S1086" s="17">
        <v>2.2E-4</v>
      </c>
      <c r="T1086" s="3">
        <f t="shared" si="5"/>
        <v>3.657</v>
      </c>
      <c r="U1086" s="3">
        <f t="shared" si="6"/>
        <v>16.4565</v>
      </c>
    </row>
    <row r="1087">
      <c r="A1087" s="13">
        <v>790.96</v>
      </c>
      <c r="B1087" s="14">
        <v>-23.018</v>
      </c>
      <c r="C1087" s="14">
        <v>-18.133</v>
      </c>
      <c r="D1087" s="14">
        <v>5.503</v>
      </c>
      <c r="E1087" s="14">
        <v>-3.0E-4</v>
      </c>
      <c r="F1087" s="15">
        <f t="shared" si="1"/>
        <v>-4.885</v>
      </c>
      <c r="G1087" s="3">
        <f t="shared" si="2"/>
        <v>-111.378</v>
      </c>
      <c r="H1087" s="13">
        <v>790.96</v>
      </c>
      <c r="I1087" s="14">
        <v>-21.085</v>
      </c>
      <c r="J1087" s="14">
        <v>-18.133</v>
      </c>
      <c r="K1087" s="14">
        <v>5.503</v>
      </c>
      <c r="L1087" s="14">
        <v>-1.8E-4</v>
      </c>
      <c r="M1087" s="3">
        <f t="shared" si="3"/>
        <v>-2.952</v>
      </c>
      <c r="N1087" s="3">
        <f t="shared" si="4"/>
        <v>-29.2248</v>
      </c>
      <c r="O1087" s="13">
        <v>790.96</v>
      </c>
      <c r="P1087" s="14">
        <v>-16.977</v>
      </c>
      <c r="Q1087" s="14">
        <v>-18.133</v>
      </c>
      <c r="R1087" s="14">
        <v>5.503</v>
      </c>
      <c r="S1087" s="14">
        <v>7.0E-5</v>
      </c>
      <c r="T1087" s="3">
        <f t="shared" si="5"/>
        <v>1.156</v>
      </c>
      <c r="U1087" s="3">
        <f t="shared" si="6"/>
        <v>5.202</v>
      </c>
    </row>
    <row r="1088">
      <c r="A1088" s="16">
        <v>791.52</v>
      </c>
      <c r="B1088" s="17">
        <v>-23.318</v>
      </c>
      <c r="C1088" s="17">
        <v>-26.833</v>
      </c>
      <c r="D1088" s="17">
        <v>-8.596</v>
      </c>
      <c r="E1088" s="17">
        <v>2.1E-4</v>
      </c>
      <c r="F1088" s="15">
        <f t="shared" si="1"/>
        <v>3.515</v>
      </c>
      <c r="G1088" s="3">
        <f t="shared" si="2"/>
        <v>80.142</v>
      </c>
      <c r="H1088" s="16">
        <v>791.52</v>
      </c>
      <c r="I1088" s="17">
        <v>-20.385</v>
      </c>
      <c r="J1088" s="17">
        <v>-26.833</v>
      </c>
      <c r="K1088" s="17">
        <v>-8.596</v>
      </c>
      <c r="L1088" s="17">
        <v>3.9E-4</v>
      </c>
      <c r="M1088" s="3">
        <f t="shared" si="3"/>
        <v>6.448</v>
      </c>
      <c r="N1088" s="3">
        <f t="shared" si="4"/>
        <v>63.8352</v>
      </c>
      <c r="O1088" s="16">
        <v>791.52</v>
      </c>
      <c r="P1088" s="17">
        <v>-18.676</v>
      </c>
      <c r="Q1088" s="17">
        <v>-26.833</v>
      </c>
      <c r="R1088" s="17">
        <v>-8.596</v>
      </c>
      <c r="S1088" s="17">
        <v>5.0E-4</v>
      </c>
      <c r="T1088" s="3">
        <f t="shared" si="5"/>
        <v>8.157</v>
      </c>
      <c r="U1088" s="3">
        <f t="shared" si="6"/>
        <v>36.7065</v>
      </c>
    </row>
    <row r="1089">
      <c r="A1089" s="13">
        <v>792.09</v>
      </c>
      <c r="B1089" s="14">
        <v>45.782</v>
      </c>
      <c r="C1089" s="14">
        <v>54.867</v>
      </c>
      <c r="D1089" s="14">
        <v>98.805</v>
      </c>
      <c r="E1089" s="14">
        <v>-5.6E-4</v>
      </c>
      <c r="F1089" s="15">
        <f t="shared" si="1"/>
        <v>-9.085</v>
      </c>
      <c r="G1089" s="3">
        <f t="shared" si="2"/>
        <v>-207.138</v>
      </c>
      <c r="H1089" s="13">
        <v>792.09</v>
      </c>
      <c r="I1089" s="14">
        <v>45.715</v>
      </c>
      <c r="J1089" s="14">
        <v>54.867</v>
      </c>
      <c r="K1089" s="14">
        <v>98.805</v>
      </c>
      <c r="L1089" s="14">
        <v>-5.6E-4</v>
      </c>
      <c r="M1089" s="3">
        <f t="shared" si="3"/>
        <v>-9.152</v>
      </c>
      <c r="N1089" s="3">
        <f t="shared" si="4"/>
        <v>-90.6048</v>
      </c>
      <c r="O1089" s="13">
        <v>792.09</v>
      </c>
      <c r="P1089" s="14">
        <v>54.524</v>
      </c>
      <c r="Q1089" s="14">
        <v>54.867</v>
      </c>
      <c r="R1089" s="14">
        <v>98.805</v>
      </c>
      <c r="S1089" s="14">
        <v>-2.0E-5</v>
      </c>
      <c r="T1089" s="3">
        <f t="shared" si="5"/>
        <v>-0.343</v>
      </c>
      <c r="U1089" s="3">
        <f t="shared" si="6"/>
        <v>-1.5435</v>
      </c>
    </row>
    <row r="1090">
      <c r="A1090" s="16">
        <v>792.66</v>
      </c>
      <c r="B1090" s="17">
        <v>-5.218</v>
      </c>
      <c r="C1090" s="17">
        <v>0.467</v>
      </c>
      <c r="D1090" s="17">
        <v>28.005</v>
      </c>
      <c r="E1090" s="17">
        <v>-3.5E-4</v>
      </c>
      <c r="F1090" s="15">
        <f t="shared" si="1"/>
        <v>-5.685</v>
      </c>
      <c r="G1090" s="3">
        <f t="shared" si="2"/>
        <v>-129.618</v>
      </c>
      <c r="H1090" s="16">
        <v>792.66</v>
      </c>
      <c r="I1090" s="17">
        <v>-6.185</v>
      </c>
      <c r="J1090" s="17">
        <v>0.467</v>
      </c>
      <c r="K1090" s="17">
        <v>28.005</v>
      </c>
      <c r="L1090" s="17">
        <v>-4.1E-4</v>
      </c>
      <c r="M1090" s="3">
        <f t="shared" si="3"/>
        <v>-6.652</v>
      </c>
      <c r="N1090" s="3">
        <f t="shared" si="4"/>
        <v>-65.8548</v>
      </c>
      <c r="O1090" s="16">
        <v>792.66</v>
      </c>
      <c r="P1090" s="17">
        <v>2.724</v>
      </c>
      <c r="Q1090" s="17">
        <v>0.467</v>
      </c>
      <c r="R1090" s="17">
        <v>28.005</v>
      </c>
      <c r="S1090" s="17">
        <v>1.4E-4</v>
      </c>
      <c r="T1090" s="3">
        <f t="shared" si="5"/>
        <v>2.257</v>
      </c>
      <c r="U1090" s="3">
        <f t="shared" si="6"/>
        <v>10.1565</v>
      </c>
    </row>
    <row r="1091">
      <c r="A1091" s="13">
        <v>793.23</v>
      </c>
      <c r="B1091" s="14">
        <v>60.782</v>
      </c>
      <c r="C1091" s="14">
        <v>79.867</v>
      </c>
      <c r="D1091" s="14">
        <v>129.406</v>
      </c>
      <c r="E1091" s="14">
        <v>-0.00118</v>
      </c>
      <c r="F1091" s="15">
        <f t="shared" si="1"/>
        <v>-19.085</v>
      </c>
      <c r="G1091" s="3">
        <f t="shared" si="2"/>
        <v>-435.138</v>
      </c>
      <c r="H1091" s="13">
        <v>793.23</v>
      </c>
      <c r="I1091" s="14">
        <v>61.216</v>
      </c>
      <c r="J1091" s="14">
        <v>79.867</v>
      </c>
      <c r="K1091" s="14">
        <v>129.406</v>
      </c>
      <c r="L1091" s="14">
        <v>-0.00116</v>
      </c>
      <c r="M1091" s="3">
        <f t="shared" si="3"/>
        <v>-18.651</v>
      </c>
      <c r="N1091" s="3">
        <f t="shared" si="4"/>
        <v>-184.6449</v>
      </c>
      <c r="O1091" s="13">
        <v>793.23</v>
      </c>
      <c r="P1091" s="14">
        <v>76.725</v>
      </c>
      <c r="Q1091" s="14">
        <v>79.867</v>
      </c>
      <c r="R1091" s="14">
        <v>129.406</v>
      </c>
      <c r="S1091" s="14">
        <v>-1.9E-4</v>
      </c>
      <c r="T1091" s="3">
        <f t="shared" si="5"/>
        <v>-3.142</v>
      </c>
      <c r="U1091" s="3">
        <f t="shared" si="6"/>
        <v>-14.139</v>
      </c>
    </row>
    <row r="1092">
      <c r="A1092" s="16">
        <v>793.8</v>
      </c>
      <c r="B1092" s="17">
        <v>-2.318</v>
      </c>
      <c r="C1092" s="17">
        <v>2.567</v>
      </c>
      <c r="D1092" s="17">
        <v>25.407</v>
      </c>
      <c r="E1092" s="17">
        <v>-3.0E-4</v>
      </c>
      <c r="F1092" s="15">
        <f t="shared" si="1"/>
        <v>-4.885</v>
      </c>
      <c r="G1092" s="3">
        <f t="shared" si="2"/>
        <v>-111.378</v>
      </c>
      <c r="H1092" s="16">
        <v>793.8</v>
      </c>
      <c r="I1092" s="17">
        <v>1.416</v>
      </c>
      <c r="J1092" s="17">
        <v>2.567</v>
      </c>
      <c r="K1092" s="17">
        <v>25.407</v>
      </c>
      <c r="L1092" s="17">
        <v>-7.0E-5</v>
      </c>
      <c r="M1092" s="3">
        <f t="shared" si="3"/>
        <v>-1.151</v>
      </c>
      <c r="N1092" s="3">
        <f t="shared" si="4"/>
        <v>-11.3949</v>
      </c>
      <c r="O1092" s="16">
        <v>793.8</v>
      </c>
      <c r="P1092" s="17">
        <v>9.525</v>
      </c>
      <c r="Q1092" s="17">
        <v>2.567</v>
      </c>
      <c r="R1092" s="17">
        <v>25.407</v>
      </c>
      <c r="S1092" s="17">
        <v>4.3E-4</v>
      </c>
      <c r="T1092" s="3">
        <f t="shared" si="5"/>
        <v>6.958</v>
      </c>
      <c r="U1092" s="3">
        <f t="shared" si="6"/>
        <v>31.311</v>
      </c>
    </row>
    <row r="1093">
      <c r="A1093" s="13">
        <v>794.37</v>
      </c>
      <c r="B1093" s="14">
        <v>-4.718</v>
      </c>
      <c r="C1093" s="14">
        <v>3.968</v>
      </c>
      <c r="D1093" s="14">
        <v>48.207</v>
      </c>
      <c r="E1093" s="14">
        <v>-5.4E-4</v>
      </c>
      <c r="F1093" s="15">
        <f t="shared" si="1"/>
        <v>-8.686</v>
      </c>
      <c r="G1093" s="3">
        <f t="shared" si="2"/>
        <v>-198.0408</v>
      </c>
      <c r="H1093" s="13">
        <v>794.37</v>
      </c>
      <c r="I1093" s="14">
        <v>7.316</v>
      </c>
      <c r="J1093" s="14">
        <v>3.968</v>
      </c>
      <c r="K1093" s="14">
        <v>48.207</v>
      </c>
      <c r="L1093" s="14">
        <v>2.1E-4</v>
      </c>
      <c r="M1093" s="3">
        <f t="shared" si="3"/>
        <v>3.348</v>
      </c>
      <c r="N1093" s="3">
        <f t="shared" si="4"/>
        <v>33.1452</v>
      </c>
      <c r="O1093" s="13">
        <v>794.37</v>
      </c>
      <c r="P1093" s="14">
        <v>-2.275</v>
      </c>
      <c r="Q1093" s="14">
        <v>3.968</v>
      </c>
      <c r="R1093" s="14">
        <v>48.207</v>
      </c>
      <c r="S1093" s="14">
        <v>-3.9E-4</v>
      </c>
      <c r="T1093" s="3">
        <f t="shared" si="5"/>
        <v>-6.243</v>
      </c>
      <c r="U1093" s="3">
        <f t="shared" si="6"/>
        <v>-28.0935</v>
      </c>
    </row>
    <row r="1094">
      <c r="A1094" s="16">
        <v>794.94</v>
      </c>
      <c r="B1094" s="17">
        <v>-12.418</v>
      </c>
      <c r="C1094" s="17">
        <v>-5.232</v>
      </c>
      <c r="D1094" s="17">
        <v>39.908</v>
      </c>
      <c r="E1094" s="17">
        <v>-4.5E-4</v>
      </c>
      <c r="F1094" s="15">
        <f t="shared" si="1"/>
        <v>-7.186</v>
      </c>
      <c r="G1094" s="3">
        <f t="shared" si="2"/>
        <v>-163.8408</v>
      </c>
      <c r="H1094" s="16">
        <v>794.94</v>
      </c>
      <c r="I1094" s="17">
        <v>-1.284</v>
      </c>
      <c r="J1094" s="17">
        <v>-5.232</v>
      </c>
      <c r="K1094" s="17">
        <v>39.908</v>
      </c>
      <c r="L1094" s="17">
        <v>2.5E-4</v>
      </c>
      <c r="M1094" s="3">
        <f t="shared" si="3"/>
        <v>3.948</v>
      </c>
      <c r="N1094" s="3">
        <f t="shared" si="4"/>
        <v>39.0852</v>
      </c>
      <c r="O1094" s="16">
        <v>794.94</v>
      </c>
      <c r="P1094" s="17">
        <v>7.625</v>
      </c>
      <c r="Q1094" s="17">
        <v>-5.232</v>
      </c>
      <c r="R1094" s="17">
        <v>39.908</v>
      </c>
      <c r="S1094" s="17">
        <v>8.1E-4</v>
      </c>
      <c r="T1094" s="3">
        <f t="shared" si="5"/>
        <v>12.857</v>
      </c>
      <c r="U1094" s="3">
        <f t="shared" si="6"/>
        <v>57.8565</v>
      </c>
    </row>
    <row r="1095">
      <c r="A1095" s="13">
        <v>795.51</v>
      </c>
      <c r="B1095" s="14">
        <v>-6.618</v>
      </c>
      <c r="C1095" s="14">
        <v>-12.832</v>
      </c>
      <c r="D1095" s="14">
        <v>13.309</v>
      </c>
      <c r="E1095" s="14">
        <v>3.9E-4</v>
      </c>
      <c r="F1095" s="15">
        <f t="shared" si="1"/>
        <v>6.214</v>
      </c>
      <c r="G1095" s="3">
        <f t="shared" si="2"/>
        <v>141.6792</v>
      </c>
      <c r="H1095" s="13">
        <v>795.51</v>
      </c>
      <c r="I1095" s="14">
        <v>-14.084</v>
      </c>
      <c r="J1095" s="14">
        <v>-12.832</v>
      </c>
      <c r="K1095" s="14">
        <v>13.309</v>
      </c>
      <c r="L1095" s="14">
        <v>-8.0E-5</v>
      </c>
      <c r="M1095" s="3">
        <f t="shared" si="3"/>
        <v>-1.252</v>
      </c>
      <c r="N1095" s="3">
        <f t="shared" si="4"/>
        <v>-12.3948</v>
      </c>
      <c r="O1095" s="13">
        <v>795.51</v>
      </c>
      <c r="P1095" s="14">
        <v>3.226</v>
      </c>
      <c r="Q1095" s="14">
        <v>-12.832</v>
      </c>
      <c r="R1095" s="14">
        <v>13.309</v>
      </c>
      <c r="S1095" s="14">
        <v>0.00102</v>
      </c>
      <c r="T1095" s="3">
        <f t="shared" si="5"/>
        <v>16.058</v>
      </c>
      <c r="U1095" s="3">
        <f t="shared" si="6"/>
        <v>72.261</v>
      </c>
    </row>
    <row r="1096">
      <c r="A1096" s="16">
        <v>796.08</v>
      </c>
      <c r="B1096" s="17">
        <v>-22.118</v>
      </c>
      <c r="C1096" s="17">
        <v>-15.032</v>
      </c>
      <c r="D1096" s="17">
        <v>4.21</v>
      </c>
      <c r="E1096" s="17">
        <v>-4.5E-4</v>
      </c>
      <c r="F1096" s="15">
        <f t="shared" si="1"/>
        <v>-7.086</v>
      </c>
      <c r="G1096" s="3">
        <f t="shared" si="2"/>
        <v>-161.5608</v>
      </c>
      <c r="H1096" s="16">
        <v>796.08</v>
      </c>
      <c r="I1096" s="17">
        <v>-19.584</v>
      </c>
      <c r="J1096" s="17">
        <v>-15.032</v>
      </c>
      <c r="K1096" s="17">
        <v>4.21</v>
      </c>
      <c r="L1096" s="17">
        <v>-2.9E-4</v>
      </c>
      <c r="M1096" s="3">
        <f t="shared" si="3"/>
        <v>-4.552</v>
      </c>
      <c r="N1096" s="3">
        <f t="shared" si="4"/>
        <v>-45.0648</v>
      </c>
      <c r="O1096" s="16">
        <v>796.08</v>
      </c>
      <c r="P1096" s="17">
        <v>-4.074</v>
      </c>
      <c r="Q1096" s="17">
        <v>-15.032</v>
      </c>
      <c r="R1096" s="17">
        <v>4.21</v>
      </c>
      <c r="S1096" s="17">
        <v>7.0E-4</v>
      </c>
      <c r="T1096" s="3">
        <f t="shared" si="5"/>
        <v>10.958</v>
      </c>
      <c r="U1096" s="3">
        <f t="shared" si="6"/>
        <v>49.311</v>
      </c>
    </row>
    <row r="1097">
      <c r="A1097" s="13">
        <v>796.65</v>
      </c>
      <c r="B1097" s="14">
        <v>-13.317</v>
      </c>
      <c r="C1097" s="14">
        <v>-18.432</v>
      </c>
      <c r="D1097" s="14">
        <v>11.41</v>
      </c>
      <c r="E1097" s="14">
        <v>3.3E-4</v>
      </c>
      <c r="F1097" s="15">
        <f t="shared" si="1"/>
        <v>5.115</v>
      </c>
      <c r="G1097" s="3">
        <f t="shared" si="2"/>
        <v>116.622</v>
      </c>
      <c r="H1097" s="13">
        <v>796.65</v>
      </c>
      <c r="I1097" s="14">
        <v>-17.584</v>
      </c>
      <c r="J1097" s="14">
        <v>-18.432</v>
      </c>
      <c r="K1097" s="14">
        <v>11.41</v>
      </c>
      <c r="L1097" s="14">
        <v>5.0E-5</v>
      </c>
      <c r="M1097" s="3">
        <f t="shared" si="3"/>
        <v>0.848</v>
      </c>
      <c r="N1097" s="3">
        <f t="shared" si="4"/>
        <v>8.3952</v>
      </c>
      <c r="O1097" s="13">
        <v>796.65</v>
      </c>
      <c r="P1097" s="14">
        <v>-12.774</v>
      </c>
      <c r="Q1097" s="14">
        <v>-18.432</v>
      </c>
      <c r="R1097" s="14">
        <v>11.41</v>
      </c>
      <c r="S1097" s="14">
        <v>3.6E-4</v>
      </c>
      <c r="T1097" s="3">
        <f t="shared" si="5"/>
        <v>5.658</v>
      </c>
      <c r="U1097" s="3">
        <f t="shared" si="6"/>
        <v>25.461</v>
      </c>
    </row>
    <row r="1098">
      <c r="A1098" s="16">
        <v>797.21</v>
      </c>
      <c r="B1098" s="17">
        <v>36.183</v>
      </c>
      <c r="C1098" s="17">
        <v>44.268</v>
      </c>
      <c r="D1098" s="17">
        <v>70.311</v>
      </c>
      <c r="E1098" s="17">
        <v>-5.2E-4</v>
      </c>
      <c r="F1098" s="15">
        <f t="shared" si="1"/>
        <v>-8.085</v>
      </c>
      <c r="G1098" s="3">
        <f t="shared" si="2"/>
        <v>-184.338</v>
      </c>
      <c r="H1098" s="16">
        <v>797.21</v>
      </c>
      <c r="I1098" s="17">
        <v>40.316</v>
      </c>
      <c r="J1098" s="17">
        <v>44.268</v>
      </c>
      <c r="K1098" s="17">
        <v>70.311</v>
      </c>
      <c r="L1098" s="17">
        <v>-2.5E-4</v>
      </c>
      <c r="M1098" s="3">
        <f t="shared" si="3"/>
        <v>-3.952</v>
      </c>
      <c r="N1098" s="3">
        <f t="shared" si="4"/>
        <v>-39.1248</v>
      </c>
      <c r="O1098" s="16">
        <v>797.21</v>
      </c>
      <c r="P1098" s="17">
        <v>40.227</v>
      </c>
      <c r="Q1098" s="17">
        <v>44.268</v>
      </c>
      <c r="R1098" s="17">
        <v>70.311</v>
      </c>
      <c r="S1098" s="17">
        <v>-2.6E-4</v>
      </c>
      <c r="T1098" s="3">
        <f t="shared" si="5"/>
        <v>-4.041</v>
      </c>
      <c r="U1098" s="3">
        <f t="shared" si="6"/>
        <v>-18.1845</v>
      </c>
    </row>
    <row r="1099">
      <c r="A1099" s="13">
        <v>797.78</v>
      </c>
      <c r="B1099" s="14">
        <v>15.783</v>
      </c>
      <c r="C1099" s="14">
        <v>0.469</v>
      </c>
      <c r="D1099" s="14">
        <v>22.612</v>
      </c>
      <c r="E1099" s="14">
        <v>9.9E-4</v>
      </c>
      <c r="F1099" s="15">
        <f t="shared" si="1"/>
        <v>15.314</v>
      </c>
      <c r="G1099" s="3">
        <f t="shared" si="2"/>
        <v>349.1592</v>
      </c>
      <c r="H1099" s="13">
        <v>797.78</v>
      </c>
      <c r="I1099" s="14">
        <v>12.817</v>
      </c>
      <c r="J1099" s="14">
        <v>0.469</v>
      </c>
      <c r="K1099" s="14">
        <v>22.612</v>
      </c>
      <c r="L1099" s="14">
        <v>8.0E-4</v>
      </c>
      <c r="M1099" s="3">
        <f t="shared" si="3"/>
        <v>12.348</v>
      </c>
      <c r="N1099" s="3">
        <f t="shared" si="4"/>
        <v>122.2452</v>
      </c>
      <c r="O1099" s="13">
        <v>797.78</v>
      </c>
      <c r="P1099" s="14">
        <v>10.327</v>
      </c>
      <c r="Q1099" s="14">
        <v>0.469</v>
      </c>
      <c r="R1099" s="14">
        <v>22.612</v>
      </c>
      <c r="S1099" s="14">
        <v>6.4E-4</v>
      </c>
      <c r="T1099" s="3">
        <f t="shared" si="5"/>
        <v>9.858</v>
      </c>
      <c r="U1099" s="3">
        <f t="shared" si="6"/>
        <v>44.361</v>
      </c>
    </row>
    <row r="1100">
      <c r="A1100" s="16">
        <v>798.35</v>
      </c>
      <c r="B1100" s="17">
        <v>36.483</v>
      </c>
      <c r="C1100" s="17">
        <v>48.869</v>
      </c>
      <c r="D1100" s="17">
        <v>106.413</v>
      </c>
      <c r="E1100" s="17">
        <v>-8.1E-4</v>
      </c>
      <c r="F1100" s="15">
        <f t="shared" si="1"/>
        <v>-12.386</v>
      </c>
      <c r="G1100" s="3">
        <f t="shared" si="2"/>
        <v>-282.4008</v>
      </c>
      <c r="H1100" s="16">
        <v>798.35</v>
      </c>
      <c r="I1100" s="17">
        <v>68.417</v>
      </c>
      <c r="J1100" s="17">
        <v>48.869</v>
      </c>
      <c r="K1100" s="17">
        <v>106.413</v>
      </c>
      <c r="L1100" s="17">
        <v>0.00127</v>
      </c>
      <c r="M1100" s="3">
        <f t="shared" si="3"/>
        <v>19.548</v>
      </c>
      <c r="N1100" s="3">
        <f t="shared" si="4"/>
        <v>193.5252</v>
      </c>
      <c r="O1100" s="16">
        <v>798.35</v>
      </c>
      <c r="P1100" s="17">
        <v>57.027</v>
      </c>
      <c r="Q1100" s="17">
        <v>48.869</v>
      </c>
      <c r="R1100" s="17">
        <v>106.413</v>
      </c>
      <c r="S1100" s="17">
        <v>5.3E-4</v>
      </c>
      <c r="T1100" s="3">
        <f t="shared" si="5"/>
        <v>8.158</v>
      </c>
      <c r="U1100" s="3">
        <f t="shared" si="6"/>
        <v>36.711</v>
      </c>
    </row>
    <row r="1101">
      <c r="A1101" s="13">
        <v>798.92</v>
      </c>
      <c r="B1101" s="14">
        <v>666.283</v>
      </c>
      <c r="C1101" s="14">
        <v>648.369</v>
      </c>
      <c r="D1101" s="14">
        <v>1016.113</v>
      </c>
      <c r="E1101" s="14">
        <v>0.00117</v>
      </c>
      <c r="F1101" s="15">
        <f t="shared" si="1"/>
        <v>17.914</v>
      </c>
      <c r="G1101" s="3">
        <f t="shared" si="2"/>
        <v>408.4392</v>
      </c>
      <c r="H1101" s="13">
        <v>798.92</v>
      </c>
      <c r="I1101" s="14">
        <v>676.317</v>
      </c>
      <c r="J1101" s="14">
        <v>648.369</v>
      </c>
      <c r="K1101" s="14">
        <v>1016.113</v>
      </c>
      <c r="L1101" s="14">
        <v>0.00183</v>
      </c>
      <c r="M1101" s="3">
        <f t="shared" si="3"/>
        <v>27.948</v>
      </c>
      <c r="N1101" s="3">
        <f t="shared" si="4"/>
        <v>276.6852</v>
      </c>
      <c r="O1101" s="13">
        <v>798.92</v>
      </c>
      <c r="P1101" s="14">
        <v>699.628</v>
      </c>
      <c r="Q1101" s="14">
        <v>648.369</v>
      </c>
      <c r="R1101" s="14">
        <v>1016.113</v>
      </c>
      <c r="S1101" s="14">
        <v>0.00335</v>
      </c>
      <c r="T1101" s="3">
        <f t="shared" si="5"/>
        <v>51.259</v>
      </c>
      <c r="U1101" s="3">
        <f t="shared" si="6"/>
        <v>230.6655</v>
      </c>
    </row>
    <row r="1102">
      <c r="A1102" s="16">
        <v>799.49</v>
      </c>
      <c r="B1102" s="17">
        <v>-16.417</v>
      </c>
      <c r="C1102" s="17">
        <v>-29.531</v>
      </c>
      <c r="D1102" s="17">
        <v>24.214</v>
      </c>
      <c r="E1102" s="17">
        <v>8.6E-4</v>
      </c>
      <c r="F1102" s="15">
        <f t="shared" si="1"/>
        <v>13.114</v>
      </c>
      <c r="G1102" s="3">
        <f t="shared" si="2"/>
        <v>298.9992</v>
      </c>
      <c r="H1102" s="16">
        <v>799.49</v>
      </c>
      <c r="I1102" s="17">
        <v>-19.883</v>
      </c>
      <c r="J1102" s="17">
        <v>-29.531</v>
      </c>
      <c r="K1102" s="17">
        <v>24.214</v>
      </c>
      <c r="L1102" s="17">
        <v>6.4E-4</v>
      </c>
      <c r="M1102" s="3">
        <f t="shared" si="3"/>
        <v>9.648</v>
      </c>
      <c r="N1102" s="3">
        <f t="shared" si="4"/>
        <v>95.5152</v>
      </c>
      <c r="O1102" s="16">
        <v>799.49</v>
      </c>
      <c r="P1102" s="17">
        <v>-14.572</v>
      </c>
      <c r="Q1102" s="17">
        <v>-29.531</v>
      </c>
      <c r="R1102" s="17">
        <v>24.214</v>
      </c>
      <c r="S1102" s="17">
        <v>9.9E-4</v>
      </c>
      <c r="T1102" s="3">
        <f t="shared" si="5"/>
        <v>14.959</v>
      </c>
      <c r="U1102" s="3">
        <f t="shared" si="6"/>
        <v>67.3155</v>
      </c>
    </row>
    <row r="1103">
      <c r="A1103" s="13">
        <v>800.06</v>
      </c>
      <c r="B1103" s="14">
        <v>43.783</v>
      </c>
      <c r="C1103" s="14">
        <v>43.169</v>
      </c>
      <c r="D1103" s="14">
        <v>110.115</v>
      </c>
      <c r="E1103" s="14">
        <v>4.0E-5</v>
      </c>
      <c r="F1103" s="15">
        <f t="shared" si="1"/>
        <v>0.614</v>
      </c>
      <c r="G1103" s="3">
        <f t="shared" si="2"/>
        <v>13.9992</v>
      </c>
      <c r="H1103" s="13">
        <v>800.06</v>
      </c>
      <c r="I1103" s="14">
        <v>43.717</v>
      </c>
      <c r="J1103" s="14">
        <v>43.169</v>
      </c>
      <c r="K1103" s="14">
        <v>110.115</v>
      </c>
      <c r="L1103" s="14">
        <v>4.0E-5</v>
      </c>
      <c r="M1103" s="3">
        <f t="shared" si="3"/>
        <v>0.548</v>
      </c>
      <c r="N1103" s="3">
        <f t="shared" si="4"/>
        <v>5.4252</v>
      </c>
      <c r="O1103" s="13">
        <v>800.06</v>
      </c>
      <c r="P1103" s="14">
        <v>50.028</v>
      </c>
      <c r="Q1103" s="14">
        <v>43.169</v>
      </c>
      <c r="R1103" s="14">
        <v>110.115</v>
      </c>
      <c r="S1103" s="14">
        <v>4.6E-4</v>
      </c>
      <c r="T1103" s="3">
        <f t="shared" si="5"/>
        <v>6.859</v>
      </c>
      <c r="U1103" s="3">
        <f t="shared" si="6"/>
        <v>30.8655</v>
      </c>
    </row>
    <row r="1104">
      <c r="A1104" s="16">
        <v>800.63</v>
      </c>
      <c r="B1104" s="17">
        <v>28.483</v>
      </c>
      <c r="C1104" s="17">
        <v>20.869</v>
      </c>
      <c r="D1104" s="17">
        <v>72.615</v>
      </c>
      <c r="E1104" s="17">
        <v>5.1E-4</v>
      </c>
      <c r="F1104" s="15">
        <f t="shared" si="1"/>
        <v>7.614</v>
      </c>
      <c r="G1104" s="3">
        <f t="shared" si="2"/>
        <v>173.5992</v>
      </c>
      <c r="H1104" s="16">
        <v>800.63</v>
      </c>
      <c r="I1104" s="17">
        <v>39.617</v>
      </c>
      <c r="J1104" s="17">
        <v>20.869</v>
      </c>
      <c r="K1104" s="17">
        <v>72.615</v>
      </c>
      <c r="L1104" s="17">
        <v>0.00125</v>
      </c>
      <c r="M1104" s="3">
        <f t="shared" si="3"/>
        <v>18.748</v>
      </c>
      <c r="N1104" s="3">
        <f t="shared" si="4"/>
        <v>185.6052</v>
      </c>
      <c r="O1104" s="16">
        <v>800.63</v>
      </c>
      <c r="P1104" s="17">
        <v>47.129</v>
      </c>
      <c r="Q1104" s="17">
        <v>20.869</v>
      </c>
      <c r="R1104" s="17">
        <v>72.615</v>
      </c>
      <c r="S1104" s="17">
        <v>0.00175</v>
      </c>
      <c r="T1104" s="3">
        <f t="shared" si="5"/>
        <v>26.26</v>
      </c>
      <c r="U1104" s="3">
        <f t="shared" si="6"/>
        <v>118.17</v>
      </c>
    </row>
    <row r="1105">
      <c r="A1105" s="13">
        <v>801.2</v>
      </c>
      <c r="B1105" s="14">
        <v>-7.217</v>
      </c>
      <c r="C1105" s="14">
        <v>6.169</v>
      </c>
      <c r="D1105" s="14">
        <v>24.716</v>
      </c>
      <c r="E1105" s="14">
        <v>-9.0E-4</v>
      </c>
      <c r="F1105" s="15">
        <f t="shared" si="1"/>
        <v>-13.386</v>
      </c>
      <c r="G1105" s="3">
        <f t="shared" si="2"/>
        <v>-305.2008</v>
      </c>
      <c r="H1105" s="13">
        <v>801.2</v>
      </c>
      <c r="I1105" s="14">
        <v>4.917</v>
      </c>
      <c r="J1105" s="14">
        <v>6.169</v>
      </c>
      <c r="K1105" s="14">
        <v>24.716</v>
      </c>
      <c r="L1105" s="14">
        <v>-8.0E-5</v>
      </c>
      <c r="M1105" s="3">
        <f t="shared" si="3"/>
        <v>-1.252</v>
      </c>
      <c r="N1105" s="3">
        <f t="shared" si="4"/>
        <v>-12.3948</v>
      </c>
      <c r="O1105" s="13">
        <v>801.2</v>
      </c>
      <c r="P1105" s="14">
        <v>2.229</v>
      </c>
      <c r="Q1105" s="14">
        <v>6.169</v>
      </c>
      <c r="R1105" s="14">
        <v>24.716</v>
      </c>
      <c r="S1105" s="14">
        <v>-2.6E-4</v>
      </c>
      <c r="T1105" s="3">
        <f t="shared" si="5"/>
        <v>-3.94</v>
      </c>
      <c r="U1105" s="3">
        <f t="shared" si="6"/>
        <v>-17.73</v>
      </c>
    </row>
    <row r="1106">
      <c r="A1106" s="16">
        <v>801.76</v>
      </c>
      <c r="B1106" s="17">
        <v>0.283</v>
      </c>
      <c r="C1106" s="17">
        <v>10.57</v>
      </c>
      <c r="D1106" s="17">
        <v>37.817</v>
      </c>
      <c r="E1106" s="17">
        <v>-6.9E-4</v>
      </c>
      <c r="F1106" s="15">
        <f t="shared" si="1"/>
        <v>-10.287</v>
      </c>
      <c r="G1106" s="3">
        <f t="shared" si="2"/>
        <v>-234.5436</v>
      </c>
      <c r="H1106" s="16">
        <v>801.76</v>
      </c>
      <c r="I1106" s="17">
        <v>-10.882</v>
      </c>
      <c r="J1106" s="17">
        <v>10.57</v>
      </c>
      <c r="K1106" s="17">
        <v>37.817</v>
      </c>
      <c r="L1106" s="17">
        <v>-0.00145</v>
      </c>
      <c r="M1106" s="3">
        <f t="shared" si="3"/>
        <v>-21.452</v>
      </c>
      <c r="N1106" s="3">
        <f t="shared" si="4"/>
        <v>-212.3748</v>
      </c>
      <c r="O1106" s="16">
        <v>801.76</v>
      </c>
      <c r="P1106" s="17">
        <v>3.729</v>
      </c>
      <c r="Q1106" s="17">
        <v>10.57</v>
      </c>
      <c r="R1106" s="17">
        <v>37.817</v>
      </c>
      <c r="S1106" s="17">
        <v>-4.6E-4</v>
      </c>
      <c r="T1106" s="3">
        <f t="shared" si="5"/>
        <v>-6.841</v>
      </c>
      <c r="U1106" s="3">
        <f t="shared" si="6"/>
        <v>-30.7845</v>
      </c>
    </row>
    <row r="1107">
      <c r="A1107" s="13">
        <v>802.33</v>
      </c>
      <c r="B1107" s="14">
        <v>-2.817</v>
      </c>
      <c r="C1107" s="14">
        <v>4.27</v>
      </c>
      <c r="D1107" s="14">
        <v>32.018</v>
      </c>
      <c r="E1107" s="14">
        <v>-4.8E-4</v>
      </c>
      <c r="F1107" s="15">
        <f t="shared" si="1"/>
        <v>-7.087</v>
      </c>
      <c r="G1107" s="3">
        <f t="shared" si="2"/>
        <v>-161.5836</v>
      </c>
      <c r="H1107" s="13">
        <v>802.33</v>
      </c>
      <c r="I1107" s="14">
        <v>9.818</v>
      </c>
      <c r="J1107" s="14">
        <v>4.27</v>
      </c>
      <c r="K1107" s="14">
        <v>32.018</v>
      </c>
      <c r="L1107" s="14">
        <v>3.8E-4</v>
      </c>
      <c r="M1107" s="3">
        <f t="shared" si="3"/>
        <v>5.548</v>
      </c>
      <c r="N1107" s="3">
        <f t="shared" si="4"/>
        <v>54.9252</v>
      </c>
      <c r="O1107" s="13">
        <v>802.33</v>
      </c>
      <c r="P1107" s="14">
        <v>21.13</v>
      </c>
      <c r="Q1107" s="14">
        <v>4.27</v>
      </c>
      <c r="R1107" s="14">
        <v>32.018</v>
      </c>
      <c r="S1107" s="14">
        <v>0.00114</v>
      </c>
      <c r="T1107" s="3">
        <f t="shared" si="5"/>
        <v>16.86</v>
      </c>
      <c r="U1107" s="3">
        <f t="shared" si="6"/>
        <v>75.87</v>
      </c>
    </row>
    <row r="1108">
      <c r="A1108" s="16">
        <v>802.9</v>
      </c>
      <c r="B1108" s="17">
        <v>35.784</v>
      </c>
      <c r="C1108" s="17">
        <v>45.87</v>
      </c>
      <c r="D1108" s="17">
        <v>86.118</v>
      </c>
      <c r="E1108" s="17">
        <v>-6.9E-4</v>
      </c>
      <c r="F1108" s="15">
        <f t="shared" si="1"/>
        <v>-10.086</v>
      </c>
      <c r="G1108" s="3">
        <f t="shared" si="2"/>
        <v>-229.9608</v>
      </c>
      <c r="H1108" s="16">
        <v>802.9</v>
      </c>
      <c r="I1108" s="17">
        <v>48.718</v>
      </c>
      <c r="J1108" s="17">
        <v>45.87</v>
      </c>
      <c r="K1108" s="17">
        <v>86.118</v>
      </c>
      <c r="L1108" s="17">
        <v>1.9E-4</v>
      </c>
      <c r="M1108" s="3">
        <f t="shared" si="3"/>
        <v>2.848</v>
      </c>
      <c r="N1108" s="3">
        <f t="shared" si="4"/>
        <v>28.1952</v>
      </c>
      <c r="O1108" s="16">
        <v>802.9</v>
      </c>
      <c r="P1108" s="17">
        <v>59.33</v>
      </c>
      <c r="Q1108" s="17">
        <v>45.87</v>
      </c>
      <c r="R1108" s="17">
        <v>86.118</v>
      </c>
      <c r="S1108" s="17">
        <v>9.2E-4</v>
      </c>
      <c r="T1108" s="3">
        <f t="shared" si="5"/>
        <v>13.46</v>
      </c>
      <c r="U1108" s="3">
        <f t="shared" si="6"/>
        <v>60.57</v>
      </c>
    </row>
    <row r="1109">
      <c r="A1109" s="13">
        <v>803.47</v>
      </c>
      <c r="B1109" s="14">
        <v>0.084</v>
      </c>
      <c r="C1109" s="14">
        <v>-12.13</v>
      </c>
      <c r="D1109" s="14">
        <v>23.619</v>
      </c>
      <c r="E1109" s="14">
        <v>8.3E-4</v>
      </c>
      <c r="F1109" s="15">
        <f t="shared" si="1"/>
        <v>12.214</v>
      </c>
      <c r="G1109" s="3">
        <f t="shared" si="2"/>
        <v>278.4792</v>
      </c>
      <c r="H1109" s="13">
        <v>803.47</v>
      </c>
      <c r="I1109" s="14">
        <v>-7.582</v>
      </c>
      <c r="J1109" s="14">
        <v>-12.13</v>
      </c>
      <c r="K1109" s="14">
        <v>23.619</v>
      </c>
      <c r="L1109" s="14">
        <v>3.1E-4</v>
      </c>
      <c r="M1109" s="3">
        <f t="shared" si="3"/>
        <v>4.548</v>
      </c>
      <c r="N1109" s="3">
        <f t="shared" si="4"/>
        <v>45.0252</v>
      </c>
      <c r="O1109" s="13">
        <v>803.47</v>
      </c>
      <c r="P1109" s="14">
        <v>4.63</v>
      </c>
      <c r="Q1109" s="14">
        <v>-12.13</v>
      </c>
      <c r="R1109" s="14">
        <v>23.619</v>
      </c>
      <c r="S1109" s="14">
        <v>0.00114</v>
      </c>
      <c r="T1109" s="3">
        <f t="shared" si="5"/>
        <v>16.76</v>
      </c>
      <c r="U1109" s="3">
        <f t="shared" si="6"/>
        <v>75.42</v>
      </c>
    </row>
    <row r="1110">
      <c r="A1110" s="16">
        <v>804.04</v>
      </c>
      <c r="B1110" s="17">
        <v>-17.616</v>
      </c>
      <c r="C1110" s="17">
        <v>-13.43</v>
      </c>
      <c r="D1110" s="17">
        <v>10.02</v>
      </c>
      <c r="E1110" s="17">
        <v>-2.9E-4</v>
      </c>
      <c r="F1110" s="15">
        <f t="shared" si="1"/>
        <v>-4.186</v>
      </c>
      <c r="G1110" s="3">
        <f t="shared" si="2"/>
        <v>-95.4408</v>
      </c>
      <c r="H1110" s="16">
        <v>804.04</v>
      </c>
      <c r="I1110" s="17">
        <v>-11.482</v>
      </c>
      <c r="J1110" s="17">
        <v>-13.43</v>
      </c>
      <c r="K1110" s="17">
        <v>10.02</v>
      </c>
      <c r="L1110" s="17">
        <v>1.3E-4</v>
      </c>
      <c r="M1110" s="3">
        <f t="shared" si="3"/>
        <v>1.948</v>
      </c>
      <c r="N1110" s="3">
        <f t="shared" si="4"/>
        <v>19.2852</v>
      </c>
      <c r="O1110" s="16">
        <v>804.04</v>
      </c>
      <c r="P1110" s="17">
        <v>-15.169</v>
      </c>
      <c r="Q1110" s="17">
        <v>-13.43</v>
      </c>
      <c r="R1110" s="17">
        <v>10.02</v>
      </c>
      <c r="S1110" s="17">
        <v>-1.2E-4</v>
      </c>
      <c r="T1110" s="3">
        <f t="shared" si="5"/>
        <v>-1.739</v>
      </c>
      <c r="U1110" s="3">
        <f t="shared" si="6"/>
        <v>-7.8255</v>
      </c>
    </row>
    <row r="1111">
      <c r="A1111" s="13">
        <v>804.61</v>
      </c>
      <c r="B1111" s="14">
        <v>31.884</v>
      </c>
      <c r="C1111" s="14">
        <v>26.47</v>
      </c>
      <c r="D1111" s="14">
        <v>68.621</v>
      </c>
      <c r="E1111" s="14">
        <v>3.7E-4</v>
      </c>
      <c r="F1111" s="15">
        <f t="shared" si="1"/>
        <v>5.414</v>
      </c>
      <c r="G1111" s="3">
        <f t="shared" si="2"/>
        <v>123.4392</v>
      </c>
      <c r="H1111" s="13">
        <v>804.61</v>
      </c>
      <c r="I1111" s="14">
        <v>42.118</v>
      </c>
      <c r="J1111" s="14">
        <v>26.47</v>
      </c>
      <c r="K1111" s="14">
        <v>68.621</v>
      </c>
      <c r="L1111" s="14">
        <v>0.00107</v>
      </c>
      <c r="M1111" s="3">
        <f t="shared" si="3"/>
        <v>15.648</v>
      </c>
      <c r="N1111" s="3">
        <f t="shared" si="4"/>
        <v>154.9152</v>
      </c>
      <c r="O1111" s="13">
        <v>804.61</v>
      </c>
      <c r="P1111" s="14">
        <v>43.331</v>
      </c>
      <c r="Q1111" s="14">
        <v>26.47</v>
      </c>
      <c r="R1111" s="14">
        <v>68.621</v>
      </c>
      <c r="S1111" s="14">
        <v>0.00116</v>
      </c>
      <c r="T1111" s="3">
        <f t="shared" si="5"/>
        <v>16.861</v>
      </c>
      <c r="U1111" s="3">
        <f t="shared" si="6"/>
        <v>75.8745</v>
      </c>
    </row>
    <row r="1112">
      <c r="A1112" s="16">
        <v>805.17</v>
      </c>
      <c r="B1112" s="17">
        <v>-21.316</v>
      </c>
      <c r="C1112" s="17">
        <v>-11.529</v>
      </c>
      <c r="D1112" s="17">
        <v>20.121</v>
      </c>
      <c r="E1112" s="17">
        <v>-6.7E-4</v>
      </c>
      <c r="F1112" s="15">
        <f t="shared" si="1"/>
        <v>-9.787</v>
      </c>
      <c r="G1112" s="3">
        <f t="shared" si="2"/>
        <v>-223.1436</v>
      </c>
      <c r="H1112" s="16">
        <v>805.17</v>
      </c>
      <c r="I1112" s="17">
        <v>1.418</v>
      </c>
      <c r="J1112" s="17">
        <v>-11.529</v>
      </c>
      <c r="K1112" s="17">
        <v>20.121</v>
      </c>
      <c r="L1112" s="17">
        <v>8.9E-4</v>
      </c>
      <c r="M1112" s="3">
        <f t="shared" si="3"/>
        <v>12.947</v>
      </c>
      <c r="N1112" s="3">
        <f t="shared" si="4"/>
        <v>128.1753</v>
      </c>
      <c r="O1112" s="16">
        <v>805.17</v>
      </c>
      <c r="P1112" s="17">
        <v>-2.769</v>
      </c>
      <c r="Q1112" s="17">
        <v>-11.529</v>
      </c>
      <c r="R1112" s="17">
        <v>20.121</v>
      </c>
      <c r="S1112" s="17">
        <v>6.0E-4</v>
      </c>
      <c r="T1112" s="3">
        <f t="shared" si="5"/>
        <v>8.76</v>
      </c>
      <c r="U1112" s="3">
        <f t="shared" si="6"/>
        <v>39.42</v>
      </c>
    </row>
    <row r="1113">
      <c r="A1113" s="13">
        <v>805.74</v>
      </c>
      <c r="B1113" s="14">
        <v>-17.616</v>
      </c>
      <c r="C1113" s="14">
        <v>-8.429</v>
      </c>
      <c r="D1113" s="14">
        <v>11.622</v>
      </c>
      <c r="E1113" s="14">
        <v>-6.3E-4</v>
      </c>
      <c r="F1113" s="15">
        <f t="shared" si="1"/>
        <v>-9.187</v>
      </c>
      <c r="G1113" s="3">
        <f t="shared" si="2"/>
        <v>-209.4636</v>
      </c>
      <c r="H1113" s="13">
        <v>805.74</v>
      </c>
      <c r="I1113" s="14">
        <v>-8.081</v>
      </c>
      <c r="J1113" s="14">
        <v>-8.429</v>
      </c>
      <c r="K1113" s="14">
        <v>11.622</v>
      </c>
      <c r="L1113" s="14">
        <v>2.0E-5</v>
      </c>
      <c r="M1113" s="3">
        <f t="shared" si="3"/>
        <v>0.348</v>
      </c>
      <c r="N1113" s="3">
        <f t="shared" si="4"/>
        <v>3.4452</v>
      </c>
      <c r="O1113" s="13">
        <v>805.74</v>
      </c>
      <c r="P1113" s="14">
        <v>-17.468</v>
      </c>
      <c r="Q1113" s="14">
        <v>-8.429</v>
      </c>
      <c r="R1113" s="14">
        <v>11.622</v>
      </c>
      <c r="S1113" s="14">
        <v>-6.2E-4</v>
      </c>
      <c r="T1113" s="3">
        <f t="shared" si="5"/>
        <v>-9.039</v>
      </c>
      <c r="U1113" s="3">
        <f t="shared" si="6"/>
        <v>-40.6755</v>
      </c>
    </row>
    <row r="1114">
      <c r="A1114" s="16">
        <v>806.31</v>
      </c>
      <c r="B1114" s="17">
        <v>10.984</v>
      </c>
      <c r="C1114" s="17">
        <v>29.171</v>
      </c>
      <c r="D1114" s="17">
        <v>43.223</v>
      </c>
      <c r="E1114" s="17">
        <v>-0.00126</v>
      </c>
      <c r="F1114" s="15">
        <f t="shared" si="1"/>
        <v>-18.187</v>
      </c>
      <c r="G1114" s="3">
        <f t="shared" si="2"/>
        <v>-414.6636</v>
      </c>
      <c r="H1114" s="16">
        <v>806.31</v>
      </c>
      <c r="I1114" s="17">
        <v>8.019</v>
      </c>
      <c r="J1114" s="17">
        <v>29.171</v>
      </c>
      <c r="K1114" s="17">
        <v>43.223</v>
      </c>
      <c r="L1114" s="17">
        <v>-0.00147</v>
      </c>
      <c r="M1114" s="3">
        <f t="shared" si="3"/>
        <v>-21.152</v>
      </c>
      <c r="N1114" s="3">
        <f t="shared" si="4"/>
        <v>-209.4048</v>
      </c>
      <c r="O1114" s="16">
        <v>806.31</v>
      </c>
      <c r="P1114" s="17">
        <v>14.532</v>
      </c>
      <c r="Q1114" s="17">
        <v>29.171</v>
      </c>
      <c r="R1114" s="17">
        <v>43.223</v>
      </c>
      <c r="S1114" s="17">
        <v>-0.00102</v>
      </c>
      <c r="T1114" s="3">
        <f t="shared" si="5"/>
        <v>-14.639</v>
      </c>
      <c r="U1114" s="3">
        <f t="shared" si="6"/>
        <v>-65.8755</v>
      </c>
    </row>
    <row r="1115">
      <c r="A1115" s="13">
        <v>806.88</v>
      </c>
      <c r="B1115" s="14">
        <v>-39.616</v>
      </c>
      <c r="C1115" s="14">
        <v>-39.029</v>
      </c>
      <c r="D1115" s="14">
        <v>-25.977</v>
      </c>
      <c r="E1115" s="14">
        <v>-4.0E-5</v>
      </c>
      <c r="F1115" s="15">
        <f t="shared" si="1"/>
        <v>-0.587</v>
      </c>
      <c r="G1115" s="3">
        <f t="shared" si="2"/>
        <v>-13.3836</v>
      </c>
      <c r="H1115" s="13">
        <v>806.88</v>
      </c>
      <c r="I1115" s="14">
        <v>-51.381</v>
      </c>
      <c r="J1115" s="14">
        <v>-39.029</v>
      </c>
      <c r="K1115" s="14">
        <v>-25.977</v>
      </c>
      <c r="L1115" s="14">
        <v>-8.6E-4</v>
      </c>
      <c r="M1115" s="3">
        <f t="shared" si="3"/>
        <v>-12.352</v>
      </c>
      <c r="N1115" s="3">
        <f t="shared" si="4"/>
        <v>-122.2848</v>
      </c>
      <c r="O1115" s="13">
        <v>806.88</v>
      </c>
      <c r="P1115" s="14">
        <v>-40.468</v>
      </c>
      <c r="Q1115" s="14">
        <v>-39.029</v>
      </c>
      <c r="R1115" s="14">
        <v>-25.977</v>
      </c>
      <c r="S1115" s="14">
        <v>-1.0E-4</v>
      </c>
      <c r="T1115" s="3">
        <f t="shared" si="5"/>
        <v>-1.439</v>
      </c>
      <c r="U1115" s="3">
        <f t="shared" si="6"/>
        <v>-6.4755</v>
      </c>
    </row>
    <row r="1116">
      <c r="A1116" s="16">
        <v>807.45</v>
      </c>
      <c r="B1116" s="17">
        <v>-61.916</v>
      </c>
      <c r="C1116" s="17">
        <v>-62.429</v>
      </c>
      <c r="D1116" s="17">
        <v>-39.876</v>
      </c>
      <c r="E1116" s="17">
        <v>4.0E-5</v>
      </c>
      <c r="F1116" s="15">
        <f t="shared" si="1"/>
        <v>0.513</v>
      </c>
      <c r="G1116" s="3">
        <f t="shared" si="2"/>
        <v>11.6964</v>
      </c>
      <c r="H1116" s="16">
        <v>807.45</v>
      </c>
      <c r="I1116" s="17">
        <v>-61.781</v>
      </c>
      <c r="J1116" s="17">
        <v>-62.429</v>
      </c>
      <c r="K1116" s="17">
        <v>-39.876</v>
      </c>
      <c r="L1116" s="17">
        <v>5.0E-5</v>
      </c>
      <c r="M1116" s="3">
        <f t="shared" si="3"/>
        <v>0.648</v>
      </c>
      <c r="N1116" s="3">
        <f t="shared" si="4"/>
        <v>6.4152</v>
      </c>
      <c r="O1116" s="16">
        <v>807.45</v>
      </c>
      <c r="P1116" s="17">
        <v>-50.168</v>
      </c>
      <c r="Q1116" s="17">
        <v>-62.429</v>
      </c>
      <c r="R1116" s="17">
        <v>-39.876</v>
      </c>
      <c r="S1116" s="17">
        <v>8.5E-4</v>
      </c>
      <c r="T1116" s="3">
        <f t="shared" si="5"/>
        <v>12.261</v>
      </c>
      <c r="U1116" s="3">
        <f t="shared" si="6"/>
        <v>55.1745</v>
      </c>
    </row>
    <row r="1117">
      <c r="A1117" s="13">
        <v>808.01</v>
      </c>
      <c r="B1117" s="14">
        <v>-9.416</v>
      </c>
      <c r="C1117" s="14">
        <v>-2.929</v>
      </c>
      <c r="D1117" s="14">
        <v>33.325</v>
      </c>
      <c r="E1117" s="14">
        <v>-4.5E-4</v>
      </c>
      <c r="F1117" s="15">
        <f t="shared" si="1"/>
        <v>-6.487</v>
      </c>
      <c r="G1117" s="3">
        <f t="shared" si="2"/>
        <v>-147.9036</v>
      </c>
      <c r="H1117" s="13">
        <v>808.01</v>
      </c>
      <c r="I1117" s="14">
        <v>-0.381</v>
      </c>
      <c r="J1117" s="14">
        <v>-2.929</v>
      </c>
      <c r="K1117" s="14">
        <v>33.325</v>
      </c>
      <c r="L1117" s="14">
        <v>1.8E-4</v>
      </c>
      <c r="M1117" s="3">
        <f t="shared" si="3"/>
        <v>2.548</v>
      </c>
      <c r="N1117" s="3">
        <f t="shared" si="4"/>
        <v>25.2252</v>
      </c>
      <c r="O1117" s="13">
        <v>808.01</v>
      </c>
      <c r="P1117" s="14">
        <v>4.033</v>
      </c>
      <c r="Q1117" s="14">
        <v>-2.929</v>
      </c>
      <c r="R1117" s="14">
        <v>33.325</v>
      </c>
      <c r="S1117" s="14">
        <v>4.9E-4</v>
      </c>
      <c r="T1117" s="3">
        <f t="shared" si="5"/>
        <v>6.962</v>
      </c>
      <c r="U1117" s="3">
        <f t="shared" si="6"/>
        <v>31.329</v>
      </c>
    </row>
    <row r="1118">
      <c r="A1118" s="16">
        <v>808.58</v>
      </c>
      <c r="B1118" s="17">
        <v>60.084</v>
      </c>
      <c r="C1118" s="17">
        <v>54.272</v>
      </c>
      <c r="D1118" s="17">
        <v>114.026</v>
      </c>
      <c r="E1118" s="17">
        <v>4.1E-4</v>
      </c>
      <c r="F1118" s="15">
        <f t="shared" si="1"/>
        <v>5.812</v>
      </c>
      <c r="G1118" s="3">
        <f t="shared" si="2"/>
        <v>132.5136</v>
      </c>
      <c r="H1118" s="16">
        <v>808.58</v>
      </c>
      <c r="I1118" s="17">
        <v>61.819</v>
      </c>
      <c r="J1118" s="17">
        <v>54.272</v>
      </c>
      <c r="K1118" s="17">
        <v>114.026</v>
      </c>
      <c r="L1118" s="17">
        <v>5.3E-4</v>
      </c>
      <c r="M1118" s="3">
        <f t="shared" si="3"/>
        <v>7.547</v>
      </c>
      <c r="N1118" s="3">
        <f t="shared" si="4"/>
        <v>74.7153</v>
      </c>
      <c r="O1118" s="16">
        <v>808.58</v>
      </c>
      <c r="P1118" s="17">
        <v>57.733</v>
      </c>
      <c r="Q1118" s="17">
        <v>54.272</v>
      </c>
      <c r="R1118" s="17">
        <v>114.026</v>
      </c>
      <c r="S1118" s="17">
        <v>2.4E-4</v>
      </c>
      <c r="T1118" s="3">
        <f t="shared" si="5"/>
        <v>3.461</v>
      </c>
      <c r="U1118" s="3">
        <f t="shared" si="6"/>
        <v>15.5745</v>
      </c>
    </row>
    <row r="1119">
      <c r="A1119" s="13">
        <v>809.15</v>
      </c>
      <c r="B1119" s="14">
        <v>10.185</v>
      </c>
      <c r="C1119" s="14">
        <v>13.072</v>
      </c>
      <c r="D1119" s="14">
        <v>28.326</v>
      </c>
      <c r="E1119" s="14">
        <v>-2.0E-4</v>
      </c>
      <c r="F1119" s="15">
        <f t="shared" si="1"/>
        <v>-2.887</v>
      </c>
      <c r="G1119" s="3">
        <f t="shared" si="2"/>
        <v>-65.8236</v>
      </c>
      <c r="H1119" s="13">
        <v>809.15</v>
      </c>
      <c r="I1119" s="14">
        <v>10.219</v>
      </c>
      <c r="J1119" s="14">
        <v>13.072</v>
      </c>
      <c r="K1119" s="14">
        <v>28.326</v>
      </c>
      <c r="L1119" s="14">
        <v>-2.0E-4</v>
      </c>
      <c r="M1119" s="3">
        <f t="shared" si="3"/>
        <v>-2.853</v>
      </c>
      <c r="N1119" s="3">
        <f t="shared" si="4"/>
        <v>-28.2447</v>
      </c>
      <c r="O1119" s="13">
        <v>809.15</v>
      </c>
      <c r="P1119" s="14">
        <v>33.133</v>
      </c>
      <c r="Q1119" s="14">
        <v>13.072</v>
      </c>
      <c r="R1119" s="14">
        <v>28.326</v>
      </c>
      <c r="S1119" s="14">
        <v>0.00141</v>
      </c>
      <c r="T1119" s="3">
        <f t="shared" si="5"/>
        <v>20.061</v>
      </c>
      <c r="U1119" s="3">
        <f t="shared" si="6"/>
        <v>90.2745</v>
      </c>
    </row>
    <row r="1120">
      <c r="A1120" s="16">
        <v>809.72</v>
      </c>
      <c r="B1120" s="17">
        <v>43.885</v>
      </c>
      <c r="C1120" s="17">
        <v>34.772</v>
      </c>
      <c r="D1120" s="17">
        <v>68.227</v>
      </c>
      <c r="E1120" s="17">
        <v>6.5E-4</v>
      </c>
      <c r="F1120" s="15">
        <f t="shared" si="1"/>
        <v>9.113</v>
      </c>
      <c r="G1120" s="3">
        <f t="shared" si="2"/>
        <v>207.7764</v>
      </c>
      <c r="H1120" s="16">
        <v>809.72</v>
      </c>
      <c r="I1120" s="17">
        <v>32.319</v>
      </c>
      <c r="J1120" s="17">
        <v>34.772</v>
      </c>
      <c r="K1120" s="17">
        <v>68.227</v>
      </c>
      <c r="L1120" s="17">
        <v>-1.7E-4</v>
      </c>
      <c r="M1120" s="3">
        <f t="shared" si="3"/>
        <v>-2.453</v>
      </c>
      <c r="N1120" s="3">
        <f t="shared" si="4"/>
        <v>-24.2847</v>
      </c>
      <c r="O1120" s="16">
        <v>809.72</v>
      </c>
      <c r="P1120" s="17">
        <v>35.134</v>
      </c>
      <c r="Q1120" s="17">
        <v>34.772</v>
      </c>
      <c r="R1120" s="17">
        <v>68.227</v>
      </c>
      <c r="S1120" s="17">
        <v>3.0E-5</v>
      </c>
      <c r="T1120" s="3">
        <f t="shared" si="5"/>
        <v>0.362</v>
      </c>
      <c r="U1120" s="3">
        <f t="shared" si="6"/>
        <v>1.629</v>
      </c>
    </row>
    <row r="1121">
      <c r="A1121" s="13">
        <v>810.29</v>
      </c>
      <c r="B1121" s="14">
        <v>14.585</v>
      </c>
      <c r="C1121" s="14">
        <v>22.372</v>
      </c>
      <c r="D1121" s="14">
        <v>49.428</v>
      </c>
      <c r="E1121" s="14">
        <v>-5.6E-4</v>
      </c>
      <c r="F1121" s="15">
        <f t="shared" si="1"/>
        <v>-7.787</v>
      </c>
      <c r="G1121" s="3">
        <f t="shared" si="2"/>
        <v>-177.5436</v>
      </c>
      <c r="H1121" s="13">
        <v>810.29</v>
      </c>
      <c r="I1121" s="14">
        <v>16.72</v>
      </c>
      <c r="J1121" s="14">
        <v>22.372</v>
      </c>
      <c r="K1121" s="14">
        <v>49.428</v>
      </c>
      <c r="L1121" s="14">
        <v>-4.1E-4</v>
      </c>
      <c r="M1121" s="3">
        <f t="shared" si="3"/>
        <v>-5.652</v>
      </c>
      <c r="N1121" s="3">
        <f t="shared" si="4"/>
        <v>-55.9548</v>
      </c>
      <c r="O1121" s="13">
        <v>810.29</v>
      </c>
      <c r="P1121" s="14">
        <v>21.934</v>
      </c>
      <c r="Q1121" s="14">
        <v>22.372</v>
      </c>
      <c r="R1121" s="14">
        <v>49.428</v>
      </c>
      <c r="S1121" s="14">
        <v>-3.0E-5</v>
      </c>
      <c r="T1121" s="3">
        <f t="shared" si="5"/>
        <v>-0.438</v>
      </c>
      <c r="U1121" s="3">
        <f t="shared" si="6"/>
        <v>-1.971</v>
      </c>
    </row>
    <row r="1122">
      <c r="A1122" s="16">
        <v>810.85</v>
      </c>
      <c r="B1122" s="17">
        <v>-5.715</v>
      </c>
      <c r="C1122" s="17">
        <v>-7.228</v>
      </c>
      <c r="D1122" s="17">
        <v>38.629</v>
      </c>
      <c r="E1122" s="17">
        <v>1.1E-4</v>
      </c>
      <c r="F1122" s="15">
        <f t="shared" si="1"/>
        <v>1.513</v>
      </c>
      <c r="G1122" s="3">
        <f t="shared" si="2"/>
        <v>34.4964</v>
      </c>
      <c r="H1122" s="16">
        <v>810.85</v>
      </c>
      <c r="I1122" s="17">
        <v>-5.28</v>
      </c>
      <c r="J1122" s="17">
        <v>-7.228</v>
      </c>
      <c r="K1122" s="17">
        <v>38.629</v>
      </c>
      <c r="L1122" s="17">
        <v>1.4E-4</v>
      </c>
      <c r="M1122" s="3">
        <f t="shared" si="3"/>
        <v>1.948</v>
      </c>
      <c r="N1122" s="3">
        <f t="shared" si="4"/>
        <v>19.2852</v>
      </c>
      <c r="O1122" s="16">
        <v>810.85</v>
      </c>
      <c r="P1122" s="17">
        <v>5.734</v>
      </c>
      <c r="Q1122" s="17">
        <v>-7.228</v>
      </c>
      <c r="R1122" s="17">
        <v>38.629</v>
      </c>
      <c r="S1122" s="17">
        <v>9.4E-4</v>
      </c>
      <c r="T1122" s="3">
        <f t="shared" si="5"/>
        <v>12.962</v>
      </c>
      <c r="U1122" s="3">
        <f t="shared" si="6"/>
        <v>58.329</v>
      </c>
    </row>
    <row r="1123">
      <c r="A1123" s="13">
        <v>811.42</v>
      </c>
      <c r="B1123" s="14">
        <v>-7.215</v>
      </c>
      <c r="C1123" s="14">
        <v>-3.428</v>
      </c>
      <c r="D1123" s="14">
        <v>32.629</v>
      </c>
      <c r="E1123" s="14">
        <v>-2.8E-4</v>
      </c>
      <c r="F1123" s="15">
        <f t="shared" si="1"/>
        <v>-3.787</v>
      </c>
      <c r="G1123" s="3">
        <f t="shared" si="2"/>
        <v>-86.3436</v>
      </c>
      <c r="H1123" s="13">
        <v>811.42</v>
      </c>
      <c r="I1123" s="14">
        <v>-8.48</v>
      </c>
      <c r="J1123" s="14">
        <v>-3.428</v>
      </c>
      <c r="K1123" s="14">
        <v>32.629</v>
      </c>
      <c r="L1123" s="14">
        <v>-3.7E-4</v>
      </c>
      <c r="M1123" s="3">
        <f t="shared" si="3"/>
        <v>-5.052</v>
      </c>
      <c r="N1123" s="3">
        <f t="shared" si="4"/>
        <v>-50.0148</v>
      </c>
      <c r="O1123" s="13">
        <v>811.42</v>
      </c>
      <c r="P1123" s="14">
        <v>-9.865</v>
      </c>
      <c r="Q1123" s="14">
        <v>-3.428</v>
      </c>
      <c r="R1123" s="14">
        <v>32.629</v>
      </c>
      <c r="S1123" s="14">
        <v>-4.7E-4</v>
      </c>
      <c r="T1123" s="3">
        <f t="shared" si="5"/>
        <v>-6.437</v>
      </c>
      <c r="U1123" s="3">
        <f t="shared" si="6"/>
        <v>-28.9665</v>
      </c>
    </row>
    <row r="1124">
      <c r="A1124" s="16">
        <v>811.99</v>
      </c>
      <c r="B1124" s="17">
        <v>-21.115</v>
      </c>
      <c r="C1124" s="17">
        <v>-14.527</v>
      </c>
      <c r="D1124" s="17">
        <v>11.23</v>
      </c>
      <c r="E1124" s="17">
        <v>-4.8E-4</v>
      </c>
      <c r="F1124" s="15">
        <f t="shared" si="1"/>
        <v>-6.588</v>
      </c>
      <c r="G1124" s="3">
        <f t="shared" si="2"/>
        <v>-150.2064</v>
      </c>
      <c r="H1124" s="16">
        <v>811.99</v>
      </c>
      <c r="I1124" s="17">
        <v>-15.18</v>
      </c>
      <c r="J1124" s="17">
        <v>-14.527</v>
      </c>
      <c r="K1124" s="17">
        <v>11.23</v>
      </c>
      <c r="L1124" s="17">
        <v>-5.0E-5</v>
      </c>
      <c r="M1124" s="3">
        <f t="shared" si="3"/>
        <v>-0.653</v>
      </c>
      <c r="N1124" s="3">
        <f t="shared" si="4"/>
        <v>-6.4647</v>
      </c>
      <c r="O1124" s="16">
        <v>811.99</v>
      </c>
      <c r="P1124" s="17">
        <v>-1.165</v>
      </c>
      <c r="Q1124" s="17">
        <v>-14.527</v>
      </c>
      <c r="R1124" s="17">
        <v>11.23</v>
      </c>
      <c r="S1124" s="17">
        <v>9.8E-4</v>
      </c>
      <c r="T1124" s="3">
        <f t="shared" si="5"/>
        <v>13.362</v>
      </c>
      <c r="U1124" s="3">
        <f t="shared" si="6"/>
        <v>60.129</v>
      </c>
    </row>
    <row r="1125">
      <c r="A1125" s="13">
        <v>812.56</v>
      </c>
      <c r="B1125" s="14">
        <v>-26.015</v>
      </c>
      <c r="C1125" s="14">
        <v>-25.827</v>
      </c>
      <c r="D1125" s="14">
        <v>-5.869</v>
      </c>
      <c r="E1125" s="14">
        <v>-1.0E-5</v>
      </c>
      <c r="F1125" s="15">
        <f t="shared" si="1"/>
        <v>-0.188</v>
      </c>
      <c r="G1125" s="3">
        <f t="shared" si="2"/>
        <v>-4.2864</v>
      </c>
      <c r="H1125" s="13">
        <v>812.56</v>
      </c>
      <c r="I1125" s="14">
        <v>-33.98</v>
      </c>
      <c r="J1125" s="14">
        <v>-25.827</v>
      </c>
      <c r="K1125" s="14">
        <v>-5.869</v>
      </c>
      <c r="L1125" s="14">
        <v>-6.1E-4</v>
      </c>
      <c r="M1125" s="3">
        <f t="shared" si="3"/>
        <v>-8.153</v>
      </c>
      <c r="N1125" s="3">
        <f t="shared" si="4"/>
        <v>-80.7147</v>
      </c>
      <c r="O1125" s="13">
        <v>812.56</v>
      </c>
      <c r="P1125" s="14">
        <v>-18.465</v>
      </c>
      <c r="Q1125" s="14">
        <v>-25.827</v>
      </c>
      <c r="R1125" s="14">
        <v>-5.869</v>
      </c>
      <c r="S1125" s="14">
        <v>5.5E-4</v>
      </c>
      <c r="T1125" s="3">
        <f t="shared" si="5"/>
        <v>7.362</v>
      </c>
      <c r="U1125" s="3">
        <f t="shared" si="6"/>
        <v>33.129</v>
      </c>
    </row>
    <row r="1126">
      <c r="A1126" s="16">
        <v>813.12</v>
      </c>
      <c r="B1126" s="17">
        <v>16.085</v>
      </c>
      <c r="C1126" s="17">
        <v>6.573</v>
      </c>
      <c r="D1126" s="17">
        <v>37.331</v>
      </c>
      <c r="E1126" s="17">
        <v>7.2E-4</v>
      </c>
      <c r="F1126" s="15">
        <f t="shared" si="1"/>
        <v>9.512</v>
      </c>
      <c r="G1126" s="3">
        <f t="shared" si="2"/>
        <v>216.8736</v>
      </c>
      <c r="H1126" s="16">
        <v>813.12</v>
      </c>
      <c r="I1126" s="17">
        <v>23.82</v>
      </c>
      <c r="J1126" s="17">
        <v>6.573</v>
      </c>
      <c r="K1126" s="17">
        <v>37.331</v>
      </c>
      <c r="L1126" s="17">
        <v>0.0013</v>
      </c>
      <c r="M1126" s="3">
        <f t="shared" si="3"/>
        <v>17.247</v>
      </c>
      <c r="N1126" s="3">
        <f t="shared" si="4"/>
        <v>170.7453</v>
      </c>
      <c r="O1126" s="16">
        <v>813.12</v>
      </c>
      <c r="P1126" s="17">
        <v>15.036</v>
      </c>
      <c r="Q1126" s="17">
        <v>6.573</v>
      </c>
      <c r="R1126" s="17">
        <v>37.331</v>
      </c>
      <c r="S1126" s="17">
        <v>6.4E-4</v>
      </c>
      <c r="T1126" s="3">
        <f t="shared" si="5"/>
        <v>8.463</v>
      </c>
      <c r="U1126" s="3">
        <f t="shared" si="6"/>
        <v>38.0835</v>
      </c>
    </row>
    <row r="1127">
      <c r="A1127" s="13">
        <v>813.69</v>
      </c>
      <c r="B1127" s="14">
        <v>1.685</v>
      </c>
      <c r="C1127" s="14">
        <v>3.173</v>
      </c>
      <c r="D1127" s="14">
        <v>50.332</v>
      </c>
      <c r="E1127" s="14">
        <v>-1.1E-4</v>
      </c>
      <c r="F1127" s="15">
        <f t="shared" si="1"/>
        <v>-1.488</v>
      </c>
      <c r="G1127" s="3">
        <f t="shared" si="2"/>
        <v>-33.9264</v>
      </c>
      <c r="H1127" s="13">
        <v>813.69</v>
      </c>
      <c r="I1127" s="14">
        <v>6.12</v>
      </c>
      <c r="J1127" s="14">
        <v>3.173</v>
      </c>
      <c r="K1127" s="14">
        <v>50.332</v>
      </c>
      <c r="L1127" s="14">
        <v>2.2E-4</v>
      </c>
      <c r="M1127" s="3">
        <f t="shared" si="3"/>
        <v>2.947</v>
      </c>
      <c r="N1127" s="3">
        <f t="shared" si="4"/>
        <v>29.1753</v>
      </c>
      <c r="O1127" s="13">
        <v>813.69</v>
      </c>
      <c r="P1127" s="14">
        <v>14.336</v>
      </c>
      <c r="Q1127" s="14">
        <v>3.173</v>
      </c>
      <c r="R1127" s="14">
        <v>50.332</v>
      </c>
      <c r="S1127" s="14">
        <v>8.5E-4</v>
      </c>
      <c r="T1127" s="3">
        <f t="shared" si="5"/>
        <v>11.163</v>
      </c>
      <c r="U1127" s="3">
        <f t="shared" si="6"/>
        <v>50.2335</v>
      </c>
    </row>
    <row r="1128">
      <c r="A1128" s="16">
        <v>814.26</v>
      </c>
      <c r="B1128" s="17">
        <v>7.585</v>
      </c>
      <c r="C1128" s="17">
        <v>-3.727</v>
      </c>
      <c r="D1128" s="17">
        <v>34.333</v>
      </c>
      <c r="E1128" s="17">
        <v>8.7E-4</v>
      </c>
      <c r="F1128" s="15">
        <f t="shared" si="1"/>
        <v>11.312</v>
      </c>
      <c r="G1128" s="3">
        <f t="shared" si="2"/>
        <v>257.9136</v>
      </c>
      <c r="H1128" s="16">
        <v>814.26</v>
      </c>
      <c r="I1128" s="17">
        <v>-3.279</v>
      </c>
      <c r="J1128" s="17">
        <v>-3.727</v>
      </c>
      <c r="K1128" s="17">
        <v>34.333</v>
      </c>
      <c r="L1128" s="17">
        <v>3.0E-5</v>
      </c>
      <c r="M1128" s="3">
        <f t="shared" si="3"/>
        <v>0.448</v>
      </c>
      <c r="N1128" s="3">
        <f t="shared" si="4"/>
        <v>4.4352</v>
      </c>
      <c r="O1128" s="16">
        <v>814.26</v>
      </c>
      <c r="P1128" s="17">
        <v>-6.964</v>
      </c>
      <c r="Q1128" s="17">
        <v>-3.727</v>
      </c>
      <c r="R1128" s="17">
        <v>34.333</v>
      </c>
      <c r="S1128" s="17">
        <v>-2.5E-4</v>
      </c>
      <c r="T1128" s="3">
        <f t="shared" si="5"/>
        <v>-3.237</v>
      </c>
      <c r="U1128" s="3">
        <f t="shared" si="6"/>
        <v>-14.5665</v>
      </c>
    </row>
    <row r="1129">
      <c r="A1129" s="13">
        <v>814.83</v>
      </c>
      <c r="B1129" s="14">
        <v>-25.015</v>
      </c>
      <c r="C1129" s="14">
        <v>-13.127</v>
      </c>
      <c r="D1129" s="14">
        <v>2.634</v>
      </c>
      <c r="E1129" s="14">
        <v>-9.2E-4</v>
      </c>
      <c r="F1129" s="15">
        <f t="shared" si="1"/>
        <v>-11.888</v>
      </c>
      <c r="G1129" s="3">
        <f t="shared" si="2"/>
        <v>-271.0464</v>
      </c>
      <c r="H1129" s="13">
        <v>814.83</v>
      </c>
      <c r="I1129" s="14">
        <v>-19.079</v>
      </c>
      <c r="J1129" s="14">
        <v>-13.127</v>
      </c>
      <c r="K1129" s="14">
        <v>2.634</v>
      </c>
      <c r="L1129" s="14">
        <v>-4.6E-4</v>
      </c>
      <c r="M1129" s="3">
        <f t="shared" si="3"/>
        <v>-5.952</v>
      </c>
      <c r="N1129" s="3">
        <f t="shared" si="4"/>
        <v>-58.9248</v>
      </c>
      <c r="O1129" s="13">
        <v>814.83</v>
      </c>
      <c r="P1129" s="14">
        <v>-8.663</v>
      </c>
      <c r="Q1129" s="14">
        <v>-13.127</v>
      </c>
      <c r="R1129" s="14">
        <v>2.634</v>
      </c>
      <c r="S1129" s="14">
        <v>3.5E-4</v>
      </c>
      <c r="T1129" s="3">
        <f t="shared" si="5"/>
        <v>4.464</v>
      </c>
      <c r="U1129" s="3">
        <f t="shared" si="6"/>
        <v>20.088</v>
      </c>
    </row>
    <row r="1130">
      <c r="A1130" s="16">
        <v>815.39</v>
      </c>
      <c r="B1130" s="17">
        <v>-32.514</v>
      </c>
      <c r="C1130" s="17">
        <v>-39.427</v>
      </c>
      <c r="D1130" s="17">
        <v>-2.766</v>
      </c>
      <c r="E1130" s="17">
        <v>5.4E-4</v>
      </c>
      <c r="F1130" s="15">
        <f t="shared" si="1"/>
        <v>6.913</v>
      </c>
      <c r="G1130" s="3">
        <f t="shared" si="2"/>
        <v>157.6164</v>
      </c>
      <c r="H1130" s="16">
        <v>815.39</v>
      </c>
      <c r="I1130" s="17">
        <v>-51.279</v>
      </c>
      <c r="J1130" s="17">
        <v>-39.427</v>
      </c>
      <c r="K1130" s="17">
        <v>-2.766</v>
      </c>
      <c r="L1130" s="17">
        <v>-9.3E-4</v>
      </c>
      <c r="M1130" s="3">
        <f t="shared" si="3"/>
        <v>-11.852</v>
      </c>
      <c r="N1130" s="3">
        <f t="shared" si="4"/>
        <v>-117.3348</v>
      </c>
      <c r="O1130" s="16">
        <v>815.39</v>
      </c>
      <c r="P1130" s="17">
        <v>-27.763</v>
      </c>
      <c r="Q1130" s="17">
        <v>-39.427</v>
      </c>
      <c r="R1130" s="17">
        <v>-2.766</v>
      </c>
      <c r="S1130" s="17">
        <v>9.1E-4</v>
      </c>
      <c r="T1130" s="3">
        <f t="shared" si="5"/>
        <v>11.664</v>
      </c>
      <c r="U1130" s="3">
        <f t="shared" si="6"/>
        <v>52.488</v>
      </c>
    </row>
    <row r="1131">
      <c r="A1131" s="13">
        <v>815.96</v>
      </c>
      <c r="B1131" s="14">
        <v>-3.914</v>
      </c>
      <c r="C1131" s="14">
        <v>-2.026</v>
      </c>
      <c r="D1131" s="14">
        <v>30.635</v>
      </c>
      <c r="E1131" s="14">
        <v>-1.5E-4</v>
      </c>
      <c r="F1131" s="15">
        <f t="shared" si="1"/>
        <v>-1.888</v>
      </c>
      <c r="G1131" s="3">
        <f t="shared" si="2"/>
        <v>-43.0464</v>
      </c>
      <c r="H1131" s="13">
        <v>815.96</v>
      </c>
      <c r="I1131" s="14">
        <v>-6.779</v>
      </c>
      <c r="J1131" s="14">
        <v>-2.026</v>
      </c>
      <c r="K1131" s="14">
        <v>30.635</v>
      </c>
      <c r="L1131" s="14">
        <v>-3.7E-4</v>
      </c>
      <c r="M1131" s="3">
        <f t="shared" si="3"/>
        <v>-4.753</v>
      </c>
      <c r="N1131" s="3">
        <f t="shared" si="4"/>
        <v>-47.0547</v>
      </c>
      <c r="O1131" s="13">
        <v>815.96</v>
      </c>
      <c r="P1131" s="14">
        <v>7.237</v>
      </c>
      <c r="Q1131" s="14">
        <v>-2.026</v>
      </c>
      <c r="R1131" s="14">
        <v>30.635</v>
      </c>
      <c r="S1131" s="14">
        <v>7.3E-4</v>
      </c>
      <c r="T1131" s="3">
        <f t="shared" si="5"/>
        <v>9.263</v>
      </c>
      <c r="U1131" s="3">
        <f t="shared" si="6"/>
        <v>41.6835</v>
      </c>
    </row>
    <row r="1132">
      <c r="A1132" s="16">
        <v>816.53</v>
      </c>
      <c r="B1132" s="17">
        <v>79.886</v>
      </c>
      <c r="C1132" s="17">
        <v>70.374</v>
      </c>
      <c r="D1132" s="17">
        <v>160.436</v>
      </c>
      <c r="E1132" s="17">
        <v>7.6E-4</v>
      </c>
      <c r="F1132" s="15">
        <f t="shared" si="1"/>
        <v>9.512</v>
      </c>
      <c r="G1132" s="3">
        <f t="shared" si="2"/>
        <v>216.8736</v>
      </c>
      <c r="H1132" s="16">
        <v>816.53</v>
      </c>
      <c r="I1132" s="17">
        <v>89.221</v>
      </c>
      <c r="J1132" s="17">
        <v>70.374</v>
      </c>
      <c r="K1132" s="17">
        <v>160.436</v>
      </c>
      <c r="L1132" s="17">
        <v>0.0015</v>
      </c>
      <c r="M1132" s="3">
        <f t="shared" si="3"/>
        <v>18.847</v>
      </c>
      <c r="N1132" s="3">
        <f t="shared" si="4"/>
        <v>186.5853</v>
      </c>
      <c r="O1132" s="16">
        <v>816.53</v>
      </c>
      <c r="P1132" s="17">
        <v>82.238</v>
      </c>
      <c r="Q1132" s="17">
        <v>70.374</v>
      </c>
      <c r="R1132" s="17">
        <v>160.436</v>
      </c>
      <c r="S1132" s="17">
        <v>9.4E-4</v>
      </c>
      <c r="T1132" s="3">
        <f t="shared" si="5"/>
        <v>11.864</v>
      </c>
      <c r="U1132" s="3">
        <f t="shared" si="6"/>
        <v>53.388</v>
      </c>
    </row>
    <row r="1133">
      <c r="A1133" s="13">
        <v>817.1</v>
      </c>
      <c r="B1133" s="14">
        <v>-24.814</v>
      </c>
      <c r="C1133" s="14">
        <v>-12.726</v>
      </c>
      <c r="D1133" s="14">
        <v>-4.863</v>
      </c>
      <c r="E1133" s="14">
        <v>-9.7E-4</v>
      </c>
      <c r="F1133" s="15">
        <f t="shared" si="1"/>
        <v>-12.088</v>
      </c>
      <c r="G1133" s="3">
        <f t="shared" si="2"/>
        <v>-275.6064</v>
      </c>
      <c r="H1133" s="13">
        <v>817.1</v>
      </c>
      <c r="I1133" s="14">
        <v>-13.679</v>
      </c>
      <c r="J1133" s="14">
        <v>-12.726</v>
      </c>
      <c r="K1133" s="14">
        <v>-4.863</v>
      </c>
      <c r="L1133" s="14">
        <v>-8.0E-5</v>
      </c>
      <c r="M1133" s="3">
        <f t="shared" si="3"/>
        <v>-0.953</v>
      </c>
      <c r="N1133" s="3">
        <f t="shared" si="4"/>
        <v>-9.4347</v>
      </c>
      <c r="O1133" s="13">
        <v>817.1</v>
      </c>
      <c r="P1133" s="14">
        <v>-11.262</v>
      </c>
      <c r="Q1133" s="14">
        <v>-12.726</v>
      </c>
      <c r="R1133" s="14">
        <v>-4.863</v>
      </c>
      <c r="S1133" s="14">
        <v>1.2E-4</v>
      </c>
      <c r="T1133" s="3">
        <f t="shared" si="5"/>
        <v>1.464</v>
      </c>
      <c r="U1133" s="3">
        <f t="shared" si="6"/>
        <v>6.588</v>
      </c>
    </row>
    <row r="1134">
      <c r="A1134" s="16">
        <v>817.66</v>
      </c>
      <c r="B1134" s="17">
        <v>-51.514</v>
      </c>
      <c r="C1134" s="17">
        <v>-39.726</v>
      </c>
      <c r="D1134" s="17">
        <v>-26.463</v>
      </c>
      <c r="E1134" s="17">
        <v>-9.5E-4</v>
      </c>
      <c r="F1134" s="15">
        <f t="shared" si="1"/>
        <v>-11.788</v>
      </c>
      <c r="G1134" s="3">
        <f t="shared" si="2"/>
        <v>-268.7664</v>
      </c>
      <c r="H1134" s="16">
        <v>817.66</v>
      </c>
      <c r="I1134" s="17">
        <v>-43.879</v>
      </c>
      <c r="J1134" s="17">
        <v>-39.726</v>
      </c>
      <c r="K1134" s="17">
        <v>-26.463</v>
      </c>
      <c r="L1134" s="17">
        <v>-3.4E-4</v>
      </c>
      <c r="M1134" s="3">
        <f t="shared" si="3"/>
        <v>-4.153</v>
      </c>
      <c r="N1134" s="3">
        <f t="shared" si="4"/>
        <v>-41.1147</v>
      </c>
      <c r="O1134" s="16">
        <v>817.66</v>
      </c>
      <c r="P1134" s="17">
        <v>-50.262</v>
      </c>
      <c r="Q1134" s="17">
        <v>-39.726</v>
      </c>
      <c r="R1134" s="17">
        <v>-26.463</v>
      </c>
      <c r="S1134" s="17">
        <v>-8.5E-4</v>
      </c>
      <c r="T1134" s="3">
        <f t="shared" si="5"/>
        <v>-10.536</v>
      </c>
      <c r="U1134" s="3">
        <f t="shared" si="6"/>
        <v>-47.412</v>
      </c>
    </row>
    <row r="1135">
      <c r="A1135" s="13">
        <v>818.23</v>
      </c>
      <c r="B1135" s="14">
        <v>-68.714</v>
      </c>
      <c r="C1135" s="14">
        <v>-62.326</v>
      </c>
      <c r="D1135" s="14">
        <v>-42.962</v>
      </c>
      <c r="E1135" s="14">
        <v>-5.2E-4</v>
      </c>
      <c r="F1135" s="15">
        <f t="shared" si="1"/>
        <v>-6.388</v>
      </c>
      <c r="G1135" s="3">
        <f t="shared" si="2"/>
        <v>-145.6464</v>
      </c>
      <c r="H1135" s="13">
        <v>818.23</v>
      </c>
      <c r="I1135" s="14">
        <v>-63.678</v>
      </c>
      <c r="J1135" s="14">
        <v>-62.326</v>
      </c>
      <c r="K1135" s="14">
        <v>-42.962</v>
      </c>
      <c r="L1135" s="14">
        <v>-1.1E-4</v>
      </c>
      <c r="M1135" s="3">
        <f t="shared" si="3"/>
        <v>-1.352</v>
      </c>
      <c r="N1135" s="3">
        <f t="shared" si="4"/>
        <v>-13.3848</v>
      </c>
      <c r="O1135" s="13">
        <v>818.23</v>
      </c>
      <c r="P1135" s="14">
        <v>-58.961</v>
      </c>
      <c r="Q1135" s="14">
        <v>-62.326</v>
      </c>
      <c r="R1135" s="14">
        <v>-42.962</v>
      </c>
      <c r="S1135" s="14">
        <v>2.7E-4</v>
      </c>
      <c r="T1135" s="3">
        <f t="shared" si="5"/>
        <v>3.365</v>
      </c>
      <c r="U1135" s="3">
        <f t="shared" si="6"/>
        <v>15.1425</v>
      </c>
    </row>
    <row r="1136">
      <c r="A1136" s="16">
        <v>818.8</v>
      </c>
      <c r="B1136" s="17">
        <v>-44.614</v>
      </c>
      <c r="C1136" s="17">
        <v>-47.626</v>
      </c>
      <c r="D1136" s="17">
        <v>-23.161</v>
      </c>
      <c r="E1136" s="17">
        <v>2.5E-4</v>
      </c>
      <c r="F1136" s="15">
        <f t="shared" si="1"/>
        <v>3.012</v>
      </c>
      <c r="G1136" s="3">
        <f t="shared" si="2"/>
        <v>68.6736</v>
      </c>
      <c r="H1136" s="16">
        <v>818.8</v>
      </c>
      <c r="I1136" s="17">
        <v>-41.178</v>
      </c>
      <c r="J1136" s="17">
        <v>-47.626</v>
      </c>
      <c r="K1136" s="17">
        <v>-23.161</v>
      </c>
      <c r="L1136" s="17">
        <v>5.3E-4</v>
      </c>
      <c r="M1136" s="3">
        <f t="shared" si="3"/>
        <v>6.448</v>
      </c>
      <c r="N1136" s="3">
        <f t="shared" si="4"/>
        <v>63.8352</v>
      </c>
      <c r="O1136" s="16">
        <v>818.8</v>
      </c>
      <c r="P1136" s="17">
        <v>-42.461</v>
      </c>
      <c r="Q1136" s="17">
        <v>-47.626</v>
      </c>
      <c r="R1136" s="17">
        <v>-23.161</v>
      </c>
      <c r="S1136" s="17">
        <v>4.2E-4</v>
      </c>
      <c r="T1136" s="3">
        <f t="shared" si="5"/>
        <v>5.165</v>
      </c>
      <c r="U1136" s="3">
        <f t="shared" si="6"/>
        <v>23.2425</v>
      </c>
    </row>
    <row r="1137">
      <c r="A1137" s="13">
        <v>819.37</v>
      </c>
      <c r="B1137" s="14">
        <v>15.186</v>
      </c>
      <c r="C1137" s="14">
        <v>6.775</v>
      </c>
      <c r="D1137" s="14">
        <v>60.939</v>
      </c>
      <c r="E1137" s="14">
        <v>6.9E-4</v>
      </c>
      <c r="F1137" s="15">
        <f t="shared" si="1"/>
        <v>8.411</v>
      </c>
      <c r="G1137" s="3">
        <f t="shared" si="2"/>
        <v>191.7708</v>
      </c>
      <c r="H1137" s="13">
        <v>819.37</v>
      </c>
      <c r="I1137" s="14">
        <v>3.522</v>
      </c>
      <c r="J1137" s="14">
        <v>6.775</v>
      </c>
      <c r="K1137" s="14">
        <v>60.939</v>
      </c>
      <c r="L1137" s="14">
        <v>-2.7E-4</v>
      </c>
      <c r="M1137" s="3">
        <f t="shared" si="3"/>
        <v>-3.253</v>
      </c>
      <c r="N1137" s="3">
        <f t="shared" si="4"/>
        <v>-32.2047</v>
      </c>
      <c r="O1137" s="13">
        <v>819.37</v>
      </c>
      <c r="P1137" s="14">
        <v>10.039</v>
      </c>
      <c r="Q1137" s="14">
        <v>6.775</v>
      </c>
      <c r="R1137" s="14">
        <v>60.939</v>
      </c>
      <c r="S1137" s="14">
        <v>2.7E-4</v>
      </c>
      <c r="T1137" s="3">
        <f t="shared" si="5"/>
        <v>3.264</v>
      </c>
      <c r="U1137" s="3">
        <f t="shared" si="6"/>
        <v>14.688</v>
      </c>
    </row>
    <row r="1138">
      <c r="A1138" s="16">
        <v>819.93</v>
      </c>
      <c r="B1138" s="17">
        <v>-27.014</v>
      </c>
      <c r="C1138" s="17">
        <v>-30.325</v>
      </c>
      <c r="D1138" s="17">
        <v>-4.06</v>
      </c>
      <c r="E1138" s="17">
        <v>2.7E-4</v>
      </c>
      <c r="F1138" s="15">
        <f t="shared" si="1"/>
        <v>3.311</v>
      </c>
      <c r="G1138" s="3">
        <f t="shared" si="2"/>
        <v>75.4908</v>
      </c>
      <c r="H1138" s="16">
        <v>819.93</v>
      </c>
      <c r="I1138" s="17">
        <v>-37.578</v>
      </c>
      <c r="J1138" s="17">
        <v>-30.325</v>
      </c>
      <c r="K1138" s="17">
        <v>-4.06</v>
      </c>
      <c r="L1138" s="17">
        <v>-6.0E-4</v>
      </c>
      <c r="M1138" s="3">
        <f t="shared" si="3"/>
        <v>-7.253</v>
      </c>
      <c r="N1138" s="3">
        <f t="shared" si="4"/>
        <v>-71.8047</v>
      </c>
      <c r="O1138" s="16">
        <v>819.93</v>
      </c>
      <c r="P1138" s="17">
        <v>-21.961</v>
      </c>
      <c r="Q1138" s="17">
        <v>-30.325</v>
      </c>
      <c r="R1138" s="17">
        <v>-4.06</v>
      </c>
      <c r="S1138" s="17">
        <v>6.9E-4</v>
      </c>
      <c r="T1138" s="3">
        <f t="shared" si="5"/>
        <v>8.364</v>
      </c>
      <c r="U1138" s="3">
        <f t="shared" si="6"/>
        <v>37.638</v>
      </c>
    </row>
    <row r="1139">
      <c r="A1139" s="13">
        <v>820.5</v>
      </c>
      <c r="B1139" s="14">
        <v>-42.914</v>
      </c>
      <c r="C1139" s="14">
        <v>-46.425</v>
      </c>
      <c r="D1139" s="14">
        <v>-28.659</v>
      </c>
      <c r="E1139" s="14">
        <v>2.9E-4</v>
      </c>
      <c r="F1139" s="15">
        <f t="shared" si="1"/>
        <v>3.511</v>
      </c>
      <c r="G1139" s="3">
        <f t="shared" si="2"/>
        <v>80.0508</v>
      </c>
      <c r="H1139" s="13">
        <v>820.5</v>
      </c>
      <c r="I1139" s="14">
        <v>-50.478</v>
      </c>
      <c r="J1139" s="14">
        <v>-46.425</v>
      </c>
      <c r="K1139" s="14">
        <v>-28.659</v>
      </c>
      <c r="L1139" s="14">
        <v>-3.4E-4</v>
      </c>
      <c r="M1139" s="3">
        <f t="shared" si="3"/>
        <v>-4.053</v>
      </c>
      <c r="N1139" s="3">
        <f t="shared" si="4"/>
        <v>-40.1247</v>
      </c>
      <c r="O1139" s="13">
        <v>820.5</v>
      </c>
      <c r="P1139" s="14">
        <v>-51.96</v>
      </c>
      <c r="Q1139" s="14">
        <v>-46.425</v>
      </c>
      <c r="R1139" s="14">
        <v>-28.659</v>
      </c>
      <c r="S1139" s="14">
        <v>-4.6E-4</v>
      </c>
      <c r="T1139" s="3">
        <f t="shared" si="5"/>
        <v>-5.535</v>
      </c>
      <c r="U1139" s="3">
        <f t="shared" si="6"/>
        <v>-24.9075</v>
      </c>
    </row>
    <row r="1140">
      <c r="A1140" s="16">
        <v>821.07</v>
      </c>
      <c r="B1140" s="17">
        <v>-40.214</v>
      </c>
      <c r="C1140" s="17">
        <v>-41.425</v>
      </c>
      <c r="D1140" s="17">
        <v>-17.758</v>
      </c>
      <c r="E1140" s="17">
        <v>1.0E-4</v>
      </c>
      <c r="F1140" s="15">
        <f t="shared" si="1"/>
        <v>1.211</v>
      </c>
      <c r="G1140" s="3">
        <f t="shared" si="2"/>
        <v>27.6108</v>
      </c>
      <c r="H1140" s="16">
        <v>821.07</v>
      </c>
      <c r="I1140" s="17">
        <v>-45.678</v>
      </c>
      <c r="J1140" s="17">
        <v>-41.425</v>
      </c>
      <c r="K1140" s="17">
        <v>-17.758</v>
      </c>
      <c r="L1140" s="17">
        <v>-3.6E-4</v>
      </c>
      <c r="M1140" s="3">
        <f t="shared" si="3"/>
        <v>-4.253</v>
      </c>
      <c r="N1140" s="3">
        <f t="shared" si="4"/>
        <v>-42.1047</v>
      </c>
      <c r="O1140" s="16">
        <v>821.07</v>
      </c>
      <c r="P1140" s="17">
        <v>-37.06</v>
      </c>
      <c r="Q1140" s="17">
        <v>-41.425</v>
      </c>
      <c r="R1140" s="17">
        <v>-17.758</v>
      </c>
      <c r="S1140" s="17">
        <v>3.7E-4</v>
      </c>
      <c r="T1140" s="3">
        <f t="shared" si="5"/>
        <v>4.365</v>
      </c>
      <c r="U1140" s="3">
        <f t="shared" si="6"/>
        <v>19.6425</v>
      </c>
    </row>
    <row r="1141">
      <c r="A1141" s="13">
        <v>821.63</v>
      </c>
      <c r="B1141" s="14">
        <v>116.987</v>
      </c>
      <c r="C1141" s="14">
        <v>114.375</v>
      </c>
      <c r="D1141" s="14">
        <v>201.842</v>
      </c>
      <c r="E1141" s="14">
        <v>2.2E-4</v>
      </c>
      <c r="F1141" s="15">
        <f t="shared" si="1"/>
        <v>2.612</v>
      </c>
      <c r="G1141" s="3">
        <f t="shared" si="2"/>
        <v>59.5536</v>
      </c>
      <c r="H1141" s="13">
        <v>821.63</v>
      </c>
      <c r="I1141" s="14">
        <v>113.522</v>
      </c>
      <c r="J1141" s="14">
        <v>114.375</v>
      </c>
      <c r="K1141" s="14">
        <v>201.842</v>
      </c>
      <c r="L1141" s="14">
        <v>-7.0E-5</v>
      </c>
      <c r="M1141" s="3">
        <f t="shared" si="3"/>
        <v>-0.853</v>
      </c>
      <c r="N1141" s="3">
        <f t="shared" si="4"/>
        <v>-8.4447</v>
      </c>
      <c r="O1141" s="13">
        <v>821.63</v>
      </c>
      <c r="P1141" s="14">
        <v>114.84</v>
      </c>
      <c r="Q1141" s="14">
        <v>114.375</v>
      </c>
      <c r="R1141" s="14">
        <v>201.842</v>
      </c>
      <c r="S1141" s="14">
        <v>4.0E-5</v>
      </c>
      <c r="T1141" s="3">
        <f t="shared" si="5"/>
        <v>0.465</v>
      </c>
      <c r="U1141" s="3">
        <f t="shared" si="6"/>
        <v>2.0925</v>
      </c>
    </row>
    <row r="1142">
      <c r="A1142" s="16">
        <v>822.2</v>
      </c>
      <c r="B1142" s="17">
        <v>98.987</v>
      </c>
      <c r="C1142" s="17">
        <v>87.375</v>
      </c>
      <c r="D1142" s="17">
        <v>163.743</v>
      </c>
      <c r="E1142" s="17">
        <v>9.8E-4</v>
      </c>
      <c r="F1142" s="15">
        <f t="shared" si="1"/>
        <v>11.612</v>
      </c>
      <c r="G1142" s="3">
        <f t="shared" si="2"/>
        <v>264.7536</v>
      </c>
      <c r="H1142" s="16">
        <v>822.2</v>
      </c>
      <c r="I1142" s="17">
        <v>96.622</v>
      </c>
      <c r="J1142" s="17">
        <v>87.375</v>
      </c>
      <c r="K1142" s="17">
        <v>163.743</v>
      </c>
      <c r="L1142" s="17">
        <v>7.8E-4</v>
      </c>
      <c r="M1142" s="3">
        <f t="shared" si="3"/>
        <v>9.247</v>
      </c>
      <c r="N1142" s="3">
        <f t="shared" si="4"/>
        <v>91.5453</v>
      </c>
      <c r="O1142" s="16">
        <v>822.2</v>
      </c>
      <c r="P1142" s="17">
        <v>97.841</v>
      </c>
      <c r="Q1142" s="17">
        <v>87.375</v>
      </c>
      <c r="R1142" s="17">
        <v>163.743</v>
      </c>
      <c r="S1142" s="17">
        <v>8.9E-4</v>
      </c>
      <c r="T1142" s="3">
        <f t="shared" si="5"/>
        <v>10.466</v>
      </c>
      <c r="U1142" s="3">
        <f t="shared" si="6"/>
        <v>47.097</v>
      </c>
    </row>
    <row r="1143">
      <c r="A1143" s="13">
        <v>822.77</v>
      </c>
      <c r="B1143" s="14">
        <v>1.187</v>
      </c>
      <c r="C1143" s="14">
        <v>11.176</v>
      </c>
      <c r="D1143" s="14">
        <v>55.244</v>
      </c>
      <c r="E1143" s="14">
        <v>-8.5E-4</v>
      </c>
      <c r="F1143" s="15">
        <f t="shared" si="1"/>
        <v>-9.989</v>
      </c>
      <c r="G1143" s="3">
        <f t="shared" si="2"/>
        <v>-227.7492</v>
      </c>
      <c r="H1143" s="13">
        <v>822.77</v>
      </c>
      <c r="I1143" s="14">
        <v>-3.977</v>
      </c>
      <c r="J1143" s="14">
        <v>11.176</v>
      </c>
      <c r="K1143" s="14">
        <v>55.244</v>
      </c>
      <c r="L1143" s="14">
        <v>-0.00129</v>
      </c>
      <c r="M1143" s="3">
        <f t="shared" si="3"/>
        <v>-15.153</v>
      </c>
      <c r="N1143" s="3">
        <f t="shared" si="4"/>
        <v>-150.0147</v>
      </c>
      <c r="O1143" s="13">
        <v>822.77</v>
      </c>
      <c r="P1143" s="14">
        <v>27.341</v>
      </c>
      <c r="Q1143" s="14">
        <v>11.176</v>
      </c>
      <c r="R1143" s="14">
        <v>55.244</v>
      </c>
      <c r="S1143" s="14">
        <v>0.00138</v>
      </c>
      <c r="T1143" s="3">
        <f t="shared" si="5"/>
        <v>16.165</v>
      </c>
      <c r="U1143" s="3">
        <f t="shared" si="6"/>
        <v>72.7425</v>
      </c>
    </row>
    <row r="1144">
      <c r="A1144" s="16">
        <v>823.34</v>
      </c>
      <c r="B1144" s="17">
        <v>-18.013</v>
      </c>
      <c r="C1144" s="17">
        <v>-11.624</v>
      </c>
      <c r="D1144" s="17">
        <v>3.345</v>
      </c>
      <c r="E1144" s="17">
        <v>-5.5E-4</v>
      </c>
      <c r="F1144" s="15">
        <f t="shared" si="1"/>
        <v>-6.389</v>
      </c>
      <c r="G1144" s="3">
        <f t="shared" si="2"/>
        <v>-145.6692</v>
      </c>
      <c r="H1144" s="16">
        <v>823.34</v>
      </c>
      <c r="I1144" s="17">
        <v>-20.777</v>
      </c>
      <c r="J1144" s="17">
        <v>-11.624</v>
      </c>
      <c r="K1144" s="17">
        <v>3.345</v>
      </c>
      <c r="L1144" s="17">
        <v>-7.9E-4</v>
      </c>
      <c r="M1144" s="3">
        <f t="shared" si="3"/>
        <v>-9.153</v>
      </c>
      <c r="N1144" s="3">
        <f t="shared" si="4"/>
        <v>-90.6147</v>
      </c>
      <c r="O1144" s="16">
        <v>823.34</v>
      </c>
      <c r="P1144" s="17">
        <v>-19.859</v>
      </c>
      <c r="Q1144" s="17">
        <v>-11.624</v>
      </c>
      <c r="R1144" s="17">
        <v>3.345</v>
      </c>
      <c r="S1144" s="17">
        <v>-7.1E-4</v>
      </c>
      <c r="T1144" s="3">
        <f t="shared" si="5"/>
        <v>-8.235</v>
      </c>
      <c r="U1144" s="3">
        <f t="shared" si="6"/>
        <v>-37.0575</v>
      </c>
    </row>
    <row r="1145">
      <c r="A1145" s="13">
        <v>823.9</v>
      </c>
      <c r="B1145" s="14">
        <v>-26.213</v>
      </c>
      <c r="C1145" s="14">
        <v>-35.124</v>
      </c>
      <c r="D1145" s="14">
        <v>-20.755</v>
      </c>
      <c r="E1145" s="14">
        <v>7.7E-4</v>
      </c>
      <c r="F1145" s="15">
        <f t="shared" si="1"/>
        <v>8.911</v>
      </c>
      <c r="G1145" s="3">
        <f t="shared" si="2"/>
        <v>203.1708</v>
      </c>
      <c r="H1145" s="13">
        <v>823.9</v>
      </c>
      <c r="I1145" s="14">
        <v>-30.677</v>
      </c>
      <c r="J1145" s="14">
        <v>-35.124</v>
      </c>
      <c r="K1145" s="14">
        <v>-20.755</v>
      </c>
      <c r="L1145" s="14">
        <v>3.8E-4</v>
      </c>
      <c r="M1145" s="3">
        <f t="shared" si="3"/>
        <v>4.447</v>
      </c>
      <c r="N1145" s="3">
        <f t="shared" si="4"/>
        <v>44.0253</v>
      </c>
      <c r="O1145" s="13">
        <v>823.9</v>
      </c>
      <c r="P1145" s="14">
        <v>-28.258</v>
      </c>
      <c r="Q1145" s="14">
        <v>-35.124</v>
      </c>
      <c r="R1145" s="14">
        <v>-20.755</v>
      </c>
      <c r="S1145" s="14">
        <v>5.9E-4</v>
      </c>
      <c r="T1145" s="3">
        <f t="shared" si="5"/>
        <v>6.866</v>
      </c>
      <c r="U1145" s="3">
        <f t="shared" si="6"/>
        <v>30.897</v>
      </c>
    </row>
    <row r="1146">
      <c r="A1146" s="16">
        <v>824.47</v>
      </c>
      <c r="B1146" s="17">
        <v>15.187</v>
      </c>
      <c r="C1146" s="17">
        <v>14.176</v>
      </c>
      <c r="D1146" s="17">
        <v>70.646</v>
      </c>
      <c r="E1146" s="17">
        <v>9.0E-5</v>
      </c>
      <c r="F1146" s="15">
        <f t="shared" si="1"/>
        <v>1.011</v>
      </c>
      <c r="G1146" s="3">
        <f t="shared" si="2"/>
        <v>23.0508</v>
      </c>
      <c r="H1146" s="16">
        <v>824.47</v>
      </c>
      <c r="I1146" s="17">
        <v>5.823</v>
      </c>
      <c r="J1146" s="17">
        <v>14.176</v>
      </c>
      <c r="K1146" s="17">
        <v>70.646</v>
      </c>
      <c r="L1146" s="17">
        <v>-7.3E-4</v>
      </c>
      <c r="M1146" s="3">
        <f t="shared" si="3"/>
        <v>-8.353</v>
      </c>
      <c r="N1146" s="3">
        <f t="shared" si="4"/>
        <v>-82.6947</v>
      </c>
      <c r="O1146" s="16">
        <v>824.47</v>
      </c>
      <c r="P1146" s="17">
        <v>22.042</v>
      </c>
      <c r="Q1146" s="17">
        <v>14.176</v>
      </c>
      <c r="R1146" s="17">
        <v>70.646</v>
      </c>
      <c r="S1146" s="17">
        <v>6.9E-4</v>
      </c>
      <c r="T1146" s="3">
        <f t="shared" si="5"/>
        <v>7.866</v>
      </c>
      <c r="U1146" s="3">
        <f t="shared" si="6"/>
        <v>35.397</v>
      </c>
    </row>
    <row r="1147">
      <c r="A1147" s="13">
        <v>825.04</v>
      </c>
      <c r="B1147" s="14">
        <v>-25.613</v>
      </c>
      <c r="C1147" s="14">
        <v>-16.124</v>
      </c>
      <c r="D1147" s="14">
        <v>8.147</v>
      </c>
      <c r="E1147" s="14">
        <v>-8.3E-4</v>
      </c>
      <c r="F1147" s="15">
        <f t="shared" si="1"/>
        <v>-9.489</v>
      </c>
      <c r="G1147" s="3">
        <f t="shared" si="2"/>
        <v>-216.3492</v>
      </c>
      <c r="H1147" s="13">
        <v>825.04</v>
      </c>
      <c r="I1147" s="14">
        <v>-25.377</v>
      </c>
      <c r="J1147" s="14">
        <v>-16.124</v>
      </c>
      <c r="K1147" s="14">
        <v>8.147</v>
      </c>
      <c r="L1147" s="14">
        <v>-8.1E-4</v>
      </c>
      <c r="M1147" s="3">
        <f t="shared" si="3"/>
        <v>-9.253</v>
      </c>
      <c r="N1147" s="3">
        <f t="shared" si="4"/>
        <v>-91.6047</v>
      </c>
      <c r="O1147" s="13">
        <v>825.04</v>
      </c>
      <c r="P1147" s="14">
        <v>-24.458</v>
      </c>
      <c r="Q1147" s="14">
        <v>-16.124</v>
      </c>
      <c r="R1147" s="14">
        <v>8.147</v>
      </c>
      <c r="S1147" s="14">
        <v>-7.3E-4</v>
      </c>
      <c r="T1147" s="3">
        <f t="shared" si="5"/>
        <v>-8.334</v>
      </c>
      <c r="U1147" s="3">
        <f t="shared" si="6"/>
        <v>-37.503</v>
      </c>
    </row>
    <row r="1148">
      <c r="A1148" s="16">
        <v>825.6</v>
      </c>
      <c r="B1148" s="17">
        <v>-13.413</v>
      </c>
      <c r="C1148" s="17">
        <v>-11.124</v>
      </c>
      <c r="D1148" s="17">
        <v>15.947</v>
      </c>
      <c r="E1148" s="17">
        <v>-2.0E-4</v>
      </c>
      <c r="F1148" s="15">
        <f t="shared" si="1"/>
        <v>-2.289</v>
      </c>
      <c r="G1148" s="3">
        <f t="shared" si="2"/>
        <v>-52.1892</v>
      </c>
      <c r="H1148" s="16">
        <v>825.6</v>
      </c>
      <c r="I1148" s="17">
        <v>-6.977</v>
      </c>
      <c r="J1148" s="17">
        <v>-11.124</v>
      </c>
      <c r="K1148" s="17">
        <v>15.947</v>
      </c>
      <c r="L1148" s="17">
        <v>3.6E-4</v>
      </c>
      <c r="M1148" s="3">
        <f t="shared" si="3"/>
        <v>4.147</v>
      </c>
      <c r="N1148" s="3">
        <f t="shared" si="4"/>
        <v>41.0553</v>
      </c>
      <c r="O1148" s="16">
        <v>825.6</v>
      </c>
      <c r="P1148" s="17">
        <v>1.443</v>
      </c>
      <c r="Q1148" s="17">
        <v>-11.124</v>
      </c>
      <c r="R1148" s="17">
        <v>15.947</v>
      </c>
      <c r="S1148" s="17">
        <v>0.00111</v>
      </c>
      <c r="T1148" s="3">
        <f t="shared" si="5"/>
        <v>12.567</v>
      </c>
      <c r="U1148" s="3">
        <f t="shared" si="6"/>
        <v>56.5515</v>
      </c>
    </row>
    <row r="1149">
      <c r="A1149" s="13">
        <v>826.17</v>
      </c>
      <c r="B1149" s="14">
        <v>-48.113</v>
      </c>
      <c r="C1149" s="14">
        <v>-41.624</v>
      </c>
      <c r="D1149" s="14">
        <v>-16.052</v>
      </c>
      <c r="E1149" s="14">
        <v>-5.8E-4</v>
      </c>
      <c r="F1149" s="15">
        <f t="shared" si="1"/>
        <v>-6.489</v>
      </c>
      <c r="G1149" s="3">
        <f t="shared" si="2"/>
        <v>-147.9492</v>
      </c>
      <c r="H1149" s="13">
        <v>826.17</v>
      </c>
      <c r="I1149" s="14">
        <v>-48.777</v>
      </c>
      <c r="J1149" s="14">
        <v>-41.624</v>
      </c>
      <c r="K1149" s="14">
        <v>-16.052</v>
      </c>
      <c r="L1149" s="14">
        <v>-6.4E-4</v>
      </c>
      <c r="M1149" s="3">
        <f t="shared" si="3"/>
        <v>-7.153</v>
      </c>
      <c r="N1149" s="3">
        <f t="shared" si="4"/>
        <v>-70.8147</v>
      </c>
      <c r="O1149" s="13">
        <v>826.17</v>
      </c>
      <c r="P1149" s="14">
        <v>-42.557</v>
      </c>
      <c r="Q1149" s="14">
        <v>-41.624</v>
      </c>
      <c r="R1149" s="14">
        <v>-16.052</v>
      </c>
      <c r="S1149" s="14">
        <v>-8.0E-5</v>
      </c>
      <c r="T1149" s="3">
        <f t="shared" si="5"/>
        <v>-0.933</v>
      </c>
      <c r="U1149" s="3">
        <f t="shared" si="6"/>
        <v>-4.1985</v>
      </c>
    </row>
    <row r="1150">
      <c r="A1150" s="16">
        <v>826.74</v>
      </c>
      <c r="B1150" s="17">
        <v>-32.313</v>
      </c>
      <c r="C1150" s="17">
        <v>-35.823</v>
      </c>
      <c r="D1150" s="17">
        <v>-13.751</v>
      </c>
      <c r="E1150" s="17">
        <v>3.1E-4</v>
      </c>
      <c r="F1150" s="15">
        <f t="shared" si="1"/>
        <v>3.51</v>
      </c>
      <c r="G1150" s="3">
        <f t="shared" si="2"/>
        <v>80.028</v>
      </c>
      <c r="H1150" s="16">
        <v>826.74</v>
      </c>
      <c r="I1150" s="17">
        <v>-34.576</v>
      </c>
      <c r="J1150" s="17">
        <v>-35.823</v>
      </c>
      <c r="K1150" s="17">
        <v>-13.751</v>
      </c>
      <c r="L1150" s="17">
        <v>1.1E-4</v>
      </c>
      <c r="M1150" s="3">
        <f t="shared" si="3"/>
        <v>1.247</v>
      </c>
      <c r="N1150" s="3">
        <f t="shared" si="4"/>
        <v>12.3453</v>
      </c>
      <c r="O1150" s="16">
        <v>826.74</v>
      </c>
      <c r="P1150" s="17">
        <v>-35.757</v>
      </c>
      <c r="Q1150" s="17">
        <v>-35.823</v>
      </c>
      <c r="R1150" s="17">
        <v>-13.751</v>
      </c>
      <c r="S1150" s="17">
        <v>1.0E-5</v>
      </c>
      <c r="T1150" s="3">
        <f t="shared" si="5"/>
        <v>0.066</v>
      </c>
      <c r="U1150" s="3">
        <f t="shared" si="6"/>
        <v>0.297</v>
      </c>
    </row>
    <row r="1151">
      <c r="A1151" s="13">
        <v>827.3</v>
      </c>
      <c r="B1151" s="14">
        <v>-47.413</v>
      </c>
      <c r="C1151" s="14">
        <v>-44.023</v>
      </c>
      <c r="D1151" s="14">
        <v>-8.45</v>
      </c>
      <c r="E1151" s="14">
        <v>-3.0E-4</v>
      </c>
      <c r="F1151" s="15">
        <f t="shared" si="1"/>
        <v>-3.39</v>
      </c>
      <c r="G1151" s="3">
        <f t="shared" si="2"/>
        <v>-77.292</v>
      </c>
      <c r="H1151" s="13">
        <v>827.3</v>
      </c>
      <c r="I1151" s="14">
        <v>-34.376</v>
      </c>
      <c r="J1151" s="14">
        <v>-44.023</v>
      </c>
      <c r="K1151" s="14">
        <v>-8.45</v>
      </c>
      <c r="L1151" s="14">
        <v>8.7E-4</v>
      </c>
      <c r="M1151" s="3">
        <f t="shared" si="3"/>
        <v>9.647</v>
      </c>
      <c r="N1151" s="3">
        <f t="shared" si="4"/>
        <v>95.5053</v>
      </c>
      <c r="O1151" s="13">
        <v>827.3</v>
      </c>
      <c r="P1151" s="14">
        <v>-31.556</v>
      </c>
      <c r="Q1151" s="14">
        <v>-44.023</v>
      </c>
      <c r="R1151" s="14">
        <v>-8.45</v>
      </c>
      <c r="S1151" s="14">
        <v>0.00112</v>
      </c>
      <c r="T1151" s="3">
        <f t="shared" si="5"/>
        <v>12.467</v>
      </c>
      <c r="U1151" s="3">
        <f t="shared" si="6"/>
        <v>56.1015</v>
      </c>
    </row>
    <row r="1152">
      <c r="A1152" s="16">
        <v>827.87</v>
      </c>
      <c r="B1152" s="17">
        <v>-8.112</v>
      </c>
      <c r="C1152" s="17">
        <v>-15.123</v>
      </c>
      <c r="D1152" s="17">
        <v>10.75</v>
      </c>
      <c r="E1152" s="17">
        <v>6.3E-4</v>
      </c>
      <c r="F1152" s="15">
        <f t="shared" si="1"/>
        <v>7.011</v>
      </c>
      <c r="G1152" s="3">
        <f t="shared" si="2"/>
        <v>159.8508</v>
      </c>
      <c r="H1152" s="16">
        <v>827.87</v>
      </c>
      <c r="I1152" s="17">
        <v>-14.476</v>
      </c>
      <c r="J1152" s="17">
        <v>-15.123</v>
      </c>
      <c r="K1152" s="17">
        <v>10.75</v>
      </c>
      <c r="L1152" s="17">
        <v>6.0E-5</v>
      </c>
      <c r="M1152" s="3">
        <f t="shared" si="3"/>
        <v>0.647</v>
      </c>
      <c r="N1152" s="3">
        <f t="shared" si="4"/>
        <v>6.4053</v>
      </c>
      <c r="O1152" s="16">
        <v>827.87</v>
      </c>
      <c r="P1152" s="17">
        <v>-5.556</v>
      </c>
      <c r="Q1152" s="17">
        <v>-15.123</v>
      </c>
      <c r="R1152" s="17">
        <v>10.75</v>
      </c>
      <c r="S1152" s="17">
        <v>8.6E-4</v>
      </c>
      <c r="T1152" s="3">
        <f t="shared" si="5"/>
        <v>9.567</v>
      </c>
      <c r="U1152" s="3">
        <f t="shared" si="6"/>
        <v>43.0515</v>
      </c>
    </row>
    <row r="1153">
      <c r="A1153" s="13">
        <v>828.43</v>
      </c>
      <c r="B1153" s="14">
        <v>-4.012</v>
      </c>
      <c r="C1153" s="14">
        <v>-11.023</v>
      </c>
      <c r="D1153" s="14">
        <v>18.551</v>
      </c>
      <c r="E1153" s="14">
        <v>6.4E-4</v>
      </c>
      <c r="F1153" s="15">
        <f t="shared" si="1"/>
        <v>7.011</v>
      </c>
      <c r="G1153" s="3">
        <f t="shared" si="2"/>
        <v>159.8508</v>
      </c>
      <c r="H1153" s="13">
        <v>828.43</v>
      </c>
      <c r="I1153" s="14">
        <v>-7.376</v>
      </c>
      <c r="J1153" s="14">
        <v>-11.023</v>
      </c>
      <c r="K1153" s="14">
        <v>18.551</v>
      </c>
      <c r="L1153" s="14">
        <v>3.3E-4</v>
      </c>
      <c r="M1153" s="3">
        <f t="shared" si="3"/>
        <v>3.647</v>
      </c>
      <c r="N1153" s="3">
        <f t="shared" si="4"/>
        <v>36.1053</v>
      </c>
      <c r="O1153" s="13">
        <v>828.43</v>
      </c>
      <c r="P1153" s="14">
        <v>-11.456</v>
      </c>
      <c r="Q1153" s="14">
        <v>-11.023</v>
      </c>
      <c r="R1153" s="14">
        <v>18.551</v>
      </c>
      <c r="S1153" s="14">
        <v>-4.0E-5</v>
      </c>
      <c r="T1153" s="3">
        <f t="shared" si="5"/>
        <v>-0.433</v>
      </c>
      <c r="U1153" s="3">
        <f t="shared" si="6"/>
        <v>-1.9485</v>
      </c>
    </row>
    <row r="1154">
      <c r="A1154" s="16">
        <v>829.0</v>
      </c>
      <c r="B1154" s="17">
        <v>-35.412</v>
      </c>
      <c r="C1154" s="17">
        <v>-50.623</v>
      </c>
      <c r="D1154" s="17">
        <v>2.252</v>
      </c>
      <c r="E1154" s="17">
        <v>0.00138</v>
      </c>
      <c r="F1154" s="15">
        <f t="shared" si="1"/>
        <v>15.211</v>
      </c>
      <c r="G1154" s="3">
        <f t="shared" si="2"/>
        <v>346.8108</v>
      </c>
      <c r="H1154" s="16">
        <v>829.0</v>
      </c>
      <c r="I1154" s="17">
        <v>-29.376</v>
      </c>
      <c r="J1154" s="17">
        <v>-50.623</v>
      </c>
      <c r="K1154" s="17">
        <v>2.252</v>
      </c>
      <c r="L1154" s="17">
        <v>0.00193</v>
      </c>
      <c r="M1154" s="3">
        <f t="shared" si="3"/>
        <v>21.247</v>
      </c>
      <c r="N1154" s="3">
        <f t="shared" si="4"/>
        <v>210.3453</v>
      </c>
      <c r="O1154" s="16">
        <v>829.0</v>
      </c>
      <c r="P1154" s="17">
        <v>-32.755</v>
      </c>
      <c r="Q1154" s="17">
        <v>-50.623</v>
      </c>
      <c r="R1154" s="17">
        <v>2.252</v>
      </c>
      <c r="S1154" s="17">
        <v>0.00163</v>
      </c>
      <c r="T1154" s="3">
        <f t="shared" si="5"/>
        <v>17.868</v>
      </c>
      <c r="U1154" s="3">
        <f t="shared" si="6"/>
        <v>80.406</v>
      </c>
    </row>
    <row r="1155">
      <c r="A1155" s="13">
        <v>829.57</v>
      </c>
      <c r="B1155" s="14">
        <v>-12.212</v>
      </c>
      <c r="C1155" s="14">
        <v>-13.223</v>
      </c>
      <c r="D1155" s="14">
        <v>18.953</v>
      </c>
      <c r="E1155" s="14">
        <v>9.0E-5</v>
      </c>
      <c r="F1155" s="15">
        <f t="shared" si="1"/>
        <v>1.011</v>
      </c>
      <c r="G1155" s="3">
        <f t="shared" si="2"/>
        <v>23.0508</v>
      </c>
      <c r="H1155" s="13">
        <v>829.57</v>
      </c>
      <c r="I1155" s="14">
        <v>-9.676</v>
      </c>
      <c r="J1155" s="14">
        <v>-13.223</v>
      </c>
      <c r="K1155" s="14">
        <v>18.953</v>
      </c>
      <c r="L1155" s="14">
        <v>3.2E-4</v>
      </c>
      <c r="M1155" s="3">
        <f t="shared" si="3"/>
        <v>3.547</v>
      </c>
      <c r="N1155" s="3">
        <f t="shared" si="4"/>
        <v>35.1153</v>
      </c>
      <c r="O1155" s="13">
        <v>829.57</v>
      </c>
      <c r="P1155" s="14">
        <v>-1.955</v>
      </c>
      <c r="Q1155" s="14">
        <v>-13.223</v>
      </c>
      <c r="R1155" s="14">
        <v>18.953</v>
      </c>
      <c r="S1155" s="14">
        <v>0.00103</v>
      </c>
      <c r="T1155" s="3">
        <f t="shared" si="5"/>
        <v>11.268</v>
      </c>
      <c r="U1155" s="3">
        <f t="shared" si="6"/>
        <v>50.706</v>
      </c>
    </row>
    <row r="1156">
      <c r="A1156" s="16">
        <v>830.13</v>
      </c>
      <c r="B1156" s="17">
        <v>-66.312</v>
      </c>
      <c r="C1156" s="17">
        <v>-58.822</v>
      </c>
      <c r="D1156" s="17">
        <v>-48.447</v>
      </c>
      <c r="E1156" s="17">
        <v>-6.9E-4</v>
      </c>
      <c r="F1156" s="15">
        <f t="shared" si="1"/>
        <v>-7.49</v>
      </c>
      <c r="G1156" s="3">
        <f t="shared" si="2"/>
        <v>-170.772</v>
      </c>
      <c r="H1156" s="16">
        <v>830.13</v>
      </c>
      <c r="I1156" s="17">
        <v>-55.776</v>
      </c>
      <c r="J1156" s="17">
        <v>-58.822</v>
      </c>
      <c r="K1156" s="17">
        <v>-48.447</v>
      </c>
      <c r="L1156" s="17">
        <v>2.8E-4</v>
      </c>
      <c r="M1156" s="3">
        <f t="shared" si="3"/>
        <v>3.046</v>
      </c>
      <c r="N1156" s="3">
        <f t="shared" si="4"/>
        <v>30.1554</v>
      </c>
      <c r="O1156" s="16">
        <v>830.13</v>
      </c>
      <c r="P1156" s="17">
        <v>-56.955</v>
      </c>
      <c r="Q1156" s="17">
        <v>-58.822</v>
      </c>
      <c r="R1156" s="17">
        <v>-48.447</v>
      </c>
      <c r="S1156" s="17">
        <v>1.7E-4</v>
      </c>
      <c r="T1156" s="3">
        <f t="shared" si="5"/>
        <v>1.867</v>
      </c>
      <c r="U1156" s="3">
        <f t="shared" si="6"/>
        <v>8.4015</v>
      </c>
    </row>
    <row r="1157">
      <c r="A1157" s="13">
        <v>830.7</v>
      </c>
      <c r="B1157" s="14">
        <v>-32.312</v>
      </c>
      <c r="C1157" s="14">
        <v>-40.422</v>
      </c>
      <c r="D1157" s="14">
        <v>-23.146</v>
      </c>
      <c r="E1157" s="14">
        <v>7.5E-4</v>
      </c>
      <c r="F1157" s="15">
        <f t="shared" si="1"/>
        <v>8.11</v>
      </c>
      <c r="G1157" s="3">
        <f t="shared" si="2"/>
        <v>184.908</v>
      </c>
      <c r="H1157" s="13">
        <v>830.7</v>
      </c>
      <c r="I1157" s="14">
        <v>-31.975</v>
      </c>
      <c r="J1157" s="14">
        <v>-40.422</v>
      </c>
      <c r="K1157" s="14">
        <v>-23.146</v>
      </c>
      <c r="L1157" s="14">
        <v>7.8E-4</v>
      </c>
      <c r="M1157" s="3">
        <f t="shared" si="3"/>
        <v>8.447</v>
      </c>
      <c r="N1157" s="3">
        <f t="shared" si="4"/>
        <v>83.6253</v>
      </c>
      <c r="O1157" s="13">
        <v>830.7</v>
      </c>
      <c r="P1157" s="14">
        <v>-45.654</v>
      </c>
      <c r="Q1157" s="14">
        <v>-40.422</v>
      </c>
      <c r="R1157" s="14">
        <v>-23.146</v>
      </c>
      <c r="S1157" s="14">
        <v>-4.8E-4</v>
      </c>
      <c r="T1157" s="3">
        <f t="shared" si="5"/>
        <v>-5.232</v>
      </c>
      <c r="U1157" s="3">
        <f t="shared" si="6"/>
        <v>-23.544</v>
      </c>
    </row>
    <row r="1158">
      <c r="A1158" s="16">
        <v>831.27</v>
      </c>
      <c r="B1158" s="17">
        <v>-24.912</v>
      </c>
      <c r="C1158" s="17">
        <v>-19.222</v>
      </c>
      <c r="D1158" s="17">
        <v>17.955</v>
      </c>
      <c r="E1158" s="17">
        <v>-5.3E-4</v>
      </c>
      <c r="F1158" s="15">
        <f t="shared" si="1"/>
        <v>-5.69</v>
      </c>
      <c r="G1158" s="3">
        <f t="shared" si="2"/>
        <v>-129.732</v>
      </c>
      <c r="H1158" s="16">
        <v>831.27</v>
      </c>
      <c r="I1158" s="17">
        <v>-11.975</v>
      </c>
      <c r="J1158" s="17">
        <v>-19.222</v>
      </c>
      <c r="K1158" s="17">
        <v>17.955</v>
      </c>
      <c r="L1158" s="17">
        <v>6.7E-4</v>
      </c>
      <c r="M1158" s="3">
        <f t="shared" si="3"/>
        <v>7.247</v>
      </c>
      <c r="N1158" s="3">
        <f t="shared" si="4"/>
        <v>71.7453</v>
      </c>
      <c r="O1158" s="16">
        <v>831.27</v>
      </c>
      <c r="P1158" s="17">
        <v>-9.254</v>
      </c>
      <c r="Q1158" s="17">
        <v>-19.222</v>
      </c>
      <c r="R1158" s="17">
        <v>17.955</v>
      </c>
      <c r="S1158" s="17">
        <v>9.3E-4</v>
      </c>
      <c r="T1158" s="3">
        <f t="shared" si="5"/>
        <v>9.968</v>
      </c>
      <c r="U1158" s="3">
        <f t="shared" si="6"/>
        <v>44.856</v>
      </c>
    </row>
    <row r="1159">
      <c r="A1159" s="13">
        <v>831.83</v>
      </c>
      <c r="B1159" s="14">
        <v>-53.012</v>
      </c>
      <c r="C1159" s="14">
        <v>-44.422</v>
      </c>
      <c r="D1159" s="14">
        <v>-24.145</v>
      </c>
      <c r="E1159" s="14">
        <v>-8.0E-4</v>
      </c>
      <c r="F1159" s="15">
        <f t="shared" si="1"/>
        <v>-8.59</v>
      </c>
      <c r="G1159" s="3">
        <f t="shared" si="2"/>
        <v>-195.852</v>
      </c>
      <c r="H1159" s="13">
        <v>831.83</v>
      </c>
      <c r="I1159" s="14">
        <v>-45.475</v>
      </c>
      <c r="J1159" s="14">
        <v>-44.422</v>
      </c>
      <c r="K1159" s="14">
        <v>-24.145</v>
      </c>
      <c r="L1159" s="14">
        <v>-1.0E-4</v>
      </c>
      <c r="M1159" s="3">
        <f t="shared" si="3"/>
        <v>-1.053</v>
      </c>
      <c r="N1159" s="3">
        <f t="shared" si="4"/>
        <v>-10.4247</v>
      </c>
      <c r="O1159" s="13">
        <v>831.83</v>
      </c>
      <c r="P1159" s="14">
        <v>-52.554</v>
      </c>
      <c r="Q1159" s="14">
        <v>-44.422</v>
      </c>
      <c r="R1159" s="14">
        <v>-24.145</v>
      </c>
      <c r="S1159" s="14">
        <v>-7.6E-4</v>
      </c>
      <c r="T1159" s="3">
        <f t="shared" si="5"/>
        <v>-8.132</v>
      </c>
      <c r="U1159" s="3">
        <f t="shared" si="6"/>
        <v>-36.594</v>
      </c>
    </row>
    <row r="1160">
      <c r="A1160" s="16">
        <v>832.4</v>
      </c>
      <c r="B1160" s="17">
        <v>-10.612</v>
      </c>
      <c r="C1160" s="17">
        <v>-10.122</v>
      </c>
      <c r="D1160" s="17">
        <v>12.356</v>
      </c>
      <c r="E1160" s="17">
        <v>-5.0E-5</v>
      </c>
      <c r="F1160" s="15">
        <f t="shared" si="1"/>
        <v>-0.49</v>
      </c>
      <c r="G1160" s="3">
        <f t="shared" si="2"/>
        <v>-11.172</v>
      </c>
      <c r="H1160" s="16">
        <v>832.4</v>
      </c>
      <c r="I1160" s="17">
        <v>-14.975</v>
      </c>
      <c r="J1160" s="17">
        <v>-10.122</v>
      </c>
      <c r="K1160" s="17">
        <v>12.356</v>
      </c>
      <c r="L1160" s="17">
        <v>-4.6E-4</v>
      </c>
      <c r="M1160" s="3">
        <f t="shared" si="3"/>
        <v>-4.853</v>
      </c>
      <c r="N1160" s="3">
        <f t="shared" si="4"/>
        <v>-48.0447</v>
      </c>
      <c r="O1160" s="16">
        <v>832.4</v>
      </c>
      <c r="P1160" s="17">
        <v>-8.054</v>
      </c>
      <c r="Q1160" s="17">
        <v>-10.122</v>
      </c>
      <c r="R1160" s="17">
        <v>12.356</v>
      </c>
      <c r="S1160" s="17">
        <v>1.9E-4</v>
      </c>
      <c r="T1160" s="3">
        <f t="shared" si="5"/>
        <v>2.068</v>
      </c>
      <c r="U1160" s="3">
        <f t="shared" si="6"/>
        <v>9.306</v>
      </c>
    </row>
    <row r="1161">
      <c r="A1161" s="13">
        <v>832.97</v>
      </c>
      <c r="B1161" s="14">
        <v>30.788</v>
      </c>
      <c r="C1161" s="14">
        <v>39.278</v>
      </c>
      <c r="D1161" s="14">
        <v>88.757</v>
      </c>
      <c r="E1161" s="14">
        <v>-8.0E-4</v>
      </c>
      <c r="F1161" s="15">
        <f t="shared" si="1"/>
        <v>-8.49</v>
      </c>
      <c r="G1161" s="3">
        <f t="shared" si="2"/>
        <v>-193.572</v>
      </c>
      <c r="H1161" s="13">
        <v>832.97</v>
      </c>
      <c r="I1161" s="14">
        <v>40.025</v>
      </c>
      <c r="J1161" s="14">
        <v>39.278</v>
      </c>
      <c r="K1161" s="14">
        <v>88.757</v>
      </c>
      <c r="L1161" s="14">
        <v>7.0E-5</v>
      </c>
      <c r="M1161" s="3">
        <f t="shared" si="3"/>
        <v>0.747</v>
      </c>
      <c r="N1161" s="3">
        <f t="shared" si="4"/>
        <v>7.3953</v>
      </c>
      <c r="O1161" s="13">
        <v>832.97</v>
      </c>
      <c r="P1161" s="14">
        <v>48.447</v>
      </c>
      <c r="Q1161" s="14">
        <v>39.278</v>
      </c>
      <c r="R1161" s="14">
        <v>88.757</v>
      </c>
      <c r="S1161" s="14">
        <v>8.7E-4</v>
      </c>
      <c r="T1161" s="3">
        <f t="shared" si="5"/>
        <v>9.169</v>
      </c>
      <c r="U1161" s="3">
        <f t="shared" si="6"/>
        <v>41.2605</v>
      </c>
    </row>
    <row r="1162">
      <c r="A1162" s="16">
        <v>833.53</v>
      </c>
      <c r="B1162" s="17">
        <v>-33.712</v>
      </c>
      <c r="C1162" s="17">
        <v>-33.521</v>
      </c>
      <c r="D1162" s="17">
        <v>-4.642</v>
      </c>
      <c r="E1162" s="17">
        <v>-2.0E-5</v>
      </c>
      <c r="F1162" s="15">
        <f t="shared" si="1"/>
        <v>-0.191</v>
      </c>
      <c r="G1162" s="3">
        <f t="shared" si="2"/>
        <v>-4.3548</v>
      </c>
      <c r="H1162" s="16">
        <v>833.53</v>
      </c>
      <c r="I1162" s="17">
        <v>-34.075</v>
      </c>
      <c r="J1162" s="17">
        <v>-33.521</v>
      </c>
      <c r="K1162" s="17">
        <v>-4.642</v>
      </c>
      <c r="L1162" s="17">
        <v>-5.0E-5</v>
      </c>
      <c r="M1162" s="3">
        <f t="shared" si="3"/>
        <v>-0.554</v>
      </c>
      <c r="N1162" s="3">
        <f t="shared" si="4"/>
        <v>-5.4846</v>
      </c>
      <c r="O1162" s="16">
        <v>833.53</v>
      </c>
      <c r="P1162" s="17">
        <v>-21.553</v>
      </c>
      <c r="Q1162" s="17">
        <v>-33.521</v>
      </c>
      <c r="R1162" s="17">
        <v>-4.642</v>
      </c>
      <c r="S1162" s="17">
        <v>0.00113</v>
      </c>
      <c r="T1162" s="3">
        <f t="shared" si="5"/>
        <v>11.968</v>
      </c>
      <c r="U1162" s="3">
        <f t="shared" si="6"/>
        <v>53.856</v>
      </c>
    </row>
    <row r="1163">
      <c r="A1163" s="13">
        <v>834.1</v>
      </c>
      <c r="B1163" s="14">
        <v>-33.511</v>
      </c>
      <c r="C1163" s="14">
        <v>-32.021</v>
      </c>
      <c r="D1163" s="14">
        <v>-13.442</v>
      </c>
      <c r="E1163" s="14">
        <v>-1.4E-4</v>
      </c>
      <c r="F1163" s="15">
        <f t="shared" si="1"/>
        <v>-1.49</v>
      </c>
      <c r="G1163" s="3">
        <f t="shared" si="2"/>
        <v>-33.972</v>
      </c>
      <c r="H1163" s="13">
        <v>834.1</v>
      </c>
      <c r="I1163" s="14">
        <v>-27.175</v>
      </c>
      <c r="J1163" s="14">
        <v>-32.021</v>
      </c>
      <c r="K1163" s="14">
        <v>-13.442</v>
      </c>
      <c r="L1163" s="14">
        <v>4.6E-4</v>
      </c>
      <c r="M1163" s="3">
        <f t="shared" si="3"/>
        <v>4.846</v>
      </c>
      <c r="N1163" s="3">
        <f t="shared" si="4"/>
        <v>47.9754</v>
      </c>
      <c r="O1163" s="13">
        <v>834.1</v>
      </c>
      <c r="P1163" s="14">
        <v>-35.653</v>
      </c>
      <c r="Q1163" s="14">
        <v>-32.021</v>
      </c>
      <c r="R1163" s="14">
        <v>-13.442</v>
      </c>
      <c r="S1163" s="14">
        <v>-3.5E-4</v>
      </c>
      <c r="T1163" s="3">
        <f t="shared" si="5"/>
        <v>-3.632</v>
      </c>
      <c r="U1163" s="3">
        <f t="shared" si="6"/>
        <v>-16.344</v>
      </c>
    </row>
    <row r="1164">
      <c r="A1164" s="16">
        <v>834.66</v>
      </c>
      <c r="B1164" s="17">
        <v>-35.611</v>
      </c>
      <c r="C1164" s="17">
        <v>-36.521</v>
      </c>
      <c r="D1164" s="17">
        <v>5.659</v>
      </c>
      <c r="E1164" s="17">
        <v>9.0E-5</v>
      </c>
      <c r="F1164" s="15">
        <f t="shared" si="1"/>
        <v>0.91</v>
      </c>
      <c r="G1164" s="3">
        <f t="shared" si="2"/>
        <v>20.748</v>
      </c>
      <c r="H1164" s="16">
        <v>834.66</v>
      </c>
      <c r="I1164" s="17">
        <v>-28.175</v>
      </c>
      <c r="J1164" s="17">
        <v>-36.521</v>
      </c>
      <c r="K1164" s="17">
        <v>5.659</v>
      </c>
      <c r="L1164" s="17">
        <v>8.0E-4</v>
      </c>
      <c r="M1164" s="3">
        <f t="shared" si="3"/>
        <v>8.346</v>
      </c>
      <c r="N1164" s="3">
        <f t="shared" si="4"/>
        <v>82.6254</v>
      </c>
      <c r="O1164" s="16">
        <v>834.66</v>
      </c>
      <c r="P1164" s="17">
        <v>-28.652</v>
      </c>
      <c r="Q1164" s="17">
        <v>-36.521</v>
      </c>
      <c r="R1164" s="17">
        <v>5.659</v>
      </c>
      <c r="S1164" s="17">
        <v>7.5E-4</v>
      </c>
      <c r="T1164" s="3">
        <f t="shared" si="5"/>
        <v>7.869</v>
      </c>
      <c r="U1164" s="3">
        <f t="shared" si="6"/>
        <v>35.4105</v>
      </c>
    </row>
    <row r="1165">
      <c r="A1165" s="13">
        <v>835.23</v>
      </c>
      <c r="B1165" s="14">
        <v>-7.511</v>
      </c>
      <c r="C1165" s="14">
        <v>-18.521</v>
      </c>
      <c r="D1165" s="14">
        <v>29.46</v>
      </c>
      <c r="E1165" s="14">
        <v>0.00106</v>
      </c>
      <c r="F1165" s="15">
        <f t="shared" si="1"/>
        <v>11.01</v>
      </c>
      <c r="G1165" s="3">
        <f t="shared" si="2"/>
        <v>251.028</v>
      </c>
      <c r="H1165" s="13">
        <v>835.23</v>
      </c>
      <c r="I1165" s="14">
        <v>-6.574</v>
      </c>
      <c r="J1165" s="14">
        <v>-18.521</v>
      </c>
      <c r="K1165" s="14">
        <v>29.46</v>
      </c>
      <c r="L1165" s="14">
        <v>0.00115</v>
      </c>
      <c r="M1165" s="3">
        <f t="shared" si="3"/>
        <v>11.947</v>
      </c>
      <c r="N1165" s="3">
        <f t="shared" si="4"/>
        <v>118.2753</v>
      </c>
      <c r="O1165" s="13">
        <v>835.23</v>
      </c>
      <c r="P1165" s="14">
        <v>-4.052</v>
      </c>
      <c r="Q1165" s="14">
        <v>-18.521</v>
      </c>
      <c r="R1165" s="14">
        <v>29.46</v>
      </c>
      <c r="S1165" s="14">
        <v>0.00139</v>
      </c>
      <c r="T1165" s="3">
        <f t="shared" si="5"/>
        <v>14.469</v>
      </c>
      <c r="U1165" s="3">
        <f t="shared" si="6"/>
        <v>65.1105</v>
      </c>
    </row>
    <row r="1166">
      <c r="A1166" s="16">
        <v>835.8</v>
      </c>
      <c r="B1166" s="17">
        <v>-42.711</v>
      </c>
      <c r="C1166" s="17">
        <v>-33.121</v>
      </c>
      <c r="D1166" s="17">
        <v>-28.039</v>
      </c>
      <c r="E1166" s="17">
        <v>-9.3E-4</v>
      </c>
      <c r="F1166" s="15">
        <f t="shared" si="1"/>
        <v>-9.59</v>
      </c>
      <c r="G1166" s="3">
        <f t="shared" si="2"/>
        <v>-218.652</v>
      </c>
      <c r="H1166" s="16">
        <v>835.8</v>
      </c>
      <c r="I1166" s="17">
        <v>-41.774</v>
      </c>
      <c r="J1166" s="17">
        <v>-33.121</v>
      </c>
      <c r="K1166" s="17">
        <v>-28.039</v>
      </c>
      <c r="L1166" s="17">
        <v>-8.4E-4</v>
      </c>
      <c r="M1166" s="3">
        <f t="shared" si="3"/>
        <v>-8.653</v>
      </c>
      <c r="N1166" s="3">
        <f t="shared" si="4"/>
        <v>-85.6647</v>
      </c>
      <c r="O1166" s="16">
        <v>835.8</v>
      </c>
      <c r="P1166" s="17">
        <v>-23.952</v>
      </c>
      <c r="Q1166" s="17">
        <v>-33.121</v>
      </c>
      <c r="R1166" s="17">
        <v>-28.039</v>
      </c>
      <c r="S1166" s="17">
        <v>8.9E-4</v>
      </c>
      <c r="T1166" s="3">
        <f t="shared" si="5"/>
        <v>9.169</v>
      </c>
      <c r="U1166" s="3">
        <f t="shared" si="6"/>
        <v>41.2605</v>
      </c>
    </row>
    <row r="1167">
      <c r="A1167" s="13">
        <v>836.36</v>
      </c>
      <c r="B1167" s="14">
        <v>-25.311</v>
      </c>
      <c r="C1167" s="14">
        <v>-30.221</v>
      </c>
      <c r="D1167" s="14">
        <v>10.161</v>
      </c>
      <c r="E1167" s="14">
        <v>4.8E-4</v>
      </c>
      <c r="F1167" s="15">
        <f t="shared" si="1"/>
        <v>4.91</v>
      </c>
      <c r="G1167" s="3">
        <f t="shared" si="2"/>
        <v>111.948</v>
      </c>
      <c r="H1167" s="13">
        <v>836.36</v>
      </c>
      <c r="I1167" s="14">
        <v>-39.974</v>
      </c>
      <c r="J1167" s="14">
        <v>-30.221</v>
      </c>
      <c r="K1167" s="14">
        <v>10.161</v>
      </c>
      <c r="L1167" s="14">
        <v>-9.5E-4</v>
      </c>
      <c r="M1167" s="3">
        <f t="shared" si="3"/>
        <v>-9.753</v>
      </c>
      <c r="N1167" s="3">
        <f t="shared" si="4"/>
        <v>-96.5547</v>
      </c>
      <c r="O1167" s="13">
        <v>836.36</v>
      </c>
      <c r="P1167" s="14">
        <v>-21.751</v>
      </c>
      <c r="Q1167" s="14">
        <v>-30.221</v>
      </c>
      <c r="R1167" s="14">
        <v>10.161</v>
      </c>
      <c r="S1167" s="14">
        <v>8.2E-4</v>
      </c>
      <c r="T1167" s="3">
        <f t="shared" si="5"/>
        <v>8.47</v>
      </c>
      <c r="U1167" s="3">
        <f t="shared" si="6"/>
        <v>38.115</v>
      </c>
    </row>
    <row r="1168">
      <c r="A1168" s="16">
        <v>836.93</v>
      </c>
      <c r="B1168" s="17">
        <v>4.689</v>
      </c>
      <c r="C1168" s="17">
        <v>-1.92</v>
      </c>
      <c r="D1168" s="17">
        <v>37.262</v>
      </c>
      <c r="E1168" s="17">
        <v>6.4E-4</v>
      </c>
      <c r="F1168" s="15">
        <f t="shared" si="1"/>
        <v>6.609</v>
      </c>
      <c r="G1168" s="3">
        <f t="shared" si="2"/>
        <v>150.6852</v>
      </c>
      <c r="H1168" s="16">
        <v>836.93</v>
      </c>
      <c r="I1168" s="17">
        <v>9.126</v>
      </c>
      <c r="J1168" s="17">
        <v>-1.92</v>
      </c>
      <c r="K1168" s="17">
        <v>37.262</v>
      </c>
      <c r="L1168" s="17">
        <v>0.00108</v>
      </c>
      <c r="M1168" s="3">
        <f t="shared" si="3"/>
        <v>11.046</v>
      </c>
      <c r="N1168" s="3">
        <f t="shared" si="4"/>
        <v>109.3554</v>
      </c>
      <c r="O1168" s="16">
        <v>836.93</v>
      </c>
      <c r="P1168" s="17">
        <v>9.649</v>
      </c>
      <c r="Q1168" s="17">
        <v>-1.92</v>
      </c>
      <c r="R1168" s="17">
        <v>37.262</v>
      </c>
      <c r="S1168" s="17">
        <v>0.00113</v>
      </c>
      <c r="T1168" s="3">
        <f t="shared" si="5"/>
        <v>11.569</v>
      </c>
      <c r="U1168" s="3">
        <f t="shared" si="6"/>
        <v>52.0605</v>
      </c>
    </row>
    <row r="1169">
      <c r="A1169" s="13">
        <v>837.49</v>
      </c>
      <c r="B1169" s="14">
        <v>46.689</v>
      </c>
      <c r="C1169" s="14">
        <v>56.38</v>
      </c>
      <c r="D1169" s="14">
        <v>103.263</v>
      </c>
      <c r="E1169" s="14">
        <v>-9.5E-4</v>
      </c>
      <c r="F1169" s="15">
        <f t="shared" si="1"/>
        <v>-9.691</v>
      </c>
      <c r="G1169" s="3">
        <f t="shared" si="2"/>
        <v>-220.9548</v>
      </c>
      <c r="H1169" s="13">
        <v>837.49</v>
      </c>
      <c r="I1169" s="14">
        <v>44.926</v>
      </c>
      <c r="J1169" s="14">
        <v>56.38</v>
      </c>
      <c r="K1169" s="14">
        <v>103.263</v>
      </c>
      <c r="L1169" s="14">
        <v>-0.00112</v>
      </c>
      <c r="M1169" s="3">
        <f t="shared" si="3"/>
        <v>-11.454</v>
      </c>
      <c r="N1169" s="3">
        <f t="shared" si="4"/>
        <v>-113.3946</v>
      </c>
      <c r="O1169" s="13">
        <v>837.49</v>
      </c>
      <c r="P1169" s="14">
        <v>43.549</v>
      </c>
      <c r="Q1169" s="14">
        <v>56.38</v>
      </c>
      <c r="R1169" s="14">
        <v>103.263</v>
      </c>
      <c r="S1169" s="14">
        <v>-0.00126</v>
      </c>
      <c r="T1169" s="3">
        <f t="shared" si="5"/>
        <v>-12.831</v>
      </c>
      <c r="U1169" s="3">
        <f t="shared" si="6"/>
        <v>-57.7395</v>
      </c>
    </row>
    <row r="1170">
      <c r="A1170" s="16">
        <v>838.06</v>
      </c>
      <c r="B1170" s="17">
        <v>-8.911</v>
      </c>
      <c r="C1170" s="17">
        <v>-9.52</v>
      </c>
      <c r="D1170" s="17">
        <v>28.763</v>
      </c>
      <c r="E1170" s="17">
        <v>6.0E-5</v>
      </c>
      <c r="F1170" s="15">
        <f t="shared" si="1"/>
        <v>0.609</v>
      </c>
      <c r="G1170" s="3">
        <f t="shared" si="2"/>
        <v>13.8852</v>
      </c>
      <c r="H1170" s="16">
        <v>838.06</v>
      </c>
      <c r="I1170" s="17">
        <v>0.826</v>
      </c>
      <c r="J1170" s="17">
        <v>-9.52</v>
      </c>
      <c r="K1170" s="17">
        <v>28.763</v>
      </c>
      <c r="L1170" s="17">
        <v>0.00102</v>
      </c>
      <c r="M1170" s="3">
        <f t="shared" si="3"/>
        <v>10.346</v>
      </c>
      <c r="N1170" s="3">
        <f t="shared" si="4"/>
        <v>102.4254</v>
      </c>
      <c r="O1170" s="16">
        <v>838.06</v>
      </c>
      <c r="P1170" s="17">
        <v>5.45</v>
      </c>
      <c r="Q1170" s="17">
        <v>-9.52</v>
      </c>
      <c r="R1170" s="17">
        <v>28.763</v>
      </c>
      <c r="S1170" s="17">
        <v>0.00147</v>
      </c>
      <c r="T1170" s="3">
        <f t="shared" si="5"/>
        <v>14.97</v>
      </c>
      <c r="U1170" s="3">
        <f t="shared" si="6"/>
        <v>67.365</v>
      </c>
    </row>
    <row r="1171">
      <c r="A1171" s="13">
        <v>838.62</v>
      </c>
      <c r="B1171" s="14">
        <v>-24.611</v>
      </c>
      <c r="C1171" s="14">
        <v>-21.92</v>
      </c>
      <c r="D1171" s="14">
        <v>18.564</v>
      </c>
      <c r="E1171" s="14">
        <v>-2.7E-4</v>
      </c>
      <c r="F1171" s="15">
        <f t="shared" si="1"/>
        <v>-2.691</v>
      </c>
      <c r="G1171" s="3">
        <f t="shared" si="2"/>
        <v>-61.3548</v>
      </c>
      <c r="H1171" s="13">
        <v>838.62</v>
      </c>
      <c r="I1171" s="14">
        <v>-12.074</v>
      </c>
      <c r="J1171" s="14">
        <v>-21.92</v>
      </c>
      <c r="K1171" s="14">
        <v>18.564</v>
      </c>
      <c r="L1171" s="14">
        <v>9.7E-4</v>
      </c>
      <c r="M1171" s="3">
        <f t="shared" si="3"/>
        <v>9.846</v>
      </c>
      <c r="N1171" s="3">
        <f t="shared" si="4"/>
        <v>97.4754</v>
      </c>
      <c r="O1171" s="13">
        <v>838.62</v>
      </c>
      <c r="P1171" s="14">
        <v>-18.25</v>
      </c>
      <c r="Q1171" s="14">
        <v>-21.92</v>
      </c>
      <c r="R1171" s="14">
        <v>18.564</v>
      </c>
      <c r="S1171" s="14">
        <v>3.6E-4</v>
      </c>
      <c r="T1171" s="3">
        <f t="shared" si="5"/>
        <v>3.67</v>
      </c>
      <c r="U1171" s="3">
        <f t="shared" si="6"/>
        <v>16.515</v>
      </c>
    </row>
    <row r="1172">
      <c r="A1172" s="16">
        <v>839.19</v>
      </c>
      <c r="B1172" s="17">
        <v>-13.411</v>
      </c>
      <c r="C1172" s="17">
        <v>-14.22</v>
      </c>
      <c r="D1172" s="17">
        <v>17.965</v>
      </c>
      <c r="E1172" s="17">
        <v>8.0E-5</v>
      </c>
      <c r="F1172" s="15">
        <f t="shared" si="1"/>
        <v>0.809</v>
      </c>
      <c r="G1172" s="3">
        <f t="shared" si="2"/>
        <v>18.4452</v>
      </c>
      <c r="H1172" s="16">
        <v>839.19</v>
      </c>
      <c r="I1172" s="17">
        <v>-7.673</v>
      </c>
      <c r="J1172" s="17">
        <v>-14.22</v>
      </c>
      <c r="K1172" s="17">
        <v>17.965</v>
      </c>
      <c r="L1172" s="17">
        <v>6.5E-4</v>
      </c>
      <c r="M1172" s="3">
        <f t="shared" si="3"/>
        <v>6.547</v>
      </c>
      <c r="N1172" s="3">
        <f t="shared" si="4"/>
        <v>64.8153</v>
      </c>
      <c r="O1172" s="16">
        <v>839.19</v>
      </c>
      <c r="P1172" s="17">
        <v>-17.75</v>
      </c>
      <c r="Q1172" s="17">
        <v>-14.22</v>
      </c>
      <c r="R1172" s="17">
        <v>17.965</v>
      </c>
      <c r="S1172" s="17">
        <v>-3.5E-4</v>
      </c>
      <c r="T1172" s="3">
        <f t="shared" si="5"/>
        <v>-3.53</v>
      </c>
      <c r="U1172" s="3">
        <f t="shared" si="6"/>
        <v>-15.885</v>
      </c>
    </row>
    <row r="1173">
      <c r="A1173" s="13">
        <v>839.76</v>
      </c>
      <c r="B1173" s="14">
        <v>-29.111</v>
      </c>
      <c r="C1173" s="14">
        <v>-29.82</v>
      </c>
      <c r="D1173" s="14">
        <v>4.666</v>
      </c>
      <c r="E1173" s="14">
        <v>7.0E-5</v>
      </c>
      <c r="F1173" s="15">
        <f t="shared" si="1"/>
        <v>0.709</v>
      </c>
      <c r="G1173" s="3">
        <f t="shared" si="2"/>
        <v>16.1652</v>
      </c>
      <c r="H1173" s="13">
        <v>839.76</v>
      </c>
      <c r="I1173" s="14">
        <v>-18.673</v>
      </c>
      <c r="J1173" s="14">
        <v>-29.82</v>
      </c>
      <c r="K1173" s="14">
        <v>4.666</v>
      </c>
      <c r="L1173" s="14">
        <v>0.00111</v>
      </c>
      <c r="M1173" s="3">
        <f t="shared" si="3"/>
        <v>11.147</v>
      </c>
      <c r="N1173" s="3">
        <f t="shared" si="4"/>
        <v>110.3553</v>
      </c>
      <c r="O1173" s="13">
        <v>839.76</v>
      </c>
      <c r="P1173" s="14">
        <v>-19.249</v>
      </c>
      <c r="Q1173" s="14">
        <v>-29.82</v>
      </c>
      <c r="R1173" s="14">
        <v>4.666</v>
      </c>
      <c r="S1173" s="14">
        <v>0.00105</v>
      </c>
      <c r="T1173" s="3">
        <f t="shared" si="5"/>
        <v>10.571</v>
      </c>
      <c r="U1173" s="3">
        <f t="shared" si="6"/>
        <v>47.5695</v>
      </c>
    </row>
    <row r="1174">
      <c r="A1174" s="16">
        <v>840.32</v>
      </c>
      <c r="B1174" s="17">
        <v>-49.11</v>
      </c>
      <c r="C1174" s="17">
        <v>-52.82</v>
      </c>
      <c r="D1174" s="17">
        <v>-22.334</v>
      </c>
      <c r="E1174" s="17">
        <v>3.7E-4</v>
      </c>
      <c r="F1174" s="15">
        <f t="shared" si="1"/>
        <v>3.71</v>
      </c>
      <c r="G1174" s="3">
        <f t="shared" si="2"/>
        <v>84.588</v>
      </c>
      <c r="H1174" s="16">
        <v>840.32</v>
      </c>
      <c r="I1174" s="17">
        <v>-44.373</v>
      </c>
      <c r="J1174" s="17">
        <v>-52.82</v>
      </c>
      <c r="K1174" s="17">
        <v>-22.334</v>
      </c>
      <c r="L1174" s="17">
        <v>8.5E-4</v>
      </c>
      <c r="M1174" s="3">
        <f t="shared" si="3"/>
        <v>8.447</v>
      </c>
      <c r="N1174" s="3">
        <f t="shared" si="4"/>
        <v>83.6253</v>
      </c>
      <c r="O1174" s="16">
        <v>840.32</v>
      </c>
      <c r="P1174" s="17">
        <v>-38.049</v>
      </c>
      <c r="Q1174" s="17">
        <v>-52.82</v>
      </c>
      <c r="R1174" s="17">
        <v>-22.334</v>
      </c>
      <c r="S1174" s="17">
        <v>0.00148</v>
      </c>
      <c r="T1174" s="3">
        <f t="shared" si="5"/>
        <v>14.771</v>
      </c>
      <c r="U1174" s="3">
        <f t="shared" si="6"/>
        <v>66.4695</v>
      </c>
    </row>
    <row r="1175">
      <c r="A1175" s="13">
        <v>840.89</v>
      </c>
      <c r="B1175" s="14">
        <v>214.59</v>
      </c>
      <c r="C1175" s="14">
        <v>211.281</v>
      </c>
      <c r="D1175" s="14">
        <v>344.167</v>
      </c>
      <c r="E1175" s="14">
        <v>3.3E-4</v>
      </c>
      <c r="F1175" s="15">
        <f t="shared" si="1"/>
        <v>3.309</v>
      </c>
      <c r="G1175" s="3">
        <f t="shared" si="2"/>
        <v>75.4452</v>
      </c>
      <c r="H1175" s="13">
        <v>840.89</v>
      </c>
      <c r="I1175" s="14">
        <v>226.327</v>
      </c>
      <c r="J1175" s="14">
        <v>211.281</v>
      </c>
      <c r="K1175" s="14">
        <v>344.167</v>
      </c>
      <c r="L1175" s="14">
        <v>0.00151</v>
      </c>
      <c r="M1175" s="3">
        <f t="shared" si="3"/>
        <v>15.046</v>
      </c>
      <c r="N1175" s="3">
        <f t="shared" si="4"/>
        <v>148.9554</v>
      </c>
      <c r="O1175" s="13">
        <v>840.89</v>
      </c>
      <c r="P1175" s="14">
        <v>229.051</v>
      </c>
      <c r="Q1175" s="14">
        <v>211.281</v>
      </c>
      <c r="R1175" s="14">
        <v>344.167</v>
      </c>
      <c r="S1175" s="14">
        <v>0.00179</v>
      </c>
      <c r="T1175" s="3">
        <f t="shared" si="5"/>
        <v>17.77</v>
      </c>
      <c r="U1175" s="3">
        <f t="shared" si="6"/>
        <v>79.965</v>
      </c>
    </row>
    <row r="1176">
      <c r="A1176" s="16">
        <v>841.45</v>
      </c>
      <c r="B1176" s="17">
        <v>-6.11</v>
      </c>
      <c r="C1176" s="17">
        <v>-8.519</v>
      </c>
      <c r="D1176" s="17">
        <v>20.768</v>
      </c>
      <c r="E1176" s="17">
        <v>2.4E-4</v>
      </c>
      <c r="F1176" s="15">
        <f t="shared" si="1"/>
        <v>2.409</v>
      </c>
      <c r="G1176" s="3">
        <f t="shared" si="2"/>
        <v>54.9252</v>
      </c>
      <c r="H1176" s="16">
        <v>841.45</v>
      </c>
      <c r="I1176" s="17">
        <v>-15.073</v>
      </c>
      <c r="J1176" s="17">
        <v>-8.519</v>
      </c>
      <c r="K1176" s="17">
        <v>20.768</v>
      </c>
      <c r="L1176" s="17">
        <v>-6.6E-4</v>
      </c>
      <c r="M1176" s="3">
        <f t="shared" si="3"/>
        <v>-6.554</v>
      </c>
      <c r="N1176" s="3">
        <f t="shared" si="4"/>
        <v>-64.8846</v>
      </c>
      <c r="O1176" s="16">
        <v>841.45</v>
      </c>
      <c r="P1176" s="17">
        <v>-12.048</v>
      </c>
      <c r="Q1176" s="17">
        <v>-8.519</v>
      </c>
      <c r="R1176" s="17">
        <v>20.768</v>
      </c>
      <c r="S1176" s="17">
        <v>-3.6E-4</v>
      </c>
      <c r="T1176" s="3">
        <f t="shared" si="5"/>
        <v>-3.529</v>
      </c>
      <c r="U1176" s="3">
        <f t="shared" si="6"/>
        <v>-15.8805</v>
      </c>
    </row>
    <row r="1177">
      <c r="A1177" s="13">
        <v>842.02</v>
      </c>
      <c r="B1177" s="14">
        <v>-52.41</v>
      </c>
      <c r="C1177" s="14">
        <v>-44.019</v>
      </c>
      <c r="D1177" s="14">
        <v>-19.931</v>
      </c>
      <c r="E1177" s="14">
        <v>-8.5E-4</v>
      </c>
      <c r="F1177" s="15">
        <f t="shared" si="1"/>
        <v>-8.391</v>
      </c>
      <c r="G1177" s="3">
        <f t="shared" si="2"/>
        <v>-191.3148</v>
      </c>
      <c r="H1177" s="13">
        <v>842.02</v>
      </c>
      <c r="I1177" s="14">
        <v>-57.273</v>
      </c>
      <c r="J1177" s="14">
        <v>-44.019</v>
      </c>
      <c r="K1177" s="14">
        <v>-19.931</v>
      </c>
      <c r="L1177" s="14">
        <v>-0.00135</v>
      </c>
      <c r="M1177" s="3">
        <f t="shared" si="3"/>
        <v>-13.254</v>
      </c>
      <c r="N1177" s="3">
        <f t="shared" si="4"/>
        <v>-131.2146</v>
      </c>
      <c r="O1177" s="13">
        <v>842.02</v>
      </c>
      <c r="P1177" s="14">
        <v>-54.648</v>
      </c>
      <c r="Q1177" s="14">
        <v>-44.019</v>
      </c>
      <c r="R1177" s="14">
        <v>-19.931</v>
      </c>
      <c r="S1177" s="14">
        <v>-0.00108</v>
      </c>
      <c r="T1177" s="3">
        <f t="shared" si="5"/>
        <v>-10.629</v>
      </c>
      <c r="U1177" s="3">
        <f t="shared" si="6"/>
        <v>-47.8305</v>
      </c>
    </row>
    <row r="1178">
      <c r="A1178" s="16">
        <v>842.58</v>
      </c>
      <c r="B1178" s="17">
        <v>-41.41</v>
      </c>
      <c r="C1178" s="17">
        <v>-28.719</v>
      </c>
      <c r="D1178" s="17">
        <v>-13.731</v>
      </c>
      <c r="E1178" s="17">
        <v>-0.0013</v>
      </c>
      <c r="F1178" s="15">
        <f t="shared" si="1"/>
        <v>-12.691</v>
      </c>
      <c r="G1178" s="3">
        <f t="shared" si="2"/>
        <v>-289.3548</v>
      </c>
      <c r="H1178" s="16">
        <v>842.58</v>
      </c>
      <c r="I1178" s="17">
        <v>-31.273</v>
      </c>
      <c r="J1178" s="17">
        <v>-28.719</v>
      </c>
      <c r="K1178" s="17">
        <v>-13.731</v>
      </c>
      <c r="L1178" s="17">
        <v>-2.6E-4</v>
      </c>
      <c r="M1178" s="3">
        <f t="shared" si="3"/>
        <v>-2.554</v>
      </c>
      <c r="N1178" s="3">
        <f t="shared" si="4"/>
        <v>-25.2846</v>
      </c>
      <c r="O1178" s="16">
        <v>842.58</v>
      </c>
      <c r="P1178" s="17">
        <v>-44.148</v>
      </c>
      <c r="Q1178" s="17">
        <v>-28.719</v>
      </c>
      <c r="R1178" s="17">
        <v>-13.731</v>
      </c>
      <c r="S1178" s="17">
        <v>-0.00158</v>
      </c>
      <c r="T1178" s="3">
        <f t="shared" si="5"/>
        <v>-15.429</v>
      </c>
      <c r="U1178" s="3">
        <f t="shared" si="6"/>
        <v>-69.4305</v>
      </c>
    </row>
    <row r="1179">
      <c r="A1179" s="13">
        <v>843.15</v>
      </c>
      <c r="B1179" s="14">
        <v>17.39</v>
      </c>
      <c r="C1179" s="14">
        <v>31.681</v>
      </c>
      <c r="D1179" s="14">
        <v>82.87</v>
      </c>
      <c r="E1179" s="14">
        <v>-0.00147</v>
      </c>
      <c r="F1179" s="15">
        <f t="shared" si="1"/>
        <v>-14.291</v>
      </c>
      <c r="G1179" s="3">
        <f t="shared" si="2"/>
        <v>-325.8348</v>
      </c>
      <c r="H1179" s="13">
        <v>843.15</v>
      </c>
      <c r="I1179" s="14">
        <v>22.928</v>
      </c>
      <c r="J1179" s="14">
        <v>31.681</v>
      </c>
      <c r="K1179" s="14">
        <v>82.87</v>
      </c>
      <c r="L1179" s="14">
        <v>-9.0E-4</v>
      </c>
      <c r="M1179" s="3">
        <f t="shared" si="3"/>
        <v>-8.753</v>
      </c>
      <c r="N1179" s="3">
        <f t="shared" si="4"/>
        <v>-86.6547</v>
      </c>
      <c r="O1179" s="13">
        <v>843.15</v>
      </c>
      <c r="P1179" s="14">
        <v>38.253</v>
      </c>
      <c r="Q1179" s="14">
        <v>31.681</v>
      </c>
      <c r="R1179" s="14">
        <v>82.87</v>
      </c>
      <c r="S1179" s="14">
        <v>6.7E-4</v>
      </c>
      <c r="T1179" s="3">
        <f t="shared" si="5"/>
        <v>6.572</v>
      </c>
      <c r="U1179" s="3">
        <f t="shared" si="6"/>
        <v>29.574</v>
      </c>
    </row>
    <row r="1180">
      <c r="A1180" s="16">
        <v>843.71</v>
      </c>
      <c r="B1180" s="17">
        <v>-26.41</v>
      </c>
      <c r="C1180" s="17">
        <v>-30.319</v>
      </c>
      <c r="D1180" s="17">
        <v>-2.929</v>
      </c>
      <c r="E1180" s="17">
        <v>4.0E-4</v>
      </c>
      <c r="F1180" s="15">
        <f t="shared" si="1"/>
        <v>3.909</v>
      </c>
      <c r="G1180" s="3">
        <f t="shared" si="2"/>
        <v>89.1252</v>
      </c>
      <c r="H1180" s="16">
        <v>843.71</v>
      </c>
      <c r="I1180" s="17">
        <v>-36.572</v>
      </c>
      <c r="J1180" s="17">
        <v>-30.319</v>
      </c>
      <c r="K1180" s="17">
        <v>-2.929</v>
      </c>
      <c r="L1180" s="17">
        <v>-6.4E-4</v>
      </c>
      <c r="M1180" s="3">
        <f t="shared" si="3"/>
        <v>-6.253</v>
      </c>
      <c r="N1180" s="3">
        <f t="shared" si="4"/>
        <v>-61.9047</v>
      </c>
      <c r="O1180" s="16">
        <v>843.71</v>
      </c>
      <c r="P1180" s="17">
        <v>-34.747</v>
      </c>
      <c r="Q1180" s="17">
        <v>-30.319</v>
      </c>
      <c r="R1180" s="17">
        <v>-2.929</v>
      </c>
      <c r="S1180" s="17">
        <v>-4.6E-4</v>
      </c>
      <c r="T1180" s="3">
        <f t="shared" si="5"/>
        <v>-4.428</v>
      </c>
      <c r="U1180" s="3">
        <f t="shared" si="6"/>
        <v>-19.926</v>
      </c>
    </row>
    <row r="1181">
      <c r="A1181" s="13">
        <v>844.28</v>
      </c>
      <c r="B1181" s="14">
        <v>-70.61</v>
      </c>
      <c r="C1181" s="14">
        <v>-67.518</v>
      </c>
      <c r="D1181" s="14">
        <v>-46.229</v>
      </c>
      <c r="E1181" s="14">
        <v>-3.2E-4</v>
      </c>
      <c r="F1181" s="15">
        <f t="shared" si="1"/>
        <v>-3.092</v>
      </c>
      <c r="G1181" s="3">
        <f t="shared" si="2"/>
        <v>-70.4976</v>
      </c>
      <c r="H1181" s="13">
        <v>844.28</v>
      </c>
      <c r="I1181" s="14">
        <v>-64.772</v>
      </c>
      <c r="J1181" s="14">
        <v>-67.518</v>
      </c>
      <c r="K1181" s="14">
        <v>-46.229</v>
      </c>
      <c r="L1181" s="14">
        <v>2.8E-4</v>
      </c>
      <c r="M1181" s="3">
        <f t="shared" si="3"/>
        <v>2.746</v>
      </c>
      <c r="N1181" s="3">
        <f t="shared" si="4"/>
        <v>27.1854</v>
      </c>
      <c r="O1181" s="13">
        <v>844.28</v>
      </c>
      <c r="P1181" s="14">
        <v>-67.447</v>
      </c>
      <c r="Q1181" s="14">
        <v>-67.518</v>
      </c>
      <c r="R1181" s="14">
        <v>-46.229</v>
      </c>
      <c r="S1181" s="14">
        <v>1.0E-5</v>
      </c>
      <c r="T1181" s="3">
        <f t="shared" si="5"/>
        <v>0.071</v>
      </c>
      <c r="U1181" s="3">
        <f t="shared" si="6"/>
        <v>0.3195</v>
      </c>
    </row>
    <row r="1182">
      <c r="A1182" s="16">
        <v>844.84</v>
      </c>
      <c r="B1182" s="17">
        <v>-9.81</v>
      </c>
      <c r="C1182" s="17">
        <v>-13.218</v>
      </c>
      <c r="D1182" s="17">
        <v>67.172</v>
      </c>
      <c r="E1182" s="17">
        <v>3.5E-4</v>
      </c>
      <c r="F1182" s="15">
        <f t="shared" si="1"/>
        <v>3.408</v>
      </c>
      <c r="G1182" s="3">
        <f t="shared" si="2"/>
        <v>77.7024</v>
      </c>
      <c r="H1182" s="16">
        <v>844.84</v>
      </c>
      <c r="I1182" s="17">
        <v>-0.472</v>
      </c>
      <c r="J1182" s="17">
        <v>-13.218</v>
      </c>
      <c r="K1182" s="17">
        <v>67.172</v>
      </c>
      <c r="L1182" s="17">
        <v>0.00132</v>
      </c>
      <c r="M1182" s="3">
        <f t="shared" si="3"/>
        <v>12.746</v>
      </c>
      <c r="N1182" s="3">
        <f t="shared" si="4"/>
        <v>126.1854</v>
      </c>
      <c r="O1182" s="16">
        <v>844.84</v>
      </c>
      <c r="P1182" s="17">
        <v>10.153</v>
      </c>
      <c r="Q1182" s="17">
        <v>-13.218</v>
      </c>
      <c r="R1182" s="17">
        <v>67.172</v>
      </c>
      <c r="S1182" s="17">
        <v>0.00242</v>
      </c>
      <c r="T1182" s="3">
        <f t="shared" si="5"/>
        <v>23.371</v>
      </c>
      <c r="U1182" s="3">
        <f t="shared" si="6"/>
        <v>105.1695</v>
      </c>
    </row>
    <row r="1183">
      <c r="A1183" s="13">
        <v>845.41</v>
      </c>
      <c r="B1183" s="14">
        <v>-39.21</v>
      </c>
      <c r="C1183" s="14">
        <v>-32.218</v>
      </c>
      <c r="D1183" s="14">
        <v>7.673</v>
      </c>
      <c r="E1183" s="14">
        <v>-7.3E-4</v>
      </c>
      <c r="F1183" s="15">
        <f t="shared" si="1"/>
        <v>-6.992</v>
      </c>
      <c r="G1183" s="3">
        <f t="shared" si="2"/>
        <v>-159.4176</v>
      </c>
      <c r="H1183" s="13">
        <v>845.41</v>
      </c>
      <c r="I1183" s="14">
        <v>-31.072</v>
      </c>
      <c r="J1183" s="14">
        <v>-32.218</v>
      </c>
      <c r="K1183" s="14">
        <v>7.673</v>
      </c>
      <c r="L1183" s="14">
        <v>1.2E-4</v>
      </c>
      <c r="M1183" s="3">
        <f t="shared" si="3"/>
        <v>1.146</v>
      </c>
      <c r="N1183" s="3">
        <f t="shared" si="4"/>
        <v>11.3454</v>
      </c>
      <c r="O1183" s="13">
        <v>845.41</v>
      </c>
      <c r="P1183" s="14">
        <v>-27.546</v>
      </c>
      <c r="Q1183" s="14">
        <v>-32.218</v>
      </c>
      <c r="R1183" s="14">
        <v>7.673</v>
      </c>
      <c r="S1183" s="14">
        <v>4.9E-4</v>
      </c>
      <c r="T1183" s="3">
        <f t="shared" si="5"/>
        <v>4.672</v>
      </c>
      <c r="U1183" s="3">
        <f t="shared" si="6"/>
        <v>21.024</v>
      </c>
    </row>
    <row r="1184">
      <c r="A1184" s="16">
        <v>845.97</v>
      </c>
      <c r="B1184" s="17">
        <v>-47.81</v>
      </c>
      <c r="C1184" s="17">
        <v>-46.218</v>
      </c>
      <c r="D1184" s="17">
        <v>-10.026</v>
      </c>
      <c r="E1184" s="17">
        <v>-1.7E-4</v>
      </c>
      <c r="F1184" s="15">
        <f t="shared" si="1"/>
        <v>-1.592</v>
      </c>
      <c r="G1184" s="3">
        <f t="shared" si="2"/>
        <v>-36.2976</v>
      </c>
      <c r="H1184" s="16">
        <v>845.97</v>
      </c>
      <c r="I1184" s="17">
        <v>-50.472</v>
      </c>
      <c r="J1184" s="17">
        <v>-46.218</v>
      </c>
      <c r="K1184" s="17">
        <v>-10.026</v>
      </c>
      <c r="L1184" s="17">
        <v>-4.5E-4</v>
      </c>
      <c r="M1184" s="3">
        <f t="shared" si="3"/>
        <v>-4.254</v>
      </c>
      <c r="N1184" s="3">
        <f t="shared" si="4"/>
        <v>-42.1146</v>
      </c>
      <c r="O1184" s="16">
        <v>845.97</v>
      </c>
      <c r="P1184" s="17">
        <v>-40.246</v>
      </c>
      <c r="Q1184" s="17">
        <v>-46.218</v>
      </c>
      <c r="R1184" s="17">
        <v>-10.026</v>
      </c>
      <c r="S1184" s="17">
        <v>6.3E-4</v>
      </c>
      <c r="T1184" s="3">
        <f t="shared" si="5"/>
        <v>5.972</v>
      </c>
      <c r="U1184" s="3">
        <f t="shared" si="6"/>
        <v>26.874</v>
      </c>
    </row>
    <row r="1185">
      <c r="A1185" s="13">
        <v>846.54</v>
      </c>
      <c r="B1185" s="14">
        <v>-39.609</v>
      </c>
      <c r="C1185" s="14">
        <v>-47.018</v>
      </c>
      <c r="D1185" s="14">
        <v>-8.726</v>
      </c>
      <c r="E1185" s="14">
        <v>7.8E-4</v>
      </c>
      <c r="F1185" s="15">
        <f t="shared" si="1"/>
        <v>7.409</v>
      </c>
      <c r="G1185" s="3">
        <f t="shared" si="2"/>
        <v>168.9252</v>
      </c>
      <c r="H1185" s="13">
        <v>846.54</v>
      </c>
      <c r="I1185" s="14">
        <v>-31.272</v>
      </c>
      <c r="J1185" s="14">
        <v>-47.018</v>
      </c>
      <c r="K1185" s="14">
        <v>-8.726</v>
      </c>
      <c r="L1185" s="14">
        <v>0.00167</v>
      </c>
      <c r="M1185" s="3">
        <f t="shared" si="3"/>
        <v>15.746</v>
      </c>
      <c r="N1185" s="3">
        <f t="shared" si="4"/>
        <v>155.8854</v>
      </c>
      <c r="O1185" s="13">
        <v>846.54</v>
      </c>
      <c r="P1185" s="14">
        <v>-36.846</v>
      </c>
      <c r="Q1185" s="14">
        <v>-47.018</v>
      </c>
      <c r="R1185" s="14">
        <v>-8.726</v>
      </c>
      <c r="S1185" s="14">
        <v>0.00108</v>
      </c>
      <c r="T1185" s="3">
        <f t="shared" si="5"/>
        <v>10.172</v>
      </c>
      <c r="U1185" s="3">
        <f t="shared" si="6"/>
        <v>45.774</v>
      </c>
    </row>
    <row r="1186">
      <c r="A1186" s="16">
        <v>847.1</v>
      </c>
      <c r="B1186" s="17">
        <v>-12.909</v>
      </c>
      <c r="C1186" s="17">
        <v>-26.718</v>
      </c>
      <c r="D1186" s="17">
        <v>11.775</v>
      </c>
      <c r="E1186" s="17">
        <v>0.00146</v>
      </c>
      <c r="F1186" s="15">
        <f t="shared" si="1"/>
        <v>13.809</v>
      </c>
      <c r="G1186" s="3">
        <f t="shared" si="2"/>
        <v>314.8452</v>
      </c>
      <c r="H1186" s="16">
        <v>847.1</v>
      </c>
      <c r="I1186" s="17">
        <v>-17.072</v>
      </c>
      <c r="J1186" s="17">
        <v>-26.718</v>
      </c>
      <c r="K1186" s="17">
        <v>11.775</v>
      </c>
      <c r="L1186" s="17">
        <v>0.00102</v>
      </c>
      <c r="M1186" s="3">
        <f t="shared" si="3"/>
        <v>9.646</v>
      </c>
      <c r="N1186" s="3">
        <f t="shared" si="4"/>
        <v>95.4954</v>
      </c>
      <c r="O1186" s="16">
        <v>847.1</v>
      </c>
      <c r="P1186" s="17">
        <v>-19.945</v>
      </c>
      <c r="Q1186" s="17">
        <v>-26.718</v>
      </c>
      <c r="R1186" s="17">
        <v>11.775</v>
      </c>
      <c r="S1186" s="17">
        <v>7.2E-4</v>
      </c>
      <c r="T1186" s="3">
        <f t="shared" si="5"/>
        <v>6.773</v>
      </c>
      <c r="U1186" s="3">
        <f t="shared" si="6"/>
        <v>30.4785</v>
      </c>
    </row>
    <row r="1187">
      <c r="A1187" s="13">
        <v>847.67</v>
      </c>
      <c r="B1187" s="14">
        <v>-34.309</v>
      </c>
      <c r="C1187" s="14">
        <v>-47.517</v>
      </c>
      <c r="D1187" s="14">
        <v>-14.424</v>
      </c>
      <c r="E1187" s="14">
        <v>0.00141</v>
      </c>
      <c r="F1187" s="15">
        <f t="shared" si="1"/>
        <v>13.208</v>
      </c>
      <c r="G1187" s="3">
        <f t="shared" si="2"/>
        <v>301.1424</v>
      </c>
      <c r="H1187" s="13">
        <v>847.67</v>
      </c>
      <c r="I1187" s="14">
        <v>-36.771</v>
      </c>
      <c r="J1187" s="14">
        <v>-47.517</v>
      </c>
      <c r="K1187" s="14">
        <v>-14.424</v>
      </c>
      <c r="L1187" s="14">
        <v>0.00114</v>
      </c>
      <c r="M1187" s="3">
        <f t="shared" si="3"/>
        <v>10.746</v>
      </c>
      <c r="N1187" s="3">
        <f t="shared" si="4"/>
        <v>106.3854</v>
      </c>
      <c r="O1187" s="13">
        <v>847.67</v>
      </c>
      <c r="P1187" s="14">
        <v>-59.745</v>
      </c>
      <c r="Q1187" s="14">
        <v>-47.517</v>
      </c>
      <c r="R1187" s="14">
        <v>-14.424</v>
      </c>
      <c r="S1187" s="14">
        <v>-0.0013</v>
      </c>
      <c r="T1187" s="3">
        <f t="shared" si="5"/>
        <v>-12.228</v>
      </c>
      <c r="U1187" s="3">
        <f t="shared" si="6"/>
        <v>-55.026</v>
      </c>
    </row>
    <row r="1188">
      <c r="A1188" s="16">
        <v>848.23</v>
      </c>
      <c r="B1188" s="17">
        <v>-24.309</v>
      </c>
      <c r="C1188" s="17">
        <v>-23.417</v>
      </c>
      <c r="D1188" s="17">
        <v>2.677</v>
      </c>
      <c r="E1188" s="17">
        <v>-9.0E-5</v>
      </c>
      <c r="F1188" s="15">
        <f t="shared" si="1"/>
        <v>-0.892</v>
      </c>
      <c r="G1188" s="3">
        <f t="shared" si="2"/>
        <v>-20.3376</v>
      </c>
      <c r="H1188" s="16">
        <v>848.23</v>
      </c>
      <c r="I1188" s="17">
        <v>-25.871</v>
      </c>
      <c r="J1188" s="17">
        <v>-23.417</v>
      </c>
      <c r="K1188" s="17">
        <v>2.677</v>
      </c>
      <c r="L1188" s="17">
        <v>-2.6E-4</v>
      </c>
      <c r="M1188" s="3">
        <f t="shared" si="3"/>
        <v>-2.454</v>
      </c>
      <c r="N1188" s="3">
        <f t="shared" si="4"/>
        <v>-24.2946</v>
      </c>
      <c r="O1188" s="16">
        <v>848.23</v>
      </c>
      <c r="P1188" s="17">
        <v>-7.545</v>
      </c>
      <c r="Q1188" s="17">
        <v>-23.417</v>
      </c>
      <c r="R1188" s="17">
        <v>2.677</v>
      </c>
      <c r="S1188" s="17">
        <v>0.00169</v>
      </c>
      <c r="T1188" s="3">
        <f t="shared" si="5"/>
        <v>15.872</v>
      </c>
      <c r="U1188" s="3">
        <f t="shared" si="6"/>
        <v>71.424</v>
      </c>
    </row>
    <row r="1189">
      <c r="A1189" s="13">
        <v>848.8</v>
      </c>
      <c r="B1189" s="14">
        <v>-0.409</v>
      </c>
      <c r="C1189" s="14">
        <v>2.983</v>
      </c>
      <c r="D1189" s="14">
        <v>61.777</v>
      </c>
      <c r="E1189" s="14">
        <v>-3.6E-4</v>
      </c>
      <c r="F1189" s="15">
        <f t="shared" si="1"/>
        <v>-3.392</v>
      </c>
      <c r="G1189" s="3">
        <f t="shared" si="2"/>
        <v>-77.3376</v>
      </c>
      <c r="H1189" s="13">
        <v>848.8</v>
      </c>
      <c r="I1189" s="14">
        <v>18.329</v>
      </c>
      <c r="J1189" s="14">
        <v>2.983</v>
      </c>
      <c r="K1189" s="14">
        <v>61.777</v>
      </c>
      <c r="L1189" s="14">
        <v>0.00164</v>
      </c>
      <c r="M1189" s="3">
        <f t="shared" si="3"/>
        <v>15.346</v>
      </c>
      <c r="N1189" s="3">
        <f t="shared" si="4"/>
        <v>151.9254</v>
      </c>
      <c r="O1189" s="13">
        <v>848.8</v>
      </c>
      <c r="P1189" s="14">
        <v>9.256</v>
      </c>
      <c r="Q1189" s="14">
        <v>2.983</v>
      </c>
      <c r="R1189" s="14">
        <v>61.777</v>
      </c>
      <c r="S1189" s="14">
        <v>6.7E-4</v>
      </c>
      <c r="T1189" s="3">
        <f t="shared" si="5"/>
        <v>6.273</v>
      </c>
      <c r="U1189" s="3">
        <f t="shared" si="6"/>
        <v>28.2285</v>
      </c>
    </row>
    <row r="1190">
      <c r="A1190" s="16">
        <v>849.36</v>
      </c>
      <c r="B1190" s="17">
        <v>-23.909</v>
      </c>
      <c r="C1190" s="17">
        <v>-34.117</v>
      </c>
      <c r="D1190" s="17">
        <v>14.078</v>
      </c>
      <c r="E1190" s="17">
        <v>0.0011</v>
      </c>
      <c r="F1190" s="15">
        <f t="shared" si="1"/>
        <v>10.208</v>
      </c>
      <c r="G1190" s="3">
        <f t="shared" si="2"/>
        <v>232.7424</v>
      </c>
      <c r="H1190" s="16">
        <v>849.36</v>
      </c>
      <c r="I1190" s="17">
        <v>-24.571</v>
      </c>
      <c r="J1190" s="17">
        <v>-34.117</v>
      </c>
      <c r="K1190" s="17">
        <v>14.078</v>
      </c>
      <c r="L1190" s="17">
        <v>0.00103</v>
      </c>
      <c r="M1190" s="3">
        <f t="shared" si="3"/>
        <v>9.546</v>
      </c>
      <c r="N1190" s="3">
        <f t="shared" si="4"/>
        <v>94.5054</v>
      </c>
      <c r="O1190" s="16">
        <v>849.36</v>
      </c>
      <c r="P1190" s="17">
        <v>-16.544</v>
      </c>
      <c r="Q1190" s="17">
        <v>-34.117</v>
      </c>
      <c r="R1190" s="17">
        <v>14.078</v>
      </c>
      <c r="S1190" s="17">
        <v>0.00189</v>
      </c>
      <c r="T1190" s="3">
        <f t="shared" si="5"/>
        <v>17.573</v>
      </c>
      <c r="U1190" s="3">
        <f t="shared" si="6"/>
        <v>79.0785</v>
      </c>
    </row>
    <row r="1191">
      <c r="A1191" s="13">
        <v>849.93</v>
      </c>
      <c r="B1191" s="14">
        <v>-18.109</v>
      </c>
      <c r="C1191" s="14">
        <v>-26.617</v>
      </c>
      <c r="D1191" s="14">
        <v>0.179</v>
      </c>
      <c r="E1191" s="14">
        <v>9.2E-4</v>
      </c>
      <c r="F1191" s="15">
        <f t="shared" si="1"/>
        <v>8.508</v>
      </c>
      <c r="G1191" s="3">
        <f t="shared" si="2"/>
        <v>193.9824</v>
      </c>
      <c r="H1191" s="13">
        <v>849.93</v>
      </c>
      <c r="I1191" s="14">
        <v>-20.971</v>
      </c>
      <c r="J1191" s="14">
        <v>-26.617</v>
      </c>
      <c r="K1191" s="14">
        <v>0.179</v>
      </c>
      <c r="L1191" s="14">
        <v>6.1E-4</v>
      </c>
      <c r="M1191" s="3">
        <f t="shared" si="3"/>
        <v>5.646</v>
      </c>
      <c r="N1191" s="3">
        <f t="shared" si="4"/>
        <v>55.8954</v>
      </c>
      <c r="O1191" s="13">
        <v>849.93</v>
      </c>
      <c r="P1191" s="14">
        <v>-18.744</v>
      </c>
      <c r="Q1191" s="14">
        <v>-26.617</v>
      </c>
      <c r="R1191" s="14">
        <v>0.179</v>
      </c>
      <c r="S1191" s="14">
        <v>8.5E-4</v>
      </c>
      <c r="T1191" s="3">
        <f t="shared" si="5"/>
        <v>7.873</v>
      </c>
      <c r="U1191" s="3">
        <f t="shared" si="6"/>
        <v>35.4285</v>
      </c>
    </row>
    <row r="1192">
      <c r="A1192" s="16">
        <v>850.49</v>
      </c>
      <c r="B1192" s="17">
        <v>-21.309</v>
      </c>
      <c r="C1192" s="17">
        <v>-27.417</v>
      </c>
      <c r="D1192" s="17">
        <v>-5.921</v>
      </c>
      <c r="E1192" s="17">
        <v>6.7E-4</v>
      </c>
      <c r="F1192" s="15">
        <f t="shared" si="1"/>
        <v>6.108</v>
      </c>
      <c r="G1192" s="3">
        <f t="shared" si="2"/>
        <v>139.2624</v>
      </c>
      <c r="H1192" s="16">
        <v>850.49</v>
      </c>
      <c r="I1192" s="17">
        <v>-30.071</v>
      </c>
      <c r="J1192" s="17">
        <v>-27.417</v>
      </c>
      <c r="K1192" s="17">
        <v>-5.921</v>
      </c>
      <c r="L1192" s="17">
        <v>-2.9E-4</v>
      </c>
      <c r="M1192" s="3">
        <f t="shared" si="3"/>
        <v>-2.654</v>
      </c>
      <c r="N1192" s="3">
        <f t="shared" si="4"/>
        <v>-26.2746</v>
      </c>
      <c r="O1192" s="16">
        <v>850.49</v>
      </c>
      <c r="P1192" s="17">
        <v>-33.043</v>
      </c>
      <c r="Q1192" s="17">
        <v>-27.417</v>
      </c>
      <c r="R1192" s="17">
        <v>-5.921</v>
      </c>
      <c r="S1192" s="17">
        <v>-6.1E-4</v>
      </c>
      <c r="T1192" s="3">
        <f t="shared" si="5"/>
        <v>-5.626</v>
      </c>
      <c r="U1192" s="3">
        <f t="shared" si="6"/>
        <v>-25.317</v>
      </c>
    </row>
    <row r="1193">
      <c r="A1193" s="13">
        <v>851.06</v>
      </c>
      <c r="B1193" s="14">
        <v>-35.209</v>
      </c>
      <c r="C1193" s="14">
        <v>-56.317</v>
      </c>
      <c r="D1193" s="14">
        <v>-21.02</v>
      </c>
      <c r="E1193" s="14">
        <v>0.0023</v>
      </c>
      <c r="F1193" s="15">
        <f t="shared" si="1"/>
        <v>21.108</v>
      </c>
      <c r="G1193" s="3">
        <f t="shared" si="2"/>
        <v>481.2624</v>
      </c>
      <c r="H1193" s="13">
        <v>851.06</v>
      </c>
      <c r="I1193" s="14">
        <v>-58.071</v>
      </c>
      <c r="J1193" s="14">
        <v>-56.317</v>
      </c>
      <c r="K1193" s="14">
        <v>-21.02</v>
      </c>
      <c r="L1193" s="14">
        <v>-1.9E-4</v>
      </c>
      <c r="M1193" s="3">
        <f t="shared" si="3"/>
        <v>-1.754</v>
      </c>
      <c r="N1193" s="3">
        <f t="shared" si="4"/>
        <v>-17.3646</v>
      </c>
      <c r="O1193" s="13">
        <v>851.06</v>
      </c>
      <c r="P1193" s="14">
        <v>-46.743</v>
      </c>
      <c r="Q1193" s="14">
        <v>-56.317</v>
      </c>
      <c r="R1193" s="14">
        <v>-21.02</v>
      </c>
      <c r="S1193" s="14">
        <v>0.00104</v>
      </c>
      <c r="T1193" s="3">
        <f t="shared" si="5"/>
        <v>9.574</v>
      </c>
      <c r="U1193" s="3">
        <f t="shared" si="6"/>
        <v>43.083</v>
      </c>
    </row>
    <row r="1194">
      <c r="A1194" s="16">
        <v>851.62</v>
      </c>
      <c r="B1194" s="17">
        <v>-30.609</v>
      </c>
      <c r="C1194" s="17">
        <v>-26.916</v>
      </c>
      <c r="D1194" s="17">
        <v>6.981</v>
      </c>
      <c r="E1194" s="17">
        <v>-4.1E-4</v>
      </c>
      <c r="F1194" s="15">
        <f t="shared" si="1"/>
        <v>-3.693</v>
      </c>
      <c r="G1194" s="3">
        <f t="shared" si="2"/>
        <v>-84.2004</v>
      </c>
      <c r="H1194" s="16">
        <v>851.62</v>
      </c>
      <c r="I1194" s="17">
        <v>-33.47</v>
      </c>
      <c r="J1194" s="17">
        <v>-26.916</v>
      </c>
      <c r="K1194" s="17">
        <v>6.981</v>
      </c>
      <c r="L1194" s="17">
        <v>-7.2E-4</v>
      </c>
      <c r="M1194" s="3">
        <f t="shared" si="3"/>
        <v>-6.554</v>
      </c>
      <c r="N1194" s="3">
        <f t="shared" si="4"/>
        <v>-64.8846</v>
      </c>
      <c r="O1194" s="16">
        <v>851.62</v>
      </c>
      <c r="P1194" s="17">
        <v>-20.743</v>
      </c>
      <c r="Q1194" s="17">
        <v>-26.916</v>
      </c>
      <c r="R1194" s="17">
        <v>6.981</v>
      </c>
      <c r="S1194" s="17">
        <v>6.8E-4</v>
      </c>
      <c r="T1194" s="3">
        <f t="shared" si="5"/>
        <v>6.173</v>
      </c>
      <c r="U1194" s="3">
        <f t="shared" si="6"/>
        <v>27.7785</v>
      </c>
    </row>
    <row r="1195">
      <c r="A1195" s="13">
        <v>852.19</v>
      </c>
      <c r="B1195" s="14">
        <v>-40.109</v>
      </c>
      <c r="C1195" s="14">
        <v>-39.416</v>
      </c>
      <c r="D1195" s="14">
        <v>-1.218</v>
      </c>
      <c r="E1195" s="14">
        <v>-8.0E-5</v>
      </c>
      <c r="F1195" s="15">
        <f t="shared" si="1"/>
        <v>-0.693</v>
      </c>
      <c r="G1195" s="3">
        <f t="shared" si="2"/>
        <v>-15.8004</v>
      </c>
      <c r="H1195" s="13">
        <v>852.19</v>
      </c>
      <c r="I1195" s="14">
        <v>-29.17</v>
      </c>
      <c r="J1195" s="14">
        <v>-39.416</v>
      </c>
      <c r="K1195" s="14">
        <v>-1.218</v>
      </c>
      <c r="L1195" s="14">
        <v>0.00113</v>
      </c>
      <c r="M1195" s="3">
        <f t="shared" si="3"/>
        <v>10.246</v>
      </c>
      <c r="N1195" s="3">
        <f t="shared" si="4"/>
        <v>101.4354</v>
      </c>
      <c r="O1195" s="13">
        <v>852.19</v>
      </c>
      <c r="P1195" s="14">
        <v>-20.142</v>
      </c>
      <c r="Q1195" s="14">
        <v>-39.416</v>
      </c>
      <c r="R1195" s="14">
        <v>-1.218</v>
      </c>
      <c r="S1195" s="14">
        <v>0.00212</v>
      </c>
      <c r="T1195" s="3">
        <f t="shared" si="5"/>
        <v>19.274</v>
      </c>
      <c r="U1195" s="3">
        <f t="shared" si="6"/>
        <v>86.733</v>
      </c>
    </row>
    <row r="1196">
      <c r="A1196" s="16">
        <v>852.75</v>
      </c>
      <c r="B1196" s="17">
        <v>-35.008</v>
      </c>
      <c r="C1196" s="17">
        <v>-48.216</v>
      </c>
      <c r="D1196" s="17">
        <v>-15.018</v>
      </c>
      <c r="E1196" s="17">
        <v>0.00146</v>
      </c>
      <c r="F1196" s="15">
        <f t="shared" si="1"/>
        <v>13.208</v>
      </c>
      <c r="G1196" s="3">
        <f t="shared" si="2"/>
        <v>301.1424</v>
      </c>
      <c r="H1196" s="16">
        <v>852.75</v>
      </c>
      <c r="I1196" s="17">
        <v>-39.37</v>
      </c>
      <c r="J1196" s="17">
        <v>-48.216</v>
      </c>
      <c r="K1196" s="17">
        <v>-15.018</v>
      </c>
      <c r="L1196" s="17">
        <v>9.8E-4</v>
      </c>
      <c r="M1196" s="3">
        <f t="shared" si="3"/>
        <v>8.846</v>
      </c>
      <c r="N1196" s="3">
        <f t="shared" si="4"/>
        <v>87.5754</v>
      </c>
      <c r="O1196" s="16">
        <v>852.75</v>
      </c>
      <c r="P1196" s="17">
        <v>-33.642</v>
      </c>
      <c r="Q1196" s="17">
        <v>-48.216</v>
      </c>
      <c r="R1196" s="17">
        <v>-15.018</v>
      </c>
      <c r="S1196" s="17">
        <v>0.00161</v>
      </c>
      <c r="T1196" s="3">
        <f t="shared" si="5"/>
        <v>14.574</v>
      </c>
      <c r="U1196" s="3">
        <f t="shared" si="6"/>
        <v>65.583</v>
      </c>
    </row>
    <row r="1197">
      <c r="A1197" s="13">
        <v>853.32</v>
      </c>
      <c r="B1197" s="14">
        <v>-19.308</v>
      </c>
      <c r="C1197" s="14">
        <v>-11.216</v>
      </c>
      <c r="D1197" s="14">
        <v>-3.517</v>
      </c>
      <c r="E1197" s="14">
        <v>-9.0E-4</v>
      </c>
      <c r="F1197" s="15">
        <f t="shared" si="1"/>
        <v>-8.092</v>
      </c>
      <c r="G1197" s="3">
        <f t="shared" si="2"/>
        <v>-184.4976</v>
      </c>
      <c r="H1197" s="13">
        <v>853.32</v>
      </c>
      <c r="I1197" s="14">
        <v>-19.27</v>
      </c>
      <c r="J1197" s="14">
        <v>-11.216</v>
      </c>
      <c r="K1197" s="14">
        <v>-3.517</v>
      </c>
      <c r="L1197" s="14">
        <v>-9.0E-4</v>
      </c>
      <c r="M1197" s="3">
        <f t="shared" si="3"/>
        <v>-8.054</v>
      </c>
      <c r="N1197" s="3">
        <f t="shared" si="4"/>
        <v>-79.7346</v>
      </c>
      <c r="O1197" s="13">
        <v>853.32</v>
      </c>
      <c r="P1197" s="14">
        <v>-29.642</v>
      </c>
      <c r="Q1197" s="14">
        <v>-11.216</v>
      </c>
      <c r="R1197" s="14">
        <v>-3.517</v>
      </c>
      <c r="S1197" s="14">
        <v>-0.00205</v>
      </c>
      <c r="T1197" s="3">
        <f t="shared" si="5"/>
        <v>-18.426</v>
      </c>
      <c r="U1197" s="3">
        <f t="shared" si="6"/>
        <v>-82.917</v>
      </c>
    </row>
    <row r="1198">
      <c r="A1198" s="16">
        <v>853.88</v>
      </c>
      <c r="B1198" s="17">
        <v>-14.308</v>
      </c>
      <c r="C1198" s="17">
        <v>-13.816</v>
      </c>
      <c r="D1198" s="17">
        <v>4.984</v>
      </c>
      <c r="E1198" s="17">
        <v>-6.0E-5</v>
      </c>
      <c r="F1198" s="15">
        <f t="shared" si="1"/>
        <v>-0.492</v>
      </c>
      <c r="G1198" s="3">
        <f t="shared" si="2"/>
        <v>-11.2176</v>
      </c>
      <c r="H1198" s="16">
        <v>853.88</v>
      </c>
      <c r="I1198" s="17">
        <v>-15.47</v>
      </c>
      <c r="J1198" s="17">
        <v>-13.816</v>
      </c>
      <c r="K1198" s="17">
        <v>4.984</v>
      </c>
      <c r="L1198" s="17">
        <v>-1.9E-4</v>
      </c>
      <c r="M1198" s="3">
        <f t="shared" si="3"/>
        <v>-1.654</v>
      </c>
      <c r="N1198" s="3">
        <f t="shared" si="4"/>
        <v>-16.3746</v>
      </c>
      <c r="O1198" s="16">
        <v>853.88</v>
      </c>
      <c r="P1198" s="17">
        <v>-6.641</v>
      </c>
      <c r="Q1198" s="17">
        <v>-13.816</v>
      </c>
      <c r="R1198" s="17">
        <v>4.984</v>
      </c>
      <c r="S1198" s="17">
        <v>8.0E-4</v>
      </c>
      <c r="T1198" s="3">
        <f t="shared" si="5"/>
        <v>7.175</v>
      </c>
      <c r="U1198" s="3">
        <f t="shared" si="6"/>
        <v>32.2875</v>
      </c>
    </row>
    <row r="1199">
      <c r="A1199" s="13">
        <v>854.45</v>
      </c>
      <c r="B1199" s="14">
        <v>-1.208</v>
      </c>
      <c r="C1199" s="14">
        <v>-0.716</v>
      </c>
      <c r="D1199" s="14">
        <v>42.285</v>
      </c>
      <c r="E1199" s="14">
        <v>-5.0E-5</v>
      </c>
      <c r="F1199" s="15">
        <f t="shared" si="1"/>
        <v>-0.492</v>
      </c>
      <c r="G1199" s="3">
        <f t="shared" si="2"/>
        <v>-11.2176</v>
      </c>
      <c r="H1199" s="13">
        <v>854.45</v>
      </c>
      <c r="I1199" s="14">
        <v>-7.57</v>
      </c>
      <c r="J1199" s="14">
        <v>-0.716</v>
      </c>
      <c r="K1199" s="14">
        <v>42.285</v>
      </c>
      <c r="L1199" s="14">
        <v>-7.7E-4</v>
      </c>
      <c r="M1199" s="3">
        <f t="shared" si="3"/>
        <v>-6.854</v>
      </c>
      <c r="N1199" s="3">
        <f t="shared" si="4"/>
        <v>-67.8546</v>
      </c>
      <c r="O1199" s="13">
        <v>854.45</v>
      </c>
      <c r="P1199" s="14">
        <v>7.959</v>
      </c>
      <c r="Q1199" s="14">
        <v>-0.716</v>
      </c>
      <c r="R1199" s="14">
        <v>42.285</v>
      </c>
      <c r="S1199" s="14">
        <v>9.7E-4</v>
      </c>
      <c r="T1199" s="3">
        <f t="shared" si="5"/>
        <v>8.675</v>
      </c>
      <c r="U1199" s="3">
        <f t="shared" si="6"/>
        <v>39.0375</v>
      </c>
    </row>
    <row r="1200">
      <c r="A1200" s="16">
        <v>855.01</v>
      </c>
      <c r="B1200" s="17">
        <v>21.492</v>
      </c>
      <c r="C1200" s="17">
        <v>32.285</v>
      </c>
      <c r="D1200" s="17">
        <v>57.985</v>
      </c>
      <c r="E1200" s="17">
        <v>-0.00121</v>
      </c>
      <c r="F1200" s="15">
        <f t="shared" si="1"/>
        <v>-10.793</v>
      </c>
      <c r="G1200" s="3">
        <f t="shared" si="2"/>
        <v>-246.0804</v>
      </c>
      <c r="H1200" s="16">
        <v>855.01</v>
      </c>
      <c r="I1200" s="17">
        <v>20.33</v>
      </c>
      <c r="J1200" s="17">
        <v>32.285</v>
      </c>
      <c r="K1200" s="17">
        <v>57.985</v>
      </c>
      <c r="L1200" s="17">
        <v>-0.00134</v>
      </c>
      <c r="M1200" s="3">
        <f t="shared" si="3"/>
        <v>-11.955</v>
      </c>
      <c r="N1200" s="3">
        <f t="shared" si="4"/>
        <v>-118.3545</v>
      </c>
      <c r="O1200" s="16">
        <v>855.01</v>
      </c>
      <c r="P1200" s="17">
        <v>31.759</v>
      </c>
      <c r="Q1200" s="17">
        <v>32.285</v>
      </c>
      <c r="R1200" s="17">
        <v>57.985</v>
      </c>
      <c r="S1200" s="17">
        <v>-6.0E-5</v>
      </c>
      <c r="T1200" s="3">
        <f t="shared" si="5"/>
        <v>-0.526</v>
      </c>
      <c r="U1200" s="3">
        <f t="shared" si="6"/>
        <v>-2.367</v>
      </c>
    </row>
    <row r="1201">
      <c r="A1201" s="13">
        <v>855.57</v>
      </c>
      <c r="B1201" s="14">
        <v>-29.008</v>
      </c>
      <c r="C1201" s="14">
        <v>-34.915</v>
      </c>
      <c r="D1201" s="14">
        <v>-13.614</v>
      </c>
      <c r="E1201" s="14">
        <v>6.7E-4</v>
      </c>
      <c r="F1201" s="15">
        <f t="shared" si="1"/>
        <v>5.907</v>
      </c>
      <c r="G1201" s="3">
        <f t="shared" si="2"/>
        <v>134.6796</v>
      </c>
      <c r="H1201" s="13">
        <v>855.57</v>
      </c>
      <c r="I1201" s="14">
        <v>-30.869</v>
      </c>
      <c r="J1201" s="14">
        <v>-34.915</v>
      </c>
      <c r="K1201" s="14">
        <v>-13.614</v>
      </c>
      <c r="L1201" s="14">
        <v>4.6E-4</v>
      </c>
      <c r="M1201" s="3">
        <f t="shared" si="3"/>
        <v>4.046</v>
      </c>
      <c r="N1201" s="3">
        <f t="shared" si="4"/>
        <v>40.0554</v>
      </c>
      <c r="O1201" s="13">
        <v>855.57</v>
      </c>
      <c r="P1201" s="14">
        <v>-31.74</v>
      </c>
      <c r="Q1201" s="14">
        <v>-34.915</v>
      </c>
      <c r="R1201" s="14">
        <v>-13.614</v>
      </c>
      <c r="S1201" s="14">
        <v>3.6E-4</v>
      </c>
      <c r="T1201" s="3">
        <f t="shared" si="5"/>
        <v>3.175</v>
      </c>
      <c r="U1201" s="3">
        <f t="shared" si="6"/>
        <v>14.2875</v>
      </c>
    </row>
    <row r="1202">
      <c r="A1202" s="16">
        <v>856.14</v>
      </c>
      <c r="B1202" s="17">
        <v>-45.508</v>
      </c>
      <c r="C1202" s="17">
        <v>-44.215</v>
      </c>
      <c r="D1202" s="17">
        <v>-30.913</v>
      </c>
      <c r="E1202" s="17">
        <v>-1.5E-4</v>
      </c>
      <c r="F1202" s="15">
        <f t="shared" si="1"/>
        <v>-1.293</v>
      </c>
      <c r="G1202" s="3">
        <f t="shared" si="2"/>
        <v>-29.4804</v>
      </c>
      <c r="H1202" s="16">
        <v>856.14</v>
      </c>
      <c r="I1202" s="17">
        <v>-49.369</v>
      </c>
      <c r="J1202" s="17">
        <v>-44.215</v>
      </c>
      <c r="K1202" s="17">
        <v>-30.913</v>
      </c>
      <c r="L1202" s="17">
        <v>-5.9E-4</v>
      </c>
      <c r="M1202" s="3">
        <f t="shared" si="3"/>
        <v>-5.154</v>
      </c>
      <c r="N1202" s="3">
        <f t="shared" si="4"/>
        <v>-51.0246</v>
      </c>
      <c r="O1202" s="16">
        <v>856.14</v>
      </c>
      <c r="P1202" s="17">
        <v>-30.34</v>
      </c>
      <c r="Q1202" s="17">
        <v>-44.215</v>
      </c>
      <c r="R1202" s="17">
        <v>-30.913</v>
      </c>
      <c r="S1202" s="17">
        <v>0.00158</v>
      </c>
      <c r="T1202" s="3">
        <f t="shared" si="5"/>
        <v>13.875</v>
      </c>
      <c r="U1202" s="3">
        <f t="shared" si="6"/>
        <v>62.4375</v>
      </c>
    </row>
    <row r="1203">
      <c r="A1203" s="13">
        <v>856.7</v>
      </c>
      <c r="B1203" s="14">
        <v>-33.308</v>
      </c>
      <c r="C1203" s="14">
        <v>-35.115</v>
      </c>
      <c r="D1203" s="14">
        <v>-19.413</v>
      </c>
      <c r="E1203" s="14">
        <v>2.1E-4</v>
      </c>
      <c r="F1203" s="15">
        <f t="shared" si="1"/>
        <v>1.807</v>
      </c>
      <c r="G1203" s="3">
        <f t="shared" si="2"/>
        <v>41.1996</v>
      </c>
      <c r="H1203" s="13">
        <v>856.7</v>
      </c>
      <c r="I1203" s="14">
        <v>-49.169</v>
      </c>
      <c r="J1203" s="14">
        <v>-35.115</v>
      </c>
      <c r="K1203" s="14">
        <v>-19.413</v>
      </c>
      <c r="L1203" s="14">
        <v>-0.0016</v>
      </c>
      <c r="M1203" s="3">
        <f t="shared" si="3"/>
        <v>-14.054</v>
      </c>
      <c r="N1203" s="3">
        <f t="shared" si="4"/>
        <v>-139.1346</v>
      </c>
      <c r="O1203" s="13">
        <v>856.7</v>
      </c>
      <c r="P1203" s="14">
        <v>-25.34</v>
      </c>
      <c r="Q1203" s="14">
        <v>-35.115</v>
      </c>
      <c r="R1203" s="14">
        <v>-19.413</v>
      </c>
      <c r="S1203" s="14">
        <v>0.00111</v>
      </c>
      <c r="T1203" s="3">
        <f t="shared" si="5"/>
        <v>9.775</v>
      </c>
      <c r="U1203" s="3">
        <f t="shared" si="6"/>
        <v>43.9875</v>
      </c>
    </row>
    <row r="1204">
      <c r="A1204" s="16">
        <v>857.27</v>
      </c>
      <c r="B1204" s="17">
        <v>-25.908</v>
      </c>
      <c r="C1204" s="17">
        <v>-32.015</v>
      </c>
      <c r="D1204" s="17">
        <v>-1.212</v>
      </c>
      <c r="E1204" s="17">
        <v>7.0E-4</v>
      </c>
      <c r="F1204" s="15">
        <f t="shared" si="1"/>
        <v>6.107</v>
      </c>
      <c r="G1204" s="3">
        <f t="shared" si="2"/>
        <v>139.2396</v>
      </c>
      <c r="H1204" s="16">
        <v>857.27</v>
      </c>
      <c r="I1204" s="17">
        <v>-31.469</v>
      </c>
      <c r="J1204" s="17">
        <v>-32.015</v>
      </c>
      <c r="K1204" s="17">
        <v>-1.212</v>
      </c>
      <c r="L1204" s="17">
        <v>6.0E-5</v>
      </c>
      <c r="M1204" s="3">
        <f t="shared" si="3"/>
        <v>0.546</v>
      </c>
      <c r="N1204" s="3">
        <f t="shared" si="4"/>
        <v>5.4054</v>
      </c>
      <c r="O1204" s="16">
        <v>857.27</v>
      </c>
      <c r="P1204" s="17">
        <v>-24.94</v>
      </c>
      <c r="Q1204" s="17">
        <v>-32.015</v>
      </c>
      <c r="R1204" s="17">
        <v>-1.212</v>
      </c>
      <c r="S1204" s="17">
        <v>8.1E-4</v>
      </c>
      <c r="T1204" s="3">
        <f t="shared" si="5"/>
        <v>7.075</v>
      </c>
      <c r="U1204" s="3">
        <f t="shared" si="6"/>
        <v>31.8375</v>
      </c>
    </row>
    <row r="1205">
      <c r="A1205" s="13">
        <v>857.83</v>
      </c>
      <c r="B1205" s="14">
        <v>-70.308</v>
      </c>
      <c r="C1205" s="14">
        <v>-79.815</v>
      </c>
      <c r="D1205" s="14">
        <v>-47.711</v>
      </c>
      <c r="E1205" s="14">
        <v>0.00109</v>
      </c>
      <c r="F1205" s="15">
        <f t="shared" si="1"/>
        <v>9.507</v>
      </c>
      <c r="G1205" s="3">
        <f t="shared" si="2"/>
        <v>216.7596</v>
      </c>
      <c r="H1205" s="13">
        <v>857.83</v>
      </c>
      <c r="I1205" s="14">
        <v>-82.369</v>
      </c>
      <c r="J1205" s="14">
        <v>-79.815</v>
      </c>
      <c r="K1205" s="14">
        <v>-47.711</v>
      </c>
      <c r="L1205" s="14">
        <v>-2.9E-4</v>
      </c>
      <c r="M1205" s="3">
        <f t="shared" si="3"/>
        <v>-2.554</v>
      </c>
      <c r="N1205" s="3">
        <f t="shared" si="4"/>
        <v>-25.2846</v>
      </c>
      <c r="O1205" s="13">
        <v>857.83</v>
      </c>
      <c r="P1205" s="14">
        <v>-70.239</v>
      </c>
      <c r="Q1205" s="14">
        <v>-79.815</v>
      </c>
      <c r="R1205" s="14">
        <v>-47.711</v>
      </c>
      <c r="S1205" s="14">
        <v>0.0011</v>
      </c>
      <c r="T1205" s="3">
        <f t="shared" si="5"/>
        <v>9.576</v>
      </c>
      <c r="U1205" s="3">
        <f t="shared" si="6"/>
        <v>43.092</v>
      </c>
    </row>
    <row r="1206">
      <c r="A1206" s="16">
        <v>858.4</v>
      </c>
      <c r="B1206" s="17">
        <v>27.092</v>
      </c>
      <c r="C1206" s="17">
        <v>24.186</v>
      </c>
      <c r="D1206" s="17">
        <v>104.89</v>
      </c>
      <c r="E1206" s="17">
        <v>3.3E-4</v>
      </c>
      <c r="F1206" s="15">
        <f t="shared" si="1"/>
        <v>2.906</v>
      </c>
      <c r="G1206" s="3">
        <f t="shared" si="2"/>
        <v>66.2568</v>
      </c>
      <c r="H1206" s="16">
        <v>858.4</v>
      </c>
      <c r="I1206" s="17">
        <v>39.831</v>
      </c>
      <c r="J1206" s="17">
        <v>24.186</v>
      </c>
      <c r="K1206" s="17">
        <v>104.89</v>
      </c>
      <c r="L1206" s="17">
        <v>0.0018</v>
      </c>
      <c r="M1206" s="3">
        <f t="shared" si="3"/>
        <v>15.645</v>
      </c>
      <c r="N1206" s="3">
        <f t="shared" si="4"/>
        <v>154.8855</v>
      </c>
      <c r="O1206" s="16">
        <v>858.4</v>
      </c>
      <c r="P1206" s="17">
        <v>47.361</v>
      </c>
      <c r="Q1206" s="17">
        <v>24.186</v>
      </c>
      <c r="R1206" s="17">
        <v>104.89</v>
      </c>
      <c r="S1206" s="17">
        <v>0.00267</v>
      </c>
      <c r="T1206" s="3">
        <f t="shared" si="5"/>
        <v>23.175</v>
      </c>
      <c r="U1206" s="3">
        <f t="shared" si="6"/>
        <v>104.2875</v>
      </c>
    </row>
    <row r="1207">
      <c r="A1207" s="13">
        <v>858.96</v>
      </c>
      <c r="B1207" s="14">
        <v>-16.507</v>
      </c>
      <c r="C1207" s="14">
        <v>-30.914</v>
      </c>
      <c r="D1207" s="14">
        <v>6.39</v>
      </c>
      <c r="E1207" s="14">
        <v>0.00167</v>
      </c>
      <c r="F1207" s="15">
        <f t="shared" si="1"/>
        <v>14.407</v>
      </c>
      <c r="G1207" s="3">
        <f t="shared" si="2"/>
        <v>328.4796</v>
      </c>
      <c r="H1207" s="13">
        <v>858.96</v>
      </c>
      <c r="I1207" s="14">
        <v>-26.869</v>
      </c>
      <c r="J1207" s="14">
        <v>-30.914</v>
      </c>
      <c r="K1207" s="14">
        <v>6.39</v>
      </c>
      <c r="L1207" s="14">
        <v>4.7E-4</v>
      </c>
      <c r="M1207" s="3">
        <f t="shared" si="3"/>
        <v>4.045</v>
      </c>
      <c r="N1207" s="3">
        <f t="shared" si="4"/>
        <v>40.0455</v>
      </c>
      <c r="O1207" s="13">
        <v>858.96</v>
      </c>
      <c r="P1207" s="14">
        <v>-21.239</v>
      </c>
      <c r="Q1207" s="14">
        <v>-30.914</v>
      </c>
      <c r="R1207" s="14">
        <v>6.39</v>
      </c>
      <c r="S1207" s="14">
        <v>0.00112</v>
      </c>
      <c r="T1207" s="3">
        <f t="shared" si="5"/>
        <v>9.675</v>
      </c>
      <c r="U1207" s="3">
        <f t="shared" si="6"/>
        <v>43.5375</v>
      </c>
    </row>
    <row r="1208">
      <c r="A1208" s="16">
        <v>859.52</v>
      </c>
      <c r="B1208" s="17">
        <v>-15.007</v>
      </c>
      <c r="C1208" s="17">
        <v>-19.814</v>
      </c>
      <c r="D1208" s="17">
        <v>38.991</v>
      </c>
      <c r="E1208" s="17">
        <v>5.6E-4</v>
      </c>
      <c r="F1208" s="15">
        <f t="shared" si="1"/>
        <v>4.807</v>
      </c>
      <c r="G1208" s="3">
        <f t="shared" si="2"/>
        <v>109.5996</v>
      </c>
      <c r="H1208" s="16">
        <v>859.52</v>
      </c>
      <c r="I1208" s="17">
        <v>-16.069</v>
      </c>
      <c r="J1208" s="17">
        <v>-19.814</v>
      </c>
      <c r="K1208" s="17">
        <v>38.991</v>
      </c>
      <c r="L1208" s="17">
        <v>4.3E-4</v>
      </c>
      <c r="M1208" s="3">
        <f t="shared" si="3"/>
        <v>3.745</v>
      </c>
      <c r="N1208" s="3">
        <f t="shared" si="4"/>
        <v>37.0755</v>
      </c>
      <c r="O1208" s="16">
        <v>859.52</v>
      </c>
      <c r="P1208" s="17">
        <v>-14.838</v>
      </c>
      <c r="Q1208" s="17">
        <v>-19.814</v>
      </c>
      <c r="R1208" s="17">
        <v>38.991</v>
      </c>
      <c r="S1208" s="17">
        <v>5.8E-4</v>
      </c>
      <c r="T1208" s="3">
        <f t="shared" si="5"/>
        <v>4.976</v>
      </c>
      <c r="U1208" s="3">
        <f t="shared" si="6"/>
        <v>22.392</v>
      </c>
    </row>
    <row r="1209">
      <c r="A1209" s="13">
        <v>860.09</v>
      </c>
      <c r="B1209" s="14">
        <v>-24.407</v>
      </c>
      <c r="C1209" s="14">
        <v>-13.414</v>
      </c>
      <c r="D1209" s="14">
        <v>15.892</v>
      </c>
      <c r="E1209" s="14">
        <v>-0.00128</v>
      </c>
      <c r="F1209" s="15">
        <f t="shared" si="1"/>
        <v>-10.993</v>
      </c>
      <c r="G1209" s="3">
        <f t="shared" si="2"/>
        <v>-250.6404</v>
      </c>
      <c r="H1209" s="13">
        <v>860.09</v>
      </c>
      <c r="I1209" s="14">
        <v>-22.168</v>
      </c>
      <c r="J1209" s="14">
        <v>-13.414</v>
      </c>
      <c r="K1209" s="14">
        <v>15.892</v>
      </c>
      <c r="L1209" s="14">
        <v>-0.00102</v>
      </c>
      <c r="M1209" s="3">
        <f t="shared" si="3"/>
        <v>-8.754</v>
      </c>
      <c r="N1209" s="3">
        <f t="shared" si="4"/>
        <v>-86.6646</v>
      </c>
      <c r="O1209" s="13">
        <v>860.09</v>
      </c>
      <c r="P1209" s="14">
        <v>-6.738</v>
      </c>
      <c r="Q1209" s="14">
        <v>-13.414</v>
      </c>
      <c r="R1209" s="14">
        <v>15.892</v>
      </c>
      <c r="S1209" s="14">
        <v>7.8E-4</v>
      </c>
      <c r="T1209" s="3">
        <f t="shared" si="5"/>
        <v>6.676</v>
      </c>
      <c r="U1209" s="3">
        <f t="shared" si="6"/>
        <v>30.042</v>
      </c>
    </row>
    <row r="1210">
      <c r="A1210" s="16">
        <v>860.65</v>
      </c>
      <c r="B1210" s="17">
        <v>-9.807</v>
      </c>
      <c r="C1210" s="17">
        <v>-10.114</v>
      </c>
      <c r="D1210" s="17">
        <v>28.493</v>
      </c>
      <c r="E1210" s="17">
        <v>4.0E-5</v>
      </c>
      <c r="F1210" s="15">
        <f t="shared" si="1"/>
        <v>0.307</v>
      </c>
      <c r="G1210" s="3">
        <f t="shared" si="2"/>
        <v>6.9996</v>
      </c>
      <c r="H1210" s="16">
        <v>860.65</v>
      </c>
      <c r="I1210" s="17">
        <v>-21.868</v>
      </c>
      <c r="J1210" s="17">
        <v>-10.114</v>
      </c>
      <c r="K1210" s="17">
        <v>28.493</v>
      </c>
      <c r="L1210" s="17">
        <v>-0.00138</v>
      </c>
      <c r="M1210" s="3">
        <f t="shared" si="3"/>
        <v>-11.754</v>
      </c>
      <c r="N1210" s="3">
        <f t="shared" si="4"/>
        <v>-116.3646</v>
      </c>
      <c r="O1210" s="16">
        <v>860.65</v>
      </c>
      <c r="P1210" s="17">
        <v>-13.738</v>
      </c>
      <c r="Q1210" s="17">
        <v>-10.114</v>
      </c>
      <c r="R1210" s="17">
        <v>28.493</v>
      </c>
      <c r="S1210" s="17">
        <v>-4.2E-4</v>
      </c>
      <c r="T1210" s="3">
        <f t="shared" si="5"/>
        <v>-3.624</v>
      </c>
      <c r="U1210" s="3">
        <f t="shared" si="6"/>
        <v>-16.308</v>
      </c>
    </row>
    <row r="1211">
      <c r="A1211" s="13">
        <v>861.22</v>
      </c>
      <c r="B1211" s="14">
        <v>-28.007</v>
      </c>
      <c r="C1211" s="14">
        <v>-18.414</v>
      </c>
      <c r="D1211" s="14">
        <v>-15.107</v>
      </c>
      <c r="E1211" s="14">
        <v>-0.00113</v>
      </c>
      <c r="F1211" s="15">
        <f t="shared" si="1"/>
        <v>-9.593</v>
      </c>
      <c r="G1211" s="3">
        <f t="shared" si="2"/>
        <v>-218.7204</v>
      </c>
      <c r="H1211" s="13">
        <v>861.22</v>
      </c>
      <c r="I1211" s="14">
        <v>-41.668</v>
      </c>
      <c r="J1211" s="14">
        <v>-18.414</v>
      </c>
      <c r="K1211" s="14">
        <v>-15.107</v>
      </c>
      <c r="L1211" s="14">
        <v>-0.00274</v>
      </c>
      <c r="M1211" s="3">
        <f t="shared" si="3"/>
        <v>-23.254</v>
      </c>
      <c r="N1211" s="3">
        <f t="shared" si="4"/>
        <v>-230.2146</v>
      </c>
      <c r="O1211" s="13">
        <v>861.22</v>
      </c>
      <c r="P1211" s="14">
        <v>-38.437</v>
      </c>
      <c r="Q1211" s="14">
        <v>-18.414</v>
      </c>
      <c r="R1211" s="14">
        <v>-15.107</v>
      </c>
      <c r="S1211" s="14">
        <v>-0.00236</v>
      </c>
      <c r="T1211" s="3">
        <f t="shared" si="5"/>
        <v>-20.023</v>
      </c>
      <c r="U1211" s="3">
        <f t="shared" si="6"/>
        <v>-90.1035</v>
      </c>
    </row>
    <row r="1212">
      <c r="A1212" s="16">
        <v>861.78</v>
      </c>
      <c r="B1212" s="17">
        <v>12.893</v>
      </c>
      <c r="C1212" s="17">
        <v>0.687</v>
      </c>
      <c r="D1212" s="17">
        <v>41.994</v>
      </c>
      <c r="E1212" s="17">
        <v>0.00144</v>
      </c>
      <c r="F1212" s="15">
        <f t="shared" si="1"/>
        <v>12.206</v>
      </c>
      <c r="G1212" s="3">
        <f t="shared" si="2"/>
        <v>278.2968</v>
      </c>
      <c r="H1212" s="16">
        <v>861.78</v>
      </c>
      <c r="I1212" s="17">
        <v>-10.268</v>
      </c>
      <c r="J1212" s="17">
        <v>0.687</v>
      </c>
      <c r="K1212" s="17">
        <v>41.994</v>
      </c>
      <c r="L1212" s="17">
        <v>-0.00129</v>
      </c>
      <c r="M1212" s="3">
        <f t="shared" si="3"/>
        <v>-10.955</v>
      </c>
      <c r="N1212" s="3">
        <f t="shared" si="4"/>
        <v>-108.4545</v>
      </c>
      <c r="O1212" s="16">
        <v>861.78</v>
      </c>
      <c r="P1212" s="17">
        <v>12.163</v>
      </c>
      <c r="Q1212" s="17">
        <v>0.687</v>
      </c>
      <c r="R1212" s="17">
        <v>41.994</v>
      </c>
      <c r="S1212" s="17">
        <v>0.00136</v>
      </c>
      <c r="T1212" s="3">
        <f t="shared" si="5"/>
        <v>11.476</v>
      </c>
      <c r="U1212" s="3">
        <f t="shared" si="6"/>
        <v>51.642</v>
      </c>
    </row>
    <row r="1213">
      <c r="A1213" s="13">
        <v>862.34</v>
      </c>
      <c r="B1213" s="14">
        <v>-34.307</v>
      </c>
      <c r="C1213" s="14">
        <v>-26.513</v>
      </c>
      <c r="D1213" s="14">
        <v>-13.805</v>
      </c>
      <c r="E1213" s="14">
        <v>-9.2E-4</v>
      </c>
      <c r="F1213" s="15">
        <f t="shared" si="1"/>
        <v>-7.794</v>
      </c>
      <c r="G1213" s="3">
        <f t="shared" si="2"/>
        <v>-177.7032</v>
      </c>
      <c r="H1213" s="13">
        <v>862.34</v>
      </c>
      <c r="I1213" s="14">
        <v>-39.968</v>
      </c>
      <c r="J1213" s="14">
        <v>-26.513</v>
      </c>
      <c r="K1213" s="14">
        <v>-13.805</v>
      </c>
      <c r="L1213" s="14">
        <v>-0.0016</v>
      </c>
      <c r="M1213" s="3">
        <f t="shared" si="3"/>
        <v>-13.455</v>
      </c>
      <c r="N1213" s="3">
        <f t="shared" si="4"/>
        <v>-133.2045</v>
      </c>
      <c r="O1213" s="13">
        <v>862.34</v>
      </c>
      <c r="P1213" s="14">
        <v>-26.637</v>
      </c>
      <c r="Q1213" s="14">
        <v>-26.513</v>
      </c>
      <c r="R1213" s="14">
        <v>-13.805</v>
      </c>
      <c r="S1213" s="14">
        <v>-1.0E-5</v>
      </c>
      <c r="T1213" s="3">
        <f t="shared" si="5"/>
        <v>-0.124</v>
      </c>
      <c r="U1213" s="3">
        <f t="shared" si="6"/>
        <v>-0.558</v>
      </c>
    </row>
    <row r="1214">
      <c r="A1214" s="16">
        <v>862.91</v>
      </c>
      <c r="B1214" s="17">
        <v>-16.007</v>
      </c>
      <c r="C1214" s="17">
        <v>-29.513</v>
      </c>
      <c r="D1214" s="17">
        <v>13.195</v>
      </c>
      <c r="E1214" s="17">
        <v>0.0016</v>
      </c>
      <c r="F1214" s="15">
        <f t="shared" si="1"/>
        <v>13.506</v>
      </c>
      <c r="G1214" s="3">
        <f t="shared" si="2"/>
        <v>307.9368</v>
      </c>
      <c r="H1214" s="16">
        <v>862.91</v>
      </c>
      <c r="I1214" s="17">
        <v>-22.668</v>
      </c>
      <c r="J1214" s="17">
        <v>-29.513</v>
      </c>
      <c r="K1214" s="17">
        <v>13.195</v>
      </c>
      <c r="L1214" s="17">
        <v>8.1E-4</v>
      </c>
      <c r="M1214" s="3">
        <f t="shared" si="3"/>
        <v>6.845</v>
      </c>
      <c r="N1214" s="3">
        <f t="shared" si="4"/>
        <v>67.7655</v>
      </c>
      <c r="O1214" s="16">
        <v>862.91</v>
      </c>
      <c r="P1214" s="17">
        <v>-1.936</v>
      </c>
      <c r="Q1214" s="17">
        <v>-29.513</v>
      </c>
      <c r="R1214" s="17">
        <v>13.195</v>
      </c>
      <c r="S1214" s="17">
        <v>0.00327</v>
      </c>
      <c r="T1214" s="3">
        <f t="shared" si="5"/>
        <v>27.577</v>
      </c>
      <c r="U1214" s="3">
        <f t="shared" si="6"/>
        <v>124.0965</v>
      </c>
    </row>
    <row r="1215">
      <c r="A1215" s="13">
        <v>863.47</v>
      </c>
      <c r="B1215" s="14">
        <v>129.393</v>
      </c>
      <c r="C1215" s="14">
        <v>108.087</v>
      </c>
      <c r="D1215" s="14">
        <v>247.596</v>
      </c>
      <c r="E1215" s="14">
        <v>0.00256</v>
      </c>
      <c r="F1215" s="15">
        <f t="shared" si="1"/>
        <v>21.306</v>
      </c>
      <c r="G1215" s="3">
        <f t="shared" si="2"/>
        <v>485.7768</v>
      </c>
      <c r="H1215" s="13">
        <v>863.47</v>
      </c>
      <c r="I1215" s="14">
        <v>118.432</v>
      </c>
      <c r="J1215" s="14">
        <v>108.087</v>
      </c>
      <c r="K1215" s="14">
        <v>247.596</v>
      </c>
      <c r="L1215" s="14">
        <v>0.00124</v>
      </c>
      <c r="M1215" s="3">
        <f t="shared" si="3"/>
        <v>10.345</v>
      </c>
      <c r="N1215" s="3">
        <f t="shared" si="4"/>
        <v>102.4155</v>
      </c>
      <c r="O1215" s="13">
        <v>863.47</v>
      </c>
      <c r="P1215" s="14">
        <v>131.564</v>
      </c>
      <c r="Q1215" s="14">
        <v>108.087</v>
      </c>
      <c r="R1215" s="14">
        <v>247.596</v>
      </c>
      <c r="S1215" s="14">
        <v>0.00282</v>
      </c>
      <c r="T1215" s="3">
        <f t="shared" si="5"/>
        <v>23.477</v>
      </c>
      <c r="U1215" s="3">
        <f t="shared" si="6"/>
        <v>105.6465</v>
      </c>
    </row>
    <row r="1216">
      <c r="A1216" s="16">
        <v>864.03</v>
      </c>
      <c r="B1216" s="17">
        <v>-40.807</v>
      </c>
      <c r="C1216" s="17">
        <v>-57.413</v>
      </c>
      <c r="D1216" s="17">
        <v>-16.103</v>
      </c>
      <c r="E1216" s="17">
        <v>0.00199</v>
      </c>
      <c r="F1216" s="15">
        <f t="shared" si="1"/>
        <v>16.606</v>
      </c>
      <c r="G1216" s="3">
        <f t="shared" si="2"/>
        <v>378.6168</v>
      </c>
      <c r="H1216" s="16">
        <v>864.03</v>
      </c>
      <c r="I1216" s="17">
        <v>-49.967</v>
      </c>
      <c r="J1216" s="17">
        <v>-57.413</v>
      </c>
      <c r="K1216" s="17">
        <v>-16.103</v>
      </c>
      <c r="L1216" s="17">
        <v>8.9E-4</v>
      </c>
      <c r="M1216" s="3">
        <f t="shared" si="3"/>
        <v>7.446</v>
      </c>
      <c r="N1216" s="3">
        <f t="shared" si="4"/>
        <v>73.7154</v>
      </c>
      <c r="O1216" s="16">
        <v>864.03</v>
      </c>
      <c r="P1216" s="17">
        <v>-48.836</v>
      </c>
      <c r="Q1216" s="17">
        <v>-57.413</v>
      </c>
      <c r="R1216" s="17">
        <v>-16.103</v>
      </c>
      <c r="S1216" s="17">
        <v>0.00103</v>
      </c>
      <c r="T1216" s="3">
        <f t="shared" si="5"/>
        <v>8.577</v>
      </c>
      <c r="U1216" s="3">
        <f t="shared" si="6"/>
        <v>38.5965</v>
      </c>
    </row>
    <row r="1217">
      <c r="A1217" s="13">
        <v>864.6</v>
      </c>
      <c r="B1217" s="14">
        <v>4.093</v>
      </c>
      <c r="C1217" s="14">
        <v>0.887</v>
      </c>
      <c r="D1217" s="14">
        <v>50.998</v>
      </c>
      <c r="E1217" s="14">
        <v>3.9E-4</v>
      </c>
      <c r="F1217" s="15">
        <f t="shared" si="1"/>
        <v>3.206</v>
      </c>
      <c r="G1217" s="3">
        <f t="shared" si="2"/>
        <v>73.0968</v>
      </c>
      <c r="H1217" s="13">
        <v>864.6</v>
      </c>
      <c r="I1217" s="14">
        <v>2.833</v>
      </c>
      <c r="J1217" s="14">
        <v>0.887</v>
      </c>
      <c r="K1217" s="14">
        <v>50.998</v>
      </c>
      <c r="L1217" s="14">
        <v>2.3E-4</v>
      </c>
      <c r="M1217" s="3">
        <f t="shared" si="3"/>
        <v>1.946</v>
      </c>
      <c r="N1217" s="3">
        <f t="shared" si="4"/>
        <v>19.2654</v>
      </c>
      <c r="O1217" s="13">
        <v>864.6</v>
      </c>
      <c r="P1217" s="14">
        <v>22.265</v>
      </c>
      <c r="Q1217" s="14">
        <v>0.887</v>
      </c>
      <c r="R1217" s="14">
        <v>50.998</v>
      </c>
      <c r="S1217" s="14">
        <v>0.00257</v>
      </c>
      <c r="T1217" s="3">
        <f t="shared" si="5"/>
        <v>21.378</v>
      </c>
      <c r="U1217" s="3">
        <f t="shared" si="6"/>
        <v>96.201</v>
      </c>
    </row>
    <row r="1218">
      <c r="A1218" s="16">
        <v>865.16</v>
      </c>
      <c r="B1218" s="17">
        <v>-43.906</v>
      </c>
      <c r="C1218" s="17">
        <v>-51.613</v>
      </c>
      <c r="D1218" s="17">
        <v>-23.702</v>
      </c>
      <c r="E1218" s="17">
        <v>9.3E-4</v>
      </c>
      <c r="F1218" s="15">
        <f t="shared" si="1"/>
        <v>7.707</v>
      </c>
      <c r="G1218" s="3">
        <f t="shared" si="2"/>
        <v>175.7196</v>
      </c>
      <c r="H1218" s="16">
        <v>865.16</v>
      </c>
      <c r="I1218" s="17">
        <v>-41.567</v>
      </c>
      <c r="J1218" s="17">
        <v>-51.613</v>
      </c>
      <c r="K1218" s="17">
        <v>-23.702</v>
      </c>
      <c r="L1218" s="17">
        <v>0.00122</v>
      </c>
      <c r="M1218" s="3">
        <f t="shared" si="3"/>
        <v>10.046</v>
      </c>
      <c r="N1218" s="3">
        <f t="shared" si="4"/>
        <v>99.4554</v>
      </c>
      <c r="O1218" s="16">
        <v>865.16</v>
      </c>
      <c r="P1218" s="17">
        <v>-47.735</v>
      </c>
      <c r="Q1218" s="17">
        <v>-51.613</v>
      </c>
      <c r="R1218" s="17">
        <v>-23.702</v>
      </c>
      <c r="S1218" s="17">
        <v>4.7E-4</v>
      </c>
      <c r="T1218" s="3">
        <f t="shared" si="5"/>
        <v>3.878</v>
      </c>
      <c r="U1218" s="3">
        <f t="shared" si="6"/>
        <v>17.451</v>
      </c>
    </row>
    <row r="1219">
      <c r="A1219" s="13">
        <v>865.73</v>
      </c>
      <c r="B1219" s="14">
        <v>-18.006</v>
      </c>
      <c r="C1219" s="14">
        <v>-25.412</v>
      </c>
      <c r="D1219" s="14">
        <v>-0.201</v>
      </c>
      <c r="E1219" s="14">
        <v>9.0E-4</v>
      </c>
      <c r="F1219" s="15">
        <f t="shared" si="1"/>
        <v>7.406</v>
      </c>
      <c r="G1219" s="3">
        <f t="shared" si="2"/>
        <v>168.8568</v>
      </c>
      <c r="H1219" s="13">
        <v>865.73</v>
      </c>
      <c r="I1219" s="14">
        <v>-9.067</v>
      </c>
      <c r="J1219" s="14">
        <v>-25.412</v>
      </c>
      <c r="K1219" s="14">
        <v>-0.201</v>
      </c>
      <c r="L1219" s="14">
        <v>0.00198</v>
      </c>
      <c r="M1219" s="3">
        <f t="shared" si="3"/>
        <v>16.345</v>
      </c>
      <c r="N1219" s="3">
        <f t="shared" si="4"/>
        <v>161.8155</v>
      </c>
      <c r="O1219" s="13">
        <v>865.73</v>
      </c>
      <c r="P1219" s="14">
        <v>-13.935</v>
      </c>
      <c r="Q1219" s="14">
        <v>-25.412</v>
      </c>
      <c r="R1219" s="14">
        <v>-0.201</v>
      </c>
      <c r="S1219" s="14">
        <v>0.00139</v>
      </c>
      <c r="T1219" s="3">
        <f t="shared" si="5"/>
        <v>11.477</v>
      </c>
      <c r="U1219" s="3">
        <f t="shared" si="6"/>
        <v>51.6465</v>
      </c>
    </row>
    <row r="1220">
      <c r="A1220" s="16">
        <v>866.29</v>
      </c>
      <c r="B1220" s="17">
        <v>122.294</v>
      </c>
      <c r="C1220" s="17">
        <v>103.488</v>
      </c>
      <c r="D1220" s="17">
        <v>201.7</v>
      </c>
      <c r="E1220" s="17">
        <v>0.00229</v>
      </c>
      <c r="F1220" s="15">
        <f t="shared" si="1"/>
        <v>18.806</v>
      </c>
      <c r="G1220" s="3">
        <f t="shared" si="2"/>
        <v>428.7768</v>
      </c>
      <c r="H1220" s="16">
        <v>866.29</v>
      </c>
      <c r="I1220" s="17">
        <v>104.833</v>
      </c>
      <c r="J1220" s="17">
        <v>103.488</v>
      </c>
      <c r="K1220" s="17">
        <v>201.7</v>
      </c>
      <c r="L1220" s="17">
        <v>1.6E-4</v>
      </c>
      <c r="M1220" s="3">
        <f t="shared" si="3"/>
        <v>1.345</v>
      </c>
      <c r="N1220" s="3">
        <f t="shared" si="4"/>
        <v>13.3155</v>
      </c>
      <c r="O1220" s="16">
        <v>866.29</v>
      </c>
      <c r="P1220" s="17">
        <v>124.466</v>
      </c>
      <c r="Q1220" s="17">
        <v>103.488</v>
      </c>
      <c r="R1220" s="17">
        <v>201.7</v>
      </c>
      <c r="S1220" s="17">
        <v>0.00256</v>
      </c>
      <c r="T1220" s="3">
        <f t="shared" si="5"/>
        <v>20.978</v>
      </c>
      <c r="U1220" s="3">
        <f t="shared" si="6"/>
        <v>94.401</v>
      </c>
    </row>
    <row r="1221">
      <c r="A1221" s="13">
        <v>866.85</v>
      </c>
      <c r="B1221" s="14">
        <v>-48.306</v>
      </c>
      <c r="C1221" s="14">
        <v>-54.012</v>
      </c>
      <c r="D1221" s="14">
        <v>-22.599</v>
      </c>
      <c r="E1221" s="14">
        <v>7.0E-4</v>
      </c>
      <c r="F1221" s="15">
        <f t="shared" si="1"/>
        <v>5.706</v>
      </c>
      <c r="G1221" s="3">
        <f t="shared" si="2"/>
        <v>130.0968</v>
      </c>
      <c r="H1221" s="13">
        <v>866.85</v>
      </c>
      <c r="I1221" s="14">
        <v>-45.267</v>
      </c>
      <c r="J1221" s="14">
        <v>-54.012</v>
      </c>
      <c r="K1221" s="14">
        <v>-22.599</v>
      </c>
      <c r="L1221" s="14">
        <v>0.00107</v>
      </c>
      <c r="M1221" s="3">
        <f t="shared" si="3"/>
        <v>8.745</v>
      </c>
      <c r="N1221" s="3">
        <f t="shared" si="4"/>
        <v>86.5755</v>
      </c>
      <c r="O1221" s="13">
        <v>866.85</v>
      </c>
      <c r="P1221" s="14">
        <v>-49.434</v>
      </c>
      <c r="Q1221" s="14">
        <v>-54.012</v>
      </c>
      <c r="R1221" s="14">
        <v>-22.599</v>
      </c>
      <c r="S1221" s="14">
        <v>5.6E-4</v>
      </c>
      <c r="T1221" s="3">
        <f t="shared" si="5"/>
        <v>4.578</v>
      </c>
      <c r="U1221" s="3">
        <f t="shared" si="6"/>
        <v>20.601</v>
      </c>
    </row>
    <row r="1222">
      <c r="A1222" s="16">
        <v>867.42</v>
      </c>
      <c r="B1222" s="17">
        <v>-26.306</v>
      </c>
      <c r="C1222" s="17">
        <v>-8.412</v>
      </c>
      <c r="D1222" s="17">
        <v>17.601</v>
      </c>
      <c r="E1222" s="17">
        <v>-0.0022</v>
      </c>
      <c r="F1222" s="15">
        <f t="shared" si="1"/>
        <v>-17.894</v>
      </c>
      <c r="G1222" s="3">
        <f t="shared" si="2"/>
        <v>-407.9832</v>
      </c>
      <c r="H1222" s="16">
        <v>867.42</v>
      </c>
      <c r="I1222" s="17">
        <v>-20.067</v>
      </c>
      <c r="J1222" s="17">
        <v>-8.412</v>
      </c>
      <c r="K1222" s="17">
        <v>17.601</v>
      </c>
      <c r="L1222" s="17">
        <v>-0.00143</v>
      </c>
      <c r="M1222" s="3">
        <f t="shared" si="3"/>
        <v>-11.655</v>
      </c>
      <c r="N1222" s="3">
        <f t="shared" si="4"/>
        <v>-115.3845</v>
      </c>
      <c r="O1222" s="16">
        <v>867.42</v>
      </c>
      <c r="P1222" s="17">
        <v>-13.034</v>
      </c>
      <c r="Q1222" s="17">
        <v>-8.412</v>
      </c>
      <c r="R1222" s="17">
        <v>17.601</v>
      </c>
      <c r="S1222" s="17">
        <v>-5.7E-4</v>
      </c>
      <c r="T1222" s="3">
        <f t="shared" si="5"/>
        <v>-4.622</v>
      </c>
      <c r="U1222" s="3">
        <f t="shared" si="6"/>
        <v>-20.799</v>
      </c>
    </row>
    <row r="1223">
      <c r="A1223" s="13">
        <v>867.98</v>
      </c>
      <c r="B1223" s="14">
        <v>-45.606</v>
      </c>
      <c r="C1223" s="14">
        <v>-48.212</v>
      </c>
      <c r="D1223" s="14">
        <v>-23.498</v>
      </c>
      <c r="E1223" s="14">
        <v>3.2E-4</v>
      </c>
      <c r="F1223" s="15">
        <f t="shared" si="1"/>
        <v>2.606</v>
      </c>
      <c r="G1223" s="3">
        <f t="shared" si="2"/>
        <v>59.4168</v>
      </c>
      <c r="H1223" s="13">
        <v>867.98</v>
      </c>
      <c r="I1223" s="14">
        <v>-54.266</v>
      </c>
      <c r="J1223" s="14">
        <v>-48.212</v>
      </c>
      <c r="K1223" s="14">
        <v>-23.498</v>
      </c>
      <c r="L1223" s="14">
        <v>-7.5E-4</v>
      </c>
      <c r="M1223" s="3">
        <f t="shared" si="3"/>
        <v>-6.054</v>
      </c>
      <c r="N1223" s="3">
        <f t="shared" si="4"/>
        <v>-59.9346</v>
      </c>
      <c r="O1223" s="13">
        <v>867.98</v>
      </c>
      <c r="P1223" s="14">
        <v>-44.333</v>
      </c>
      <c r="Q1223" s="14">
        <v>-48.212</v>
      </c>
      <c r="R1223" s="14">
        <v>-23.498</v>
      </c>
      <c r="S1223" s="14">
        <v>4.8E-4</v>
      </c>
      <c r="T1223" s="3">
        <f t="shared" si="5"/>
        <v>3.879</v>
      </c>
      <c r="U1223" s="3">
        <f t="shared" si="6"/>
        <v>17.4555</v>
      </c>
    </row>
    <row r="1224">
      <c r="A1224" s="16">
        <v>868.54</v>
      </c>
      <c r="B1224" s="17">
        <v>9.994</v>
      </c>
      <c r="C1224" s="17">
        <v>4.188</v>
      </c>
      <c r="D1224" s="17">
        <v>56.503</v>
      </c>
      <c r="E1224" s="17">
        <v>7.2E-4</v>
      </c>
      <c r="F1224" s="15">
        <f t="shared" si="1"/>
        <v>5.806</v>
      </c>
      <c r="G1224" s="3">
        <f t="shared" si="2"/>
        <v>132.3768</v>
      </c>
      <c r="H1224" s="16">
        <v>868.54</v>
      </c>
      <c r="I1224" s="17">
        <v>-2.066</v>
      </c>
      <c r="J1224" s="17">
        <v>4.188</v>
      </c>
      <c r="K1224" s="17">
        <v>56.503</v>
      </c>
      <c r="L1224" s="17">
        <v>-7.8E-4</v>
      </c>
      <c r="M1224" s="3">
        <f t="shared" si="3"/>
        <v>-6.254</v>
      </c>
      <c r="N1224" s="3">
        <f t="shared" si="4"/>
        <v>-61.9146</v>
      </c>
      <c r="O1224" s="16">
        <v>868.54</v>
      </c>
      <c r="P1224" s="17">
        <v>0.667</v>
      </c>
      <c r="Q1224" s="17">
        <v>4.188</v>
      </c>
      <c r="R1224" s="17">
        <v>56.503</v>
      </c>
      <c r="S1224" s="17">
        <v>-4.4E-4</v>
      </c>
      <c r="T1224" s="3">
        <f t="shared" si="5"/>
        <v>-3.521</v>
      </c>
      <c r="U1224" s="3">
        <f t="shared" si="6"/>
        <v>-15.8445</v>
      </c>
    </row>
    <row r="1225">
      <c r="A1225" s="13">
        <v>869.11</v>
      </c>
      <c r="B1225" s="14">
        <v>-48.306</v>
      </c>
      <c r="C1225" s="14">
        <v>-46.511</v>
      </c>
      <c r="D1225" s="14">
        <v>-42.697</v>
      </c>
      <c r="E1225" s="14">
        <v>-2.2E-4</v>
      </c>
      <c r="F1225" s="15">
        <f t="shared" si="1"/>
        <v>-1.795</v>
      </c>
      <c r="G1225" s="3">
        <f t="shared" si="2"/>
        <v>-40.926</v>
      </c>
      <c r="H1225" s="13">
        <v>869.11</v>
      </c>
      <c r="I1225" s="14">
        <v>-55.166</v>
      </c>
      <c r="J1225" s="14">
        <v>-46.511</v>
      </c>
      <c r="K1225" s="14">
        <v>-42.697</v>
      </c>
      <c r="L1225" s="14">
        <v>-0.00108</v>
      </c>
      <c r="M1225" s="3">
        <f t="shared" si="3"/>
        <v>-8.655</v>
      </c>
      <c r="N1225" s="3">
        <f t="shared" si="4"/>
        <v>-85.6845</v>
      </c>
      <c r="O1225" s="13">
        <v>869.11</v>
      </c>
      <c r="P1225" s="14">
        <v>-51.133</v>
      </c>
      <c r="Q1225" s="14">
        <v>-46.511</v>
      </c>
      <c r="R1225" s="14">
        <v>-42.697</v>
      </c>
      <c r="S1225" s="14">
        <v>-5.7E-4</v>
      </c>
      <c r="T1225" s="3">
        <f t="shared" si="5"/>
        <v>-4.622</v>
      </c>
      <c r="U1225" s="3">
        <f t="shared" si="6"/>
        <v>-20.799</v>
      </c>
    </row>
    <row r="1226">
      <c r="A1226" s="16">
        <v>869.67</v>
      </c>
      <c r="B1226" s="17">
        <v>-26.406</v>
      </c>
      <c r="C1226" s="17">
        <v>-25.811</v>
      </c>
      <c r="D1226" s="17">
        <v>0.504</v>
      </c>
      <c r="E1226" s="17">
        <v>-7.0E-5</v>
      </c>
      <c r="F1226" s="15">
        <f t="shared" si="1"/>
        <v>-0.595</v>
      </c>
      <c r="G1226" s="3">
        <f t="shared" si="2"/>
        <v>-13.566</v>
      </c>
      <c r="H1226" s="16">
        <v>869.67</v>
      </c>
      <c r="I1226" s="17">
        <v>-29.266</v>
      </c>
      <c r="J1226" s="17">
        <v>-25.811</v>
      </c>
      <c r="K1226" s="17">
        <v>0.504</v>
      </c>
      <c r="L1226" s="17">
        <v>-4.3E-4</v>
      </c>
      <c r="M1226" s="3">
        <f t="shared" si="3"/>
        <v>-3.455</v>
      </c>
      <c r="N1226" s="3">
        <f t="shared" si="4"/>
        <v>-34.2045</v>
      </c>
      <c r="O1226" s="16">
        <v>869.67</v>
      </c>
      <c r="P1226" s="17">
        <v>-24.433</v>
      </c>
      <c r="Q1226" s="17">
        <v>-25.811</v>
      </c>
      <c r="R1226" s="17">
        <v>0.504</v>
      </c>
      <c r="S1226" s="17">
        <v>1.7E-4</v>
      </c>
      <c r="T1226" s="3">
        <f t="shared" si="5"/>
        <v>1.378</v>
      </c>
      <c r="U1226" s="3">
        <f t="shared" si="6"/>
        <v>6.201</v>
      </c>
    </row>
    <row r="1227">
      <c r="A1227" s="13">
        <v>870.23</v>
      </c>
      <c r="B1227" s="14">
        <v>-37.106</v>
      </c>
      <c r="C1227" s="14">
        <v>-30.311</v>
      </c>
      <c r="D1227" s="14">
        <v>7.505</v>
      </c>
      <c r="E1227" s="14">
        <v>-8.6E-4</v>
      </c>
      <c r="F1227" s="15">
        <f t="shared" si="1"/>
        <v>-6.795</v>
      </c>
      <c r="G1227" s="3">
        <f t="shared" si="2"/>
        <v>-154.926</v>
      </c>
      <c r="H1227" s="13">
        <v>870.23</v>
      </c>
      <c r="I1227" s="14">
        <v>-25.266</v>
      </c>
      <c r="J1227" s="14">
        <v>-30.311</v>
      </c>
      <c r="K1227" s="14">
        <v>7.505</v>
      </c>
      <c r="L1227" s="14">
        <v>6.4E-4</v>
      </c>
      <c r="M1227" s="3">
        <f t="shared" si="3"/>
        <v>5.045</v>
      </c>
      <c r="N1227" s="3">
        <f t="shared" si="4"/>
        <v>49.9455</v>
      </c>
      <c r="O1227" s="13">
        <v>870.23</v>
      </c>
      <c r="P1227" s="14">
        <v>-23.532</v>
      </c>
      <c r="Q1227" s="14">
        <v>-30.311</v>
      </c>
      <c r="R1227" s="14">
        <v>7.505</v>
      </c>
      <c r="S1227" s="14">
        <v>8.5E-4</v>
      </c>
      <c r="T1227" s="3">
        <f t="shared" si="5"/>
        <v>6.779</v>
      </c>
      <c r="U1227" s="3">
        <f t="shared" si="6"/>
        <v>30.5055</v>
      </c>
    </row>
    <row r="1228">
      <c r="A1228" s="16">
        <v>870.8</v>
      </c>
      <c r="B1228" s="17">
        <v>-15.906</v>
      </c>
      <c r="C1228" s="17">
        <v>-27.411</v>
      </c>
      <c r="D1228" s="17">
        <v>19.806</v>
      </c>
      <c r="E1228" s="17">
        <v>0.00147</v>
      </c>
      <c r="F1228" s="15">
        <f t="shared" si="1"/>
        <v>11.505</v>
      </c>
      <c r="G1228" s="3">
        <f t="shared" si="2"/>
        <v>262.314</v>
      </c>
      <c r="H1228" s="16">
        <v>870.8</v>
      </c>
      <c r="I1228" s="17">
        <v>-19.466</v>
      </c>
      <c r="J1228" s="17">
        <v>-27.411</v>
      </c>
      <c r="K1228" s="17">
        <v>19.806</v>
      </c>
      <c r="L1228" s="17">
        <v>0.00101</v>
      </c>
      <c r="M1228" s="3">
        <f t="shared" si="3"/>
        <v>7.945</v>
      </c>
      <c r="N1228" s="3">
        <f t="shared" si="4"/>
        <v>78.6555</v>
      </c>
      <c r="O1228" s="16">
        <v>870.8</v>
      </c>
      <c r="P1228" s="17">
        <v>-19.932</v>
      </c>
      <c r="Q1228" s="17">
        <v>-27.411</v>
      </c>
      <c r="R1228" s="17">
        <v>19.806</v>
      </c>
      <c r="S1228" s="17">
        <v>9.5E-4</v>
      </c>
      <c r="T1228" s="3">
        <f t="shared" si="5"/>
        <v>7.479</v>
      </c>
      <c r="U1228" s="3">
        <f t="shared" si="6"/>
        <v>33.6555</v>
      </c>
    </row>
    <row r="1229">
      <c r="A1229" s="13">
        <v>871.36</v>
      </c>
      <c r="B1229" s="14">
        <v>-52.705</v>
      </c>
      <c r="C1229" s="14">
        <v>-41.811</v>
      </c>
      <c r="D1229" s="14">
        <v>-21.894</v>
      </c>
      <c r="E1229" s="14">
        <v>-0.0014</v>
      </c>
      <c r="F1229" s="15">
        <f t="shared" si="1"/>
        <v>-10.894</v>
      </c>
      <c r="G1229" s="3">
        <f t="shared" si="2"/>
        <v>-248.3832</v>
      </c>
      <c r="H1229" s="13">
        <v>871.36</v>
      </c>
      <c r="I1229" s="14">
        <v>-55.466</v>
      </c>
      <c r="J1229" s="14">
        <v>-41.811</v>
      </c>
      <c r="K1229" s="14">
        <v>-21.894</v>
      </c>
      <c r="L1229" s="14">
        <v>-0.00176</v>
      </c>
      <c r="M1229" s="3">
        <f t="shared" si="3"/>
        <v>-13.655</v>
      </c>
      <c r="N1229" s="3">
        <f t="shared" si="4"/>
        <v>-135.1845</v>
      </c>
      <c r="O1229" s="13">
        <v>871.36</v>
      </c>
      <c r="P1229" s="14">
        <v>-42.932</v>
      </c>
      <c r="Q1229" s="14">
        <v>-41.811</v>
      </c>
      <c r="R1229" s="14">
        <v>-21.894</v>
      </c>
      <c r="S1229" s="14">
        <v>-1.4E-4</v>
      </c>
      <c r="T1229" s="3">
        <f t="shared" si="5"/>
        <v>-1.121</v>
      </c>
      <c r="U1229" s="3">
        <f t="shared" si="6"/>
        <v>-5.0445</v>
      </c>
    </row>
    <row r="1230">
      <c r="A1230" s="16">
        <v>871.92</v>
      </c>
      <c r="B1230" s="17">
        <v>36.395</v>
      </c>
      <c r="C1230" s="17">
        <v>32.889</v>
      </c>
      <c r="D1230" s="17">
        <v>101.207</v>
      </c>
      <c r="E1230" s="17">
        <v>4.5E-4</v>
      </c>
      <c r="F1230" s="15">
        <f t="shared" si="1"/>
        <v>3.506</v>
      </c>
      <c r="G1230" s="3">
        <f t="shared" si="2"/>
        <v>79.9368</v>
      </c>
      <c r="H1230" s="16">
        <v>871.92</v>
      </c>
      <c r="I1230" s="17">
        <v>49.834</v>
      </c>
      <c r="J1230" s="17">
        <v>32.889</v>
      </c>
      <c r="K1230" s="17">
        <v>101.207</v>
      </c>
      <c r="L1230" s="17">
        <v>0.0022</v>
      </c>
      <c r="M1230" s="3">
        <f t="shared" si="3"/>
        <v>16.945</v>
      </c>
      <c r="N1230" s="3">
        <f t="shared" si="4"/>
        <v>167.7555</v>
      </c>
      <c r="O1230" s="16">
        <v>871.92</v>
      </c>
      <c r="P1230" s="17">
        <v>52.569</v>
      </c>
      <c r="Q1230" s="17">
        <v>32.889</v>
      </c>
      <c r="R1230" s="17">
        <v>101.207</v>
      </c>
      <c r="S1230" s="17">
        <v>0.00255</v>
      </c>
      <c r="T1230" s="3">
        <f t="shared" si="5"/>
        <v>19.68</v>
      </c>
      <c r="U1230" s="3">
        <f t="shared" si="6"/>
        <v>88.56</v>
      </c>
    </row>
    <row r="1231">
      <c r="A1231" s="13">
        <v>872.48</v>
      </c>
      <c r="B1231" s="14">
        <v>-48.605</v>
      </c>
      <c r="C1231" s="14">
        <v>-56.11</v>
      </c>
      <c r="D1231" s="14">
        <v>-36.692</v>
      </c>
      <c r="E1231" s="14">
        <v>9.8E-4</v>
      </c>
      <c r="F1231" s="15">
        <f t="shared" si="1"/>
        <v>7.505</v>
      </c>
      <c r="G1231" s="3">
        <f t="shared" si="2"/>
        <v>171.114</v>
      </c>
      <c r="H1231" s="13">
        <v>872.48</v>
      </c>
      <c r="I1231" s="14">
        <v>-43.265</v>
      </c>
      <c r="J1231" s="14">
        <v>-56.11</v>
      </c>
      <c r="K1231" s="14">
        <v>-36.692</v>
      </c>
      <c r="L1231" s="14">
        <v>0.00168</v>
      </c>
      <c r="M1231" s="3">
        <f t="shared" si="3"/>
        <v>12.845</v>
      </c>
      <c r="N1231" s="3">
        <f t="shared" si="4"/>
        <v>127.1655</v>
      </c>
      <c r="O1231" s="13">
        <v>872.48</v>
      </c>
      <c r="P1231" s="14">
        <v>-54.331</v>
      </c>
      <c r="Q1231" s="14">
        <v>-56.11</v>
      </c>
      <c r="R1231" s="14">
        <v>-36.692</v>
      </c>
      <c r="S1231" s="14">
        <v>2.3E-4</v>
      </c>
      <c r="T1231" s="3">
        <f t="shared" si="5"/>
        <v>1.779</v>
      </c>
      <c r="U1231" s="3">
        <f t="shared" si="6"/>
        <v>8.0055</v>
      </c>
    </row>
    <row r="1232">
      <c r="A1232" s="16">
        <v>873.05</v>
      </c>
      <c r="B1232" s="17">
        <v>-13.805</v>
      </c>
      <c r="C1232" s="17">
        <v>-21.51</v>
      </c>
      <c r="D1232" s="17">
        <v>5.209</v>
      </c>
      <c r="E1232" s="17">
        <v>0.00101</v>
      </c>
      <c r="F1232" s="15">
        <f t="shared" si="1"/>
        <v>7.705</v>
      </c>
      <c r="G1232" s="3">
        <f t="shared" si="2"/>
        <v>175.674</v>
      </c>
      <c r="H1232" s="16">
        <v>873.05</v>
      </c>
      <c r="I1232" s="17">
        <v>-18.265</v>
      </c>
      <c r="J1232" s="17">
        <v>-21.51</v>
      </c>
      <c r="K1232" s="17">
        <v>5.209</v>
      </c>
      <c r="L1232" s="17">
        <v>4.3E-4</v>
      </c>
      <c r="M1232" s="3">
        <f t="shared" si="3"/>
        <v>3.245</v>
      </c>
      <c r="N1232" s="3">
        <f t="shared" si="4"/>
        <v>32.1255</v>
      </c>
      <c r="O1232" s="16">
        <v>873.05</v>
      </c>
      <c r="P1232" s="17">
        <v>-16.731</v>
      </c>
      <c r="Q1232" s="17">
        <v>-21.51</v>
      </c>
      <c r="R1232" s="17">
        <v>5.209</v>
      </c>
      <c r="S1232" s="17">
        <v>6.3E-4</v>
      </c>
      <c r="T1232" s="3">
        <f t="shared" si="5"/>
        <v>4.779</v>
      </c>
      <c r="U1232" s="3">
        <f t="shared" si="6"/>
        <v>21.5055</v>
      </c>
    </row>
    <row r="1233">
      <c r="A1233" s="13">
        <v>873.61</v>
      </c>
      <c r="B1233" s="14">
        <v>-19.905</v>
      </c>
      <c r="C1233" s="14">
        <v>-27.11</v>
      </c>
      <c r="D1233" s="14">
        <v>9.609</v>
      </c>
      <c r="E1233" s="14">
        <v>9.5E-4</v>
      </c>
      <c r="F1233" s="15">
        <f t="shared" si="1"/>
        <v>7.205</v>
      </c>
      <c r="G1233" s="3">
        <f t="shared" si="2"/>
        <v>164.274</v>
      </c>
      <c r="H1233" s="13">
        <v>873.61</v>
      </c>
      <c r="I1233" s="14">
        <v>-32.465</v>
      </c>
      <c r="J1233" s="14">
        <v>-27.11</v>
      </c>
      <c r="K1233" s="14">
        <v>9.609</v>
      </c>
      <c r="L1233" s="14">
        <v>-7.1E-4</v>
      </c>
      <c r="M1233" s="3">
        <f t="shared" si="3"/>
        <v>-5.355</v>
      </c>
      <c r="N1233" s="3">
        <f t="shared" si="4"/>
        <v>-53.0145</v>
      </c>
      <c r="O1233" s="13">
        <v>873.61</v>
      </c>
      <c r="P1233" s="14">
        <v>-29.83</v>
      </c>
      <c r="Q1233" s="14">
        <v>-27.11</v>
      </c>
      <c r="R1233" s="14">
        <v>9.609</v>
      </c>
      <c r="S1233" s="14">
        <v>-3.6E-4</v>
      </c>
      <c r="T1233" s="3">
        <f t="shared" si="5"/>
        <v>-2.72</v>
      </c>
      <c r="U1233" s="3">
        <f t="shared" si="6"/>
        <v>-12.24</v>
      </c>
    </row>
    <row r="1234">
      <c r="A1234" s="16">
        <v>874.17</v>
      </c>
      <c r="B1234" s="17">
        <v>-28.405</v>
      </c>
      <c r="C1234" s="17">
        <v>-28.61</v>
      </c>
      <c r="D1234" s="17">
        <v>10.01</v>
      </c>
      <c r="E1234" s="17">
        <v>3.0E-5</v>
      </c>
      <c r="F1234" s="15">
        <f t="shared" si="1"/>
        <v>0.205</v>
      </c>
      <c r="G1234" s="3">
        <f t="shared" si="2"/>
        <v>4.674</v>
      </c>
      <c r="H1234" s="16">
        <v>874.17</v>
      </c>
      <c r="I1234" s="17">
        <v>-31.765</v>
      </c>
      <c r="J1234" s="17">
        <v>-28.61</v>
      </c>
      <c r="K1234" s="17">
        <v>10.01</v>
      </c>
      <c r="L1234" s="17">
        <v>-4.2E-4</v>
      </c>
      <c r="M1234" s="3">
        <f t="shared" si="3"/>
        <v>-3.155</v>
      </c>
      <c r="N1234" s="3">
        <f t="shared" si="4"/>
        <v>-31.2345</v>
      </c>
      <c r="O1234" s="16">
        <v>874.17</v>
      </c>
      <c r="P1234" s="17">
        <v>-19.93</v>
      </c>
      <c r="Q1234" s="17">
        <v>-28.61</v>
      </c>
      <c r="R1234" s="17">
        <v>10.01</v>
      </c>
      <c r="S1234" s="17">
        <v>0.00115</v>
      </c>
      <c r="T1234" s="3">
        <f t="shared" si="5"/>
        <v>8.68</v>
      </c>
      <c r="U1234" s="3">
        <f t="shared" si="6"/>
        <v>39.06</v>
      </c>
    </row>
    <row r="1235">
      <c r="A1235" s="13">
        <v>874.74</v>
      </c>
      <c r="B1235" s="14">
        <v>-34.405</v>
      </c>
      <c r="C1235" s="14">
        <v>-36.11</v>
      </c>
      <c r="D1235" s="14">
        <v>-18.99</v>
      </c>
      <c r="E1235" s="14">
        <v>2.3E-4</v>
      </c>
      <c r="F1235" s="15">
        <f t="shared" si="1"/>
        <v>1.705</v>
      </c>
      <c r="G1235" s="3">
        <f t="shared" si="2"/>
        <v>38.874</v>
      </c>
      <c r="H1235" s="13">
        <v>874.74</v>
      </c>
      <c r="I1235" s="14">
        <v>-37.165</v>
      </c>
      <c r="J1235" s="14">
        <v>-36.11</v>
      </c>
      <c r="K1235" s="14">
        <v>-18.99</v>
      </c>
      <c r="L1235" s="14">
        <v>-1.4E-4</v>
      </c>
      <c r="M1235" s="3">
        <f t="shared" si="3"/>
        <v>-1.055</v>
      </c>
      <c r="N1235" s="3">
        <f t="shared" si="4"/>
        <v>-10.4445</v>
      </c>
      <c r="O1235" s="13">
        <v>874.74</v>
      </c>
      <c r="P1235" s="14">
        <v>-27.93</v>
      </c>
      <c r="Q1235" s="14">
        <v>-36.11</v>
      </c>
      <c r="R1235" s="14">
        <v>-18.99</v>
      </c>
      <c r="S1235" s="14">
        <v>0.00109</v>
      </c>
      <c r="T1235" s="3">
        <f t="shared" si="5"/>
        <v>8.18</v>
      </c>
      <c r="U1235" s="3">
        <f t="shared" si="6"/>
        <v>36.81</v>
      </c>
    </row>
    <row r="1236">
      <c r="A1236" s="16">
        <v>875.3</v>
      </c>
      <c r="B1236" s="17">
        <v>-11.705</v>
      </c>
      <c r="C1236" s="17">
        <v>-22.81</v>
      </c>
      <c r="D1236" s="17">
        <v>-2.39</v>
      </c>
      <c r="E1236" s="17">
        <v>0.00148</v>
      </c>
      <c r="F1236" s="15">
        <f t="shared" si="1"/>
        <v>11.105</v>
      </c>
      <c r="G1236" s="3">
        <f t="shared" si="2"/>
        <v>253.194</v>
      </c>
      <c r="H1236" s="16">
        <v>875.3</v>
      </c>
      <c r="I1236" s="17">
        <v>-12.865</v>
      </c>
      <c r="J1236" s="17">
        <v>-22.81</v>
      </c>
      <c r="K1236" s="17">
        <v>-2.39</v>
      </c>
      <c r="L1236" s="17">
        <v>0.00133</v>
      </c>
      <c r="M1236" s="3">
        <f t="shared" si="3"/>
        <v>9.945</v>
      </c>
      <c r="N1236" s="3">
        <f t="shared" si="4"/>
        <v>98.4555</v>
      </c>
      <c r="O1236" s="16">
        <v>875.3</v>
      </c>
      <c r="P1236" s="17">
        <v>-16.93</v>
      </c>
      <c r="Q1236" s="17">
        <v>-22.81</v>
      </c>
      <c r="R1236" s="17">
        <v>-2.39</v>
      </c>
      <c r="S1236" s="17">
        <v>7.8E-4</v>
      </c>
      <c r="T1236" s="3">
        <f t="shared" si="5"/>
        <v>5.88</v>
      </c>
      <c r="U1236" s="3">
        <f t="shared" si="6"/>
        <v>26.46</v>
      </c>
    </row>
    <row r="1237">
      <c r="A1237" s="13">
        <v>875.86</v>
      </c>
      <c r="B1237" s="14">
        <v>-35.005</v>
      </c>
      <c r="C1237" s="14">
        <v>-25.91</v>
      </c>
      <c r="D1237" s="14">
        <v>-2.89</v>
      </c>
      <c r="E1237" s="14">
        <v>-0.00121</v>
      </c>
      <c r="F1237" s="15">
        <f t="shared" si="1"/>
        <v>-9.095</v>
      </c>
      <c r="G1237" s="3">
        <f t="shared" si="2"/>
        <v>-207.366</v>
      </c>
      <c r="H1237" s="13">
        <v>875.86</v>
      </c>
      <c r="I1237" s="14">
        <v>-39.365</v>
      </c>
      <c r="J1237" s="14">
        <v>-25.91</v>
      </c>
      <c r="K1237" s="14">
        <v>-2.89</v>
      </c>
      <c r="L1237" s="14">
        <v>-0.0018</v>
      </c>
      <c r="M1237" s="3">
        <f t="shared" si="3"/>
        <v>-13.455</v>
      </c>
      <c r="N1237" s="3">
        <f t="shared" si="4"/>
        <v>-133.2045</v>
      </c>
      <c r="O1237" s="13">
        <v>875.86</v>
      </c>
      <c r="P1237" s="14">
        <v>-26.03</v>
      </c>
      <c r="Q1237" s="14">
        <v>-25.91</v>
      </c>
      <c r="R1237" s="14">
        <v>-2.89</v>
      </c>
      <c r="S1237" s="14">
        <v>-2.0E-5</v>
      </c>
      <c r="T1237" s="3">
        <f t="shared" si="5"/>
        <v>-0.12</v>
      </c>
      <c r="U1237" s="3">
        <f t="shared" si="6"/>
        <v>-0.54</v>
      </c>
    </row>
    <row r="1238">
      <c r="A1238" s="16">
        <v>876.42</v>
      </c>
      <c r="B1238" s="17">
        <v>-34.805</v>
      </c>
      <c r="C1238" s="17">
        <v>-49.21</v>
      </c>
      <c r="D1238" s="17">
        <v>-16.79</v>
      </c>
      <c r="E1238" s="17">
        <v>0.00193</v>
      </c>
      <c r="F1238" s="15">
        <f t="shared" si="1"/>
        <v>14.405</v>
      </c>
      <c r="G1238" s="3">
        <f t="shared" si="2"/>
        <v>328.434</v>
      </c>
      <c r="H1238" s="16">
        <v>876.42</v>
      </c>
      <c r="I1238" s="17">
        <v>-50.865</v>
      </c>
      <c r="J1238" s="17">
        <v>-49.21</v>
      </c>
      <c r="K1238" s="17">
        <v>-16.79</v>
      </c>
      <c r="L1238" s="17">
        <v>-2.2E-4</v>
      </c>
      <c r="M1238" s="3">
        <f t="shared" si="3"/>
        <v>-1.655</v>
      </c>
      <c r="N1238" s="3">
        <f t="shared" si="4"/>
        <v>-16.3845</v>
      </c>
      <c r="O1238" s="16">
        <v>876.42</v>
      </c>
      <c r="P1238" s="17">
        <v>-44.43</v>
      </c>
      <c r="Q1238" s="17">
        <v>-49.21</v>
      </c>
      <c r="R1238" s="17">
        <v>-16.79</v>
      </c>
      <c r="S1238" s="17">
        <v>6.4E-4</v>
      </c>
      <c r="T1238" s="3">
        <f t="shared" si="5"/>
        <v>4.78</v>
      </c>
      <c r="U1238" s="3">
        <f t="shared" si="6"/>
        <v>21.51</v>
      </c>
    </row>
    <row r="1239">
      <c r="A1239" s="13">
        <v>876.99</v>
      </c>
      <c r="B1239" s="14">
        <v>-24.805</v>
      </c>
      <c r="C1239" s="14">
        <v>-27.71</v>
      </c>
      <c r="D1239" s="14">
        <v>-5.09</v>
      </c>
      <c r="E1239" s="14">
        <v>3.9E-4</v>
      </c>
      <c r="F1239" s="15">
        <f t="shared" si="1"/>
        <v>2.905</v>
      </c>
      <c r="G1239" s="3">
        <f t="shared" si="2"/>
        <v>66.234</v>
      </c>
      <c r="H1239" s="13">
        <v>876.99</v>
      </c>
      <c r="I1239" s="14">
        <v>-24.165</v>
      </c>
      <c r="J1239" s="14">
        <v>-27.71</v>
      </c>
      <c r="K1239" s="14">
        <v>-5.09</v>
      </c>
      <c r="L1239" s="14">
        <v>4.8E-4</v>
      </c>
      <c r="M1239" s="3">
        <f t="shared" si="3"/>
        <v>3.545</v>
      </c>
      <c r="N1239" s="3">
        <f t="shared" si="4"/>
        <v>35.0955</v>
      </c>
      <c r="O1239" s="13">
        <v>876.99</v>
      </c>
      <c r="P1239" s="14">
        <v>-32.03</v>
      </c>
      <c r="Q1239" s="14">
        <v>-27.71</v>
      </c>
      <c r="R1239" s="14">
        <v>-5.09</v>
      </c>
      <c r="S1239" s="14">
        <v>-5.8E-4</v>
      </c>
      <c r="T1239" s="3">
        <f t="shared" si="5"/>
        <v>-4.32</v>
      </c>
      <c r="U1239" s="3">
        <f t="shared" si="6"/>
        <v>-19.44</v>
      </c>
    </row>
    <row r="1240">
      <c r="A1240" s="16">
        <v>877.55</v>
      </c>
      <c r="B1240" s="17">
        <v>-29.805</v>
      </c>
      <c r="C1240" s="17">
        <v>-18.21</v>
      </c>
      <c r="D1240" s="17">
        <v>3.21</v>
      </c>
      <c r="E1240" s="17">
        <v>-0.00155</v>
      </c>
      <c r="F1240" s="15">
        <f t="shared" si="1"/>
        <v>-11.595</v>
      </c>
      <c r="G1240" s="3">
        <f t="shared" si="2"/>
        <v>-264.366</v>
      </c>
      <c r="H1240" s="16">
        <v>877.55</v>
      </c>
      <c r="I1240" s="17">
        <v>-25.065</v>
      </c>
      <c r="J1240" s="17">
        <v>-18.21</v>
      </c>
      <c r="K1240" s="17">
        <v>3.21</v>
      </c>
      <c r="L1240" s="17">
        <v>-9.2E-4</v>
      </c>
      <c r="M1240" s="3">
        <f t="shared" si="3"/>
        <v>-6.855</v>
      </c>
      <c r="N1240" s="3">
        <f t="shared" si="4"/>
        <v>-67.8645</v>
      </c>
      <c r="O1240" s="16">
        <v>877.55</v>
      </c>
      <c r="P1240" s="17">
        <v>-20.33</v>
      </c>
      <c r="Q1240" s="17">
        <v>-18.21</v>
      </c>
      <c r="R1240" s="17">
        <v>3.21</v>
      </c>
      <c r="S1240" s="17">
        <v>-2.8E-4</v>
      </c>
      <c r="T1240" s="3">
        <f t="shared" si="5"/>
        <v>-2.12</v>
      </c>
      <c r="U1240" s="3">
        <f t="shared" si="6"/>
        <v>-9.54</v>
      </c>
    </row>
    <row r="1241">
      <c r="A1241" s="13">
        <v>878.11</v>
      </c>
      <c r="B1241" s="14">
        <v>-13.905</v>
      </c>
      <c r="C1241" s="14">
        <v>-8.11</v>
      </c>
      <c r="D1241" s="14">
        <v>33.01</v>
      </c>
      <c r="E1241" s="14">
        <v>-7.8E-4</v>
      </c>
      <c r="F1241" s="15">
        <f t="shared" si="1"/>
        <v>-5.795</v>
      </c>
      <c r="G1241" s="3">
        <f t="shared" si="2"/>
        <v>-132.126</v>
      </c>
      <c r="H1241" s="13">
        <v>878.11</v>
      </c>
      <c r="I1241" s="14">
        <v>-7.765</v>
      </c>
      <c r="J1241" s="14">
        <v>-8.11</v>
      </c>
      <c r="K1241" s="14">
        <v>33.01</v>
      </c>
      <c r="L1241" s="14">
        <v>5.0E-5</v>
      </c>
      <c r="M1241" s="3">
        <f t="shared" si="3"/>
        <v>0.345</v>
      </c>
      <c r="N1241" s="3">
        <f t="shared" si="4"/>
        <v>3.4155</v>
      </c>
      <c r="O1241" s="13">
        <v>878.11</v>
      </c>
      <c r="P1241" s="14">
        <v>-11.13</v>
      </c>
      <c r="Q1241" s="14">
        <v>-8.11</v>
      </c>
      <c r="R1241" s="14">
        <v>33.01</v>
      </c>
      <c r="S1241" s="14">
        <v>-4.1E-4</v>
      </c>
      <c r="T1241" s="3">
        <f t="shared" si="5"/>
        <v>-3.02</v>
      </c>
      <c r="U1241" s="3">
        <f t="shared" si="6"/>
        <v>-13.59</v>
      </c>
    </row>
    <row r="1242">
      <c r="A1242" s="16">
        <v>878.68</v>
      </c>
      <c r="B1242" s="17">
        <v>-14.505</v>
      </c>
      <c r="C1242" s="17">
        <v>-17.71</v>
      </c>
      <c r="D1242" s="17">
        <v>11.01</v>
      </c>
      <c r="E1242" s="17">
        <v>4.3E-4</v>
      </c>
      <c r="F1242" s="15">
        <f t="shared" si="1"/>
        <v>3.205</v>
      </c>
      <c r="G1242" s="3">
        <f t="shared" si="2"/>
        <v>73.074</v>
      </c>
      <c r="H1242" s="16">
        <v>878.68</v>
      </c>
      <c r="I1242" s="17">
        <v>-26.665</v>
      </c>
      <c r="J1242" s="17">
        <v>-17.71</v>
      </c>
      <c r="K1242" s="17">
        <v>11.01</v>
      </c>
      <c r="L1242" s="17">
        <v>-0.00121</v>
      </c>
      <c r="M1242" s="3">
        <f t="shared" si="3"/>
        <v>-8.955</v>
      </c>
      <c r="N1242" s="3">
        <f t="shared" si="4"/>
        <v>-88.6545</v>
      </c>
      <c r="O1242" s="16">
        <v>878.68</v>
      </c>
      <c r="P1242" s="17">
        <v>-10.63</v>
      </c>
      <c r="Q1242" s="17">
        <v>-17.71</v>
      </c>
      <c r="R1242" s="17">
        <v>11.01</v>
      </c>
      <c r="S1242" s="17">
        <v>9.6E-4</v>
      </c>
      <c r="T1242" s="3">
        <f t="shared" si="5"/>
        <v>7.08</v>
      </c>
      <c r="U1242" s="3">
        <f t="shared" si="6"/>
        <v>31.86</v>
      </c>
    </row>
    <row r="1243">
      <c r="A1243" s="13">
        <v>879.24</v>
      </c>
      <c r="B1243" s="14">
        <v>-26.505</v>
      </c>
      <c r="C1243" s="14">
        <v>-15.71</v>
      </c>
      <c r="D1243" s="14">
        <v>21.61</v>
      </c>
      <c r="E1243" s="14">
        <v>-0.00147</v>
      </c>
      <c r="F1243" s="15">
        <f t="shared" si="1"/>
        <v>-10.795</v>
      </c>
      <c r="G1243" s="3">
        <f t="shared" si="2"/>
        <v>-246.126</v>
      </c>
      <c r="H1243" s="13">
        <v>879.24</v>
      </c>
      <c r="I1243" s="14">
        <v>-9.765</v>
      </c>
      <c r="J1243" s="14">
        <v>-15.71</v>
      </c>
      <c r="K1243" s="14">
        <v>21.61</v>
      </c>
      <c r="L1243" s="14">
        <v>8.1E-4</v>
      </c>
      <c r="M1243" s="3">
        <f t="shared" si="3"/>
        <v>5.945</v>
      </c>
      <c r="N1243" s="3">
        <f t="shared" si="4"/>
        <v>58.8555</v>
      </c>
      <c r="O1243" s="13">
        <v>879.24</v>
      </c>
      <c r="P1243" s="14">
        <v>-7.13</v>
      </c>
      <c r="Q1243" s="14">
        <v>-15.71</v>
      </c>
      <c r="R1243" s="14">
        <v>21.61</v>
      </c>
      <c r="S1243" s="14">
        <v>0.00117</v>
      </c>
      <c r="T1243" s="3">
        <f t="shared" si="5"/>
        <v>8.58</v>
      </c>
      <c r="U1243" s="3">
        <f t="shared" si="6"/>
        <v>38.61</v>
      </c>
    </row>
    <row r="1244">
      <c r="A1244" s="16">
        <v>879.8</v>
      </c>
      <c r="B1244" s="17">
        <v>2.795</v>
      </c>
      <c r="C1244" s="17">
        <v>2.69</v>
      </c>
      <c r="D1244" s="17">
        <v>55.91</v>
      </c>
      <c r="E1244" s="17">
        <v>1.0E-5</v>
      </c>
      <c r="F1244" s="15">
        <f t="shared" si="1"/>
        <v>0.105</v>
      </c>
      <c r="G1244" s="3">
        <f t="shared" si="2"/>
        <v>2.394</v>
      </c>
      <c r="H1244" s="16">
        <v>879.8</v>
      </c>
      <c r="I1244" s="17">
        <v>-1.065</v>
      </c>
      <c r="J1244" s="17">
        <v>2.69</v>
      </c>
      <c r="K1244" s="17">
        <v>55.91</v>
      </c>
      <c r="L1244" s="17">
        <v>-5.1E-4</v>
      </c>
      <c r="M1244" s="3">
        <f t="shared" si="3"/>
        <v>-3.755</v>
      </c>
      <c r="N1244" s="3">
        <f t="shared" si="4"/>
        <v>-37.1745</v>
      </c>
      <c r="O1244" s="16">
        <v>879.8</v>
      </c>
      <c r="P1244" s="17">
        <v>2.27</v>
      </c>
      <c r="Q1244" s="17">
        <v>2.69</v>
      </c>
      <c r="R1244" s="17">
        <v>55.91</v>
      </c>
      <c r="S1244" s="17">
        <v>-6.0E-5</v>
      </c>
      <c r="T1244" s="3">
        <f t="shared" si="5"/>
        <v>-0.42</v>
      </c>
      <c r="U1244" s="3">
        <f t="shared" si="6"/>
        <v>-1.89</v>
      </c>
    </row>
    <row r="1245">
      <c r="A1245" s="13">
        <v>880.36</v>
      </c>
      <c r="B1245" s="14">
        <v>-15.605</v>
      </c>
      <c r="C1245" s="14">
        <v>-8.21</v>
      </c>
      <c r="D1245" s="14">
        <v>16.71</v>
      </c>
      <c r="E1245" s="14">
        <v>-0.00101</v>
      </c>
      <c r="F1245" s="15">
        <f t="shared" si="1"/>
        <v>-7.395</v>
      </c>
      <c r="G1245" s="3">
        <f t="shared" si="2"/>
        <v>-168.606</v>
      </c>
      <c r="H1245" s="13">
        <v>880.36</v>
      </c>
      <c r="I1245" s="14">
        <v>-21.765</v>
      </c>
      <c r="J1245" s="14">
        <v>-8.21</v>
      </c>
      <c r="K1245" s="14">
        <v>16.71</v>
      </c>
      <c r="L1245" s="14">
        <v>-0.00186</v>
      </c>
      <c r="M1245" s="3">
        <f t="shared" si="3"/>
        <v>-13.555</v>
      </c>
      <c r="N1245" s="3">
        <f t="shared" si="4"/>
        <v>-134.1945</v>
      </c>
      <c r="O1245" s="13">
        <v>880.36</v>
      </c>
      <c r="P1245" s="14">
        <v>-3.83</v>
      </c>
      <c r="Q1245" s="14">
        <v>-8.21</v>
      </c>
      <c r="R1245" s="14">
        <v>16.71</v>
      </c>
      <c r="S1245" s="14">
        <v>6.0E-4</v>
      </c>
      <c r="T1245" s="3">
        <f t="shared" si="5"/>
        <v>4.38</v>
      </c>
      <c r="U1245" s="3">
        <f t="shared" si="6"/>
        <v>19.71</v>
      </c>
    </row>
    <row r="1246">
      <c r="A1246" s="16">
        <v>880.92</v>
      </c>
      <c r="B1246" s="17">
        <v>-20.205</v>
      </c>
      <c r="C1246" s="17">
        <v>-17.91</v>
      </c>
      <c r="D1246" s="17">
        <v>41.01</v>
      </c>
      <c r="E1246" s="17">
        <v>-3.1E-4</v>
      </c>
      <c r="F1246" s="15">
        <f t="shared" si="1"/>
        <v>-2.295</v>
      </c>
      <c r="G1246" s="3">
        <f t="shared" si="2"/>
        <v>-52.326</v>
      </c>
      <c r="H1246" s="16">
        <v>880.92</v>
      </c>
      <c r="I1246" s="17">
        <v>-10.865</v>
      </c>
      <c r="J1246" s="17">
        <v>-17.91</v>
      </c>
      <c r="K1246" s="17">
        <v>41.01</v>
      </c>
      <c r="L1246" s="17">
        <v>9.6E-4</v>
      </c>
      <c r="M1246" s="3">
        <f t="shared" si="3"/>
        <v>7.045</v>
      </c>
      <c r="N1246" s="3">
        <f t="shared" si="4"/>
        <v>69.7455</v>
      </c>
      <c r="O1246" s="16">
        <v>880.92</v>
      </c>
      <c r="P1246" s="17">
        <v>-7.53</v>
      </c>
      <c r="Q1246" s="17">
        <v>-17.91</v>
      </c>
      <c r="R1246" s="17">
        <v>41.01</v>
      </c>
      <c r="S1246" s="17">
        <v>0.00142</v>
      </c>
      <c r="T1246" s="3">
        <f t="shared" si="5"/>
        <v>10.38</v>
      </c>
      <c r="U1246" s="3">
        <f t="shared" si="6"/>
        <v>46.71</v>
      </c>
    </row>
    <row r="1247">
      <c r="A1247" s="13">
        <v>881.49</v>
      </c>
      <c r="B1247" s="14">
        <v>-16.505</v>
      </c>
      <c r="C1247" s="14">
        <v>-5.21</v>
      </c>
      <c r="D1247" s="14">
        <v>-0.59</v>
      </c>
      <c r="E1247" s="14">
        <v>-0.00155</v>
      </c>
      <c r="F1247" s="15">
        <f t="shared" si="1"/>
        <v>-11.295</v>
      </c>
      <c r="G1247" s="3">
        <f t="shared" si="2"/>
        <v>-257.526</v>
      </c>
      <c r="H1247" s="13">
        <v>881.49</v>
      </c>
      <c r="I1247" s="14">
        <v>-15.965</v>
      </c>
      <c r="J1247" s="14">
        <v>-5.21</v>
      </c>
      <c r="K1247" s="14">
        <v>-0.59</v>
      </c>
      <c r="L1247" s="14">
        <v>-0.00148</v>
      </c>
      <c r="M1247" s="3">
        <f t="shared" si="3"/>
        <v>-10.755</v>
      </c>
      <c r="N1247" s="3">
        <f t="shared" si="4"/>
        <v>-106.4745</v>
      </c>
      <c r="O1247" s="13">
        <v>881.49</v>
      </c>
      <c r="P1247" s="14">
        <v>-10.93</v>
      </c>
      <c r="Q1247" s="14">
        <v>-5.21</v>
      </c>
      <c r="R1247" s="14">
        <v>-0.59</v>
      </c>
      <c r="S1247" s="14">
        <v>-7.9E-4</v>
      </c>
      <c r="T1247" s="3">
        <f t="shared" si="5"/>
        <v>-5.72</v>
      </c>
      <c r="U1247" s="3">
        <f t="shared" si="6"/>
        <v>-25.74</v>
      </c>
    </row>
    <row r="1248">
      <c r="A1248" s="16">
        <v>882.05</v>
      </c>
      <c r="B1248" s="17">
        <v>-10.105</v>
      </c>
      <c r="C1248" s="17">
        <v>-16.51</v>
      </c>
      <c r="D1248" s="17">
        <v>7.51</v>
      </c>
      <c r="E1248" s="17">
        <v>8.9E-4</v>
      </c>
      <c r="F1248" s="15">
        <f t="shared" si="1"/>
        <v>6.405</v>
      </c>
      <c r="G1248" s="3">
        <f t="shared" si="2"/>
        <v>146.034</v>
      </c>
      <c r="H1248" s="16">
        <v>882.05</v>
      </c>
      <c r="I1248" s="17">
        <v>-16.065</v>
      </c>
      <c r="J1248" s="17">
        <v>-16.51</v>
      </c>
      <c r="K1248" s="17">
        <v>7.51</v>
      </c>
      <c r="L1248" s="17">
        <v>6.0E-5</v>
      </c>
      <c r="M1248" s="3">
        <f t="shared" si="3"/>
        <v>0.445</v>
      </c>
      <c r="N1248" s="3">
        <f t="shared" si="4"/>
        <v>4.4055</v>
      </c>
      <c r="O1248" s="16">
        <v>882.05</v>
      </c>
      <c r="P1248" s="17">
        <v>-10.33</v>
      </c>
      <c r="Q1248" s="17">
        <v>-16.51</v>
      </c>
      <c r="R1248" s="17">
        <v>7.51</v>
      </c>
      <c r="S1248" s="17">
        <v>8.5E-4</v>
      </c>
      <c r="T1248" s="3">
        <f t="shared" si="5"/>
        <v>6.18</v>
      </c>
      <c r="U1248" s="3">
        <f t="shared" si="6"/>
        <v>27.81</v>
      </c>
    </row>
    <row r="1249">
      <c r="A1249" s="13">
        <v>882.61</v>
      </c>
      <c r="B1249" s="14">
        <v>29.995</v>
      </c>
      <c r="C1249" s="14">
        <v>30.19</v>
      </c>
      <c r="D1249" s="14">
        <v>85.91</v>
      </c>
      <c r="E1249" s="14">
        <v>-3.0E-5</v>
      </c>
      <c r="F1249" s="15">
        <f t="shared" si="1"/>
        <v>-0.195</v>
      </c>
      <c r="G1249" s="3">
        <f t="shared" si="2"/>
        <v>-4.446</v>
      </c>
      <c r="H1249" s="13">
        <v>882.61</v>
      </c>
      <c r="I1249" s="14">
        <v>34.935</v>
      </c>
      <c r="J1249" s="14">
        <v>30.19</v>
      </c>
      <c r="K1249" s="14">
        <v>85.91</v>
      </c>
      <c r="L1249" s="14">
        <v>6.6E-4</v>
      </c>
      <c r="M1249" s="3">
        <f t="shared" si="3"/>
        <v>4.745</v>
      </c>
      <c r="N1249" s="3">
        <f t="shared" si="4"/>
        <v>46.9755</v>
      </c>
      <c r="O1249" s="13">
        <v>882.61</v>
      </c>
      <c r="P1249" s="14">
        <v>29.77</v>
      </c>
      <c r="Q1249" s="14">
        <v>30.19</v>
      </c>
      <c r="R1249" s="14">
        <v>85.91</v>
      </c>
      <c r="S1249" s="14">
        <v>-6.0E-5</v>
      </c>
      <c r="T1249" s="3">
        <f t="shared" si="5"/>
        <v>-0.42</v>
      </c>
      <c r="U1249" s="3">
        <f t="shared" si="6"/>
        <v>-1.89</v>
      </c>
    </row>
    <row r="1250">
      <c r="A1250" s="16">
        <v>883.17</v>
      </c>
      <c r="B1250" s="17">
        <v>-18.905</v>
      </c>
      <c r="C1250" s="17">
        <v>-21.41</v>
      </c>
      <c r="D1250" s="17">
        <v>8.61</v>
      </c>
      <c r="E1250" s="17">
        <v>3.5E-4</v>
      </c>
      <c r="F1250" s="15">
        <f t="shared" si="1"/>
        <v>2.505</v>
      </c>
      <c r="G1250" s="3">
        <f t="shared" si="2"/>
        <v>57.114</v>
      </c>
      <c r="H1250" s="16">
        <v>883.17</v>
      </c>
      <c r="I1250" s="17">
        <v>-26.565</v>
      </c>
      <c r="J1250" s="17">
        <v>-21.41</v>
      </c>
      <c r="K1250" s="17">
        <v>8.61</v>
      </c>
      <c r="L1250" s="17">
        <v>-7.2E-4</v>
      </c>
      <c r="M1250" s="3">
        <f t="shared" si="3"/>
        <v>-5.155</v>
      </c>
      <c r="N1250" s="3">
        <f t="shared" si="4"/>
        <v>-51.0345</v>
      </c>
      <c r="O1250" s="16">
        <v>883.17</v>
      </c>
      <c r="P1250" s="17">
        <v>-11.63</v>
      </c>
      <c r="Q1250" s="17">
        <v>-21.41</v>
      </c>
      <c r="R1250" s="17">
        <v>8.61</v>
      </c>
      <c r="S1250" s="17">
        <v>0.00136</v>
      </c>
      <c r="T1250" s="3">
        <f t="shared" si="5"/>
        <v>9.78</v>
      </c>
      <c r="U1250" s="3">
        <f t="shared" si="6"/>
        <v>44.01</v>
      </c>
    </row>
    <row r="1251">
      <c r="A1251" s="13">
        <v>883.74</v>
      </c>
      <c r="B1251" s="14">
        <v>-11.805</v>
      </c>
      <c r="C1251" s="14">
        <v>-22.31</v>
      </c>
      <c r="D1251" s="14">
        <v>30.51</v>
      </c>
      <c r="E1251" s="14">
        <v>0.00147</v>
      </c>
      <c r="F1251" s="15">
        <f t="shared" si="1"/>
        <v>10.505</v>
      </c>
      <c r="G1251" s="3">
        <f t="shared" si="2"/>
        <v>239.514</v>
      </c>
      <c r="H1251" s="13">
        <v>883.74</v>
      </c>
      <c r="I1251" s="14">
        <v>-19.665</v>
      </c>
      <c r="J1251" s="14">
        <v>-22.31</v>
      </c>
      <c r="K1251" s="14">
        <v>30.51</v>
      </c>
      <c r="L1251" s="14">
        <v>3.7E-4</v>
      </c>
      <c r="M1251" s="3">
        <f t="shared" si="3"/>
        <v>2.645</v>
      </c>
      <c r="N1251" s="3">
        <f t="shared" si="4"/>
        <v>26.1855</v>
      </c>
      <c r="O1251" s="13">
        <v>883.74</v>
      </c>
      <c r="P1251" s="14">
        <v>-9.53</v>
      </c>
      <c r="Q1251" s="14">
        <v>-22.31</v>
      </c>
      <c r="R1251" s="14">
        <v>30.51</v>
      </c>
      <c r="S1251" s="14">
        <v>0.00179</v>
      </c>
      <c r="T1251" s="3">
        <f t="shared" si="5"/>
        <v>12.78</v>
      </c>
      <c r="U1251" s="3">
        <f t="shared" si="6"/>
        <v>57.51</v>
      </c>
    </row>
    <row r="1252">
      <c r="A1252" s="16">
        <v>884.3</v>
      </c>
      <c r="B1252" s="17">
        <v>-37.805</v>
      </c>
      <c r="C1252" s="17">
        <v>-42.51</v>
      </c>
      <c r="D1252" s="17">
        <v>13.41</v>
      </c>
      <c r="E1252" s="17">
        <v>6.6E-4</v>
      </c>
      <c r="F1252" s="15">
        <f t="shared" si="1"/>
        <v>4.705</v>
      </c>
      <c r="G1252" s="3">
        <f t="shared" si="2"/>
        <v>107.274</v>
      </c>
      <c r="H1252" s="16">
        <v>884.3</v>
      </c>
      <c r="I1252" s="17">
        <v>-36.565</v>
      </c>
      <c r="J1252" s="17">
        <v>-42.51</v>
      </c>
      <c r="K1252" s="17">
        <v>13.41</v>
      </c>
      <c r="L1252" s="17">
        <v>8.3E-4</v>
      </c>
      <c r="M1252" s="3">
        <f t="shared" si="3"/>
        <v>5.945</v>
      </c>
      <c r="N1252" s="3">
        <f t="shared" si="4"/>
        <v>58.8555</v>
      </c>
      <c r="O1252" s="16">
        <v>884.3</v>
      </c>
      <c r="P1252" s="17">
        <v>-35.13</v>
      </c>
      <c r="Q1252" s="17">
        <v>-42.51</v>
      </c>
      <c r="R1252" s="17">
        <v>13.41</v>
      </c>
      <c r="S1252" s="17">
        <v>0.00103</v>
      </c>
      <c r="T1252" s="3">
        <f t="shared" si="5"/>
        <v>7.38</v>
      </c>
      <c r="U1252" s="3">
        <f t="shared" si="6"/>
        <v>33.21</v>
      </c>
    </row>
    <row r="1253">
      <c r="A1253" s="13">
        <v>884.86</v>
      </c>
      <c r="B1253" s="14">
        <v>16.995</v>
      </c>
      <c r="C1253" s="14">
        <v>-2.61</v>
      </c>
      <c r="D1253" s="14">
        <v>65.61</v>
      </c>
      <c r="E1253" s="14">
        <v>0.00274</v>
      </c>
      <c r="F1253" s="15">
        <f t="shared" si="1"/>
        <v>19.605</v>
      </c>
      <c r="G1253" s="3">
        <f t="shared" si="2"/>
        <v>446.994</v>
      </c>
      <c r="H1253" s="13">
        <v>884.86</v>
      </c>
      <c r="I1253" s="14">
        <v>14.135</v>
      </c>
      <c r="J1253" s="14">
        <v>-2.61</v>
      </c>
      <c r="K1253" s="14">
        <v>65.61</v>
      </c>
      <c r="L1253" s="14">
        <v>0.00234</v>
      </c>
      <c r="M1253" s="3">
        <f t="shared" si="3"/>
        <v>16.745</v>
      </c>
      <c r="N1253" s="3">
        <f t="shared" si="4"/>
        <v>165.7755</v>
      </c>
      <c r="O1253" s="13">
        <v>884.86</v>
      </c>
      <c r="P1253" s="14">
        <v>16.17</v>
      </c>
      <c r="Q1253" s="14">
        <v>-2.61</v>
      </c>
      <c r="R1253" s="14">
        <v>65.61</v>
      </c>
      <c r="S1253" s="14">
        <v>0.00263</v>
      </c>
      <c r="T1253" s="3">
        <f t="shared" si="5"/>
        <v>18.78</v>
      </c>
      <c r="U1253" s="3">
        <f t="shared" si="6"/>
        <v>84.51</v>
      </c>
    </row>
    <row r="1254">
      <c r="A1254" s="16">
        <v>885.42</v>
      </c>
      <c r="B1254" s="17">
        <v>-30.605</v>
      </c>
      <c r="C1254" s="17">
        <v>-32.01</v>
      </c>
      <c r="D1254" s="17">
        <v>16.01</v>
      </c>
      <c r="E1254" s="17">
        <v>2.0E-4</v>
      </c>
      <c r="F1254" s="15">
        <f t="shared" si="1"/>
        <v>1.405</v>
      </c>
      <c r="G1254" s="3">
        <f t="shared" si="2"/>
        <v>32.034</v>
      </c>
      <c r="H1254" s="16">
        <v>885.42</v>
      </c>
      <c r="I1254" s="17">
        <v>-21.065</v>
      </c>
      <c r="J1254" s="17">
        <v>-32.01</v>
      </c>
      <c r="K1254" s="17">
        <v>16.01</v>
      </c>
      <c r="L1254" s="17">
        <v>0.00154</v>
      </c>
      <c r="M1254" s="3">
        <f t="shared" si="3"/>
        <v>10.945</v>
      </c>
      <c r="N1254" s="3">
        <f t="shared" si="4"/>
        <v>108.3555</v>
      </c>
      <c r="O1254" s="16">
        <v>885.42</v>
      </c>
      <c r="P1254" s="17">
        <v>-24.83</v>
      </c>
      <c r="Q1254" s="17">
        <v>-32.01</v>
      </c>
      <c r="R1254" s="17">
        <v>16.01</v>
      </c>
      <c r="S1254" s="17">
        <v>0.00101</v>
      </c>
      <c r="T1254" s="3">
        <f t="shared" si="5"/>
        <v>7.18</v>
      </c>
      <c r="U1254" s="3">
        <f t="shared" si="6"/>
        <v>32.31</v>
      </c>
    </row>
    <row r="1255">
      <c r="A1255" s="13">
        <v>885.98</v>
      </c>
      <c r="B1255" s="14">
        <v>-58.805</v>
      </c>
      <c r="C1255" s="14">
        <v>-43.11</v>
      </c>
      <c r="D1255" s="14">
        <v>-11.69</v>
      </c>
      <c r="E1255" s="14">
        <v>-0.0022</v>
      </c>
      <c r="F1255" s="15">
        <f t="shared" si="1"/>
        <v>-15.695</v>
      </c>
      <c r="G1255" s="3">
        <f t="shared" si="2"/>
        <v>-357.846</v>
      </c>
      <c r="H1255" s="13">
        <v>885.98</v>
      </c>
      <c r="I1255" s="14">
        <v>-38.765</v>
      </c>
      <c r="J1255" s="14">
        <v>-43.11</v>
      </c>
      <c r="K1255" s="14">
        <v>-11.69</v>
      </c>
      <c r="L1255" s="14">
        <v>6.1E-4</v>
      </c>
      <c r="M1255" s="3">
        <f t="shared" si="3"/>
        <v>4.345</v>
      </c>
      <c r="N1255" s="3">
        <f t="shared" si="4"/>
        <v>43.0155</v>
      </c>
      <c r="O1255" s="13">
        <v>885.98</v>
      </c>
      <c r="P1255" s="14">
        <v>-36.63</v>
      </c>
      <c r="Q1255" s="14">
        <v>-43.11</v>
      </c>
      <c r="R1255" s="14">
        <v>-11.69</v>
      </c>
      <c r="S1255" s="14">
        <v>9.1E-4</v>
      </c>
      <c r="T1255" s="3">
        <f t="shared" si="5"/>
        <v>6.48</v>
      </c>
      <c r="U1255" s="3">
        <f t="shared" si="6"/>
        <v>29.16</v>
      </c>
    </row>
    <row r="1256">
      <c r="A1256" s="16">
        <v>886.55</v>
      </c>
      <c r="B1256" s="17">
        <v>-22.905</v>
      </c>
      <c r="C1256" s="17">
        <v>-19.61</v>
      </c>
      <c r="D1256" s="17">
        <v>18.21</v>
      </c>
      <c r="E1256" s="17">
        <v>-4.6E-4</v>
      </c>
      <c r="F1256" s="15">
        <f t="shared" si="1"/>
        <v>-3.295</v>
      </c>
      <c r="G1256" s="3">
        <f t="shared" si="2"/>
        <v>-75.126</v>
      </c>
      <c r="H1256" s="16">
        <v>886.55</v>
      </c>
      <c r="I1256" s="17">
        <v>-31.365</v>
      </c>
      <c r="J1256" s="17">
        <v>-19.61</v>
      </c>
      <c r="K1256" s="17">
        <v>18.21</v>
      </c>
      <c r="L1256" s="17">
        <v>-0.00164</v>
      </c>
      <c r="M1256" s="3">
        <f t="shared" si="3"/>
        <v>-11.755</v>
      </c>
      <c r="N1256" s="3">
        <f t="shared" si="4"/>
        <v>-116.3745</v>
      </c>
      <c r="O1256" s="16">
        <v>886.55</v>
      </c>
      <c r="P1256" s="17">
        <v>-17.23</v>
      </c>
      <c r="Q1256" s="17">
        <v>-19.61</v>
      </c>
      <c r="R1256" s="17">
        <v>18.21</v>
      </c>
      <c r="S1256" s="17">
        <v>3.3E-4</v>
      </c>
      <c r="T1256" s="3">
        <f t="shared" si="5"/>
        <v>2.38</v>
      </c>
      <c r="U1256" s="3">
        <f t="shared" si="6"/>
        <v>10.71</v>
      </c>
    </row>
    <row r="1257">
      <c r="A1257" s="13">
        <v>887.11</v>
      </c>
      <c r="B1257" s="14">
        <v>-9.905</v>
      </c>
      <c r="C1257" s="14">
        <v>-14.91</v>
      </c>
      <c r="D1257" s="14">
        <v>34.31</v>
      </c>
      <c r="E1257" s="14">
        <v>7.0E-4</v>
      </c>
      <c r="F1257" s="15">
        <f t="shared" si="1"/>
        <v>5.005</v>
      </c>
      <c r="G1257" s="3">
        <f t="shared" si="2"/>
        <v>114.114</v>
      </c>
      <c r="H1257" s="13">
        <v>887.11</v>
      </c>
      <c r="I1257" s="14">
        <v>2.235</v>
      </c>
      <c r="J1257" s="14">
        <v>-14.91</v>
      </c>
      <c r="K1257" s="14">
        <v>34.31</v>
      </c>
      <c r="L1257" s="14">
        <v>0.00239</v>
      </c>
      <c r="M1257" s="3">
        <f t="shared" si="3"/>
        <v>17.145</v>
      </c>
      <c r="N1257" s="3">
        <f t="shared" si="4"/>
        <v>169.7355</v>
      </c>
      <c r="O1257" s="13">
        <v>887.11</v>
      </c>
      <c r="P1257" s="14">
        <v>-0.43</v>
      </c>
      <c r="Q1257" s="14">
        <v>-14.91</v>
      </c>
      <c r="R1257" s="14">
        <v>34.31</v>
      </c>
      <c r="S1257" s="14">
        <v>0.00202</v>
      </c>
      <c r="T1257" s="3">
        <f t="shared" si="5"/>
        <v>14.48</v>
      </c>
      <c r="U1257" s="3">
        <f t="shared" si="6"/>
        <v>65.16</v>
      </c>
    </row>
    <row r="1258">
      <c r="A1258" s="16">
        <v>887.67</v>
      </c>
      <c r="B1258" s="17">
        <v>-4.705</v>
      </c>
      <c r="C1258" s="17">
        <v>-15.21</v>
      </c>
      <c r="D1258" s="17">
        <v>15.51</v>
      </c>
      <c r="E1258" s="17">
        <v>0.00147</v>
      </c>
      <c r="F1258" s="15">
        <f t="shared" si="1"/>
        <v>10.505</v>
      </c>
      <c r="G1258" s="3">
        <f t="shared" si="2"/>
        <v>239.514</v>
      </c>
      <c r="H1258" s="16">
        <v>887.67</v>
      </c>
      <c r="I1258" s="17">
        <v>-19.265</v>
      </c>
      <c r="J1258" s="17">
        <v>-15.21</v>
      </c>
      <c r="K1258" s="17">
        <v>15.51</v>
      </c>
      <c r="L1258" s="17">
        <v>-5.7E-4</v>
      </c>
      <c r="M1258" s="3">
        <f t="shared" si="3"/>
        <v>-4.055</v>
      </c>
      <c r="N1258" s="3">
        <f t="shared" si="4"/>
        <v>-40.1445</v>
      </c>
      <c r="O1258" s="16">
        <v>887.67</v>
      </c>
      <c r="P1258" s="17">
        <v>-15.93</v>
      </c>
      <c r="Q1258" s="17">
        <v>-15.21</v>
      </c>
      <c r="R1258" s="17">
        <v>15.51</v>
      </c>
      <c r="S1258" s="17">
        <v>-1.0E-4</v>
      </c>
      <c r="T1258" s="3">
        <f t="shared" si="5"/>
        <v>-0.72</v>
      </c>
      <c r="U1258" s="3">
        <f t="shared" si="6"/>
        <v>-3.24</v>
      </c>
    </row>
    <row r="1259">
      <c r="A1259" s="13">
        <v>888.23</v>
      </c>
      <c r="B1259" s="14">
        <v>-50.305</v>
      </c>
      <c r="C1259" s="14">
        <v>-49.61</v>
      </c>
      <c r="D1259" s="14">
        <v>-18.19</v>
      </c>
      <c r="E1259" s="14">
        <v>-1.0E-4</v>
      </c>
      <c r="F1259" s="15">
        <f t="shared" si="1"/>
        <v>-0.695</v>
      </c>
      <c r="G1259" s="3">
        <f t="shared" si="2"/>
        <v>-15.846</v>
      </c>
      <c r="H1259" s="13">
        <v>888.23</v>
      </c>
      <c r="I1259" s="14">
        <v>-46.265</v>
      </c>
      <c r="J1259" s="14">
        <v>-49.61</v>
      </c>
      <c r="K1259" s="14">
        <v>-18.19</v>
      </c>
      <c r="L1259" s="14">
        <v>4.7E-4</v>
      </c>
      <c r="M1259" s="3">
        <f t="shared" si="3"/>
        <v>3.345</v>
      </c>
      <c r="N1259" s="3">
        <f t="shared" si="4"/>
        <v>33.1155</v>
      </c>
      <c r="O1259" s="13">
        <v>888.23</v>
      </c>
      <c r="P1259" s="14">
        <v>-45.53</v>
      </c>
      <c r="Q1259" s="14">
        <v>-49.61</v>
      </c>
      <c r="R1259" s="14">
        <v>-18.19</v>
      </c>
      <c r="S1259" s="14">
        <v>5.7E-4</v>
      </c>
      <c r="T1259" s="3">
        <f t="shared" si="5"/>
        <v>4.08</v>
      </c>
      <c r="U1259" s="3">
        <f t="shared" si="6"/>
        <v>18.36</v>
      </c>
    </row>
    <row r="1260">
      <c r="A1260" s="16">
        <v>888.79</v>
      </c>
      <c r="B1260" s="17">
        <v>-8.105</v>
      </c>
      <c r="C1260" s="17">
        <v>4.99</v>
      </c>
      <c r="D1260" s="17">
        <v>49.91</v>
      </c>
      <c r="E1260" s="17">
        <v>-0.00182</v>
      </c>
      <c r="F1260" s="15">
        <f t="shared" si="1"/>
        <v>-13.095</v>
      </c>
      <c r="G1260" s="3">
        <f t="shared" si="2"/>
        <v>-298.566</v>
      </c>
      <c r="H1260" s="16">
        <v>888.79</v>
      </c>
      <c r="I1260" s="17">
        <v>9.835</v>
      </c>
      <c r="J1260" s="17">
        <v>4.99</v>
      </c>
      <c r="K1260" s="17">
        <v>49.91</v>
      </c>
      <c r="L1260" s="17">
        <v>6.7E-4</v>
      </c>
      <c r="M1260" s="3">
        <f t="shared" si="3"/>
        <v>4.845</v>
      </c>
      <c r="N1260" s="3">
        <f t="shared" si="4"/>
        <v>47.9655</v>
      </c>
      <c r="O1260" s="16">
        <v>888.79</v>
      </c>
      <c r="P1260" s="17">
        <v>10.67</v>
      </c>
      <c r="Q1260" s="17">
        <v>4.99</v>
      </c>
      <c r="R1260" s="17">
        <v>49.91</v>
      </c>
      <c r="S1260" s="17">
        <v>7.9E-4</v>
      </c>
      <c r="T1260" s="3">
        <f t="shared" si="5"/>
        <v>5.68</v>
      </c>
      <c r="U1260" s="3">
        <f t="shared" si="6"/>
        <v>25.56</v>
      </c>
    </row>
    <row r="1261">
      <c r="A1261" s="13">
        <v>889.35</v>
      </c>
      <c r="B1261" s="14">
        <v>-29.405</v>
      </c>
      <c r="C1261" s="14">
        <v>-42.01</v>
      </c>
      <c r="D1261" s="14">
        <v>-12.99</v>
      </c>
      <c r="E1261" s="14">
        <v>0.00175</v>
      </c>
      <c r="F1261" s="15">
        <f t="shared" si="1"/>
        <v>12.605</v>
      </c>
      <c r="G1261" s="3">
        <f t="shared" si="2"/>
        <v>287.394</v>
      </c>
      <c r="H1261" s="13">
        <v>889.35</v>
      </c>
      <c r="I1261" s="14">
        <v>-43.565</v>
      </c>
      <c r="J1261" s="14">
        <v>-42.01</v>
      </c>
      <c r="K1261" s="14">
        <v>-12.99</v>
      </c>
      <c r="L1261" s="14">
        <v>-2.2E-4</v>
      </c>
      <c r="M1261" s="3">
        <f t="shared" si="3"/>
        <v>-1.555</v>
      </c>
      <c r="N1261" s="3">
        <f t="shared" si="4"/>
        <v>-15.3945</v>
      </c>
      <c r="O1261" s="13">
        <v>889.35</v>
      </c>
      <c r="P1261" s="14">
        <v>-38.73</v>
      </c>
      <c r="Q1261" s="14">
        <v>-42.01</v>
      </c>
      <c r="R1261" s="14">
        <v>-12.99</v>
      </c>
      <c r="S1261" s="14">
        <v>4.6E-4</v>
      </c>
      <c r="T1261" s="3">
        <f t="shared" si="5"/>
        <v>3.28</v>
      </c>
      <c r="U1261" s="3">
        <f t="shared" si="6"/>
        <v>14.76</v>
      </c>
    </row>
    <row r="1262">
      <c r="A1262" s="16">
        <v>889.92</v>
      </c>
      <c r="B1262" s="17">
        <v>15.095</v>
      </c>
      <c r="C1262" s="17">
        <v>6.19</v>
      </c>
      <c r="D1262" s="17">
        <v>47.61</v>
      </c>
      <c r="E1262" s="17">
        <v>0.00124</v>
      </c>
      <c r="F1262" s="15">
        <f t="shared" si="1"/>
        <v>8.905</v>
      </c>
      <c r="G1262" s="3">
        <f t="shared" si="2"/>
        <v>203.034</v>
      </c>
      <c r="H1262" s="16">
        <v>889.92</v>
      </c>
      <c r="I1262" s="17">
        <v>1.035</v>
      </c>
      <c r="J1262" s="17">
        <v>6.19</v>
      </c>
      <c r="K1262" s="17">
        <v>47.61</v>
      </c>
      <c r="L1262" s="17">
        <v>-7.2E-4</v>
      </c>
      <c r="M1262" s="3">
        <f t="shared" si="3"/>
        <v>-5.155</v>
      </c>
      <c r="N1262" s="3">
        <f t="shared" si="4"/>
        <v>-51.0345</v>
      </c>
      <c r="O1262" s="16">
        <v>889.92</v>
      </c>
      <c r="P1262" s="17">
        <v>14.07</v>
      </c>
      <c r="Q1262" s="17">
        <v>6.19</v>
      </c>
      <c r="R1262" s="17">
        <v>47.61</v>
      </c>
      <c r="S1262" s="17">
        <v>0.00109</v>
      </c>
      <c r="T1262" s="3">
        <f t="shared" si="5"/>
        <v>7.88</v>
      </c>
      <c r="U1262" s="3">
        <f t="shared" si="6"/>
        <v>35.46</v>
      </c>
    </row>
    <row r="1263">
      <c r="A1263" s="13">
        <v>890.48</v>
      </c>
      <c r="B1263" s="14">
        <v>170.395</v>
      </c>
      <c r="C1263" s="14">
        <v>141.99</v>
      </c>
      <c r="D1263" s="14">
        <v>270.71</v>
      </c>
      <c r="E1263" s="14">
        <v>0.00393</v>
      </c>
      <c r="F1263" s="15">
        <f t="shared" si="1"/>
        <v>28.405</v>
      </c>
      <c r="G1263" s="3">
        <f t="shared" si="2"/>
        <v>647.634</v>
      </c>
      <c r="H1263" s="13">
        <v>890.48</v>
      </c>
      <c r="I1263" s="14">
        <v>160.835</v>
      </c>
      <c r="J1263" s="14">
        <v>141.99</v>
      </c>
      <c r="K1263" s="14">
        <v>270.71</v>
      </c>
      <c r="L1263" s="14">
        <v>0.00261</v>
      </c>
      <c r="M1263" s="3">
        <f t="shared" si="3"/>
        <v>18.845</v>
      </c>
      <c r="N1263" s="3">
        <f t="shared" si="4"/>
        <v>186.5655</v>
      </c>
      <c r="O1263" s="13">
        <v>890.48</v>
      </c>
      <c r="P1263" s="14">
        <v>163.47</v>
      </c>
      <c r="Q1263" s="14">
        <v>141.99</v>
      </c>
      <c r="R1263" s="14">
        <v>270.71</v>
      </c>
      <c r="S1263" s="14">
        <v>0.00297</v>
      </c>
      <c r="T1263" s="3">
        <f t="shared" si="5"/>
        <v>21.48</v>
      </c>
      <c r="U1263" s="3">
        <f t="shared" si="6"/>
        <v>96.66</v>
      </c>
    </row>
    <row r="1264">
      <c r="A1264" s="16">
        <v>891.04</v>
      </c>
      <c r="B1264" s="17">
        <v>-32.205</v>
      </c>
      <c r="C1264" s="17">
        <v>-28.71</v>
      </c>
      <c r="D1264" s="17">
        <v>-4.99</v>
      </c>
      <c r="E1264" s="17">
        <v>-4.8E-4</v>
      </c>
      <c r="F1264" s="15">
        <f t="shared" si="1"/>
        <v>-3.495</v>
      </c>
      <c r="G1264" s="3">
        <f t="shared" si="2"/>
        <v>-79.686</v>
      </c>
      <c r="H1264" s="16">
        <v>891.04</v>
      </c>
      <c r="I1264" s="17">
        <v>-33.765</v>
      </c>
      <c r="J1264" s="17">
        <v>-28.71</v>
      </c>
      <c r="K1264" s="17">
        <v>-4.99</v>
      </c>
      <c r="L1264" s="17">
        <v>-7.0E-4</v>
      </c>
      <c r="M1264" s="3">
        <f t="shared" si="3"/>
        <v>-5.055</v>
      </c>
      <c r="N1264" s="3">
        <f t="shared" si="4"/>
        <v>-50.0445</v>
      </c>
      <c r="O1264" s="16">
        <v>891.04</v>
      </c>
      <c r="P1264" s="17">
        <v>-30.43</v>
      </c>
      <c r="Q1264" s="17">
        <v>-28.71</v>
      </c>
      <c r="R1264" s="17">
        <v>-4.99</v>
      </c>
      <c r="S1264" s="17">
        <v>-2.4E-4</v>
      </c>
      <c r="T1264" s="3">
        <f t="shared" si="5"/>
        <v>-1.72</v>
      </c>
      <c r="U1264" s="3">
        <f t="shared" si="6"/>
        <v>-7.74</v>
      </c>
    </row>
    <row r="1265">
      <c r="A1265" s="13">
        <v>891.6</v>
      </c>
      <c r="B1265" s="14">
        <v>-41.005</v>
      </c>
      <c r="C1265" s="14">
        <v>-47.21</v>
      </c>
      <c r="D1265" s="14">
        <v>-15.89</v>
      </c>
      <c r="E1265" s="14">
        <v>8.6E-4</v>
      </c>
      <c r="F1265" s="15">
        <f t="shared" si="1"/>
        <v>6.205</v>
      </c>
      <c r="G1265" s="3">
        <f t="shared" si="2"/>
        <v>141.474</v>
      </c>
      <c r="H1265" s="13">
        <v>891.6</v>
      </c>
      <c r="I1265" s="14">
        <v>-43.565</v>
      </c>
      <c r="J1265" s="14">
        <v>-47.21</v>
      </c>
      <c r="K1265" s="14">
        <v>-15.89</v>
      </c>
      <c r="L1265" s="14">
        <v>5.0E-4</v>
      </c>
      <c r="M1265" s="3">
        <f t="shared" si="3"/>
        <v>3.645</v>
      </c>
      <c r="N1265" s="3">
        <f t="shared" si="4"/>
        <v>36.0855</v>
      </c>
      <c r="O1265" s="13">
        <v>891.6</v>
      </c>
      <c r="P1265" s="14">
        <v>-35.83</v>
      </c>
      <c r="Q1265" s="14">
        <v>-47.21</v>
      </c>
      <c r="R1265" s="14">
        <v>-15.89</v>
      </c>
      <c r="S1265" s="14">
        <v>0.00157</v>
      </c>
      <c r="T1265" s="3">
        <f t="shared" si="5"/>
        <v>11.38</v>
      </c>
      <c r="U1265" s="3">
        <f t="shared" si="6"/>
        <v>51.21</v>
      </c>
    </row>
    <row r="1266">
      <c r="A1266" s="16">
        <v>892.16</v>
      </c>
      <c r="B1266" s="17">
        <v>0.795</v>
      </c>
      <c r="C1266" s="17">
        <v>0.69</v>
      </c>
      <c r="D1266" s="17">
        <v>41.41</v>
      </c>
      <c r="E1266" s="17">
        <v>1.0E-5</v>
      </c>
      <c r="F1266" s="15">
        <f t="shared" si="1"/>
        <v>0.105</v>
      </c>
      <c r="G1266" s="3">
        <f t="shared" si="2"/>
        <v>2.394</v>
      </c>
      <c r="H1266" s="16">
        <v>892.16</v>
      </c>
      <c r="I1266" s="17">
        <v>-3.365</v>
      </c>
      <c r="J1266" s="17">
        <v>0.69</v>
      </c>
      <c r="K1266" s="17">
        <v>41.41</v>
      </c>
      <c r="L1266" s="17">
        <v>-5.6E-4</v>
      </c>
      <c r="M1266" s="3">
        <f t="shared" si="3"/>
        <v>-4.055</v>
      </c>
      <c r="N1266" s="3">
        <f t="shared" si="4"/>
        <v>-40.1445</v>
      </c>
      <c r="O1266" s="16">
        <v>892.16</v>
      </c>
      <c r="P1266" s="17">
        <v>-2.63</v>
      </c>
      <c r="Q1266" s="17">
        <v>0.69</v>
      </c>
      <c r="R1266" s="17">
        <v>41.41</v>
      </c>
      <c r="S1266" s="17">
        <v>-4.6E-4</v>
      </c>
      <c r="T1266" s="3">
        <f t="shared" si="5"/>
        <v>-3.32</v>
      </c>
      <c r="U1266" s="3">
        <f t="shared" si="6"/>
        <v>-14.94</v>
      </c>
    </row>
    <row r="1267">
      <c r="A1267" s="13">
        <v>892.72</v>
      </c>
      <c r="B1267" s="14">
        <v>-19.805</v>
      </c>
      <c r="C1267" s="14">
        <v>-34.01</v>
      </c>
      <c r="D1267" s="14">
        <v>6.01</v>
      </c>
      <c r="E1267" s="14">
        <v>0.00194</v>
      </c>
      <c r="F1267" s="15">
        <f t="shared" si="1"/>
        <v>14.205</v>
      </c>
      <c r="G1267" s="3">
        <f t="shared" si="2"/>
        <v>323.874</v>
      </c>
      <c r="H1267" s="13">
        <v>892.72</v>
      </c>
      <c r="I1267" s="14">
        <v>-46.765</v>
      </c>
      <c r="J1267" s="14">
        <v>-34.01</v>
      </c>
      <c r="K1267" s="14">
        <v>6.01</v>
      </c>
      <c r="L1267" s="14">
        <v>-0.00174</v>
      </c>
      <c r="M1267" s="3">
        <f t="shared" si="3"/>
        <v>-12.755</v>
      </c>
      <c r="N1267" s="3">
        <f t="shared" si="4"/>
        <v>-126.2745</v>
      </c>
      <c r="O1267" s="13">
        <v>892.72</v>
      </c>
      <c r="P1267" s="14">
        <v>-26.83</v>
      </c>
      <c r="Q1267" s="14">
        <v>-34.01</v>
      </c>
      <c r="R1267" s="14">
        <v>6.01</v>
      </c>
      <c r="S1267" s="14">
        <v>9.8E-4</v>
      </c>
      <c r="T1267" s="3">
        <f t="shared" si="5"/>
        <v>7.18</v>
      </c>
      <c r="U1267" s="3">
        <f t="shared" si="6"/>
        <v>32.31</v>
      </c>
    </row>
    <row r="1268">
      <c r="A1268" s="16">
        <v>893.29</v>
      </c>
      <c r="B1268" s="17">
        <v>-48.205</v>
      </c>
      <c r="C1268" s="17">
        <v>-46.51</v>
      </c>
      <c r="D1268" s="17">
        <v>-21.49</v>
      </c>
      <c r="E1268" s="17">
        <v>-2.3E-4</v>
      </c>
      <c r="F1268" s="15">
        <f t="shared" si="1"/>
        <v>-1.695</v>
      </c>
      <c r="G1268" s="3">
        <f t="shared" si="2"/>
        <v>-38.646</v>
      </c>
      <c r="H1268" s="16">
        <v>893.29</v>
      </c>
      <c r="I1268" s="17">
        <v>-47.765</v>
      </c>
      <c r="J1268" s="17">
        <v>-46.51</v>
      </c>
      <c r="K1268" s="17">
        <v>-21.49</v>
      </c>
      <c r="L1268" s="17">
        <v>-1.7E-4</v>
      </c>
      <c r="M1268" s="3">
        <f t="shared" si="3"/>
        <v>-1.255</v>
      </c>
      <c r="N1268" s="3">
        <f t="shared" si="4"/>
        <v>-12.4245</v>
      </c>
      <c r="O1268" s="16">
        <v>893.29</v>
      </c>
      <c r="P1268" s="17">
        <v>-40.43</v>
      </c>
      <c r="Q1268" s="17">
        <v>-46.51</v>
      </c>
      <c r="R1268" s="17">
        <v>-21.49</v>
      </c>
      <c r="S1268" s="17">
        <v>8.3E-4</v>
      </c>
      <c r="T1268" s="3">
        <f t="shared" si="5"/>
        <v>6.08</v>
      </c>
      <c r="U1268" s="3">
        <f t="shared" si="6"/>
        <v>27.36</v>
      </c>
    </row>
    <row r="1269">
      <c r="A1269" s="13">
        <v>893.85</v>
      </c>
      <c r="B1269" s="14">
        <v>-25.805</v>
      </c>
      <c r="C1269" s="14">
        <v>-42.21</v>
      </c>
      <c r="D1269" s="14">
        <v>-6.99</v>
      </c>
      <c r="E1269" s="14">
        <v>0.00223</v>
      </c>
      <c r="F1269" s="15">
        <f t="shared" si="1"/>
        <v>16.405</v>
      </c>
      <c r="G1269" s="3">
        <f t="shared" si="2"/>
        <v>374.034</v>
      </c>
      <c r="H1269" s="13">
        <v>893.85</v>
      </c>
      <c r="I1269" s="14">
        <v>-18.165</v>
      </c>
      <c r="J1269" s="14">
        <v>-42.21</v>
      </c>
      <c r="K1269" s="14">
        <v>-6.99</v>
      </c>
      <c r="L1269" s="14">
        <v>0.00326</v>
      </c>
      <c r="M1269" s="3">
        <f t="shared" si="3"/>
        <v>24.045</v>
      </c>
      <c r="N1269" s="3">
        <f t="shared" si="4"/>
        <v>238.0455</v>
      </c>
      <c r="O1269" s="13">
        <v>893.85</v>
      </c>
      <c r="P1269" s="14">
        <v>-31.83</v>
      </c>
      <c r="Q1269" s="14">
        <v>-42.21</v>
      </c>
      <c r="R1269" s="14">
        <v>-6.99</v>
      </c>
      <c r="S1269" s="14">
        <v>0.00141</v>
      </c>
      <c r="T1269" s="3">
        <f t="shared" si="5"/>
        <v>10.38</v>
      </c>
      <c r="U1269" s="3">
        <f t="shared" si="6"/>
        <v>46.71</v>
      </c>
    </row>
    <row r="1270">
      <c r="A1270" s="16">
        <v>894.41</v>
      </c>
      <c r="B1270" s="17">
        <v>-63.405</v>
      </c>
      <c r="C1270" s="17">
        <v>-57.01</v>
      </c>
      <c r="D1270" s="17">
        <v>-26.09</v>
      </c>
      <c r="E1270" s="17">
        <v>-8.6E-4</v>
      </c>
      <c r="F1270" s="15">
        <f t="shared" si="1"/>
        <v>-6.395</v>
      </c>
      <c r="G1270" s="3">
        <f t="shared" si="2"/>
        <v>-145.806</v>
      </c>
      <c r="H1270" s="16">
        <v>894.41</v>
      </c>
      <c r="I1270" s="17">
        <v>-53.565</v>
      </c>
      <c r="J1270" s="17">
        <v>-57.01</v>
      </c>
      <c r="K1270" s="17">
        <v>-26.09</v>
      </c>
      <c r="L1270" s="17">
        <v>4.7E-4</v>
      </c>
      <c r="M1270" s="3">
        <f t="shared" si="3"/>
        <v>3.445</v>
      </c>
      <c r="N1270" s="3">
        <f t="shared" si="4"/>
        <v>34.1055</v>
      </c>
      <c r="O1270" s="16">
        <v>894.41</v>
      </c>
      <c r="P1270" s="17">
        <v>-61.33</v>
      </c>
      <c r="Q1270" s="17">
        <v>-57.01</v>
      </c>
      <c r="R1270" s="17">
        <v>-26.09</v>
      </c>
      <c r="S1270" s="17">
        <v>-5.8E-4</v>
      </c>
      <c r="T1270" s="3">
        <f t="shared" si="5"/>
        <v>-4.32</v>
      </c>
      <c r="U1270" s="3">
        <f t="shared" si="6"/>
        <v>-19.44</v>
      </c>
    </row>
    <row r="1271">
      <c r="A1271" s="13">
        <v>894.97</v>
      </c>
      <c r="B1271" s="14">
        <v>9.895</v>
      </c>
      <c r="C1271" s="14">
        <v>5.99</v>
      </c>
      <c r="D1271" s="14">
        <v>41.41</v>
      </c>
      <c r="E1271" s="14">
        <v>5.3E-4</v>
      </c>
      <c r="F1271" s="15">
        <f t="shared" si="1"/>
        <v>3.905</v>
      </c>
      <c r="G1271" s="3">
        <f t="shared" si="2"/>
        <v>89.034</v>
      </c>
      <c r="H1271" s="13">
        <v>894.97</v>
      </c>
      <c r="I1271" s="14">
        <v>13.935</v>
      </c>
      <c r="J1271" s="14">
        <v>5.99</v>
      </c>
      <c r="K1271" s="14">
        <v>41.41</v>
      </c>
      <c r="L1271" s="14">
        <v>0.00107</v>
      </c>
      <c r="M1271" s="3">
        <f t="shared" si="3"/>
        <v>7.945</v>
      </c>
      <c r="N1271" s="3">
        <f t="shared" si="4"/>
        <v>78.6555</v>
      </c>
      <c r="O1271" s="13">
        <v>894.97</v>
      </c>
      <c r="P1271" s="14">
        <v>11.27</v>
      </c>
      <c r="Q1271" s="14">
        <v>5.99</v>
      </c>
      <c r="R1271" s="14">
        <v>41.41</v>
      </c>
      <c r="S1271" s="14">
        <v>7.1E-4</v>
      </c>
      <c r="T1271" s="3">
        <f t="shared" si="5"/>
        <v>5.28</v>
      </c>
      <c r="U1271" s="3">
        <f t="shared" si="6"/>
        <v>23.76</v>
      </c>
    </row>
    <row r="1272">
      <c r="A1272" s="16">
        <v>895.53</v>
      </c>
      <c r="B1272" s="17">
        <v>-31.305</v>
      </c>
      <c r="C1272" s="17">
        <v>-36.91</v>
      </c>
      <c r="D1272" s="17">
        <v>-7.49</v>
      </c>
      <c r="E1272" s="17">
        <v>7.5E-4</v>
      </c>
      <c r="F1272" s="15">
        <f t="shared" si="1"/>
        <v>5.605</v>
      </c>
      <c r="G1272" s="3">
        <f t="shared" si="2"/>
        <v>127.794</v>
      </c>
      <c r="H1272" s="16">
        <v>895.53</v>
      </c>
      <c r="I1272" s="17">
        <v>-40.665</v>
      </c>
      <c r="J1272" s="17">
        <v>-36.91</v>
      </c>
      <c r="K1272" s="17">
        <v>-7.49</v>
      </c>
      <c r="L1272" s="17">
        <v>-5.0E-4</v>
      </c>
      <c r="M1272" s="3">
        <f t="shared" si="3"/>
        <v>-3.755</v>
      </c>
      <c r="N1272" s="3">
        <f t="shared" si="4"/>
        <v>-37.1745</v>
      </c>
      <c r="O1272" s="16">
        <v>895.53</v>
      </c>
      <c r="P1272" s="17">
        <v>-34.73</v>
      </c>
      <c r="Q1272" s="17">
        <v>-36.91</v>
      </c>
      <c r="R1272" s="17">
        <v>-7.49</v>
      </c>
      <c r="S1272" s="17">
        <v>2.9E-4</v>
      </c>
      <c r="T1272" s="3">
        <f t="shared" si="5"/>
        <v>2.18</v>
      </c>
      <c r="U1272" s="3">
        <f t="shared" si="6"/>
        <v>9.81</v>
      </c>
    </row>
    <row r="1273">
      <c r="A1273" s="13">
        <v>896.09</v>
      </c>
      <c r="B1273" s="14">
        <v>-21.405</v>
      </c>
      <c r="C1273" s="14">
        <v>-16.71</v>
      </c>
      <c r="D1273" s="14">
        <v>6.11</v>
      </c>
      <c r="E1273" s="14">
        <v>-6.3E-4</v>
      </c>
      <c r="F1273" s="15">
        <f t="shared" si="1"/>
        <v>-4.695</v>
      </c>
      <c r="G1273" s="3">
        <f t="shared" si="2"/>
        <v>-107.046</v>
      </c>
      <c r="H1273" s="13">
        <v>896.09</v>
      </c>
      <c r="I1273" s="14">
        <v>-31.465</v>
      </c>
      <c r="J1273" s="14">
        <v>-16.71</v>
      </c>
      <c r="K1273" s="14">
        <v>6.11</v>
      </c>
      <c r="L1273" s="14">
        <v>-0.00198</v>
      </c>
      <c r="M1273" s="3">
        <f t="shared" si="3"/>
        <v>-14.755</v>
      </c>
      <c r="N1273" s="3">
        <f t="shared" si="4"/>
        <v>-146.0745</v>
      </c>
      <c r="O1273" s="13">
        <v>896.09</v>
      </c>
      <c r="P1273" s="14">
        <v>-23.63</v>
      </c>
      <c r="Q1273" s="14">
        <v>-16.71</v>
      </c>
      <c r="R1273" s="14">
        <v>6.11</v>
      </c>
      <c r="S1273" s="14">
        <v>-9.3E-4</v>
      </c>
      <c r="T1273" s="3">
        <f t="shared" si="5"/>
        <v>-6.92</v>
      </c>
      <c r="U1273" s="3">
        <f t="shared" si="6"/>
        <v>-31.14</v>
      </c>
    </row>
    <row r="1274">
      <c r="A1274" s="16">
        <v>896.65</v>
      </c>
      <c r="B1274" s="17">
        <v>-37.905</v>
      </c>
      <c r="C1274" s="17">
        <v>-35.61</v>
      </c>
      <c r="D1274" s="17">
        <v>-0.99</v>
      </c>
      <c r="E1274" s="17">
        <v>-3.1E-4</v>
      </c>
      <c r="F1274" s="15">
        <f t="shared" si="1"/>
        <v>-2.295</v>
      </c>
      <c r="G1274" s="3">
        <f t="shared" si="2"/>
        <v>-52.326</v>
      </c>
      <c r="H1274" s="16">
        <v>896.65</v>
      </c>
      <c r="I1274" s="17">
        <v>-34.565</v>
      </c>
      <c r="J1274" s="17">
        <v>-35.61</v>
      </c>
      <c r="K1274" s="17">
        <v>-0.99</v>
      </c>
      <c r="L1274" s="17">
        <v>1.4E-4</v>
      </c>
      <c r="M1274" s="3">
        <f t="shared" si="3"/>
        <v>1.045</v>
      </c>
      <c r="N1274" s="3">
        <f t="shared" si="4"/>
        <v>10.3455</v>
      </c>
      <c r="O1274" s="16">
        <v>896.65</v>
      </c>
      <c r="P1274" s="17">
        <v>-30.93</v>
      </c>
      <c r="Q1274" s="17">
        <v>-35.61</v>
      </c>
      <c r="R1274" s="17">
        <v>-0.99</v>
      </c>
      <c r="S1274" s="17">
        <v>6.3E-4</v>
      </c>
      <c r="T1274" s="3">
        <f t="shared" si="5"/>
        <v>4.68</v>
      </c>
      <c r="U1274" s="3">
        <f t="shared" si="6"/>
        <v>21.06</v>
      </c>
    </row>
    <row r="1275">
      <c r="A1275" s="13">
        <v>897.21</v>
      </c>
      <c r="B1275" s="14">
        <v>-9.405</v>
      </c>
      <c r="C1275" s="14">
        <v>-2.31</v>
      </c>
      <c r="D1275" s="14">
        <v>19.51</v>
      </c>
      <c r="E1275" s="14">
        <v>-9.6E-4</v>
      </c>
      <c r="F1275" s="15">
        <f t="shared" si="1"/>
        <v>-7.095</v>
      </c>
      <c r="G1275" s="3">
        <f t="shared" si="2"/>
        <v>-161.766</v>
      </c>
      <c r="H1275" s="13">
        <v>897.21</v>
      </c>
      <c r="I1275" s="14">
        <v>-3.965</v>
      </c>
      <c r="J1275" s="14">
        <v>-2.31</v>
      </c>
      <c r="K1275" s="14">
        <v>19.51</v>
      </c>
      <c r="L1275" s="14">
        <v>-2.2E-4</v>
      </c>
      <c r="M1275" s="3">
        <f t="shared" si="3"/>
        <v>-1.655</v>
      </c>
      <c r="N1275" s="3">
        <f t="shared" si="4"/>
        <v>-16.3845</v>
      </c>
      <c r="O1275" s="13">
        <v>897.21</v>
      </c>
      <c r="P1275" s="14">
        <v>2.97</v>
      </c>
      <c r="Q1275" s="14">
        <v>-2.31</v>
      </c>
      <c r="R1275" s="14">
        <v>19.51</v>
      </c>
      <c r="S1275" s="14">
        <v>7.1E-4</v>
      </c>
      <c r="T1275" s="3">
        <f t="shared" si="5"/>
        <v>5.28</v>
      </c>
      <c r="U1275" s="3">
        <f t="shared" si="6"/>
        <v>23.76</v>
      </c>
    </row>
    <row r="1276">
      <c r="A1276" s="16">
        <v>897.77</v>
      </c>
      <c r="B1276" s="17">
        <v>-26.705</v>
      </c>
      <c r="C1276" s="17">
        <v>-18.41</v>
      </c>
      <c r="D1276" s="17">
        <v>15.41</v>
      </c>
      <c r="E1276" s="17">
        <v>-0.00111</v>
      </c>
      <c r="F1276" s="15">
        <f t="shared" si="1"/>
        <v>-8.295</v>
      </c>
      <c r="G1276" s="3">
        <f t="shared" si="2"/>
        <v>-189.126</v>
      </c>
      <c r="H1276" s="16">
        <v>897.77</v>
      </c>
      <c r="I1276" s="17">
        <v>-16.265</v>
      </c>
      <c r="J1276" s="17">
        <v>-18.41</v>
      </c>
      <c r="K1276" s="17">
        <v>15.41</v>
      </c>
      <c r="L1276" s="17">
        <v>2.9E-4</v>
      </c>
      <c r="M1276" s="3">
        <f t="shared" si="3"/>
        <v>2.145</v>
      </c>
      <c r="N1276" s="3">
        <f t="shared" si="4"/>
        <v>21.2355</v>
      </c>
      <c r="O1276" s="16">
        <v>897.77</v>
      </c>
      <c r="P1276" s="17">
        <v>-22.73</v>
      </c>
      <c r="Q1276" s="17">
        <v>-18.41</v>
      </c>
      <c r="R1276" s="17">
        <v>15.41</v>
      </c>
      <c r="S1276" s="17">
        <v>-5.8E-4</v>
      </c>
      <c r="T1276" s="3">
        <f t="shared" si="5"/>
        <v>-4.32</v>
      </c>
      <c r="U1276" s="3">
        <f t="shared" si="6"/>
        <v>-19.44</v>
      </c>
    </row>
    <row r="1277">
      <c r="A1277" s="13">
        <v>898.34</v>
      </c>
      <c r="B1277" s="14">
        <v>-16.905</v>
      </c>
      <c r="C1277" s="14">
        <v>-14.71</v>
      </c>
      <c r="D1277" s="14">
        <v>6.61</v>
      </c>
      <c r="E1277" s="14">
        <v>-3.0E-4</v>
      </c>
      <c r="F1277" s="15">
        <f t="shared" si="1"/>
        <v>-2.195</v>
      </c>
      <c r="G1277" s="3">
        <f t="shared" si="2"/>
        <v>-50.046</v>
      </c>
      <c r="H1277" s="13">
        <v>898.34</v>
      </c>
      <c r="I1277" s="14">
        <v>-22.065</v>
      </c>
      <c r="J1277" s="14">
        <v>-14.71</v>
      </c>
      <c r="K1277" s="14">
        <v>6.61</v>
      </c>
      <c r="L1277" s="14">
        <v>-9.9E-4</v>
      </c>
      <c r="M1277" s="3">
        <f t="shared" si="3"/>
        <v>-7.355</v>
      </c>
      <c r="N1277" s="3">
        <f t="shared" si="4"/>
        <v>-72.8145</v>
      </c>
      <c r="O1277" s="13">
        <v>898.34</v>
      </c>
      <c r="P1277" s="14">
        <v>-21.73</v>
      </c>
      <c r="Q1277" s="14">
        <v>-14.71</v>
      </c>
      <c r="R1277" s="14">
        <v>6.61</v>
      </c>
      <c r="S1277" s="14">
        <v>-9.5E-4</v>
      </c>
      <c r="T1277" s="3">
        <f t="shared" si="5"/>
        <v>-7.02</v>
      </c>
      <c r="U1277" s="3">
        <f t="shared" si="6"/>
        <v>-31.59</v>
      </c>
    </row>
    <row r="1278">
      <c r="A1278" s="16">
        <v>898.9</v>
      </c>
      <c r="B1278" s="17">
        <v>-0.805</v>
      </c>
      <c r="C1278" s="17">
        <v>5.09</v>
      </c>
      <c r="D1278" s="17">
        <v>56.91</v>
      </c>
      <c r="E1278" s="17">
        <v>-8.0E-4</v>
      </c>
      <c r="F1278" s="15">
        <f t="shared" si="1"/>
        <v>-5.895</v>
      </c>
      <c r="G1278" s="3">
        <f t="shared" si="2"/>
        <v>-134.406</v>
      </c>
      <c r="H1278" s="16">
        <v>898.9</v>
      </c>
      <c r="I1278" s="17">
        <v>1.235</v>
      </c>
      <c r="J1278" s="17">
        <v>5.09</v>
      </c>
      <c r="K1278" s="17">
        <v>56.91</v>
      </c>
      <c r="L1278" s="17">
        <v>-5.2E-4</v>
      </c>
      <c r="M1278" s="3">
        <f t="shared" si="3"/>
        <v>-3.855</v>
      </c>
      <c r="N1278" s="3">
        <f t="shared" si="4"/>
        <v>-38.1645</v>
      </c>
      <c r="O1278" s="16">
        <v>898.9</v>
      </c>
      <c r="P1278" s="17">
        <v>12.37</v>
      </c>
      <c r="Q1278" s="17">
        <v>5.09</v>
      </c>
      <c r="R1278" s="17">
        <v>56.91</v>
      </c>
      <c r="S1278" s="17">
        <v>9.9E-4</v>
      </c>
      <c r="T1278" s="3">
        <f t="shared" si="5"/>
        <v>7.28</v>
      </c>
      <c r="U1278" s="3">
        <f t="shared" si="6"/>
        <v>32.76</v>
      </c>
    </row>
    <row r="1279">
      <c r="A1279" s="13">
        <v>899.46</v>
      </c>
      <c r="B1279" s="14">
        <v>-12.005</v>
      </c>
      <c r="C1279" s="14">
        <v>-9.81</v>
      </c>
      <c r="D1279" s="14">
        <v>32.81</v>
      </c>
      <c r="E1279" s="14">
        <v>-3.0E-4</v>
      </c>
      <c r="F1279" s="15">
        <f t="shared" si="1"/>
        <v>-2.195</v>
      </c>
      <c r="G1279" s="3">
        <f t="shared" si="2"/>
        <v>-50.046</v>
      </c>
      <c r="H1279" s="13">
        <v>899.46</v>
      </c>
      <c r="I1279" s="14">
        <v>-15.165</v>
      </c>
      <c r="J1279" s="14">
        <v>-9.81</v>
      </c>
      <c r="K1279" s="14">
        <v>32.81</v>
      </c>
      <c r="L1279" s="14">
        <v>-7.3E-4</v>
      </c>
      <c r="M1279" s="3">
        <f t="shared" si="3"/>
        <v>-5.355</v>
      </c>
      <c r="N1279" s="3">
        <f t="shared" si="4"/>
        <v>-53.0145</v>
      </c>
      <c r="O1279" s="13">
        <v>899.46</v>
      </c>
      <c r="P1279" s="14">
        <v>-4.63</v>
      </c>
      <c r="Q1279" s="14">
        <v>-9.81</v>
      </c>
      <c r="R1279" s="14">
        <v>32.81</v>
      </c>
      <c r="S1279" s="14">
        <v>7.0E-4</v>
      </c>
      <c r="T1279" s="3">
        <f t="shared" si="5"/>
        <v>5.18</v>
      </c>
      <c r="U1279" s="3">
        <f t="shared" si="6"/>
        <v>23.31</v>
      </c>
    </row>
    <row r="1280">
      <c r="A1280" s="16">
        <v>900.02</v>
      </c>
      <c r="B1280" s="17">
        <v>23.595</v>
      </c>
      <c r="C1280" s="17">
        <v>25.99</v>
      </c>
      <c r="D1280" s="17">
        <v>84.11</v>
      </c>
      <c r="E1280" s="17">
        <v>-3.3E-4</v>
      </c>
      <c r="F1280" s="15">
        <f t="shared" si="1"/>
        <v>-2.395</v>
      </c>
      <c r="G1280" s="3">
        <f t="shared" si="2"/>
        <v>-54.606</v>
      </c>
      <c r="H1280" s="16">
        <v>900.02</v>
      </c>
      <c r="I1280" s="17">
        <v>28.835</v>
      </c>
      <c r="J1280" s="17">
        <v>25.99</v>
      </c>
      <c r="K1280" s="17">
        <v>84.11</v>
      </c>
      <c r="L1280" s="17">
        <v>3.9E-4</v>
      </c>
      <c r="M1280" s="3">
        <f t="shared" si="3"/>
        <v>2.845</v>
      </c>
      <c r="N1280" s="3">
        <f t="shared" si="4"/>
        <v>28.1655</v>
      </c>
      <c r="O1280" s="16">
        <v>900.02</v>
      </c>
      <c r="P1280" s="17">
        <v>28.67</v>
      </c>
      <c r="Q1280" s="17">
        <v>25.99</v>
      </c>
      <c r="R1280" s="17">
        <v>84.11</v>
      </c>
      <c r="S1280" s="17">
        <v>3.7E-4</v>
      </c>
      <c r="T1280" s="3">
        <f t="shared" si="5"/>
        <v>2.68</v>
      </c>
      <c r="U1280" s="3">
        <f t="shared" si="6"/>
        <v>12.06</v>
      </c>
    </row>
    <row r="1281">
      <c r="A1281" s="13">
        <v>900.58</v>
      </c>
      <c r="B1281" s="14">
        <v>1.295</v>
      </c>
      <c r="C1281" s="14">
        <v>-8.51</v>
      </c>
      <c r="D1281" s="14">
        <v>32.51</v>
      </c>
      <c r="E1281" s="14">
        <v>0.00135</v>
      </c>
      <c r="F1281" s="15">
        <f t="shared" si="1"/>
        <v>9.805</v>
      </c>
      <c r="G1281" s="3">
        <f t="shared" si="2"/>
        <v>223.554</v>
      </c>
      <c r="H1281" s="13">
        <v>900.58</v>
      </c>
      <c r="I1281" s="14">
        <v>-10.965</v>
      </c>
      <c r="J1281" s="14">
        <v>-8.51</v>
      </c>
      <c r="K1281" s="14">
        <v>32.51</v>
      </c>
      <c r="L1281" s="14">
        <v>-3.4E-4</v>
      </c>
      <c r="M1281" s="3">
        <f t="shared" si="3"/>
        <v>-2.455</v>
      </c>
      <c r="N1281" s="3">
        <f t="shared" si="4"/>
        <v>-24.3045</v>
      </c>
      <c r="O1281" s="13">
        <v>900.58</v>
      </c>
      <c r="P1281" s="14">
        <v>1.87</v>
      </c>
      <c r="Q1281" s="14">
        <v>-8.51</v>
      </c>
      <c r="R1281" s="14">
        <v>32.51</v>
      </c>
      <c r="S1281" s="14">
        <v>0.00143</v>
      </c>
      <c r="T1281" s="3">
        <f t="shared" si="5"/>
        <v>10.38</v>
      </c>
      <c r="U1281" s="3">
        <f t="shared" si="6"/>
        <v>46.71</v>
      </c>
    </row>
    <row r="1282">
      <c r="A1282" s="16">
        <v>901.14</v>
      </c>
      <c r="B1282" s="17">
        <v>43.295</v>
      </c>
      <c r="C1282" s="17">
        <v>28.79</v>
      </c>
      <c r="D1282" s="17">
        <v>88.51</v>
      </c>
      <c r="E1282" s="17">
        <v>0.00201</v>
      </c>
      <c r="F1282" s="15">
        <f t="shared" si="1"/>
        <v>14.505</v>
      </c>
      <c r="G1282" s="3">
        <f t="shared" si="2"/>
        <v>330.714</v>
      </c>
      <c r="H1282" s="16">
        <v>901.14</v>
      </c>
      <c r="I1282" s="17">
        <v>30.935</v>
      </c>
      <c r="J1282" s="17">
        <v>28.79</v>
      </c>
      <c r="K1282" s="17">
        <v>88.51</v>
      </c>
      <c r="L1282" s="17">
        <v>3.0E-4</v>
      </c>
      <c r="M1282" s="3">
        <f t="shared" si="3"/>
        <v>2.145</v>
      </c>
      <c r="N1282" s="3">
        <f t="shared" si="4"/>
        <v>21.2355</v>
      </c>
      <c r="O1282" s="16">
        <v>901.14</v>
      </c>
      <c r="P1282" s="17">
        <v>29.07</v>
      </c>
      <c r="Q1282" s="17">
        <v>28.79</v>
      </c>
      <c r="R1282" s="17">
        <v>88.51</v>
      </c>
      <c r="S1282" s="17">
        <v>4.0E-5</v>
      </c>
      <c r="T1282" s="3">
        <f t="shared" si="5"/>
        <v>0.28</v>
      </c>
      <c r="U1282" s="3">
        <f t="shared" si="6"/>
        <v>1.26</v>
      </c>
    </row>
    <row r="1283">
      <c r="A1283" s="13">
        <v>901.7</v>
      </c>
      <c r="B1283" s="14">
        <v>7.995</v>
      </c>
      <c r="C1283" s="14">
        <v>0.49</v>
      </c>
      <c r="D1283" s="14">
        <v>33.01</v>
      </c>
      <c r="E1283" s="14">
        <v>0.00105</v>
      </c>
      <c r="F1283" s="15">
        <f t="shared" si="1"/>
        <v>7.505</v>
      </c>
      <c r="G1283" s="3">
        <f t="shared" si="2"/>
        <v>171.114</v>
      </c>
      <c r="H1283" s="13">
        <v>901.7</v>
      </c>
      <c r="I1283" s="14">
        <v>6.835</v>
      </c>
      <c r="J1283" s="14">
        <v>0.49</v>
      </c>
      <c r="K1283" s="14">
        <v>33.01</v>
      </c>
      <c r="L1283" s="14">
        <v>8.8E-4</v>
      </c>
      <c r="M1283" s="3">
        <f t="shared" si="3"/>
        <v>6.345</v>
      </c>
      <c r="N1283" s="3">
        <f t="shared" si="4"/>
        <v>62.8155</v>
      </c>
      <c r="O1283" s="13">
        <v>901.7</v>
      </c>
      <c r="P1283" s="14">
        <v>19.37</v>
      </c>
      <c r="Q1283" s="14">
        <v>0.49</v>
      </c>
      <c r="R1283" s="14">
        <v>33.01</v>
      </c>
      <c r="S1283" s="14">
        <v>0.00263</v>
      </c>
      <c r="T1283" s="3">
        <f t="shared" si="5"/>
        <v>18.88</v>
      </c>
      <c r="U1283" s="3">
        <f t="shared" si="6"/>
        <v>84.96</v>
      </c>
    </row>
    <row r="1284">
      <c r="A1284" s="16">
        <v>902.26</v>
      </c>
      <c r="B1284" s="17">
        <v>-41.305</v>
      </c>
      <c r="C1284" s="17">
        <v>-39.71</v>
      </c>
      <c r="D1284" s="17">
        <v>-14.09</v>
      </c>
      <c r="E1284" s="17">
        <v>-2.2E-4</v>
      </c>
      <c r="F1284" s="15">
        <f t="shared" si="1"/>
        <v>-1.595</v>
      </c>
      <c r="G1284" s="3">
        <f t="shared" si="2"/>
        <v>-36.366</v>
      </c>
      <c r="H1284" s="16">
        <v>902.26</v>
      </c>
      <c r="I1284" s="17">
        <v>-32.765</v>
      </c>
      <c r="J1284" s="17">
        <v>-39.71</v>
      </c>
      <c r="K1284" s="17">
        <v>-14.09</v>
      </c>
      <c r="L1284" s="17">
        <v>9.8E-4</v>
      </c>
      <c r="M1284" s="3">
        <f t="shared" si="3"/>
        <v>6.945</v>
      </c>
      <c r="N1284" s="3">
        <f t="shared" si="4"/>
        <v>68.7555</v>
      </c>
      <c r="O1284" s="16">
        <v>902.26</v>
      </c>
      <c r="P1284" s="17">
        <v>-42.03</v>
      </c>
      <c r="Q1284" s="17">
        <v>-39.71</v>
      </c>
      <c r="R1284" s="17">
        <v>-14.09</v>
      </c>
      <c r="S1284" s="17">
        <v>-3.3E-4</v>
      </c>
      <c r="T1284" s="3">
        <f t="shared" si="5"/>
        <v>-2.32</v>
      </c>
      <c r="U1284" s="3">
        <f t="shared" si="6"/>
        <v>-10.44</v>
      </c>
    </row>
    <row r="1285">
      <c r="A1285" s="13">
        <v>902.82</v>
      </c>
      <c r="B1285" s="14">
        <v>26.595</v>
      </c>
      <c r="C1285" s="14">
        <v>22.09</v>
      </c>
      <c r="D1285" s="14">
        <v>88.11</v>
      </c>
      <c r="E1285" s="14">
        <v>6.4E-4</v>
      </c>
      <c r="F1285" s="15">
        <f t="shared" si="1"/>
        <v>4.505</v>
      </c>
      <c r="G1285" s="3">
        <f t="shared" si="2"/>
        <v>102.714</v>
      </c>
      <c r="H1285" s="13">
        <v>902.82</v>
      </c>
      <c r="I1285" s="14">
        <v>29.335</v>
      </c>
      <c r="J1285" s="14">
        <v>22.09</v>
      </c>
      <c r="K1285" s="14">
        <v>88.11</v>
      </c>
      <c r="L1285" s="14">
        <v>0.00102</v>
      </c>
      <c r="M1285" s="3">
        <f t="shared" si="3"/>
        <v>7.245</v>
      </c>
      <c r="N1285" s="3">
        <f t="shared" si="4"/>
        <v>71.7255</v>
      </c>
      <c r="O1285" s="13">
        <v>902.82</v>
      </c>
      <c r="P1285" s="14">
        <v>42.97</v>
      </c>
      <c r="Q1285" s="14">
        <v>22.09</v>
      </c>
      <c r="R1285" s="14">
        <v>88.11</v>
      </c>
      <c r="S1285" s="14">
        <v>0.00295</v>
      </c>
      <c r="T1285" s="3">
        <f t="shared" si="5"/>
        <v>20.88</v>
      </c>
      <c r="U1285" s="3">
        <f t="shared" si="6"/>
        <v>93.96</v>
      </c>
    </row>
    <row r="1286">
      <c r="A1286" s="16">
        <v>903.38</v>
      </c>
      <c r="B1286" s="17">
        <v>-33.905</v>
      </c>
      <c r="C1286" s="17">
        <v>-36.01</v>
      </c>
      <c r="D1286" s="17">
        <v>6.71</v>
      </c>
      <c r="E1286" s="17">
        <v>3.0E-4</v>
      </c>
      <c r="F1286" s="15">
        <f t="shared" si="1"/>
        <v>2.105</v>
      </c>
      <c r="G1286" s="3">
        <f t="shared" si="2"/>
        <v>47.994</v>
      </c>
      <c r="H1286" s="16">
        <v>903.38</v>
      </c>
      <c r="I1286" s="17">
        <v>-30.065</v>
      </c>
      <c r="J1286" s="17">
        <v>-36.01</v>
      </c>
      <c r="K1286" s="17">
        <v>6.71</v>
      </c>
      <c r="L1286" s="17">
        <v>8.5E-4</v>
      </c>
      <c r="M1286" s="3">
        <f t="shared" si="3"/>
        <v>5.945</v>
      </c>
      <c r="N1286" s="3">
        <f t="shared" si="4"/>
        <v>58.8555</v>
      </c>
      <c r="O1286" s="16">
        <v>903.38</v>
      </c>
      <c r="P1286" s="17">
        <v>-26.53</v>
      </c>
      <c r="Q1286" s="17">
        <v>-36.01</v>
      </c>
      <c r="R1286" s="17">
        <v>6.71</v>
      </c>
      <c r="S1286" s="17">
        <v>0.00135</v>
      </c>
      <c r="T1286" s="3">
        <f t="shared" si="5"/>
        <v>9.48</v>
      </c>
      <c r="U1286" s="3">
        <f t="shared" si="6"/>
        <v>42.66</v>
      </c>
    </row>
    <row r="1287">
      <c r="A1287" s="13">
        <v>903.94</v>
      </c>
      <c r="B1287" s="14">
        <v>4.395</v>
      </c>
      <c r="C1287" s="14">
        <v>0.09</v>
      </c>
      <c r="D1287" s="14">
        <v>34.81</v>
      </c>
      <c r="E1287" s="14">
        <v>6.2E-4</v>
      </c>
      <c r="F1287" s="15">
        <f t="shared" si="1"/>
        <v>4.305</v>
      </c>
      <c r="G1287" s="3">
        <f t="shared" si="2"/>
        <v>98.154</v>
      </c>
      <c r="H1287" s="13">
        <v>903.94</v>
      </c>
      <c r="I1287" s="14">
        <v>2.935</v>
      </c>
      <c r="J1287" s="14">
        <v>0.09</v>
      </c>
      <c r="K1287" s="14">
        <v>34.81</v>
      </c>
      <c r="L1287" s="14">
        <v>4.1E-4</v>
      </c>
      <c r="M1287" s="3">
        <f t="shared" si="3"/>
        <v>2.845</v>
      </c>
      <c r="N1287" s="3">
        <f t="shared" si="4"/>
        <v>28.1655</v>
      </c>
      <c r="O1287" s="13">
        <v>903.94</v>
      </c>
      <c r="P1287" s="14">
        <v>10.27</v>
      </c>
      <c r="Q1287" s="14">
        <v>0.09</v>
      </c>
      <c r="R1287" s="14">
        <v>34.81</v>
      </c>
      <c r="S1287" s="14">
        <v>0.00146</v>
      </c>
      <c r="T1287" s="3">
        <f t="shared" si="5"/>
        <v>10.18</v>
      </c>
      <c r="U1287" s="3">
        <f t="shared" si="6"/>
        <v>45.81</v>
      </c>
    </row>
    <row r="1288">
      <c r="A1288" s="16">
        <v>904.5</v>
      </c>
      <c r="B1288" s="17">
        <v>-22.905</v>
      </c>
      <c r="C1288" s="17">
        <v>-20.41</v>
      </c>
      <c r="D1288" s="17">
        <v>5.41</v>
      </c>
      <c r="E1288" s="17">
        <v>-3.6E-4</v>
      </c>
      <c r="F1288" s="15">
        <f t="shared" si="1"/>
        <v>-2.495</v>
      </c>
      <c r="G1288" s="3">
        <f t="shared" si="2"/>
        <v>-56.886</v>
      </c>
      <c r="H1288" s="16">
        <v>904.5</v>
      </c>
      <c r="I1288" s="17">
        <v>-15.665</v>
      </c>
      <c r="J1288" s="17">
        <v>-20.41</v>
      </c>
      <c r="K1288" s="17">
        <v>5.41</v>
      </c>
      <c r="L1288" s="17">
        <v>6.9E-4</v>
      </c>
      <c r="M1288" s="3">
        <f t="shared" si="3"/>
        <v>4.745</v>
      </c>
      <c r="N1288" s="3">
        <f t="shared" si="4"/>
        <v>46.9755</v>
      </c>
      <c r="O1288" s="16">
        <v>904.5</v>
      </c>
      <c r="P1288" s="17">
        <v>-14.33</v>
      </c>
      <c r="Q1288" s="17">
        <v>-20.41</v>
      </c>
      <c r="R1288" s="17">
        <v>5.41</v>
      </c>
      <c r="S1288" s="17">
        <v>8.8E-4</v>
      </c>
      <c r="T1288" s="3">
        <f t="shared" si="5"/>
        <v>6.08</v>
      </c>
      <c r="U1288" s="3">
        <f t="shared" si="6"/>
        <v>27.36</v>
      </c>
    </row>
    <row r="1289">
      <c r="A1289" s="13">
        <v>905.06</v>
      </c>
      <c r="B1289" s="14">
        <v>-8.705</v>
      </c>
      <c r="C1289" s="14">
        <v>-7.21</v>
      </c>
      <c r="D1289" s="14">
        <v>7.91</v>
      </c>
      <c r="E1289" s="14">
        <v>-2.2E-4</v>
      </c>
      <c r="F1289" s="15">
        <f t="shared" si="1"/>
        <v>-1.495</v>
      </c>
      <c r="G1289" s="3">
        <f t="shared" si="2"/>
        <v>-34.086</v>
      </c>
      <c r="H1289" s="13">
        <v>905.06</v>
      </c>
      <c r="I1289" s="14">
        <v>-9.665</v>
      </c>
      <c r="J1289" s="14">
        <v>-7.21</v>
      </c>
      <c r="K1289" s="14">
        <v>7.91</v>
      </c>
      <c r="L1289" s="14">
        <v>-3.6E-4</v>
      </c>
      <c r="M1289" s="3">
        <f t="shared" si="3"/>
        <v>-2.455</v>
      </c>
      <c r="N1289" s="3">
        <f t="shared" si="4"/>
        <v>-24.3045</v>
      </c>
      <c r="O1289" s="13">
        <v>905.06</v>
      </c>
      <c r="P1289" s="14">
        <v>-2.63</v>
      </c>
      <c r="Q1289" s="14">
        <v>-7.21</v>
      </c>
      <c r="R1289" s="14">
        <v>7.91</v>
      </c>
      <c r="S1289" s="14">
        <v>6.7E-4</v>
      </c>
      <c r="T1289" s="3">
        <f t="shared" si="5"/>
        <v>4.58</v>
      </c>
      <c r="U1289" s="3">
        <f t="shared" si="6"/>
        <v>20.61</v>
      </c>
    </row>
    <row r="1290">
      <c r="A1290" s="16">
        <v>905.62</v>
      </c>
      <c r="B1290" s="17">
        <v>-12.105</v>
      </c>
      <c r="C1290" s="17">
        <v>-8.61</v>
      </c>
      <c r="D1290" s="17">
        <v>23.91</v>
      </c>
      <c r="E1290" s="17">
        <v>-5.1E-4</v>
      </c>
      <c r="F1290" s="15">
        <f t="shared" si="1"/>
        <v>-3.495</v>
      </c>
      <c r="G1290" s="3">
        <f t="shared" si="2"/>
        <v>-79.686</v>
      </c>
      <c r="H1290" s="16">
        <v>905.62</v>
      </c>
      <c r="I1290" s="17">
        <v>-21.065</v>
      </c>
      <c r="J1290" s="17">
        <v>-8.61</v>
      </c>
      <c r="K1290" s="17">
        <v>23.91</v>
      </c>
      <c r="L1290" s="17">
        <v>-0.00182</v>
      </c>
      <c r="M1290" s="3">
        <f t="shared" si="3"/>
        <v>-12.455</v>
      </c>
      <c r="N1290" s="3">
        <f t="shared" si="4"/>
        <v>-123.3045</v>
      </c>
      <c r="O1290" s="16">
        <v>905.62</v>
      </c>
      <c r="P1290" s="17">
        <v>-13.23</v>
      </c>
      <c r="Q1290" s="17">
        <v>-8.61</v>
      </c>
      <c r="R1290" s="17">
        <v>23.91</v>
      </c>
      <c r="S1290" s="17">
        <v>-6.8E-4</v>
      </c>
      <c r="T1290" s="3">
        <f t="shared" si="5"/>
        <v>-4.62</v>
      </c>
      <c r="U1290" s="3">
        <f t="shared" si="6"/>
        <v>-20.79</v>
      </c>
    </row>
    <row r="1291">
      <c r="A1291" s="13">
        <v>906.18</v>
      </c>
      <c r="B1291" s="14">
        <v>-24.905</v>
      </c>
      <c r="C1291" s="14">
        <v>-7.81</v>
      </c>
      <c r="D1291" s="14">
        <v>23.31</v>
      </c>
      <c r="E1291" s="14">
        <v>-0.00252</v>
      </c>
      <c r="F1291" s="15">
        <f t="shared" si="1"/>
        <v>-17.095</v>
      </c>
      <c r="G1291" s="3">
        <f t="shared" si="2"/>
        <v>-389.766</v>
      </c>
      <c r="H1291" s="13">
        <v>906.18</v>
      </c>
      <c r="I1291" s="14">
        <v>-6.865</v>
      </c>
      <c r="J1291" s="14">
        <v>-7.81</v>
      </c>
      <c r="K1291" s="14">
        <v>23.31</v>
      </c>
      <c r="L1291" s="14">
        <v>1.4E-4</v>
      </c>
      <c r="M1291" s="3">
        <f t="shared" si="3"/>
        <v>0.945</v>
      </c>
      <c r="N1291" s="3">
        <f t="shared" si="4"/>
        <v>9.3555</v>
      </c>
      <c r="O1291" s="13">
        <v>906.18</v>
      </c>
      <c r="P1291" s="14">
        <v>-18.03</v>
      </c>
      <c r="Q1291" s="14">
        <v>-7.81</v>
      </c>
      <c r="R1291" s="14">
        <v>23.31</v>
      </c>
      <c r="S1291" s="14">
        <v>-0.00151</v>
      </c>
      <c r="T1291" s="3">
        <f t="shared" si="5"/>
        <v>-10.22</v>
      </c>
      <c r="U1291" s="3">
        <f t="shared" si="6"/>
        <v>-45.99</v>
      </c>
    </row>
    <row r="1292">
      <c r="A1292" s="16">
        <v>906.74</v>
      </c>
      <c r="B1292" s="17">
        <v>-45.305</v>
      </c>
      <c r="C1292" s="17">
        <v>-50.51</v>
      </c>
      <c r="D1292" s="17">
        <v>-20.59</v>
      </c>
      <c r="E1292" s="17">
        <v>7.7E-4</v>
      </c>
      <c r="F1292" s="15">
        <f t="shared" si="1"/>
        <v>5.205</v>
      </c>
      <c r="G1292" s="3">
        <f t="shared" si="2"/>
        <v>118.674</v>
      </c>
      <c r="H1292" s="16">
        <v>906.74</v>
      </c>
      <c r="I1292" s="17">
        <v>-51.665</v>
      </c>
      <c r="J1292" s="17">
        <v>-50.51</v>
      </c>
      <c r="K1292" s="17">
        <v>-20.59</v>
      </c>
      <c r="L1292" s="17">
        <v>-1.7E-4</v>
      </c>
      <c r="M1292" s="3">
        <f t="shared" si="3"/>
        <v>-1.155</v>
      </c>
      <c r="N1292" s="3">
        <f t="shared" si="4"/>
        <v>-11.4345</v>
      </c>
      <c r="O1292" s="16">
        <v>906.74</v>
      </c>
      <c r="P1292" s="17">
        <v>-40.73</v>
      </c>
      <c r="Q1292" s="17">
        <v>-50.51</v>
      </c>
      <c r="R1292" s="17">
        <v>-20.59</v>
      </c>
      <c r="S1292" s="17">
        <v>0.00146</v>
      </c>
      <c r="T1292" s="3">
        <f t="shared" si="5"/>
        <v>9.78</v>
      </c>
      <c r="U1292" s="3">
        <f t="shared" si="6"/>
        <v>44.01</v>
      </c>
    </row>
    <row r="1293">
      <c r="A1293" s="13">
        <v>907.3</v>
      </c>
      <c r="B1293" s="14">
        <v>29.595</v>
      </c>
      <c r="C1293" s="14">
        <v>22.79</v>
      </c>
      <c r="D1293" s="14">
        <v>76.81</v>
      </c>
      <c r="E1293" s="14">
        <v>0.00102</v>
      </c>
      <c r="F1293" s="15">
        <f t="shared" si="1"/>
        <v>6.805</v>
      </c>
      <c r="G1293" s="3">
        <f t="shared" si="2"/>
        <v>155.154</v>
      </c>
      <c r="H1293" s="13">
        <v>907.3</v>
      </c>
      <c r="I1293" s="14">
        <v>36.635</v>
      </c>
      <c r="J1293" s="14">
        <v>22.79</v>
      </c>
      <c r="K1293" s="14">
        <v>76.81</v>
      </c>
      <c r="L1293" s="14">
        <v>0.00208</v>
      </c>
      <c r="M1293" s="3">
        <f t="shared" si="3"/>
        <v>13.845</v>
      </c>
      <c r="N1293" s="3">
        <f t="shared" si="4"/>
        <v>137.0655</v>
      </c>
      <c r="O1293" s="13">
        <v>907.3</v>
      </c>
      <c r="P1293" s="14">
        <v>33.27</v>
      </c>
      <c r="Q1293" s="14">
        <v>22.79</v>
      </c>
      <c r="R1293" s="14">
        <v>76.81</v>
      </c>
      <c r="S1293" s="14">
        <v>0.00157</v>
      </c>
      <c r="T1293" s="3">
        <f t="shared" si="5"/>
        <v>10.48</v>
      </c>
      <c r="U1293" s="3">
        <f t="shared" si="6"/>
        <v>47.16</v>
      </c>
    </row>
    <row r="1294">
      <c r="A1294" s="16">
        <v>907.86</v>
      </c>
      <c r="B1294" s="17">
        <v>2.595</v>
      </c>
      <c r="C1294" s="17">
        <v>-2.41</v>
      </c>
      <c r="D1294" s="17">
        <v>39.81</v>
      </c>
      <c r="E1294" s="17">
        <v>7.6E-4</v>
      </c>
      <c r="F1294" s="15">
        <f t="shared" si="1"/>
        <v>5.005</v>
      </c>
      <c r="G1294" s="3">
        <f t="shared" si="2"/>
        <v>114.114</v>
      </c>
      <c r="H1294" s="16">
        <v>907.86</v>
      </c>
      <c r="I1294" s="17">
        <v>10.035</v>
      </c>
      <c r="J1294" s="17">
        <v>-2.41</v>
      </c>
      <c r="K1294" s="17">
        <v>39.81</v>
      </c>
      <c r="L1294" s="17">
        <v>0.00188</v>
      </c>
      <c r="M1294" s="3">
        <f t="shared" si="3"/>
        <v>12.445</v>
      </c>
      <c r="N1294" s="3">
        <f t="shared" si="4"/>
        <v>123.2055</v>
      </c>
      <c r="O1294" s="16">
        <v>907.86</v>
      </c>
      <c r="P1294" s="17">
        <v>7.27</v>
      </c>
      <c r="Q1294" s="17">
        <v>-2.41</v>
      </c>
      <c r="R1294" s="17">
        <v>39.81</v>
      </c>
      <c r="S1294" s="17">
        <v>0.00146</v>
      </c>
      <c r="T1294" s="3">
        <f t="shared" si="5"/>
        <v>9.68</v>
      </c>
      <c r="U1294" s="3">
        <f t="shared" si="6"/>
        <v>43.56</v>
      </c>
    </row>
    <row r="1295">
      <c r="A1295" s="13">
        <v>908.42</v>
      </c>
      <c r="B1295" s="14">
        <v>30.295</v>
      </c>
      <c r="C1295" s="14">
        <v>16.19</v>
      </c>
      <c r="D1295" s="14">
        <v>83.51</v>
      </c>
      <c r="E1295" s="14">
        <v>0.00214</v>
      </c>
      <c r="F1295" s="15">
        <f t="shared" si="1"/>
        <v>14.105</v>
      </c>
      <c r="G1295" s="3">
        <f t="shared" si="2"/>
        <v>321.594</v>
      </c>
      <c r="H1295" s="13">
        <v>908.42</v>
      </c>
      <c r="I1295" s="14">
        <v>29.435</v>
      </c>
      <c r="J1295" s="14">
        <v>16.19</v>
      </c>
      <c r="K1295" s="14">
        <v>83.51</v>
      </c>
      <c r="L1295" s="14">
        <v>0.00201</v>
      </c>
      <c r="M1295" s="3">
        <f t="shared" si="3"/>
        <v>13.245</v>
      </c>
      <c r="N1295" s="3">
        <f t="shared" si="4"/>
        <v>131.1255</v>
      </c>
      <c r="O1295" s="13">
        <v>908.42</v>
      </c>
      <c r="P1295" s="14">
        <v>45.27</v>
      </c>
      <c r="Q1295" s="14">
        <v>16.19</v>
      </c>
      <c r="R1295" s="14">
        <v>83.51</v>
      </c>
      <c r="S1295" s="14">
        <v>0.00441</v>
      </c>
      <c r="T1295" s="3">
        <f t="shared" si="5"/>
        <v>29.08</v>
      </c>
      <c r="U1295" s="3">
        <f t="shared" si="6"/>
        <v>130.86</v>
      </c>
    </row>
    <row r="1296">
      <c r="A1296" s="16">
        <v>908.98</v>
      </c>
      <c r="B1296" s="17">
        <v>10.295</v>
      </c>
      <c r="C1296" s="17">
        <v>-0.31</v>
      </c>
      <c r="D1296" s="17">
        <v>52.91</v>
      </c>
      <c r="E1296" s="17">
        <v>0.00163</v>
      </c>
      <c r="F1296" s="15">
        <f t="shared" si="1"/>
        <v>10.605</v>
      </c>
      <c r="G1296" s="3">
        <f t="shared" si="2"/>
        <v>241.794</v>
      </c>
      <c r="H1296" s="16">
        <v>908.98</v>
      </c>
      <c r="I1296" s="17">
        <v>20.635</v>
      </c>
      <c r="J1296" s="17">
        <v>-0.31</v>
      </c>
      <c r="K1296" s="17">
        <v>52.91</v>
      </c>
      <c r="L1296" s="17">
        <v>0.00321</v>
      </c>
      <c r="M1296" s="3">
        <f t="shared" si="3"/>
        <v>20.945</v>
      </c>
      <c r="N1296" s="3">
        <f t="shared" si="4"/>
        <v>207.3555</v>
      </c>
      <c r="O1296" s="16">
        <v>908.98</v>
      </c>
      <c r="P1296" s="17">
        <v>17.57</v>
      </c>
      <c r="Q1296" s="17">
        <v>-0.31</v>
      </c>
      <c r="R1296" s="17">
        <v>52.91</v>
      </c>
      <c r="S1296" s="17">
        <v>0.00274</v>
      </c>
      <c r="T1296" s="3">
        <f t="shared" si="5"/>
        <v>17.88</v>
      </c>
      <c r="U1296" s="3">
        <f t="shared" si="6"/>
        <v>80.46</v>
      </c>
    </row>
    <row r="1297">
      <c r="A1297" s="13">
        <v>909.54</v>
      </c>
      <c r="B1297" s="14">
        <v>13.595</v>
      </c>
      <c r="C1297" s="14">
        <v>4.49</v>
      </c>
      <c r="D1297" s="14">
        <v>45.51</v>
      </c>
      <c r="E1297" s="14">
        <v>0.0014</v>
      </c>
      <c r="F1297" s="15">
        <f t="shared" si="1"/>
        <v>9.105</v>
      </c>
      <c r="G1297" s="3">
        <f t="shared" si="2"/>
        <v>207.594</v>
      </c>
      <c r="H1297" s="13">
        <v>909.54</v>
      </c>
      <c r="I1297" s="14">
        <v>1.435</v>
      </c>
      <c r="J1297" s="14">
        <v>4.49</v>
      </c>
      <c r="K1297" s="14">
        <v>45.51</v>
      </c>
      <c r="L1297" s="14">
        <v>-4.7E-4</v>
      </c>
      <c r="M1297" s="3">
        <f t="shared" si="3"/>
        <v>-3.055</v>
      </c>
      <c r="N1297" s="3">
        <f t="shared" si="4"/>
        <v>-30.2445</v>
      </c>
      <c r="O1297" s="13">
        <v>909.54</v>
      </c>
      <c r="P1297" s="14">
        <v>5.27</v>
      </c>
      <c r="Q1297" s="14">
        <v>4.49</v>
      </c>
      <c r="R1297" s="14">
        <v>45.51</v>
      </c>
      <c r="S1297" s="14">
        <v>1.2E-4</v>
      </c>
      <c r="T1297" s="3">
        <f t="shared" si="5"/>
        <v>0.78</v>
      </c>
      <c r="U1297" s="3">
        <f t="shared" si="6"/>
        <v>3.51</v>
      </c>
    </row>
    <row r="1298">
      <c r="A1298" s="16">
        <v>910.1</v>
      </c>
      <c r="B1298" s="17">
        <v>20.995</v>
      </c>
      <c r="C1298" s="17">
        <v>32.99</v>
      </c>
      <c r="D1298" s="17">
        <v>63.01</v>
      </c>
      <c r="E1298" s="17">
        <v>-0.00185</v>
      </c>
      <c r="F1298" s="15">
        <f t="shared" si="1"/>
        <v>-11.995</v>
      </c>
      <c r="G1298" s="3">
        <f t="shared" si="2"/>
        <v>-273.486</v>
      </c>
      <c r="H1298" s="16">
        <v>910.1</v>
      </c>
      <c r="I1298" s="17">
        <v>25.135</v>
      </c>
      <c r="J1298" s="17">
        <v>32.99</v>
      </c>
      <c r="K1298" s="17">
        <v>63.01</v>
      </c>
      <c r="L1298" s="17">
        <v>-0.00121</v>
      </c>
      <c r="M1298" s="3">
        <f t="shared" si="3"/>
        <v>-7.855</v>
      </c>
      <c r="N1298" s="3">
        <f t="shared" si="4"/>
        <v>-77.7645</v>
      </c>
      <c r="O1298" s="16">
        <v>910.1</v>
      </c>
      <c r="P1298" s="17">
        <v>39.47</v>
      </c>
      <c r="Q1298" s="17">
        <v>32.99</v>
      </c>
      <c r="R1298" s="17">
        <v>63.01</v>
      </c>
      <c r="S1298" s="17">
        <v>0.001</v>
      </c>
      <c r="T1298" s="3">
        <f t="shared" si="5"/>
        <v>6.48</v>
      </c>
      <c r="U1298" s="3">
        <f t="shared" si="6"/>
        <v>29.16</v>
      </c>
    </row>
    <row r="1299">
      <c r="A1299" s="13">
        <v>910.66</v>
      </c>
      <c r="B1299" s="14">
        <v>1.495</v>
      </c>
      <c r="C1299" s="14">
        <v>7.79</v>
      </c>
      <c r="D1299" s="14">
        <v>62.71</v>
      </c>
      <c r="E1299" s="14">
        <v>-9.8E-4</v>
      </c>
      <c r="F1299" s="15">
        <f t="shared" si="1"/>
        <v>-6.295</v>
      </c>
      <c r="G1299" s="3">
        <f t="shared" si="2"/>
        <v>-143.526</v>
      </c>
      <c r="H1299" s="13">
        <v>910.66</v>
      </c>
      <c r="I1299" s="14">
        <v>2.635</v>
      </c>
      <c r="J1299" s="14">
        <v>7.79</v>
      </c>
      <c r="K1299" s="14">
        <v>62.71</v>
      </c>
      <c r="L1299" s="14">
        <v>-8.0E-4</v>
      </c>
      <c r="M1299" s="3">
        <f t="shared" si="3"/>
        <v>-5.155</v>
      </c>
      <c r="N1299" s="3">
        <f t="shared" si="4"/>
        <v>-51.0345</v>
      </c>
      <c r="O1299" s="13">
        <v>910.66</v>
      </c>
      <c r="P1299" s="14">
        <v>1.77</v>
      </c>
      <c r="Q1299" s="14">
        <v>7.79</v>
      </c>
      <c r="R1299" s="14">
        <v>62.71</v>
      </c>
      <c r="S1299" s="14">
        <v>-9.4E-4</v>
      </c>
      <c r="T1299" s="3">
        <f t="shared" si="5"/>
        <v>-6.02</v>
      </c>
      <c r="U1299" s="3">
        <f t="shared" si="6"/>
        <v>-27.09</v>
      </c>
    </row>
    <row r="1300">
      <c r="A1300" s="16">
        <v>911.22</v>
      </c>
      <c r="B1300" s="17">
        <v>-10.305</v>
      </c>
      <c r="C1300" s="17">
        <v>-2.71</v>
      </c>
      <c r="D1300" s="17">
        <v>44.31</v>
      </c>
      <c r="E1300" s="17">
        <v>-0.00119</v>
      </c>
      <c r="F1300" s="15">
        <f t="shared" si="1"/>
        <v>-7.595</v>
      </c>
      <c r="G1300" s="3">
        <f t="shared" si="2"/>
        <v>-173.166</v>
      </c>
      <c r="H1300" s="16">
        <v>911.22</v>
      </c>
      <c r="I1300" s="17">
        <v>-0.665</v>
      </c>
      <c r="J1300" s="17">
        <v>-2.71</v>
      </c>
      <c r="K1300" s="17">
        <v>44.31</v>
      </c>
      <c r="L1300" s="17">
        <v>3.2E-4</v>
      </c>
      <c r="M1300" s="3">
        <f t="shared" si="3"/>
        <v>2.045</v>
      </c>
      <c r="N1300" s="3">
        <f t="shared" si="4"/>
        <v>20.2455</v>
      </c>
      <c r="O1300" s="16">
        <v>911.22</v>
      </c>
      <c r="P1300" s="17">
        <v>-0.63</v>
      </c>
      <c r="Q1300" s="17">
        <v>-2.71</v>
      </c>
      <c r="R1300" s="17">
        <v>44.31</v>
      </c>
      <c r="S1300" s="17">
        <v>3.3E-4</v>
      </c>
      <c r="T1300" s="3">
        <f t="shared" si="5"/>
        <v>2.08</v>
      </c>
      <c r="U1300" s="3">
        <f t="shared" si="6"/>
        <v>9.36</v>
      </c>
    </row>
    <row r="1301">
      <c r="A1301" s="13">
        <v>911.78</v>
      </c>
      <c r="B1301" s="14">
        <v>-53.005</v>
      </c>
      <c r="C1301" s="14">
        <v>-56.51</v>
      </c>
      <c r="D1301" s="14">
        <v>-22.89</v>
      </c>
      <c r="E1301" s="14">
        <v>5.5E-4</v>
      </c>
      <c r="F1301" s="15">
        <f t="shared" si="1"/>
        <v>3.505</v>
      </c>
      <c r="G1301" s="3">
        <f t="shared" si="2"/>
        <v>79.914</v>
      </c>
      <c r="H1301" s="13">
        <v>911.78</v>
      </c>
      <c r="I1301" s="14">
        <v>-45.765</v>
      </c>
      <c r="J1301" s="14">
        <v>-56.51</v>
      </c>
      <c r="K1301" s="14">
        <v>-22.89</v>
      </c>
      <c r="L1301" s="14">
        <v>0.0017</v>
      </c>
      <c r="M1301" s="3">
        <f t="shared" si="3"/>
        <v>10.745</v>
      </c>
      <c r="N1301" s="3">
        <f t="shared" si="4"/>
        <v>106.3755</v>
      </c>
      <c r="O1301" s="13">
        <v>911.78</v>
      </c>
      <c r="P1301" s="14">
        <v>-58.53</v>
      </c>
      <c r="Q1301" s="14">
        <v>-56.51</v>
      </c>
      <c r="R1301" s="14">
        <v>-22.89</v>
      </c>
      <c r="S1301" s="14">
        <v>-3.2E-4</v>
      </c>
      <c r="T1301" s="3">
        <f t="shared" si="5"/>
        <v>-2.02</v>
      </c>
      <c r="U1301" s="3">
        <f t="shared" si="6"/>
        <v>-9.09</v>
      </c>
    </row>
    <row r="1302">
      <c r="A1302" s="16">
        <v>912.34</v>
      </c>
      <c r="B1302" s="17">
        <v>9.795</v>
      </c>
      <c r="C1302" s="17">
        <v>-3.61</v>
      </c>
      <c r="D1302" s="17">
        <v>60.01</v>
      </c>
      <c r="E1302" s="17">
        <v>0.00213</v>
      </c>
      <c r="F1302" s="15">
        <f t="shared" si="1"/>
        <v>13.405</v>
      </c>
      <c r="G1302" s="3">
        <f t="shared" si="2"/>
        <v>305.634</v>
      </c>
      <c r="H1302" s="16">
        <v>912.34</v>
      </c>
      <c r="I1302" s="17">
        <v>18.235</v>
      </c>
      <c r="J1302" s="17">
        <v>-3.61</v>
      </c>
      <c r="K1302" s="17">
        <v>60.01</v>
      </c>
      <c r="L1302" s="17">
        <v>0.00347</v>
      </c>
      <c r="M1302" s="3">
        <f t="shared" si="3"/>
        <v>21.845</v>
      </c>
      <c r="N1302" s="3">
        <f t="shared" si="4"/>
        <v>216.2655</v>
      </c>
      <c r="O1302" s="16">
        <v>912.34</v>
      </c>
      <c r="P1302" s="17">
        <v>7.17</v>
      </c>
      <c r="Q1302" s="17">
        <v>-3.61</v>
      </c>
      <c r="R1302" s="17">
        <v>60.01</v>
      </c>
      <c r="S1302" s="17">
        <v>0.00171</v>
      </c>
      <c r="T1302" s="3">
        <f t="shared" si="5"/>
        <v>10.78</v>
      </c>
      <c r="U1302" s="3">
        <f t="shared" si="6"/>
        <v>48.51</v>
      </c>
    </row>
    <row r="1303">
      <c r="A1303" s="13">
        <v>912.9</v>
      </c>
      <c r="B1303" s="14">
        <v>27.195</v>
      </c>
      <c r="C1303" s="14">
        <v>40.69</v>
      </c>
      <c r="D1303" s="14">
        <v>63.91</v>
      </c>
      <c r="E1303" s="14">
        <v>-0.00216</v>
      </c>
      <c r="F1303" s="15">
        <f t="shared" si="1"/>
        <v>-13.495</v>
      </c>
      <c r="G1303" s="3">
        <f t="shared" si="2"/>
        <v>-307.686</v>
      </c>
      <c r="H1303" s="13">
        <v>912.9</v>
      </c>
      <c r="I1303" s="14">
        <v>40.735</v>
      </c>
      <c r="J1303" s="14">
        <v>40.69</v>
      </c>
      <c r="K1303" s="14">
        <v>63.91</v>
      </c>
      <c r="L1303" s="14">
        <v>1.0E-5</v>
      </c>
      <c r="M1303" s="3">
        <f t="shared" si="3"/>
        <v>0.045</v>
      </c>
      <c r="N1303" s="3">
        <f t="shared" si="4"/>
        <v>0.4455</v>
      </c>
      <c r="O1303" s="13">
        <v>912.9</v>
      </c>
      <c r="P1303" s="14">
        <v>47.07</v>
      </c>
      <c r="Q1303" s="14">
        <v>40.69</v>
      </c>
      <c r="R1303" s="14">
        <v>63.91</v>
      </c>
      <c r="S1303" s="14">
        <v>0.00102</v>
      </c>
      <c r="T1303" s="3">
        <f t="shared" si="5"/>
        <v>6.38</v>
      </c>
      <c r="U1303" s="3">
        <f t="shared" si="6"/>
        <v>28.71</v>
      </c>
    </row>
    <row r="1304">
      <c r="A1304" s="16">
        <v>913.46</v>
      </c>
      <c r="B1304" s="17">
        <v>-45.405</v>
      </c>
      <c r="C1304" s="17">
        <v>-52.51</v>
      </c>
      <c r="D1304" s="17">
        <v>-26.99</v>
      </c>
      <c r="E1304" s="17">
        <v>0.00115</v>
      </c>
      <c r="F1304" s="15">
        <f t="shared" si="1"/>
        <v>7.105</v>
      </c>
      <c r="G1304" s="3">
        <f t="shared" si="2"/>
        <v>161.994</v>
      </c>
      <c r="H1304" s="16">
        <v>913.46</v>
      </c>
      <c r="I1304" s="17">
        <v>-26.165</v>
      </c>
      <c r="J1304" s="17">
        <v>-52.51</v>
      </c>
      <c r="K1304" s="17">
        <v>-26.99</v>
      </c>
      <c r="L1304" s="17">
        <v>0.00425</v>
      </c>
      <c r="M1304" s="3">
        <f t="shared" si="3"/>
        <v>26.345</v>
      </c>
      <c r="N1304" s="3">
        <f t="shared" si="4"/>
        <v>260.8155</v>
      </c>
      <c r="O1304" s="16">
        <v>913.46</v>
      </c>
      <c r="P1304" s="17">
        <v>-45.93</v>
      </c>
      <c r="Q1304" s="17">
        <v>-52.51</v>
      </c>
      <c r="R1304" s="17">
        <v>-26.99</v>
      </c>
      <c r="S1304" s="17">
        <v>0.00106</v>
      </c>
      <c r="T1304" s="3">
        <f t="shared" si="5"/>
        <v>6.58</v>
      </c>
      <c r="U1304" s="3">
        <f t="shared" si="6"/>
        <v>29.61</v>
      </c>
    </row>
    <row r="1305">
      <c r="A1305" s="13">
        <v>914.02</v>
      </c>
      <c r="B1305" s="14">
        <v>-17.105</v>
      </c>
      <c r="C1305" s="14">
        <v>-31.81</v>
      </c>
      <c r="D1305" s="14">
        <v>-2.79</v>
      </c>
      <c r="E1305" s="14">
        <v>0.00238</v>
      </c>
      <c r="F1305" s="15">
        <f t="shared" si="1"/>
        <v>14.705</v>
      </c>
      <c r="G1305" s="3">
        <f t="shared" si="2"/>
        <v>335.274</v>
      </c>
      <c r="H1305" s="13">
        <v>914.02</v>
      </c>
      <c r="I1305" s="14">
        <v>-12.665</v>
      </c>
      <c r="J1305" s="14">
        <v>-31.81</v>
      </c>
      <c r="K1305" s="14">
        <v>-2.79</v>
      </c>
      <c r="L1305" s="14">
        <v>0.00309</v>
      </c>
      <c r="M1305" s="3">
        <f t="shared" si="3"/>
        <v>19.145</v>
      </c>
      <c r="N1305" s="3">
        <f t="shared" si="4"/>
        <v>189.5355</v>
      </c>
      <c r="O1305" s="13">
        <v>914.02</v>
      </c>
      <c r="P1305" s="14">
        <v>-21.33</v>
      </c>
      <c r="Q1305" s="14">
        <v>-31.81</v>
      </c>
      <c r="R1305" s="14">
        <v>-2.79</v>
      </c>
      <c r="S1305" s="14">
        <v>0.00169</v>
      </c>
      <c r="T1305" s="3">
        <f t="shared" si="5"/>
        <v>10.48</v>
      </c>
      <c r="U1305" s="3">
        <f t="shared" si="6"/>
        <v>47.16</v>
      </c>
    </row>
    <row r="1306">
      <c r="A1306" s="16">
        <v>914.58</v>
      </c>
      <c r="B1306" s="17">
        <v>-15.105</v>
      </c>
      <c r="C1306" s="17">
        <v>-15.31</v>
      </c>
      <c r="D1306" s="17">
        <v>13.31</v>
      </c>
      <c r="E1306" s="17">
        <v>3.0E-5</v>
      </c>
      <c r="F1306" s="15">
        <f t="shared" si="1"/>
        <v>0.205</v>
      </c>
      <c r="G1306" s="3">
        <f t="shared" si="2"/>
        <v>4.674</v>
      </c>
      <c r="H1306" s="16">
        <v>914.58</v>
      </c>
      <c r="I1306" s="17">
        <v>-14.665</v>
      </c>
      <c r="J1306" s="17">
        <v>-15.31</v>
      </c>
      <c r="K1306" s="17">
        <v>13.31</v>
      </c>
      <c r="L1306" s="17">
        <v>1.0E-4</v>
      </c>
      <c r="M1306" s="3">
        <f t="shared" si="3"/>
        <v>0.645</v>
      </c>
      <c r="N1306" s="3">
        <f t="shared" si="4"/>
        <v>6.3855</v>
      </c>
      <c r="O1306" s="16">
        <v>914.58</v>
      </c>
      <c r="P1306" s="17">
        <v>-14.73</v>
      </c>
      <c r="Q1306" s="17">
        <v>-15.31</v>
      </c>
      <c r="R1306" s="17">
        <v>13.31</v>
      </c>
      <c r="S1306" s="17">
        <v>9.0E-5</v>
      </c>
      <c r="T1306" s="3">
        <f t="shared" si="5"/>
        <v>0.58</v>
      </c>
      <c r="U1306" s="3">
        <f t="shared" si="6"/>
        <v>2.61</v>
      </c>
    </row>
    <row r="1307">
      <c r="A1307" s="13">
        <v>915.14</v>
      </c>
      <c r="B1307" s="14">
        <v>-17.805</v>
      </c>
      <c r="C1307" s="14">
        <v>-27.01</v>
      </c>
      <c r="D1307" s="14">
        <v>2.51</v>
      </c>
      <c r="E1307" s="14">
        <v>0.0015</v>
      </c>
      <c r="F1307" s="15">
        <f t="shared" si="1"/>
        <v>9.205</v>
      </c>
      <c r="G1307" s="3">
        <f t="shared" si="2"/>
        <v>209.874</v>
      </c>
      <c r="H1307" s="13">
        <v>915.14</v>
      </c>
      <c r="I1307" s="14">
        <v>-25.665</v>
      </c>
      <c r="J1307" s="14">
        <v>-27.01</v>
      </c>
      <c r="K1307" s="14">
        <v>2.51</v>
      </c>
      <c r="L1307" s="14">
        <v>2.2E-4</v>
      </c>
      <c r="M1307" s="3">
        <f t="shared" si="3"/>
        <v>1.345</v>
      </c>
      <c r="N1307" s="3">
        <f t="shared" si="4"/>
        <v>13.3155</v>
      </c>
      <c r="O1307" s="13">
        <v>915.14</v>
      </c>
      <c r="P1307" s="14">
        <v>-22.93</v>
      </c>
      <c r="Q1307" s="14">
        <v>-27.01</v>
      </c>
      <c r="R1307" s="14">
        <v>2.51</v>
      </c>
      <c r="S1307" s="14">
        <v>6.6E-4</v>
      </c>
      <c r="T1307" s="3">
        <f t="shared" si="5"/>
        <v>4.08</v>
      </c>
      <c r="U1307" s="3">
        <f t="shared" si="6"/>
        <v>18.36</v>
      </c>
    </row>
    <row r="1308">
      <c r="A1308" s="16">
        <v>915.7</v>
      </c>
      <c r="B1308" s="17">
        <v>1.395</v>
      </c>
      <c r="C1308" s="17">
        <v>-13.41</v>
      </c>
      <c r="D1308" s="17">
        <v>35.61</v>
      </c>
      <c r="E1308" s="17">
        <v>0.00244</v>
      </c>
      <c r="F1308" s="15">
        <f t="shared" si="1"/>
        <v>14.805</v>
      </c>
      <c r="G1308" s="3">
        <f t="shared" si="2"/>
        <v>337.554</v>
      </c>
      <c r="H1308" s="16">
        <v>915.7</v>
      </c>
      <c r="I1308" s="17">
        <v>-10.965</v>
      </c>
      <c r="J1308" s="17">
        <v>-13.41</v>
      </c>
      <c r="K1308" s="17">
        <v>35.61</v>
      </c>
      <c r="L1308" s="17">
        <v>4.0E-4</v>
      </c>
      <c r="M1308" s="3">
        <f t="shared" si="3"/>
        <v>2.445</v>
      </c>
      <c r="N1308" s="3">
        <f t="shared" si="4"/>
        <v>24.2055</v>
      </c>
      <c r="O1308" s="16">
        <v>915.7</v>
      </c>
      <c r="P1308" s="17">
        <v>-8.73</v>
      </c>
      <c r="Q1308" s="17">
        <v>-13.41</v>
      </c>
      <c r="R1308" s="17">
        <v>35.61</v>
      </c>
      <c r="S1308" s="17">
        <v>7.7E-4</v>
      </c>
      <c r="T1308" s="3">
        <f t="shared" si="5"/>
        <v>4.68</v>
      </c>
      <c r="U1308" s="3">
        <f t="shared" si="6"/>
        <v>21.06</v>
      </c>
    </row>
    <row r="1309">
      <c r="A1309" s="13">
        <v>916.26</v>
      </c>
      <c r="B1309" s="14">
        <v>18.595</v>
      </c>
      <c r="C1309" s="14">
        <v>4.89</v>
      </c>
      <c r="D1309" s="14">
        <v>45.01</v>
      </c>
      <c r="E1309" s="14">
        <v>0.00227</v>
      </c>
      <c r="F1309" s="15">
        <f t="shared" si="1"/>
        <v>13.705</v>
      </c>
      <c r="G1309" s="3">
        <f t="shared" si="2"/>
        <v>312.474</v>
      </c>
      <c r="H1309" s="13">
        <v>916.26</v>
      </c>
      <c r="I1309" s="14">
        <v>8.235</v>
      </c>
      <c r="J1309" s="14">
        <v>4.89</v>
      </c>
      <c r="K1309" s="14">
        <v>45.01</v>
      </c>
      <c r="L1309" s="14">
        <v>5.5E-4</v>
      </c>
      <c r="M1309" s="3">
        <f t="shared" si="3"/>
        <v>3.345</v>
      </c>
      <c r="N1309" s="3">
        <f t="shared" si="4"/>
        <v>33.1155</v>
      </c>
      <c r="O1309" s="13">
        <v>916.26</v>
      </c>
      <c r="P1309" s="14">
        <v>10.47</v>
      </c>
      <c r="Q1309" s="14">
        <v>4.89</v>
      </c>
      <c r="R1309" s="14">
        <v>45.01</v>
      </c>
      <c r="S1309" s="14">
        <v>9.2E-4</v>
      </c>
      <c r="T1309" s="3">
        <f t="shared" si="5"/>
        <v>5.58</v>
      </c>
      <c r="U1309" s="3">
        <f t="shared" si="6"/>
        <v>25.11</v>
      </c>
    </row>
    <row r="1310">
      <c r="A1310" s="16">
        <v>916.82</v>
      </c>
      <c r="B1310" s="17">
        <v>-29.005</v>
      </c>
      <c r="C1310" s="17">
        <v>-43.41</v>
      </c>
      <c r="D1310" s="17">
        <v>2.61</v>
      </c>
      <c r="E1310" s="17">
        <v>0.00239</v>
      </c>
      <c r="F1310" s="15">
        <f t="shared" si="1"/>
        <v>14.405</v>
      </c>
      <c r="G1310" s="3">
        <f t="shared" si="2"/>
        <v>328.434</v>
      </c>
      <c r="H1310" s="16">
        <v>916.82</v>
      </c>
      <c r="I1310" s="17">
        <v>-32.465</v>
      </c>
      <c r="J1310" s="17">
        <v>-43.41</v>
      </c>
      <c r="K1310" s="17">
        <v>2.61</v>
      </c>
      <c r="L1310" s="17">
        <v>0.00182</v>
      </c>
      <c r="M1310" s="3">
        <f t="shared" si="3"/>
        <v>10.945</v>
      </c>
      <c r="N1310" s="3">
        <f t="shared" si="4"/>
        <v>108.3555</v>
      </c>
      <c r="O1310" s="16">
        <v>916.82</v>
      </c>
      <c r="P1310" s="17">
        <v>-39.53</v>
      </c>
      <c r="Q1310" s="17">
        <v>-43.41</v>
      </c>
      <c r="R1310" s="17">
        <v>2.61</v>
      </c>
      <c r="S1310" s="17">
        <v>6.4E-4</v>
      </c>
      <c r="T1310" s="3">
        <f t="shared" si="5"/>
        <v>3.88</v>
      </c>
      <c r="U1310" s="3">
        <f t="shared" si="6"/>
        <v>17.46</v>
      </c>
    </row>
    <row r="1311">
      <c r="A1311" s="13">
        <v>917.38</v>
      </c>
      <c r="B1311" s="14">
        <v>30.895</v>
      </c>
      <c r="C1311" s="14">
        <v>14.89</v>
      </c>
      <c r="D1311" s="14">
        <v>81.11</v>
      </c>
      <c r="E1311" s="14">
        <v>0.00268</v>
      </c>
      <c r="F1311" s="15">
        <f t="shared" si="1"/>
        <v>16.005</v>
      </c>
      <c r="G1311" s="3">
        <f t="shared" si="2"/>
        <v>364.914</v>
      </c>
      <c r="H1311" s="13">
        <v>917.38</v>
      </c>
      <c r="I1311" s="14">
        <v>27.735</v>
      </c>
      <c r="J1311" s="14">
        <v>14.89</v>
      </c>
      <c r="K1311" s="14">
        <v>81.11</v>
      </c>
      <c r="L1311" s="14">
        <v>0.00215</v>
      </c>
      <c r="M1311" s="3">
        <f t="shared" si="3"/>
        <v>12.845</v>
      </c>
      <c r="N1311" s="3">
        <f t="shared" si="4"/>
        <v>127.1655</v>
      </c>
      <c r="O1311" s="13">
        <v>917.38</v>
      </c>
      <c r="P1311" s="14">
        <v>29.87</v>
      </c>
      <c r="Q1311" s="14">
        <v>14.89</v>
      </c>
      <c r="R1311" s="14">
        <v>81.11</v>
      </c>
      <c r="S1311" s="14">
        <v>0.00251</v>
      </c>
      <c r="T1311" s="3">
        <f t="shared" si="5"/>
        <v>14.98</v>
      </c>
      <c r="U1311" s="3">
        <f t="shared" si="6"/>
        <v>67.41</v>
      </c>
    </row>
    <row r="1312">
      <c r="A1312" s="16">
        <v>917.94</v>
      </c>
      <c r="B1312" s="17">
        <v>122.995</v>
      </c>
      <c r="C1312" s="17">
        <v>95.59</v>
      </c>
      <c r="D1312" s="17">
        <v>214.81</v>
      </c>
      <c r="E1312" s="17">
        <v>0.00462</v>
      </c>
      <c r="F1312" s="15">
        <f t="shared" si="1"/>
        <v>27.405</v>
      </c>
      <c r="G1312" s="3">
        <f t="shared" si="2"/>
        <v>624.834</v>
      </c>
      <c r="H1312" s="16">
        <v>917.94</v>
      </c>
      <c r="I1312" s="17">
        <v>126.935</v>
      </c>
      <c r="J1312" s="17">
        <v>95.59</v>
      </c>
      <c r="K1312" s="17">
        <v>214.81</v>
      </c>
      <c r="L1312" s="17">
        <v>0.00528</v>
      </c>
      <c r="M1312" s="3">
        <f t="shared" si="3"/>
        <v>31.345</v>
      </c>
      <c r="N1312" s="3">
        <f t="shared" si="4"/>
        <v>310.3155</v>
      </c>
      <c r="O1312" s="16">
        <v>917.94</v>
      </c>
      <c r="P1312" s="17">
        <v>130.67</v>
      </c>
      <c r="Q1312" s="17">
        <v>95.59</v>
      </c>
      <c r="R1312" s="17">
        <v>214.81</v>
      </c>
      <c r="S1312" s="17">
        <v>0.00591</v>
      </c>
      <c r="T1312" s="3">
        <f t="shared" si="5"/>
        <v>35.08</v>
      </c>
      <c r="U1312" s="3">
        <f t="shared" si="6"/>
        <v>157.86</v>
      </c>
    </row>
    <row r="1313">
      <c r="A1313" s="13">
        <v>918.5</v>
      </c>
      <c r="B1313" s="14">
        <v>-20.705</v>
      </c>
      <c r="C1313" s="14">
        <v>-31.31</v>
      </c>
      <c r="D1313" s="14">
        <v>3.81</v>
      </c>
      <c r="E1313" s="14">
        <v>0.00179</v>
      </c>
      <c r="F1313" s="15">
        <f t="shared" si="1"/>
        <v>10.605</v>
      </c>
      <c r="G1313" s="3">
        <f t="shared" si="2"/>
        <v>241.794</v>
      </c>
      <c r="H1313" s="13">
        <v>918.5</v>
      </c>
      <c r="I1313" s="14">
        <v>-22.665</v>
      </c>
      <c r="J1313" s="14">
        <v>-31.31</v>
      </c>
      <c r="K1313" s="14">
        <v>3.81</v>
      </c>
      <c r="L1313" s="14">
        <v>0.00146</v>
      </c>
      <c r="M1313" s="3">
        <f t="shared" si="3"/>
        <v>8.645</v>
      </c>
      <c r="N1313" s="3">
        <f t="shared" si="4"/>
        <v>85.5855</v>
      </c>
      <c r="O1313" s="13">
        <v>918.5</v>
      </c>
      <c r="P1313" s="14">
        <v>-26.53</v>
      </c>
      <c r="Q1313" s="14">
        <v>-31.31</v>
      </c>
      <c r="R1313" s="14">
        <v>3.81</v>
      </c>
      <c r="S1313" s="14">
        <v>8.1E-4</v>
      </c>
      <c r="T1313" s="3">
        <f t="shared" si="5"/>
        <v>4.78</v>
      </c>
      <c r="U1313" s="3">
        <f t="shared" si="6"/>
        <v>21.51</v>
      </c>
    </row>
    <row r="1314">
      <c r="A1314" s="16">
        <v>919.06</v>
      </c>
      <c r="B1314" s="17">
        <v>20.695</v>
      </c>
      <c r="C1314" s="17">
        <v>0.59</v>
      </c>
      <c r="D1314" s="17">
        <v>42.81</v>
      </c>
      <c r="E1314" s="17">
        <v>0.00343</v>
      </c>
      <c r="F1314" s="15">
        <f t="shared" si="1"/>
        <v>20.105</v>
      </c>
      <c r="G1314" s="3">
        <f t="shared" si="2"/>
        <v>458.394</v>
      </c>
      <c r="H1314" s="16">
        <v>919.06</v>
      </c>
      <c r="I1314" s="17">
        <v>-0.065</v>
      </c>
      <c r="J1314" s="17">
        <v>0.59</v>
      </c>
      <c r="K1314" s="17">
        <v>42.81</v>
      </c>
      <c r="L1314" s="17">
        <v>-1.1E-4</v>
      </c>
      <c r="M1314" s="3">
        <f t="shared" si="3"/>
        <v>-0.655</v>
      </c>
      <c r="N1314" s="3">
        <f t="shared" si="4"/>
        <v>-6.4845</v>
      </c>
      <c r="O1314" s="16">
        <v>919.06</v>
      </c>
      <c r="P1314" s="17">
        <v>0.07</v>
      </c>
      <c r="Q1314" s="17">
        <v>0.59</v>
      </c>
      <c r="R1314" s="17">
        <v>42.81</v>
      </c>
      <c r="S1314" s="17">
        <v>-9.0E-5</v>
      </c>
      <c r="T1314" s="3">
        <f t="shared" si="5"/>
        <v>-0.52</v>
      </c>
      <c r="U1314" s="3">
        <f t="shared" si="6"/>
        <v>-2.34</v>
      </c>
    </row>
    <row r="1315">
      <c r="A1315" s="13">
        <v>919.62</v>
      </c>
      <c r="B1315" s="14">
        <v>-27.405</v>
      </c>
      <c r="C1315" s="14">
        <v>-35.31</v>
      </c>
      <c r="D1315" s="14">
        <v>16.61</v>
      </c>
      <c r="E1315" s="14">
        <v>0.00136</v>
      </c>
      <c r="F1315" s="15">
        <f t="shared" si="1"/>
        <v>7.905</v>
      </c>
      <c r="G1315" s="3">
        <f t="shared" si="2"/>
        <v>180.234</v>
      </c>
      <c r="H1315" s="13">
        <v>919.62</v>
      </c>
      <c r="I1315" s="14">
        <v>-27.765</v>
      </c>
      <c r="J1315" s="14">
        <v>-35.31</v>
      </c>
      <c r="K1315" s="14">
        <v>16.61</v>
      </c>
      <c r="L1315" s="14">
        <v>0.0013</v>
      </c>
      <c r="M1315" s="3">
        <f t="shared" si="3"/>
        <v>7.545</v>
      </c>
      <c r="N1315" s="3">
        <f t="shared" si="4"/>
        <v>74.6955</v>
      </c>
      <c r="O1315" s="13">
        <v>919.62</v>
      </c>
      <c r="P1315" s="14">
        <v>-31.53</v>
      </c>
      <c r="Q1315" s="14">
        <v>-35.31</v>
      </c>
      <c r="R1315" s="14">
        <v>16.61</v>
      </c>
      <c r="S1315" s="14">
        <v>6.5E-4</v>
      </c>
      <c r="T1315" s="3">
        <f t="shared" si="5"/>
        <v>3.78</v>
      </c>
      <c r="U1315" s="3">
        <f t="shared" si="6"/>
        <v>17.01</v>
      </c>
    </row>
    <row r="1316">
      <c r="A1316" s="16">
        <v>920.18</v>
      </c>
      <c r="B1316" s="17">
        <v>-1.205</v>
      </c>
      <c r="C1316" s="17">
        <v>-14.91</v>
      </c>
      <c r="D1316" s="17">
        <v>34.81</v>
      </c>
      <c r="E1316" s="17">
        <v>0.00236</v>
      </c>
      <c r="F1316" s="15">
        <f t="shared" si="1"/>
        <v>13.705</v>
      </c>
      <c r="G1316" s="3">
        <f t="shared" si="2"/>
        <v>312.474</v>
      </c>
      <c r="H1316" s="16">
        <v>920.18</v>
      </c>
      <c r="I1316" s="17">
        <v>-0.165</v>
      </c>
      <c r="J1316" s="17">
        <v>-14.91</v>
      </c>
      <c r="K1316" s="17">
        <v>34.81</v>
      </c>
      <c r="L1316" s="17">
        <v>0.00254</v>
      </c>
      <c r="M1316" s="3">
        <f t="shared" si="3"/>
        <v>14.745</v>
      </c>
      <c r="N1316" s="3">
        <f t="shared" si="4"/>
        <v>145.9755</v>
      </c>
      <c r="O1316" s="16">
        <v>920.18</v>
      </c>
      <c r="P1316" s="17">
        <v>6.67</v>
      </c>
      <c r="Q1316" s="17">
        <v>-14.91</v>
      </c>
      <c r="R1316" s="17">
        <v>34.81</v>
      </c>
      <c r="S1316" s="17">
        <v>0.00371</v>
      </c>
      <c r="T1316" s="3">
        <f t="shared" si="5"/>
        <v>21.58</v>
      </c>
      <c r="U1316" s="3">
        <f t="shared" si="6"/>
        <v>97.11</v>
      </c>
    </row>
    <row r="1317">
      <c r="A1317" s="13">
        <v>920.73</v>
      </c>
      <c r="B1317" s="14">
        <v>-8.905</v>
      </c>
      <c r="C1317" s="14">
        <v>-22.41</v>
      </c>
      <c r="D1317" s="14">
        <v>3.21</v>
      </c>
      <c r="E1317" s="14">
        <v>0.00234</v>
      </c>
      <c r="F1317" s="15">
        <f t="shared" si="1"/>
        <v>13.505</v>
      </c>
      <c r="G1317" s="3">
        <f t="shared" si="2"/>
        <v>307.914</v>
      </c>
      <c r="H1317" s="13">
        <v>920.73</v>
      </c>
      <c r="I1317" s="14">
        <v>-14.565</v>
      </c>
      <c r="J1317" s="14">
        <v>-22.41</v>
      </c>
      <c r="K1317" s="14">
        <v>3.21</v>
      </c>
      <c r="L1317" s="14">
        <v>0.00136</v>
      </c>
      <c r="M1317" s="3">
        <f t="shared" si="3"/>
        <v>7.845</v>
      </c>
      <c r="N1317" s="3">
        <f t="shared" si="4"/>
        <v>77.6655</v>
      </c>
      <c r="O1317" s="13">
        <v>920.73</v>
      </c>
      <c r="P1317" s="14">
        <v>-26.63</v>
      </c>
      <c r="Q1317" s="14">
        <v>-22.41</v>
      </c>
      <c r="R1317" s="14">
        <v>3.21</v>
      </c>
      <c r="S1317" s="14">
        <v>-7.3E-4</v>
      </c>
      <c r="T1317" s="3">
        <f t="shared" si="5"/>
        <v>-4.22</v>
      </c>
      <c r="U1317" s="3">
        <f t="shared" si="6"/>
        <v>-18.99</v>
      </c>
    </row>
    <row r="1318">
      <c r="A1318" s="16">
        <v>921.29</v>
      </c>
      <c r="B1318" s="17">
        <v>-19.805</v>
      </c>
      <c r="C1318" s="17">
        <v>-18.81</v>
      </c>
      <c r="D1318" s="17">
        <v>26.21</v>
      </c>
      <c r="E1318" s="17">
        <v>-1.7E-4</v>
      </c>
      <c r="F1318" s="15">
        <f t="shared" si="1"/>
        <v>-0.995</v>
      </c>
      <c r="G1318" s="3">
        <f t="shared" si="2"/>
        <v>-22.686</v>
      </c>
      <c r="H1318" s="16">
        <v>921.29</v>
      </c>
      <c r="I1318" s="17">
        <v>-20.665</v>
      </c>
      <c r="J1318" s="17">
        <v>-18.81</v>
      </c>
      <c r="K1318" s="17">
        <v>26.21</v>
      </c>
      <c r="L1318" s="17">
        <v>-3.2E-4</v>
      </c>
      <c r="M1318" s="3">
        <f t="shared" si="3"/>
        <v>-1.855</v>
      </c>
      <c r="N1318" s="3">
        <f t="shared" si="4"/>
        <v>-18.3645</v>
      </c>
      <c r="O1318" s="16">
        <v>921.29</v>
      </c>
      <c r="P1318" s="17">
        <v>-13.73</v>
      </c>
      <c r="Q1318" s="17">
        <v>-18.81</v>
      </c>
      <c r="R1318" s="17">
        <v>26.21</v>
      </c>
      <c r="S1318" s="17">
        <v>8.9E-4</v>
      </c>
      <c r="T1318" s="3">
        <f t="shared" si="5"/>
        <v>5.08</v>
      </c>
      <c r="U1318" s="3">
        <f t="shared" si="6"/>
        <v>22.86</v>
      </c>
    </row>
    <row r="1319">
      <c r="A1319" s="13">
        <v>921.85</v>
      </c>
      <c r="B1319" s="14">
        <v>5.095</v>
      </c>
      <c r="C1319" s="14">
        <v>-4.81</v>
      </c>
      <c r="D1319" s="14">
        <v>65.61</v>
      </c>
      <c r="E1319" s="14">
        <v>0.00175</v>
      </c>
      <c r="F1319" s="15">
        <f t="shared" si="1"/>
        <v>9.905</v>
      </c>
      <c r="G1319" s="3">
        <f t="shared" si="2"/>
        <v>225.834</v>
      </c>
      <c r="H1319" s="13">
        <v>921.85</v>
      </c>
      <c r="I1319" s="14">
        <v>17.335</v>
      </c>
      <c r="J1319" s="14">
        <v>-4.81</v>
      </c>
      <c r="K1319" s="14">
        <v>65.61</v>
      </c>
      <c r="L1319" s="14">
        <v>0.00391</v>
      </c>
      <c r="M1319" s="3">
        <f t="shared" si="3"/>
        <v>22.145</v>
      </c>
      <c r="N1319" s="3">
        <f t="shared" si="4"/>
        <v>219.2355</v>
      </c>
      <c r="O1319" s="13">
        <v>921.85</v>
      </c>
      <c r="P1319" s="14">
        <v>7.97</v>
      </c>
      <c r="Q1319" s="14">
        <v>-4.81</v>
      </c>
      <c r="R1319" s="14">
        <v>65.61</v>
      </c>
      <c r="S1319" s="14">
        <v>0.00225</v>
      </c>
      <c r="T1319" s="3">
        <f t="shared" si="5"/>
        <v>12.78</v>
      </c>
      <c r="U1319" s="3">
        <f t="shared" si="6"/>
        <v>57.51</v>
      </c>
    </row>
    <row r="1320">
      <c r="A1320" s="16">
        <v>922.41</v>
      </c>
      <c r="B1320" s="17">
        <v>-27.005</v>
      </c>
      <c r="C1320" s="17">
        <v>-35.31</v>
      </c>
      <c r="D1320" s="17">
        <v>-6.99</v>
      </c>
      <c r="E1320" s="17">
        <v>0.00147</v>
      </c>
      <c r="F1320" s="15">
        <f t="shared" si="1"/>
        <v>8.305</v>
      </c>
      <c r="G1320" s="3">
        <f t="shared" si="2"/>
        <v>189.354</v>
      </c>
      <c r="H1320" s="16">
        <v>922.41</v>
      </c>
      <c r="I1320" s="17">
        <v>-40.765</v>
      </c>
      <c r="J1320" s="17">
        <v>-35.31</v>
      </c>
      <c r="K1320" s="17">
        <v>-6.99</v>
      </c>
      <c r="L1320" s="17">
        <v>-9.6E-4</v>
      </c>
      <c r="M1320" s="3">
        <f t="shared" si="3"/>
        <v>-5.455</v>
      </c>
      <c r="N1320" s="3">
        <f t="shared" si="4"/>
        <v>-54.0045</v>
      </c>
      <c r="O1320" s="16">
        <v>922.41</v>
      </c>
      <c r="P1320" s="17">
        <v>-37.23</v>
      </c>
      <c r="Q1320" s="17">
        <v>-35.31</v>
      </c>
      <c r="R1320" s="17">
        <v>-6.99</v>
      </c>
      <c r="S1320" s="17">
        <v>-3.4E-4</v>
      </c>
      <c r="T1320" s="3">
        <f t="shared" si="5"/>
        <v>-1.92</v>
      </c>
      <c r="U1320" s="3">
        <f t="shared" si="6"/>
        <v>-8.64</v>
      </c>
    </row>
    <row r="1321">
      <c r="A1321" s="13">
        <v>922.97</v>
      </c>
      <c r="B1321" s="14">
        <v>-17.505</v>
      </c>
      <c r="C1321" s="14">
        <v>-22.41</v>
      </c>
      <c r="D1321" s="14">
        <v>19.71</v>
      </c>
      <c r="E1321" s="14">
        <v>8.7E-4</v>
      </c>
      <c r="F1321" s="15">
        <f t="shared" si="1"/>
        <v>4.905</v>
      </c>
      <c r="G1321" s="3">
        <f t="shared" si="2"/>
        <v>111.834</v>
      </c>
      <c r="H1321" s="13">
        <v>922.97</v>
      </c>
      <c r="I1321" s="14">
        <v>-9.865</v>
      </c>
      <c r="J1321" s="14">
        <v>-22.41</v>
      </c>
      <c r="K1321" s="14">
        <v>19.71</v>
      </c>
      <c r="L1321" s="14">
        <v>0.00224</v>
      </c>
      <c r="M1321" s="3">
        <f t="shared" si="3"/>
        <v>12.545</v>
      </c>
      <c r="N1321" s="3">
        <f t="shared" si="4"/>
        <v>124.1955</v>
      </c>
      <c r="O1321" s="13">
        <v>922.97</v>
      </c>
      <c r="P1321" s="14">
        <v>0.37</v>
      </c>
      <c r="Q1321" s="14">
        <v>-22.41</v>
      </c>
      <c r="R1321" s="14">
        <v>19.71</v>
      </c>
      <c r="S1321" s="14">
        <v>0.00406</v>
      </c>
      <c r="T1321" s="3">
        <f t="shared" si="5"/>
        <v>22.78</v>
      </c>
      <c r="U1321" s="3">
        <f t="shared" si="6"/>
        <v>102.51</v>
      </c>
    </row>
    <row r="1322">
      <c r="A1322" s="16">
        <v>923.53</v>
      </c>
      <c r="B1322" s="17">
        <v>33.795</v>
      </c>
      <c r="C1322" s="17">
        <v>36.89</v>
      </c>
      <c r="D1322" s="17">
        <v>91.11</v>
      </c>
      <c r="E1322" s="17">
        <v>-5.6E-4</v>
      </c>
      <c r="F1322" s="15">
        <f t="shared" si="1"/>
        <v>-3.095</v>
      </c>
      <c r="G1322" s="3">
        <f t="shared" si="2"/>
        <v>-70.566</v>
      </c>
      <c r="H1322" s="16">
        <v>923.53</v>
      </c>
      <c r="I1322" s="17">
        <v>37.235</v>
      </c>
      <c r="J1322" s="17">
        <v>36.89</v>
      </c>
      <c r="K1322" s="17">
        <v>91.11</v>
      </c>
      <c r="L1322" s="17">
        <v>6.0E-5</v>
      </c>
      <c r="M1322" s="3">
        <f t="shared" si="3"/>
        <v>0.345</v>
      </c>
      <c r="N1322" s="3">
        <f t="shared" si="4"/>
        <v>3.4155</v>
      </c>
      <c r="O1322" s="16">
        <v>923.53</v>
      </c>
      <c r="P1322" s="17">
        <v>38.27</v>
      </c>
      <c r="Q1322" s="17">
        <v>36.89</v>
      </c>
      <c r="R1322" s="17">
        <v>91.11</v>
      </c>
      <c r="S1322" s="17">
        <v>2.5E-4</v>
      </c>
      <c r="T1322" s="3">
        <f t="shared" si="5"/>
        <v>1.38</v>
      </c>
      <c r="U1322" s="3">
        <f t="shared" si="6"/>
        <v>6.21</v>
      </c>
    </row>
    <row r="1323">
      <c r="A1323" s="13">
        <v>924.09</v>
      </c>
      <c r="B1323" s="14">
        <v>-25.105</v>
      </c>
      <c r="C1323" s="14">
        <v>-28.41</v>
      </c>
      <c r="D1323" s="14">
        <v>-2.99</v>
      </c>
      <c r="E1323" s="14">
        <v>6.0E-4</v>
      </c>
      <c r="F1323" s="15">
        <f t="shared" si="1"/>
        <v>3.305</v>
      </c>
      <c r="G1323" s="3">
        <f t="shared" si="2"/>
        <v>75.354</v>
      </c>
      <c r="H1323" s="13">
        <v>924.09</v>
      </c>
      <c r="I1323" s="14">
        <v>-19.965</v>
      </c>
      <c r="J1323" s="14">
        <v>-28.41</v>
      </c>
      <c r="K1323" s="14">
        <v>-2.99</v>
      </c>
      <c r="L1323" s="14">
        <v>0.00153</v>
      </c>
      <c r="M1323" s="3">
        <f t="shared" si="3"/>
        <v>8.445</v>
      </c>
      <c r="N1323" s="3">
        <f t="shared" si="4"/>
        <v>83.6055</v>
      </c>
      <c r="O1323" s="13">
        <v>924.09</v>
      </c>
      <c r="P1323" s="14">
        <v>-6.43</v>
      </c>
      <c r="Q1323" s="14">
        <v>-28.41</v>
      </c>
      <c r="R1323" s="14">
        <v>-2.99</v>
      </c>
      <c r="S1323" s="14">
        <v>0.00398</v>
      </c>
      <c r="T1323" s="3">
        <f t="shared" si="5"/>
        <v>21.98</v>
      </c>
      <c r="U1323" s="3">
        <f t="shared" si="6"/>
        <v>98.91</v>
      </c>
    </row>
    <row r="1324">
      <c r="A1324" s="16">
        <v>924.65</v>
      </c>
      <c r="B1324" s="17">
        <v>-29.805</v>
      </c>
      <c r="C1324" s="17">
        <v>-34.71</v>
      </c>
      <c r="D1324" s="17">
        <v>12.61</v>
      </c>
      <c r="E1324" s="17">
        <v>9.0E-4</v>
      </c>
      <c r="F1324" s="15">
        <f t="shared" si="1"/>
        <v>4.905</v>
      </c>
      <c r="G1324" s="3">
        <f t="shared" si="2"/>
        <v>111.834</v>
      </c>
      <c r="H1324" s="16">
        <v>924.65</v>
      </c>
      <c r="I1324" s="17">
        <v>-7.865</v>
      </c>
      <c r="J1324" s="17">
        <v>-34.71</v>
      </c>
      <c r="K1324" s="17">
        <v>12.61</v>
      </c>
      <c r="L1324" s="17">
        <v>0.00491</v>
      </c>
      <c r="M1324" s="3">
        <f t="shared" si="3"/>
        <v>26.845</v>
      </c>
      <c r="N1324" s="3">
        <f t="shared" si="4"/>
        <v>265.7655</v>
      </c>
      <c r="O1324" s="16">
        <v>924.65</v>
      </c>
      <c r="P1324" s="17">
        <v>-20.03</v>
      </c>
      <c r="Q1324" s="17">
        <v>-34.71</v>
      </c>
      <c r="R1324" s="17">
        <v>12.61</v>
      </c>
      <c r="S1324" s="17">
        <v>0.00269</v>
      </c>
      <c r="T1324" s="3">
        <f t="shared" si="5"/>
        <v>14.68</v>
      </c>
      <c r="U1324" s="3">
        <f t="shared" si="6"/>
        <v>66.06</v>
      </c>
    </row>
    <row r="1325">
      <c r="A1325" s="13">
        <v>925.21</v>
      </c>
      <c r="B1325" s="14">
        <v>-24.605</v>
      </c>
      <c r="C1325" s="14">
        <v>-38.31</v>
      </c>
      <c r="D1325" s="14">
        <v>-4.89</v>
      </c>
      <c r="E1325" s="14">
        <v>0.00253</v>
      </c>
      <c r="F1325" s="15">
        <f t="shared" si="1"/>
        <v>13.705</v>
      </c>
      <c r="G1325" s="3">
        <f t="shared" si="2"/>
        <v>312.474</v>
      </c>
      <c r="H1325" s="13">
        <v>925.21</v>
      </c>
      <c r="I1325" s="14">
        <v>-18.065</v>
      </c>
      <c r="J1325" s="14">
        <v>-38.31</v>
      </c>
      <c r="K1325" s="14">
        <v>-4.89</v>
      </c>
      <c r="L1325" s="14">
        <v>0.00374</v>
      </c>
      <c r="M1325" s="3">
        <f t="shared" si="3"/>
        <v>20.245</v>
      </c>
      <c r="N1325" s="3">
        <f t="shared" si="4"/>
        <v>200.4255</v>
      </c>
      <c r="O1325" s="13">
        <v>925.21</v>
      </c>
      <c r="P1325" s="14">
        <v>-36.93</v>
      </c>
      <c r="Q1325" s="14">
        <v>-38.31</v>
      </c>
      <c r="R1325" s="14">
        <v>-4.89</v>
      </c>
      <c r="S1325" s="14">
        <v>2.5E-4</v>
      </c>
      <c r="T1325" s="3">
        <f t="shared" si="5"/>
        <v>1.38</v>
      </c>
      <c r="U1325" s="3">
        <f t="shared" si="6"/>
        <v>6.21</v>
      </c>
    </row>
    <row r="1326">
      <c r="A1326" s="16">
        <v>925.76</v>
      </c>
      <c r="B1326" s="17">
        <v>-17.505</v>
      </c>
      <c r="C1326" s="17">
        <v>-31.71</v>
      </c>
      <c r="D1326" s="17">
        <v>-3.39</v>
      </c>
      <c r="E1326" s="17">
        <v>0.00263</v>
      </c>
      <c r="F1326" s="15">
        <f t="shared" si="1"/>
        <v>14.205</v>
      </c>
      <c r="G1326" s="3">
        <f t="shared" si="2"/>
        <v>323.874</v>
      </c>
      <c r="H1326" s="16">
        <v>925.76</v>
      </c>
      <c r="I1326" s="17">
        <v>-8.665</v>
      </c>
      <c r="J1326" s="17">
        <v>-31.71</v>
      </c>
      <c r="K1326" s="17">
        <v>-3.39</v>
      </c>
      <c r="L1326" s="17">
        <v>0.00427</v>
      </c>
      <c r="M1326" s="3">
        <f t="shared" si="3"/>
        <v>23.045</v>
      </c>
      <c r="N1326" s="3">
        <f t="shared" si="4"/>
        <v>228.1455</v>
      </c>
      <c r="O1326" s="16">
        <v>925.76</v>
      </c>
      <c r="P1326" s="17">
        <v>-18.63</v>
      </c>
      <c r="Q1326" s="17">
        <v>-31.71</v>
      </c>
      <c r="R1326" s="17">
        <v>-3.39</v>
      </c>
      <c r="S1326" s="17">
        <v>0.00242</v>
      </c>
      <c r="T1326" s="3">
        <f t="shared" si="5"/>
        <v>13.08</v>
      </c>
      <c r="U1326" s="3">
        <f t="shared" si="6"/>
        <v>58.86</v>
      </c>
    </row>
    <row r="1327">
      <c r="A1327" s="13">
        <v>926.32</v>
      </c>
      <c r="B1327" s="14">
        <v>8.595</v>
      </c>
      <c r="C1327" s="14">
        <v>-4.51</v>
      </c>
      <c r="D1327" s="14">
        <v>48.91</v>
      </c>
      <c r="E1327" s="14">
        <v>0.00244</v>
      </c>
      <c r="F1327" s="15">
        <f t="shared" si="1"/>
        <v>13.105</v>
      </c>
      <c r="G1327" s="3">
        <f t="shared" si="2"/>
        <v>298.794</v>
      </c>
      <c r="H1327" s="13">
        <v>926.32</v>
      </c>
      <c r="I1327" s="14">
        <v>1.635</v>
      </c>
      <c r="J1327" s="14">
        <v>-4.51</v>
      </c>
      <c r="K1327" s="14">
        <v>48.91</v>
      </c>
      <c r="L1327" s="14">
        <v>0.00115</v>
      </c>
      <c r="M1327" s="3">
        <f t="shared" si="3"/>
        <v>6.145</v>
      </c>
      <c r="N1327" s="3">
        <f t="shared" si="4"/>
        <v>60.8355</v>
      </c>
      <c r="O1327" s="13">
        <v>926.32</v>
      </c>
      <c r="P1327" s="14">
        <v>9.47</v>
      </c>
      <c r="Q1327" s="14">
        <v>-4.51</v>
      </c>
      <c r="R1327" s="14">
        <v>48.91</v>
      </c>
      <c r="S1327" s="14">
        <v>0.00261</v>
      </c>
      <c r="T1327" s="3">
        <f t="shared" si="5"/>
        <v>13.98</v>
      </c>
      <c r="U1327" s="3">
        <f t="shared" si="6"/>
        <v>62.91</v>
      </c>
    </row>
    <row r="1328">
      <c r="A1328" s="16">
        <v>926.88</v>
      </c>
      <c r="B1328" s="17">
        <v>-20.205</v>
      </c>
      <c r="C1328" s="17">
        <v>-12.31</v>
      </c>
      <c r="D1328" s="17">
        <v>24.31</v>
      </c>
      <c r="E1328" s="17">
        <v>-0.00148</v>
      </c>
      <c r="F1328" s="15">
        <f t="shared" si="1"/>
        <v>-7.895</v>
      </c>
      <c r="G1328" s="3">
        <f t="shared" si="2"/>
        <v>-180.006</v>
      </c>
      <c r="H1328" s="16">
        <v>926.88</v>
      </c>
      <c r="I1328" s="17">
        <v>-24.265</v>
      </c>
      <c r="J1328" s="17">
        <v>-12.31</v>
      </c>
      <c r="K1328" s="17">
        <v>24.31</v>
      </c>
      <c r="L1328" s="17">
        <v>-0.00224</v>
      </c>
      <c r="M1328" s="3">
        <f t="shared" si="3"/>
        <v>-11.955</v>
      </c>
      <c r="N1328" s="3">
        <f t="shared" si="4"/>
        <v>-118.3545</v>
      </c>
      <c r="O1328" s="16">
        <v>926.88</v>
      </c>
      <c r="P1328" s="17">
        <v>-4.03</v>
      </c>
      <c r="Q1328" s="17">
        <v>-12.31</v>
      </c>
      <c r="R1328" s="17">
        <v>24.31</v>
      </c>
      <c r="S1328" s="17">
        <v>0.00155</v>
      </c>
      <c r="T1328" s="3">
        <f t="shared" si="5"/>
        <v>8.28</v>
      </c>
      <c r="U1328" s="3">
        <f t="shared" si="6"/>
        <v>37.26</v>
      </c>
    </row>
    <row r="1329">
      <c r="A1329" s="13">
        <v>927.44</v>
      </c>
      <c r="B1329" s="14">
        <v>-18.505</v>
      </c>
      <c r="C1329" s="14">
        <v>-6.01</v>
      </c>
      <c r="D1329" s="14">
        <v>42.81</v>
      </c>
      <c r="E1329" s="14">
        <v>-0.00237</v>
      </c>
      <c r="F1329" s="15">
        <f t="shared" si="1"/>
        <v>-12.495</v>
      </c>
      <c r="G1329" s="3">
        <f t="shared" si="2"/>
        <v>-284.886</v>
      </c>
      <c r="H1329" s="13">
        <v>927.44</v>
      </c>
      <c r="I1329" s="14">
        <v>-8.965</v>
      </c>
      <c r="J1329" s="14">
        <v>-6.01</v>
      </c>
      <c r="K1329" s="14">
        <v>42.81</v>
      </c>
      <c r="L1329" s="14">
        <v>-5.6E-4</v>
      </c>
      <c r="M1329" s="3">
        <f t="shared" si="3"/>
        <v>-2.955</v>
      </c>
      <c r="N1329" s="3">
        <f t="shared" si="4"/>
        <v>-29.2545</v>
      </c>
      <c r="O1329" s="13">
        <v>927.44</v>
      </c>
      <c r="P1329" s="14">
        <v>-13.63</v>
      </c>
      <c r="Q1329" s="14">
        <v>-6.01</v>
      </c>
      <c r="R1329" s="14">
        <v>42.81</v>
      </c>
      <c r="S1329" s="14">
        <v>-0.00145</v>
      </c>
      <c r="T1329" s="3">
        <f t="shared" si="5"/>
        <v>-7.62</v>
      </c>
      <c r="U1329" s="3">
        <f t="shared" si="6"/>
        <v>-34.29</v>
      </c>
    </row>
    <row r="1330">
      <c r="A1330" s="16">
        <v>928.0</v>
      </c>
      <c r="B1330" s="17">
        <v>141.595</v>
      </c>
      <c r="C1330" s="17">
        <v>136.49</v>
      </c>
      <c r="D1330" s="17">
        <v>260.31</v>
      </c>
      <c r="E1330" s="17">
        <v>9.8E-4</v>
      </c>
      <c r="F1330" s="15">
        <f t="shared" si="1"/>
        <v>5.105</v>
      </c>
      <c r="G1330" s="3">
        <f t="shared" si="2"/>
        <v>116.394</v>
      </c>
      <c r="H1330" s="16">
        <v>928.0</v>
      </c>
      <c r="I1330" s="17">
        <v>145.835</v>
      </c>
      <c r="J1330" s="17">
        <v>136.49</v>
      </c>
      <c r="K1330" s="17">
        <v>260.31</v>
      </c>
      <c r="L1330" s="17">
        <v>0.00179</v>
      </c>
      <c r="M1330" s="3">
        <f t="shared" si="3"/>
        <v>9.345</v>
      </c>
      <c r="N1330" s="3">
        <f t="shared" si="4"/>
        <v>92.5155</v>
      </c>
      <c r="O1330" s="16">
        <v>928.0</v>
      </c>
      <c r="P1330" s="17">
        <v>143.97</v>
      </c>
      <c r="Q1330" s="17">
        <v>136.49</v>
      </c>
      <c r="R1330" s="17">
        <v>260.31</v>
      </c>
      <c r="S1330" s="17">
        <v>0.00143</v>
      </c>
      <c r="T1330" s="3">
        <f t="shared" si="5"/>
        <v>7.48</v>
      </c>
      <c r="U1330" s="3">
        <f t="shared" si="6"/>
        <v>33.66</v>
      </c>
    </row>
    <row r="1331">
      <c r="A1331" s="13">
        <v>928.56</v>
      </c>
      <c r="B1331" s="14">
        <v>1.395</v>
      </c>
      <c r="C1331" s="14">
        <v>-4.71</v>
      </c>
      <c r="D1331" s="14">
        <v>35.01</v>
      </c>
      <c r="E1331" s="14">
        <v>0.00118</v>
      </c>
      <c r="F1331" s="15">
        <f t="shared" si="1"/>
        <v>6.105</v>
      </c>
      <c r="G1331" s="3">
        <f t="shared" si="2"/>
        <v>139.194</v>
      </c>
      <c r="H1331" s="13">
        <v>928.56</v>
      </c>
      <c r="I1331" s="14">
        <v>-1.765</v>
      </c>
      <c r="J1331" s="14">
        <v>-4.71</v>
      </c>
      <c r="K1331" s="14">
        <v>35.01</v>
      </c>
      <c r="L1331" s="14">
        <v>5.7E-4</v>
      </c>
      <c r="M1331" s="3">
        <f t="shared" si="3"/>
        <v>2.945</v>
      </c>
      <c r="N1331" s="3">
        <f t="shared" si="4"/>
        <v>29.1555</v>
      </c>
      <c r="O1331" s="13">
        <v>928.56</v>
      </c>
      <c r="P1331" s="14">
        <v>0.37</v>
      </c>
      <c r="Q1331" s="14">
        <v>-4.71</v>
      </c>
      <c r="R1331" s="14">
        <v>35.01</v>
      </c>
      <c r="S1331" s="14">
        <v>9.8E-4</v>
      </c>
      <c r="T1331" s="3">
        <f t="shared" si="5"/>
        <v>5.08</v>
      </c>
      <c r="U1331" s="3">
        <f t="shared" si="6"/>
        <v>22.86</v>
      </c>
    </row>
    <row r="1332">
      <c r="A1332" s="16">
        <v>929.12</v>
      </c>
      <c r="B1332" s="17">
        <v>-15.305</v>
      </c>
      <c r="C1332" s="17">
        <v>-19.31</v>
      </c>
      <c r="D1332" s="17">
        <v>25.01</v>
      </c>
      <c r="E1332" s="17">
        <v>7.8E-4</v>
      </c>
      <c r="F1332" s="15">
        <f t="shared" si="1"/>
        <v>4.005</v>
      </c>
      <c r="G1332" s="3">
        <f t="shared" si="2"/>
        <v>91.314</v>
      </c>
      <c r="H1332" s="16">
        <v>929.12</v>
      </c>
      <c r="I1332" s="17">
        <v>-11.065</v>
      </c>
      <c r="J1332" s="17">
        <v>-19.31</v>
      </c>
      <c r="K1332" s="17">
        <v>25.01</v>
      </c>
      <c r="L1332" s="17">
        <v>0.0016</v>
      </c>
      <c r="M1332" s="3">
        <f t="shared" si="3"/>
        <v>8.245</v>
      </c>
      <c r="N1332" s="3">
        <f t="shared" si="4"/>
        <v>81.6255</v>
      </c>
      <c r="O1332" s="16">
        <v>929.12</v>
      </c>
      <c r="P1332" s="17">
        <v>-7.83</v>
      </c>
      <c r="Q1332" s="17">
        <v>-19.31</v>
      </c>
      <c r="R1332" s="17">
        <v>25.01</v>
      </c>
      <c r="S1332" s="17">
        <v>0.00223</v>
      </c>
      <c r="T1332" s="3">
        <f t="shared" si="5"/>
        <v>11.48</v>
      </c>
      <c r="U1332" s="3">
        <f t="shared" si="6"/>
        <v>51.66</v>
      </c>
    </row>
    <row r="1333">
      <c r="A1333" s="13">
        <v>929.67</v>
      </c>
      <c r="B1333" s="14">
        <v>20.195</v>
      </c>
      <c r="C1333" s="14">
        <v>28.39</v>
      </c>
      <c r="D1333" s="14">
        <v>82.41</v>
      </c>
      <c r="E1333" s="14">
        <v>-0.0016</v>
      </c>
      <c r="F1333" s="15">
        <f t="shared" si="1"/>
        <v>-8.195</v>
      </c>
      <c r="G1333" s="3">
        <f t="shared" si="2"/>
        <v>-186.846</v>
      </c>
      <c r="H1333" s="13">
        <v>929.67</v>
      </c>
      <c r="I1333" s="14">
        <v>34.835</v>
      </c>
      <c r="J1333" s="14">
        <v>28.39</v>
      </c>
      <c r="K1333" s="14">
        <v>82.41</v>
      </c>
      <c r="L1333" s="14">
        <v>0.00126</v>
      </c>
      <c r="M1333" s="3">
        <f t="shared" si="3"/>
        <v>6.445</v>
      </c>
      <c r="N1333" s="3">
        <f t="shared" si="4"/>
        <v>63.8055</v>
      </c>
      <c r="O1333" s="13">
        <v>929.67</v>
      </c>
      <c r="P1333" s="14">
        <v>32.97</v>
      </c>
      <c r="Q1333" s="14">
        <v>28.39</v>
      </c>
      <c r="R1333" s="14">
        <v>82.41</v>
      </c>
      <c r="S1333" s="14">
        <v>8.9E-4</v>
      </c>
      <c r="T1333" s="3">
        <f t="shared" si="5"/>
        <v>4.58</v>
      </c>
      <c r="U1333" s="3">
        <f t="shared" si="6"/>
        <v>20.61</v>
      </c>
    </row>
    <row r="1334">
      <c r="A1334" s="16">
        <v>930.23</v>
      </c>
      <c r="B1334" s="17">
        <v>-29.905</v>
      </c>
      <c r="C1334" s="17">
        <v>-30.01</v>
      </c>
      <c r="D1334" s="17">
        <v>-4.69</v>
      </c>
      <c r="E1334" s="17">
        <v>2.0E-5</v>
      </c>
      <c r="F1334" s="15">
        <f t="shared" si="1"/>
        <v>0.105</v>
      </c>
      <c r="G1334" s="3">
        <f t="shared" si="2"/>
        <v>2.394</v>
      </c>
      <c r="H1334" s="16">
        <v>930.23</v>
      </c>
      <c r="I1334" s="17">
        <v>-41.965</v>
      </c>
      <c r="J1334" s="17">
        <v>-30.01</v>
      </c>
      <c r="K1334" s="17">
        <v>-4.69</v>
      </c>
      <c r="L1334" s="17">
        <v>-0.00235</v>
      </c>
      <c r="M1334" s="3">
        <f t="shared" si="3"/>
        <v>-11.955</v>
      </c>
      <c r="N1334" s="3">
        <f t="shared" si="4"/>
        <v>-118.3545</v>
      </c>
      <c r="O1334" s="16">
        <v>930.23</v>
      </c>
      <c r="P1334" s="17">
        <v>-34.43</v>
      </c>
      <c r="Q1334" s="17">
        <v>-30.01</v>
      </c>
      <c r="R1334" s="17">
        <v>-4.69</v>
      </c>
      <c r="S1334" s="17">
        <v>-8.7E-4</v>
      </c>
      <c r="T1334" s="3">
        <f t="shared" si="5"/>
        <v>-4.42</v>
      </c>
      <c r="U1334" s="3">
        <f t="shared" si="6"/>
        <v>-19.89</v>
      </c>
    </row>
    <row r="1335">
      <c r="A1335" s="13">
        <v>930.79</v>
      </c>
      <c r="B1335" s="14">
        <v>-1.405</v>
      </c>
      <c r="C1335" s="14">
        <v>-9.81</v>
      </c>
      <c r="D1335" s="14">
        <v>26.11</v>
      </c>
      <c r="E1335" s="14">
        <v>0.00168</v>
      </c>
      <c r="F1335" s="15">
        <f t="shared" si="1"/>
        <v>8.405</v>
      </c>
      <c r="G1335" s="3">
        <f t="shared" si="2"/>
        <v>191.634</v>
      </c>
      <c r="H1335" s="13">
        <v>930.79</v>
      </c>
      <c r="I1335" s="14">
        <v>-8.665</v>
      </c>
      <c r="J1335" s="14">
        <v>-9.81</v>
      </c>
      <c r="K1335" s="14">
        <v>26.11</v>
      </c>
      <c r="L1335" s="14">
        <v>2.3E-4</v>
      </c>
      <c r="M1335" s="3">
        <f t="shared" si="3"/>
        <v>1.145</v>
      </c>
      <c r="N1335" s="3">
        <f t="shared" si="4"/>
        <v>11.3355</v>
      </c>
      <c r="O1335" s="13">
        <v>930.79</v>
      </c>
      <c r="P1335" s="14">
        <v>0.57</v>
      </c>
      <c r="Q1335" s="14">
        <v>-9.81</v>
      </c>
      <c r="R1335" s="14">
        <v>26.11</v>
      </c>
      <c r="S1335" s="14">
        <v>0.00207</v>
      </c>
      <c r="T1335" s="3">
        <f t="shared" si="5"/>
        <v>10.38</v>
      </c>
      <c r="U1335" s="3">
        <f t="shared" si="6"/>
        <v>46.71</v>
      </c>
    </row>
    <row r="1336">
      <c r="A1336" s="16">
        <v>931.35</v>
      </c>
      <c r="B1336" s="17">
        <v>-16.105</v>
      </c>
      <c r="C1336" s="17">
        <v>-23.21</v>
      </c>
      <c r="D1336" s="17">
        <v>26.81</v>
      </c>
      <c r="E1336" s="17">
        <v>0.00143</v>
      </c>
      <c r="F1336" s="15">
        <f t="shared" si="1"/>
        <v>7.105</v>
      </c>
      <c r="G1336" s="3">
        <f t="shared" si="2"/>
        <v>161.994</v>
      </c>
      <c r="H1336" s="16">
        <v>931.35</v>
      </c>
      <c r="I1336" s="17">
        <v>-23.665</v>
      </c>
      <c r="J1336" s="17">
        <v>-23.21</v>
      </c>
      <c r="K1336" s="17">
        <v>26.81</v>
      </c>
      <c r="L1336" s="17">
        <v>-9.0E-5</v>
      </c>
      <c r="M1336" s="3">
        <f t="shared" si="3"/>
        <v>-0.455</v>
      </c>
      <c r="N1336" s="3">
        <f t="shared" si="4"/>
        <v>-4.5045</v>
      </c>
      <c r="O1336" s="16">
        <v>931.35</v>
      </c>
      <c r="P1336" s="17">
        <v>-1.03</v>
      </c>
      <c r="Q1336" s="17">
        <v>-23.21</v>
      </c>
      <c r="R1336" s="17">
        <v>26.81</v>
      </c>
      <c r="S1336" s="17">
        <v>0.00447</v>
      </c>
      <c r="T1336" s="3">
        <f t="shared" si="5"/>
        <v>22.18</v>
      </c>
      <c r="U1336" s="3">
        <f t="shared" si="6"/>
        <v>99.81</v>
      </c>
    </row>
    <row r="1337">
      <c r="A1337" s="13">
        <v>931.91</v>
      </c>
      <c r="B1337" s="14">
        <v>-40.905</v>
      </c>
      <c r="C1337" s="14">
        <v>-40.61</v>
      </c>
      <c r="D1337" s="14">
        <v>11.71</v>
      </c>
      <c r="E1337" s="14">
        <v>-6.0E-5</v>
      </c>
      <c r="F1337" s="15">
        <f t="shared" si="1"/>
        <v>-0.295</v>
      </c>
      <c r="G1337" s="3">
        <f t="shared" si="2"/>
        <v>-6.726</v>
      </c>
      <c r="H1337" s="13">
        <v>931.91</v>
      </c>
      <c r="I1337" s="14">
        <v>-23.765</v>
      </c>
      <c r="J1337" s="14">
        <v>-40.61</v>
      </c>
      <c r="K1337" s="14">
        <v>11.71</v>
      </c>
      <c r="L1337" s="14">
        <v>0.00344</v>
      </c>
      <c r="M1337" s="3">
        <f t="shared" si="3"/>
        <v>16.845</v>
      </c>
      <c r="N1337" s="3">
        <f t="shared" si="4"/>
        <v>166.7655</v>
      </c>
      <c r="O1337" s="13">
        <v>931.91</v>
      </c>
      <c r="P1337" s="14">
        <v>-29.83</v>
      </c>
      <c r="Q1337" s="14">
        <v>-40.61</v>
      </c>
      <c r="R1337" s="14">
        <v>11.71</v>
      </c>
      <c r="S1337" s="14">
        <v>0.0022</v>
      </c>
      <c r="T1337" s="3">
        <f t="shared" si="5"/>
        <v>10.78</v>
      </c>
      <c r="U1337" s="3">
        <f t="shared" si="6"/>
        <v>48.51</v>
      </c>
    </row>
    <row r="1338">
      <c r="A1338" s="16">
        <v>932.46</v>
      </c>
      <c r="B1338" s="17">
        <v>26.995</v>
      </c>
      <c r="C1338" s="17">
        <v>-1.11</v>
      </c>
      <c r="D1338" s="17">
        <v>74.31</v>
      </c>
      <c r="E1338" s="17">
        <v>0.00581</v>
      </c>
      <c r="F1338" s="15">
        <f t="shared" si="1"/>
        <v>28.105</v>
      </c>
      <c r="G1338" s="3">
        <f t="shared" si="2"/>
        <v>640.794</v>
      </c>
      <c r="H1338" s="16">
        <v>932.46</v>
      </c>
      <c r="I1338" s="17">
        <v>13.235</v>
      </c>
      <c r="J1338" s="17">
        <v>-1.11</v>
      </c>
      <c r="K1338" s="17">
        <v>74.31</v>
      </c>
      <c r="L1338" s="17">
        <v>0.00296</v>
      </c>
      <c r="M1338" s="3">
        <f t="shared" si="3"/>
        <v>14.345</v>
      </c>
      <c r="N1338" s="3">
        <f t="shared" si="4"/>
        <v>142.0155</v>
      </c>
      <c r="O1338" s="16">
        <v>932.46</v>
      </c>
      <c r="P1338" s="17">
        <v>7.97</v>
      </c>
      <c r="Q1338" s="17">
        <v>-1.11</v>
      </c>
      <c r="R1338" s="17">
        <v>74.31</v>
      </c>
      <c r="S1338" s="17">
        <v>0.00188</v>
      </c>
      <c r="T1338" s="3">
        <f t="shared" si="5"/>
        <v>9.08</v>
      </c>
      <c r="U1338" s="3">
        <f t="shared" si="6"/>
        <v>40.86</v>
      </c>
    </row>
    <row r="1339">
      <c r="A1339" s="13">
        <v>933.02</v>
      </c>
      <c r="B1339" s="14">
        <v>-32.505</v>
      </c>
      <c r="C1339" s="14">
        <v>-28.91</v>
      </c>
      <c r="D1339" s="14">
        <v>0.11</v>
      </c>
      <c r="E1339" s="14">
        <v>-7.5E-4</v>
      </c>
      <c r="F1339" s="15">
        <f t="shared" si="1"/>
        <v>-3.595</v>
      </c>
      <c r="G1339" s="3">
        <f t="shared" si="2"/>
        <v>-81.966</v>
      </c>
      <c r="H1339" s="13">
        <v>933.02</v>
      </c>
      <c r="I1339" s="14">
        <v>-32.565</v>
      </c>
      <c r="J1339" s="14">
        <v>-28.91</v>
      </c>
      <c r="K1339" s="14">
        <v>0.11</v>
      </c>
      <c r="L1339" s="14">
        <v>-7.7E-4</v>
      </c>
      <c r="M1339" s="3">
        <f t="shared" si="3"/>
        <v>-3.655</v>
      </c>
      <c r="N1339" s="3">
        <f t="shared" si="4"/>
        <v>-36.1845</v>
      </c>
      <c r="O1339" s="13">
        <v>933.02</v>
      </c>
      <c r="P1339" s="14">
        <v>-21.53</v>
      </c>
      <c r="Q1339" s="14">
        <v>-28.91</v>
      </c>
      <c r="R1339" s="14">
        <v>0.11</v>
      </c>
      <c r="S1339" s="14">
        <v>0.00155</v>
      </c>
      <c r="T1339" s="3">
        <f t="shared" si="5"/>
        <v>7.38</v>
      </c>
      <c r="U1339" s="3">
        <f t="shared" si="6"/>
        <v>33.21</v>
      </c>
    </row>
    <row r="1340">
      <c r="A1340" s="16">
        <v>933.58</v>
      </c>
      <c r="B1340" s="17">
        <v>-26.705</v>
      </c>
      <c r="C1340" s="17">
        <v>-40.01</v>
      </c>
      <c r="D1340" s="17">
        <v>-8.89</v>
      </c>
      <c r="E1340" s="17">
        <v>0.00284</v>
      </c>
      <c r="F1340" s="15">
        <f t="shared" si="1"/>
        <v>13.305</v>
      </c>
      <c r="G1340" s="3">
        <f t="shared" si="2"/>
        <v>303.354</v>
      </c>
      <c r="H1340" s="16">
        <v>933.58</v>
      </c>
      <c r="I1340" s="17">
        <v>-26.965</v>
      </c>
      <c r="J1340" s="17">
        <v>-40.01</v>
      </c>
      <c r="K1340" s="17">
        <v>-8.89</v>
      </c>
      <c r="L1340" s="17">
        <v>0.00279</v>
      </c>
      <c r="M1340" s="3">
        <f t="shared" si="3"/>
        <v>13.045</v>
      </c>
      <c r="N1340" s="3">
        <f t="shared" si="4"/>
        <v>129.1455</v>
      </c>
      <c r="O1340" s="16">
        <v>933.58</v>
      </c>
      <c r="P1340" s="17">
        <v>-30.03</v>
      </c>
      <c r="Q1340" s="17">
        <v>-40.01</v>
      </c>
      <c r="R1340" s="17">
        <v>-8.89</v>
      </c>
      <c r="S1340" s="17">
        <v>0.00213</v>
      </c>
      <c r="T1340" s="3">
        <f t="shared" si="5"/>
        <v>9.98</v>
      </c>
      <c r="U1340" s="3">
        <f t="shared" si="6"/>
        <v>44.91</v>
      </c>
    </row>
    <row r="1341">
      <c r="A1341" s="13">
        <v>934.14</v>
      </c>
      <c r="B1341" s="14">
        <v>-44.405</v>
      </c>
      <c r="C1341" s="14">
        <v>-64.41</v>
      </c>
      <c r="D1341" s="14">
        <v>-32.29</v>
      </c>
      <c r="E1341" s="14">
        <v>0.00436</v>
      </c>
      <c r="F1341" s="15">
        <f t="shared" si="1"/>
        <v>20.005</v>
      </c>
      <c r="G1341" s="3">
        <f t="shared" si="2"/>
        <v>456.114</v>
      </c>
      <c r="H1341" s="13">
        <v>934.14</v>
      </c>
      <c r="I1341" s="14">
        <v>-52.365</v>
      </c>
      <c r="J1341" s="14">
        <v>-64.41</v>
      </c>
      <c r="K1341" s="14">
        <v>-32.29</v>
      </c>
      <c r="L1341" s="14">
        <v>0.00263</v>
      </c>
      <c r="M1341" s="3">
        <f t="shared" si="3"/>
        <v>12.045</v>
      </c>
      <c r="N1341" s="3">
        <f t="shared" si="4"/>
        <v>119.2455</v>
      </c>
      <c r="O1341" s="13">
        <v>934.14</v>
      </c>
      <c r="P1341" s="14">
        <v>-54.53</v>
      </c>
      <c r="Q1341" s="14">
        <v>-64.41</v>
      </c>
      <c r="R1341" s="14">
        <v>-32.29</v>
      </c>
      <c r="S1341" s="14">
        <v>0.00215</v>
      </c>
      <c r="T1341" s="3">
        <f t="shared" si="5"/>
        <v>9.88</v>
      </c>
      <c r="U1341" s="3">
        <f t="shared" si="6"/>
        <v>44.46</v>
      </c>
    </row>
    <row r="1342">
      <c r="A1342" s="16">
        <v>934.7</v>
      </c>
      <c r="B1342" s="17">
        <v>-39.405</v>
      </c>
      <c r="C1342" s="17">
        <v>-33.01</v>
      </c>
      <c r="D1342" s="17">
        <v>-26.49</v>
      </c>
      <c r="E1342" s="17">
        <v>-0.00143</v>
      </c>
      <c r="F1342" s="15">
        <f t="shared" si="1"/>
        <v>-6.395</v>
      </c>
      <c r="G1342" s="3">
        <f t="shared" si="2"/>
        <v>-145.806</v>
      </c>
      <c r="H1342" s="16">
        <v>934.7</v>
      </c>
      <c r="I1342" s="17">
        <v>-25.265</v>
      </c>
      <c r="J1342" s="17">
        <v>-33.01</v>
      </c>
      <c r="K1342" s="17">
        <v>-26.49</v>
      </c>
      <c r="L1342" s="17">
        <v>0.00173</v>
      </c>
      <c r="M1342" s="3">
        <f t="shared" si="3"/>
        <v>7.745</v>
      </c>
      <c r="N1342" s="3">
        <f t="shared" si="4"/>
        <v>76.6755</v>
      </c>
      <c r="O1342" s="16">
        <v>934.7</v>
      </c>
      <c r="P1342" s="17">
        <v>-37.23</v>
      </c>
      <c r="Q1342" s="17">
        <v>-33.01</v>
      </c>
      <c r="R1342" s="17">
        <v>-26.49</v>
      </c>
      <c r="S1342" s="17">
        <v>-9.4E-4</v>
      </c>
      <c r="T1342" s="3">
        <f t="shared" si="5"/>
        <v>-4.22</v>
      </c>
      <c r="U1342" s="3">
        <f t="shared" si="6"/>
        <v>-18.99</v>
      </c>
    </row>
    <row r="1343">
      <c r="A1343" s="13">
        <v>935.25</v>
      </c>
      <c r="B1343" s="14">
        <v>4.195</v>
      </c>
      <c r="C1343" s="14">
        <v>-25.31</v>
      </c>
      <c r="D1343" s="14">
        <v>27.41</v>
      </c>
      <c r="E1343" s="14">
        <v>0.00674</v>
      </c>
      <c r="F1343" s="15">
        <f t="shared" si="1"/>
        <v>29.505</v>
      </c>
      <c r="G1343" s="3">
        <f t="shared" si="2"/>
        <v>672.714</v>
      </c>
      <c r="H1343" s="13">
        <v>935.25</v>
      </c>
      <c r="I1343" s="14">
        <v>-13.265</v>
      </c>
      <c r="J1343" s="14">
        <v>-25.31</v>
      </c>
      <c r="K1343" s="14">
        <v>27.41</v>
      </c>
      <c r="L1343" s="14">
        <v>0.00275</v>
      </c>
      <c r="M1343" s="3">
        <f t="shared" si="3"/>
        <v>12.045</v>
      </c>
      <c r="N1343" s="3">
        <f t="shared" si="4"/>
        <v>119.2455</v>
      </c>
      <c r="O1343" s="13">
        <v>935.25</v>
      </c>
      <c r="P1343" s="14">
        <v>-11.33</v>
      </c>
      <c r="Q1343" s="14">
        <v>-25.31</v>
      </c>
      <c r="R1343" s="14">
        <v>27.41</v>
      </c>
      <c r="S1343" s="14">
        <v>0.00319</v>
      </c>
      <c r="T1343" s="3">
        <f t="shared" si="5"/>
        <v>13.98</v>
      </c>
      <c r="U1343" s="3">
        <f t="shared" si="6"/>
        <v>62.91</v>
      </c>
    </row>
    <row r="1344">
      <c r="A1344" s="16">
        <v>935.81</v>
      </c>
      <c r="B1344" s="17">
        <v>79.795</v>
      </c>
      <c r="C1344" s="17">
        <v>81.19</v>
      </c>
      <c r="D1344" s="17">
        <v>167.41</v>
      </c>
      <c r="E1344" s="17">
        <v>-3.3E-4</v>
      </c>
      <c r="F1344" s="15">
        <f t="shared" si="1"/>
        <v>-1.395</v>
      </c>
      <c r="G1344" s="3">
        <f t="shared" si="2"/>
        <v>-31.806</v>
      </c>
      <c r="H1344" s="16">
        <v>935.81</v>
      </c>
      <c r="I1344" s="17">
        <v>84.035</v>
      </c>
      <c r="J1344" s="17">
        <v>81.19</v>
      </c>
      <c r="K1344" s="17">
        <v>167.41</v>
      </c>
      <c r="L1344" s="17">
        <v>6.7E-4</v>
      </c>
      <c r="M1344" s="3">
        <f t="shared" si="3"/>
        <v>2.845</v>
      </c>
      <c r="N1344" s="3">
        <f t="shared" si="4"/>
        <v>28.1655</v>
      </c>
      <c r="O1344" s="16">
        <v>935.81</v>
      </c>
      <c r="P1344" s="17">
        <v>90.07</v>
      </c>
      <c r="Q1344" s="17">
        <v>81.19</v>
      </c>
      <c r="R1344" s="17">
        <v>167.41</v>
      </c>
      <c r="S1344" s="17">
        <v>0.0021</v>
      </c>
      <c r="T1344" s="3">
        <f t="shared" si="5"/>
        <v>8.88</v>
      </c>
      <c r="U1344" s="3">
        <f t="shared" si="6"/>
        <v>39.96</v>
      </c>
    </row>
    <row r="1345">
      <c r="A1345" s="13">
        <v>936.37</v>
      </c>
      <c r="B1345" s="14">
        <v>-2.005</v>
      </c>
      <c r="C1345" s="14">
        <v>-24.21</v>
      </c>
      <c r="D1345" s="14">
        <v>17.11</v>
      </c>
      <c r="E1345" s="14">
        <v>0.0054</v>
      </c>
      <c r="F1345" s="15">
        <f t="shared" si="1"/>
        <v>22.205</v>
      </c>
      <c r="G1345" s="3">
        <f t="shared" si="2"/>
        <v>506.274</v>
      </c>
      <c r="H1345" s="13">
        <v>936.37</v>
      </c>
      <c r="I1345" s="14">
        <v>-1.665</v>
      </c>
      <c r="J1345" s="14">
        <v>-24.21</v>
      </c>
      <c r="K1345" s="14">
        <v>17.11</v>
      </c>
      <c r="L1345" s="14">
        <v>0.00549</v>
      </c>
      <c r="M1345" s="3">
        <f t="shared" si="3"/>
        <v>22.545</v>
      </c>
      <c r="N1345" s="3">
        <f t="shared" si="4"/>
        <v>223.1955</v>
      </c>
      <c r="O1345" s="13">
        <v>936.37</v>
      </c>
      <c r="P1345" s="14">
        <v>-14.23</v>
      </c>
      <c r="Q1345" s="14">
        <v>-24.21</v>
      </c>
      <c r="R1345" s="14">
        <v>17.11</v>
      </c>
      <c r="S1345" s="14">
        <v>0.00243</v>
      </c>
      <c r="T1345" s="3">
        <f t="shared" si="5"/>
        <v>9.98</v>
      </c>
      <c r="U1345" s="3">
        <f t="shared" si="6"/>
        <v>44.91</v>
      </c>
    </row>
    <row r="1346">
      <c r="A1346" s="16">
        <v>936.93</v>
      </c>
      <c r="B1346" s="17">
        <v>19.795</v>
      </c>
      <c r="C1346" s="17">
        <v>11.79</v>
      </c>
      <c r="D1346" s="17">
        <v>66.41</v>
      </c>
      <c r="E1346" s="17">
        <v>0.00202</v>
      </c>
      <c r="F1346" s="15">
        <f t="shared" si="1"/>
        <v>8.005</v>
      </c>
      <c r="G1346" s="3">
        <f t="shared" si="2"/>
        <v>182.514</v>
      </c>
      <c r="H1346" s="16">
        <v>936.93</v>
      </c>
      <c r="I1346" s="17">
        <v>13.535</v>
      </c>
      <c r="J1346" s="17">
        <v>11.79</v>
      </c>
      <c r="K1346" s="17">
        <v>66.41</v>
      </c>
      <c r="L1346" s="17">
        <v>4.4E-4</v>
      </c>
      <c r="M1346" s="3">
        <f t="shared" si="3"/>
        <v>1.745</v>
      </c>
      <c r="N1346" s="3">
        <f t="shared" si="4"/>
        <v>17.2755</v>
      </c>
      <c r="O1346" s="16">
        <v>936.93</v>
      </c>
      <c r="P1346" s="17">
        <v>22.77</v>
      </c>
      <c r="Q1346" s="17">
        <v>11.79</v>
      </c>
      <c r="R1346" s="17">
        <v>66.41</v>
      </c>
      <c r="S1346" s="17">
        <v>0.00277</v>
      </c>
      <c r="T1346" s="3">
        <f t="shared" si="5"/>
        <v>10.98</v>
      </c>
      <c r="U1346" s="3">
        <f t="shared" si="6"/>
        <v>49.41</v>
      </c>
    </row>
    <row r="1347">
      <c r="A1347" s="13">
        <v>937.49</v>
      </c>
      <c r="B1347" s="14">
        <v>-11.105</v>
      </c>
      <c r="C1347" s="14">
        <v>-13.51</v>
      </c>
      <c r="D1347" s="14">
        <v>32.31</v>
      </c>
      <c r="E1347" s="14">
        <v>6.3E-4</v>
      </c>
      <c r="F1347" s="15">
        <f t="shared" si="1"/>
        <v>2.405</v>
      </c>
      <c r="G1347" s="3">
        <f t="shared" si="2"/>
        <v>54.834</v>
      </c>
      <c r="H1347" s="13">
        <v>937.49</v>
      </c>
      <c r="I1347" s="14">
        <v>-10.165</v>
      </c>
      <c r="J1347" s="14">
        <v>-13.51</v>
      </c>
      <c r="K1347" s="14">
        <v>32.31</v>
      </c>
      <c r="L1347" s="14">
        <v>8.8E-4</v>
      </c>
      <c r="M1347" s="3">
        <f t="shared" si="3"/>
        <v>3.345</v>
      </c>
      <c r="N1347" s="3">
        <f t="shared" si="4"/>
        <v>33.1155</v>
      </c>
      <c r="O1347" s="13">
        <v>937.49</v>
      </c>
      <c r="P1347" s="14">
        <v>-13.43</v>
      </c>
      <c r="Q1347" s="14">
        <v>-13.51</v>
      </c>
      <c r="R1347" s="14">
        <v>32.31</v>
      </c>
      <c r="S1347" s="14">
        <v>2.0E-5</v>
      </c>
      <c r="T1347" s="3">
        <f t="shared" si="5"/>
        <v>0.08</v>
      </c>
      <c r="U1347" s="3">
        <f t="shared" si="6"/>
        <v>0.36</v>
      </c>
    </row>
    <row r="1348">
      <c r="A1348" s="16">
        <v>938.04</v>
      </c>
      <c r="B1348" s="17">
        <v>-20.705</v>
      </c>
      <c r="C1348" s="17">
        <v>-28.41</v>
      </c>
      <c r="D1348" s="17">
        <v>17.91</v>
      </c>
      <c r="E1348" s="17">
        <v>0.00211</v>
      </c>
      <c r="F1348" s="15">
        <f t="shared" si="1"/>
        <v>7.705</v>
      </c>
      <c r="G1348" s="3">
        <f t="shared" si="2"/>
        <v>175.674</v>
      </c>
      <c r="H1348" s="16">
        <v>938.04</v>
      </c>
      <c r="I1348" s="17">
        <v>-24.765</v>
      </c>
      <c r="J1348" s="17">
        <v>-28.41</v>
      </c>
      <c r="K1348" s="17">
        <v>17.91</v>
      </c>
      <c r="L1348" s="17">
        <v>0.001</v>
      </c>
      <c r="M1348" s="3">
        <f t="shared" si="3"/>
        <v>3.645</v>
      </c>
      <c r="N1348" s="3">
        <f t="shared" si="4"/>
        <v>36.0855</v>
      </c>
      <c r="O1348" s="16">
        <v>938.04</v>
      </c>
      <c r="P1348" s="17">
        <v>-25.03</v>
      </c>
      <c r="Q1348" s="17">
        <v>-28.41</v>
      </c>
      <c r="R1348" s="17">
        <v>17.91</v>
      </c>
      <c r="S1348" s="17">
        <v>9.3E-4</v>
      </c>
      <c r="T1348" s="3">
        <f t="shared" si="5"/>
        <v>3.38</v>
      </c>
      <c r="U1348" s="3">
        <f t="shared" si="6"/>
        <v>15.21</v>
      </c>
    </row>
    <row r="1349">
      <c r="A1349" s="13">
        <v>938.6</v>
      </c>
      <c r="B1349" s="14">
        <v>-33.505</v>
      </c>
      <c r="C1349" s="14">
        <v>-35.91</v>
      </c>
      <c r="D1349" s="14">
        <v>5.41</v>
      </c>
      <c r="E1349" s="14">
        <v>6.8E-4</v>
      </c>
      <c r="F1349" s="15">
        <f t="shared" si="1"/>
        <v>2.405</v>
      </c>
      <c r="G1349" s="3">
        <f t="shared" si="2"/>
        <v>54.834</v>
      </c>
      <c r="H1349" s="13">
        <v>938.6</v>
      </c>
      <c r="I1349" s="14">
        <v>-24.965</v>
      </c>
      <c r="J1349" s="14">
        <v>-35.91</v>
      </c>
      <c r="K1349" s="14">
        <v>5.41</v>
      </c>
      <c r="L1349" s="14">
        <v>0.0031</v>
      </c>
      <c r="M1349" s="3">
        <f t="shared" si="3"/>
        <v>10.945</v>
      </c>
      <c r="N1349" s="3">
        <f t="shared" si="4"/>
        <v>108.3555</v>
      </c>
      <c r="O1349" s="13">
        <v>938.6</v>
      </c>
      <c r="P1349" s="14">
        <v>-35.53</v>
      </c>
      <c r="Q1349" s="14">
        <v>-35.91</v>
      </c>
      <c r="R1349" s="14">
        <v>5.41</v>
      </c>
      <c r="S1349" s="14">
        <v>1.1E-4</v>
      </c>
      <c r="T1349" s="3">
        <f t="shared" si="5"/>
        <v>0.38</v>
      </c>
      <c r="U1349" s="3">
        <f t="shared" si="6"/>
        <v>1.71</v>
      </c>
    </row>
    <row r="1350">
      <c r="A1350" s="16">
        <v>939.16</v>
      </c>
      <c r="B1350" s="17">
        <v>-26.505</v>
      </c>
      <c r="C1350" s="17">
        <v>-25.51</v>
      </c>
      <c r="D1350" s="17">
        <v>11.11</v>
      </c>
      <c r="E1350" s="17">
        <v>-2.9E-4</v>
      </c>
      <c r="F1350" s="15">
        <f t="shared" si="1"/>
        <v>-0.995</v>
      </c>
      <c r="G1350" s="3">
        <f t="shared" si="2"/>
        <v>-22.686</v>
      </c>
      <c r="H1350" s="16">
        <v>939.16</v>
      </c>
      <c r="I1350" s="17">
        <v>-19.865</v>
      </c>
      <c r="J1350" s="17">
        <v>-25.51</v>
      </c>
      <c r="K1350" s="17">
        <v>11.11</v>
      </c>
      <c r="L1350" s="17">
        <v>0.00166</v>
      </c>
      <c r="M1350" s="3">
        <f t="shared" si="3"/>
        <v>5.645</v>
      </c>
      <c r="N1350" s="3">
        <f t="shared" si="4"/>
        <v>55.8855</v>
      </c>
      <c r="O1350" s="16">
        <v>939.16</v>
      </c>
      <c r="P1350" s="17">
        <v>-24.13</v>
      </c>
      <c r="Q1350" s="17">
        <v>-25.51</v>
      </c>
      <c r="R1350" s="17">
        <v>11.11</v>
      </c>
      <c r="S1350" s="17">
        <v>4.1E-4</v>
      </c>
      <c r="T1350" s="3">
        <f t="shared" si="5"/>
        <v>1.38</v>
      </c>
      <c r="U1350" s="3">
        <f t="shared" si="6"/>
        <v>6.21</v>
      </c>
    </row>
    <row r="1351">
      <c r="A1351" s="13">
        <v>939.72</v>
      </c>
      <c r="B1351" s="14">
        <v>-44.305</v>
      </c>
      <c r="C1351" s="14">
        <v>-57.81</v>
      </c>
      <c r="D1351" s="14">
        <v>-14.29</v>
      </c>
      <c r="E1351" s="14">
        <v>0.0041</v>
      </c>
      <c r="F1351" s="15">
        <f t="shared" si="1"/>
        <v>13.505</v>
      </c>
      <c r="G1351" s="3">
        <f t="shared" si="2"/>
        <v>307.914</v>
      </c>
      <c r="H1351" s="13">
        <v>939.72</v>
      </c>
      <c r="I1351" s="14">
        <v>-52.965</v>
      </c>
      <c r="J1351" s="14">
        <v>-57.81</v>
      </c>
      <c r="K1351" s="14">
        <v>-14.29</v>
      </c>
      <c r="L1351" s="14">
        <v>0.00147</v>
      </c>
      <c r="M1351" s="3">
        <f t="shared" si="3"/>
        <v>4.845</v>
      </c>
      <c r="N1351" s="3">
        <f t="shared" si="4"/>
        <v>47.9655</v>
      </c>
      <c r="O1351" s="13">
        <v>939.72</v>
      </c>
      <c r="P1351" s="14">
        <v>-49.83</v>
      </c>
      <c r="Q1351" s="14">
        <v>-57.81</v>
      </c>
      <c r="R1351" s="14">
        <v>-14.29</v>
      </c>
      <c r="S1351" s="14">
        <v>0.00242</v>
      </c>
      <c r="T1351" s="3">
        <f t="shared" si="5"/>
        <v>7.98</v>
      </c>
      <c r="U1351" s="3">
        <f t="shared" si="6"/>
        <v>35.91</v>
      </c>
    </row>
    <row r="1352">
      <c r="A1352" s="16">
        <v>940.27</v>
      </c>
      <c r="B1352" s="17">
        <v>34.095</v>
      </c>
      <c r="C1352" s="17">
        <v>25.69</v>
      </c>
      <c r="D1352" s="17">
        <v>94.11</v>
      </c>
      <c r="E1352" s="17">
        <v>0.00264</v>
      </c>
      <c r="F1352" s="15">
        <f t="shared" si="1"/>
        <v>8.405</v>
      </c>
      <c r="G1352" s="3">
        <f t="shared" si="2"/>
        <v>191.634</v>
      </c>
      <c r="H1352" s="16">
        <v>940.27</v>
      </c>
      <c r="I1352" s="17">
        <v>29.735</v>
      </c>
      <c r="J1352" s="17">
        <v>25.69</v>
      </c>
      <c r="K1352" s="17">
        <v>94.11</v>
      </c>
      <c r="L1352" s="17">
        <v>0.00127</v>
      </c>
      <c r="M1352" s="3">
        <f t="shared" si="3"/>
        <v>4.045</v>
      </c>
      <c r="N1352" s="3">
        <f t="shared" si="4"/>
        <v>40.0455</v>
      </c>
      <c r="O1352" s="16">
        <v>940.27</v>
      </c>
      <c r="P1352" s="17">
        <v>35.67</v>
      </c>
      <c r="Q1352" s="17">
        <v>25.69</v>
      </c>
      <c r="R1352" s="17">
        <v>94.11</v>
      </c>
      <c r="S1352" s="17">
        <v>0.00313</v>
      </c>
      <c r="T1352" s="3">
        <f t="shared" si="5"/>
        <v>9.98</v>
      </c>
      <c r="U1352" s="3">
        <f t="shared" si="6"/>
        <v>44.91</v>
      </c>
    </row>
    <row r="1353">
      <c r="A1353" s="13">
        <v>940.83</v>
      </c>
      <c r="B1353" s="14">
        <v>-16.705</v>
      </c>
      <c r="C1353" s="14">
        <v>-33.51</v>
      </c>
      <c r="D1353" s="14">
        <v>21.41</v>
      </c>
      <c r="E1353" s="14">
        <v>0.00541</v>
      </c>
      <c r="F1353" s="15">
        <f t="shared" si="1"/>
        <v>16.805</v>
      </c>
      <c r="G1353" s="3">
        <f t="shared" si="2"/>
        <v>383.154</v>
      </c>
      <c r="H1353" s="13">
        <v>940.83</v>
      </c>
      <c r="I1353" s="14">
        <v>-15.765</v>
      </c>
      <c r="J1353" s="14">
        <v>-33.51</v>
      </c>
      <c r="K1353" s="14">
        <v>21.41</v>
      </c>
      <c r="L1353" s="14">
        <v>0.00571</v>
      </c>
      <c r="M1353" s="3">
        <f t="shared" si="3"/>
        <v>17.745</v>
      </c>
      <c r="N1353" s="3">
        <f t="shared" si="4"/>
        <v>175.6755</v>
      </c>
      <c r="O1353" s="13">
        <v>940.83</v>
      </c>
      <c r="P1353" s="14">
        <v>-22.43</v>
      </c>
      <c r="Q1353" s="14">
        <v>-33.51</v>
      </c>
      <c r="R1353" s="14">
        <v>21.41</v>
      </c>
      <c r="S1353" s="14">
        <v>0.00357</v>
      </c>
      <c r="T1353" s="3">
        <f t="shared" si="5"/>
        <v>11.08</v>
      </c>
      <c r="U1353" s="3">
        <f t="shared" si="6"/>
        <v>49.86</v>
      </c>
    </row>
    <row r="1354">
      <c r="A1354" s="16">
        <v>941.39</v>
      </c>
      <c r="B1354" s="17">
        <v>-2.105</v>
      </c>
      <c r="C1354" s="17">
        <v>-16.01</v>
      </c>
      <c r="D1354" s="17">
        <v>23.31</v>
      </c>
      <c r="E1354" s="17">
        <v>0.00457</v>
      </c>
      <c r="F1354" s="15">
        <f t="shared" si="1"/>
        <v>13.905</v>
      </c>
      <c r="G1354" s="3">
        <f t="shared" si="2"/>
        <v>317.034</v>
      </c>
      <c r="H1354" s="16">
        <v>941.39</v>
      </c>
      <c r="I1354" s="17">
        <v>-11.965</v>
      </c>
      <c r="J1354" s="17">
        <v>-16.01</v>
      </c>
      <c r="K1354" s="17">
        <v>23.31</v>
      </c>
      <c r="L1354" s="17">
        <v>0.00133</v>
      </c>
      <c r="M1354" s="3">
        <f t="shared" si="3"/>
        <v>4.045</v>
      </c>
      <c r="N1354" s="3">
        <f t="shared" si="4"/>
        <v>40.0455</v>
      </c>
      <c r="O1354" s="16">
        <v>941.39</v>
      </c>
      <c r="P1354" s="17">
        <v>5.97</v>
      </c>
      <c r="Q1354" s="17">
        <v>-16.01</v>
      </c>
      <c r="R1354" s="17">
        <v>23.31</v>
      </c>
      <c r="S1354" s="17">
        <v>0.00722</v>
      </c>
      <c r="T1354" s="3">
        <f t="shared" si="5"/>
        <v>21.98</v>
      </c>
      <c r="U1354" s="3">
        <f t="shared" si="6"/>
        <v>98.91</v>
      </c>
    </row>
    <row r="1355">
      <c r="A1355" s="13">
        <v>941.94</v>
      </c>
      <c r="B1355" s="14">
        <v>-52.105</v>
      </c>
      <c r="C1355" s="14">
        <v>-64.01</v>
      </c>
      <c r="D1355" s="14">
        <v>-12.99</v>
      </c>
      <c r="E1355" s="14">
        <v>0.004</v>
      </c>
      <c r="F1355" s="15">
        <f t="shared" si="1"/>
        <v>11.905</v>
      </c>
      <c r="G1355" s="3">
        <f t="shared" si="2"/>
        <v>271.434</v>
      </c>
      <c r="H1355" s="13">
        <v>941.94</v>
      </c>
      <c r="I1355" s="14">
        <v>-55.065</v>
      </c>
      <c r="J1355" s="14">
        <v>-64.01</v>
      </c>
      <c r="K1355" s="14">
        <v>-12.99</v>
      </c>
      <c r="L1355" s="14">
        <v>0.003</v>
      </c>
      <c r="M1355" s="3">
        <f t="shared" si="3"/>
        <v>8.945</v>
      </c>
      <c r="N1355" s="3">
        <f t="shared" si="4"/>
        <v>88.5555</v>
      </c>
      <c r="O1355" s="13">
        <v>941.94</v>
      </c>
      <c r="P1355" s="14">
        <v>-51.23</v>
      </c>
      <c r="Q1355" s="14">
        <v>-64.01</v>
      </c>
      <c r="R1355" s="14">
        <v>-12.99</v>
      </c>
      <c r="S1355" s="14">
        <v>0.00429</v>
      </c>
      <c r="T1355" s="3">
        <f t="shared" si="5"/>
        <v>12.78</v>
      </c>
      <c r="U1355" s="3">
        <f t="shared" si="6"/>
        <v>57.51</v>
      </c>
    </row>
    <row r="1356">
      <c r="A1356" s="16">
        <v>942.5</v>
      </c>
      <c r="B1356" s="17">
        <v>-13.605</v>
      </c>
      <c r="C1356" s="17">
        <v>-20.81</v>
      </c>
      <c r="D1356" s="17">
        <v>31.01</v>
      </c>
      <c r="E1356" s="17">
        <v>0.00246</v>
      </c>
      <c r="F1356" s="15">
        <f t="shared" si="1"/>
        <v>7.205</v>
      </c>
      <c r="G1356" s="3">
        <f t="shared" si="2"/>
        <v>164.274</v>
      </c>
      <c r="H1356" s="16">
        <v>942.5</v>
      </c>
      <c r="I1356" s="17">
        <v>-14.665</v>
      </c>
      <c r="J1356" s="17">
        <v>-20.81</v>
      </c>
      <c r="K1356" s="17">
        <v>31.01</v>
      </c>
      <c r="L1356" s="17">
        <v>0.00209</v>
      </c>
      <c r="M1356" s="3">
        <f t="shared" si="3"/>
        <v>6.145</v>
      </c>
      <c r="N1356" s="3">
        <f t="shared" si="4"/>
        <v>60.8355</v>
      </c>
      <c r="O1356" s="16">
        <v>942.5</v>
      </c>
      <c r="P1356" s="17">
        <v>-4.83</v>
      </c>
      <c r="Q1356" s="17">
        <v>-20.81</v>
      </c>
      <c r="R1356" s="17">
        <v>31.01</v>
      </c>
      <c r="S1356" s="17">
        <v>0.00545</v>
      </c>
      <c r="T1356" s="3">
        <f t="shared" si="5"/>
        <v>15.98</v>
      </c>
      <c r="U1356" s="3">
        <f t="shared" si="6"/>
        <v>71.91</v>
      </c>
    </row>
    <row r="1357">
      <c r="A1357" s="13">
        <v>943.06</v>
      </c>
      <c r="B1357" s="14">
        <v>-1.605</v>
      </c>
      <c r="C1357" s="14">
        <v>5.99</v>
      </c>
      <c r="D1357" s="14">
        <v>57.21</v>
      </c>
      <c r="E1357" s="14">
        <v>-0.00261</v>
      </c>
      <c r="F1357" s="15">
        <f t="shared" si="1"/>
        <v>-7.595</v>
      </c>
      <c r="G1357" s="3">
        <f t="shared" si="2"/>
        <v>-173.166</v>
      </c>
      <c r="H1357" s="13">
        <v>943.06</v>
      </c>
      <c r="I1357" s="14">
        <v>1.335</v>
      </c>
      <c r="J1357" s="14">
        <v>5.99</v>
      </c>
      <c r="K1357" s="14">
        <v>57.21</v>
      </c>
      <c r="L1357" s="14">
        <v>-0.0016</v>
      </c>
      <c r="M1357" s="3">
        <f t="shared" si="3"/>
        <v>-4.655</v>
      </c>
      <c r="N1357" s="3">
        <f t="shared" si="4"/>
        <v>-46.0845</v>
      </c>
      <c r="O1357" s="13">
        <v>943.06</v>
      </c>
      <c r="P1357" s="14">
        <v>19.57</v>
      </c>
      <c r="Q1357" s="14">
        <v>5.99</v>
      </c>
      <c r="R1357" s="14">
        <v>57.21</v>
      </c>
      <c r="S1357" s="14">
        <v>0.00466</v>
      </c>
      <c r="T1357" s="3">
        <f t="shared" si="5"/>
        <v>13.58</v>
      </c>
      <c r="U1357" s="3">
        <f t="shared" si="6"/>
        <v>61.11</v>
      </c>
    </row>
    <row r="1358">
      <c r="A1358" s="16">
        <v>943.62</v>
      </c>
      <c r="B1358" s="17">
        <v>21.995</v>
      </c>
      <c r="C1358" s="17">
        <v>17.49</v>
      </c>
      <c r="D1358" s="17">
        <v>79.91</v>
      </c>
      <c r="E1358" s="17">
        <v>0.00155</v>
      </c>
      <c r="F1358" s="15">
        <f t="shared" si="1"/>
        <v>4.505</v>
      </c>
      <c r="G1358" s="3">
        <f t="shared" si="2"/>
        <v>102.714</v>
      </c>
      <c r="H1358" s="16">
        <v>943.62</v>
      </c>
      <c r="I1358" s="17">
        <v>19.435</v>
      </c>
      <c r="J1358" s="17">
        <v>17.49</v>
      </c>
      <c r="K1358" s="17">
        <v>79.91</v>
      </c>
      <c r="L1358" s="17">
        <v>6.7E-4</v>
      </c>
      <c r="M1358" s="3">
        <f t="shared" si="3"/>
        <v>1.945</v>
      </c>
      <c r="N1358" s="3">
        <f t="shared" si="4"/>
        <v>19.2555</v>
      </c>
      <c r="O1358" s="16">
        <v>943.62</v>
      </c>
      <c r="P1358" s="17">
        <v>40.57</v>
      </c>
      <c r="Q1358" s="17">
        <v>17.49</v>
      </c>
      <c r="R1358" s="17">
        <v>79.91</v>
      </c>
      <c r="S1358" s="17">
        <v>0.00796</v>
      </c>
      <c r="T1358" s="3">
        <f t="shared" si="5"/>
        <v>23.08</v>
      </c>
      <c r="U1358" s="3">
        <f t="shared" si="6"/>
        <v>103.86</v>
      </c>
    </row>
    <row r="1359">
      <c r="A1359" s="13">
        <v>944.17</v>
      </c>
      <c r="B1359" s="14">
        <v>8.095</v>
      </c>
      <c r="C1359" s="14">
        <v>11.09</v>
      </c>
      <c r="D1359" s="14">
        <v>62.71</v>
      </c>
      <c r="E1359" s="14">
        <v>-0.00104</v>
      </c>
      <c r="F1359" s="15">
        <f t="shared" si="1"/>
        <v>-2.995</v>
      </c>
      <c r="G1359" s="3">
        <f t="shared" si="2"/>
        <v>-68.286</v>
      </c>
      <c r="H1359" s="13">
        <v>944.17</v>
      </c>
      <c r="I1359" s="14">
        <v>4.735</v>
      </c>
      <c r="J1359" s="14">
        <v>11.09</v>
      </c>
      <c r="K1359" s="14">
        <v>62.71</v>
      </c>
      <c r="L1359" s="14">
        <v>-0.00221</v>
      </c>
      <c r="M1359" s="3">
        <f t="shared" si="3"/>
        <v>-6.355</v>
      </c>
      <c r="N1359" s="3">
        <f t="shared" si="4"/>
        <v>-62.9145</v>
      </c>
      <c r="O1359" s="13">
        <v>944.17</v>
      </c>
      <c r="P1359" s="14">
        <v>-0.83</v>
      </c>
      <c r="Q1359" s="14">
        <v>11.09</v>
      </c>
      <c r="R1359" s="14">
        <v>62.71</v>
      </c>
      <c r="S1359" s="14">
        <v>-0.00414</v>
      </c>
      <c r="T1359" s="3">
        <f t="shared" si="5"/>
        <v>-11.92</v>
      </c>
      <c r="U1359" s="3">
        <f t="shared" si="6"/>
        <v>-53.64</v>
      </c>
    </row>
    <row r="1360">
      <c r="A1360" s="16">
        <v>944.73</v>
      </c>
      <c r="B1360" s="17">
        <v>54.495</v>
      </c>
      <c r="C1360" s="17">
        <v>55.99</v>
      </c>
      <c r="D1360" s="17">
        <v>116.91</v>
      </c>
      <c r="E1360" s="17">
        <v>-5.2E-4</v>
      </c>
      <c r="F1360" s="15">
        <f t="shared" si="1"/>
        <v>-1.495</v>
      </c>
      <c r="G1360" s="3">
        <f t="shared" si="2"/>
        <v>-34.086</v>
      </c>
      <c r="H1360" s="16">
        <v>944.73</v>
      </c>
      <c r="I1360" s="17">
        <v>52.835</v>
      </c>
      <c r="J1360" s="17">
        <v>55.99</v>
      </c>
      <c r="K1360" s="17">
        <v>116.91</v>
      </c>
      <c r="L1360" s="17">
        <v>-0.00109</v>
      </c>
      <c r="M1360" s="3">
        <f t="shared" si="3"/>
        <v>-3.155</v>
      </c>
      <c r="N1360" s="3">
        <f t="shared" si="4"/>
        <v>-31.2345</v>
      </c>
      <c r="O1360" s="16">
        <v>944.73</v>
      </c>
      <c r="P1360" s="17">
        <v>65.97</v>
      </c>
      <c r="Q1360" s="17">
        <v>55.99</v>
      </c>
      <c r="R1360" s="17">
        <v>116.91</v>
      </c>
      <c r="S1360" s="17">
        <v>0.00346</v>
      </c>
      <c r="T1360" s="3">
        <f t="shared" si="5"/>
        <v>9.98</v>
      </c>
      <c r="U1360" s="3">
        <f t="shared" si="6"/>
        <v>44.91</v>
      </c>
    </row>
    <row r="1361">
      <c r="A1361" s="13">
        <v>945.29</v>
      </c>
      <c r="B1361" s="14">
        <v>20.495</v>
      </c>
      <c r="C1361" s="14">
        <v>15.19</v>
      </c>
      <c r="D1361" s="14">
        <v>58.21</v>
      </c>
      <c r="E1361" s="14">
        <v>0.00183</v>
      </c>
      <c r="F1361" s="15">
        <f t="shared" si="1"/>
        <v>5.305</v>
      </c>
      <c r="G1361" s="3">
        <f t="shared" si="2"/>
        <v>120.954</v>
      </c>
      <c r="H1361" s="13">
        <v>945.29</v>
      </c>
      <c r="I1361" s="14">
        <v>12.035</v>
      </c>
      <c r="J1361" s="14">
        <v>15.19</v>
      </c>
      <c r="K1361" s="14">
        <v>58.21</v>
      </c>
      <c r="L1361" s="14">
        <v>-0.00109</v>
      </c>
      <c r="M1361" s="3">
        <f t="shared" si="3"/>
        <v>-3.155</v>
      </c>
      <c r="N1361" s="3">
        <f t="shared" si="4"/>
        <v>-31.2345</v>
      </c>
      <c r="O1361" s="13">
        <v>945.29</v>
      </c>
      <c r="P1361" s="14">
        <v>20.07</v>
      </c>
      <c r="Q1361" s="14">
        <v>15.19</v>
      </c>
      <c r="R1361" s="14">
        <v>58.21</v>
      </c>
      <c r="S1361" s="14">
        <v>0.00169</v>
      </c>
      <c r="T1361" s="3">
        <f t="shared" si="5"/>
        <v>4.88</v>
      </c>
      <c r="U1361" s="3">
        <f t="shared" si="6"/>
        <v>21.96</v>
      </c>
    </row>
    <row r="1362">
      <c r="A1362" s="16">
        <v>945.84</v>
      </c>
      <c r="B1362" s="17">
        <v>-48.905</v>
      </c>
      <c r="C1362" s="17">
        <v>-47.71</v>
      </c>
      <c r="D1362" s="17">
        <v>-10.89</v>
      </c>
      <c r="E1362" s="17">
        <v>-4.1E-4</v>
      </c>
      <c r="F1362" s="15">
        <f t="shared" si="1"/>
        <v>-1.195</v>
      </c>
      <c r="G1362" s="3">
        <f t="shared" si="2"/>
        <v>-27.246</v>
      </c>
      <c r="H1362" s="16">
        <v>945.84</v>
      </c>
      <c r="I1362" s="17">
        <v>-51.265</v>
      </c>
      <c r="J1362" s="17">
        <v>-47.71</v>
      </c>
      <c r="K1362" s="17">
        <v>-10.89</v>
      </c>
      <c r="L1362" s="17">
        <v>-0.00123</v>
      </c>
      <c r="M1362" s="3">
        <f t="shared" si="3"/>
        <v>-3.555</v>
      </c>
      <c r="N1362" s="3">
        <f t="shared" si="4"/>
        <v>-35.1945</v>
      </c>
      <c r="O1362" s="16">
        <v>945.84</v>
      </c>
      <c r="P1362" s="17">
        <v>-38.43</v>
      </c>
      <c r="Q1362" s="17">
        <v>-47.71</v>
      </c>
      <c r="R1362" s="17">
        <v>-10.89</v>
      </c>
      <c r="S1362" s="17">
        <v>0.0032</v>
      </c>
      <c r="T1362" s="3">
        <f t="shared" si="5"/>
        <v>9.28</v>
      </c>
      <c r="U1362" s="3">
        <f t="shared" si="6"/>
        <v>41.76</v>
      </c>
    </row>
    <row r="1363">
      <c r="A1363" s="13">
        <v>946.4</v>
      </c>
      <c r="B1363" s="14">
        <v>-44.705</v>
      </c>
      <c r="C1363" s="14">
        <v>-54.61</v>
      </c>
      <c r="D1363" s="14">
        <v>-9.49</v>
      </c>
      <c r="E1363" s="14">
        <v>0.00338</v>
      </c>
      <c r="F1363" s="15">
        <f t="shared" si="1"/>
        <v>9.905</v>
      </c>
      <c r="G1363" s="3">
        <f t="shared" si="2"/>
        <v>225.834</v>
      </c>
      <c r="H1363" s="13">
        <v>946.4</v>
      </c>
      <c r="I1363" s="14">
        <v>-40.265</v>
      </c>
      <c r="J1363" s="14">
        <v>-54.61</v>
      </c>
      <c r="K1363" s="14">
        <v>-9.49</v>
      </c>
      <c r="L1363" s="14">
        <v>0.00489</v>
      </c>
      <c r="M1363" s="3">
        <f t="shared" si="3"/>
        <v>14.345</v>
      </c>
      <c r="N1363" s="3">
        <f t="shared" si="4"/>
        <v>142.0155</v>
      </c>
      <c r="O1363" s="13">
        <v>946.4</v>
      </c>
      <c r="P1363" s="14">
        <v>-37.53</v>
      </c>
      <c r="Q1363" s="14">
        <v>-54.61</v>
      </c>
      <c r="R1363" s="14">
        <v>-9.49</v>
      </c>
      <c r="S1363" s="14">
        <v>0.00583</v>
      </c>
      <c r="T1363" s="3">
        <f t="shared" si="5"/>
        <v>17.08</v>
      </c>
      <c r="U1363" s="3">
        <f t="shared" si="6"/>
        <v>76.86</v>
      </c>
    </row>
    <row r="1364">
      <c r="A1364" s="16">
        <v>946.96</v>
      </c>
      <c r="B1364" s="17">
        <v>26.795</v>
      </c>
      <c r="C1364" s="17">
        <v>16.19</v>
      </c>
      <c r="D1364" s="17">
        <v>84.31</v>
      </c>
      <c r="E1364" s="17">
        <v>0.00361</v>
      </c>
      <c r="F1364" s="15">
        <f t="shared" si="1"/>
        <v>10.605</v>
      </c>
      <c r="G1364" s="3">
        <f t="shared" si="2"/>
        <v>241.794</v>
      </c>
      <c r="H1364" s="16">
        <v>946.96</v>
      </c>
      <c r="I1364" s="17">
        <v>19.235</v>
      </c>
      <c r="J1364" s="17">
        <v>16.19</v>
      </c>
      <c r="K1364" s="17">
        <v>84.31</v>
      </c>
      <c r="L1364" s="17">
        <v>0.00104</v>
      </c>
      <c r="M1364" s="3">
        <f t="shared" si="3"/>
        <v>3.045</v>
      </c>
      <c r="N1364" s="3">
        <f t="shared" si="4"/>
        <v>30.1455</v>
      </c>
      <c r="O1364" s="16">
        <v>946.96</v>
      </c>
      <c r="P1364" s="17">
        <v>20.07</v>
      </c>
      <c r="Q1364" s="17">
        <v>16.19</v>
      </c>
      <c r="R1364" s="17">
        <v>84.31</v>
      </c>
      <c r="S1364" s="17">
        <v>0.00132</v>
      </c>
      <c r="T1364" s="3">
        <f t="shared" si="5"/>
        <v>3.88</v>
      </c>
      <c r="U1364" s="3">
        <f t="shared" si="6"/>
        <v>17.46</v>
      </c>
    </row>
    <row r="1365">
      <c r="A1365" s="13">
        <v>947.52</v>
      </c>
      <c r="B1365" s="14">
        <v>-18.205</v>
      </c>
      <c r="C1365" s="14">
        <v>-34.81</v>
      </c>
      <c r="D1365" s="14">
        <v>6.21</v>
      </c>
      <c r="E1365" s="14">
        <v>0.00561</v>
      </c>
      <c r="F1365" s="15">
        <f t="shared" si="1"/>
        <v>16.605</v>
      </c>
      <c r="G1365" s="3">
        <f t="shared" si="2"/>
        <v>378.594</v>
      </c>
      <c r="H1365" s="13">
        <v>947.52</v>
      </c>
      <c r="I1365" s="14">
        <v>-26.165</v>
      </c>
      <c r="J1365" s="14">
        <v>-34.81</v>
      </c>
      <c r="K1365" s="14">
        <v>6.21</v>
      </c>
      <c r="L1365" s="14">
        <v>0.00292</v>
      </c>
      <c r="M1365" s="3">
        <f t="shared" si="3"/>
        <v>8.645</v>
      </c>
      <c r="N1365" s="3">
        <f t="shared" si="4"/>
        <v>85.5855</v>
      </c>
      <c r="O1365" s="13">
        <v>947.52</v>
      </c>
      <c r="P1365" s="14">
        <v>-23.13</v>
      </c>
      <c r="Q1365" s="14">
        <v>-34.81</v>
      </c>
      <c r="R1365" s="14">
        <v>6.21</v>
      </c>
      <c r="S1365" s="14">
        <v>0.00395</v>
      </c>
      <c r="T1365" s="3">
        <f t="shared" si="5"/>
        <v>11.68</v>
      </c>
      <c r="U1365" s="3">
        <f t="shared" si="6"/>
        <v>52.56</v>
      </c>
    </row>
    <row r="1366">
      <c r="A1366" s="16">
        <v>948.07</v>
      </c>
      <c r="B1366" s="17">
        <v>-6.905</v>
      </c>
      <c r="C1366" s="17">
        <v>-15.91</v>
      </c>
      <c r="D1366" s="17">
        <v>43.81</v>
      </c>
      <c r="E1366" s="17">
        <v>0.00301</v>
      </c>
      <c r="F1366" s="15">
        <f t="shared" si="1"/>
        <v>9.005</v>
      </c>
      <c r="G1366" s="3">
        <f t="shared" si="2"/>
        <v>205.314</v>
      </c>
      <c r="H1366" s="16">
        <v>948.07</v>
      </c>
      <c r="I1366" s="17">
        <v>-20.265</v>
      </c>
      <c r="J1366" s="17">
        <v>-15.91</v>
      </c>
      <c r="K1366" s="17">
        <v>43.81</v>
      </c>
      <c r="L1366" s="17">
        <v>-0.00146</v>
      </c>
      <c r="M1366" s="3">
        <f t="shared" si="3"/>
        <v>-4.355</v>
      </c>
      <c r="N1366" s="3">
        <f t="shared" si="4"/>
        <v>-43.1145</v>
      </c>
      <c r="O1366" s="16">
        <v>948.07</v>
      </c>
      <c r="P1366" s="17">
        <v>-0.63</v>
      </c>
      <c r="Q1366" s="17">
        <v>-15.91</v>
      </c>
      <c r="R1366" s="17">
        <v>43.81</v>
      </c>
      <c r="S1366" s="17">
        <v>0.00512</v>
      </c>
      <c r="T1366" s="3">
        <f t="shared" si="5"/>
        <v>15.28</v>
      </c>
      <c r="U1366" s="3">
        <f t="shared" si="6"/>
        <v>68.76</v>
      </c>
    </row>
    <row r="1367">
      <c r="A1367" s="13">
        <v>948.63</v>
      </c>
      <c r="B1367" s="14">
        <v>45.895</v>
      </c>
      <c r="C1367" s="14">
        <v>44.29</v>
      </c>
      <c r="D1367" s="14">
        <v>108.31</v>
      </c>
      <c r="E1367" s="14">
        <v>5.3E-4</v>
      </c>
      <c r="F1367" s="15">
        <f t="shared" si="1"/>
        <v>1.605</v>
      </c>
      <c r="G1367" s="3">
        <f t="shared" si="2"/>
        <v>36.594</v>
      </c>
      <c r="H1367" s="13">
        <v>948.63</v>
      </c>
      <c r="I1367" s="14">
        <v>48.935</v>
      </c>
      <c r="J1367" s="14">
        <v>44.29</v>
      </c>
      <c r="K1367" s="14">
        <v>108.31</v>
      </c>
      <c r="L1367" s="14">
        <v>0.00154</v>
      </c>
      <c r="M1367" s="3">
        <f t="shared" si="3"/>
        <v>4.645</v>
      </c>
      <c r="N1367" s="3">
        <f t="shared" si="4"/>
        <v>45.9855</v>
      </c>
      <c r="O1367" s="13">
        <v>948.63</v>
      </c>
      <c r="P1367" s="14">
        <v>62.77</v>
      </c>
      <c r="Q1367" s="14">
        <v>44.29</v>
      </c>
      <c r="R1367" s="14">
        <v>108.31</v>
      </c>
      <c r="S1367" s="14">
        <v>0.00613</v>
      </c>
      <c r="T1367" s="3">
        <f t="shared" si="5"/>
        <v>18.48</v>
      </c>
      <c r="U1367" s="3">
        <f t="shared" si="6"/>
        <v>83.16</v>
      </c>
    </row>
    <row r="1368">
      <c r="A1368" s="16">
        <v>949.19</v>
      </c>
      <c r="B1368" s="17">
        <v>-7.505</v>
      </c>
      <c r="C1368" s="17">
        <v>-27.41</v>
      </c>
      <c r="D1368" s="17">
        <v>64.91</v>
      </c>
      <c r="E1368" s="17">
        <v>0.00653</v>
      </c>
      <c r="F1368" s="15">
        <f t="shared" si="1"/>
        <v>19.905</v>
      </c>
      <c r="G1368" s="3">
        <f t="shared" si="2"/>
        <v>453.834</v>
      </c>
      <c r="H1368" s="16">
        <v>949.19</v>
      </c>
      <c r="I1368" s="17">
        <v>-6.065</v>
      </c>
      <c r="J1368" s="17">
        <v>-27.41</v>
      </c>
      <c r="K1368" s="17">
        <v>64.91</v>
      </c>
      <c r="L1368" s="17">
        <v>0.00701</v>
      </c>
      <c r="M1368" s="3">
        <f t="shared" si="3"/>
        <v>21.345</v>
      </c>
      <c r="N1368" s="3">
        <f t="shared" si="4"/>
        <v>211.3155</v>
      </c>
      <c r="O1368" s="16">
        <v>949.19</v>
      </c>
      <c r="P1368" s="17">
        <v>-0.33</v>
      </c>
      <c r="Q1368" s="17">
        <v>-27.41</v>
      </c>
      <c r="R1368" s="17">
        <v>64.91</v>
      </c>
      <c r="S1368" s="17">
        <v>0.00889</v>
      </c>
      <c r="T1368" s="3">
        <f t="shared" si="5"/>
        <v>27.08</v>
      </c>
      <c r="U1368" s="3">
        <f t="shared" si="6"/>
        <v>121.86</v>
      </c>
    </row>
    <row r="1369">
      <c r="A1369" s="13">
        <v>949.74</v>
      </c>
      <c r="B1369" s="14">
        <v>-57.605</v>
      </c>
      <c r="C1369" s="14">
        <v>-65.81</v>
      </c>
      <c r="D1369" s="14">
        <v>-42.59</v>
      </c>
      <c r="E1369" s="14">
        <v>0.00267</v>
      </c>
      <c r="F1369" s="15">
        <f t="shared" si="1"/>
        <v>8.205</v>
      </c>
      <c r="G1369" s="3">
        <f t="shared" si="2"/>
        <v>187.074</v>
      </c>
      <c r="H1369" s="13">
        <v>949.74</v>
      </c>
      <c r="I1369" s="14">
        <v>-65.665</v>
      </c>
      <c r="J1369" s="14">
        <v>-65.81</v>
      </c>
      <c r="K1369" s="14">
        <v>-42.59</v>
      </c>
      <c r="L1369" s="14">
        <v>5.0E-5</v>
      </c>
      <c r="M1369" s="3">
        <f t="shared" si="3"/>
        <v>0.145</v>
      </c>
      <c r="N1369" s="3">
        <f t="shared" si="4"/>
        <v>1.4355</v>
      </c>
      <c r="O1369" s="13">
        <v>949.74</v>
      </c>
      <c r="P1369" s="14">
        <v>-60.13</v>
      </c>
      <c r="Q1369" s="14">
        <v>-65.81</v>
      </c>
      <c r="R1369" s="14">
        <v>-42.59</v>
      </c>
      <c r="S1369" s="14">
        <v>0.00185</v>
      </c>
      <c r="T1369" s="3">
        <f t="shared" si="5"/>
        <v>5.68</v>
      </c>
      <c r="U1369" s="3">
        <f t="shared" si="6"/>
        <v>25.56</v>
      </c>
    </row>
    <row r="1370">
      <c r="A1370" s="16">
        <v>950.3</v>
      </c>
      <c r="B1370" s="17">
        <v>-4.605</v>
      </c>
      <c r="C1370" s="17">
        <v>-0.51</v>
      </c>
      <c r="D1370" s="17">
        <v>40.31</v>
      </c>
      <c r="E1370" s="17">
        <v>-0.00132</v>
      </c>
      <c r="F1370" s="15">
        <f t="shared" si="1"/>
        <v>-4.095</v>
      </c>
      <c r="G1370" s="3">
        <f t="shared" si="2"/>
        <v>-93.366</v>
      </c>
      <c r="H1370" s="16">
        <v>950.3</v>
      </c>
      <c r="I1370" s="17">
        <v>0.835</v>
      </c>
      <c r="J1370" s="17">
        <v>-0.51</v>
      </c>
      <c r="K1370" s="17">
        <v>40.31</v>
      </c>
      <c r="L1370" s="17">
        <v>4.3E-4</v>
      </c>
      <c r="M1370" s="3">
        <f t="shared" si="3"/>
        <v>1.345</v>
      </c>
      <c r="N1370" s="3">
        <f t="shared" si="4"/>
        <v>13.3155</v>
      </c>
      <c r="O1370" s="16">
        <v>950.3</v>
      </c>
      <c r="P1370" s="17">
        <v>3.97</v>
      </c>
      <c r="Q1370" s="17">
        <v>-0.51</v>
      </c>
      <c r="R1370" s="17">
        <v>40.31</v>
      </c>
      <c r="S1370" s="17">
        <v>0.00144</v>
      </c>
      <c r="T1370" s="3">
        <f t="shared" si="5"/>
        <v>4.48</v>
      </c>
      <c r="U1370" s="3">
        <f t="shared" si="6"/>
        <v>20.16</v>
      </c>
    </row>
    <row r="1371">
      <c r="A1371" s="13">
        <v>950.85</v>
      </c>
      <c r="B1371" s="14">
        <v>16.395</v>
      </c>
      <c r="C1371" s="14">
        <v>13.99</v>
      </c>
      <c r="D1371" s="14">
        <v>78.11</v>
      </c>
      <c r="E1371" s="14">
        <v>7.7E-4</v>
      </c>
      <c r="F1371" s="15">
        <f t="shared" si="1"/>
        <v>2.405</v>
      </c>
      <c r="G1371" s="3">
        <f t="shared" si="2"/>
        <v>54.834</v>
      </c>
      <c r="H1371" s="13">
        <v>950.85</v>
      </c>
      <c r="I1371" s="14">
        <v>10.835</v>
      </c>
      <c r="J1371" s="14">
        <v>13.99</v>
      </c>
      <c r="K1371" s="14">
        <v>78.11</v>
      </c>
      <c r="L1371" s="14">
        <v>-0.00101</v>
      </c>
      <c r="M1371" s="3">
        <f t="shared" si="3"/>
        <v>-3.155</v>
      </c>
      <c r="N1371" s="3">
        <f t="shared" si="4"/>
        <v>-31.2345</v>
      </c>
      <c r="O1371" s="13">
        <v>950.85</v>
      </c>
      <c r="P1371" s="14">
        <v>13.67</v>
      </c>
      <c r="Q1371" s="14">
        <v>13.99</v>
      </c>
      <c r="R1371" s="14">
        <v>78.11</v>
      </c>
      <c r="S1371" s="14">
        <v>-1.0E-4</v>
      </c>
      <c r="T1371" s="3">
        <f t="shared" si="5"/>
        <v>-0.32</v>
      </c>
      <c r="U1371" s="3">
        <f t="shared" si="6"/>
        <v>-1.44</v>
      </c>
    </row>
    <row r="1372">
      <c r="A1372" s="16">
        <v>951.41</v>
      </c>
      <c r="B1372" s="17">
        <v>-42.505</v>
      </c>
      <c r="C1372" s="17">
        <v>-49.71</v>
      </c>
      <c r="D1372" s="17">
        <v>-13.89</v>
      </c>
      <c r="E1372" s="17">
        <v>0.00228</v>
      </c>
      <c r="F1372" s="15">
        <f t="shared" si="1"/>
        <v>7.205</v>
      </c>
      <c r="G1372" s="3">
        <f t="shared" si="2"/>
        <v>164.274</v>
      </c>
      <c r="H1372" s="16">
        <v>951.41</v>
      </c>
      <c r="I1372" s="17">
        <v>-46.365</v>
      </c>
      <c r="J1372" s="17">
        <v>-49.71</v>
      </c>
      <c r="K1372" s="17">
        <v>-13.89</v>
      </c>
      <c r="L1372" s="17">
        <v>0.00106</v>
      </c>
      <c r="M1372" s="3">
        <f t="shared" si="3"/>
        <v>3.345</v>
      </c>
      <c r="N1372" s="3">
        <f t="shared" si="4"/>
        <v>33.1155</v>
      </c>
      <c r="O1372" s="16">
        <v>951.41</v>
      </c>
      <c r="P1372" s="17">
        <v>-31.53</v>
      </c>
      <c r="Q1372" s="17">
        <v>-49.71</v>
      </c>
      <c r="R1372" s="17">
        <v>-13.89</v>
      </c>
      <c r="S1372" s="17">
        <v>0.00575</v>
      </c>
      <c r="T1372" s="3">
        <f t="shared" si="5"/>
        <v>18.18</v>
      </c>
      <c r="U1372" s="3">
        <f t="shared" si="6"/>
        <v>81.81</v>
      </c>
    </row>
    <row r="1373">
      <c r="A1373" s="13">
        <v>951.97</v>
      </c>
      <c r="B1373" s="14">
        <v>27.095</v>
      </c>
      <c r="C1373" s="14">
        <v>22.09</v>
      </c>
      <c r="D1373" s="14">
        <v>77.71</v>
      </c>
      <c r="E1373" s="14">
        <v>0.00157</v>
      </c>
      <c r="F1373" s="15">
        <f t="shared" si="1"/>
        <v>5.005</v>
      </c>
      <c r="G1373" s="3">
        <f t="shared" si="2"/>
        <v>114.114</v>
      </c>
      <c r="H1373" s="13">
        <v>951.97</v>
      </c>
      <c r="I1373" s="14">
        <v>28.335</v>
      </c>
      <c r="J1373" s="14">
        <v>22.09</v>
      </c>
      <c r="K1373" s="14">
        <v>77.71</v>
      </c>
      <c r="L1373" s="14">
        <v>0.00195</v>
      </c>
      <c r="M1373" s="3">
        <f t="shared" si="3"/>
        <v>6.245</v>
      </c>
      <c r="N1373" s="3">
        <f t="shared" si="4"/>
        <v>61.8255</v>
      </c>
      <c r="O1373" s="13">
        <v>951.97</v>
      </c>
      <c r="P1373" s="14">
        <v>39.37</v>
      </c>
      <c r="Q1373" s="14">
        <v>22.09</v>
      </c>
      <c r="R1373" s="14">
        <v>77.71</v>
      </c>
      <c r="S1373" s="14">
        <v>0.0054</v>
      </c>
      <c r="T1373" s="3">
        <f t="shared" si="5"/>
        <v>17.28</v>
      </c>
      <c r="U1373" s="3">
        <f t="shared" si="6"/>
        <v>77.76</v>
      </c>
    </row>
    <row r="1374">
      <c r="A1374" s="16">
        <v>952.52</v>
      </c>
      <c r="B1374" s="17">
        <v>-5.505</v>
      </c>
      <c r="C1374" s="17">
        <v>-1.31</v>
      </c>
      <c r="D1374" s="17">
        <v>35.41</v>
      </c>
      <c r="E1374" s="17">
        <v>-0.0013</v>
      </c>
      <c r="F1374" s="15">
        <f t="shared" si="1"/>
        <v>-4.195</v>
      </c>
      <c r="G1374" s="3">
        <f t="shared" si="2"/>
        <v>-95.646</v>
      </c>
      <c r="H1374" s="16">
        <v>952.52</v>
      </c>
      <c r="I1374" s="17">
        <v>-4.165</v>
      </c>
      <c r="J1374" s="17">
        <v>-1.31</v>
      </c>
      <c r="K1374" s="17">
        <v>35.41</v>
      </c>
      <c r="L1374" s="17">
        <v>-8.9E-4</v>
      </c>
      <c r="M1374" s="3">
        <f t="shared" si="3"/>
        <v>-2.855</v>
      </c>
      <c r="N1374" s="3">
        <f t="shared" si="4"/>
        <v>-28.2645</v>
      </c>
      <c r="O1374" s="16">
        <v>952.52</v>
      </c>
      <c r="P1374" s="17">
        <v>4.97</v>
      </c>
      <c r="Q1374" s="17">
        <v>-1.31</v>
      </c>
      <c r="R1374" s="17">
        <v>35.41</v>
      </c>
      <c r="S1374" s="17">
        <v>0.00195</v>
      </c>
      <c r="T1374" s="3">
        <f t="shared" si="5"/>
        <v>6.28</v>
      </c>
      <c r="U1374" s="3">
        <f t="shared" si="6"/>
        <v>28.26</v>
      </c>
    </row>
    <row r="1375">
      <c r="A1375" s="13">
        <v>953.08</v>
      </c>
      <c r="B1375" s="14">
        <v>-18.105</v>
      </c>
      <c r="C1375" s="14">
        <v>-24.51</v>
      </c>
      <c r="D1375" s="14">
        <v>25.41</v>
      </c>
      <c r="E1375" s="14">
        <v>0.00197</v>
      </c>
      <c r="F1375" s="15">
        <f t="shared" si="1"/>
        <v>6.405</v>
      </c>
      <c r="G1375" s="3">
        <f t="shared" si="2"/>
        <v>146.034</v>
      </c>
      <c r="H1375" s="13">
        <v>953.08</v>
      </c>
      <c r="I1375" s="14">
        <v>-22.365</v>
      </c>
      <c r="J1375" s="14">
        <v>-24.51</v>
      </c>
      <c r="K1375" s="14">
        <v>25.41</v>
      </c>
      <c r="L1375" s="14">
        <v>6.6E-4</v>
      </c>
      <c r="M1375" s="3">
        <f t="shared" si="3"/>
        <v>2.145</v>
      </c>
      <c r="N1375" s="3">
        <f t="shared" si="4"/>
        <v>21.2355</v>
      </c>
      <c r="O1375" s="13">
        <v>953.08</v>
      </c>
      <c r="P1375" s="14">
        <v>-10.13</v>
      </c>
      <c r="Q1375" s="14">
        <v>-24.51</v>
      </c>
      <c r="R1375" s="14">
        <v>25.41</v>
      </c>
      <c r="S1375" s="14">
        <v>0.00443</v>
      </c>
      <c r="T1375" s="3">
        <f t="shared" si="5"/>
        <v>14.38</v>
      </c>
      <c r="U1375" s="3">
        <f t="shared" si="6"/>
        <v>64.71</v>
      </c>
    </row>
    <row r="1376">
      <c r="A1376" s="16">
        <v>953.64</v>
      </c>
      <c r="B1376" s="17">
        <v>8.295</v>
      </c>
      <c r="C1376" s="17">
        <v>-15.11</v>
      </c>
      <c r="D1376" s="17">
        <v>58.31</v>
      </c>
      <c r="E1376" s="17">
        <v>0.00715</v>
      </c>
      <c r="F1376" s="15">
        <f t="shared" si="1"/>
        <v>23.405</v>
      </c>
      <c r="G1376" s="3">
        <f t="shared" si="2"/>
        <v>533.634</v>
      </c>
      <c r="H1376" s="16">
        <v>953.64</v>
      </c>
      <c r="I1376" s="17">
        <v>5.535</v>
      </c>
      <c r="J1376" s="17">
        <v>-15.11</v>
      </c>
      <c r="K1376" s="17">
        <v>58.31</v>
      </c>
      <c r="L1376" s="17">
        <v>0.00631</v>
      </c>
      <c r="M1376" s="3">
        <f t="shared" si="3"/>
        <v>20.645</v>
      </c>
      <c r="N1376" s="3">
        <f t="shared" si="4"/>
        <v>204.3855</v>
      </c>
      <c r="O1376" s="16">
        <v>953.64</v>
      </c>
      <c r="P1376" s="17">
        <v>10.17</v>
      </c>
      <c r="Q1376" s="17">
        <v>-15.11</v>
      </c>
      <c r="R1376" s="17">
        <v>58.31</v>
      </c>
      <c r="S1376" s="17">
        <v>0.00773</v>
      </c>
      <c r="T1376" s="3">
        <f t="shared" si="5"/>
        <v>25.28</v>
      </c>
      <c r="U1376" s="3">
        <f t="shared" si="6"/>
        <v>113.76</v>
      </c>
    </row>
    <row r="1377">
      <c r="A1377" s="13">
        <v>954.19</v>
      </c>
      <c r="B1377" s="14">
        <v>27.095</v>
      </c>
      <c r="C1377" s="14">
        <v>24.39</v>
      </c>
      <c r="D1377" s="14">
        <v>72.21</v>
      </c>
      <c r="E1377" s="14">
        <v>8.2E-4</v>
      </c>
      <c r="F1377" s="15">
        <f t="shared" si="1"/>
        <v>2.705</v>
      </c>
      <c r="G1377" s="3">
        <f t="shared" si="2"/>
        <v>61.674</v>
      </c>
      <c r="H1377" s="13">
        <v>954.19</v>
      </c>
      <c r="I1377" s="14">
        <v>35.535</v>
      </c>
      <c r="J1377" s="14">
        <v>24.39</v>
      </c>
      <c r="K1377" s="14">
        <v>72.21</v>
      </c>
      <c r="L1377" s="14">
        <v>0.00337</v>
      </c>
      <c r="M1377" s="3">
        <f t="shared" si="3"/>
        <v>11.145</v>
      </c>
      <c r="N1377" s="3">
        <f t="shared" si="4"/>
        <v>110.3355</v>
      </c>
      <c r="O1377" s="13">
        <v>954.19</v>
      </c>
      <c r="P1377" s="14">
        <v>31.07</v>
      </c>
      <c r="Q1377" s="14">
        <v>24.39</v>
      </c>
      <c r="R1377" s="14">
        <v>72.21</v>
      </c>
      <c r="S1377" s="14">
        <v>0.00202</v>
      </c>
      <c r="T1377" s="3">
        <f t="shared" si="5"/>
        <v>6.68</v>
      </c>
      <c r="U1377" s="3">
        <f t="shared" si="6"/>
        <v>30.06</v>
      </c>
    </row>
    <row r="1378">
      <c r="A1378" s="16">
        <v>954.75</v>
      </c>
      <c r="B1378" s="17">
        <v>31.595</v>
      </c>
      <c r="C1378" s="17">
        <v>30.39</v>
      </c>
      <c r="D1378" s="17">
        <v>111.71</v>
      </c>
      <c r="E1378" s="17">
        <v>3.6E-4</v>
      </c>
      <c r="F1378" s="15">
        <f t="shared" si="1"/>
        <v>1.205</v>
      </c>
      <c r="G1378" s="3">
        <f t="shared" si="2"/>
        <v>27.474</v>
      </c>
      <c r="H1378" s="16">
        <v>954.75</v>
      </c>
      <c r="I1378" s="17">
        <v>40.035</v>
      </c>
      <c r="J1378" s="17">
        <v>30.39</v>
      </c>
      <c r="K1378" s="17">
        <v>111.71</v>
      </c>
      <c r="L1378" s="17">
        <v>0.00291</v>
      </c>
      <c r="M1378" s="3">
        <f t="shared" si="3"/>
        <v>9.645</v>
      </c>
      <c r="N1378" s="3">
        <f t="shared" si="4"/>
        <v>95.4855</v>
      </c>
      <c r="O1378" s="16">
        <v>954.75</v>
      </c>
      <c r="P1378" s="17">
        <v>52.17</v>
      </c>
      <c r="Q1378" s="17">
        <v>30.39</v>
      </c>
      <c r="R1378" s="17">
        <v>111.71</v>
      </c>
      <c r="S1378" s="17">
        <v>0.00656</v>
      </c>
      <c r="T1378" s="3">
        <f t="shared" si="5"/>
        <v>21.78</v>
      </c>
      <c r="U1378" s="3">
        <f t="shared" si="6"/>
        <v>98.01</v>
      </c>
    </row>
    <row r="1379">
      <c r="A1379" s="13">
        <v>955.31</v>
      </c>
      <c r="B1379" s="14">
        <v>28.395</v>
      </c>
      <c r="C1379" s="14">
        <v>24.89</v>
      </c>
      <c r="D1379" s="14">
        <v>99.41</v>
      </c>
      <c r="E1379" s="14">
        <v>0.00105</v>
      </c>
      <c r="F1379" s="15">
        <f t="shared" si="1"/>
        <v>3.505</v>
      </c>
      <c r="G1379" s="3">
        <f t="shared" si="2"/>
        <v>79.914</v>
      </c>
      <c r="H1379" s="13">
        <v>955.31</v>
      </c>
      <c r="I1379" s="14">
        <v>52.235</v>
      </c>
      <c r="J1379" s="14">
        <v>24.89</v>
      </c>
      <c r="K1379" s="14">
        <v>99.41</v>
      </c>
      <c r="L1379" s="14">
        <v>0.00817</v>
      </c>
      <c r="M1379" s="3">
        <f t="shared" si="3"/>
        <v>27.345</v>
      </c>
      <c r="N1379" s="3">
        <f t="shared" si="4"/>
        <v>270.7155</v>
      </c>
      <c r="O1379" s="13">
        <v>955.31</v>
      </c>
      <c r="P1379" s="14">
        <v>48.57</v>
      </c>
      <c r="Q1379" s="14">
        <v>24.89</v>
      </c>
      <c r="R1379" s="14">
        <v>99.41</v>
      </c>
      <c r="S1379" s="14">
        <v>0.00708</v>
      </c>
      <c r="T1379" s="3">
        <f t="shared" si="5"/>
        <v>23.68</v>
      </c>
      <c r="U1379" s="3">
        <f t="shared" si="6"/>
        <v>106.56</v>
      </c>
    </row>
    <row r="1380">
      <c r="A1380" s="16">
        <v>955.86</v>
      </c>
      <c r="B1380" s="17">
        <v>-17.405</v>
      </c>
      <c r="C1380" s="17">
        <v>-39.01</v>
      </c>
      <c r="D1380" s="17">
        <v>21.21</v>
      </c>
      <c r="E1380" s="17">
        <v>0.00642</v>
      </c>
      <c r="F1380" s="15">
        <f t="shared" si="1"/>
        <v>21.605</v>
      </c>
      <c r="G1380" s="3">
        <f t="shared" si="2"/>
        <v>492.594</v>
      </c>
      <c r="H1380" s="16">
        <v>955.86</v>
      </c>
      <c r="I1380" s="17">
        <v>-22.365</v>
      </c>
      <c r="J1380" s="17">
        <v>-39.01</v>
      </c>
      <c r="K1380" s="17">
        <v>21.21</v>
      </c>
      <c r="L1380" s="17">
        <v>0.00495</v>
      </c>
      <c r="M1380" s="3">
        <f t="shared" si="3"/>
        <v>16.645</v>
      </c>
      <c r="N1380" s="3">
        <f t="shared" si="4"/>
        <v>164.7855</v>
      </c>
      <c r="O1380" s="16">
        <v>955.86</v>
      </c>
      <c r="P1380" s="17">
        <v>-18.43</v>
      </c>
      <c r="Q1380" s="17">
        <v>-39.01</v>
      </c>
      <c r="R1380" s="17">
        <v>21.21</v>
      </c>
      <c r="S1380" s="17">
        <v>0.00612</v>
      </c>
      <c r="T1380" s="3">
        <f t="shared" si="5"/>
        <v>20.58</v>
      </c>
      <c r="U1380" s="3">
        <f t="shared" si="6"/>
        <v>92.61</v>
      </c>
    </row>
    <row r="1381">
      <c r="A1381" s="13">
        <v>956.42</v>
      </c>
      <c r="B1381" s="14">
        <v>-20.605</v>
      </c>
      <c r="C1381" s="14">
        <v>-31.01</v>
      </c>
      <c r="D1381" s="14">
        <v>15.01</v>
      </c>
      <c r="E1381" s="14">
        <v>0.00308</v>
      </c>
      <c r="F1381" s="15">
        <f t="shared" si="1"/>
        <v>10.405</v>
      </c>
      <c r="G1381" s="3">
        <f t="shared" si="2"/>
        <v>237.234</v>
      </c>
      <c r="H1381" s="13">
        <v>956.42</v>
      </c>
      <c r="I1381" s="14">
        <v>-22.065</v>
      </c>
      <c r="J1381" s="14">
        <v>-31.01</v>
      </c>
      <c r="K1381" s="14">
        <v>15.01</v>
      </c>
      <c r="L1381" s="14">
        <v>0.00265</v>
      </c>
      <c r="M1381" s="3">
        <f t="shared" si="3"/>
        <v>8.945</v>
      </c>
      <c r="N1381" s="3">
        <f t="shared" si="4"/>
        <v>88.5555</v>
      </c>
      <c r="O1381" s="13">
        <v>956.42</v>
      </c>
      <c r="P1381" s="14">
        <v>-28.83</v>
      </c>
      <c r="Q1381" s="14">
        <v>-31.01</v>
      </c>
      <c r="R1381" s="14">
        <v>15.01</v>
      </c>
      <c r="S1381" s="14">
        <v>6.5E-4</v>
      </c>
      <c r="T1381" s="3">
        <f t="shared" si="5"/>
        <v>2.18</v>
      </c>
      <c r="U1381" s="3">
        <f t="shared" si="6"/>
        <v>9.81</v>
      </c>
    </row>
    <row r="1382">
      <c r="A1382" s="16">
        <v>956.97</v>
      </c>
      <c r="B1382" s="17">
        <v>-29.805</v>
      </c>
      <c r="C1382" s="17">
        <v>-40.31</v>
      </c>
      <c r="D1382" s="17">
        <v>16.21</v>
      </c>
      <c r="E1382" s="17">
        <v>0.0031</v>
      </c>
      <c r="F1382" s="15">
        <f t="shared" si="1"/>
        <v>10.505</v>
      </c>
      <c r="G1382" s="3">
        <f t="shared" si="2"/>
        <v>239.514</v>
      </c>
      <c r="H1382" s="16">
        <v>956.97</v>
      </c>
      <c r="I1382" s="17">
        <v>-32.965</v>
      </c>
      <c r="J1382" s="17">
        <v>-40.31</v>
      </c>
      <c r="K1382" s="17">
        <v>16.21</v>
      </c>
      <c r="L1382" s="17">
        <v>0.00216</v>
      </c>
      <c r="M1382" s="3">
        <f t="shared" si="3"/>
        <v>7.345</v>
      </c>
      <c r="N1382" s="3">
        <f t="shared" si="4"/>
        <v>72.7155</v>
      </c>
      <c r="O1382" s="16">
        <v>956.97</v>
      </c>
      <c r="P1382" s="17">
        <v>-30.03</v>
      </c>
      <c r="Q1382" s="17">
        <v>-40.31</v>
      </c>
      <c r="R1382" s="17">
        <v>16.21</v>
      </c>
      <c r="S1382" s="17">
        <v>0.00303</v>
      </c>
      <c r="T1382" s="3">
        <f t="shared" si="5"/>
        <v>10.28</v>
      </c>
      <c r="U1382" s="3">
        <f t="shared" si="6"/>
        <v>46.26</v>
      </c>
    </row>
    <row r="1383">
      <c r="A1383" s="13">
        <v>957.53</v>
      </c>
      <c r="B1383" s="14">
        <v>-18.405</v>
      </c>
      <c r="C1383" s="14">
        <v>-22.61</v>
      </c>
      <c r="D1383" s="14">
        <v>24.81</v>
      </c>
      <c r="E1383" s="14">
        <v>0.00124</v>
      </c>
      <c r="F1383" s="15">
        <f t="shared" si="1"/>
        <v>4.205</v>
      </c>
      <c r="G1383" s="3">
        <f t="shared" si="2"/>
        <v>95.874</v>
      </c>
      <c r="H1383" s="13">
        <v>957.53</v>
      </c>
      <c r="I1383" s="14">
        <v>-20.065</v>
      </c>
      <c r="J1383" s="14">
        <v>-22.61</v>
      </c>
      <c r="K1383" s="14">
        <v>24.81</v>
      </c>
      <c r="L1383" s="14">
        <v>7.5E-4</v>
      </c>
      <c r="M1383" s="3">
        <f t="shared" si="3"/>
        <v>2.545</v>
      </c>
      <c r="N1383" s="3">
        <f t="shared" si="4"/>
        <v>25.1955</v>
      </c>
      <c r="O1383" s="13">
        <v>957.53</v>
      </c>
      <c r="P1383" s="14">
        <v>-8.33</v>
      </c>
      <c r="Q1383" s="14">
        <v>-22.61</v>
      </c>
      <c r="R1383" s="14">
        <v>24.81</v>
      </c>
      <c r="S1383" s="14">
        <v>0.00422</v>
      </c>
      <c r="T1383" s="3">
        <f t="shared" si="5"/>
        <v>14.28</v>
      </c>
      <c r="U1383" s="3">
        <f t="shared" si="6"/>
        <v>64.26</v>
      </c>
    </row>
    <row r="1384">
      <c r="A1384" s="16">
        <v>958.09</v>
      </c>
      <c r="B1384" s="17">
        <v>3.495</v>
      </c>
      <c r="C1384" s="17">
        <v>-13.11</v>
      </c>
      <c r="D1384" s="17">
        <v>51.71</v>
      </c>
      <c r="E1384" s="17">
        <v>0.00487</v>
      </c>
      <c r="F1384" s="15">
        <f t="shared" si="1"/>
        <v>16.605</v>
      </c>
      <c r="G1384" s="3">
        <f t="shared" si="2"/>
        <v>378.594</v>
      </c>
      <c r="H1384" s="16">
        <v>958.09</v>
      </c>
      <c r="I1384" s="17">
        <v>2.735</v>
      </c>
      <c r="J1384" s="17">
        <v>-13.11</v>
      </c>
      <c r="K1384" s="17">
        <v>51.71</v>
      </c>
      <c r="L1384" s="17">
        <v>0.00465</v>
      </c>
      <c r="M1384" s="3">
        <f t="shared" si="3"/>
        <v>15.845</v>
      </c>
      <c r="N1384" s="3">
        <f t="shared" si="4"/>
        <v>156.8655</v>
      </c>
      <c r="O1384" s="16">
        <v>958.09</v>
      </c>
      <c r="P1384" s="17">
        <v>4.37</v>
      </c>
      <c r="Q1384" s="17">
        <v>-13.11</v>
      </c>
      <c r="R1384" s="17">
        <v>51.71</v>
      </c>
      <c r="S1384" s="17">
        <v>0.00513</v>
      </c>
      <c r="T1384" s="3">
        <f t="shared" si="5"/>
        <v>17.48</v>
      </c>
      <c r="U1384" s="3">
        <f t="shared" si="6"/>
        <v>78.66</v>
      </c>
    </row>
    <row r="1385">
      <c r="A1385" s="13">
        <v>958.64</v>
      </c>
      <c r="B1385" s="14">
        <v>-4.305</v>
      </c>
      <c r="C1385" s="14">
        <v>-9.71</v>
      </c>
      <c r="D1385" s="14">
        <v>36.31</v>
      </c>
      <c r="E1385" s="14">
        <v>0.00158</v>
      </c>
      <c r="F1385" s="15">
        <f t="shared" si="1"/>
        <v>5.405</v>
      </c>
      <c r="G1385" s="3">
        <f t="shared" si="2"/>
        <v>123.234</v>
      </c>
      <c r="H1385" s="13">
        <v>958.64</v>
      </c>
      <c r="I1385" s="14">
        <v>-18.365</v>
      </c>
      <c r="J1385" s="14">
        <v>-9.71</v>
      </c>
      <c r="K1385" s="14">
        <v>36.31</v>
      </c>
      <c r="L1385" s="14">
        <v>-0.00253</v>
      </c>
      <c r="M1385" s="3">
        <f t="shared" si="3"/>
        <v>-8.655</v>
      </c>
      <c r="N1385" s="3">
        <f t="shared" si="4"/>
        <v>-85.6845</v>
      </c>
      <c r="O1385" s="13">
        <v>958.64</v>
      </c>
      <c r="P1385" s="14">
        <v>-5.73</v>
      </c>
      <c r="Q1385" s="14">
        <v>-9.71</v>
      </c>
      <c r="R1385" s="14">
        <v>36.31</v>
      </c>
      <c r="S1385" s="14">
        <v>0.00116</v>
      </c>
      <c r="T1385" s="3">
        <f t="shared" si="5"/>
        <v>3.98</v>
      </c>
      <c r="U1385" s="3">
        <f t="shared" si="6"/>
        <v>17.91</v>
      </c>
    </row>
    <row r="1386">
      <c r="A1386" s="16">
        <v>959.2</v>
      </c>
      <c r="B1386" s="17">
        <v>11.195</v>
      </c>
      <c r="C1386" s="17">
        <v>-5.51</v>
      </c>
      <c r="D1386" s="17">
        <v>72.01</v>
      </c>
      <c r="E1386" s="17">
        <v>0.00485</v>
      </c>
      <c r="F1386" s="15">
        <f t="shared" si="1"/>
        <v>16.705</v>
      </c>
      <c r="G1386" s="3">
        <f t="shared" si="2"/>
        <v>380.874</v>
      </c>
      <c r="H1386" s="16">
        <v>959.2</v>
      </c>
      <c r="I1386" s="17">
        <v>4.735</v>
      </c>
      <c r="J1386" s="17">
        <v>-5.51</v>
      </c>
      <c r="K1386" s="17">
        <v>72.01</v>
      </c>
      <c r="L1386" s="17">
        <v>0.00298</v>
      </c>
      <c r="M1386" s="3">
        <f t="shared" si="3"/>
        <v>10.245</v>
      </c>
      <c r="N1386" s="3">
        <f t="shared" si="4"/>
        <v>101.4255</v>
      </c>
      <c r="O1386" s="16">
        <v>959.2</v>
      </c>
      <c r="P1386" s="17">
        <v>17.77</v>
      </c>
      <c r="Q1386" s="17">
        <v>-5.51</v>
      </c>
      <c r="R1386" s="17">
        <v>72.01</v>
      </c>
      <c r="S1386" s="17">
        <v>0.00677</v>
      </c>
      <c r="T1386" s="3">
        <f t="shared" si="5"/>
        <v>23.28</v>
      </c>
      <c r="U1386" s="3">
        <f t="shared" si="6"/>
        <v>104.76</v>
      </c>
    </row>
    <row r="1387">
      <c r="A1387" s="13">
        <v>959.75</v>
      </c>
      <c r="B1387" s="14">
        <v>-14.205</v>
      </c>
      <c r="C1387" s="14">
        <v>-30.61</v>
      </c>
      <c r="D1387" s="14">
        <v>21.21</v>
      </c>
      <c r="E1387" s="14">
        <v>0.00478</v>
      </c>
      <c r="F1387" s="15">
        <f t="shared" si="1"/>
        <v>16.405</v>
      </c>
      <c r="G1387" s="3">
        <f t="shared" si="2"/>
        <v>374.034</v>
      </c>
      <c r="H1387" s="13">
        <v>959.75</v>
      </c>
      <c r="I1387" s="14">
        <v>-12.365</v>
      </c>
      <c r="J1387" s="14">
        <v>-30.61</v>
      </c>
      <c r="K1387" s="14">
        <v>21.21</v>
      </c>
      <c r="L1387" s="14">
        <v>0.00532</v>
      </c>
      <c r="M1387" s="3">
        <f t="shared" si="3"/>
        <v>18.245</v>
      </c>
      <c r="N1387" s="3">
        <f t="shared" si="4"/>
        <v>180.6255</v>
      </c>
      <c r="O1387" s="13">
        <v>959.75</v>
      </c>
      <c r="P1387" s="14">
        <v>-9.33</v>
      </c>
      <c r="Q1387" s="14">
        <v>-30.61</v>
      </c>
      <c r="R1387" s="14">
        <v>21.21</v>
      </c>
      <c r="S1387" s="14">
        <v>0.0062</v>
      </c>
      <c r="T1387" s="3">
        <f t="shared" si="5"/>
        <v>21.28</v>
      </c>
      <c r="U1387" s="3">
        <f t="shared" si="6"/>
        <v>95.76</v>
      </c>
    </row>
    <row r="1388">
      <c r="A1388" s="16">
        <v>960.31</v>
      </c>
      <c r="B1388" s="17">
        <v>-15.105</v>
      </c>
      <c r="C1388" s="17">
        <v>-18.21</v>
      </c>
      <c r="D1388" s="17">
        <v>17.21</v>
      </c>
      <c r="E1388" s="17">
        <v>9.0E-4</v>
      </c>
      <c r="F1388" s="15">
        <f t="shared" si="1"/>
        <v>3.105</v>
      </c>
      <c r="G1388" s="3">
        <f t="shared" si="2"/>
        <v>70.794</v>
      </c>
      <c r="H1388" s="16">
        <v>960.31</v>
      </c>
      <c r="I1388" s="17">
        <v>-16.665</v>
      </c>
      <c r="J1388" s="17">
        <v>-18.21</v>
      </c>
      <c r="K1388" s="17">
        <v>17.21</v>
      </c>
      <c r="L1388" s="17">
        <v>4.5E-4</v>
      </c>
      <c r="M1388" s="3">
        <f t="shared" si="3"/>
        <v>1.545</v>
      </c>
      <c r="N1388" s="3">
        <f t="shared" si="4"/>
        <v>15.2955</v>
      </c>
      <c r="O1388" s="16">
        <v>960.31</v>
      </c>
      <c r="P1388" s="17">
        <v>-5.53</v>
      </c>
      <c r="Q1388" s="17">
        <v>-18.21</v>
      </c>
      <c r="R1388" s="17">
        <v>17.21</v>
      </c>
      <c r="S1388" s="17">
        <v>0.00368</v>
      </c>
      <c r="T1388" s="3">
        <f t="shared" si="5"/>
        <v>12.68</v>
      </c>
      <c r="U1388" s="3">
        <f t="shared" si="6"/>
        <v>57.06</v>
      </c>
    </row>
    <row r="1389">
      <c r="A1389" s="13">
        <v>960.86</v>
      </c>
      <c r="B1389" s="14">
        <v>33.995</v>
      </c>
      <c r="C1389" s="14">
        <v>49.99</v>
      </c>
      <c r="D1389" s="14">
        <v>136.91</v>
      </c>
      <c r="E1389" s="14">
        <v>-0.00463</v>
      </c>
      <c r="F1389" s="15">
        <f t="shared" si="1"/>
        <v>-15.995</v>
      </c>
      <c r="G1389" s="3">
        <f t="shared" si="2"/>
        <v>-364.686</v>
      </c>
      <c r="H1389" s="13">
        <v>960.86</v>
      </c>
      <c r="I1389" s="14">
        <v>62.435</v>
      </c>
      <c r="J1389" s="14">
        <v>49.99</v>
      </c>
      <c r="K1389" s="14">
        <v>136.91</v>
      </c>
      <c r="L1389" s="14">
        <v>0.0036</v>
      </c>
      <c r="M1389" s="3">
        <f t="shared" si="3"/>
        <v>12.445</v>
      </c>
      <c r="N1389" s="3">
        <f t="shared" si="4"/>
        <v>123.2055</v>
      </c>
      <c r="O1389" s="13">
        <v>960.86</v>
      </c>
      <c r="P1389" s="14">
        <v>56.47</v>
      </c>
      <c r="Q1389" s="14">
        <v>49.99</v>
      </c>
      <c r="R1389" s="14">
        <v>136.91</v>
      </c>
      <c r="S1389" s="14">
        <v>0.00187</v>
      </c>
      <c r="T1389" s="3">
        <f t="shared" si="5"/>
        <v>6.48</v>
      </c>
      <c r="U1389" s="3">
        <f t="shared" si="6"/>
        <v>29.16</v>
      </c>
    </row>
    <row r="1390">
      <c r="A1390" s="16">
        <v>961.42</v>
      </c>
      <c r="B1390" s="17">
        <v>-18.005</v>
      </c>
      <c r="C1390" s="17">
        <v>-10.71</v>
      </c>
      <c r="D1390" s="17">
        <v>21.21</v>
      </c>
      <c r="E1390" s="17">
        <v>-0.00211</v>
      </c>
      <c r="F1390" s="15">
        <f t="shared" si="1"/>
        <v>-7.295</v>
      </c>
      <c r="G1390" s="3">
        <f t="shared" si="2"/>
        <v>-166.326</v>
      </c>
      <c r="H1390" s="16">
        <v>961.42</v>
      </c>
      <c r="I1390" s="17">
        <v>0.235</v>
      </c>
      <c r="J1390" s="17">
        <v>-10.71</v>
      </c>
      <c r="K1390" s="17">
        <v>21.21</v>
      </c>
      <c r="L1390" s="17">
        <v>0.00317</v>
      </c>
      <c r="M1390" s="3">
        <f t="shared" si="3"/>
        <v>10.945</v>
      </c>
      <c r="N1390" s="3">
        <f t="shared" si="4"/>
        <v>108.3555</v>
      </c>
      <c r="O1390" s="16">
        <v>961.42</v>
      </c>
      <c r="P1390" s="17">
        <v>-1.63</v>
      </c>
      <c r="Q1390" s="17">
        <v>-10.71</v>
      </c>
      <c r="R1390" s="17">
        <v>21.21</v>
      </c>
      <c r="S1390" s="17">
        <v>0.00263</v>
      </c>
      <c r="T1390" s="3">
        <f t="shared" si="5"/>
        <v>9.08</v>
      </c>
      <c r="U1390" s="3">
        <f t="shared" si="6"/>
        <v>40.86</v>
      </c>
    </row>
    <row r="1391">
      <c r="A1391" s="13">
        <v>961.98</v>
      </c>
      <c r="B1391" s="14">
        <v>-28.005</v>
      </c>
      <c r="C1391" s="14">
        <v>-40.21</v>
      </c>
      <c r="D1391" s="14">
        <v>-5.89</v>
      </c>
      <c r="E1391" s="14">
        <v>0.00354</v>
      </c>
      <c r="F1391" s="15">
        <f t="shared" si="1"/>
        <v>12.205</v>
      </c>
      <c r="G1391" s="3">
        <f t="shared" si="2"/>
        <v>278.274</v>
      </c>
      <c r="H1391" s="13">
        <v>961.98</v>
      </c>
      <c r="I1391" s="14">
        <v>-30.265</v>
      </c>
      <c r="J1391" s="14">
        <v>-40.21</v>
      </c>
      <c r="K1391" s="14">
        <v>-5.89</v>
      </c>
      <c r="L1391" s="14">
        <v>0.00288</v>
      </c>
      <c r="M1391" s="3">
        <f t="shared" si="3"/>
        <v>9.945</v>
      </c>
      <c r="N1391" s="3">
        <f t="shared" si="4"/>
        <v>98.4555</v>
      </c>
      <c r="O1391" s="13">
        <v>961.98</v>
      </c>
      <c r="P1391" s="14">
        <v>-32.73</v>
      </c>
      <c r="Q1391" s="14">
        <v>-40.21</v>
      </c>
      <c r="R1391" s="14">
        <v>-5.89</v>
      </c>
      <c r="S1391" s="14">
        <v>0.00217</v>
      </c>
      <c r="T1391" s="3">
        <f t="shared" si="5"/>
        <v>7.48</v>
      </c>
      <c r="U1391" s="3">
        <f t="shared" si="6"/>
        <v>33.66</v>
      </c>
    </row>
    <row r="1392">
      <c r="A1392" s="16">
        <v>962.53</v>
      </c>
      <c r="B1392" s="17">
        <v>-23.605</v>
      </c>
      <c r="C1392" s="17">
        <v>-34.31</v>
      </c>
      <c r="D1392" s="17">
        <v>22.11</v>
      </c>
      <c r="E1392" s="17">
        <v>0.00311</v>
      </c>
      <c r="F1392" s="15">
        <f t="shared" si="1"/>
        <v>10.705</v>
      </c>
      <c r="G1392" s="3">
        <f t="shared" si="2"/>
        <v>244.074</v>
      </c>
      <c r="H1392" s="16">
        <v>962.53</v>
      </c>
      <c r="I1392" s="17">
        <v>-16.965</v>
      </c>
      <c r="J1392" s="17">
        <v>-34.31</v>
      </c>
      <c r="K1392" s="17">
        <v>22.11</v>
      </c>
      <c r="L1392" s="17">
        <v>0.00503</v>
      </c>
      <c r="M1392" s="3">
        <f t="shared" si="3"/>
        <v>17.345</v>
      </c>
      <c r="N1392" s="3">
        <f t="shared" si="4"/>
        <v>171.7155</v>
      </c>
      <c r="O1392" s="16">
        <v>962.53</v>
      </c>
      <c r="P1392" s="17">
        <v>-21.23</v>
      </c>
      <c r="Q1392" s="17">
        <v>-34.31</v>
      </c>
      <c r="R1392" s="17">
        <v>22.11</v>
      </c>
      <c r="S1392" s="17">
        <v>0.0038</v>
      </c>
      <c r="T1392" s="3">
        <f t="shared" si="5"/>
        <v>13.08</v>
      </c>
      <c r="U1392" s="3">
        <f t="shared" si="6"/>
        <v>58.86</v>
      </c>
    </row>
    <row r="1393">
      <c r="A1393" s="13">
        <v>963.09</v>
      </c>
      <c r="B1393" s="14">
        <v>55.395</v>
      </c>
      <c r="C1393" s="14">
        <v>44.29</v>
      </c>
      <c r="D1393" s="14">
        <v>119.91</v>
      </c>
      <c r="E1393" s="14">
        <v>0.00321</v>
      </c>
      <c r="F1393" s="15">
        <f t="shared" si="1"/>
        <v>11.105</v>
      </c>
      <c r="G1393" s="3">
        <f t="shared" si="2"/>
        <v>253.194</v>
      </c>
      <c r="H1393" s="13">
        <v>963.09</v>
      </c>
      <c r="I1393" s="14">
        <v>42.235</v>
      </c>
      <c r="J1393" s="14">
        <v>44.29</v>
      </c>
      <c r="K1393" s="14">
        <v>119.91</v>
      </c>
      <c r="L1393" s="14">
        <v>-5.9E-4</v>
      </c>
      <c r="M1393" s="3">
        <f t="shared" si="3"/>
        <v>-2.055</v>
      </c>
      <c r="N1393" s="3">
        <f t="shared" si="4"/>
        <v>-20.3445</v>
      </c>
      <c r="O1393" s="13">
        <v>963.09</v>
      </c>
      <c r="P1393" s="14">
        <v>61.97</v>
      </c>
      <c r="Q1393" s="14">
        <v>44.29</v>
      </c>
      <c r="R1393" s="14">
        <v>119.91</v>
      </c>
      <c r="S1393" s="14">
        <v>0.00511</v>
      </c>
      <c r="T1393" s="3">
        <f t="shared" si="5"/>
        <v>17.68</v>
      </c>
      <c r="U1393" s="3">
        <f t="shared" si="6"/>
        <v>79.56</v>
      </c>
    </row>
    <row r="1394">
      <c r="A1394" s="16">
        <v>963.64</v>
      </c>
      <c r="B1394" s="17">
        <v>26.595</v>
      </c>
      <c r="C1394" s="17">
        <v>12.59</v>
      </c>
      <c r="D1394" s="17">
        <v>82.21</v>
      </c>
      <c r="E1394" s="17">
        <v>0.00406</v>
      </c>
      <c r="F1394" s="15">
        <f t="shared" si="1"/>
        <v>14.005</v>
      </c>
      <c r="G1394" s="3">
        <f t="shared" si="2"/>
        <v>319.314</v>
      </c>
      <c r="H1394" s="16">
        <v>963.64</v>
      </c>
      <c r="I1394" s="17">
        <v>16.835</v>
      </c>
      <c r="J1394" s="17">
        <v>12.59</v>
      </c>
      <c r="K1394" s="17">
        <v>82.21</v>
      </c>
      <c r="L1394" s="17">
        <v>0.00123</v>
      </c>
      <c r="M1394" s="3">
        <f t="shared" si="3"/>
        <v>4.245</v>
      </c>
      <c r="N1394" s="3">
        <f t="shared" si="4"/>
        <v>42.0255</v>
      </c>
      <c r="O1394" s="16">
        <v>963.64</v>
      </c>
      <c r="P1394" s="17">
        <v>32.77</v>
      </c>
      <c r="Q1394" s="17">
        <v>12.59</v>
      </c>
      <c r="R1394" s="17">
        <v>82.21</v>
      </c>
      <c r="S1394" s="17">
        <v>0.00584</v>
      </c>
      <c r="T1394" s="3">
        <f t="shared" si="5"/>
        <v>20.18</v>
      </c>
      <c r="U1394" s="3">
        <f t="shared" si="6"/>
        <v>90.81</v>
      </c>
    </row>
    <row r="1395">
      <c r="A1395" s="13">
        <v>964.2</v>
      </c>
      <c r="B1395" s="14">
        <v>-49.405</v>
      </c>
      <c r="C1395" s="14">
        <v>-41.31</v>
      </c>
      <c r="D1395" s="14">
        <v>-13.09</v>
      </c>
      <c r="E1395" s="14">
        <v>-0.00234</v>
      </c>
      <c r="F1395" s="15">
        <f t="shared" si="1"/>
        <v>-8.095</v>
      </c>
      <c r="G1395" s="3">
        <f t="shared" si="2"/>
        <v>-184.566</v>
      </c>
      <c r="H1395" s="13">
        <v>964.2</v>
      </c>
      <c r="I1395" s="14">
        <v>-55.165</v>
      </c>
      <c r="J1395" s="14">
        <v>-41.31</v>
      </c>
      <c r="K1395" s="14">
        <v>-13.09</v>
      </c>
      <c r="L1395" s="14">
        <v>-0.00401</v>
      </c>
      <c r="M1395" s="3">
        <f t="shared" si="3"/>
        <v>-13.855</v>
      </c>
      <c r="N1395" s="3">
        <f t="shared" si="4"/>
        <v>-137.1645</v>
      </c>
      <c r="O1395" s="13">
        <v>964.2</v>
      </c>
      <c r="P1395" s="14">
        <v>-34.43</v>
      </c>
      <c r="Q1395" s="14">
        <v>-41.31</v>
      </c>
      <c r="R1395" s="14">
        <v>-13.09</v>
      </c>
      <c r="S1395" s="14">
        <v>0.00199</v>
      </c>
      <c r="T1395" s="3">
        <f t="shared" si="5"/>
        <v>6.88</v>
      </c>
      <c r="U1395" s="3">
        <f t="shared" si="6"/>
        <v>30.96</v>
      </c>
    </row>
    <row r="1396">
      <c r="A1396" s="16">
        <v>964.75</v>
      </c>
      <c r="B1396" s="17">
        <v>-13.405</v>
      </c>
      <c r="C1396" s="17">
        <v>-19.21</v>
      </c>
      <c r="D1396" s="17">
        <v>19.01</v>
      </c>
      <c r="E1396" s="17">
        <v>0.00169</v>
      </c>
      <c r="F1396" s="15">
        <f t="shared" si="1"/>
        <v>5.805</v>
      </c>
      <c r="G1396" s="3">
        <f t="shared" si="2"/>
        <v>132.354</v>
      </c>
      <c r="H1396" s="16">
        <v>964.75</v>
      </c>
      <c r="I1396" s="17">
        <v>-19.665</v>
      </c>
      <c r="J1396" s="17">
        <v>-19.21</v>
      </c>
      <c r="K1396" s="17">
        <v>19.01</v>
      </c>
      <c r="L1396" s="17">
        <v>-1.3E-4</v>
      </c>
      <c r="M1396" s="3">
        <f t="shared" si="3"/>
        <v>-0.455</v>
      </c>
      <c r="N1396" s="3">
        <f t="shared" si="4"/>
        <v>-4.5045</v>
      </c>
      <c r="O1396" s="16">
        <v>964.75</v>
      </c>
      <c r="P1396" s="17">
        <v>-12.53</v>
      </c>
      <c r="Q1396" s="17">
        <v>-19.21</v>
      </c>
      <c r="R1396" s="17">
        <v>19.01</v>
      </c>
      <c r="S1396" s="17">
        <v>0.00194</v>
      </c>
      <c r="T1396" s="3">
        <f t="shared" si="5"/>
        <v>6.68</v>
      </c>
      <c r="U1396" s="3">
        <f t="shared" si="6"/>
        <v>30.06</v>
      </c>
    </row>
    <row r="1397">
      <c r="A1397" s="13">
        <v>965.31</v>
      </c>
      <c r="B1397" s="14">
        <v>-34.305</v>
      </c>
      <c r="C1397" s="14">
        <v>-48.91</v>
      </c>
      <c r="D1397" s="14">
        <v>-1.79</v>
      </c>
      <c r="E1397" s="14">
        <v>0.00425</v>
      </c>
      <c r="F1397" s="15">
        <f t="shared" si="1"/>
        <v>14.605</v>
      </c>
      <c r="G1397" s="3">
        <f t="shared" si="2"/>
        <v>332.994</v>
      </c>
      <c r="H1397" s="13">
        <v>965.31</v>
      </c>
      <c r="I1397" s="14">
        <v>-45.065</v>
      </c>
      <c r="J1397" s="14">
        <v>-48.91</v>
      </c>
      <c r="K1397" s="14">
        <v>-1.79</v>
      </c>
      <c r="L1397" s="14">
        <v>0.00112</v>
      </c>
      <c r="M1397" s="3">
        <f t="shared" si="3"/>
        <v>3.845</v>
      </c>
      <c r="N1397" s="3">
        <f t="shared" si="4"/>
        <v>38.0655</v>
      </c>
      <c r="O1397" s="13">
        <v>965.31</v>
      </c>
      <c r="P1397" s="14">
        <v>-42.03</v>
      </c>
      <c r="Q1397" s="14">
        <v>-48.91</v>
      </c>
      <c r="R1397" s="14">
        <v>-1.79</v>
      </c>
      <c r="S1397" s="14">
        <v>0.002</v>
      </c>
      <c r="T1397" s="3">
        <f t="shared" si="5"/>
        <v>6.88</v>
      </c>
      <c r="U1397" s="3">
        <f t="shared" si="6"/>
        <v>30.96</v>
      </c>
    </row>
    <row r="1398">
      <c r="A1398" s="16">
        <v>965.86</v>
      </c>
      <c r="B1398" s="17">
        <v>-14.305</v>
      </c>
      <c r="C1398" s="17">
        <v>-12.31</v>
      </c>
      <c r="D1398" s="17">
        <v>0.71</v>
      </c>
      <c r="E1398" s="17">
        <v>-5.8E-4</v>
      </c>
      <c r="F1398" s="15">
        <f t="shared" si="1"/>
        <v>-1.995</v>
      </c>
      <c r="G1398" s="3">
        <f t="shared" si="2"/>
        <v>-45.486</v>
      </c>
      <c r="H1398" s="16">
        <v>965.86</v>
      </c>
      <c r="I1398" s="17">
        <v>-23.865</v>
      </c>
      <c r="J1398" s="17">
        <v>-12.31</v>
      </c>
      <c r="K1398" s="17">
        <v>0.71</v>
      </c>
      <c r="L1398" s="17">
        <v>-0.00336</v>
      </c>
      <c r="M1398" s="3">
        <f t="shared" si="3"/>
        <v>-11.555</v>
      </c>
      <c r="N1398" s="3">
        <f t="shared" si="4"/>
        <v>-114.3945</v>
      </c>
      <c r="O1398" s="16">
        <v>965.86</v>
      </c>
      <c r="P1398" s="17">
        <v>-6.43</v>
      </c>
      <c r="Q1398" s="17">
        <v>-12.31</v>
      </c>
      <c r="R1398" s="17">
        <v>0.71</v>
      </c>
      <c r="S1398" s="17">
        <v>0.00171</v>
      </c>
      <c r="T1398" s="3">
        <f t="shared" si="5"/>
        <v>5.88</v>
      </c>
      <c r="U1398" s="3">
        <f t="shared" si="6"/>
        <v>26.46</v>
      </c>
    </row>
    <row r="1399">
      <c r="A1399" s="13">
        <v>966.42</v>
      </c>
      <c r="B1399" s="14">
        <v>39.895</v>
      </c>
      <c r="C1399" s="14">
        <v>31.99</v>
      </c>
      <c r="D1399" s="14">
        <v>84.11</v>
      </c>
      <c r="E1399" s="14">
        <v>0.00231</v>
      </c>
      <c r="F1399" s="15">
        <f t="shared" si="1"/>
        <v>7.905</v>
      </c>
      <c r="G1399" s="3">
        <f t="shared" si="2"/>
        <v>180.234</v>
      </c>
      <c r="H1399" s="13">
        <v>966.42</v>
      </c>
      <c r="I1399" s="14">
        <v>47.235</v>
      </c>
      <c r="J1399" s="14">
        <v>31.99</v>
      </c>
      <c r="K1399" s="14">
        <v>84.11</v>
      </c>
      <c r="L1399" s="14">
        <v>0.00446</v>
      </c>
      <c r="M1399" s="3">
        <f t="shared" si="3"/>
        <v>15.245</v>
      </c>
      <c r="N1399" s="3">
        <f t="shared" si="4"/>
        <v>150.9255</v>
      </c>
      <c r="O1399" s="13">
        <v>966.42</v>
      </c>
      <c r="P1399" s="14">
        <v>36.07</v>
      </c>
      <c r="Q1399" s="14">
        <v>31.99</v>
      </c>
      <c r="R1399" s="14">
        <v>84.11</v>
      </c>
      <c r="S1399" s="14">
        <v>0.00119</v>
      </c>
      <c r="T1399" s="3">
        <f t="shared" si="5"/>
        <v>4.08</v>
      </c>
      <c r="U1399" s="3">
        <f t="shared" si="6"/>
        <v>18.36</v>
      </c>
    </row>
    <row r="1400">
      <c r="A1400" s="16">
        <v>966.97</v>
      </c>
      <c r="B1400" s="17">
        <v>24.995</v>
      </c>
      <c r="C1400" s="17">
        <v>47.59</v>
      </c>
      <c r="D1400" s="17">
        <v>88.61</v>
      </c>
      <c r="E1400" s="17">
        <v>-0.0066</v>
      </c>
      <c r="F1400" s="15">
        <f t="shared" si="1"/>
        <v>-22.595</v>
      </c>
      <c r="G1400" s="3">
        <f t="shared" si="2"/>
        <v>-515.166</v>
      </c>
      <c r="H1400" s="16">
        <v>966.97</v>
      </c>
      <c r="I1400" s="17">
        <v>53.135</v>
      </c>
      <c r="J1400" s="17">
        <v>47.59</v>
      </c>
      <c r="K1400" s="17">
        <v>88.61</v>
      </c>
      <c r="L1400" s="17">
        <v>0.00162</v>
      </c>
      <c r="M1400" s="3">
        <f t="shared" si="3"/>
        <v>5.545</v>
      </c>
      <c r="N1400" s="3">
        <f t="shared" si="4"/>
        <v>54.8955</v>
      </c>
      <c r="O1400" s="16">
        <v>966.97</v>
      </c>
      <c r="P1400" s="17">
        <v>45.87</v>
      </c>
      <c r="Q1400" s="17">
        <v>47.59</v>
      </c>
      <c r="R1400" s="17">
        <v>88.61</v>
      </c>
      <c r="S1400" s="17">
        <v>-5.0E-4</v>
      </c>
      <c r="T1400" s="3">
        <f t="shared" si="5"/>
        <v>-1.72</v>
      </c>
      <c r="U1400" s="3">
        <f t="shared" si="6"/>
        <v>-7.74</v>
      </c>
    </row>
    <row r="1401">
      <c r="A1401" s="13">
        <v>967.53</v>
      </c>
      <c r="B1401" s="14">
        <v>-8.205</v>
      </c>
      <c r="C1401" s="14">
        <v>-14.31</v>
      </c>
      <c r="D1401" s="14">
        <v>23.41</v>
      </c>
      <c r="E1401" s="14">
        <v>0.0018</v>
      </c>
      <c r="F1401" s="15">
        <f t="shared" si="1"/>
        <v>6.105</v>
      </c>
      <c r="G1401" s="3">
        <f t="shared" si="2"/>
        <v>139.194</v>
      </c>
      <c r="H1401" s="13">
        <v>967.53</v>
      </c>
      <c r="I1401" s="14">
        <v>-4.165</v>
      </c>
      <c r="J1401" s="14">
        <v>-14.31</v>
      </c>
      <c r="K1401" s="14">
        <v>23.41</v>
      </c>
      <c r="L1401" s="14">
        <v>0.00299</v>
      </c>
      <c r="M1401" s="3">
        <f t="shared" si="3"/>
        <v>10.145</v>
      </c>
      <c r="N1401" s="3">
        <f t="shared" si="4"/>
        <v>100.4355</v>
      </c>
      <c r="O1401" s="13">
        <v>967.53</v>
      </c>
      <c r="P1401" s="14">
        <v>-4.63</v>
      </c>
      <c r="Q1401" s="14">
        <v>-14.31</v>
      </c>
      <c r="R1401" s="14">
        <v>23.41</v>
      </c>
      <c r="S1401" s="14">
        <v>0.00285</v>
      </c>
      <c r="T1401" s="3">
        <f t="shared" si="5"/>
        <v>9.68</v>
      </c>
      <c r="U1401" s="3">
        <f t="shared" si="6"/>
        <v>43.56</v>
      </c>
    </row>
    <row r="1402">
      <c r="A1402" s="16">
        <v>968.08</v>
      </c>
      <c r="B1402" s="17">
        <v>-19.805</v>
      </c>
      <c r="C1402" s="17">
        <v>-24.11</v>
      </c>
      <c r="D1402" s="17">
        <v>-10.29</v>
      </c>
      <c r="E1402" s="17">
        <v>0.00127</v>
      </c>
      <c r="F1402" s="15">
        <f t="shared" si="1"/>
        <v>4.305</v>
      </c>
      <c r="G1402" s="3">
        <f t="shared" si="2"/>
        <v>98.154</v>
      </c>
      <c r="H1402" s="16">
        <v>968.08</v>
      </c>
      <c r="I1402" s="17">
        <v>-20.965</v>
      </c>
      <c r="J1402" s="17">
        <v>-24.11</v>
      </c>
      <c r="K1402" s="17">
        <v>-10.29</v>
      </c>
      <c r="L1402" s="17">
        <v>9.3E-4</v>
      </c>
      <c r="M1402" s="3">
        <f t="shared" si="3"/>
        <v>3.145</v>
      </c>
      <c r="N1402" s="3">
        <f t="shared" si="4"/>
        <v>31.1355</v>
      </c>
      <c r="O1402" s="16">
        <v>968.08</v>
      </c>
      <c r="P1402" s="17">
        <v>-18.73</v>
      </c>
      <c r="Q1402" s="17">
        <v>-24.11</v>
      </c>
      <c r="R1402" s="17">
        <v>-10.29</v>
      </c>
      <c r="S1402" s="17">
        <v>0.00158</v>
      </c>
      <c r="T1402" s="3">
        <f t="shared" si="5"/>
        <v>5.38</v>
      </c>
      <c r="U1402" s="3">
        <f t="shared" si="6"/>
        <v>24.21</v>
      </c>
    </row>
    <row r="1403">
      <c r="A1403" s="13">
        <v>968.64</v>
      </c>
      <c r="B1403" s="14">
        <v>16.295</v>
      </c>
      <c r="C1403" s="14">
        <v>20.29</v>
      </c>
      <c r="D1403" s="14">
        <v>80.81</v>
      </c>
      <c r="E1403" s="14">
        <v>-0.00118</v>
      </c>
      <c r="F1403" s="15">
        <f t="shared" si="1"/>
        <v>-3.995</v>
      </c>
      <c r="G1403" s="3">
        <f t="shared" si="2"/>
        <v>-91.086</v>
      </c>
      <c r="H1403" s="13">
        <v>968.64</v>
      </c>
      <c r="I1403" s="14">
        <v>28.035</v>
      </c>
      <c r="J1403" s="14">
        <v>20.29</v>
      </c>
      <c r="K1403" s="14">
        <v>80.81</v>
      </c>
      <c r="L1403" s="14">
        <v>0.00229</v>
      </c>
      <c r="M1403" s="3">
        <f t="shared" si="3"/>
        <v>7.745</v>
      </c>
      <c r="N1403" s="3">
        <f t="shared" si="4"/>
        <v>76.6755</v>
      </c>
      <c r="O1403" s="13">
        <v>968.64</v>
      </c>
      <c r="P1403" s="14">
        <v>26.57</v>
      </c>
      <c r="Q1403" s="14">
        <v>20.29</v>
      </c>
      <c r="R1403" s="14">
        <v>80.81</v>
      </c>
      <c r="S1403" s="14">
        <v>0.00186</v>
      </c>
      <c r="T1403" s="3">
        <f t="shared" si="5"/>
        <v>6.28</v>
      </c>
      <c r="U1403" s="3">
        <f t="shared" si="6"/>
        <v>28.26</v>
      </c>
    </row>
    <row r="1404">
      <c r="A1404" s="16">
        <v>969.19</v>
      </c>
      <c r="B1404" s="17">
        <v>23.095</v>
      </c>
      <c r="C1404" s="17">
        <v>18.49</v>
      </c>
      <c r="D1404" s="17">
        <v>48.31</v>
      </c>
      <c r="E1404" s="17">
        <v>0.00137</v>
      </c>
      <c r="F1404" s="15">
        <f t="shared" si="1"/>
        <v>4.605</v>
      </c>
      <c r="G1404" s="3">
        <f t="shared" si="2"/>
        <v>104.994</v>
      </c>
      <c r="H1404" s="16">
        <v>969.19</v>
      </c>
      <c r="I1404" s="17">
        <v>9.535</v>
      </c>
      <c r="J1404" s="17">
        <v>18.49</v>
      </c>
      <c r="K1404" s="17">
        <v>48.31</v>
      </c>
      <c r="L1404" s="17">
        <v>-0.00266</v>
      </c>
      <c r="M1404" s="3">
        <f t="shared" si="3"/>
        <v>-8.955</v>
      </c>
      <c r="N1404" s="3">
        <f t="shared" si="4"/>
        <v>-88.6545</v>
      </c>
      <c r="O1404" s="16">
        <v>969.19</v>
      </c>
      <c r="P1404" s="17">
        <v>21.17</v>
      </c>
      <c r="Q1404" s="17">
        <v>18.49</v>
      </c>
      <c r="R1404" s="17">
        <v>48.31</v>
      </c>
      <c r="S1404" s="17">
        <v>8.0E-4</v>
      </c>
      <c r="T1404" s="3">
        <f t="shared" si="5"/>
        <v>2.68</v>
      </c>
      <c r="U1404" s="3">
        <f t="shared" si="6"/>
        <v>12.06</v>
      </c>
    </row>
    <row r="1405">
      <c r="A1405" s="13">
        <v>969.75</v>
      </c>
      <c r="B1405" s="14">
        <v>29.295</v>
      </c>
      <c r="C1405" s="14">
        <v>20.49</v>
      </c>
      <c r="D1405" s="14">
        <v>81.31</v>
      </c>
      <c r="E1405" s="14">
        <v>0.00261</v>
      </c>
      <c r="F1405" s="15">
        <f t="shared" si="1"/>
        <v>8.805</v>
      </c>
      <c r="G1405" s="3">
        <f t="shared" si="2"/>
        <v>200.754</v>
      </c>
      <c r="H1405" s="13">
        <v>969.75</v>
      </c>
      <c r="I1405" s="14">
        <v>43.635</v>
      </c>
      <c r="J1405" s="14">
        <v>20.49</v>
      </c>
      <c r="K1405" s="14">
        <v>81.31</v>
      </c>
      <c r="L1405" s="14">
        <v>0.00686</v>
      </c>
      <c r="M1405" s="3">
        <f t="shared" si="3"/>
        <v>23.145</v>
      </c>
      <c r="N1405" s="3">
        <f t="shared" si="4"/>
        <v>229.1355</v>
      </c>
      <c r="O1405" s="13">
        <v>969.75</v>
      </c>
      <c r="P1405" s="14">
        <v>40.87</v>
      </c>
      <c r="Q1405" s="14">
        <v>20.49</v>
      </c>
      <c r="R1405" s="14">
        <v>81.31</v>
      </c>
      <c r="S1405" s="14">
        <v>0.00604</v>
      </c>
      <c r="T1405" s="3">
        <f t="shared" si="5"/>
        <v>20.38</v>
      </c>
      <c r="U1405" s="3">
        <f t="shared" si="6"/>
        <v>91.71</v>
      </c>
    </row>
    <row r="1406">
      <c r="A1406" s="16">
        <v>970.3</v>
      </c>
      <c r="B1406" s="17">
        <v>4.595</v>
      </c>
      <c r="C1406" s="17">
        <v>2.79</v>
      </c>
      <c r="D1406" s="17">
        <v>40.41</v>
      </c>
      <c r="E1406" s="17">
        <v>5.4E-4</v>
      </c>
      <c r="F1406" s="15">
        <f t="shared" si="1"/>
        <v>1.805</v>
      </c>
      <c r="G1406" s="3">
        <f t="shared" si="2"/>
        <v>41.154</v>
      </c>
      <c r="H1406" s="16">
        <v>970.3</v>
      </c>
      <c r="I1406" s="17">
        <v>8.735</v>
      </c>
      <c r="J1406" s="17">
        <v>2.79</v>
      </c>
      <c r="K1406" s="17">
        <v>40.41</v>
      </c>
      <c r="L1406" s="17">
        <v>0.00177</v>
      </c>
      <c r="M1406" s="3">
        <f t="shared" si="3"/>
        <v>5.945</v>
      </c>
      <c r="N1406" s="3">
        <f t="shared" si="4"/>
        <v>58.8555</v>
      </c>
      <c r="O1406" s="16">
        <v>970.3</v>
      </c>
      <c r="P1406" s="17">
        <v>10.17</v>
      </c>
      <c r="Q1406" s="17">
        <v>2.79</v>
      </c>
      <c r="R1406" s="17">
        <v>40.41</v>
      </c>
      <c r="S1406" s="17">
        <v>0.0022</v>
      </c>
      <c r="T1406" s="3">
        <f t="shared" si="5"/>
        <v>7.38</v>
      </c>
      <c r="U1406" s="3">
        <f t="shared" si="6"/>
        <v>33.21</v>
      </c>
    </row>
    <row r="1407">
      <c r="A1407" s="13">
        <v>970.86</v>
      </c>
      <c r="B1407" s="14">
        <v>11.395</v>
      </c>
      <c r="C1407" s="14">
        <v>14.29</v>
      </c>
      <c r="D1407" s="14">
        <v>44.21</v>
      </c>
      <c r="E1407" s="14">
        <v>-8.6E-4</v>
      </c>
      <c r="F1407" s="15">
        <f t="shared" si="1"/>
        <v>-2.895</v>
      </c>
      <c r="G1407" s="3">
        <f t="shared" si="2"/>
        <v>-66.006</v>
      </c>
      <c r="H1407" s="13">
        <v>970.86</v>
      </c>
      <c r="I1407" s="14">
        <v>7.535</v>
      </c>
      <c r="J1407" s="14">
        <v>14.29</v>
      </c>
      <c r="K1407" s="14">
        <v>44.21</v>
      </c>
      <c r="L1407" s="14">
        <v>-0.00202</v>
      </c>
      <c r="M1407" s="3">
        <f t="shared" si="3"/>
        <v>-6.755</v>
      </c>
      <c r="N1407" s="3">
        <f t="shared" si="4"/>
        <v>-66.8745</v>
      </c>
      <c r="O1407" s="13">
        <v>970.86</v>
      </c>
      <c r="P1407" s="14">
        <v>14.87</v>
      </c>
      <c r="Q1407" s="14">
        <v>14.29</v>
      </c>
      <c r="R1407" s="14">
        <v>44.21</v>
      </c>
      <c r="S1407" s="14">
        <v>1.7E-4</v>
      </c>
      <c r="T1407" s="3">
        <f t="shared" si="5"/>
        <v>0.58</v>
      </c>
      <c r="U1407" s="3">
        <f t="shared" si="6"/>
        <v>2.61</v>
      </c>
    </row>
    <row r="1408">
      <c r="A1408" s="16">
        <v>971.41</v>
      </c>
      <c r="B1408" s="17">
        <v>6.295</v>
      </c>
      <c r="C1408" s="17">
        <v>-10.61</v>
      </c>
      <c r="D1408" s="17">
        <v>61.91</v>
      </c>
      <c r="E1408" s="17">
        <v>0.0051</v>
      </c>
      <c r="F1408" s="15">
        <f t="shared" si="1"/>
        <v>16.905</v>
      </c>
      <c r="G1408" s="3">
        <f t="shared" si="2"/>
        <v>385.434</v>
      </c>
      <c r="H1408" s="16">
        <v>971.41</v>
      </c>
      <c r="I1408" s="17">
        <v>-5.865</v>
      </c>
      <c r="J1408" s="17">
        <v>-10.61</v>
      </c>
      <c r="K1408" s="17">
        <v>61.91</v>
      </c>
      <c r="L1408" s="17">
        <v>0.00143</v>
      </c>
      <c r="M1408" s="3">
        <f t="shared" si="3"/>
        <v>4.745</v>
      </c>
      <c r="N1408" s="3">
        <f t="shared" si="4"/>
        <v>46.9755</v>
      </c>
      <c r="O1408" s="16">
        <v>971.41</v>
      </c>
      <c r="P1408" s="17">
        <v>12.47</v>
      </c>
      <c r="Q1408" s="17">
        <v>-10.61</v>
      </c>
      <c r="R1408" s="17">
        <v>61.91</v>
      </c>
      <c r="S1408" s="17">
        <v>0.00696</v>
      </c>
      <c r="T1408" s="3">
        <f t="shared" si="5"/>
        <v>23.08</v>
      </c>
      <c r="U1408" s="3">
        <f t="shared" si="6"/>
        <v>103.86</v>
      </c>
    </row>
    <row r="1409">
      <c r="A1409" s="13">
        <v>971.97</v>
      </c>
      <c r="B1409" s="14">
        <v>5.995</v>
      </c>
      <c r="C1409" s="14">
        <v>7.39</v>
      </c>
      <c r="D1409" s="14">
        <v>33.01</v>
      </c>
      <c r="E1409" s="14">
        <v>-4.2E-4</v>
      </c>
      <c r="F1409" s="15">
        <f t="shared" si="1"/>
        <v>-1.395</v>
      </c>
      <c r="G1409" s="3">
        <f t="shared" si="2"/>
        <v>-31.806</v>
      </c>
      <c r="H1409" s="13">
        <v>971.97</v>
      </c>
      <c r="I1409" s="14">
        <v>3.835</v>
      </c>
      <c r="J1409" s="14">
        <v>7.39</v>
      </c>
      <c r="K1409" s="14">
        <v>33.01</v>
      </c>
      <c r="L1409" s="14">
        <v>-0.00107</v>
      </c>
      <c r="M1409" s="3">
        <f t="shared" si="3"/>
        <v>-3.555</v>
      </c>
      <c r="N1409" s="3">
        <f t="shared" si="4"/>
        <v>-35.1945</v>
      </c>
      <c r="O1409" s="13">
        <v>971.97</v>
      </c>
      <c r="P1409" s="14">
        <v>20.07</v>
      </c>
      <c r="Q1409" s="14">
        <v>7.39</v>
      </c>
      <c r="R1409" s="14">
        <v>33.01</v>
      </c>
      <c r="S1409" s="14">
        <v>0.00382</v>
      </c>
      <c r="T1409" s="3">
        <f t="shared" si="5"/>
        <v>12.68</v>
      </c>
      <c r="U1409" s="3">
        <f t="shared" si="6"/>
        <v>57.06</v>
      </c>
    </row>
    <row r="1410">
      <c r="A1410" s="16">
        <v>972.52</v>
      </c>
      <c r="B1410" s="17">
        <v>-46.705</v>
      </c>
      <c r="C1410" s="17">
        <v>-57.61</v>
      </c>
      <c r="D1410" s="17">
        <v>-15.99</v>
      </c>
      <c r="E1410" s="17">
        <v>0.00331</v>
      </c>
      <c r="F1410" s="15">
        <f t="shared" si="1"/>
        <v>10.905</v>
      </c>
      <c r="G1410" s="3">
        <f t="shared" si="2"/>
        <v>248.634</v>
      </c>
      <c r="H1410" s="16">
        <v>972.52</v>
      </c>
      <c r="I1410" s="17">
        <v>-46.765</v>
      </c>
      <c r="J1410" s="17">
        <v>-57.61</v>
      </c>
      <c r="K1410" s="17">
        <v>-15.99</v>
      </c>
      <c r="L1410" s="17">
        <v>0.00329</v>
      </c>
      <c r="M1410" s="3">
        <f t="shared" si="3"/>
        <v>10.845</v>
      </c>
      <c r="N1410" s="3">
        <f t="shared" si="4"/>
        <v>107.3655</v>
      </c>
      <c r="O1410" s="16">
        <v>972.52</v>
      </c>
      <c r="P1410" s="17">
        <v>-52.83</v>
      </c>
      <c r="Q1410" s="17">
        <v>-57.61</v>
      </c>
      <c r="R1410" s="17">
        <v>-15.99</v>
      </c>
      <c r="S1410" s="17">
        <v>0.00145</v>
      </c>
      <c r="T1410" s="3">
        <f t="shared" si="5"/>
        <v>4.78</v>
      </c>
      <c r="U1410" s="3">
        <f t="shared" si="6"/>
        <v>21.51</v>
      </c>
    </row>
    <row r="1411">
      <c r="A1411" s="13">
        <v>973.08</v>
      </c>
      <c r="B1411" s="14">
        <v>28.295</v>
      </c>
      <c r="C1411" s="14">
        <v>22.39</v>
      </c>
      <c r="D1411" s="14">
        <v>77.81</v>
      </c>
      <c r="E1411" s="14">
        <v>0.0018</v>
      </c>
      <c r="F1411" s="15">
        <f t="shared" si="1"/>
        <v>5.905</v>
      </c>
      <c r="G1411" s="3">
        <f t="shared" si="2"/>
        <v>134.634</v>
      </c>
      <c r="H1411" s="13">
        <v>973.08</v>
      </c>
      <c r="I1411" s="14">
        <v>33.435</v>
      </c>
      <c r="J1411" s="14">
        <v>22.39</v>
      </c>
      <c r="K1411" s="14">
        <v>77.81</v>
      </c>
      <c r="L1411" s="14">
        <v>0.00337</v>
      </c>
      <c r="M1411" s="3">
        <f t="shared" si="3"/>
        <v>11.045</v>
      </c>
      <c r="N1411" s="3">
        <f t="shared" si="4"/>
        <v>109.3455</v>
      </c>
      <c r="O1411" s="13">
        <v>973.08</v>
      </c>
      <c r="P1411" s="14">
        <v>47.67</v>
      </c>
      <c r="Q1411" s="14">
        <v>22.39</v>
      </c>
      <c r="R1411" s="14">
        <v>77.81</v>
      </c>
      <c r="S1411" s="14">
        <v>0.00771</v>
      </c>
      <c r="T1411" s="3">
        <f t="shared" si="5"/>
        <v>25.28</v>
      </c>
      <c r="U1411" s="3">
        <f t="shared" si="6"/>
        <v>113.76</v>
      </c>
    </row>
    <row r="1412">
      <c r="A1412" s="16">
        <v>973.63</v>
      </c>
      <c r="B1412" s="17">
        <v>66.895</v>
      </c>
      <c r="C1412" s="17">
        <v>62.39</v>
      </c>
      <c r="D1412" s="17">
        <v>131.31</v>
      </c>
      <c r="E1412" s="17">
        <v>0.00138</v>
      </c>
      <c r="F1412" s="15">
        <f t="shared" si="1"/>
        <v>4.505</v>
      </c>
      <c r="G1412" s="3">
        <f t="shared" si="2"/>
        <v>102.714</v>
      </c>
      <c r="H1412" s="16">
        <v>973.63</v>
      </c>
      <c r="I1412" s="17">
        <v>66.735</v>
      </c>
      <c r="J1412" s="17">
        <v>62.39</v>
      </c>
      <c r="K1412" s="17">
        <v>131.31</v>
      </c>
      <c r="L1412" s="17">
        <v>0.00133</v>
      </c>
      <c r="M1412" s="3">
        <f t="shared" si="3"/>
        <v>4.345</v>
      </c>
      <c r="N1412" s="3">
        <f t="shared" si="4"/>
        <v>43.0155</v>
      </c>
      <c r="O1412" s="16">
        <v>973.63</v>
      </c>
      <c r="P1412" s="17">
        <v>73.27</v>
      </c>
      <c r="Q1412" s="17">
        <v>62.39</v>
      </c>
      <c r="R1412" s="17">
        <v>131.31</v>
      </c>
      <c r="S1412" s="17">
        <v>0.00333</v>
      </c>
      <c r="T1412" s="3">
        <f t="shared" si="5"/>
        <v>10.88</v>
      </c>
      <c r="U1412" s="3">
        <f t="shared" si="6"/>
        <v>48.96</v>
      </c>
    </row>
    <row r="1413">
      <c r="A1413" s="13">
        <v>974.19</v>
      </c>
      <c r="B1413" s="14">
        <v>20.795</v>
      </c>
      <c r="C1413" s="14">
        <v>3.49</v>
      </c>
      <c r="D1413" s="14">
        <v>46.21</v>
      </c>
      <c r="E1413" s="14">
        <v>0.00532</v>
      </c>
      <c r="F1413" s="15">
        <f t="shared" si="1"/>
        <v>17.305</v>
      </c>
      <c r="G1413" s="3">
        <f t="shared" si="2"/>
        <v>394.554</v>
      </c>
      <c r="H1413" s="13">
        <v>974.19</v>
      </c>
      <c r="I1413" s="14">
        <v>9.135</v>
      </c>
      <c r="J1413" s="14">
        <v>3.49</v>
      </c>
      <c r="K1413" s="14">
        <v>46.21</v>
      </c>
      <c r="L1413" s="14">
        <v>0.00173</v>
      </c>
      <c r="M1413" s="3">
        <f t="shared" si="3"/>
        <v>5.645</v>
      </c>
      <c r="N1413" s="3">
        <f t="shared" si="4"/>
        <v>55.8855</v>
      </c>
      <c r="O1413" s="13">
        <v>974.19</v>
      </c>
      <c r="P1413" s="14">
        <v>26.17</v>
      </c>
      <c r="Q1413" s="14">
        <v>3.49</v>
      </c>
      <c r="R1413" s="14">
        <v>46.21</v>
      </c>
      <c r="S1413" s="14">
        <v>0.00697</v>
      </c>
      <c r="T1413" s="3">
        <f t="shared" si="5"/>
        <v>22.68</v>
      </c>
      <c r="U1413" s="3">
        <f t="shared" si="6"/>
        <v>102.06</v>
      </c>
    </row>
    <row r="1414">
      <c r="A1414" s="16">
        <v>974.74</v>
      </c>
      <c r="B1414" s="17">
        <v>-0.905</v>
      </c>
      <c r="C1414" s="17">
        <v>-8.81</v>
      </c>
      <c r="D1414" s="17">
        <v>34.31</v>
      </c>
      <c r="E1414" s="17">
        <v>0.00244</v>
      </c>
      <c r="F1414" s="15">
        <f t="shared" si="1"/>
        <v>7.905</v>
      </c>
      <c r="G1414" s="3">
        <f t="shared" si="2"/>
        <v>180.234</v>
      </c>
      <c r="H1414" s="16">
        <v>974.74</v>
      </c>
      <c r="I1414" s="17">
        <v>8.335</v>
      </c>
      <c r="J1414" s="17">
        <v>-8.81</v>
      </c>
      <c r="K1414" s="17">
        <v>34.31</v>
      </c>
      <c r="L1414" s="17">
        <v>0.00529</v>
      </c>
      <c r="M1414" s="3">
        <f t="shared" si="3"/>
        <v>17.145</v>
      </c>
      <c r="N1414" s="3">
        <f t="shared" si="4"/>
        <v>169.7355</v>
      </c>
      <c r="O1414" s="16">
        <v>974.74</v>
      </c>
      <c r="P1414" s="17">
        <v>14.47</v>
      </c>
      <c r="Q1414" s="17">
        <v>-8.81</v>
      </c>
      <c r="R1414" s="17">
        <v>34.31</v>
      </c>
      <c r="S1414" s="17">
        <v>0.00719</v>
      </c>
      <c r="T1414" s="3">
        <f t="shared" si="5"/>
        <v>23.28</v>
      </c>
      <c r="U1414" s="3">
        <f t="shared" si="6"/>
        <v>104.76</v>
      </c>
    </row>
    <row r="1415">
      <c r="A1415" s="13">
        <v>975.29</v>
      </c>
      <c r="B1415" s="14">
        <v>283.495</v>
      </c>
      <c r="C1415" s="14">
        <v>257.09</v>
      </c>
      <c r="D1415" s="14">
        <v>455.01</v>
      </c>
      <c r="E1415" s="14">
        <v>0.00819</v>
      </c>
      <c r="F1415" s="15">
        <f t="shared" si="1"/>
        <v>26.405</v>
      </c>
      <c r="G1415" s="3">
        <f t="shared" si="2"/>
        <v>602.034</v>
      </c>
      <c r="H1415" s="13">
        <v>975.29</v>
      </c>
      <c r="I1415" s="14">
        <v>293.935</v>
      </c>
      <c r="J1415" s="14">
        <v>257.09</v>
      </c>
      <c r="K1415" s="14">
        <v>455.01</v>
      </c>
      <c r="L1415" s="14">
        <v>0.01142</v>
      </c>
      <c r="M1415" s="3">
        <f t="shared" si="3"/>
        <v>36.845</v>
      </c>
      <c r="N1415" s="3">
        <f t="shared" si="4"/>
        <v>364.7655</v>
      </c>
      <c r="O1415" s="13">
        <v>975.29</v>
      </c>
      <c r="P1415" s="14">
        <v>299.17</v>
      </c>
      <c r="Q1415" s="14">
        <v>257.09</v>
      </c>
      <c r="R1415" s="14">
        <v>455.01</v>
      </c>
      <c r="S1415" s="14">
        <v>0.01305</v>
      </c>
      <c r="T1415" s="3">
        <f t="shared" si="5"/>
        <v>42.08</v>
      </c>
      <c r="U1415" s="3">
        <f t="shared" si="6"/>
        <v>189.36</v>
      </c>
    </row>
    <row r="1416">
      <c r="A1416" s="16">
        <v>975.85</v>
      </c>
      <c r="B1416" s="17">
        <v>66.095</v>
      </c>
      <c r="C1416" s="17">
        <v>54.09</v>
      </c>
      <c r="D1416" s="17">
        <v>119.01</v>
      </c>
      <c r="E1416" s="17">
        <v>0.00374</v>
      </c>
      <c r="F1416" s="15">
        <f t="shared" si="1"/>
        <v>12.005</v>
      </c>
      <c r="G1416" s="3">
        <f t="shared" si="2"/>
        <v>273.714</v>
      </c>
      <c r="H1416" s="16">
        <v>975.85</v>
      </c>
      <c r="I1416" s="17">
        <v>66.035</v>
      </c>
      <c r="J1416" s="17">
        <v>54.09</v>
      </c>
      <c r="K1416" s="17">
        <v>119.01</v>
      </c>
      <c r="L1416" s="17">
        <v>0.00372</v>
      </c>
      <c r="M1416" s="3">
        <f t="shared" si="3"/>
        <v>11.945</v>
      </c>
      <c r="N1416" s="3">
        <f t="shared" si="4"/>
        <v>118.2555</v>
      </c>
      <c r="O1416" s="16">
        <v>975.85</v>
      </c>
      <c r="P1416" s="17">
        <v>76.47</v>
      </c>
      <c r="Q1416" s="17">
        <v>54.09</v>
      </c>
      <c r="R1416" s="17">
        <v>119.01</v>
      </c>
      <c r="S1416" s="17">
        <v>0.00697</v>
      </c>
      <c r="T1416" s="3">
        <f t="shared" si="5"/>
        <v>22.38</v>
      </c>
      <c r="U1416" s="3">
        <f t="shared" si="6"/>
        <v>100.71</v>
      </c>
    </row>
    <row r="1417">
      <c r="A1417" s="13">
        <v>976.4</v>
      </c>
      <c r="B1417" s="14">
        <v>51.295</v>
      </c>
      <c r="C1417" s="14">
        <v>30.89</v>
      </c>
      <c r="D1417" s="14">
        <v>116.51</v>
      </c>
      <c r="E1417" s="14">
        <v>0.00642</v>
      </c>
      <c r="F1417" s="15">
        <f t="shared" si="1"/>
        <v>20.405</v>
      </c>
      <c r="G1417" s="3">
        <f t="shared" si="2"/>
        <v>465.234</v>
      </c>
      <c r="H1417" s="13">
        <v>976.4</v>
      </c>
      <c r="I1417" s="14">
        <v>43.935</v>
      </c>
      <c r="J1417" s="14">
        <v>30.89</v>
      </c>
      <c r="K1417" s="14">
        <v>116.51</v>
      </c>
      <c r="L1417" s="14">
        <v>0.00411</v>
      </c>
      <c r="M1417" s="3">
        <f t="shared" si="3"/>
        <v>13.045</v>
      </c>
      <c r="N1417" s="3">
        <f t="shared" si="4"/>
        <v>129.1455</v>
      </c>
      <c r="O1417" s="13">
        <v>976.4</v>
      </c>
      <c r="P1417" s="14">
        <v>55.17</v>
      </c>
      <c r="Q1417" s="14">
        <v>30.89</v>
      </c>
      <c r="R1417" s="14">
        <v>116.51</v>
      </c>
      <c r="S1417" s="14">
        <v>0.00764</v>
      </c>
      <c r="T1417" s="3">
        <f t="shared" si="5"/>
        <v>24.28</v>
      </c>
      <c r="U1417" s="3">
        <f t="shared" si="6"/>
        <v>109.26</v>
      </c>
    </row>
    <row r="1418">
      <c r="A1418" s="16">
        <v>976.96</v>
      </c>
      <c r="B1418" s="17">
        <v>32.295</v>
      </c>
      <c r="C1418" s="17">
        <v>29.79</v>
      </c>
      <c r="D1418" s="17">
        <v>95.41</v>
      </c>
      <c r="E1418" s="17">
        <v>7.9E-4</v>
      </c>
      <c r="F1418" s="15">
        <f t="shared" si="1"/>
        <v>2.505</v>
      </c>
      <c r="G1418" s="3">
        <f t="shared" si="2"/>
        <v>57.114</v>
      </c>
      <c r="H1418" s="16">
        <v>976.96</v>
      </c>
      <c r="I1418" s="17">
        <v>32.035</v>
      </c>
      <c r="J1418" s="17">
        <v>29.79</v>
      </c>
      <c r="K1418" s="17">
        <v>95.41</v>
      </c>
      <c r="L1418" s="17">
        <v>7.1E-4</v>
      </c>
      <c r="M1418" s="3">
        <f t="shared" si="3"/>
        <v>2.245</v>
      </c>
      <c r="N1418" s="3">
        <f t="shared" si="4"/>
        <v>22.2255</v>
      </c>
      <c r="O1418" s="16">
        <v>976.96</v>
      </c>
      <c r="P1418" s="17">
        <v>37.27</v>
      </c>
      <c r="Q1418" s="17">
        <v>29.79</v>
      </c>
      <c r="R1418" s="17">
        <v>95.41</v>
      </c>
      <c r="S1418" s="17">
        <v>0.00237</v>
      </c>
      <c r="T1418" s="3">
        <f t="shared" si="5"/>
        <v>7.48</v>
      </c>
      <c r="U1418" s="3">
        <f t="shared" si="6"/>
        <v>33.66</v>
      </c>
    </row>
    <row r="1419">
      <c r="A1419" s="13">
        <v>977.51</v>
      </c>
      <c r="B1419" s="14">
        <v>-3.205</v>
      </c>
      <c r="C1419" s="14">
        <v>-18.81</v>
      </c>
      <c r="D1419" s="14">
        <v>8.71</v>
      </c>
      <c r="E1419" s="14">
        <v>0.00495</v>
      </c>
      <c r="F1419" s="15">
        <f t="shared" si="1"/>
        <v>15.605</v>
      </c>
      <c r="G1419" s="3">
        <f t="shared" si="2"/>
        <v>355.794</v>
      </c>
      <c r="H1419" s="13">
        <v>977.51</v>
      </c>
      <c r="I1419" s="14">
        <v>-14.365</v>
      </c>
      <c r="J1419" s="14">
        <v>-18.81</v>
      </c>
      <c r="K1419" s="14">
        <v>8.71</v>
      </c>
      <c r="L1419" s="14">
        <v>0.00141</v>
      </c>
      <c r="M1419" s="3">
        <f t="shared" si="3"/>
        <v>4.445</v>
      </c>
      <c r="N1419" s="3">
        <f t="shared" si="4"/>
        <v>44.0055</v>
      </c>
      <c r="O1419" s="13">
        <v>977.51</v>
      </c>
      <c r="P1419" s="14">
        <v>-20.43</v>
      </c>
      <c r="Q1419" s="14">
        <v>-18.81</v>
      </c>
      <c r="R1419" s="14">
        <v>8.71</v>
      </c>
      <c r="S1419" s="14">
        <v>-5.1E-4</v>
      </c>
      <c r="T1419" s="3">
        <f t="shared" si="5"/>
        <v>-1.62</v>
      </c>
      <c r="U1419" s="3">
        <f t="shared" si="6"/>
        <v>-7.29</v>
      </c>
    </row>
    <row r="1420">
      <c r="A1420" s="16">
        <v>978.07</v>
      </c>
      <c r="B1420" s="17">
        <v>-15.805</v>
      </c>
      <c r="C1420" s="17">
        <v>-16.91</v>
      </c>
      <c r="D1420" s="17">
        <v>15.11</v>
      </c>
      <c r="E1420" s="17">
        <v>3.5E-4</v>
      </c>
      <c r="F1420" s="15">
        <f t="shared" si="1"/>
        <v>1.105</v>
      </c>
      <c r="G1420" s="3">
        <f t="shared" si="2"/>
        <v>25.194</v>
      </c>
      <c r="H1420" s="16">
        <v>978.07</v>
      </c>
      <c r="I1420" s="17">
        <v>-11.565</v>
      </c>
      <c r="J1420" s="17">
        <v>-16.91</v>
      </c>
      <c r="K1420" s="17">
        <v>15.11</v>
      </c>
      <c r="L1420" s="17">
        <v>0.00171</v>
      </c>
      <c r="M1420" s="3">
        <f t="shared" si="3"/>
        <v>5.345</v>
      </c>
      <c r="N1420" s="3">
        <f t="shared" si="4"/>
        <v>52.9155</v>
      </c>
      <c r="O1420" s="16">
        <v>978.07</v>
      </c>
      <c r="P1420" s="17">
        <v>-6.03</v>
      </c>
      <c r="Q1420" s="17">
        <v>-16.91</v>
      </c>
      <c r="R1420" s="17">
        <v>15.11</v>
      </c>
      <c r="S1420" s="17">
        <v>0.00347</v>
      </c>
      <c r="T1420" s="3">
        <f t="shared" si="5"/>
        <v>10.88</v>
      </c>
      <c r="U1420" s="3">
        <f t="shared" si="6"/>
        <v>48.96</v>
      </c>
    </row>
    <row r="1421">
      <c r="A1421" s="13">
        <v>978.62</v>
      </c>
      <c r="B1421" s="14">
        <v>20.195</v>
      </c>
      <c r="C1421" s="14">
        <v>15.29</v>
      </c>
      <c r="D1421" s="14">
        <v>71.01</v>
      </c>
      <c r="E1421" s="14">
        <v>0.00158</v>
      </c>
      <c r="F1421" s="15">
        <f t="shared" si="1"/>
        <v>4.905</v>
      </c>
      <c r="G1421" s="3">
        <f t="shared" si="2"/>
        <v>111.834</v>
      </c>
      <c r="H1421" s="13">
        <v>978.62</v>
      </c>
      <c r="I1421" s="14">
        <v>21.435</v>
      </c>
      <c r="J1421" s="14">
        <v>15.29</v>
      </c>
      <c r="K1421" s="14">
        <v>71.01</v>
      </c>
      <c r="L1421" s="14">
        <v>0.00198</v>
      </c>
      <c r="M1421" s="3">
        <f t="shared" si="3"/>
        <v>6.145</v>
      </c>
      <c r="N1421" s="3">
        <f t="shared" si="4"/>
        <v>60.8355</v>
      </c>
      <c r="O1421" s="13">
        <v>978.62</v>
      </c>
      <c r="P1421" s="14">
        <v>37.77</v>
      </c>
      <c r="Q1421" s="14">
        <v>15.29</v>
      </c>
      <c r="R1421" s="14">
        <v>71.01</v>
      </c>
      <c r="S1421" s="14">
        <v>0.00723</v>
      </c>
      <c r="T1421" s="3">
        <f t="shared" si="5"/>
        <v>22.48</v>
      </c>
      <c r="U1421" s="3">
        <f t="shared" si="6"/>
        <v>101.16</v>
      </c>
    </row>
    <row r="1422">
      <c r="A1422" s="16">
        <v>979.17</v>
      </c>
      <c r="B1422" s="17">
        <v>366.595</v>
      </c>
      <c r="C1422" s="17">
        <v>370.79</v>
      </c>
      <c r="D1422" s="17">
        <v>611.91</v>
      </c>
      <c r="E1422" s="17">
        <v>-0.00135</v>
      </c>
      <c r="F1422" s="15">
        <f t="shared" si="1"/>
        <v>-4.195</v>
      </c>
      <c r="G1422" s="3">
        <f t="shared" si="2"/>
        <v>-95.646</v>
      </c>
      <c r="H1422" s="16">
        <v>979.17</v>
      </c>
      <c r="I1422" s="17">
        <v>389.735</v>
      </c>
      <c r="J1422" s="17">
        <v>370.79</v>
      </c>
      <c r="K1422" s="17">
        <v>611.91</v>
      </c>
      <c r="L1422" s="17">
        <v>0.00612</v>
      </c>
      <c r="M1422" s="3">
        <f t="shared" si="3"/>
        <v>18.945</v>
      </c>
      <c r="N1422" s="3">
        <f t="shared" si="4"/>
        <v>187.5555</v>
      </c>
      <c r="O1422" s="16">
        <v>979.17</v>
      </c>
      <c r="P1422" s="17">
        <v>392.47</v>
      </c>
      <c r="Q1422" s="17">
        <v>370.79</v>
      </c>
      <c r="R1422" s="17">
        <v>611.91</v>
      </c>
      <c r="S1422" s="17">
        <v>0.007</v>
      </c>
      <c r="T1422" s="3">
        <f t="shared" si="5"/>
        <v>21.68</v>
      </c>
      <c r="U1422" s="3">
        <f t="shared" si="6"/>
        <v>97.56</v>
      </c>
    </row>
    <row r="1423">
      <c r="A1423" s="13">
        <v>979.73</v>
      </c>
      <c r="B1423" s="14">
        <v>-32.205</v>
      </c>
      <c r="C1423" s="14">
        <v>-21.31</v>
      </c>
      <c r="D1423" s="14">
        <v>26.01</v>
      </c>
      <c r="E1423" s="14">
        <v>-0.00355</v>
      </c>
      <c r="F1423" s="15">
        <f t="shared" si="1"/>
        <v>-10.895</v>
      </c>
      <c r="G1423" s="3">
        <f t="shared" si="2"/>
        <v>-248.406</v>
      </c>
      <c r="H1423" s="13">
        <v>979.73</v>
      </c>
      <c r="I1423" s="14">
        <v>-23.365</v>
      </c>
      <c r="J1423" s="14">
        <v>-21.31</v>
      </c>
      <c r="K1423" s="14">
        <v>26.01</v>
      </c>
      <c r="L1423" s="14">
        <v>-6.7E-4</v>
      </c>
      <c r="M1423" s="3">
        <f t="shared" si="3"/>
        <v>-2.055</v>
      </c>
      <c r="N1423" s="3">
        <f t="shared" si="4"/>
        <v>-20.3445</v>
      </c>
      <c r="O1423" s="13">
        <v>979.73</v>
      </c>
      <c r="P1423" s="14">
        <v>-22.03</v>
      </c>
      <c r="Q1423" s="14">
        <v>-21.31</v>
      </c>
      <c r="R1423" s="14">
        <v>26.01</v>
      </c>
      <c r="S1423" s="14">
        <v>-2.3E-4</v>
      </c>
      <c r="T1423" s="3">
        <f t="shared" si="5"/>
        <v>-0.72</v>
      </c>
      <c r="U1423" s="3">
        <f t="shared" si="6"/>
        <v>-3.24</v>
      </c>
    </row>
    <row r="1424">
      <c r="A1424" s="16">
        <v>980.28</v>
      </c>
      <c r="B1424" s="17">
        <v>25.595</v>
      </c>
      <c r="C1424" s="17">
        <v>24.99</v>
      </c>
      <c r="D1424" s="17">
        <v>83.31</v>
      </c>
      <c r="E1424" s="17">
        <v>2.0E-4</v>
      </c>
      <c r="F1424" s="15">
        <f t="shared" si="1"/>
        <v>0.605</v>
      </c>
      <c r="G1424" s="3">
        <f t="shared" si="2"/>
        <v>13.794</v>
      </c>
      <c r="H1424" s="16">
        <v>980.28</v>
      </c>
      <c r="I1424" s="17">
        <v>28.535</v>
      </c>
      <c r="J1424" s="17">
        <v>24.99</v>
      </c>
      <c r="K1424" s="17">
        <v>83.31</v>
      </c>
      <c r="L1424" s="17">
        <v>0.00116</v>
      </c>
      <c r="M1424" s="3">
        <f t="shared" si="3"/>
        <v>3.545</v>
      </c>
      <c r="N1424" s="3">
        <f t="shared" si="4"/>
        <v>35.0955</v>
      </c>
      <c r="O1424" s="16">
        <v>980.28</v>
      </c>
      <c r="P1424" s="17">
        <v>42.37</v>
      </c>
      <c r="Q1424" s="17">
        <v>24.99</v>
      </c>
      <c r="R1424" s="17">
        <v>83.31</v>
      </c>
      <c r="S1424" s="17">
        <v>0.00567</v>
      </c>
      <c r="T1424" s="3">
        <f t="shared" si="5"/>
        <v>17.38</v>
      </c>
      <c r="U1424" s="3">
        <f t="shared" si="6"/>
        <v>78.21</v>
      </c>
    </row>
    <row r="1425">
      <c r="A1425" s="13">
        <v>980.84</v>
      </c>
      <c r="B1425" s="14">
        <v>26.995</v>
      </c>
      <c r="C1425" s="14">
        <v>5.59</v>
      </c>
      <c r="D1425" s="14">
        <v>63.31</v>
      </c>
      <c r="E1425" s="14">
        <v>0.00705</v>
      </c>
      <c r="F1425" s="15">
        <f t="shared" si="1"/>
        <v>21.405</v>
      </c>
      <c r="G1425" s="3">
        <f t="shared" si="2"/>
        <v>488.034</v>
      </c>
      <c r="H1425" s="13">
        <v>980.84</v>
      </c>
      <c r="I1425" s="14">
        <v>12.835</v>
      </c>
      <c r="J1425" s="14">
        <v>5.59</v>
      </c>
      <c r="K1425" s="14">
        <v>63.31</v>
      </c>
      <c r="L1425" s="14">
        <v>0.00239</v>
      </c>
      <c r="M1425" s="3">
        <f t="shared" si="3"/>
        <v>7.245</v>
      </c>
      <c r="N1425" s="3">
        <f t="shared" si="4"/>
        <v>71.7255</v>
      </c>
      <c r="O1425" s="13">
        <v>980.84</v>
      </c>
      <c r="P1425" s="14">
        <v>35.07</v>
      </c>
      <c r="Q1425" s="14">
        <v>5.59</v>
      </c>
      <c r="R1425" s="14">
        <v>63.31</v>
      </c>
      <c r="S1425" s="14">
        <v>0.0097</v>
      </c>
      <c r="T1425" s="3">
        <f t="shared" si="5"/>
        <v>29.48</v>
      </c>
      <c r="U1425" s="3">
        <f t="shared" si="6"/>
        <v>132.66</v>
      </c>
    </row>
    <row r="1426">
      <c r="A1426" s="16">
        <v>981.39</v>
      </c>
      <c r="B1426" s="17">
        <v>-25.405</v>
      </c>
      <c r="C1426" s="17">
        <v>-22.31</v>
      </c>
      <c r="D1426" s="17">
        <v>14.21</v>
      </c>
      <c r="E1426" s="17">
        <v>-0.00102</v>
      </c>
      <c r="F1426" s="15">
        <f t="shared" si="1"/>
        <v>-3.095</v>
      </c>
      <c r="G1426" s="3">
        <f t="shared" si="2"/>
        <v>-70.566</v>
      </c>
      <c r="H1426" s="16">
        <v>981.39</v>
      </c>
      <c r="I1426" s="17">
        <v>-19.365</v>
      </c>
      <c r="J1426" s="17">
        <v>-22.31</v>
      </c>
      <c r="K1426" s="17">
        <v>14.21</v>
      </c>
      <c r="L1426" s="17">
        <v>9.7E-4</v>
      </c>
      <c r="M1426" s="3">
        <f t="shared" si="3"/>
        <v>2.945</v>
      </c>
      <c r="N1426" s="3">
        <f t="shared" si="4"/>
        <v>29.1555</v>
      </c>
      <c r="O1426" s="16">
        <v>981.39</v>
      </c>
      <c r="P1426" s="17">
        <v>-7.43</v>
      </c>
      <c r="Q1426" s="17">
        <v>-22.31</v>
      </c>
      <c r="R1426" s="17">
        <v>14.21</v>
      </c>
      <c r="S1426" s="17">
        <v>0.00492</v>
      </c>
      <c r="T1426" s="3">
        <f t="shared" si="5"/>
        <v>14.88</v>
      </c>
      <c r="U1426" s="3">
        <f t="shared" si="6"/>
        <v>66.96</v>
      </c>
    </row>
    <row r="1427">
      <c r="A1427" s="13">
        <v>981.94</v>
      </c>
      <c r="B1427" s="14">
        <v>17.195</v>
      </c>
      <c r="C1427" s="14">
        <v>12.89</v>
      </c>
      <c r="D1427" s="14">
        <v>43.11</v>
      </c>
      <c r="E1427" s="14">
        <v>0.00143</v>
      </c>
      <c r="F1427" s="15">
        <f t="shared" si="1"/>
        <v>4.305</v>
      </c>
      <c r="G1427" s="3">
        <f t="shared" si="2"/>
        <v>98.154</v>
      </c>
      <c r="H1427" s="13">
        <v>981.94</v>
      </c>
      <c r="I1427" s="14">
        <v>4.135</v>
      </c>
      <c r="J1427" s="14">
        <v>12.89</v>
      </c>
      <c r="K1427" s="14">
        <v>43.11</v>
      </c>
      <c r="L1427" s="14">
        <v>-0.00291</v>
      </c>
      <c r="M1427" s="3">
        <f t="shared" si="3"/>
        <v>-8.755</v>
      </c>
      <c r="N1427" s="3">
        <f t="shared" si="4"/>
        <v>-86.6745</v>
      </c>
      <c r="O1427" s="13">
        <v>981.94</v>
      </c>
      <c r="P1427" s="14">
        <v>3.37</v>
      </c>
      <c r="Q1427" s="14">
        <v>12.89</v>
      </c>
      <c r="R1427" s="14">
        <v>43.11</v>
      </c>
      <c r="S1427" s="14">
        <v>-0.00317</v>
      </c>
      <c r="T1427" s="3">
        <f t="shared" si="5"/>
        <v>-9.52</v>
      </c>
      <c r="U1427" s="3">
        <f t="shared" si="6"/>
        <v>-42.84</v>
      </c>
    </row>
    <row r="1428">
      <c r="A1428" s="16">
        <v>982.5</v>
      </c>
      <c r="B1428" s="17">
        <v>33.995</v>
      </c>
      <c r="C1428" s="17">
        <v>14.39</v>
      </c>
      <c r="D1428" s="17">
        <v>69.11</v>
      </c>
      <c r="E1428" s="17">
        <v>0.00658</v>
      </c>
      <c r="F1428" s="15">
        <f t="shared" si="1"/>
        <v>19.605</v>
      </c>
      <c r="G1428" s="3">
        <f t="shared" si="2"/>
        <v>446.994</v>
      </c>
      <c r="H1428" s="16">
        <v>982.5</v>
      </c>
      <c r="I1428" s="17">
        <v>18.035</v>
      </c>
      <c r="J1428" s="17">
        <v>14.39</v>
      </c>
      <c r="K1428" s="17">
        <v>69.11</v>
      </c>
      <c r="L1428" s="17">
        <v>0.00122</v>
      </c>
      <c r="M1428" s="3">
        <f t="shared" si="3"/>
        <v>3.645</v>
      </c>
      <c r="N1428" s="3">
        <f t="shared" si="4"/>
        <v>36.0855</v>
      </c>
      <c r="O1428" s="16">
        <v>982.5</v>
      </c>
      <c r="P1428" s="17">
        <v>20.37</v>
      </c>
      <c r="Q1428" s="17">
        <v>14.39</v>
      </c>
      <c r="R1428" s="17">
        <v>69.11</v>
      </c>
      <c r="S1428" s="17">
        <v>0.00201</v>
      </c>
      <c r="T1428" s="3">
        <f t="shared" si="5"/>
        <v>5.98</v>
      </c>
      <c r="U1428" s="3">
        <f t="shared" si="6"/>
        <v>26.91</v>
      </c>
    </row>
    <row r="1429">
      <c r="A1429" s="13">
        <v>983.05</v>
      </c>
      <c r="B1429" s="14">
        <v>15.395</v>
      </c>
      <c r="C1429" s="14">
        <v>3.29</v>
      </c>
      <c r="D1429" s="14">
        <v>64.61</v>
      </c>
      <c r="E1429" s="14">
        <v>0.00409</v>
      </c>
      <c r="F1429" s="15">
        <f t="shared" si="1"/>
        <v>12.105</v>
      </c>
      <c r="G1429" s="3">
        <f t="shared" si="2"/>
        <v>275.994</v>
      </c>
      <c r="H1429" s="13">
        <v>983.05</v>
      </c>
      <c r="I1429" s="14">
        <v>22.135</v>
      </c>
      <c r="J1429" s="14">
        <v>3.29</v>
      </c>
      <c r="K1429" s="14">
        <v>64.61</v>
      </c>
      <c r="L1429" s="14">
        <v>0.00637</v>
      </c>
      <c r="M1429" s="3">
        <f t="shared" si="3"/>
        <v>18.845</v>
      </c>
      <c r="N1429" s="3">
        <f t="shared" si="4"/>
        <v>186.5655</v>
      </c>
      <c r="O1429" s="13">
        <v>983.05</v>
      </c>
      <c r="P1429" s="14">
        <v>14.87</v>
      </c>
      <c r="Q1429" s="14">
        <v>3.29</v>
      </c>
      <c r="R1429" s="14">
        <v>64.61</v>
      </c>
      <c r="S1429" s="14">
        <v>0.00391</v>
      </c>
      <c r="T1429" s="3">
        <f t="shared" si="5"/>
        <v>11.58</v>
      </c>
      <c r="U1429" s="3">
        <f t="shared" si="6"/>
        <v>52.11</v>
      </c>
    </row>
    <row r="1430">
      <c r="A1430" s="16">
        <v>983.6</v>
      </c>
      <c r="B1430" s="17">
        <v>77.495</v>
      </c>
      <c r="C1430" s="17">
        <v>68.79</v>
      </c>
      <c r="D1430" s="17">
        <v>153.71</v>
      </c>
      <c r="E1430" s="17">
        <v>0.00295</v>
      </c>
      <c r="F1430" s="15">
        <f t="shared" si="1"/>
        <v>8.705</v>
      </c>
      <c r="G1430" s="3">
        <f t="shared" si="2"/>
        <v>198.474</v>
      </c>
      <c r="H1430" s="16">
        <v>983.6</v>
      </c>
      <c r="I1430" s="17">
        <v>72.835</v>
      </c>
      <c r="J1430" s="17">
        <v>68.79</v>
      </c>
      <c r="K1430" s="17">
        <v>153.71</v>
      </c>
      <c r="L1430" s="17">
        <v>0.00137</v>
      </c>
      <c r="M1430" s="3">
        <f t="shared" si="3"/>
        <v>4.045</v>
      </c>
      <c r="N1430" s="3">
        <f t="shared" si="4"/>
        <v>40.0455</v>
      </c>
      <c r="O1430" s="16">
        <v>983.6</v>
      </c>
      <c r="P1430" s="17">
        <v>88.57</v>
      </c>
      <c r="Q1430" s="17">
        <v>68.79</v>
      </c>
      <c r="R1430" s="17">
        <v>153.71</v>
      </c>
      <c r="S1430" s="17">
        <v>0.00671</v>
      </c>
      <c r="T1430" s="3">
        <f t="shared" si="5"/>
        <v>19.78</v>
      </c>
      <c r="U1430" s="3">
        <f t="shared" si="6"/>
        <v>89.01</v>
      </c>
    </row>
    <row r="1431">
      <c r="A1431" s="13">
        <v>984.16</v>
      </c>
      <c r="B1431" s="14">
        <v>32.095</v>
      </c>
      <c r="C1431" s="14">
        <v>24.49</v>
      </c>
      <c r="D1431" s="14">
        <v>72.11</v>
      </c>
      <c r="E1431" s="14">
        <v>0.00261</v>
      </c>
      <c r="F1431" s="15">
        <f t="shared" si="1"/>
        <v>7.605</v>
      </c>
      <c r="G1431" s="3">
        <f t="shared" si="2"/>
        <v>173.394</v>
      </c>
      <c r="H1431" s="13">
        <v>984.16</v>
      </c>
      <c r="I1431" s="14">
        <v>33.235</v>
      </c>
      <c r="J1431" s="14">
        <v>24.49</v>
      </c>
      <c r="K1431" s="14">
        <v>72.11</v>
      </c>
      <c r="L1431" s="14">
        <v>0.003</v>
      </c>
      <c r="M1431" s="3">
        <f t="shared" si="3"/>
        <v>8.745</v>
      </c>
      <c r="N1431" s="3">
        <f t="shared" si="4"/>
        <v>86.5755</v>
      </c>
      <c r="O1431" s="13">
        <v>984.16</v>
      </c>
      <c r="P1431" s="14">
        <v>42.67</v>
      </c>
      <c r="Q1431" s="14">
        <v>24.49</v>
      </c>
      <c r="R1431" s="14">
        <v>72.11</v>
      </c>
      <c r="S1431" s="14">
        <v>0.00624</v>
      </c>
      <c r="T1431" s="3">
        <f t="shared" si="5"/>
        <v>18.18</v>
      </c>
      <c r="U1431" s="3">
        <f t="shared" si="6"/>
        <v>81.81</v>
      </c>
    </row>
    <row r="1432">
      <c r="A1432" s="16">
        <v>984.71</v>
      </c>
      <c r="B1432" s="17">
        <v>33.595</v>
      </c>
      <c r="C1432" s="17">
        <v>15.39</v>
      </c>
      <c r="D1432" s="17">
        <v>65.71</v>
      </c>
      <c r="E1432" s="17">
        <v>0.00627</v>
      </c>
      <c r="F1432" s="15">
        <f t="shared" si="1"/>
        <v>18.205</v>
      </c>
      <c r="G1432" s="3">
        <f t="shared" si="2"/>
        <v>415.074</v>
      </c>
      <c r="H1432" s="16">
        <v>984.71</v>
      </c>
      <c r="I1432" s="17">
        <v>22.635</v>
      </c>
      <c r="J1432" s="17">
        <v>15.39</v>
      </c>
      <c r="K1432" s="17">
        <v>65.71</v>
      </c>
      <c r="L1432" s="17">
        <v>0.0025</v>
      </c>
      <c r="M1432" s="3">
        <f t="shared" si="3"/>
        <v>7.245</v>
      </c>
      <c r="N1432" s="3">
        <f t="shared" si="4"/>
        <v>71.7255</v>
      </c>
      <c r="O1432" s="16">
        <v>984.71</v>
      </c>
      <c r="P1432" s="17">
        <v>17.47</v>
      </c>
      <c r="Q1432" s="17">
        <v>15.39</v>
      </c>
      <c r="R1432" s="17">
        <v>65.71</v>
      </c>
      <c r="S1432" s="17">
        <v>7.2E-4</v>
      </c>
      <c r="T1432" s="3">
        <f t="shared" si="5"/>
        <v>2.08</v>
      </c>
      <c r="U1432" s="3">
        <f t="shared" si="6"/>
        <v>9.36</v>
      </c>
    </row>
    <row r="1433">
      <c r="A1433" s="13">
        <v>985.27</v>
      </c>
      <c r="B1433" s="14">
        <v>-4.305</v>
      </c>
      <c r="C1433" s="14">
        <v>-5.91</v>
      </c>
      <c r="D1433" s="14">
        <v>33.21</v>
      </c>
      <c r="E1433" s="14">
        <v>5.6E-4</v>
      </c>
      <c r="F1433" s="15">
        <f t="shared" si="1"/>
        <v>1.605</v>
      </c>
      <c r="G1433" s="3">
        <f t="shared" si="2"/>
        <v>36.594</v>
      </c>
      <c r="H1433" s="13">
        <v>985.27</v>
      </c>
      <c r="I1433" s="14">
        <v>9.635</v>
      </c>
      <c r="J1433" s="14">
        <v>-5.91</v>
      </c>
      <c r="K1433" s="14">
        <v>33.21</v>
      </c>
      <c r="L1433" s="14">
        <v>0.00542</v>
      </c>
      <c r="M1433" s="3">
        <f t="shared" si="3"/>
        <v>15.545</v>
      </c>
      <c r="N1433" s="3">
        <f t="shared" si="4"/>
        <v>153.8955</v>
      </c>
      <c r="O1433" s="13">
        <v>985.27</v>
      </c>
      <c r="P1433" s="14">
        <v>-12.83</v>
      </c>
      <c r="Q1433" s="14">
        <v>-5.91</v>
      </c>
      <c r="R1433" s="14">
        <v>33.21</v>
      </c>
      <c r="S1433" s="14">
        <v>-0.00241</v>
      </c>
      <c r="T1433" s="3">
        <f t="shared" si="5"/>
        <v>-6.92</v>
      </c>
      <c r="U1433" s="3">
        <f t="shared" si="6"/>
        <v>-31.14</v>
      </c>
    </row>
    <row r="1434">
      <c r="A1434" s="16">
        <v>985.82</v>
      </c>
      <c r="B1434" s="17">
        <v>26.195</v>
      </c>
      <c r="C1434" s="17">
        <v>23.69</v>
      </c>
      <c r="D1434" s="17">
        <v>86.41</v>
      </c>
      <c r="E1434" s="17">
        <v>8.8E-4</v>
      </c>
      <c r="F1434" s="15">
        <f t="shared" si="1"/>
        <v>2.505</v>
      </c>
      <c r="G1434" s="3">
        <f t="shared" si="2"/>
        <v>57.114</v>
      </c>
      <c r="H1434" s="16">
        <v>985.82</v>
      </c>
      <c r="I1434" s="17">
        <v>23.435</v>
      </c>
      <c r="J1434" s="17">
        <v>23.69</v>
      </c>
      <c r="K1434" s="17">
        <v>86.41</v>
      </c>
      <c r="L1434" s="17">
        <v>-9.0E-5</v>
      </c>
      <c r="M1434" s="3">
        <f t="shared" si="3"/>
        <v>-0.255</v>
      </c>
      <c r="N1434" s="3">
        <f t="shared" si="4"/>
        <v>-2.5245</v>
      </c>
      <c r="O1434" s="16">
        <v>985.82</v>
      </c>
      <c r="P1434" s="17">
        <v>38.97</v>
      </c>
      <c r="Q1434" s="17">
        <v>23.69</v>
      </c>
      <c r="R1434" s="17">
        <v>86.41</v>
      </c>
      <c r="S1434" s="17">
        <v>0.00535</v>
      </c>
      <c r="T1434" s="3">
        <f t="shared" si="5"/>
        <v>15.28</v>
      </c>
      <c r="U1434" s="3">
        <f t="shared" si="6"/>
        <v>68.76</v>
      </c>
    </row>
    <row r="1435">
      <c r="A1435" s="13">
        <v>986.37</v>
      </c>
      <c r="B1435" s="14">
        <v>46.595</v>
      </c>
      <c r="C1435" s="14">
        <v>38.39</v>
      </c>
      <c r="D1435" s="14">
        <v>90.31</v>
      </c>
      <c r="E1435" s="14">
        <v>0.0029</v>
      </c>
      <c r="F1435" s="15">
        <f t="shared" si="1"/>
        <v>8.205</v>
      </c>
      <c r="G1435" s="3">
        <f t="shared" si="2"/>
        <v>187.074</v>
      </c>
      <c r="H1435" s="13">
        <v>986.37</v>
      </c>
      <c r="I1435" s="14">
        <v>46.235</v>
      </c>
      <c r="J1435" s="14">
        <v>38.39</v>
      </c>
      <c r="K1435" s="14">
        <v>90.31</v>
      </c>
      <c r="L1435" s="14">
        <v>0.00277</v>
      </c>
      <c r="M1435" s="3">
        <f t="shared" si="3"/>
        <v>7.845</v>
      </c>
      <c r="N1435" s="3">
        <f t="shared" si="4"/>
        <v>77.6655</v>
      </c>
      <c r="O1435" s="13">
        <v>986.37</v>
      </c>
      <c r="P1435" s="14">
        <v>43.97</v>
      </c>
      <c r="Q1435" s="14">
        <v>38.39</v>
      </c>
      <c r="R1435" s="14">
        <v>90.31</v>
      </c>
      <c r="S1435" s="14">
        <v>0.00197</v>
      </c>
      <c r="T1435" s="3">
        <f t="shared" si="5"/>
        <v>5.58</v>
      </c>
      <c r="U1435" s="3">
        <f t="shared" si="6"/>
        <v>25.11</v>
      </c>
    </row>
    <row r="1436">
      <c r="A1436" s="16">
        <v>986.93</v>
      </c>
      <c r="B1436" s="17">
        <v>18.295</v>
      </c>
      <c r="C1436" s="17">
        <v>16.49</v>
      </c>
      <c r="D1436" s="17">
        <v>62.81</v>
      </c>
      <c r="E1436" s="17">
        <v>6.4E-4</v>
      </c>
      <c r="F1436" s="15">
        <f t="shared" si="1"/>
        <v>1.805</v>
      </c>
      <c r="G1436" s="3">
        <f t="shared" si="2"/>
        <v>41.154</v>
      </c>
      <c r="H1436" s="16">
        <v>986.93</v>
      </c>
      <c r="I1436" s="17">
        <v>20.435</v>
      </c>
      <c r="J1436" s="17">
        <v>16.49</v>
      </c>
      <c r="K1436" s="17">
        <v>62.81</v>
      </c>
      <c r="L1436" s="17">
        <v>0.0014</v>
      </c>
      <c r="M1436" s="3">
        <f t="shared" si="3"/>
        <v>3.945</v>
      </c>
      <c r="N1436" s="3">
        <f t="shared" si="4"/>
        <v>39.0555</v>
      </c>
      <c r="O1436" s="16">
        <v>986.93</v>
      </c>
      <c r="P1436" s="17">
        <v>34.17</v>
      </c>
      <c r="Q1436" s="17">
        <v>16.49</v>
      </c>
      <c r="R1436" s="17">
        <v>62.81</v>
      </c>
      <c r="S1436" s="17">
        <v>0.00629</v>
      </c>
      <c r="T1436" s="3">
        <f t="shared" si="5"/>
        <v>17.68</v>
      </c>
      <c r="U1436" s="3">
        <f t="shared" si="6"/>
        <v>79.56</v>
      </c>
    </row>
    <row r="1437">
      <c r="A1437" s="13">
        <v>987.48</v>
      </c>
      <c r="B1437" s="14">
        <v>-23.705</v>
      </c>
      <c r="C1437" s="14">
        <v>-37.01</v>
      </c>
      <c r="D1437" s="14">
        <v>-1.39</v>
      </c>
      <c r="E1437" s="14">
        <v>0.00477</v>
      </c>
      <c r="F1437" s="15">
        <f t="shared" si="1"/>
        <v>13.305</v>
      </c>
      <c r="G1437" s="3">
        <f t="shared" si="2"/>
        <v>303.354</v>
      </c>
      <c r="H1437" s="13">
        <v>987.48</v>
      </c>
      <c r="I1437" s="14">
        <v>-28.665</v>
      </c>
      <c r="J1437" s="14">
        <v>-37.01</v>
      </c>
      <c r="K1437" s="14">
        <v>-1.39</v>
      </c>
      <c r="L1437" s="14">
        <v>0.00299</v>
      </c>
      <c r="M1437" s="3">
        <f t="shared" si="3"/>
        <v>8.345</v>
      </c>
      <c r="N1437" s="3">
        <f t="shared" si="4"/>
        <v>82.6155</v>
      </c>
      <c r="O1437" s="13">
        <v>987.48</v>
      </c>
      <c r="P1437" s="14">
        <v>-32.93</v>
      </c>
      <c r="Q1437" s="14">
        <v>-37.01</v>
      </c>
      <c r="R1437" s="14">
        <v>-1.39</v>
      </c>
      <c r="S1437" s="14">
        <v>0.00146</v>
      </c>
      <c r="T1437" s="3">
        <f t="shared" si="5"/>
        <v>4.08</v>
      </c>
      <c r="U1437" s="3">
        <f t="shared" si="6"/>
        <v>18.36</v>
      </c>
    </row>
    <row r="1438">
      <c r="A1438" s="16">
        <v>988.03</v>
      </c>
      <c r="B1438" s="17">
        <v>11.595</v>
      </c>
      <c r="C1438" s="17">
        <v>3.89</v>
      </c>
      <c r="D1438" s="17">
        <v>43.91</v>
      </c>
      <c r="E1438" s="17">
        <v>0.00278</v>
      </c>
      <c r="F1438" s="15">
        <f t="shared" si="1"/>
        <v>7.705</v>
      </c>
      <c r="G1438" s="3">
        <f t="shared" si="2"/>
        <v>175.674</v>
      </c>
      <c r="H1438" s="16">
        <v>988.03</v>
      </c>
      <c r="I1438" s="17">
        <v>13.035</v>
      </c>
      <c r="J1438" s="17">
        <v>3.89</v>
      </c>
      <c r="K1438" s="17">
        <v>43.91</v>
      </c>
      <c r="L1438" s="17">
        <v>0.0033</v>
      </c>
      <c r="M1438" s="3">
        <f t="shared" si="3"/>
        <v>9.145</v>
      </c>
      <c r="N1438" s="3">
        <f t="shared" si="4"/>
        <v>90.5355</v>
      </c>
      <c r="O1438" s="16">
        <v>988.03</v>
      </c>
      <c r="P1438" s="17">
        <v>10.67</v>
      </c>
      <c r="Q1438" s="17">
        <v>3.89</v>
      </c>
      <c r="R1438" s="17">
        <v>43.91</v>
      </c>
      <c r="S1438" s="17">
        <v>0.00244</v>
      </c>
      <c r="T1438" s="3">
        <f t="shared" si="5"/>
        <v>6.78</v>
      </c>
      <c r="U1438" s="3">
        <f t="shared" si="6"/>
        <v>30.51</v>
      </c>
    </row>
    <row r="1439">
      <c r="A1439" s="13">
        <v>988.59</v>
      </c>
      <c r="B1439" s="14">
        <v>-8.905</v>
      </c>
      <c r="C1439" s="14">
        <v>-12.61</v>
      </c>
      <c r="D1439" s="14">
        <v>19.11</v>
      </c>
      <c r="E1439" s="14">
        <v>0.00134</v>
      </c>
      <c r="F1439" s="15">
        <f t="shared" si="1"/>
        <v>3.705</v>
      </c>
      <c r="G1439" s="3">
        <f t="shared" si="2"/>
        <v>84.474</v>
      </c>
      <c r="H1439" s="13">
        <v>988.59</v>
      </c>
      <c r="I1439" s="14">
        <v>-2.865</v>
      </c>
      <c r="J1439" s="14">
        <v>-12.61</v>
      </c>
      <c r="K1439" s="14">
        <v>19.11</v>
      </c>
      <c r="L1439" s="14">
        <v>0.00352</v>
      </c>
      <c r="M1439" s="3">
        <f t="shared" si="3"/>
        <v>9.745</v>
      </c>
      <c r="N1439" s="3">
        <f t="shared" si="4"/>
        <v>96.4755</v>
      </c>
      <c r="O1439" s="13">
        <v>988.59</v>
      </c>
      <c r="P1439" s="14">
        <v>0.27</v>
      </c>
      <c r="Q1439" s="14">
        <v>-12.61</v>
      </c>
      <c r="R1439" s="14">
        <v>19.11</v>
      </c>
      <c r="S1439" s="14">
        <v>0.00466</v>
      </c>
      <c r="T1439" s="3">
        <f t="shared" si="5"/>
        <v>12.88</v>
      </c>
      <c r="U1439" s="3">
        <f t="shared" si="6"/>
        <v>57.96</v>
      </c>
    </row>
    <row r="1440">
      <c r="A1440" s="16">
        <v>989.14</v>
      </c>
      <c r="B1440" s="17">
        <v>24.895</v>
      </c>
      <c r="C1440" s="17">
        <v>21.19</v>
      </c>
      <c r="D1440" s="17">
        <v>74.71</v>
      </c>
      <c r="E1440" s="17">
        <v>0.00136</v>
      </c>
      <c r="F1440" s="15">
        <f t="shared" si="1"/>
        <v>3.705</v>
      </c>
      <c r="G1440" s="3">
        <f t="shared" si="2"/>
        <v>84.474</v>
      </c>
      <c r="H1440" s="16">
        <v>989.14</v>
      </c>
      <c r="I1440" s="17">
        <v>23.835</v>
      </c>
      <c r="J1440" s="17">
        <v>21.19</v>
      </c>
      <c r="K1440" s="17">
        <v>74.71</v>
      </c>
      <c r="L1440" s="17">
        <v>9.7E-4</v>
      </c>
      <c r="M1440" s="3">
        <f t="shared" si="3"/>
        <v>2.645</v>
      </c>
      <c r="N1440" s="3">
        <f t="shared" si="4"/>
        <v>26.1855</v>
      </c>
      <c r="O1440" s="16">
        <v>989.14</v>
      </c>
      <c r="P1440" s="17">
        <v>29.87</v>
      </c>
      <c r="Q1440" s="17">
        <v>21.19</v>
      </c>
      <c r="R1440" s="17">
        <v>74.71</v>
      </c>
      <c r="S1440" s="17">
        <v>0.00319</v>
      </c>
      <c r="T1440" s="3">
        <f t="shared" si="5"/>
        <v>8.68</v>
      </c>
      <c r="U1440" s="3">
        <f t="shared" si="6"/>
        <v>39.06</v>
      </c>
    </row>
    <row r="1441">
      <c r="A1441" s="13">
        <v>989.69</v>
      </c>
      <c r="B1441" s="14">
        <v>-17.805</v>
      </c>
      <c r="C1441" s="14">
        <v>-9.21</v>
      </c>
      <c r="D1441" s="14">
        <v>29.21</v>
      </c>
      <c r="E1441" s="14">
        <v>-0.00318</v>
      </c>
      <c r="F1441" s="15">
        <f t="shared" si="1"/>
        <v>-8.595</v>
      </c>
      <c r="G1441" s="3">
        <f t="shared" si="2"/>
        <v>-195.966</v>
      </c>
      <c r="H1441" s="13">
        <v>989.69</v>
      </c>
      <c r="I1441" s="14">
        <v>-7.865</v>
      </c>
      <c r="J1441" s="14">
        <v>-9.21</v>
      </c>
      <c r="K1441" s="14">
        <v>29.21</v>
      </c>
      <c r="L1441" s="14">
        <v>5.0E-4</v>
      </c>
      <c r="M1441" s="3">
        <f t="shared" si="3"/>
        <v>1.345</v>
      </c>
      <c r="N1441" s="3">
        <f t="shared" si="4"/>
        <v>13.3155</v>
      </c>
      <c r="O1441" s="13">
        <v>989.69</v>
      </c>
      <c r="P1441" s="14">
        <v>-7.73</v>
      </c>
      <c r="Q1441" s="14">
        <v>-9.21</v>
      </c>
      <c r="R1441" s="14">
        <v>29.21</v>
      </c>
      <c r="S1441" s="14">
        <v>5.5E-4</v>
      </c>
      <c r="T1441" s="3">
        <f t="shared" si="5"/>
        <v>1.48</v>
      </c>
      <c r="U1441" s="3">
        <f t="shared" si="6"/>
        <v>6.66</v>
      </c>
    </row>
    <row r="1442">
      <c r="A1442" s="16">
        <v>990.24</v>
      </c>
      <c r="B1442" s="17">
        <v>-5.005</v>
      </c>
      <c r="C1442" s="17">
        <v>-5.91</v>
      </c>
      <c r="D1442" s="17">
        <v>70.31</v>
      </c>
      <c r="E1442" s="17">
        <v>3.4E-4</v>
      </c>
      <c r="F1442" s="15">
        <f t="shared" si="1"/>
        <v>0.905</v>
      </c>
      <c r="G1442" s="3">
        <f t="shared" si="2"/>
        <v>20.634</v>
      </c>
      <c r="H1442" s="16">
        <v>990.24</v>
      </c>
      <c r="I1442" s="17">
        <v>4.035</v>
      </c>
      <c r="J1442" s="17">
        <v>-5.91</v>
      </c>
      <c r="K1442" s="17">
        <v>70.31</v>
      </c>
      <c r="L1442" s="17">
        <v>0.00371</v>
      </c>
      <c r="M1442" s="3">
        <f t="shared" si="3"/>
        <v>9.945</v>
      </c>
      <c r="N1442" s="3">
        <f t="shared" si="4"/>
        <v>98.4555</v>
      </c>
      <c r="O1442" s="16">
        <v>990.24</v>
      </c>
      <c r="P1442" s="17">
        <v>6.57</v>
      </c>
      <c r="Q1442" s="17">
        <v>-5.91</v>
      </c>
      <c r="R1442" s="17">
        <v>70.31</v>
      </c>
      <c r="S1442" s="17">
        <v>0.00466</v>
      </c>
      <c r="T1442" s="3">
        <f t="shared" si="5"/>
        <v>12.48</v>
      </c>
      <c r="U1442" s="3">
        <f t="shared" si="6"/>
        <v>56.16</v>
      </c>
    </row>
    <row r="1443">
      <c r="A1443" s="13">
        <v>990.8</v>
      </c>
      <c r="B1443" s="14">
        <v>-26.005</v>
      </c>
      <c r="C1443" s="14">
        <v>-30.21</v>
      </c>
      <c r="D1443" s="14">
        <v>3.51</v>
      </c>
      <c r="E1443" s="14">
        <v>0.00158</v>
      </c>
      <c r="F1443" s="15">
        <f t="shared" si="1"/>
        <v>4.205</v>
      </c>
      <c r="G1443" s="3">
        <f t="shared" si="2"/>
        <v>95.874</v>
      </c>
      <c r="H1443" s="13">
        <v>990.8</v>
      </c>
      <c r="I1443" s="14">
        <v>-28.265</v>
      </c>
      <c r="J1443" s="14">
        <v>-30.21</v>
      </c>
      <c r="K1443" s="14">
        <v>3.51</v>
      </c>
      <c r="L1443" s="14">
        <v>7.3E-4</v>
      </c>
      <c r="M1443" s="3">
        <f t="shared" si="3"/>
        <v>1.945</v>
      </c>
      <c r="N1443" s="3">
        <f t="shared" si="4"/>
        <v>19.2555</v>
      </c>
      <c r="O1443" s="13">
        <v>990.8</v>
      </c>
      <c r="P1443" s="14">
        <v>-29.93</v>
      </c>
      <c r="Q1443" s="14">
        <v>-30.21</v>
      </c>
      <c r="R1443" s="14">
        <v>3.51</v>
      </c>
      <c r="S1443" s="14">
        <v>1.1E-4</v>
      </c>
      <c r="T1443" s="3">
        <f t="shared" si="5"/>
        <v>0.28</v>
      </c>
      <c r="U1443" s="3">
        <f t="shared" si="6"/>
        <v>1.26</v>
      </c>
    </row>
    <row r="1444">
      <c r="A1444" s="16">
        <v>991.35</v>
      </c>
      <c r="B1444" s="17">
        <v>-31.105</v>
      </c>
      <c r="C1444" s="17">
        <v>-31.91</v>
      </c>
      <c r="D1444" s="17">
        <v>22.91</v>
      </c>
      <c r="E1444" s="17">
        <v>3.1E-4</v>
      </c>
      <c r="F1444" s="15">
        <f t="shared" si="1"/>
        <v>0.805</v>
      </c>
      <c r="G1444" s="3">
        <f t="shared" si="2"/>
        <v>18.354</v>
      </c>
      <c r="H1444" s="16">
        <v>991.35</v>
      </c>
      <c r="I1444" s="17">
        <v>-20.165</v>
      </c>
      <c r="J1444" s="17">
        <v>-31.91</v>
      </c>
      <c r="K1444" s="17">
        <v>22.91</v>
      </c>
      <c r="L1444" s="17">
        <v>0.00446</v>
      </c>
      <c r="M1444" s="3">
        <f t="shared" si="3"/>
        <v>11.745</v>
      </c>
      <c r="N1444" s="3">
        <f t="shared" si="4"/>
        <v>116.2755</v>
      </c>
      <c r="O1444" s="16">
        <v>991.35</v>
      </c>
      <c r="P1444" s="17">
        <v>-25.93</v>
      </c>
      <c r="Q1444" s="17">
        <v>-31.91</v>
      </c>
      <c r="R1444" s="17">
        <v>22.91</v>
      </c>
      <c r="S1444" s="17">
        <v>0.00227</v>
      </c>
      <c r="T1444" s="3">
        <f t="shared" si="5"/>
        <v>5.98</v>
      </c>
      <c r="U1444" s="3">
        <f t="shared" si="6"/>
        <v>26.91</v>
      </c>
    </row>
    <row r="1445">
      <c r="A1445" s="13">
        <v>991.9</v>
      </c>
      <c r="B1445" s="14">
        <v>23.495</v>
      </c>
      <c r="C1445" s="14">
        <v>24.89</v>
      </c>
      <c r="D1445" s="14">
        <v>97.01</v>
      </c>
      <c r="E1445" s="14">
        <v>-5.3E-4</v>
      </c>
      <c r="F1445" s="15">
        <f t="shared" si="1"/>
        <v>-1.395</v>
      </c>
      <c r="G1445" s="3">
        <f t="shared" si="2"/>
        <v>-31.806</v>
      </c>
      <c r="H1445" s="13">
        <v>991.9</v>
      </c>
      <c r="I1445" s="14">
        <v>24.935</v>
      </c>
      <c r="J1445" s="14">
        <v>24.89</v>
      </c>
      <c r="K1445" s="14">
        <v>97.01</v>
      </c>
      <c r="L1445" s="14">
        <v>2.0E-5</v>
      </c>
      <c r="M1445" s="3">
        <f t="shared" si="3"/>
        <v>0.045</v>
      </c>
      <c r="N1445" s="3">
        <f t="shared" si="4"/>
        <v>0.4455</v>
      </c>
      <c r="O1445" s="13">
        <v>991.9</v>
      </c>
      <c r="P1445" s="14">
        <v>18.97</v>
      </c>
      <c r="Q1445" s="14">
        <v>24.89</v>
      </c>
      <c r="R1445" s="14">
        <v>97.01</v>
      </c>
      <c r="S1445" s="14">
        <v>-0.00226</v>
      </c>
      <c r="T1445" s="3">
        <f t="shared" si="5"/>
        <v>-5.92</v>
      </c>
      <c r="U1445" s="3">
        <f t="shared" si="6"/>
        <v>-26.64</v>
      </c>
    </row>
    <row r="1446">
      <c r="A1446" s="16">
        <v>992.46</v>
      </c>
      <c r="B1446" s="17">
        <v>-7.105</v>
      </c>
      <c r="C1446" s="17">
        <v>-5.41</v>
      </c>
      <c r="D1446" s="17">
        <v>26.21</v>
      </c>
      <c r="E1446" s="17">
        <v>-6.5E-4</v>
      </c>
      <c r="F1446" s="15">
        <f t="shared" si="1"/>
        <v>-1.695</v>
      </c>
      <c r="G1446" s="3">
        <f t="shared" si="2"/>
        <v>-38.646</v>
      </c>
      <c r="H1446" s="16">
        <v>992.46</v>
      </c>
      <c r="I1446" s="17">
        <v>-8.565</v>
      </c>
      <c r="J1446" s="17">
        <v>-5.41</v>
      </c>
      <c r="K1446" s="17">
        <v>26.21</v>
      </c>
      <c r="L1446" s="17">
        <v>-0.00122</v>
      </c>
      <c r="M1446" s="3">
        <f t="shared" si="3"/>
        <v>-3.155</v>
      </c>
      <c r="N1446" s="3">
        <f t="shared" si="4"/>
        <v>-31.2345</v>
      </c>
      <c r="O1446" s="16">
        <v>992.46</v>
      </c>
      <c r="P1446" s="17">
        <v>-1.83</v>
      </c>
      <c r="Q1446" s="17">
        <v>-5.41</v>
      </c>
      <c r="R1446" s="17">
        <v>26.21</v>
      </c>
      <c r="S1446" s="17">
        <v>0.00138</v>
      </c>
      <c r="T1446" s="3">
        <f t="shared" si="5"/>
        <v>3.58</v>
      </c>
      <c r="U1446" s="3">
        <f t="shared" si="6"/>
        <v>16.11</v>
      </c>
    </row>
    <row r="1447">
      <c r="A1447" s="13">
        <v>993.01</v>
      </c>
      <c r="B1447" s="14">
        <v>-23.305</v>
      </c>
      <c r="C1447" s="14">
        <v>-29.31</v>
      </c>
      <c r="D1447" s="14">
        <v>10.31</v>
      </c>
      <c r="E1447" s="14">
        <v>0.00233</v>
      </c>
      <c r="F1447" s="15">
        <f t="shared" si="1"/>
        <v>6.005</v>
      </c>
      <c r="G1447" s="3">
        <f t="shared" si="2"/>
        <v>136.914</v>
      </c>
      <c r="H1447" s="13">
        <v>993.01</v>
      </c>
      <c r="I1447" s="14">
        <v>-17.365</v>
      </c>
      <c r="J1447" s="14">
        <v>-29.31</v>
      </c>
      <c r="K1447" s="14">
        <v>10.31</v>
      </c>
      <c r="L1447" s="14">
        <v>0.00464</v>
      </c>
      <c r="M1447" s="3">
        <f t="shared" si="3"/>
        <v>11.945</v>
      </c>
      <c r="N1447" s="3">
        <f t="shared" si="4"/>
        <v>118.2555</v>
      </c>
      <c r="O1447" s="13">
        <v>993.01</v>
      </c>
      <c r="P1447" s="14">
        <v>-27.83</v>
      </c>
      <c r="Q1447" s="14">
        <v>-29.31</v>
      </c>
      <c r="R1447" s="14">
        <v>10.31</v>
      </c>
      <c r="S1447" s="14">
        <v>5.7E-4</v>
      </c>
      <c r="T1447" s="3">
        <f t="shared" si="5"/>
        <v>1.48</v>
      </c>
      <c r="U1447" s="3">
        <f t="shared" si="6"/>
        <v>6.66</v>
      </c>
    </row>
    <row r="1448">
      <c r="A1448" s="16">
        <v>993.56</v>
      </c>
      <c r="B1448" s="17">
        <v>178.495</v>
      </c>
      <c r="C1448" s="17">
        <v>171.89</v>
      </c>
      <c r="D1448" s="17">
        <v>324.91</v>
      </c>
      <c r="E1448" s="17">
        <v>0.00259</v>
      </c>
      <c r="F1448" s="15">
        <f t="shared" si="1"/>
        <v>6.605</v>
      </c>
      <c r="G1448" s="3">
        <f t="shared" si="2"/>
        <v>150.594</v>
      </c>
      <c r="H1448" s="16">
        <v>993.56</v>
      </c>
      <c r="I1448" s="17">
        <v>190.535</v>
      </c>
      <c r="J1448" s="17">
        <v>171.89</v>
      </c>
      <c r="K1448" s="17">
        <v>324.91</v>
      </c>
      <c r="L1448" s="17">
        <v>0.00731</v>
      </c>
      <c r="M1448" s="3">
        <f t="shared" si="3"/>
        <v>18.645</v>
      </c>
      <c r="N1448" s="3">
        <f t="shared" si="4"/>
        <v>184.5855</v>
      </c>
      <c r="O1448" s="16">
        <v>993.56</v>
      </c>
      <c r="P1448" s="17">
        <v>197.97</v>
      </c>
      <c r="Q1448" s="17">
        <v>171.89</v>
      </c>
      <c r="R1448" s="17">
        <v>324.91</v>
      </c>
      <c r="S1448" s="17">
        <v>0.01023</v>
      </c>
      <c r="T1448" s="3">
        <f t="shared" si="5"/>
        <v>26.08</v>
      </c>
      <c r="U1448" s="3">
        <f t="shared" si="6"/>
        <v>117.36</v>
      </c>
    </row>
    <row r="1449">
      <c r="A1449" s="13">
        <v>994.11</v>
      </c>
      <c r="B1449" s="14">
        <v>5.495</v>
      </c>
      <c r="C1449" s="14">
        <v>7.99</v>
      </c>
      <c r="D1449" s="14">
        <v>55.51</v>
      </c>
      <c r="E1449" s="14">
        <v>-9.9E-4</v>
      </c>
      <c r="F1449" s="15">
        <f t="shared" si="1"/>
        <v>-2.495</v>
      </c>
      <c r="G1449" s="3">
        <f t="shared" si="2"/>
        <v>-56.886</v>
      </c>
      <c r="H1449" s="13">
        <v>994.11</v>
      </c>
      <c r="I1449" s="14">
        <v>12.335</v>
      </c>
      <c r="J1449" s="14">
        <v>7.99</v>
      </c>
      <c r="K1449" s="14">
        <v>55.51</v>
      </c>
      <c r="L1449" s="14">
        <v>0.00172</v>
      </c>
      <c r="M1449" s="3">
        <f t="shared" si="3"/>
        <v>4.345</v>
      </c>
      <c r="N1449" s="3">
        <f t="shared" si="4"/>
        <v>43.0155</v>
      </c>
      <c r="O1449" s="13">
        <v>994.11</v>
      </c>
      <c r="P1449" s="14">
        <v>-6.83</v>
      </c>
      <c r="Q1449" s="14">
        <v>7.99</v>
      </c>
      <c r="R1449" s="14">
        <v>55.51</v>
      </c>
      <c r="S1449" s="14">
        <v>-0.00587</v>
      </c>
      <c r="T1449" s="3">
        <f t="shared" si="5"/>
        <v>-14.82</v>
      </c>
      <c r="U1449" s="3">
        <f t="shared" si="6"/>
        <v>-66.69</v>
      </c>
    </row>
    <row r="1450">
      <c r="A1450" s="16">
        <v>994.67</v>
      </c>
      <c r="B1450" s="17">
        <v>-11.305</v>
      </c>
      <c r="C1450" s="17">
        <v>-12.51</v>
      </c>
      <c r="D1450" s="17">
        <v>31.71</v>
      </c>
      <c r="E1450" s="17">
        <v>4.8E-4</v>
      </c>
      <c r="F1450" s="15">
        <f t="shared" si="1"/>
        <v>1.205</v>
      </c>
      <c r="G1450" s="3">
        <f t="shared" si="2"/>
        <v>27.474</v>
      </c>
      <c r="H1450" s="16">
        <v>994.67</v>
      </c>
      <c r="I1450" s="17">
        <v>-10.465</v>
      </c>
      <c r="J1450" s="17">
        <v>-12.51</v>
      </c>
      <c r="K1450" s="17">
        <v>31.71</v>
      </c>
      <c r="L1450" s="17">
        <v>8.2E-4</v>
      </c>
      <c r="M1450" s="3">
        <f t="shared" si="3"/>
        <v>2.045</v>
      </c>
      <c r="N1450" s="3">
        <f t="shared" si="4"/>
        <v>20.2455</v>
      </c>
      <c r="O1450" s="16">
        <v>994.67</v>
      </c>
      <c r="P1450" s="17">
        <v>-5.53</v>
      </c>
      <c r="Q1450" s="17">
        <v>-12.51</v>
      </c>
      <c r="R1450" s="17">
        <v>31.71</v>
      </c>
      <c r="S1450" s="17">
        <v>0.00279</v>
      </c>
      <c r="T1450" s="3">
        <f t="shared" si="5"/>
        <v>6.98</v>
      </c>
      <c r="U1450" s="3">
        <f t="shared" si="6"/>
        <v>31.41</v>
      </c>
    </row>
    <row r="1451">
      <c r="A1451" s="13">
        <v>995.22</v>
      </c>
      <c r="B1451" s="14">
        <v>-2.105</v>
      </c>
      <c r="C1451" s="14">
        <v>-10.51</v>
      </c>
      <c r="D1451" s="14">
        <v>27.31</v>
      </c>
      <c r="E1451" s="14">
        <v>0.00339</v>
      </c>
      <c r="F1451" s="15">
        <f t="shared" si="1"/>
        <v>8.405</v>
      </c>
      <c r="G1451" s="3">
        <f t="shared" si="2"/>
        <v>191.634</v>
      </c>
      <c r="H1451" s="13">
        <v>995.22</v>
      </c>
      <c r="I1451" s="14">
        <v>-1.765</v>
      </c>
      <c r="J1451" s="14">
        <v>-10.51</v>
      </c>
      <c r="K1451" s="14">
        <v>27.31</v>
      </c>
      <c r="L1451" s="14">
        <v>0.00352</v>
      </c>
      <c r="M1451" s="3">
        <f t="shared" si="3"/>
        <v>8.745</v>
      </c>
      <c r="N1451" s="3">
        <f t="shared" si="4"/>
        <v>86.5755</v>
      </c>
      <c r="O1451" s="13">
        <v>995.22</v>
      </c>
      <c r="P1451" s="14">
        <v>3.07</v>
      </c>
      <c r="Q1451" s="14">
        <v>-10.51</v>
      </c>
      <c r="R1451" s="14">
        <v>27.31</v>
      </c>
      <c r="S1451" s="14">
        <v>0.00547</v>
      </c>
      <c r="T1451" s="3">
        <f t="shared" si="5"/>
        <v>13.58</v>
      </c>
      <c r="U1451" s="3">
        <f t="shared" si="6"/>
        <v>61.11</v>
      </c>
    </row>
    <row r="1452">
      <c r="A1452" s="16">
        <v>995.77</v>
      </c>
      <c r="B1452" s="17">
        <v>-18.005</v>
      </c>
      <c r="C1452" s="17">
        <v>-28.41</v>
      </c>
      <c r="D1452" s="17">
        <v>17.71</v>
      </c>
      <c r="E1452" s="17">
        <v>0.00423</v>
      </c>
      <c r="F1452" s="15">
        <f t="shared" si="1"/>
        <v>10.405</v>
      </c>
      <c r="G1452" s="3">
        <f t="shared" si="2"/>
        <v>237.234</v>
      </c>
      <c r="H1452" s="16">
        <v>995.77</v>
      </c>
      <c r="I1452" s="17">
        <v>-18.365</v>
      </c>
      <c r="J1452" s="17">
        <v>-28.41</v>
      </c>
      <c r="K1452" s="17">
        <v>17.71</v>
      </c>
      <c r="L1452" s="17">
        <v>0.00408</v>
      </c>
      <c r="M1452" s="3">
        <f t="shared" si="3"/>
        <v>10.045</v>
      </c>
      <c r="N1452" s="3">
        <f t="shared" si="4"/>
        <v>99.4455</v>
      </c>
      <c r="O1452" s="16">
        <v>995.77</v>
      </c>
      <c r="P1452" s="17">
        <v>-10.03</v>
      </c>
      <c r="Q1452" s="17">
        <v>-28.41</v>
      </c>
      <c r="R1452" s="17">
        <v>17.71</v>
      </c>
      <c r="S1452" s="17">
        <v>0.00747</v>
      </c>
      <c r="T1452" s="3">
        <f t="shared" si="5"/>
        <v>18.38</v>
      </c>
      <c r="U1452" s="3">
        <f t="shared" si="6"/>
        <v>82.71</v>
      </c>
    </row>
    <row r="1453">
      <c r="A1453" s="13">
        <v>996.33</v>
      </c>
      <c r="B1453" s="14">
        <v>6.195</v>
      </c>
      <c r="C1453" s="14">
        <v>6.59</v>
      </c>
      <c r="D1453" s="14">
        <v>52.71</v>
      </c>
      <c r="E1453" s="14">
        <v>-1.6E-4</v>
      </c>
      <c r="F1453" s="15">
        <f t="shared" si="1"/>
        <v>-0.395</v>
      </c>
      <c r="G1453" s="3">
        <f t="shared" si="2"/>
        <v>-9.006</v>
      </c>
      <c r="H1453" s="13">
        <v>996.33</v>
      </c>
      <c r="I1453" s="14">
        <v>10.735</v>
      </c>
      <c r="J1453" s="14">
        <v>6.59</v>
      </c>
      <c r="K1453" s="14">
        <v>52.71</v>
      </c>
      <c r="L1453" s="14">
        <v>0.0017</v>
      </c>
      <c r="M1453" s="3">
        <f t="shared" si="3"/>
        <v>4.145</v>
      </c>
      <c r="N1453" s="3">
        <f t="shared" si="4"/>
        <v>41.0355</v>
      </c>
      <c r="O1453" s="13">
        <v>996.33</v>
      </c>
      <c r="P1453" s="14">
        <v>11.87</v>
      </c>
      <c r="Q1453" s="14">
        <v>6.59</v>
      </c>
      <c r="R1453" s="14">
        <v>52.71</v>
      </c>
      <c r="S1453" s="14">
        <v>0.00216</v>
      </c>
      <c r="T1453" s="3">
        <f t="shared" si="5"/>
        <v>5.28</v>
      </c>
      <c r="U1453" s="3">
        <f t="shared" si="6"/>
        <v>23.76</v>
      </c>
    </row>
    <row r="1454">
      <c r="A1454" s="16">
        <v>996.88</v>
      </c>
      <c r="B1454" s="17">
        <v>-22.705</v>
      </c>
      <c r="C1454" s="17">
        <v>-21.81</v>
      </c>
      <c r="D1454" s="17">
        <v>25.41</v>
      </c>
      <c r="E1454" s="17">
        <v>-3.7E-4</v>
      </c>
      <c r="F1454" s="15">
        <f t="shared" si="1"/>
        <v>-0.895</v>
      </c>
      <c r="G1454" s="3">
        <f t="shared" si="2"/>
        <v>-20.406</v>
      </c>
      <c r="H1454" s="16">
        <v>996.88</v>
      </c>
      <c r="I1454" s="17">
        <v>-4.165</v>
      </c>
      <c r="J1454" s="17">
        <v>-21.81</v>
      </c>
      <c r="K1454" s="17">
        <v>25.41</v>
      </c>
      <c r="L1454" s="17">
        <v>0.00727</v>
      </c>
      <c r="M1454" s="3">
        <f t="shared" si="3"/>
        <v>17.645</v>
      </c>
      <c r="N1454" s="3">
        <f t="shared" si="4"/>
        <v>174.6855</v>
      </c>
      <c r="O1454" s="16">
        <v>996.88</v>
      </c>
      <c r="P1454" s="17">
        <v>-4.03</v>
      </c>
      <c r="Q1454" s="17">
        <v>-21.81</v>
      </c>
      <c r="R1454" s="17">
        <v>25.41</v>
      </c>
      <c r="S1454" s="17">
        <v>0.00732</v>
      </c>
      <c r="T1454" s="3">
        <f t="shared" si="5"/>
        <v>17.78</v>
      </c>
      <c r="U1454" s="3">
        <f t="shared" si="6"/>
        <v>80.01</v>
      </c>
    </row>
    <row r="1455">
      <c r="A1455" s="13">
        <v>997.43</v>
      </c>
      <c r="B1455" s="14">
        <v>-18.305</v>
      </c>
      <c r="C1455" s="14">
        <v>-28.81</v>
      </c>
      <c r="D1455" s="14">
        <v>30.61</v>
      </c>
      <c r="E1455" s="14">
        <v>0.00439</v>
      </c>
      <c r="F1455" s="15">
        <f t="shared" si="1"/>
        <v>10.505</v>
      </c>
      <c r="G1455" s="3">
        <f t="shared" si="2"/>
        <v>239.514</v>
      </c>
      <c r="H1455" s="13">
        <v>997.43</v>
      </c>
      <c r="I1455" s="14">
        <v>-23.865</v>
      </c>
      <c r="J1455" s="14">
        <v>-28.81</v>
      </c>
      <c r="K1455" s="14">
        <v>30.61</v>
      </c>
      <c r="L1455" s="14">
        <v>0.00207</v>
      </c>
      <c r="M1455" s="3">
        <f t="shared" si="3"/>
        <v>4.945</v>
      </c>
      <c r="N1455" s="3">
        <f t="shared" si="4"/>
        <v>48.9555</v>
      </c>
      <c r="O1455" s="13">
        <v>997.43</v>
      </c>
      <c r="P1455" s="14">
        <v>-19.43</v>
      </c>
      <c r="Q1455" s="14">
        <v>-28.81</v>
      </c>
      <c r="R1455" s="14">
        <v>30.61</v>
      </c>
      <c r="S1455" s="14">
        <v>0.00392</v>
      </c>
      <c r="T1455" s="3">
        <f t="shared" si="5"/>
        <v>9.38</v>
      </c>
      <c r="U1455" s="3">
        <f t="shared" si="6"/>
        <v>42.21</v>
      </c>
    </row>
    <row r="1456">
      <c r="A1456" s="16">
        <v>997.98</v>
      </c>
      <c r="B1456" s="17">
        <v>34.395</v>
      </c>
      <c r="C1456" s="17">
        <v>43.09</v>
      </c>
      <c r="D1456" s="17">
        <v>106.21</v>
      </c>
      <c r="E1456" s="17">
        <v>-0.00367</v>
      </c>
      <c r="F1456" s="15">
        <f t="shared" si="1"/>
        <v>-8.695</v>
      </c>
      <c r="G1456" s="3">
        <f t="shared" si="2"/>
        <v>-198.246</v>
      </c>
      <c r="H1456" s="16">
        <v>997.98</v>
      </c>
      <c r="I1456" s="17">
        <v>41.735</v>
      </c>
      <c r="J1456" s="17">
        <v>43.09</v>
      </c>
      <c r="K1456" s="17">
        <v>106.21</v>
      </c>
      <c r="L1456" s="17">
        <v>-5.7E-4</v>
      </c>
      <c r="M1456" s="3">
        <f t="shared" si="3"/>
        <v>-1.355</v>
      </c>
      <c r="N1456" s="3">
        <f t="shared" si="4"/>
        <v>-13.4145</v>
      </c>
      <c r="O1456" s="16">
        <v>997.98</v>
      </c>
      <c r="P1456" s="17">
        <v>45.07</v>
      </c>
      <c r="Q1456" s="17">
        <v>43.09</v>
      </c>
      <c r="R1456" s="17">
        <v>106.21</v>
      </c>
      <c r="S1456" s="17">
        <v>8.4E-4</v>
      </c>
      <c r="T1456" s="3">
        <f t="shared" si="5"/>
        <v>1.98</v>
      </c>
      <c r="U1456" s="3">
        <f t="shared" si="6"/>
        <v>8.91</v>
      </c>
    </row>
    <row r="1457">
      <c r="A1457" s="13">
        <v>998.53</v>
      </c>
      <c r="B1457" s="14">
        <v>35.495</v>
      </c>
      <c r="C1457" s="14">
        <v>33.49</v>
      </c>
      <c r="D1457" s="14">
        <v>99.71</v>
      </c>
      <c r="E1457" s="14">
        <v>8.5E-4</v>
      </c>
      <c r="F1457" s="15">
        <f t="shared" si="1"/>
        <v>2.005</v>
      </c>
      <c r="G1457" s="3">
        <f t="shared" si="2"/>
        <v>45.714</v>
      </c>
      <c r="H1457" s="13">
        <v>998.53</v>
      </c>
      <c r="I1457" s="14">
        <v>33.935</v>
      </c>
      <c r="J1457" s="14">
        <v>33.49</v>
      </c>
      <c r="K1457" s="14">
        <v>99.71</v>
      </c>
      <c r="L1457" s="14">
        <v>1.9E-4</v>
      </c>
      <c r="M1457" s="3">
        <f t="shared" si="3"/>
        <v>0.445</v>
      </c>
      <c r="N1457" s="3">
        <f t="shared" si="4"/>
        <v>4.4055</v>
      </c>
      <c r="O1457" s="13">
        <v>998.53</v>
      </c>
      <c r="P1457" s="14">
        <v>32.07</v>
      </c>
      <c r="Q1457" s="14">
        <v>33.49</v>
      </c>
      <c r="R1457" s="14">
        <v>99.71</v>
      </c>
      <c r="S1457" s="14">
        <v>-6.1E-4</v>
      </c>
      <c r="T1457" s="3">
        <f t="shared" si="5"/>
        <v>-1.42</v>
      </c>
      <c r="U1457" s="3">
        <f t="shared" si="6"/>
        <v>-6.39</v>
      </c>
    </row>
    <row r="1458">
      <c r="A1458" s="16">
        <v>999.09</v>
      </c>
      <c r="B1458" s="17">
        <v>-0.705</v>
      </c>
      <c r="C1458" s="17">
        <v>-12.71</v>
      </c>
      <c r="D1458" s="17">
        <v>61.31</v>
      </c>
      <c r="E1458" s="17">
        <v>0.00518</v>
      </c>
      <c r="F1458" s="15">
        <f t="shared" si="1"/>
        <v>12.005</v>
      </c>
      <c r="G1458" s="3">
        <f t="shared" si="2"/>
        <v>273.714</v>
      </c>
      <c r="H1458" s="16">
        <v>999.09</v>
      </c>
      <c r="I1458" s="17">
        <v>-4.065</v>
      </c>
      <c r="J1458" s="17">
        <v>-12.71</v>
      </c>
      <c r="K1458" s="17">
        <v>61.31</v>
      </c>
      <c r="L1458" s="17">
        <v>0.00373</v>
      </c>
      <c r="M1458" s="3">
        <f t="shared" si="3"/>
        <v>8.645</v>
      </c>
      <c r="N1458" s="3">
        <f t="shared" si="4"/>
        <v>85.5855</v>
      </c>
      <c r="O1458" s="16">
        <v>999.09</v>
      </c>
      <c r="P1458" s="17">
        <v>1.77</v>
      </c>
      <c r="Q1458" s="17">
        <v>-12.71</v>
      </c>
      <c r="R1458" s="17">
        <v>61.31</v>
      </c>
      <c r="S1458" s="17">
        <v>0.00624</v>
      </c>
      <c r="T1458" s="3">
        <f t="shared" si="5"/>
        <v>14.48</v>
      </c>
      <c r="U1458" s="3">
        <f t="shared" si="6"/>
        <v>65.16</v>
      </c>
    </row>
    <row r="1459">
      <c r="A1459" s="13">
        <v>999.64</v>
      </c>
      <c r="B1459" s="14">
        <v>-19.605</v>
      </c>
      <c r="C1459" s="14">
        <v>-29.01</v>
      </c>
      <c r="D1459" s="14">
        <v>20.31</v>
      </c>
      <c r="E1459" s="14">
        <v>0.00409</v>
      </c>
      <c r="F1459" s="15">
        <f t="shared" si="1"/>
        <v>9.405</v>
      </c>
      <c r="G1459" s="3">
        <f t="shared" si="2"/>
        <v>214.434</v>
      </c>
      <c r="H1459" s="13">
        <v>999.64</v>
      </c>
      <c r="I1459" s="14">
        <v>-27.965</v>
      </c>
      <c r="J1459" s="14">
        <v>-29.01</v>
      </c>
      <c r="K1459" s="14">
        <v>20.31</v>
      </c>
      <c r="L1459" s="14">
        <v>4.5E-4</v>
      </c>
      <c r="M1459" s="3">
        <f t="shared" si="3"/>
        <v>1.045</v>
      </c>
      <c r="N1459" s="3">
        <f t="shared" si="4"/>
        <v>10.3455</v>
      </c>
      <c r="O1459" s="13">
        <v>999.64</v>
      </c>
      <c r="P1459" s="14">
        <v>-14.93</v>
      </c>
      <c r="Q1459" s="14">
        <v>-29.01</v>
      </c>
      <c r="R1459" s="14">
        <v>20.31</v>
      </c>
      <c r="S1459" s="14">
        <v>0.00613</v>
      </c>
      <c r="T1459" s="3">
        <f t="shared" si="5"/>
        <v>14.08</v>
      </c>
      <c r="U1459" s="3">
        <f t="shared" si="6"/>
        <v>63.36</v>
      </c>
    </row>
    <row r="1460">
      <c r="A1460" s="16">
        <v>1000.19</v>
      </c>
      <c r="B1460" s="17">
        <v>-19.305</v>
      </c>
      <c r="C1460" s="17">
        <v>-22.61</v>
      </c>
      <c r="D1460" s="17">
        <v>11.31</v>
      </c>
      <c r="E1460" s="17">
        <v>0.00145</v>
      </c>
      <c r="F1460" s="15">
        <f t="shared" si="1"/>
        <v>3.305</v>
      </c>
      <c r="G1460" s="3">
        <f t="shared" si="2"/>
        <v>75.354</v>
      </c>
      <c r="H1460" s="16">
        <v>1000.19</v>
      </c>
      <c r="I1460" s="17">
        <v>-26.465</v>
      </c>
      <c r="J1460" s="17">
        <v>-22.61</v>
      </c>
      <c r="K1460" s="17">
        <v>11.31</v>
      </c>
      <c r="L1460" s="17">
        <v>-0.00169</v>
      </c>
      <c r="M1460" s="3">
        <f t="shared" si="3"/>
        <v>-3.855</v>
      </c>
      <c r="N1460" s="3">
        <f t="shared" si="4"/>
        <v>-38.1645</v>
      </c>
      <c r="O1460" s="16">
        <v>1000.19</v>
      </c>
      <c r="P1460" s="17">
        <v>-19.93</v>
      </c>
      <c r="Q1460" s="17">
        <v>-22.61</v>
      </c>
      <c r="R1460" s="17">
        <v>11.31</v>
      </c>
      <c r="S1460" s="17">
        <v>0.00118</v>
      </c>
      <c r="T1460" s="3">
        <f t="shared" si="5"/>
        <v>2.68</v>
      </c>
      <c r="U1460" s="3">
        <f t="shared" si="6"/>
        <v>12.06</v>
      </c>
    </row>
    <row r="1461">
      <c r="A1461" s="13">
        <v>1000.74</v>
      </c>
      <c r="B1461" s="14">
        <v>-29.105</v>
      </c>
      <c r="C1461" s="14">
        <v>-50.21</v>
      </c>
      <c r="D1461" s="14">
        <v>-18.39</v>
      </c>
      <c r="E1461" s="14">
        <v>0.0094</v>
      </c>
      <c r="F1461" s="15">
        <f t="shared" si="1"/>
        <v>21.105</v>
      </c>
      <c r="G1461" s="3">
        <f t="shared" si="2"/>
        <v>481.194</v>
      </c>
      <c r="H1461" s="13">
        <v>1000.74</v>
      </c>
      <c r="I1461" s="14">
        <v>-40.365</v>
      </c>
      <c r="J1461" s="14">
        <v>-50.21</v>
      </c>
      <c r="K1461" s="14">
        <v>-18.39</v>
      </c>
      <c r="L1461" s="14">
        <v>0.00439</v>
      </c>
      <c r="M1461" s="3">
        <f t="shared" si="3"/>
        <v>9.845</v>
      </c>
      <c r="N1461" s="3">
        <f t="shared" si="4"/>
        <v>97.4655</v>
      </c>
      <c r="O1461" s="13">
        <v>1000.74</v>
      </c>
      <c r="P1461" s="14">
        <v>-31.13</v>
      </c>
      <c r="Q1461" s="14">
        <v>-50.21</v>
      </c>
      <c r="R1461" s="14">
        <v>-18.39</v>
      </c>
      <c r="S1461" s="14">
        <v>0.0085</v>
      </c>
      <c r="T1461" s="3">
        <f t="shared" si="5"/>
        <v>19.08</v>
      </c>
      <c r="U1461" s="3">
        <f t="shared" si="6"/>
        <v>85.86</v>
      </c>
    </row>
    <row r="1462">
      <c r="A1462" s="16">
        <v>1001.3</v>
      </c>
      <c r="B1462" s="17">
        <v>-15.505</v>
      </c>
      <c r="C1462" s="17">
        <v>-17.51</v>
      </c>
      <c r="D1462" s="17">
        <v>17.81</v>
      </c>
      <c r="E1462" s="17">
        <v>9.0E-4</v>
      </c>
      <c r="F1462" s="15">
        <f t="shared" si="1"/>
        <v>2.005</v>
      </c>
      <c r="G1462" s="3">
        <f t="shared" si="2"/>
        <v>45.714</v>
      </c>
      <c r="H1462" s="16">
        <v>1001.3</v>
      </c>
      <c r="I1462" s="17">
        <v>-10.965</v>
      </c>
      <c r="J1462" s="17">
        <v>-17.51</v>
      </c>
      <c r="K1462" s="17">
        <v>17.81</v>
      </c>
      <c r="L1462" s="17">
        <v>0.00294</v>
      </c>
      <c r="M1462" s="3">
        <f t="shared" si="3"/>
        <v>6.545</v>
      </c>
      <c r="N1462" s="3">
        <f t="shared" si="4"/>
        <v>64.7955</v>
      </c>
      <c r="O1462" s="16">
        <v>1001.3</v>
      </c>
      <c r="P1462" s="17">
        <v>-20.43</v>
      </c>
      <c r="Q1462" s="17">
        <v>-17.51</v>
      </c>
      <c r="R1462" s="17">
        <v>17.81</v>
      </c>
      <c r="S1462" s="17">
        <v>-0.00131</v>
      </c>
      <c r="T1462" s="3">
        <f t="shared" si="5"/>
        <v>-2.92</v>
      </c>
      <c r="U1462" s="3">
        <f t="shared" si="6"/>
        <v>-13.14</v>
      </c>
    </row>
    <row r="1463">
      <c r="A1463" s="13">
        <v>1001.85</v>
      </c>
      <c r="B1463" s="14">
        <v>-9.905</v>
      </c>
      <c r="C1463" s="14">
        <v>-18.21</v>
      </c>
      <c r="D1463" s="14">
        <v>28.21</v>
      </c>
      <c r="E1463" s="14">
        <v>0.00378</v>
      </c>
      <c r="F1463" s="15">
        <f t="shared" si="1"/>
        <v>8.305</v>
      </c>
      <c r="G1463" s="3">
        <f t="shared" si="2"/>
        <v>189.354</v>
      </c>
      <c r="H1463" s="13">
        <v>1001.85</v>
      </c>
      <c r="I1463" s="14">
        <v>-5.165</v>
      </c>
      <c r="J1463" s="14">
        <v>-18.21</v>
      </c>
      <c r="K1463" s="14">
        <v>28.21</v>
      </c>
      <c r="L1463" s="14">
        <v>0.00593</v>
      </c>
      <c r="M1463" s="3">
        <f t="shared" si="3"/>
        <v>13.045</v>
      </c>
      <c r="N1463" s="3">
        <f t="shared" si="4"/>
        <v>129.1455</v>
      </c>
      <c r="O1463" s="13">
        <v>1001.85</v>
      </c>
      <c r="P1463" s="14">
        <v>-1.43</v>
      </c>
      <c r="Q1463" s="14">
        <v>-18.21</v>
      </c>
      <c r="R1463" s="14">
        <v>28.21</v>
      </c>
      <c r="S1463" s="14">
        <v>0.00763</v>
      </c>
      <c r="T1463" s="3">
        <f t="shared" si="5"/>
        <v>16.78</v>
      </c>
      <c r="U1463" s="3">
        <f t="shared" si="6"/>
        <v>75.51</v>
      </c>
    </row>
    <row r="1464">
      <c r="A1464" s="16">
        <v>1002.4</v>
      </c>
      <c r="B1464" s="17">
        <v>-48.205</v>
      </c>
      <c r="C1464" s="17">
        <v>-34.21</v>
      </c>
      <c r="D1464" s="17">
        <v>7.51</v>
      </c>
      <c r="E1464" s="17">
        <v>-0.00646</v>
      </c>
      <c r="F1464" s="15">
        <f t="shared" si="1"/>
        <v>-13.995</v>
      </c>
      <c r="G1464" s="3">
        <f t="shared" si="2"/>
        <v>-319.086</v>
      </c>
      <c r="H1464" s="16">
        <v>1002.4</v>
      </c>
      <c r="I1464" s="17">
        <v>-35.965</v>
      </c>
      <c r="J1464" s="17">
        <v>-34.21</v>
      </c>
      <c r="K1464" s="17">
        <v>7.51</v>
      </c>
      <c r="L1464" s="17">
        <v>-8.1E-4</v>
      </c>
      <c r="M1464" s="3">
        <f t="shared" si="3"/>
        <v>-1.755</v>
      </c>
      <c r="N1464" s="3">
        <f t="shared" si="4"/>
        <v>-17.3745</v>
      </c>
      <c r="O1464" s="16">
        <v>1002.4</v>
      </c>
      <c r="P1464" s="17">
        <v>-25.13</v>
      </c>
      <c r="Q1464" s="17">
        <v>-34.21</v>
      </c>
      <c r="R1464" s="17">
        <v>7.51</v>
      </c>
      <c r="S1464" s="17">
        <v>0.00419</v>
      </c>
      <c r="T1464" s="3">
        <f t="shared" si="5"/>
        <v>9.08</v>
      </c>
      <c r="U1464" s="3">
        <f t="shared" si="6"/>
        <v>40.86</v>
      </c>
    </row>
    <row r="1465">
      <c r="A1465" s="13">
        <v>1002.95</v>
      </c>
      <c r="B1465" s="14">
        <v>36.795</v>
      </c>
      <c r="C1465" s="14">
        <v>15.89</v>
      </c>
      <c r="D1465" s="14">
        <v>96.51</v>
      </c>
      <c r="E1465" s="14">
        <v>0.00976</v>
      </c>
      <c r="F1465" s="15">
        <f t="shared" si="1"/>
        <v>20.905</v>
      </c>
      <c r="G1465" s="3">
        <f t="shared" si="2"/>
        <v>476.634</v>
      </c>
      <c r="H1465" s="13">
        <v>1002.95</v>
      </c>
      <c r="I1465" s="14">
        <v>42.635</v>
      </c>
      <c r="J1465" s="14">
        <v>15.89</v>
      </c>
      <c r="K1465" s="14">
        <v>96.51</v>
      </c>
      <c r="L1465" s="14">
        <v>0.01248</v>
      </c>
      <c r="M1465" s="3">
        <f t="shared" si="3"/>
        <v>26.745</v>
      </c>
      <c r="N1465" s="3">
        <f t="shared" si="4"/>
        <v>264.7755</v>
      </c>
      <c r="O1465" s="13">
        <v>1002.95</v>
      </c>
      <c r="P1465" s="14">
        <v>17.37</v>
      </c>
      <c r="Q1465" s="14">
        <v>15.89</v>
      </c>
      <c r="R1465" s="14">
        <v>96.51</v>
      </c>
      <c r="S1465" s="14">
        <v>6.9E-4</v>
      </c>
      <c r="T1465" s="3">
        <f t="shared" si="5"/>
        <v>1.48</v>
      </c>
      <c r="U1465" s="3">
        <f t="shared" si="6"/>
        <v>6.66</v>
      </c>
    </row>
    <row r="1466">
      <c r="A1466" s="16">
        <v>1003.5</v>
      </c>
      <c r="B1466" s="17">
        <v>42.395</v>
      </c>
      <c r="C1466" s="17">
        <v>36.59</v>
      </c>
      <c r="D1466" s="17">
        <v>90.01</v>
      </c>
      <c r="E1466" s="17">
        <v>0.00276</v>
      </c>
      <c r="F1466" s="15">
        <f t="shared" si="1"/>
        <v>5.805</v>
      </c>
      <c r="G1466" s="3">
        <f t="shared" si="2"/>
        <v>132.354</v>
      </c>
      <c r="H1466" s="16">
        <v>1003.5</v>
      </c>
      <c r="I1466" s="17">
        <v>46.435</v>
      </c>
      <c r="J1466" s="17">
        <v>36.59</v>
      </c>
      <c r="K1466" s="17">
        <v>90.01</v>
      </c>
      <c r="L1466" s="17">
        <v>0.00468</v>
      </c>
      <c r="M1466" s="3">
        <f t="shared" si="3"/>
        <v>9.845</v>
      </c>
      <c r="N1466" s="3">
        <f t="shared" si="4"/>
        <v>97.4655</v>
      </c>
      <c r="O1466" s="16">
        <v>1003.5</v>
      </c>
      <c r="P1466" s="17">
        <v>29.57</v>
      </c>
      <c r="Q1466" s="17">
        <v>36.59</v>
      </c>
      <c r="R1466" s="17">
        <v>90.01</v>
      </c>
      <c r="S1466" s="17">
        <v>-0.00334</v>
      </c>
      <c r="T1466" s="3">
        <f t="shared" si="5"/>
        <v>-7.02</v>
      </c>
      <c r="U1466" s="3">
        <f t="shared" si="6"/>
        <v>-31.59</v>
      </c>
    </row>
    <row r="1467">
      <c r="A1467" s="13">
        <v>1004.06</v>
      </c>
      <c r="B1467" s="14">
        <v>11.995</v>
      </c>
      <c r="C1467" s="14">
        <v>7.09</v>
      </c>
      <c r="D1467" s="14">
        <v>70.41</v>
      </c>
      <c r="E1467" s="14">
        <v>0.00238</v>
      </c>
      <c r="F1467" s="15">
        <f t="shared" si="1"/>
        <v>4.905</v>
      </c>
      <c r="G1467" s="3">
        <f t="shared" si="2"/>
        <v>111.834</v>
      </c>
      <c r="H1467" s="13">
        <v>1004.06</v>
      </c>
      <c r="I1467" s="14">
        <v>16.235</v>
      </c>
      <c r="J1467" s="14">
        <v>7.09</v>
      </c>
      <c r="K1467" s="14">
        <v>70.41</v>
      </c>
      <c r="L1467" s="14">
        <v>0.00443</v>
      </c>
      <c r="M1467" s="3">
        <f t="shared" si="3"/>
        <v>9.145</v>
      </c>
      <c r="N1467" s="3">
        <f t="shared" si="4"/>
        <v>90.5355</v>
      </c>
      <c r="O1467" s="13">
        <v>1004.06</v>
      </c>
      <c r="P1467" s="14">
        <v>6.57</v>
      </c>
      <c r="Q1467" s="14">
        <v>7.09</v>
      </c>
      <c r="R1467" s="14">
        <v>70.41</v>
      </c>
      <c r="S1467" s="14">
        <v>-2.5E-4</v>
      </c>
      <c r="T1467" s="3">
        <f t="shared" si="5"/>
        <v>-0.52</v>
      </c>
      <c r="U1467" s="3">
        <f t="shared" si="6"/>
        <v>-2.34</v>
      </c>
    </row>
    <row r="1468">
      <c r="A1468" s="16">
        <v>1004.61</v>
      </c>
      <c r="B1468" s="17">
        <v>159.395</v>
      </c>
      <c r="C1468" s="17">
        <v>156.09</v>
      </c>
      <c r="D1468" s="17">
        <v>301.21</v>
      </c>
      <c r="E1468" s="17">
        <v>0.00163</v>
      </c>
      <c r="F1468" s="15">
        <f t="shared" si="1"/>
        <v>3.305</v>
      </c>
      <c r="G1468" s="3">
        <f t="shared" si="2"/>
        <v>75.354</v>
      </c>
      <c r="H1468" s="16">
        <v>1004.61</v>
      </c>
      <c r="I1468" s="17">
        <v>172.835</v>
      </c>
      <c r="J1468" s="17">
        <v>156.09</v>
      </c>
      <c r="K1468" s="17">
        <v>301.21</v>
      </c>
      <c r="L1468" s="17">
        <v>0.00824</v>
      </c>
      <c r="M1468" s="3">
        <f t="shared" si="3"/>
        <v>16.745</v>
      </c>
      <c r="N1468" s="3">
        <f t="shared" si="4"/>
        <v>165.7755</v>
      </c>
      <c r="O1468" s="16">
        <v>1004.61</v>
      </c>
      <c r="P1468" s="17">
        <v>184.87</v>
      </c>
      <c r="Q1468" s="17">
        <v>156.09</v>
      </c>
      <c r="R1468" s="17">
        <v>301.21</v>
      </c>
      <c r="S1468" s="17">
        <v>0.01417</v>
      </c>
      <c r="T1468" s="3">
        <f t="shared" si="5"/>
        <v>28.78</v>
      </c>
      <c r="U1468" s="3">
        <f t="shared" si="6"/>
        <v>129.51</v>
      </c>
    </row>
    <row r="1469">
      <c r="A1469" s="13">
        <v>1005.16</v>
      </c>
      <c r="B1469" s="14">
        <v>212.095</v>
      </c>
      <c r="C1469" s="14">
        <v>183.69</v>
      </c>
      <c r="D1469" s="14">
        <v>361.11</v>
      </c>
      <c r="E1469" s="14">
        <v>0.01415</v>
      </c>
      <c r="F1469" s="15">
        <f t="shared" si="1"/>
        <v>28.405</v>
      </c>
      <c r="G1469" s="3">
        <f t="shared" si="2"/>
        <v>647.634</v>
      </c>
      <c r="H1469" s="13">
        <v>1005.16</v>
      </c>
      <c r="I1469" s="14">
        <v>211.535</v>
      </c>
      <c r="J1469" s="14">
        <v>183.69</v>
      </c>
      <c r="K1469" s="14">
        <v>361.11</v>
      </c>
      <c r="L1469" s="14">
        <v>0.01387</v>
      </c>
      <c r="M1469" s="3">
        <f t="shared" si="3"/>
        <v>27.845</v>
      </c>
      <c r="N1469" s="3">
        <f t="shared" si="4"/>
        <v>275.6655</v>
      </c>
      <c r="O1469" s="13">
        <v>1005.16</v>
      </c>
      <c r="P1469" s="14">
        <v>214.07</v>
      </c>
      <c r="Q1469" s="14">
        <v>183.69</v>
      </c>
      <c r="R1469" s="14">
        <v>361.11</v>
      </c>
      <c r="S1469" s="14">
        <v>0.01514</v>
      </c>
      <c r="T1469" s="3">
        <f t="shared" si="5"/>
        <v>30.38</v>
      </c>
      <c r="U1469" s="3">
        <f t="shared" si="6"/>
        <v>136.71</v>
      </c>
    </row>
    <row r="1470">
      <c r="A1470" s="16">
        <v>1005.71</v>
      </c>
      <c r="B1470" s="17">
        <v>31.695</v>
      </c>
      <c r="C1470" s="17">
        <v>23.29</v>
      </c>
      <c r="D1470" s="17">
        <v>84.81</v>
      </c>
      <c r="E1470" s="17">
        <v>0.00423</v>
      </c>
      <c r="F1470" s="15">
        <f t="shared" si="1"/>
        <v>8.405</v>
      </c>
      <c r="G1470" s="3">
        <f t="shared" si="2"/>
        <v>191.634</v>
      </c>
      <c r="H1470" s="16">
        <v>1005.71</v>
      </c>
      <c r="I1470" s="17">
        <v>29.935</v>
      </c>
      <c r="J1470" s="17">
        <v>23.29</v>
      </c>
      <c r="K1470" s="17">
        <v>84.81</v>
      </c>
      <c r="L1470" s="17">
        <v>0.00335</v>
      </c>
      <c r="M1470" s="3">
        <f t="shared" si="3"/>
        <v>6.645</v>
      </c>
      <c r="N1470" s="3">
        <f t="shared" si="4"/>
        <v>65.7855</v>
      </c>
      <c r="O1470" s="16">
        <v>1005.71</v>
      </c>
      <c r="P1470" s="17">
        <v>36.17</v>
      </c>
      <c r="Q1470" s="17">
        <v>23.29</v>
      </c>
      <c r="R1470" s="17">
        <v>84.81</v>
      </c>
      <c r="S1470" s="17">
        <v>0.00649</v>
      </c>
      <c r="T1470" s="3">
        <f t="shared" si="5"/>
        <v>12.88</v>
      </c>
      <c r="U1470" s="3">
        <f t="shared" si="6"/>
        <v>57.96</v>
      </c>
    </row>
    <row r="1471">
      <c r="A1471" s="13">
        <v>1006.26</v>
      </c>
      <c r="B1471" s="14">
        <v>-11.305</v>
      </c>
      <c r="C1471" s="14">
        <v>-23.91</v>
      </c>
      <c r="D1471" s="14">
        <v>25.81</v>
      </c>
      <c r="E1471" s="14">
        <v>0.00643</v>
      </c>
      <c r="F1471" s="15">
        <f t="shared" si="1"/>
        <v>12.605</v>
      </c>
      <c r="G1471" s="3">
        <f t="shared" si="2"/>
        <v>287.394</v>
      </c>
      <c r="H1471" s="13">
        <v>1006.26</v>
      </c>
      <c r="I1471" s="14">
        <v>1.035</v>
      </c>
      <c r="J1471" s="14">
        <v>-23.91</v>
      </c>
      <c r="K1471" s="14">
        <v>25.81</v>
      </c>
      <c r="L1471" s="14">
        <v>0.01273</v>
      </c>
      <c r="M1471" s="3">
        <f t="shared" si="3"/>
        <v>24.945</v>
      </c>
      <c r="N1471" s="3">
        <f t="shared" si="4"/>
        <v>246.9555</v>
      </c>
      <c r="O1471" s="13">
        <v>1006.26</v>
      </c>
      <c r="P1471" s="14">
        <v>-18.23</v>
      </c>
      <c r="Q1471" s="14">
        <v>-23.91</v>
      </c>
      <c r="R1471" s="14">
        <v>25.81</v>
      </c>
      <c r="S1471" s="14">
        <v>0.0029</v>
      </c>
      <c r="T1471" s="3">
        <f t="shared" si="5"/>
        <v>5.68</v>
      </c>
      <c r="U1471" s="3">
        <f t="shared" si="6"/>
        <v>25.56</v>
      </c>
    </row>
    <row r="1472">
      <c r="A1472" s="16">
        <v>1006.81</v>
      </c>
      <c r="B1472" s="17">
        <v>-38.705</v>
      </c>
      <c r="C1472" s="17">
        <v>-47.31</v>
      </c>
      <c r="D1472" s="17">
        <v>-3.29</v>
      </c>
      <c r="E1472" s="17">
        <v>0.00442</v>
      </c>
      <c r="F1472" s="15">
        <f t="shared" si="1"/>
        <v>8.605</v>
      </c>
      <c r="G1472" s="3">
        <f t="shared" si="2"/>
        <v>196.194</v>
      </c>
      <c r="H1472" s="16">
        <v>1006.81</v>
      </c>
      <c r="I1472" s="17">
        <v>-36.565</v>
      </c>
      <c r="J1472" s="17">
        <v>-47.31</v>
      </c>
      <c r="K1472" s="17">
        <v>-3.29</v>
      </c>
      <c r="L1472" s="17">
        <v>0.00552</v>
      </c>
      <c r="M1472" s="3">
        <f t="shared" si="3"/>
        <v>10.745</v>
      </c>
      <c r="N1472" s="3">
        <f t="shared" si="4"/>
        <v>106.3755</v>
      </c>
      <c r="O1472" s="16">
        <v>1006.81</v>
      </c>
      <c r="P1472" s="17">
        <v>-39.33</v>
      </c>
      <c r="Q1472" s="17">
        <v>-47.31</v>
      </c>
      <c r="R1472" s="17">
        <v>-3.29</v>
      </c>
      <c r="S1472" s="17">
        <v>0.0041</v>
      </c>
      <c r="T1472" s="3">
        <f t="shared" si="5"/>
        <v>7.98</v>
      </c>
      <c r="U1472" s="3">
        <f t="shared" si="6"/>
        <v>35.91</v>
      </c>
    </row>
    <row r="1473">
      <c r="A1473" s="13">
        <v>1007.37</v>
      </c>
      <c r="B1473" s="14">
        <v>11.895</v>
      </c>
      <c r="C1473" s="14">
        <v>-4.11</v>
      </c>
      <c r="D1473" s="14">
        <v>62.31</v>
      </c>
      <c r="E1473" s="14">
        <v>0.00832</v>
      </c>
      <c r="F1473" s="15">
        <f t="shared" si="1"/>
        <v>16.005</v>
      </c>
      <c r="G1473" s="3">
        <f t="shared" si="2"/>
        <v>364.914</v>
      </c>
      <c r="H1473" s="13">
        <v>1007.37</v>
      </c>
      <c r="I1473" s="14">
        <v>4.035</v>
      </c>
      <c r="J1473" s="14">
        <v>-4.11</v>
      </c>
      <c r="K1473" s="14">
        <v>62.31</v>
      </c>
      <c r="L1473" s="14">
        <v>0.00423</v>
      </c>
      <c r="M1473" s="3">
        <f t="shared" si="3"/>
        <v>8.145</v>
      </c>
      <c r="N1473" s="3">
        <f t="shared" si="4"/>
        <v>80.6355</v>
      </c>
      <c r="O1473" s="13">
        <v>1007.37</v>
      </c>
      <c r="P1473" s="14">
        <v>7.27</v>
      </c>
      <c r="Q1473" s="14">
        <v>-4.11</v>
      </c>
      <c r="R1473" s="14">
        <v>62.31</v>
      </c>
      <c r="S1473" s="14">
        <v>0.00591</v>
      </c>
      <c r="T1473" s="3">
        <f t="shared" si="5"/>
        <v>11.38</v>
      </c>
      <c r="U1473" s="3">
        <f t="shared" si="6"/>
        <v>51.21</v>
      </c>
    </row>
    <row r="1474">
      <c r="A1474" s="16">
        <v>1007.92</v>
      </c>
      <c r="B1474" s="17">
        <v>-27.005</v>
      </c>
      <c r="C1474" s="17">
        <v>-26.31</v>
      </c>
      <c r="D1474" s="17">
        <v>29.71</v>
      </c>
      <c r="E1474" s="17">
        <v>-3.6E-4</v>
      </c>
      <c r="F1474" s="15">
        <f t="shared" si="1"/>
        <v>-0.695</v>
      </c>
      <c r="G1474" s="3">
        <f t="shared" si="2"/>
        <v>-15.846</v>
      </c>
      <c r="H1474" s="16">
        <v>1007.92</v>
      </c>
      <c r="I1474" s="17">
        <v>-23.565</v>
      </c>
      <c r="J1474" s="17">
        <v>-26.31</v>
      </c>
      <c r="K1474" s="17">
        <v>29.71</v>
      </c>
      <c r="L1474" s="17">
        <v>0.00143</v>
      </c>
      <c r="M1474" s="3">
        <f t="shared" si="3"/>
        <v>2.745</v>
      </c>
      <c r="N1474" s="3">
        <f t="shared" si="4"/>
        <v>27.1755</v>
      </c>
      <c r="O1474" s="16">
        <v>1007.92</v>
      </c>
      <c r="P1474" s="17">
        <v>-14.23</v>
      </c>
      <c r="Q1474" s="17">
        <v>-26.31</v>
      </c>
      <c r="R1474" s="17">
        <v>29.71</v>
      </c>
      <c r="S1474" s="17">
        <v>0.00629</v>
      </c>
      <c r="T1474" s="3">
        <f t="shared" si="5"/>
        <v>12.08</v>
      </c>
      <c r="U1474" s="3">
        <f t="shared" si="6"/>
        <v>54.36</v>
      </c>
    </row>
    <row r="1475">
      <c r="A1475" s="13">
        <v>1008.47</v>
      </c>
      <c r="B1475" s="14">
        <v>2.395</v>
      </c>
      <c r="C1475" s="14">
        <v>7.39</v>
      </c>
      <c r="D1475" s="14">
        <v>81.51</v>
      </c>
      <c r="E1475" s="14">
        <v>-0.0026</v>
      </c>
      <c r="F1475" s="15">
        <f t="shared" si="1"/>
        <v>-4.995</v>
      </c>
      <c r="G1475" s="3">
        <f t="shared" si="2"/>
        <v>-113.886</v>
      </c>
      <c r="H1475" s="13">
        <v>1008.47</v>
      </c>
      <c r="I1475" s="14">
        <v>4.535</v>
      </c>
      <c r="J1475" s="14">
        <v>7.39</v>
      </c>
      <c r="K1475" s="14">
        <v>81.51</v>
      </c>
      <c r="L1475" s="14">
        <v>-0.00148</v>
      </c>
      <c r="M1475" s="3">
        <f t="shared" si="3"/>
        <v>-2.855</v>
      </c>
      <c r="N1475" s="3">
        <f t="shared" si="4"/>
        <v>-28.2645</v>
      </c>
      <c r="O1475" s="13">
        <v>1008.47</v>
      </c>
      <c r="P1475" s="14">
        <v>8.97</v>
      </c>
      <c r="Q1475" s="14">
        <v>7.39</v>
      </c>
      <c r="R1475" s="14">
        <v>81.51</v>
      </c>
      <c r="S1475" s="14">
        <v>8.2E-4</v>
      </c>
      <c r="T1475" s="3">
        <f t="shared" si="5"/>
        <v>1.58</v>
      </c>
      <c r="U1475" s="3">
        <f t="shared" si="6"/>
        <v>7.11</v>
      </c>
    </row>
    <row r="1476">
      <c r="A1476" s="16">
        <v>1009.02</v>
      </c>
      <c r="B1476" s="17">
        <v>-2.705</v>
      </c>
      <c r="C1476" s="17">
        <v>1.59</v>
      </c>
      <c r="D1476" s="17">
        <v>68.61</v>
      </c>
      <c r="E1476" s="17">
        <v>-0.00224</v>
      </c>
      <c r="F1476" s="15">
        <f t="shared" si="1"/>
        <v>-4.295</v>
      </c>
      <c r="G1476" s="3">
        <f t="shared" si="2"/>
        <v>-97.926</v>
      </c>
      <c r="H1476" s="16">
        <v>1009.02</v>
      </c>
      <c r="I1476" s="17">
        <v>12.935</v>
      </c>
      <c r="J1476" s="17">
        <v>1.59</v>
      </c>
      <c r="K1476" s="17">
        <v>68.61</v>
      </c>
      <c r="L1476" s="17">
        <v>0.0059</v>
      </c>
      <c r="M1476" s="3">
        <f t="shared" si="3"/>
        <v>11.345</v>
      </c>
      <c r="N1476" s="3">
        <f t="shared" si="4"/>
        <v>112.3155</v>
      </c>
      <c r="O1476" s="16">
        <v>1009.02</v>
      </c>
      <c r="P1476" s="17">
        <v>5.27</v>
      </c>
      <c r="Q1476" s="17">
        <v>1.59</v>
      </c>
      <c r="R1476" s="17">
        <v>68.61</v>
      </c>
      <c r="S1476" s="17">
        <v>0.00192</v>
      </c>
      <c r="T1476" s="3">
        <f t="shared" si="5"/>
        <v>3.68</v>
      </c>
      <c r="U1476" s="3">
        <f t="shared" si="6"/>
        <v>16.56</v>
      </c>
    </row>
    <row r="1477">
      <c r="A1477" s="13">
        <v>1009.57</v>
      </c>
      <c r="B1477" s="14">
        <v>35.595</v>
      </c>
      <c r="C1477" s="14">
        <v>34.09</v>
      </c>
      <c r="D1477" s="14">
        <v>96.21</v>
      </c>
      <c r="E1477" s="14">
        <v>7.8E-4</v>
      </c>
      <c r="F1477" s="15">
        <f t="shared" si="1"/>
        <v>1.505</v>
      </c>
      <c r="G1477" s="3">
        <f t="shared" si="2"/>
        <v>34.314</v>
      </c>
      <c r="H1477" s="13">
        <v>1009.57</v>
      </c>
      <c r="I1477" s="14">
        <v>29.235</v>
      </c>
      <c r="J1477" s="14">
        <v>34.09</v>
      </c>
      <c r="K1477" s="14">
        <v>96.21</v>
      </c>
      <c r="L1477" s="14">
        <v>-0.0025</v>
      </c>
      <c r="M1477" s="3">
        <f t="shared" si="3"/>
        <v>-4.855</v>
      </c>
      <c r="N1477" s="3">
        <f t="shared" si="4"/>
        <v>-48.0645</v>
      </c>
      <c r="O1477" s="13">
        <v>1009.57</v>
      </c>
      <c r="P1477" s="14">
        <v>48.57</v>
      </c>
      <c r="Q1477" s="14">
        <v>34.09</v>
      </c>
      <c r="R1477" s="14">
        <v>96.21</v>
      </c>
      <c r="S1477" s="14">
        <v>0.00746</v>
      </c>
      <c r="T1477" s="3">
        <f t="shared" si="5"/>
        <v>14.48</v>
      </c>
      <c r="U1477" s="3">
        <f t="shared" si="6"/>
        <v>65.16</v>
      </c>
    </row>
    <row r="1478">
      <c r="A1478" s="16">
        <v>1010.12</v>
      </c>
      <c r="B1478" s="17">
        <v>-44.505</v>
      </c>
      <c r="C1478" s="17">
        <v>-45.41</v>
      </c>
      <c r="D1478" s="17">
        <v>4.81</v>
      </c>
      <c r="E1478" s="17">
        <v>4.6E-4</v>
      </c>
      <c r="F1478" s="15">
        <f t="shared" si="1"/>
        <v>0.905</v>
      </c>
      <c r="G1478" s="3">
        <f t="shared" si="2"/>
        <v>20.634</v>
      </c>
      <c r="H1478" s="16">
        <v>1010.12</v>
      </c>
      <c r="I1478" s="17">
        <v>-43.865</v>
      </c>
      <c r="J1478" s="17">
        <v>-45.41</v>
      </c>
      <c r="K1478" s="17">
        <v>4.81</v>
      </c>
      <c r="L1478" s="17">
        <v>7.9E-4</v>
      </c>
      <c r="M1478" s="3">
        <f t="shared" si="3"/>
        <v>1.545</v>
      </c>
      <c r="N1478" s="3">
        <f t="shared" si="4"/>
        <v>15.2955</v>
      </c>
      <c r="O1478" s="16">
        <v>1010.12</v>
      </c>
      <c r="P1478" s="17">
        <v>-38.83</v>
      </c>
      <c r="Q1478" s="17">
        <v>-45.41</v>
      </c>
      <c r="R1478" s="17">
        <v>4.81</v>
      </c>
      <c r="S1478" s="17">
        <v>0.00335</v>
      </c>
      <c r="T1478" s="3">
        <f t="shared" si="5"/>
        <v>6.58</v>
      </c>
      <c r="U1478" s="3">
        <f t="shared" si="6"/>
        <v>29.61</v>
      </c>
    </row>
    <row r="1479">
      <c r="A1479" s="13">
        <v>1010.67</v>
      </c>
      <c r="B1479" s="14">
        <v>16.495</v>
      </c>
      <c r="C1479" s="14">
        <v>20.59</v>
      </c>
      <c r="D1479" s="14">
        <v>82.61</v>
      </c>
      <c r="E1479" s="14">
        <v>-0.00204</v>
      </c>
      <c r="F1479" s="15">
        <f t="shared" si="1"/>
        <v>-4.095</v>
      </c>
      <c r="G1479" s="3">
        <f t="shared" si="2"/>
        <v>-93.366</v>
      </c>
      <c r="H1479" s="13">
        <v>1010.67</v>
      </c>
      <c r="I1479" s="14">
        <v>22.835</v>
      </c>
      <c r="J1479" s="14">
        <v>20.59</v>
      </c>
      <c r="K1479" s="14">
        <v>82.61</v>
      </c>
      <c r="L1479" s="14">
        <v>0.00112</v>
      </c>
      <c r="M1479" s="3">
        <f t="shared" si="3"/>
        <v>2.245</v>
      </c>
      <c r="N1479" s="3">
        <f t="shared" si="4"/>
        <v>22.2255</v>
      </c>
      <c r="O1479" s="13">
        <v>1010.67</v>
      </c>
      <c r="P1479" s="14">
        <v>25.87</v>
      </c>
      <c r="Q1479" s="14">
        <v>20.59</v>
      </c>
      <c r="R1479" s="14">
        <v>82.61</v>
      </c>
      <c r="S1479" s="14">
        <v>0.00263</v>
      </c>
      <c r="T1479" s="3">
        <f t="shared" si="5"/>
        <v>5.28</v>
      </c>
      <c r="U1479" s="3">
        <f t="shared" si="6"/>
        <v>23.76</v>
      </c>
    </row>
    <row r="1480">
      <c r="A1480" s="16">
        <v>1011.22</v>
      </c>
      <c r="B1480" s="17">
        <v>22.095</v>
      </c>
      <c r="C1480" s="17">
        <v>26.39</v>
      </c>
      <c r="D1480" s="17">
        <v>102.81</v>
      </c>
      <c r="E1480" s="17">
        <v>-0.00209</v>
      </c>
      <c r="F1480" s="15">
        <f t="shared" si="1"/>
        <v>-4.295</v>
      </c>
      <c r="G1480" s="3">
        <f t="shared" si="2"/>
        <v>-97.926</v>
      </c>
      <c r="H1480" s="16">
        <v>1011.22</v>
      </c>
      <c r="I1480" s="17">
        <v>32.735</v>
      </c>
      <c r="J1480" s="17">
        <v>26.39</v>
      </c>
      <c r="K1480" s="17">
        <v>102.81</v>
      </c>
      <c r="L1480" s="17">
        <v>0.00309</v>
      </c>
      <c r="M1480" s="3">
        <f t="shared" si="3"/>
        <v>6.345</v>
      </c>
      <c r="N1480" s="3">
        <f t="shared" si="4"/>
        <v>62.8155</v>
      </c>
      <c r="O1480" s="16">
        <v>1011.22</v>
      </c>
      <c r="P1480" s="17">
        <v>42.37</v>
      </c>
      <c r="Q1480" s="17">
        <v>26.39</v>
      </c>
      <c r="R1480" s="17">
        <v>102.81</v>
      </c>
      <c r="S1480" s="17">
        <v>0.00779</v>
      </c>
      <c r="T1480" s="3">
        <f t="shared" si="5"/>
        <v>15.98</v>
      </c>
      <c r="U1480" s="3">
        <f t="shared" si="6"/>
        <v>71.91</v>
      </c>
    </row>
    <row r="1481">
      <c r="A1481" s="13">
        <v>1011.78</v>
      </c>
      <c r="B1481" s="14">
        <v>-27.105</v>
      </c>
      <c r="C1481" s="14">
        <v>-26.81</v>
      </c>
      <c r="D1481" s="14">
        <v>13.81</v>
      </c>
      <c r="E1481" s="14">
        <v>-1.4E-4</v>
      </c>
      <c r="F1481" s="15">
        <f t="shared" si="1"/>
        <v>-0.295</v>
      </c>
      <c r="G1481" s="3">
        <f t="shared" si="2"/>
        <v>-6.726</v>
      </c>
      <c r="H1481" s="13">
        <v>1011.78</v>
      </c>
      <c r="I1481" s="14">
        <v>-31.765</v>
      </c>
      <c r="J1481" s="14">
        <v>-26.81</v>
      </c>
      <c r="K1481" s="14">
        <v>13.81</v>
      </c>
      <c r="L1481" s="14">
        <v>-0.00237</v>
      </c>
      <c r="M1481" s="3">
        <f t="shared" si="3"/>
        <v>-4.955</v>
      </c>
      <c r="N1481" s="3">
        <f t="shared" si="4"/>
        <v>-49.0545</v>
      </c>
      <c r="O1481" s="13">
        <v>1011.78</v>
      </c>
      <c r="P1481" s="14">
        <v>-21.63</v>
      </c>
      <c r="Q1481" s="14">
        <v>-26.81</v>
      </c>
      <c r="R1481" s="14">
        <v>13.81</v>
      </c>
      <c r="S1481" s="14">
        <v>0.00248</v>
      </c>
      <c r="T1481" s="3">
        <f t="shared" si="5"/>
        <v>5.18</v>
      </c>
      <c r="U1481" s="3">
        <f t="shared" si="6"/>
        <v>23.31</v>
      </c>
    </row>
    <row r="1482">
      <c r="A1482" s="16">
        <v>1012.33</v>
      </c>
      <c r="B1482" s="17">
        <v>-41.105</v>
      </c>
      <c r="C1482" s="17">
        <v>-25.61</v>
      </c>
      <c r="D1482" s="17">
        <v>17.31</v>
      </c>
      <c r="E1482" s="17">
        <v>-0.00729</v>
      </c>
      <c r="F1482" s="15">
        <f t="shared" si="1"/>
        <v>-15.495</v>
      </c>
      <c r="G1482" s="3">
        <f t="shared" si="2"/>
        <v>-353.286</v>
      </c>
      <c r="H1482" s="16">
        <v>1012.33</v>
      </c>
      <c r="I1482" s="17">
        <v>-40.265</v>
      </c>
      <c r="J1482" s="17">
        <v>-25.61</v>
      </c>
      <c r="K1482" s="17">
        <v>17.31</v>
      </c>
      <c r="L1482" s="17">
        <v>-0.00689</v>
      </c>
      <c r="M1482" s="3">
        <f t="shared" si="3"/>
        <v>-14.655</v>
      </c>
      <c r="N1482" s="3">
        <f t="shared" si="4"/>
        <v>-145.0845</v>
      </c>
      <c r="O1482" s="16">
        <v>1012.33</v>
      </c>
      <c r="P1482" s="17">
        <v>-36.03</v>
      </c>
      <c r="Q1482" s="17">
        <v>-25.61</v>
      </c>
      <c r="R1482" s="17">
        <v>17.31</v>
      </c>
      <c r="S1482" s="17">
        <v>-0.0049</v>
      </c>
      <c r="T1482" s="3">
        <f t="shared" si="5"/>
        <v>-10.42</v>
      </c>
      <c r="U1482" s="3">
        <f t="shared" si="6"/>
        <v>-46.89</v>
      </c>
    </row>
    <row r="1483">
      <c r="A1483" s="13">
        <v>1012.88</v>
      </c>
      <c r="B1483" s="14">
        <v>55.695</v>
      </c>
      <c r="C1483" s="14">
        <v>54.19</v>
      </c>
      <c r="D1483" s="14">
        <v>141.01</v>
      </c>
      <c r="E1483" s="14">
        <v>7.0E-4</v>
      </c>
      <c r="F1483" s="15">
        <f t="shared" si="1"/>
        <v>1.505</v>
      </c>
      <c r="G1483" s="3">
        <f t="shared" si="2"/>
        <v>34.314</v>
      </c>
      <c r="H1483" s="13">
        <v>1012.88</v>
      </c>
      <c r="I1483" s="14">
        <v>56.635</v>
      </c>
      <c r="J1483" s="14">
        <v>54.19</v>
      </c>
      <c r="K1483" s="14">
        <v>141.01</v>
      </c>
      <c r="L1483" s="14">
        <v>0.00114</v>
      </c>
      <c r="M1483" s="3">
        <f t="shared" si="3"/>
        <v>2.445</v>
      </c>
      <c r="N1483" s="3">
        <f t="shared" si="4"/>
        <v>24.2055</v>
      </c>
      <c r="O1483" s="13">
        <v>1012.88</v>
      </c>
      <c r="P1483" s="14">
        <v>55.67</v>
      </c>
      <c r="Q1483" s="14">
        <v>54.19</v>
      </c>
      <c r="R1483" s="14">
        <v>141.01</v>
      </c>
      <c r="S1483" s="14">
        <v>6.9E-4</v>
      </c>
      <c r="T1483" s="3">
        <f t="shared" si="5"/>
        <v>1.48</v>
      </c>
      <c r="U1483" s="3">
        <f t="shared" si="6"/>
        <v>6.66</v>
      </c>
    </row>
    <row r="1484">
      <c r="A1484" s="16">
        <v>1013.43</v>
      </c>
      <c r="B1484" s="17">
        <v>6.995</v>
      </c>
      <c r="C1484" s="17">
        <v>3.39</v>
      </c>
      <c r="D1484" s="17">
        <v>79.21</v>
      </c>
      <c r="E1484" s="17">
        <v>0.00167</v>
      </c>
      <c r="F1484" s="15">
        <f t="shared" si="1"/>
        <v>3.605</v>
      </c>
      <c r="G1484" s="3">
        <f t="shared" si="2"/>
        <v>82.194</v>
      </c>
      <c r="H1484" s="16">
        <v>1013.43</v>
      </c>
      <c r="I1484" s="17">
        <v>18.135</v>
      </c>
      <c r="J1484" s="17">
        <v>3.39</v>
      </c>
      <c r="K1484" s="17">
        <v>79.21</v>
      </c>
      <c r="L1484" s="17">
        <v>0.00685</v>
      </c>
      <c r="M1484" s="3">
        <f t="shared" si="3"/>
        <v>14.745</v>
      </c>
      <c r="N1484" s="3">
        <f t="shared" si="4"/>
        <v>145.9755</v>
      </c>
      <c r="O1484" s="16">
        <v>1013.43</v>
      </c>
      <c r="P1484" s="17">
        <v>13.27</v>
      </c>
      <c r="Q1484" s="17">
        <v>3.39</v>
      </c>
      <c r="R1484" s="17">
        <v>79.21</v>
      </c>
      <c r="S1484" s="17">
        <v>0.00459</v>
      </c>
      <c r="T1484" s="3">
        <f t="shared" si="5"/>
        <v>9.88</v>
      </c>
      <c r="U1484" s="3">
        <f t="shared" si="6"/>
        <v>44.46</v>
      </c>
    </row>
    <row r="1485">
      <c r="A1485" s="13">
        <v>1013.98</v>
      </c>
      <c r="B1485" s="14">
        <v>42.695</v>
      </c>
      <c r="C1485" s="14">
        <v>31.89</v>
      </c>
      <c r="D1485" s="14">
        <v>83.41</v>
      </c>
      <c r="E1485" s="14">
        <v>0.00502</v>
      </c>
      <c r="F1485" s="15">
        <f t="shared" si="1"/>
        <v>10.805</v>
      </c>
      <c r="G1485" s="3">
        <f t="shared" si="2"/>
        <v>246.354</v>
      </c>
      <c r="H1485" s="13">
        <v>1013.98</v>
      </c>
      <c r="I1485" s="14">
        <v>33.035</v>
      </c>
      <c r="J1485" s="14">
        <v>31.89</v>
      </c>
      <c r="K1485" s="14">
        <v>83.41</v>
      </c>
      <c r="L1485" s="14">
        <v>5.3E-4</v>
      </c>
      <c r="M1485" s="3">
        <f t="shared" si="3"/>
        <v>1.145</v>
      </c>
      <c r="N1485" s="3">
        <f t="shared" si="4"/>
        <v>11.3355</v>
      </c>
      <c r="O1485" s="13">
        <v>1013.98</v>
      </c>
      <c r="P1485" s="14">
        <v>29.87</v>
      </c>
      <c r="Q1485" s="14">
        <v>31.89</v>
      </c>
      <c r="R1485" s="14">
        <v>83.41</v>
      </c>
      <c r="S1485" s="14">
        <v>-9.4E-4</v>
      </c>
      <c r="T1485" s="3">
        <f t="shared" si="5"/>
        <v>-2.02</v>
      </c>
      <c r="U1485" s="3">
        <f t="shared" si="6"/>
        <v>-9.09</v>
      </c>
    </row>
    <row r="1486">
      <c r="A1486" s="16">
        <v>1014.53</v>
      </c>
      <c r="B1486" s="17">
        <v>-33.205</v>
      </c>
      <c r="C1486" s="17">
        <v>-18.51</v>
      </c>
      <c r="D1486" s="17">
        <v>16.01</v>
      </c>
      <c r="E1486" s="17">
        <v>-0.0069</v>
      </c>
      <c r="F1486" s="15">
        <f t="shared" si="1"/>
        <v>-14.695</v>
      </c>
      <c r="G1486" s="3">
        <f t="shared" si="2"/>
        <v>-335.046</v>
      </c>
      <c r="H1486" s="16">
        <v>1014.53</v>
      </c>
      <c r="I1486" s="17">
        <v>-28.265</v>
      </c>
      <c r="J1486" s="17">
        <v>-18.51</v>
      </c>
      <c r="K1486" s="17">
        <v>16.01</v>
      </c>
      <c r="L1486" s="17">
        <v>-0.00458</v>
      </c>
      <c r="M1486" s="3">
        <f t="shared" si="3"/>
        <v>-9.755</v>
      </c>
      <c r="N1486" s="3">
        <f t="shared" si="4"/>
        <v>-96.5745</v>
      </c>
      <c r="O1486" s="16">
        <v>1014.53</v>
      </c>
      <c r="P1486" s="17">
        <v>-25.43</v>
      </c>
      <c r="Q1486" s="17">
        <v>-18.51</v>
      </c>
      <c r="R1486" s="17">
        <v>16.01</v>
      </c>
      <c r="S1486" s="17">
        <v>-0.00325</v>
      </c>
      <c r="T1486" s="3">
        <f t="shared" si="5"/>
        <v>-6.92</v>
      </c>
      <c r="U1486" s="3">
        <f t="shared" si="6"/>
        <v>-31.14</v>
      </c>
    </row>
    <row r="1487">
      <c r="A1487" s="13">
        <v>1015.08</v>
      </c>
      <c r="B1487" s="14">
        <v>-39.805</v>
      </c>
      <c r="C1487" s="14">
        <v>-31.51</v>
      </c>
      <c r="D1487" s="14">
        <v>20.21</v>
      </c>
      <c r="E1487" s="14">
        <v>-0.00395</v>
      </c>
      <c r="F1487" s="15">
        <f t="shared" si="1"/>
        <v>-8.295</v>
      </c>
      <c r="G1487" s="3">
        <f t="shared" si="2"/>
        <v>-189.126</v>
      </c>
      <c r="H1487" s="13">
        <v>1015.08</v>
      </c>
      <c r="I1487" s="14">
        <v>-28.865</v>
      </c>
      <c r="J1487" s="14">
        <v>-31.51</v>
      </c>
      <c r="K1487" s="14">
        <v>20.21</v>
      </c>
      <c r="L1487" s="14">
        <v>0.00126</v>
      </c>
      <c r="M1487" s="3">
        <f t="shared" si="3"/>
        <v>2.645</v>
      </c>
      <c r="N1487" s="3">
        <f t="shared" si="4"/>
        <v>26.1855</v>
      </c>
      <c r="O1487" s="13">
        <v>1015.08</v>
      </c>
      <c r="P1487" s="14">
        <v>-11.63</v>
      </c>
      <c r="Q1487" s="14">
        <v>-31.51</v>
      </c>
      <c r="R1487" s="14">
        <v>20.21</v>
      </c>
      <c r="S1487" s="14">
        <v>0.00946</v>
      </c>
      <c r="T1487" s="3">
        <f t="shared" si="5"/>
        <v>19.88</v>
      </c>
      <c r="U1487" s="3">
        <f t="shared" si="6"/>
        <v>89.46</v>
      </c>
    </row>
    <row r="1488">
      <c r="A1488" s="16">
        <v>1015.63</v>
      </c>
      <c r="B1488" s="17">
        <v>-24.205</v>
      </c>
      <c r="C1488" s="17">
        <v>-24.51</v>
      </c>
      <c r="D1488" s="17">
        <v>19.51</v>
      </c>
      <c r="E1488" s="17">
        <v>1.5E-4</v>
      </c>
      <c r="F1488" s="15">
        <f t="shared" si="1"/>
        <v>0.305</v>
      </c>
      <c r="G1488" s="3">
        <f t="shared" si="2"/>
        <v>6.954</v>
      </c>
      <c r="H1488" s="16">
        <v>1015.63</v>
      </c>
      <c r="I1488" s="17">
        <v>-18.865</v>
      </c>
      <c r="J1488" s="17">
        <v>-24.51</v>
      </c>
      <c r="K1488" s="17">
        <v>19.51</v>
      </c>
      <c r="L1488" s="17">
        <v>0.00274</v>
      </c>
      <c r="M1488" s="3">
        <f t="shared" si="3"/>
        <v>5.645</v>
      </c>
      <c r="N1488" s="3">
        <f t="shared" si="4"/>
        <v>55.8855</v>
      </c>
      <c r="O1488" s="16">
        <v>1015.63</v>
      </c>
      <c r="P1488" s="17">
        <v>-18.83</v>
      </c>
      <c r="Q1488" s="17">
        <v>-24.51</v>
      </c>
      <c r="R1488" s="17">
        <v>19.51</v>
      </c>
      <c r="S1488" s="17">
        <v>0.00275</v>
      </c>
      <c r="T1488" s="3">
        <f t="shared" si="5"/>
        <v>5.68</v>
      </c>
      <c r="U1488" s="3">
        <f t="shared" si="6"/>
        <v>25.56</v>
      </c>
    </row>
    <row r="1489">
      <c r="A1489" s="13">
        <v>1016.18</v>
      </c>
      <c r="B1489" s="14">
        <v>-26.105</v>
      </c>
      <c r="C1489" s="14">
        <v>-24.61</v>
      </c>
      <c r="D1489" s="14">
        <v>15.61</v>
      </c>
      <c r="E1489" s="14">
        <v>-7.4E-4</v>
      </c>
      <c r="F1489" s="15">
        <f t="shared" si="1"/>
        <v>-1.495</v>
      </c>
      <c r="G1489" s="3">
        <f t="shared" si="2"/>
        <v>-34.086</v>
      </c>
      <c r="H1489" s="13">
        <v>1016.18</v>
      </c>
      <c r="I1489" s="14">
        <v>-38.665</v>
      </c>
      <c r="J1489" s="14">
        <v>-24.61</v>
      </c>
      <c r="K1489" s="14">
        <v>15.61</v>
      </c>
      <c r="L1489" s="14">
        <v>-0.00693</v>
      </c>
      <c r="M1489" s="3">
        <f t="shared" si="3"/>
        <v>-14.055</v>
      </c>
      <c r="N1489" s="3">
        <f t="shared" si="4"/>
        <v>-139.1445</v>
      </c>
      <c r="O1489" s="13">
        <v>1016.18</v>
      </c>
      <c r="P1489" s="14">
        <v>-15.33</v>
      </c>
      <c r="Q1489" s="14">
        <v>-24.61</v>
      </c>
      <c r="R1489" s="14">
        <v>15.61</v>
      </c>
      <c r="S1489" s="14">
        <v>0.00457</v>
      </c>
      <c r="T1489" s="3">
        <f t="shared" si="5"/>
        <v>9.28</v>
      </c>
      <c r="U1489" s="3">
        <f t="shared" si="6"/>
        <v>41.76</v>
      </c>
    </row>
    <row r="1490">
      <c r="A1490" s="16">
        <v>1016.73</v>
      </c>
      <c r="B1490" s="17">
        <v>22.695</v>
      </c>
      <c r="C1490" s="17">
        <v>39.69</v>
      </c>
      <c r="D1490" s="17">
        <v>95.01</v>
      </c>
      <c r="E1490" s="17">
        <v>-0.00858</v>
      </c>
      <c r="F1490" s="15">
        <f t="shared" si="1"/>
        <v>-16.995</v>
      </c>
      <c r="G1490" s="3">
        <f t="shared" si="2"/>
        <v>-387.486</v>
      </c>
      <c r="H1490" s="16">
        <v>1016.73</v>
      </c>
      <c r="I1490" s="17">
        <v>34.535</v>
      </c>
      <c r="J1490" s="17">
        <v>39.69</v>
      </c>
      <c r="K1490" s="17">
        <v>95.01</v>
      </c>
      <c r="L1490" s="17">
        <v>-0.0026</v>
      </c>
      <c r="M1490" s="3">
        <f t="shared" si="3"/>
        <v>-5.155</v>
      </c>
      <c r="N1490" s="3">
        <f t="shared" si="4"/>
        <v>-51.0345</v>
      </c>
      <c r="O1490" s="16">
        <v>1016.73</v>
      </c>
      <c r="P1490" s="17">
        <v>39.47</v>
      </c>
      <c r="Q1490" s="17">
        <v>39.69</v>
      </c>
      <c r="R1490" s="17">
        <v>95.01</v>
      </c>
      <c r="S1490" s="17">
        <v>-1.1E-4</v>
      </c>
      <c r="T1490" s="3">
        <f t="shared" si="5"/>
        <v>-0.22</v>
      </c>
      <c r="U1490" s="3">
        <f t="shared" si="6"/>
        <v>-0.99</v>
      </c>
    </row>
    <row r="1491">
      <c r="A1491" s="13">
        <v>1017.28</v>
      </c>
      <c r="B1491" s="14">
        <v>115.995</v>
      </c>
      <c r="C1491" s="14">
        <v>91.19</v>
      </c>
      <c r="D1491" s="14">
        <v>201.01</v>
      </c>
      <c r="E1491" s="14">
        <v>0.01276</v>
      </c>
      <c r="F1491" s="15">
        <f t="shared" si="1"/>
        <v>24.805</v>
      </c>
      <c r="G1491" s="3">
        <f t="shared" si="2"/>
        <v>565.554</v>
      </c>
      <c r="H1491" s="13">
        <v>1017.28</v>
      </c>
      <c r="I1491" s="14">
        <v>116.635</v>
      </c>
      <c r="J1491" s="14">
        <v>91.19</v>
      </c>
      <c r="K1491" s="14">
        <v>201.01</v>
      </c>
      <c r="L1491" s="14">
        <v>0.01309</v>
      </c>
      <c r="M1491" s="3">
        <f t="shared" si="3"/>
        <v>25.445</v>
      </c>
      <c r="N1491" s="3">
        <f t="shared" si="4"/>
        <v>251.9055</v>
      </c>
      <c r="O1491" s="13">
        <v>1017.28</v>
      </c>
      <c r="P1491" s="14">
        <v>118.67</v>
      </c>
      <c r="Q1491" s="14">
        <v>91.19</v>
      </c>
      <c r="R1491" s="14">
        <v>201.01</v>
      </c>
      <c r="S1491" s="14">
        <v>0.01413</v>
      </c>
      <c r="T1491" s="3">
        <f t="shared" si="5"/>
        <v>27.48</v>
      </c>
      <c r="U1491" s="3">
        <f t="shared" si="6"/>
        <v>123.66</v>
      </c>
    </row>
    <row r="1492">
      <c r="A1492" s="16">
        <v>1017.84</v>
      </c>
      <c r="B1492" s="17">
        <v>-17.805</v>
      </c>
      <c r="C1492" s="17">
        <v>-12.71</v>
      </c>
      <c r="D1492" s="17">
        <v>59.71</v>
      </c>
      <c r="E1492" s="17">
        <v>-0.00266</v>
      </c>
      <c r="F1492" s="15">
        <f t="shared" si="1"/>
        <v>-5.095</v>
      </c>
      <c r="G1492" s="3">
        <f t="shared" si="2"/>
        <v>-116.166</v>
      </c>
      <c r="H1492" s="16">
        <v>1017.84</v>
      </c>
      <c r="I1492" s="17">
        <v>-14.765</v>
      </c>
      <c r="J1492" s="17">
        <v>-12.71</v>
      </c>
      <c r="K1492" s="17">
        <v>59.71</v>
      </c>
      <c r="L1492" s="17">
        <v>-0.00107</v>
      </c>
      <c r="M1492" s="3">
        <f t="shared" si="3"/>
        <v>-2.055</v>
      </c>
      <c r="N1492" s="3">
        <f t="shared" si="4"/>
        <v>-20.3445</v>
      </c>
      <c r="O1492" s="16">
        <v>1017.84</v>
      </c>
      <c r="P1492" s="17">
        <v>-0.63</v>
      </c>
      <c r="Q1492" s="17">
        <v>-12.71</v>
      </c>
      <c r="R1492" s="17">
        <v>59.71</v>
      </c>
      <c r="S1492" s="17">
        <v>0.00631</v>
      </c>
      <c r="T1492" s="3">
        <f t="shared" si="5"/>
        <v>12.08</v>
      </c>
      <c r="U1492" s="3">
        <f t="shared" si="6"/>
        <v>54.36</v>
      </c>
    </row>
    <row r="1493">
      <c r="A1493" s="13">
        <v>1018.39</v>
      </c>
      <c r="B1493" s="14">
        <v>14.995</v>
      </c>
      <c r="C1493" s="14">
        <v>7.69</v>
      </c>
      <c r="D1493" s="14">
        <v>66.31</v>
      </c>
      <c r="E1493" s="14">
        <v>0.0039</v>
      </c>
      <c r="F1493" s="15">
        <f t="shared" si="1"/>
        <v>7.305</v>
      </c>
      <c r="G1493" s="3">
        <f t="shared" si="2"/>
        <v>166.554</v>
      </c>
      <c r="H1493" s="13">
        <v>1018.39</v>
      </c>
      <c r="I1493" s="14">
        <v>8.535</v>
      </c>
      <c r="J1493" s="14">
        <v>7.69</v>
      </c>
      <c r="K1493" s="14">
        <v>66.31</v>
      </c>
      <c r="L1493" s="14">
        <v>4.5E-4</v>
      </c>
      <c r="M1493" s="3">
        <f t="shared" si="3"/>
        <v>0.845</v>
      </c>
      <c r="N1493" s="3">
        <f t="shared" si="4"/>
        <v>8.3655</v>
      </c>
      <c r="O1493" s="13">
        <v>1018.39</v>
      </c>
      <c r="P1493" s="14">
        <v>13.87</v>
      </c>
      <c r="Q1493" s="14">
        <v>7.69</v>
      </c>
      <c r="R1493" s="14">
        <v>66.31</v>
      </c>
      <c r="S1493" s="14">
        <v>0.0033</v>
      </c>
      <c r="T1493" s="3">
        <f t="shared" si="5"/>
        <v>6.18</v>
      </c>
      <c r="U1493" s="3">
        <f t="shared" si="6"/>
        <v>27.81</v>
      </c>
    </row>
    <row r="1494">
      <c r="A1494" s="16">
        <v>1018.94</v>
      </c>
      <c r="B1494" s="17">
        <v>-20.905</v>
      </c>
      <c r="C1494" s="17">
        <v>-9.91</v>
      </c>
      <c r="D1494" s="17">
        <v>30.71</v>
      </c>
      <c r="E1494" s="17">
        <v>-0.00597</v>
      </c>
      <c r="F1494" s="15">
        <f t="shared" si="1"/>
        <v>-10.995</v>
      </c>
      <c r="G1494" s="3">
        <f t="shared" si="2"/>
        <v>-250.686</v>
      </c>
      <c r="H1494" s="16">
        <v>1018.94</v>
      </c>
      <c r="I1494" s="17">
        <v>-22.365</v>
      </c>
      <c r="J1494" s="17">
        <v>-9.91</v>
      </c>
      <c r="K1494" s="17">
        <v>30.71</v>
      </c>
      <c r="L1494" s="17">
        <v>-0.00676</v>
      </c>
      <c r="M1494" s="3">
        <f t="shared" si="3"/>
        <v>-12.455</v>
      </c>
      <c r="N1494" s="3">
        <f t="shared" si="4"/>
        <v>-123.3045</v>
      </c>
      <c r="O1494" s="16">
        <v>1018.94</v>
      </c>
      <c r="P1494" s="17">
        <v>-9.23</v>
      </c>
      <c r="Q1494" s="17">
        <v>-9.91</v>
      </c>
      <c r="R1494" s="17">
        <v>30.71</v>
      </c>
      <c r="S1494" s="17">
        <v>3.7E-4</v>
      </c>
      <c r="T1494" s="3">
        <f t="shared" si="5"/>
        <v>0.68</v>
      </c>
      <c r="U1494" s="3">
        <f t="shared" si="6"/>
        <v>3.06</v>
      </c>
    </row>
    <row r="1495">
      <c r="A1495" s="13">
        <v>1019.49</v>
      </c>
      <c r="B1495" s="14">
        <v>43.495</v>
      </c>
      <c r="C1495" s="14">
        <v>34.29</v>
      </c>
      <c r="D1495" s="14">
        <v>100.61</v>
      </c>
      <c r="E1495" s="14">
        <v>0.00512</v>
      </c>
      <c r="F1495" s="15">
        <f t="shared" si="1"/>
        <v>9.205</v>
      </c>
      <c r="G1495" s="3">
        <f t="shared" si="2"/>
        <v>209.874</v>
      </c>
      <c r="H1495" s="13">
        <v>1019.49</v>
      </c>
      <c r="I1495" s="14">
        <v>39.235</v>
      </c>
      <c r="J1495" s="14">
        <v>34.29</v>
      </c>
      <c r="K1495" s="14">
        <v>100.61</v>
      </c>
      <c r="L1495" s="14">
        <v>0.00275</v>
      </c>
      <c r="M1495" s="3">
        <f t="shared" si="3"/>
        <v>4.945</v>
      </c>
      <c r="N1495" s="3">
        <f t="shared" si="4"/>
        <v>48.9555</v>
      </c>
      <c r="O1495" s="13">
        <v>1019.49</v>
      </c>
      <c r="P1495" s="14">
        <v>48.87</v>
      </c>
      <c r="Q1495" s="14">
        <v>34.29</v>
      </c>
      <c r="R1495" s="14">
        <v>100.61</v>
      </c>
      <c r="S1495" s="14">
        <v>0.00811</v>
      </c>
      <c r="T1495" s="3">
        <f t="shared" si="5"/>
        <v>14.58</v>
      </c>
      <c r="U1495" s="3">
        <f t="shared" si="6"/>
        <v>65.61</v>
      </c>
    </row>
    <row r="1496">
      <c r="A1496" s="16">
        <v>1020.04</v>
      </c>
      <c r="B1496" s="17">
        <v>70.195</v>
      </c>
      <c r="C1496" s="17">
        <v>64.29</v>
      </c>
      <c r="D1496" s="17">
        <v>143.21</v>
      </c>
      <c r="E1496" s="17">
        <v>0.00334</v>
      </c>
      <c r="F1496" s="15">
        <f t="shared" si="1"/>
        <v>5.905</v>
      </c>
      <c r="G1496" s="3">
        <f t="shared" si="2"/>
        <v>134.634</v>
      </c>
      <c r="H1496" s="16">
        <v>1020.04</v>
      </c>
      <c r="I1496" s="17">
        <v>61.935</v>
      </c>
      <c r="J1496" s="17">
        <v>64.29</v>
      </c>
      <c r="K1496" s="17">
        <v>143.21</v>
      </c>
      <c r="L1496" s="17">
        <v>-0.00133</v>
      </c>
      <c r="M1496" s="3">
        <f t="shared" si="3"/>
        <v>-2.355</v>
      </c>
      <c r="N1496" s="3">
        <f t="shared" si="4"/>
        <v>-23.3145</v>
      </c>
      <c r="O1496" s="16">
        <v>1020.04</v>
      </c>
      <c r="P1496" s="17">
        <v>82.37</v>
      </c>
      <c r="Q1496" s="17">
        <v>64.29</v>
      </c>
      <c r="R1496" s="17">
        <v>143.21</v>
      </c>
      <c r="S1496" s="17">
        <v>0.01023</v>
      </c>
      <c r="T1496" s="3">
        <f t="shared" si="5"/>
        <v>18.08</v>
      </c>
      <c r="U1496" s="3">
        <f t="shared" si="6"/>
        <v>81.36</v>
      </c>
    </row>
    <row r="1497">
      <c r="A1497" s="13">
        <v>1020.59</v>
      </c>
      <c r="B1497" s="14">
        <v>-5.405</v>
      </c>
      <c r="C1497" s="14">
        <v>-17.01</v>
      </c>
      <c r="D1497" s="14">
        <v>37.51</v>
      </c>
      <c r="E1497" s="14">
        <v>0.0067</v>
      </c>
      <c r="F1497" s="15">
        <f t="shared" si="1"/>
        <v>11.605</v>
      </c>
      <c r="G1497" s="3">
        <f t="shared" si="2"/>
        <v>264.594</v>
      </c>
      <c r="H1497" s="13">
        <v>1020.59</v>
      </c>
      <c r="I1497" s="14">
        <v>-8.165</v>
      </c>
      <c r="J1497" s="14">
        <v>-17.01</v>
      </c>
      <c r="K1497" s="14">
        <v>37.51</v>
      </c>
      <c r="L1497" s="14">
        <v>0.00511</v>
      </c>
      <c r="M1497" s="3">
        <f t="shared" si="3"/>
        <v>8.845</v>
      </c>
      <c r="N1497" s="3">
        <f t="shared" si="4"/>
        <v>87.5655</v>
      </c>
      <c r="O1497" s="13">
        <v>1020.59</v>
      </c>
      <c r="P1497" s="14">
        <v>1.47</v>
      </c>
      <c r="Q1497" s="14">
        <v>-17.01</v>
      </c>
      <c r="R1497" s="14">
        <v>37.51</v>
      </c>
      <c r="S1497" s="14">
        <v>0.01067</v>
      </c>
      <c r="T1497" s="3">
        <f t="shared" si="5"/>
        <v>18.48</v>
      </c>
      <c r="U1497" s="3">
        <f t="shared" si="6"/>
        <v>83.16</v>
      </c>
    </row>
    <row r="1498">
      <c r="A1498" s="16">
        <v>1021.14</v>
      </c>
      <c r="B1498" s="17">
        <v>-11.505</v>
      </c>
      <c r="C1498" s="17">
        <v>-12.01</v>
      </c>
      <c r="D1498" s="17">
        <v>36.81</v>
      </c>
      <c r="E1498" s="17">
        <v>3.0E-4</v>
      </c>
      <c r="F1498" s="15">
        <f t="shared" si="1"/>
        <v>0.505</v>
      </c>
      <c r="G1498" s="3">
        <f t="shared" si="2"/>
        <v>11.514</v>
      </c>
      <c r="H1498" s="16">
        <v>1021.14</v>
      </c>
      <c r="I1498" s="17">
        <v>-9.165</v>
      </c>
      <c r="J1498" s="17">
        <v>-12.01</v>
      </c>
      <c r="K1498" s="17">
        <v>36.81</v>
      </c>
      <c r="L1498" s="17">
        <v>0.00167</v>
      </c>
      <c r="M1498" s="3">
        <f t="shared" si="3"/>
        <v>2.845</v>
      </c>
      <c r="N1498" s="3">
        <f t="shared" si="4"/>
        <v>28.1655</v>
      </c>
      <c r="O1498" s="16">
        <v>1021.14</v>
      </c>
      <c r="P1498" s="17">
        <v>8.37</v>
      </c>
      <c r="Q1498" s="17">
        <v>-12.01</v>
      </c>
      <c r="R1498" s="17">
        <v>36.81</v>
      </c>
      <c r="S1498" s="17">
        <v>0.01195</v>
      </c>
      <c r="T1498" s="3">
        <f t="shared" si="5"/>
        <v>20.38</v>
      </c>
      <c r="U1498" s="3">
        <f t="shared" si="6"/>
        <v>91.71</v>
      </c>
    </row>
    <row r="1499">
      <c r="A1499" s="13">
        <v>1021.69</v>
      </c>
      <c r="B1499" s="14">
        <v>-20.705</v>
      </c>
      <c r="C1499" s="14">
        <v>-23.91</v>
      </c>
      <c r="D1499" s="14">
        <v>14.21</v>
      </c>
      <c r="E1499" s="14">
        <v>0.00191</v>
      </c>
      <c r="F1499" s="15">
        <f t="shared" si="1"/>
        <v>3.205</v>
      </c>
      <c r="G1499" s="3">
        <f t="shared" si="2"/>
        <v>73.074</v>
      </c>
      <c r="H1499" s="13">
        <v>1021.69</v>
      </c>
      <c r="I1499" s="14">
        <v>-21.265</v>
      </c>
      <c r="J1499" s="14">
        <v>-23.91</v>
      </c>
      <c r="K1499" s="14">
        <v>14.21</v>
      </c>
      <c r="L1499" s="14">
        <v>0.00158</v>
      </c>
      <c r="M1499" s="3">
        <f t="shared" si="3"/>
        <v>2.645</v>
      </c>
      <c r="N1499" s="3">
        <f t="shared" si="4"/>
        <v>26.1855</v>
      </c>
      <c r="O1499" s="13">
        <v>1021.69</v>
      </c>
      <c r="P1499" s="14">
        <v>-8.23</v>
      </c>
      <c r="Q1499" s="14">
        <v>-23.91</v>
      </c>
      <c r="R1499" s="14">
        <v>14.21</v>
      </c>
      <c r="S1499" s="14">
        <v>0.00936</v>
      </c>
      <c r="T1499" s="3">
        <f t="shared" si="5"/>
        <v>15.68</v>
      </c>
      <c r="U1499" s="3">
        <f t="shared" si="6"/>
        <v>70.56</v>
      </c>
    </row>
    <row r="1500">
      <c r="A1500" s="16">
        <v>1022.24</v>
      </c>
      <c r="B1500" s="17">
        <v>-17.405</v>
      </c>
      <c r="C1500" s="17">
        <v>-22.11</v>
      </c>
      <c r="D1500" s="17">
        <v>35.21</v>
      </c>
      <c r="E1500" s="17">
        <v>0.00286</v>
      </c>
      <c r="F1500" s="15">
        <f t="shared" si="1"/>
        <v>4.705</v>
      </c>
      <c r="G1500" s="3">
        <f t="shared" si="2"/>
        <v>107.274</v>
      </c>
      <c r="H1500" s="16">
        <v>1022.24</v>
      </c>
      <c r="I1500" s="17">
        <v>-8.665</v>
      </c>
      <c r="J1500" s="17">
        <v>-22.11</v>
      </c>
      <c r="K1500" s="17">
        <v>35.21</v>
      </c>
      <c r="L1500" s="17">
        <v>0.00816</v>
      </c>
      <c r="M1500" s="3">
        <f t="shared" si="3"/>
        <v>13.445</v>
      </c>
      <c r="N1500" s="3">
        <f t="shared" si="4"/>
        <v>133.1055</v>
      </c>
      <c r="O1500" s="16">
        <v>1022.24</v>
      </c>
      <c r="P1500" s="17">
        <v>-11.23</v>
      </c>
      <c r="Q1500" s="17">
        <v>-22.11</v>
      </c>
      <c r="R1500" s="17">
        <v>35.21</v>
      </c>
      <c r="S1500" s="17">
        <v>0.00661</v>
      </c>
      <c r="T1500" s="3">
        <f t="shared" si="5"/>
        <v>10.88</v>
      </c>
      <c r="U1500" s="3">
        <f t="shared" si="6"/>
        <v>48.96</v>
      </c>
    </row>
    <row r="1501">
      <c r="A1501" s="13">
        <v>1022.79</v>
      </c>
      <c r="B1501" s="14">
        <v>39.695</v>
      </c>
      <c r="C1501" s="14">
        <v>18.09</v>
      </c>
      <c r="D1501" s="14">
        <v>110.71</v>
      </c>
      <c r="E1501" s="14">
        <v>0.01333</v>
      </c>
      <c r="F1501" s="15">
        <f t="shared" si="1"/>
        <v>21.605</v>
      </c>
      <c r="G1501" s="3">
        <f t="shared" si="2"/>
        <v>492.594</v>
      </c>
      <c r="H1501" s="13">
        <v>1022.79</v>
      </c>
      <c r="I1501" s="14">
        <v>56.235</v>
      </c>
      <c r="J1501" s="14">
        <v>18.09</v>
      </c>
      <c r="K1501" s="14">
        <v>110.71</v>
      </c>
      <c r="L1501" s="14">
        <v>0.02353</v>
      </c>
      <c r="M1501" s="3">
        <f t="shared" si="3"/>
        <v>38.145</v>
      </c>
      <c r="N1501" s="3">
        <f t="shared" si="4"/>
        <v>377.6355</v>
      </c>
      <c r="O1501" s="13">
        <v>1022.79</v>
      </c>
      <c r="P1501" s="14">
        <v>48.37</v>
      </c>
      <c r="Q1501" s="14">
        <v>18.09</v>
      </c>
      <c r="R1501" s="14">
        <v>110.71</v>
      </c>
      <c r="S1501" s="14">
        <v>0.01868</v>
      </c>
      <c r="T1501" s="3">
        <f t="shared" si="5"/>
        <v>30.28</v>
      </c>
      <c r="U1501" s="3">
        <f t="shared" si="6"/>
        <v>136.26</v>
      </c>
    </row>
    <row r="1502">
      <c r="A1502" s="16">
        <v>1023.34</v>
      </c>
      <c r="B1502" s="17">
        <v>1.995</v>
      </c>
      <c r="C1502" s="17">
        <v>-10.61</v>
      </c>
      <c r="D1502" s="17">
        <v>64.91</v>
      </c>
      <c r="E1502" s="17">
        <v>0.00791</v>
      </c>
      <c r="F1502" s="15">
        <f t="shared" si="1"/>
        <v>12.605</v>
      </c>
      <c r="G1502" s="3">
        <f t="shared" si="2"/>
        <v>287.394</v>
      </c>
      <c r="H1502" s="16">
        <v>1023.34</v>
      </c>
      <c r="I1502" s="17">
        <v>11.035</v>
      </c>
      <c r="J1502" s="17">
        <v>-10.61</v>
      </c>
      <c r="K1502" s="17">
        <v>64.91</v>
      </c>
      <c r="L1502" s="17">
        <v>0.01358</v>
      </c>
      <c r="M1502" s="3">
        <f t="shared" si="3"/>
        <v>21.645</v>
      </c>
      <c r="N1502" s="3">
        <f t="shared" si="4"/>
        <v>214.2855</v>
      </c>
      <c r="O1502" s="16">
        <v>1023.34</v>
      </c>
      <c r="P1502" s="17">
        <v>8.97</v>
      </c>
      <c r="Q1502" s="17">
        <v>-10.61</v>
      </c>
      <c r="R1502" s="17">
        <v>64.91</v>
      </c>
      <c r="S1502" s="17">
        <v>0.01228</v>
      </c>
      <c r="T1502" s="3">
        <f t="shared" si="5"/>
        <v>19.58</v>
      </c>
      <c r="U1502" s="3">
        <f t="shared" si="6"/>
        <v>88.11</v>
      </c>
    </row>
    <row r="1503">
      <c r="A1503" s="13">
        <v>1023.89</v>
      </c>
      <c r="B1503" s="14">
        <v>4.495</v>
      </c>
      <c r="C1503" s="14">
        <v>0.09</v>
      </c>
      <c r="D1503" s="14">
        <v>46.51</v>
      </c>
      <c r="E1503" s="14">
        <v>0.00282</v>
      </c>
      <c r="F1503" s="15">
        <f t="shared" si="1"/>
        <v>4.405</v>
      </c>
      <c r="G1503" s="3">
        <f t="shared" si="2"/>
        <v>100.434</v>
      </c>
      <c r="H1503" s="13">
        <v>1023.89</v>
      </c>
      <c r="I1503" s="14">
        <v>9.235</v>
      </c>
      <c r="J1503" s="14">
        <v>0.09</v>
      </c>
      <c r="K1503" s="14">
        <v>46.51</v>
      </c>
      <c r="L1503" s="14">
        <v>0.00585</v>
      </c>
      <c r="M1503" s="3">
        <f t="shared" si="3"/>
        <v>9.145</v>
      </c>
      <c r="N1503" s="3">
        <f t="shared" si="4"/>
        <v>90.5355</v>
      </c>
      <c r="O1503" s="13">
        <v>1023.89</v>
      </c>
      <c r="P1503" s="14">
        <v>18.57</v>
      </c>
      <c r="Q1503" s="14">
        <v>0.09</v>
      </c>
      <c r="R1503" s="14">
        <v>46.51</v>
      </c>
      <c r="S1503" s="14">
        <v>0.01183</v>
      </c>
      <c r="T1503" s="3">
        <f t="shared" si="5"/>
        <v>18.48</v>
      </c>
      <c r="U1503" s="3">
        <f t="shared" si="6"/>
        <v>83.16</v>
      </c>
    </row>
    <row r="1504">
      <c r="A1504" s="16">
        <v>1024.44</v>
      </c>
      <c r="B1504" s="17">
        <v>-5.105</v>
      </c>
      <c r="C1504" s="17">
        <v>3.89</v>
      </c>
      <c r="D1504" s="17">
        <v>59.21</v>
      </c>
      <c r="E1504" s="17">
        <v>-0.00584</v>
      </c>
      <c r="F1504" s="15">
        <f t="shared" si="1"/>
        <v>-8.995</v>
      </c>
      <c r="G1504" s="3">
        <f t="shared" si="2"/>
        <v>-205.086</v>
      </c>
      <c r="H1504" s="16">
        <v>1024.44</v>
      </c>
      <c r="I1504" s="17">
        <v>2.635</v>
      </c>
      <c r="J1504" s="17">
        <v>3.89</v>
      </c>
      <c r="K1504" s="17">
        <v>59.21</v>
      </c>
      <c r="L1504" s="17">
        <v>-8.1E-4</v>
      </c>
      <c r="M1504" s="3">
        <f t="shared" si="3"/>
        <v>-1.255</v>
      </c>
      <c r="N1504" s="3">
        <f t="shared" si="4"/>
        <v>-12.4245</v>
      </c>
      <c r="O1504" s="16">
        <v>1024.44</v>
      </c>
      <c r="P1504" s="17">
        <v>4.87</v>
      </c>
      <c r="Q1504" s="17">
        <v>3.89</v>
      </c>
      <c r="R1504" s="17">
        <v>59.21</v>
      </c>
      <c r="S1504" s="17">
        <v>6.4E-4</v>
      </c>
      <c r="T1504" s="3">
        <f t="shared" si="5"/>
        <v>0.98</v>
      </c>
      <c r="U1504" s="3">
        <f t="shared" si="6"/>
        <v>4.41</v>
      </c>
    </row>
    <row r="1505">
      <c r="A1505" s="13">
        <v>1024.99</v>
      </c>
      <c r="B1505" s="14">
        <v>33.295</v>
      </c>
      <c r="C1505" s="14">
        <v>26.29</v>
      </c>
      <c r="D1505" s="14">
        <v>104.71</v>
      </c>
      <c r="E1505" s="14">
        <v>0.00462</v>
      </c>
      <c r="F1505" s="15">
        <f t="shared" si="1"/>
        <v>7.005</v>
      </c>
      <c r="G1505" s="3">
        <f t="shared" si="2"/>
        <v>159.714</v>
      </c>
      <c r="H1505" s="13">
        <v>1024.99</v>
      </c>
      <c r="I1505" s="14">
        <v>41.835</v>
      </c>
      <c r="J1505" s="14">
        <v>26.29</v>
      </c>
      <c r="K1505" s="14">
        <v>104.71</v>
      </c>
      <c r="L1505" s="14">
        <v>0.01026</v>
      </c>
      <c r="M1505" s="3">
        <f t="shared" si="3"/>
        <v>15.545</v>
      </c>
      <c r="N1505" s="3">
        <f t="shared" si="4"/>
        <v>153.8955</v>
      </c>
      <c r="O1505" s="13">
        <v>1024.99</v>
      </c>
      <c r="P1505" s="14">
        <v>30.87</v>
      </c>
      <c r="Q1505" s="14">
        <v>26.29</v>
      </c>
      <c r="R1505" s="14">
        <v>104.71</v>
      </c>
      <c r="S1505" s="14">
        <v>0.00302</v>
      </c>
      <c r="T1505" s="3">
        <f t="shared" si="5"/>
        <v>4.58</v>
      </c>
      <c r="U1505" s="3">
        <f t="shared" si="6"/>
        <v>20.61</v>
      </c>
    </row>
    <row r="1506">
      <c r="A1506" s="16">
        <v>1025.54</v>
      </c>
      <c r="B1506" s="17">
        <v>64.195</v>
      </c>
      <c r="C1506" s="17">
        <v>66.29</v>
      </c>
      <c r="D1506" s="17">
        <v>186.31</v>
      </c>
      <c r="E1506" s="17">
        <v>-0.0014</v>
      </c>
      <c r="F1506" s="15">
        <f t="shared" si="1"/>
        <v>-2.095</v>
      </c>
      <c r="G1506" s="3">
        <f t="shared" si="2"/>
        <v>-47.766</v>
      </c>
      <c r="H1506" s="16">
        <v>1025.54</v>
      </c>
      <c r="I1506" s="17">
        <v>75.835</v>
      </c>
      <c r="J1506" s="17">
        <v>66.29</v>
      </c>
      <c r="K1506" s="17">
        <v>186.31</v>
      </c>
      <c r="L1506" s="17">
        <v>0.00638</v>
      </c>
      <c r="M1506" s="3">
        <f t="shared" si="3"/>
        <v>9.545</v>
      </c>
      <c r="N1506" s="3">
        <f t="shared" si="4"/>
        <v>94.4955</v>
      </c>
      <c r="O1506" s="16">
        <v>1025.54</v>
      </c>
      <c r="P1506" s="17">
        <v>84.07</v>
      </c>
      <c r="Q1506" s="17">
        <v>66.29</v>
      </c>
      <c r="R1506" s="17">
        <v>186.31</v>
      </c>
      <c r="S1506" s="17">
        <v>0.01189</v>
      </c>
      <c r="T1506" s="3">
        <f t="shared" si="5"/>
        <v>17.78</v>
      </c>
      <c r="U1506" s="3">
        <f t="shared" si="6"/>
        <v>80.01</v>
      </c>
    </row>
    <row r="1507">
      <c r="A1507" s="13">
        <v>1026.09</v>
      </c>
      <c r="B1507" s="14">
        <v>-17.905</v>
      </c>
      <c r="C1507" s="14">
        <v>-7.21</v>
      </c>
      <c r="D1507" s="14">
        <v>35.61</v>
      </c>
      <c r="E1507" s="14">
        <v>-0.00727</v>
      </c>
      <c r="F1507" s="15">
        <f t="shared" si="1"/>
        <v>-10.695</v>
      </c>
      <c r="G1507" s="3">
        <f t="shared" si="2"/>
        <v>-243.846</v>
      </c>
      <c r="H1507" s="13">
        <v>1026.09</v>
      </c>
      <c r="I1507" s="14">
        <v>-11.765</v>
      </c>
      <c r="J1507" s="14">
        <v>-7.21</v>
      </c>
      <c r="K1507" s="14">
        <v>35.61</v>
      </c>
      <c r="L1507" s="14">
        <v>-0.00309</v>
      </c>
      <c r="M1507" s="3">
        <f t="shared" si="3"/>
        <v>-4.555</v>
      </c>
      <c r="N1507" s="3">
        <f t="shared" si="4"/>
        <v>-45.0945</v>
      </c>
      <c r="O1507" s="13">
        <v>1026.09</v>
      </c>
      <c r="P1507" s="14">
        <v>-16.73</v>
      </c>
      <c r="Q1507" s="14">
        <v>-7.21</v>
      </c>
      <c r="R1507" s="14">
        <v>35.61</v>
      </c>
      <c r="S1507" s="14">
        <v>-0.00647</v>
      </c>
      <c r="T1507" s="3">
        <f t="shared" si="5"/>
        <v>-9.52</v>
      </c>
      <c r="U1507" s="3">
        <f t="shared" si="6"/>
        <v>-42.84</v>
      </c>
    </row>
    <row r="1508">
      <c r="A1508" s="16">
        <v>1026.64</v>
      </c>
      <c r="B1508" s="17">
        <v>-14.405</v>
      </c>
      <c r="C1508" s="17">
        <v>-21.81</v>
      </c>
      <c r="D1508" s="17">
        <v>19.71</v>
      </c>
      <c r="E1508" s="17">
        <v>0.00513</v>
      </c>
      <c r="F1508" s="15">
        <f t="shared" si="1"/>
        <v>7.405</v>
      </c>
      <c r="G1508" s="3">
        <f t="shared" si="2"/>
        <v>168.834</v>
      </c>
      <c r="H1508" s="16">
        <v>1026.64</v>
      </c>
      <c r="I1508" s="17">
        <v>-16.165</v>
      </c>
      <c r="J1508" s="17">
        <v>-21.81</v>
      </c>
      <c r="K1508" s="17">
        <v>19.71</v>
      </c>
      <c r="L1508" s="17">
        <v>0.00391</v>
      </c>
      <c r="M1508" s="3">
        <f t="shared" si="3"/>
        <v>5.645</v>
      </c>
      <c r="N1508" s="3">
        <f t="shared" si="4"/>
        <v>55.8855</v>
      </c>
      <c r="O1508" s="16">
        <v>1026.64</v>
      </c>
      <c r="P1508" s="17">
        <v>-13.93</v>
      </c>
      <c r="Q1508" s="17">
        <v>-21.81</v>
      </c>
      <c r="R1508" s="17">
        <v>19.71</v>
      </c>
      <c r="S1508" s="17">
        <v>0.00546</v>
      </c>
      <c r="T1508" s="3">
        <f t="shared" si="5"/>
        <v>7.88</v>
      </c>
      <c r="U1508" s="3">
        <f t="shared" si="6"/>
        <v>35.46</v>
      </c>
    </row>
    <row r="1509">
      <c r="A1509" s="13">
        <v>1027.19</v>
      </c>
      <c r="B1509" s="14">
        <v>20.695</v>
      </c>
      <c r="C1509" s="14">
        <v>12.39</v>
      </c>
      <c r="D1509" s="14">
        <v>80.31</v>
      </c>
      <c r="E1509" s="14">
        <v>0.00586</v>
      </c>
      <c r="F1509" s="15">
        <f t="shared" si="1"/>
        <v>8.305</v>
      </c>
      <c r="G1509" s="3">
        <f t="shared" si="2"/>
        <v>189.354</v>
      </c>
      <c r="H1509" s="13">
        <v>1027.19</v>
      </c>
      <c r="I1509" s="14">
        <v>21.135</v>
      </c>
      <c r="J1509" s="14">
        <v>12.39</v>
      </c>
      <c r="K1509" s="14">
        <v>80.31</v>
      </c>
      <c r="L1509" s="14">
        <v>0.00617</v>
      </c>
      <c r="M1509" s="3">
        <f t="shared" si="3"/>
        <v>8.745</v>
      </c>
      <c r="N1509" s="3">
        <f t="shared" si="4"/>
        <v>86.5755</v>
      </c>
      <c r="O1509" s="13">
        <v>1027.19</v>
      </c>
      <c r="P1509" s="14">
        <v>23.87</v>
      </c>
      <c r="Q1509" s="14">
        <v>12.39</v>
      </c>
      <c r="R1509" s="14">
        <v>80.31</v>
      </c>
      <c r="S1509" s="14">
        <v>0.0081</v>
      </c>
      <c r="T1509" s="3">
        <f t="shared" si="5"/>
        <v>11.48</v>
      </c>
      <c r="U1509" s="3">
        <f t="shared" si="6"/>
        <v>51.66</v>
      </c>
    </row>
    <row r="1510">
      <c r="A1510" s="16">
        <v>1027.74</v>
      </c>
      <c r="B1510" s="17">
        <v>-9.405</v>
      </c>
      <c r="C1510" s="17">
        <v>-23.71</v>
      </c>
      <c r="D1510" s="17">
        <v>39.81</v>
      </c>
      <c r="E1510" s="17">
        <v>0.01021</v>
      </c>
      <c r="F1510" s="15">
        <f t="shared" si="1"/>
        <v>14.305</v>
      </c>
      <c r="G1510" s="3">
        <f t="shared" si="2"/>
        <v>326.154</v>
      </c>
      <c r="H1510" s="16">
        <v>1027.74</v>
      </c>
      <c r="I1510" s="17">
        <v>-13.365</v>
      </c>
      <c r="J1510" s="17">
        <v>-23.71</v>
      </c>
      <c r="K1510" s="17">
        <v>39.81</v>
      </c>
      <c r="L1510" s="17">
        <v>0.00738</v>
      </c>
      <c r="M1510" s="3">
        <f t="shared" si="3"/>
        <v>10.345</v>
      </c>
      <c r="N1510" s="3">
        <f t="shared" si="4"/>
        <v>102.4155</v>
      </c>
      <c r="O1510" s="16">
        <v>1027.74</v>
      </c>
      <c r="P1510" s="17">
        <v>-5.73</v>
      </c>
      <c r="Q1510" s="17">
        <v>-23.71</v>
      </c>
      <c r="R1510" s="17">
        <v>39.81</v>
      </c>
      <c r="S1510" s="17">
        <v>0.01283</v>
      </c>
      <c r="T1510" s="3">
        <f t="shared" si="5"/>
        <v>17.98</v>
      </c>
      <c r="U1510" s="3">
        <f t="shared" si="6"/>
        <v>80.91</v>
      </c>
    </row>
    <row r="1511">
      <c r="A1511" s="13">
        <v>1028.29</v>
      </c>
      <c r="B1511" s="14">
        <v>-11.805</v>
      </c>
      <c r="C1511" s="14">
        <v>-16.21</v>
      </c>
      <c r="D1511" s="14">
        <v>31.11</v>
      </c>
      <c r="E1511" s="14">
        <v>0.00321</v>
      </c>
      <c r="F1511" s="15">
        <f t="shared" si="1"/>
        <v>4.405</v>
      </c>
      <c r="G1511" s="3">
        <f t="shared" si="2"/>
        <v>100.434</v>
      </c>
      <c r="H1511" s="13">
        <v>1028.29</v>
      </c>
      <c r="I1511" s="14">
        <v>-15.265</v>
      </c>
      <c r="J1511" s="14">
        <v>-16.21</v>
      </c>
      <c r="K1511" s="14">
        <v>31.11</v>
      </c>
      <c r="L1511" s="14">
        <v>6.9E-4</v>
      </c>
      <c r="M1511" s="3">
        <f t="shared" si="3"/>
        <v>0.945</v>
      </c>
      <c r="N1511" s="3">
        <f t="shared" si="4"/>
        <v>9.3555</v>
      </c>
      <c r="O1511" s="13">
        <v>1028.29</v>
      </c>
      <c r="P1511" s="14">
        <v>-8.53</v>
      </c>
      <c r="Q1511" s="14">
        <v>-16.21</v>
      </c>
      <c r="R1511" s="14">
        <v>31.11</v>
      </c>
      <c r="S1511" s="14">
        <v>0.0056</v>
      </c>
      <c r="T1511" s="3">
        <f t="shared" si="5"/>
        <v>7.68</v>
      </c>
      <c r="U1511" s="3">
        <f t="shared" si="6"/>
        <v>34.56</v>
      </c>
    </row>
    <row r="1512">
      <c r="A1512" s="16">
        <v>1028.84</v>
      </c>
      <c r="B1512" s="17">
        <v>103.195</v>
      </c>
      <c r="C1512" s="17">
        <v>88.09</v>
      </c>
      <c r="D1512" s="17">
        <v>192.51</v>
      </c>
      <c r="E1512" s="17">
        <v>0.01117</v>
      </c>
      <c r="F1512" s="15">
        <f t="shared" si="1"/>
        <v>15.105</v>
      </c>
      <c r="G1512" s="3">
        <f t="shared" si="2"/>
        <v>344.394</v>
      </c>
      <c r="H1512" s="16">
        <v>1028.84</v>
      </c>
      <c r="I1512" s="17">
        <v>85.935</v>
      </c>
      <c r="J1512" s="17">
        <v>88.09</v>
      </c>
      <c r="K1512" s="17">
        <v>192.51</v>
      </c>
      <c r="L1512" s="17">
        <v>-0.00159</v>
      </c>
      <c r="M1512" s="3">
        <f t="shared" si="3"/>
        <v>-2.155</v>
      </c>
      <c r="N1512" s="3">
        <f t="shared" si="4"/>
        <v>-21.3345</v>
      </c>
      <c r="O1512" s="16">
        <v>1028.84</v>
      </c>
      <c r="P1512" s="17">
        <v>94.87</v>
      </c>
      <c r="Q1512" s="17">
        <v>88.09</v>
      </c>
      <c r="R1512" s="17">
        <v>192.51</v>
      </c>
      <c r="S1512" s="17">
        <v>0.00501</v>
      </c>
      <c r="T1512" s="3">
        <f t="shared" si="5"/>
        <v>6.78</v>
      </c>
      <c r="U1512" s="3">
        <f t="shared" si="6"/>
        <v>30.51</v>
      </c>
    </row>
    <row r="1513">
      <c r="A1513" s="13">
        <v>1029.39</v>
      </c>
      <c r="B1513" s="14">
        <v>23.695</v>
      </c>
      <c r="C1513" s="14">
        <v>28.99</v>
      </c>
      <c r="D1513" s="14">
        <v>98.21</v>
      </c>
      <c r="E1513" s="14">
        <v>-0.00395</v>
      </c>
      <c r="F1513" s="15">
        <f t="shared" si="1"/>
        <v>-5.295</v>
      </c>
      <c r="G1513" s="3">
        <f t="shared" si="2"/>
        <v>-120.726</v>
      </c>
      <c r="H1513" s="13">
        <v>1029.39</v>
      </c>
      <c r="I1513" s="14">
        <v>37.435</v>
      </c>
      <c r="J1513" s="14">
        <v>28.99</v>
      </c>
      <c r="K1513" s="14">
        <v>98.21</v>
      </c>
      <c r="L1513" s="14">
        <v>0.0063</v>
      </c>
      <c r="M1513" s="3">
        <f t="shared" si="3"/>
        <v>8.445</v>
      </c>
      <c r="N1513" s="3">
        <f t="shared" si="4"/>
        <v>83.6055</v>
      </c>
      <c r="O1513" s="13">
        <v>1029.39</v>
      </c>
      <c r="P1513" s="14">
        <v>39.07</v>
      </c>
      <c r="Q1513" s="14">
        <v>28.99</v>
      </c>
      <c r="R1513" s="14">
        <v>98.21</v>
      </c>
      <c r="S1513" s="14">
        <v>0.00752</v>
      </c>
      <c r="T1513" s="3">
        <f t="shared" si="5"/>
        <v>10.08</v>
      </c>
      <c r="U1513" s="3">
        <f t="shared" si="6"/>
        <v>45.36</v>
      </c>
    </row>
    <row r="1514">
      <c r="A1514" s="16">
        <v>1029.94</v>
      </c>
      <c r="B1514" s="17">
        <v>-14.805</v>
      </c>
      <c r="C1514" s="17">
        <v>-27.61</v>
      </c>
      <c r="D1514" s="17">
        <v>35.61</v>
      </c>
      <c r="E1514" s="17">
        <v>0.00975</v>
      </c>
      <c r="F1514" s="15">
        <f t="shared" si="1"/>
        <v>12.805</v>
      </c>
      <c r="G1514" s="3">
        <f t="shared" si="2"/>
        <v>291.954</v>
      </c>
      <c r="H1514" s="16">
        <v>1029.94</v>
      </c>
      <c r="I1514" s="17">
        <v>-9.765</v>
      </c>
      <c r="J1514" s="17">
        <v>-27.61</v>
      </c>
      <c r="K1514" s="17">
        <v>35.61</v>
      </c>
      <c r="L1514" s="17">
        <v>0.01359</v>
      </c>
      <c r="M1514" s="3">
        <f t="shared" si="3"/>
        <v>17.845</v>
      </c>
      <c r="N1514" s="3">
        <f t="shared" si="4"/>
        <v>176.6655</v>
      </c>
      <c r="O1514" s="16">
        <v>1029.94</v>
      </c>
      <c r="P1514" s="17">
        <v>-11.33</v>
      </c>
      <c r="Q1514" s="17">
        <v>-27.61</v>
      </c>
      <c r="R1514" s="17">
        <v>35.61</v>
      </c>
      <c r="S1514" s="17">
        <v>0.0124</v>
      </c>
      <c r="T1514" s="3">
        <f t="shared" si="5"/>
        <v>16.28</v>
      </c>
      <c r="U1514" s="3">
        <f t="shared" si="6"/>
        <v>73.26</v>
      </c>
    </row>
    <row r="1515">
      <c r="A1515" s="13">
        <v>1030.48</v>
      </c>
      <c r="B1515" s="14">
        <v>-19.005</v>
      </c>
      <c r="C1515" s="14">
        <v>-23.31</v>
      </c>
      <c r="D1515" s="14">
        <v>20.41</v>
      </c>
      <c r="E1515" s="14">
        <v>0.00331</v>
      </c>
      <c r="F1515" s="15">
        <f t="shared" si="1"/>
        <v>4.305</v>
      </c>
      <c r="G1515" s="3">
        <f t="shared" si="2"/>
        <v>98.154</v>
      </c>
      <c r="H1515" s="13">
        <v>1030.48</v>
      </c>
      <c r="I1515" s="14">
        <v>-20.465</v>
      </c>
      <c r="J1515" s="14">
        <v>-23.31</v>
      </c>
      <c r="K1515" s="14">
        <v>20.41</v>
      </c>
      <c r="L1515" s="14">
        <v>0.00219</v>
      </c>
      <c r="M1515" s="3">
        <f t="shared" si="3"/>
        <v>2.845</v>
      </c>
      <c r="N1515" s="3">
        <f t="shared" si="4"/>
        <v>28.1655</v>
      </c>
      <c r="O1515" s="13">
        <v>1030.48</v>
      </c>
      <c r="P1515" s="14">
        <v>-18.43</v>
      </c>
      <c r="Q1515" s="14">
        <v>-23.31</v>
      </c>
      <c r="R1515" s="14">
        <v>20.41</v>
      </c>
      <c r="S1515" s="14">
        <v>0.00375</v>
      </c>
      <c r="T1515" s="3">
        <f t="shared" si="5"/>
        <v>4.88</v>
      </c>
      <c r="U1515" s="3">
        <f t="shared" si="6"/>
        <v>21.96</v>
      </c>
    </row>
    <row r="1516">
      <c r="A1516" s="16">
        <v>1031.03</v>
      </c>
      <c r="B1516" s="17">
        <v>-10.805</v>
      </c>
      <c r="C1516" s="17">
        <v>-35.61</v>
      </c>
      <c r="D1516" s="17">
        <v>29.41</v>
      </c>
      <c r="E1516" s="17">
        <v>0.01954</v>
      </c>
      <c r="F1516" s="15">
        <f t="shared" si="1"/>
        <v>24.805</v>
      </c>
      <c r="G1516" s="3">
        <f t="shared" si="2"/>
        <v>565.554</v>
      </c>
      <c r="H1516" s="16">
        <v>1031.03</v>
      </c>
      <c r="I1516" s="17">
        <v>-29.665</v>
      </c>
      <c r="J1516" s="17">
        <v>-35.61</v>
      </c>
      <c r="K1516" s="17">
        <v>29.41</v>
      </c>
      <c r="L1516" s="17">
        <v>0.00468</v>
      </c>
      <c r="M1516" s="3">
        <f t="shared" si="3"/>
        <v>5.945</v>
      </c>
      <c r="N1516" s="3">
        <f t="shared" si="4"/>
        <v>58.8555</v>
      </c>
      <c r="O1516" s="16">
        <v>1031.03</v>
      </c>
      <c r="P1516" s="17">
        <v>-2.93</v>
      </c>
      <c r="Q1516" s="17">
        <v>-35.61</v>
      </c>
      <c r="R1516" s="17">
        <v>29.41</v>
      </c>
      <c r="S1516" s="17">
        <v>0.02575</v>
      </c>
      <c r="T1516" s="3">
        <f t="shared" si="5"/>
        <v>32.68</v>
      </c>
      <c r="U1516" s="3">
        <f t="shared" si="6"/>
        <v>147.06</v>
      </c>
    </row>
    <row r="1517">
      <c r="A1517" s="13">
        <v>1031.58</v>
      </c>
      <c r="B1517" s="14">
        <v>7.195</v>
      </c>
      <c r="C1517" s="14">
        <v>4.09</v>
      </c>
      <c r="D1517" s="14">
        <v>70.81</v>
      </c>
      <c r="E1517" s="14">
        <v>0.00248</v>
      </c>
      <c r="F1517" s="15">
        <f t="shared" si="1"/>
        <v>3.105</v>
      </c>
      <c r="G1517" s="3">
        <f t="shared" si="2"/>
        <v>70.794</v>
      </c>
      <c r="H1517" s="13">
        <v>1031.58</v>
      </c>
      <c r="I1517" s="14">
        <v>4.535</v>
      </c>
      <c r="J1517" s="14">
        <v>4.09</v>
      </c>
      <c r="K1517" s="14">
        <v>70.81</v>
      </c>
      <c r="L1517" s="14">
        <v>3.5E-4</v>
      </c>
      <c r="M1517" s="3">
        <f t="shared" si="3"/>
        <v>0.445</v>
      </c>
      <c r="N1517" s="3">
        <f t="shared" si="4"/>
        <v>4.4055</v>
      </c>
      <c r="O1517" s="13">
        <v>1031.58</v>
      </c>
      <c r="P1517" s="14">
        <v>5.67</v>
      </c>
      <c r="Q1517" s="14">
        <v>4.09</v>
      </c>
      <c r="R1517" s="14">
        <v>70.81</v>
      </c>
      <c r="S1517" s="14">
        <v>0.00126</v>
      </c>
      <c r="T1517" s="3">
        <f t="shared" si="5"/>
        <v>1.58</v>
      </c>
      <c r="U1517" s="3">
        <f t="shared" si="6"/>
        <v>7.11</v>
      </c>
    </row>
    <row r="1518">
      <c r="A1518" s="16">
        <v>1032.13</v>
      </c>
      <c r="B1518" s="17">
        <v>-32.305</v>
      </c>
      <c r="C1518" s="17">
        <v>-46.71</v>
      </c>
      <c r="D1518" s="17">
        <v>13.01</v>
      </c>
      <c r="E1518" s="17">
        <v>0.01169</v>
      </c>
      <c r="F1518" s="15">
        <f t="shared" si="1"/>
        <v>14.405</v>
      </c>
      <c r="G1518" s="3">
        <f t="shared" si="2"/>
        <v>328.434</v>
      </c>
      <c r="H1518" s="16">
        <v>1032.13</v>
      </c>
      <c r="I1518" s="17">
        <v>-21.665</v>
      </c>
      <c r="J1518" s="17">
        <v>-46.71</v>
      </c>
      <c r="K1518" s="17">
        <v>13.01</v>
      </c>
      <c r="L1518" s="17">
        <v>0.02033</v>
      </c>
      <c r="M1518" s="3">
        <f t="shared" si="3"/>
        <v>25.045</v>
      </c>
      <c r="N1518" s="3">
        <f t="shared" si="4"/>
        <v>247.9455</v>
      </c>
      <c r="O1518" s="16">
        <v>1032.13</v>
      </c>
      <c r="P1518" s="17">
        <v>-25.73</v>
      </c>
      <c r="Q1518" s="17">
        <v>-46.71</v>
      </c>
      <c r="R1518" s="17">
        <v>13.01</v>
      </c>
      <c r="S1518" s="17">
        <v>0.01703</v>
      </c>
      <c r="T1518" s="3">
        <f t="shared" si="5"/>
        <v>20.98</v>
      </c>
      <c r="U1518" s="3">
        <f t="shared" si="6"/>
        <v>94.41</v>
      </c>
    </row>
    <row r="1519">
      <c r="A1519" s="13">
        <v>1032.68</v>
      </c>
      <c r="B1519" s="14">
        <v>-13.205</v>
      </c>
      <c r="C1519" s="14">
        <v>-12.21</v>
      </c>
      <c r="D1519" s="14">
        <v>58.71</v>
      </c>
      <c r="E1519" s="14">
        <v>-8.2E-4</v>
      </c>
      <c r="F1519" s="15">
        <f t="shared" si="1"/>
        <v>-0.995</v>
      </c>
      <c r="G1519" s="3">
        <f t="shared" si="2"/>
        <v>-22.686</v>
      </c>
      <c r="H1519" s="13">
        <v>1032.68</v>
      </c>
      <c r="I1519" s="14">
        <v>-15.265</v>
      </c>
      <c r="J1519" s="14">
        <v>-12.21</v>
      </c>
      <c r="K1519" s="14">
        <v>58.71</v>
      </c>
      <c r="L1519" s="14">
        <v>-0.00252</v>
      </c>
      <c r="M1519" s="3">
        <f t="shared" si="3"/>
        <v>-3.055</v>
      </c>
      <c r="N1519" s="3">
        <f t="shared" si="4"/>
        <v>-30.2445</v>
      </c>
      <c r="O1519" s="13">
        <v>1032.68</v>
      </c>
      <c r="P1519" s="14">
        <v>4.07</v>
      </c>
      <c r="Q1519" s="14">
        <v>-12.21</v>
      </c>
      <c r="R1519" s="14">
        <v>58.71</v>
      </c>
      <c r="S1519" s="14">
        <v>0.01344</v>
      </c>
      <c r="T1519" s="3">
        <f t="shared" si="5"/>
        <v>16.28</v>
      </c>
      <c r="U1519" s="3">
        <f t="shared" si="6"/>
        <v>73.26</v>
      </c>
    </row>
    <row r="1520">
      <c r="A1520" s="16">
        <v>1033.23</v>
      </c>
      <c r="B1520" s="17">
        <v>-9.905</v>
      </c>
      <c r="C1520" s="17">
        <v>-21.41</v>
      </c>
      <c r="D1520" s="17">
        <v>26.51</v>
      </c>
      <c r="E1520" s="17">
        <v>0.0096</v>
      </c>
      <c r="F1520" s="15">
        <f t="shared" si="1"/>
        <v>11.505</v>
      </c>
      <c r="G1520" s="3">
        <f t="shared" si="2"/>
        <v>262.314</v>
      </c>
      <c r="H1520" s="16">
        <v>1033.23</v>
      </c>
      <c r="I1520" s="17">
        <v>-12.865</v>
      </c>
      <c r="J1520" s="17">
        <v>-21.41</v>
      </c>
      <c r="K1520" s="17">
        <v>26.51</v>
      </c>
      <c r="L1520" s="17">
        <v>0.00713</v>
      </c>
      <c r="M1520" s="3">
        <f t="shared" si="3"/>
        <v>8.545</v>
      </c>
      <c r="N1520" s="3">
        <f t="shared" si="4"/>
        <v>84.5955</v>
      </c>
      <c r="O1520" s="16">
        <v>1033.23</v>
      </c>
      <c r="P1520" s="17">
        <v>-19.53</v>
      </c>
      <c r="Q1520" s="17">
        <v>-21.41</v>
      </c>
      <c r="R1520" s="17">
        <v>26.51</v>
      </c>
      <c r="S1520" s="17">
        <v>0.00157</v>
      </c>
      <c r="T1520" s="3">
        <f t="shared" si="5"/>
        <v>1.88</v>
      </c>
      <c r="U1520" s="3">
        <f t="shared" si="6"/>
        <v>8.46</v>
      </c>
    </row>
    <row r="1521">
      <c r="A1521" s="13">
        <v>1033.78</v>
      </c>
      <c r="B1521" s="14">
        <v>-4.805</v>
      </c>
      <c r="C1521" s="14">
        <v>-5.91</v>
      </c>
      <c r="D1521" s="14">
        <v>74.91</v>
      </c>
      <c r="E1521" s="14">
        <v>9.4E-4</v>
      </c>
      <c r="F1521" s="15">
        <f t="shared" si="1"/>
        <v>1.105</v>
      </c>
      <c r="G1521" s="3">
        <f t="shared" si="2"/>
        <v>25.194</v>
      </c>
      <c r="H1521" s="13">
        <v>1033.78</v>
      </c>
      <c r="I1521" s="14">
        <v>-1.465</v>
      </c>
      <c r="J1521" s="14">
        <v>-5.91</v>
      </c>
      <c r="K1521" s="14">
        <v>74.91</v>
      </c>
      <c r="L1521" s="14">
        <v>0.00377</v>
      </c>
      <c r="M1521" s="3">
        <f t="shared" si="3"/>
        <v>4.445</v>
      </c>
      <c r="N1521" s="3">
        <f t="shared" si="4"/>
        <v>44.0055</v>
      </c>
      <c r="O1521" s="13">
        <v>1033.78</v>
      </c>
      <c r="P1521" s="14">
        <v>8.17</v>
      </c>
      <c r="Q1521" s="14">
        <v>-5.91</v>
      </c>
      <c r="R1521" s="14">
        <v>74.91</v>
      </c>
      <c r="S1521" s="14">
        <v>0.01195</v>
      </c>
      <c r="T1521" s="3">
        <f t="shared" si="5"/>
        <v>14.08</v>
      </c>
      <c r="U1521" s="3">
        <f t="shared" si="6"/>
        <v>63.36</v>
      </c>
    </row>
    <row r="1522">
      <c r="A1522" s="16">
        <v>1034.33</v>
      </c>
      <c r="B1522" s="17">
        <v>6.095</v>
      </c>
      <c r="C1522" s="17">
        <v>0.99</v>
      </c>
      <c r="D1522" s="17">
        <v>69.81</v>
      </c>
      <c r="E1522" s="17">
        <v>0.0044</v>
      </c>
      <c r="F1522" s="15">
        <f t="shared" si="1"/>
        <v>5.105</v>
      </c>
      <c r="G1522" s="3">
        <f t="shared" si="2"/>
        <v>116.394</v>
      </c>
      <c r="H1522" s="16">
        <v>1034.33</v>
      </c>
      <c r="I1522" s="17">
        <v>5.035</v>
      </c>
      <c r="J1522" s="17">
        <v>0.99</v>
      </c>
      <c r="K1522" s="17">
        <v>69.81</v>
      </c>
      <c r="L1522" s="17">
        <v>0.00348</v>
      </c>
      <c r="M1522" s="3">
        <f t="shared" si="3"/>
        <v>4.045</v>
      </c>
      <c r="N1522" s="3">
        <f t="shared" si="4"/>
        <v>40.0455</v>
      </c>
      <c r="O1522" s="16">
        <v>1034.33</v>
      </c>
      <c r="P1522" s="17">
        <v>4.67</v>
      </c>
      <c r="Q1522" s="17">
        <v>0.99</v>
      </c>
      <c r="R1522" s="17">
        <v>69.81</v>
      </c>
      <c r="S1522" s="17">
        <v>0.00317</v>
      </c>
      <c r="T1522" s="3">
        <f t="shared" si="5"/>
        <v>3.68</v>
      </c>
      <c r="U1522" s="3">
        <f t="shared" si="6"/>
        <v>16.56</v>
      </c>
    </row>
    <row r="1523">
      <c r="A1523" s="13">
        <v>1034.88</v>
      </c>
      <c r="B1523" s="14">
        <v>63.295</v>
      </c>
      <c r="C1523" s="14">
        <v>53.99</v>
      </c>
      <c r="D1523" s="14">
        <v>153.81</v>
      </c>
      <c r="E1523" s="14">
        <v>0.00812</v>
      </c>
      <c r="F1523" s="15">
        <f t="shared" si="1"/>
        <v>9.305</v>
      </c>
      <c r="G1523" s="3">
        <f t="shared" si="2"/>
        <v>212.154</v>
      </c>
      <c r="H1523" s="13">
        <v>1034.88</v>
      </c>
      <c r="I1523" s="14">
        <v>69.535</v>
      </c>
      <c r="J1523" s="14">
        <v>53.99</v>
      </c>
      <c r="K1523" s="14">
        <v>153.81</v>
      </c>
      <c r="L1523" s="14">
        <v>0.01357</v>
      </c>
      <c r="M1523" s="3">
        <f t="shared" si="3"/>
        <v>15.545</v>
      </c>
      <c r="N1523" s="3">
        <f t="shared" si="4"/>
        <v>153.8955</v>
      </c>
      <c r="O1523" s="13">
        <v>1034.88</v>
      </c>
      <c r="P1523" s="14">
        <v>67.37</v>
      </c>
      <c r="Q1523" s="14">
        <v>53.99</v>
      </c>
      <c r="R1523" s="14">
        <v>153.81</v>
      </c>
      <c r="S1523" s="14">
        <v>0.01168</v>
      </c>
      <c r="T1523" s="3">
        <f t="shared" si="5"/>
        <v>13.38</v>
      </c>
      <c r="U1523" s="3">
        <f t="shared" si="6"/>
        <v>60.21</v>
      </c>
    </row>
    <row r="1524">
      <c r="A1524" s="16">
        <v>1035.43</v>
      </c>
      <c r="B1524" s="17">
        <v>-19.205</v>
      </c>
      <c r="C1524" s="17">
        <v>-36.61</v>
      </c>
      <c r="D1524" s="17">
        <v>30.41</v>
      </c>
      <c r="E1524" s="17">
        <v>0.01547</v>
      </c>
      <c r="F1524" s="15">
        <f t="shared" si="1"/>
        <v>17.405</v>
      </c>
      <c r="G1524" s="3">
        <f t="shared" si="2"/>
        <v>396.834</v>
      </c>
      <c r="H1524" s="16">
        <v>1035.43</v>
      </c>
      <c r="I1524" s="17">
        <v>-31.965</v>
      </c>
      <c r="J1524" s="17">
        <v>-36.61</v>
      </c>
      <c r="K1524" s="17">
        <v>30.41</v>
      </c>
      <c r="L1524" s="17">
        <v>0.00413</v>
      </c>
      <c r="M1524" s="3">
        <f t="shared" si="3"/>
        <v>4.645</v>
      </c>
      <c r="N1524" s="3">
        <f t="shared" si="4"/>
        <v>45.9855</v>
      </c>
      <c r="O1524" s="16">
        <v>1035.43</v>
      </c>
      <c r="P1524" s="17">
        <v>-23.43</v>
      </c>
      <c r="Q1524" s="17">
        <v>-36.61</v>
      </c>
      <c r="R1524" s="17">
        <v>30.41</v>
      </c>
      <c r="S1524" s="17">
        <v>0.01172</v>
      </c>
      <c r="T1524" s="3">
        <f t="shared" si="5"/>
        <v>13.18</v>
      </c>
      <c r="U1524" s="3">
        <f t="shared" si="6"/>
        <v>59.31</v>
      </c>
    </row>
    <row r="1525">
      <c r="A1525" s="13">
        <v>1035.98</v>
      </c>
      <c r="B1525" s="14">
        <v>2.395</v>
      </c>
      <c r="C1525" s="14">
        <v>-11.11</v>
      </c>
      <c r="D1525" s="14">
        <v>56.81</v>
      </c>
      <c r="E1525" s="14">
        <v>0.01219</v>
      </c>
      <c r="F1525" s="15">
        <f t="shared" si="1"/>
        <v>13.505</v>
      </c>
      <c r="G1525" s="3">
        <f t="shared" si="2"/>
        <v>307.914</v>
      </c>
      <c r="H1525" s="13">
        <v>1035.98</v>
      </c>
      <c r="I1525" s="14">
        <v>-2.765</v>
      </c>
      <c r="J1525" s="14">
        <v>-11.11</v>
      </c>
      <c r="K1525" s="14">
        <v>56.81</v>
      </c>
      <c r="L1525" s="14">
        <v>0.00753</v>
      </c>
      <c r="M1525" s="3">
        <f t="shared" si="3"/>
        <v>8.345</v>
      </c>
      <c r="N1525" s="3">
        <f t="shared" si="4"/>
        <v>82.6155</v>
      </c>
      <c r="O1525" s="13">
        <v>1035.98</v>
      </c>
      <c r="P1525" s="14">
        <v>-7.23</v>
      </c>
      <c r="Q1525" s="14">
        <v>-11.11</v>
      </c>
      <c r="R1525" s="14">
        <v>56.81</v>
      </c>
      <c r="S1525" s="14">
        <v>0.0035</v>
      </c>
      <c r="T1525" s="3">
        <f t="shared" si="5"/>
        <v>3.88</v>
      </c>
      <c r="U1525" s="3">
        <f t="shared" si="6"/>
        <v>17.46</v>
      </c>
    </row>
    <row r="1526">
      <c r="A1526" s="16">
        <v>1036.52</v>
      </c>
      <c r="B1526" s="17">
        <v>44.295</v>
      </c>
      <c r="C1526" s="17">
        <v>23.89</v>
      </c>
      <c r="D1526" s="17">
        <v>118.41</v>
      </c>
      <c r="E1526" s="17">
        <v>0.01868</v>
      </c>
      <c r="F1526" s="15">
        <f t="shared" si="1"/>
        <v>20.405</v>
      </c>
      <c r="G1526" s="3">
        <f t="shared" si="2"/>
        <v>465.234</v>
      </c>
      <c r="H1526" s="16">
        <v>1036.52</v>
      </c>
      <c r="I1526" s="17">
        <v>39.735</v>
      </c>
      <c r="J1526" s="17">
        <v>23.89</v>
      </c>
      <c r="K1526" s="17">
        <v>118.41</v>
      </c>
      <c r="L1526" s="17">
        <v>0.01451</v>
      </c>
      <c r="M1526" s="3">
        <f t="shared" si="3"/>
        <v>15.845</v>
      </c>
      <c r="N1526" s="3">
        <f t="shared" si="4"/>
        <v>156.8655</v>
      </c>
      <c r="O1526" s="16">
        <v>1036.52</v>
      </c>
      <c r="P1526" s="17">
        <v>44.47</v>
      </c>
      <c r="Q1526" s="17">
        <v>23.89</v>
      </c>
      <c r="R1526" s="17">
        <v>118.41</v>
      </c>
      <c r="S1526" s="17">
        <v>0.01884</v>
      </c>
      <c r="T1526" s="3">
        <f t="shared" si="5"/>
        <v>20.58</v>
      </c>
      <c r="U1526" s="3">
        <f t="shared" si="6"/>
        <v>92.61</v>
      </c>
    </row>
    <row r="1527">
      <c r="A1527" s="13">
        <v>1037.07</v>
      </c>
      <c r="B1527" s="14">
        <v>27.795</v>
      </c>
      <c r="C1527" s="14">
        <v>24.59</v>
      </c>
      <c r="D1527" s="14">
        <v>83.71</v>
      </c>
      <c r="E1527" s="14">
        <v>0.00298</v>
      </c>
      <c r="F1527" s="15">
        <f t="shared" si="1"/>
        <v>3.205</v>
      </c>
      <c r="G1527" s="3">
        <f t="shared" si="2"/>
        <v>73.074</v>
      </c>
      <c r="H1527" s="13">
        <v>1037.07</v>
      </c>
      <c r="I1527" s="14">
        <v>23.135</v>
      </c>
      <c r="J1527" s="14">
        <v>24.59</v>
      </c>
      <c r="K1527" s="14">
        <v>83.71</v>
      </c>
      <c r="L1527" s="14">
        <v>-0.00135</v>
      </c>
      <c r="M1527" s="3">
        <f t="shared" si="3"/>
        <v>-1.455</v>
      </c>
      <c r="N1527" s="3">
        <f t="shared" si="4"/>
        <v>-14.4045</v>
      </c>
      <c r="O1527" s="13">
        <v>1037.07</v>
      </c>
      <c r="P1527" s="14">
        <v>36.27</v>
      </c>
      <c r="Q1527" s="14">
        <v>24.59</v>
      </c>
      <c r="R1527" s="14">
        <v>83.71</v>
      </c>
      <c r="S1527" s="14">
        <v>0.01088</v>
      </c>
      <c r="T1527" s="3">
        <f t="shared" si="5"/>
        <v>11.68</v>
      </c>
      <c r="U1527" s="3">
        <f t="shared" si="6"/>
        <v>52.56</v>
      </c>
    </row>
    <row r="1528">
      <c r="A1528" s="16">
        <v>1037.62</v>
      </c>
      <c r="B1528" s="17">
        <v>15.395</v>
      </c>
      <c r="C1528" s="17">
        <v>8.29</v>
      </c>
      <c r="D1528" s="17">
        <v>94.11</v>
      </c>
      <c r="E1528" s="17">
        <v>0.0067</v>
      </c>
      <c r="F1528" s="15">
        <f t="shared" si="1"/>
        <v>7.105</v>
      </c>
      <c r="G1528" s="3">
        <f t="shared" si="2"/>
        <v>161.994</v>
      </c>
      <c r="H1528" s="16">
        <v>1037.62</v>
      </c>
      <c r="I1528" s="17">
        <v>25.935</v>
      </c>
      <c r="J1528" s="17">
        <v>8.29</v>
      </c>
      <c r="K1528" s="17">
        <v>94.11</v>
      </c>
      <c r="L1528" s="17">
        <v>0.01665</v>
      </c>
      <c r="M1528" s="3">
        <f t="shared" si="3"/>
        <v>17.645</v>
      </c>
      <c r="N1528" s="3">
        <f t="shared" si="4"/>
        <v>174.6855</v>
      </c>
      <c r="O1528" s="16">
        <v>1037.62</v>
      </c>
      <c r="P1528" s="17">
        <v>35.67</v>
      </c>
      <c r="Q1528" s="17">
        <v>8.29</v>
      </c>
      <c r="R1528" s="17">
        <v>94.11</v>
      </c>
      <c r="S1528" s="17">
        <v>0.02583</v>
      </c>
      <c r="T1528" s="3">
        <f t="shared" si="5"/>
        <v>27.38</v>
      </c>
      <c r="U1528" s="3">
        <f t="shared" si="6"/>
        <v>123.21</v>
      </c>
    </row>
    <row r="1529">
      <c r="A1529" s="13">
        <v>1038.17</v>
      </c>
      <c r="B1529" s="14">
        <v>127.095</v>
      </c>
      <c r="C1529" s="14">
        <v>117.19</v>
      </c>
      <c r="D1529" s="14">
        <v>236.51</v>
      </c>
      <c r="E1529" s="14">
        <v>0.00949</v>
      </c>
      <c r="F1529" s="15">
        <f t="shared" si="1"/>
        <v>9.905</v>
      </c>
      <c r="G1529" s="3">
        <f t="shared" si="2"/>
        <v>225.834</v>
      </c>
      <c r="H1529" s="13">
        <v>1038.17</v>
      </c>
      <c r="I1529" s="14">
        <v>132.535</v>
      </c>
      <c r="J1529" s="14">
        <v>117.19</v>
      </c>
      <c r="K1529" s="14">
        <v>236.51</v>
      </c>
      <c r="L1529" s="14">
        <v>0.0147</v>
      </c>
      <c r="M1529" s="3">
        <f t="shared" si="3"/>
        <v>15.345</v>
      </c>
      <c r="N1529" s="3">
        <f t="shared" si="4"/>
        <v>151.9155</v>
      </c>
      <c r="O1529" s="13">
        <v>1038.17</v>
      </c>
      <c r="P1529" s="14">
        <v>132.37</v>
      </c>
      <c r="Q1529" s="14">
        <v>117.19</v>
      </c>
      <c r="R1529" s="14">
        <v>236.51</v>
      </c>
      <c r="S1529" s="14">
        <v>0.01454</v>
      </c>
      <c r="T1529" s="3">
        <f t="shared" si="5"/>
        <v>15.18</v>
      </c>
      <c r="U1529" s="3">
        <f t="shared" si="6"/>
        <v>68.31</v>
      </c>
    </row>
    <row r="1530">
      <c r="A1530" s="16">
        <v>1038.72</v>
      </c>
      <c r="B1530" s="17">
        <v>-15.605</v>
      </c>
      <c r="C1530" s="17">
        <v>-19.61</v>
      </c>
      <c r="D1530" s="17">
        <v>41.51</v>
      </c>
      <c r="E1530" s="17">
        <v>0.0039</v>
      </c>
      <c r="F1530" s="15">
        <f t="shared" si="1"/>
        <v>4.005</v>
      </c>
      <c r="G1530" s="3">
        <f t="shared" si="2"/>
        <v>91.314</v>
      </c>
      <c r="H1530" s="16">
        <v>1038.72</v>
      </c>
      <c r="I1530" s="17">
        <v>-4.265</v>
      </c>
      <c r="J1530" s="17">
        <v>-19.61</v>
      </c>
      <c r="K1530" s="17">
        <v>41.51</v>
      </c>
      <c r="L1530" s="17">
        <v>0.01495</v>
      </c>
      <c r="M1530" s="3">
        <f t="shared" si="3"/>
        <v>15.345</v>
      </c>
      <c r="N1530" s="3">
        <f t="shared" si="4"/>
        <v>151.9155</v>
      </c>
      <c r="O1530" s="16">
        <v>1038.72</v>
      </c>
      <c r="P1530" s="17">
        <v>6.57</v>
      </c>
      <c r="Q1530" s="17">
        <v>-19.61</v>
      </c>
      <c r="R1530" s="17">
        <v>41.51</v>
      </c>
      <c r="S1530" s="17">
        <v>0.0255</v>
      </c>
      <c r="T1530" s="3">
        <f t="shared" si="5"/>
        <v>26.18</v>
      </c>
      <c r="U1530" s="3">
        <f t="shared" si="6"/>
        <v>117.81</v>
      </c>
    </row>
    <row r="1531">
      <c r="A1531" s="13">
        <v>1039.27</v>
      </c>
      <c r="B1531" s="14">
        <v>-11.405</v>
      </c>
      <c r="C1531" s="14">
        <v>-23.01</v>
      </c>
      <c r="D1531" s="14">
        <v>27.91</v>
      </c>
      <c r="E1531" s="14">
        <v>0.01151</v>
      </c>
      <c r="F1531" s="15">
        <f t="shared" si="1"/>
        <v>11.605</v>
      </c>
      <c r="G1531" s="3">
        <f t="shared" si="2"/>
        <v>264.594</v>
      </c>
      <c r="H1531" s="13">
        <v>1039.27</v>
      </c>
      <c r="I1531" s="14">
        <v>-20.565</v>
      </c>
      <c r="J1531" s="14">
        <v>-23.01</v>
      </c>
      <c r="K1531" s="14">
        <v>27.91</v>
      </c>
      <c r="L1531" s="14">
        <v>0.00243</v>
      </c>
      <c r="M1531" s="3">
        <f t="shared" si="3"/>
        <v>2.445</v>
      </c>
      <c r="N1531" s="3">
        <f t="shared" si="4"/>
        <v>24.2055</v>
      </c>
      <c r="O1531" s="13">
        <v>1039.27</v>
      </c>
      <c r="P1531" s="14">
        <v>-20.03</v>
      </c>
      <c r="Q1531" s="14">
        <v>-23.01</v>
      </c>
      <c r="R1531" s="14">
        <v>27.91</v>
      </c>
      <c r="S1531" s="14">
        <v>0.00296</v>
      </c>
      <c r="T1531" s="3">
        <f t="shared" si="5"/>
        <v>2.98</v>
      </c>
      <c r="U1531" s="3">
        <f t="shared" si="6"/>
        <v>13.41</v>
      </c>
    </row>
    <row r="1532">
      <c r="A1532" s="16">
        <v>1039.82</v>
      </c>
      <c r="B1532" s="17">
        <v>28.595</v>
      </c>
      <c r="C1532" s="17">
        <v>16.19</v>
      </c>
      <c r="D1532" s="17">
        <v>96.91</v>
      </c>
      <c r="E1532" s="17">
        <v>0.01253</v>
      </c>
      <c r="F1532" s="15">
        <f t="shared" si="1"/>
        <v>12.405</v>
      </c>
      <c r="G1532" s="3">
        <f t="shared" si="2"/>
        <v>282.834</v>
      </c>
      <c r="H1532" s="16">
        <v>1039.82</v>
      </c>
      <c r="I1532" s="17">
        <v>27.935</v>
      </c>
      <c r="J1532" s="17">
        <v>16.19</v>
      </c>
      <c r="K1532" s="17">
        <v>96.91</v>
      </c>
      <c r="L1532" s="17">
        <v>0.01186</v>
      </c>
      <c r="M1532" s="3">
        <f t="shared" si="3"/>
        <v>11.745</v>
      </c>
      <c r="N1532" s="3">
        <f t="shared" si="4"/>
        <v>116.2755</v>
      </c>
      <c r="O1532" s="16">
        <v>1039.82</v>
      </c>
      <c r="P1532" s="17">
        <v>31.77</v>
      </c>
      <c r="Q1532" s="17">
        <v>16.19</v>
      </c>
      <c r="R1532" s="17">
        <v>96.91</v>
      </c>
      <c r="S1532" s="17">
        <v>0.01573</v>
      </c>
      <c r="T1532" s="3">
        <f t="shared" si="5"/>
        <v>15.58</v>
      </c>
      <c r="U1532" s="3">
        <f t="shared" si="6"/>
        <v>70.11</v>
      </c>
    </row>
    <row r="1533">
      <c r="A1533" s="13">
        <v>1040.37</v>
      </c>
      <c r="B1533" s="14">
        <v>-28.505</v>
      </c>
      <c r="C1533" s="14">
        <v>-36.31</v>
      </c>
      <c r="D1533" s="14">
        <v>9.71</v>
      </c>
      <c r="E1533" s="14">
        <v>0.00799</v>
      </c>
      <c r="F1533" s="15">
        <f t="shared" si="1"/>
        <v>7.805</v>
      </c>
      <c r="G1533" s="3">
        <f t="shared" si="2"/>
        <v>177.954</v>
      </c>
      <c r="H1533" s="13">
        <v>1040.37</v>
      </c>
      <c r="I1533" s="14">
        <v>-38.165</v>
      </c>
      <c r="J1533" s="14">
        <v>-36.31</v>
      </c>
      <c r="K1533" s="14">
        <v>9.71</v>
      </c>
      <c r="L1533" s="14">
        <v>-0.0019</v>
      </c>
      <c r="M1533" s="3">
        <f t="shared" si="3"/>
        <v>-1.855</v>
      </c>
      <c r="N1533" s="3">
        <f t="shared" si="4"/>
        <v>-18.3645</v>
      </c>
      <c r="O1533" s="13">
        <v>1040.37</v>
      </c>
      <c r="P1533" s="14">
        <v>-29.83</v>
      </c>
      <c r="Q1533" s="14">
        <v>-36.31</v>
      </c>
      <c r="R1533" s="14">
        <v>9.71</v>
      </c>
      <c r="S1533" s="14">
        <v>0.00664</v>
      </c>
      <c r="T1533" s="3">
        <f t="shared" si="5"/>
        <v>6.48</v>
      </c>
      <c r="U1533" s="3">
        <f t="shared" si="6"/>
        <v>29.16</v>
      </c>
    </row>
    <row r="1534">
      <c r="A1534" s="16">
        <v>1040.91</v>
      </c>
      <c r="B1534" s="17">
        <v>-21.605</v>
      </c>
      <c r="C1534" s="17">
        <v>-26.81</v>
      </c>
      <c r="D1534" s="17">
        <v>25.11</v>
      </c>
      <c r="E1534" s="17">
        <v>0.00541</v>
      </c>
      <c r="F1534" s="15">
        <f t="shared" si="1"/>
        <v>5.205</v>
      </c>
      <c r="G1534" s="3">
        <f t="shared" si="2"/>
        <v>118.674</v>
      </c>
      <c r="H1534" s="16">
        <v>1040.91</v>
      </c>
      <c r="I1534" s="17">
        <v>-36.865</v>
      </c>
      <c r="J1534" s="17">
        <v>-26.81</v>
      </c>
      <c r="K1534" s="17">
        <v>25.11</v>
      </c>
      <c r="L1534" s="17">
        <v>-0.01045</v>
      </c>
      <c r="M1534" s="3">
        <f t="shared" si="3"/>
        <v>-10.055</v>
      </c>
      <c r="N1534" s="3">
        <f t="shared" si="4"/>
        <v>-99.5445</v>
      </c>
      <c r="O1534" s="16">
        <v>1040.91</v>
      </c>
      <c r="P1534" s="17">
        <v>-12.63</v>
      </c>
      <c r="Q1534" s="17">
        <v>-26.81</v>
      </c>
      <c r="R1534" s="17">
        <v>25.11</v>
      </c>
      <c r="S1534" s="17">
        <v>0.01474</v>
      </c>
      <c r="T1534" s="3">
        <f t="shared" si="5"/>
        <v>14.18</v>
      </c>
      <c r="U1534" s="3">
        <f t="shared" si="6"/>
        <v>63.81</v>
      </c>
    </row>
    <row r="1535">
      <c r="A1535" s="13">
        <v>1041.46</v>
      </c>
      <c r="B1535" s="14">
        <v>-7.405</v>
      </c>
      <c r="C1535" s="14">
        <v>-19.41</v>
      </c>
      <c r="D1535" s="14">
        <v>48.91</v>
      </c>
      <c r="E1535" s="14">
        <v>0.01272</v>
      </c>
      <c r="F1535" s="15">
        <f t="shared" si="1"/>
        <v>12.005</v>
      </c>
      <c r="G1535" s="3">
        <f t="shared" si="2"/>
        <v>273.714</v>
      </c>
      <c r="H1535" s="13">
        <v>1041.46</v>
      </c>
      <c r="I1535" s="14">
        <v>-9.465</v>
      </c>
      <c r="J1535" s="14">
        <v>-19.41</v>
      </c>
      <c r="K1535" s="14">
        <v>48.91</v>
      </c>
      <c r="L1535" s="14">
        <v>0.01054</v>
      </c>
      <c r="M1535" s="3">
        <f t="shared" si="3"/>
        <v>9.945</v>
      </c>
      <c r="N1535" s="3">
        <f t="shared" si="4"/>
        <v>98.4555</v>
      </c>
      <c r="O1535" s="13">
        <v>1041.46</v>
      </c>
      <c r="P1535" s="14">
        <v>2.97</v>
      </c>
      <c r="Q1535" s="14">
        <v>-19.41</v>
      </c>
      <c r="R1535" s="14">
        <v>48.91</v>
      </c>
      <c r="S1535" s="14">
        <v>0.02372</v>
      </c>
      <c r="T1535" s="3">
        <f t="shared" si="5"/>
        <v>22.38</v>
      </c>
      <c r="U1535" s="3">
        <f t="shared" si="6"/>
        <v>100.71</v>
      </c>
    </row>
    <row r="1536">
      <c r="A1536" s="16">
        <v>1042.01</v>
      </c>
      <c r="B1536" s="17">
        <v>-35.705</v>
      </c>
      <c r="C1536" s="17">
        <v>-38.31</v>
      </c>
      <c r="D1536" s="17">
        <v>6.21</v>
      </c>
      <c r="E1536" s="17">
        <v>0.0028</v>
      </c>
      <c r="F1536" s="15">
        <f t="shared" si="1"/>
        <v>2.605</v>
      </c>
      <c r="G1536" s="3">
        <f t="shared" si="2"/>
        <v>59.394</v>
      </c>
      <c r="H1536" s="16">
        <v>1042.01</v>
      </c>
      <c r="I1536" s="17">
        <v>-20.365</v>
      </c>
      <c r="J1536" s="17">
        <v>-38.31</v>
      </c>
      <c r="K1536" s="17">
        <v>6.21</v>
      </c>
      <c r="L1536" s="17">
        <v>0.01926</v>
      </c>
      <c r="M1536" s="3">
        <f t="shared" si="3"/>
        <v>17.945</v>
      </c>
      <c r="N1536" s="3">
        <f t="shared" si="4"/>
        <v>177.6555</v>
      </c>
      <c r="O1536" s="16">
        <v>1042.01</v>
      </c>
      <c r="P1536" s="17">
        <v>-23.83</v>
      </c>
      <c r="Q1536" s="17">
        <v>-38.31</v>
      </c>
      <c r="R1536" s="17">
        <v>6.21</v>
      </c>
      <c r="S1536" s="17">
        <v>0.01554</v>
      </c>
      <c r="T1536" s="3">
        <f t="shared" si="5"/>
        <v>14.48</v>
      </c>
      <c r="U1536" s="3">
        <f t="shared" si="6"/>
        <v>65.16</v>
      </c>
    </row>
    <row r="1537">
      <c r="A1537" s="13">
        <v>1042.56</v>
      </c>
      <c r="B1537" s="14">
        <v>-3.305</v>
      </c>
      <c r="C1537" s="14">
        <v>-7.91</v>
      </c>
      <c r="D1537" s="14">
        <v>44.41</v>
      </c>
      <c r="E1537" s="14">
        <v>0.00504</v>
      </c>
      <c r="F1537" s="15">
        <f t="shared" si="1"/>
        <v>4.605</v>
      </c>
      <c r="G1537" s="3">
        <f t="shared" si="2"/>
        <v>104.994</v>
      </c>
      <c r="H1537" s="13">
        <v>1042.56</v>
      </c>
      <c r="I1537" s="14">
        <v>-17.065</v>
      </c>
      <c r="J1537" s="14">
        <v>-7.91</v>
      </c>
      <c r="K1537" s="14">
        <v>44.41</v>
      </c>
      <c r="L1537" s="14">
        <v>-0.01002</v>
      </c>
      <c r="M1537" s="3">
        <f t="shared" si="3"/>
        <v>-9.155</v>
      </c>
      <c r="N1537" s="3">
        <f t="shared" si="4"/>
        <v>-90.6345</v>
      </c>
      <c r="O1537" s="13">
        <v>1042.56</v>
      </c>
      <c r="P1537" s="14">
        <v>-8.93</v>
      </c>
      <c r="Q1537" s="14">
        <v>-7.91</v>
      </c>
      <c r="R1537" s="14">
        <v>44.41</v>
      </c>
      <c r="S1537" s="14">
        <v>-0.00112</v>
      </c>
      <c r="T1537" s="3">
        <f t="shared" si="5"/>
        <v>-1.02</v>
      </c>
      <c r="U1537" s="3">
        <f t="shared" si="6"/>
        <v>-4.59</v>
      </c>
    </row>
    <row r="1538">
      <c r="A1538" s="16">
        <v>1043.11</v>
      </c>
      <c r="B1538" s="17">
        <v>10.795</v>
      </c>
      <c r="C1538" s="17">
        <v>6.89</v>
      </c>
      <c r="D1538" s="17">
        <v>63.31</v>
      </c>
      <c r="E1538" s="17">
        <v>0.00432</v>
      </c>
      <c r="F1538" s="15">
        <f t="shared" si="1"/>
        <v>3.905</v>
      </c>
      <c r="G1538" s="3">
        <f t="shared" si="2"/>
        <v>89.034</v>
      </c>
      <c r="H1538" s="16">
        <v>1043.11</v>
      </c>
      <c r="I1538" s="17">
        <v>-3.765</v>
      </c>
      <c r="J1538" s="17">
        <v>6.89</v>
      </c>
      <c r="K1538" s="17">
        <v>63.31</v>
      </c>
      <c r="L1538" s="17">
        <v>-0.0118</v>
      </c>
      <c r="M1538" s="3">
        <f t="shared" si="3"/>
        <v>-10.655</v>
      </c>
      <c r="N1538" s="3">
        <f t="shared" si="4"/>
        <v>-105.4845</v>
      </c>
      <c r="O1538" s="16">
        <v>1043.11</v>
      </c>
      <c r="P1538" s="17">
        <v>16.97</v>
      </c>
      <c r="Q1538" s="17">
        <v>6.89</v>
      </c>
      <c r="R1538" s="17">
        <v>63.31</v>
      </c>
      <c r="S1538" s="17">
        <v>0.01116</v>
      </c>
      <c r="T1538" s="3">
        <f t="shared" si="5"/>
        <v>10.08</v>
      </c>
      <c r="U1538" s="3">
        <f t="shared" si="6"/>
        <v>45.36</v>
      </c>
    </row>
    <row r="1539">
      <c r="A1539" s="13">
        <v>1043.66</v>
      </c>
      <c r="B1539" s="14">
        <v>59.895</v>
      </c>
      <c r="C1539" s="14">
        <v>58.39</v>
      </c>
      <c r="D1539" s="14">
        <v>145.51</v>
      </c>
      <c r="E1539" s="14">
        <v>0.0017</v>
      </c>
      <c r="F1539" s="15">
        <f t="shared" si="1"/>
        <v>1.505</v>
      </c>
      <c r="G1539" s="3">
        <f t="shared" si="2"/>
        <v>34.314</v>
      </c>
      <c r="H1539" s="13">
        <v>1043.66</v>
      </c>
      <c r="I1539" s="14">
        <v>60.035</v>
      </c>
      <c r="J1539" s="14">
        <v>58.39</v>
      </c>
      <c r="K1539" s="14">
        <v>145.51</v>
      </c>
      <c r="L1539" s="14">
        <v>0.00185</v>
      </c>
      <c r="M1539" s="3">
        <f t="shared" si="3"/>
        <v>1.645</v>
      </c>
      <c r="N1539" s="3">
        <f t="shared" si="4"/>
        <v>16.2855</v>
      </c>
      <c r="O1539" s="13">
        <v>1043.66</v>
      </c>
      <c r="P1539" s="14">
        <v>60.17</v>
      </c>
      <c r="Q1539" s="14">
        <v>58.39</v>
      </c>
      <c r="R1539" s="14">
        <v>145.51</v>
      </c>
      <c r="S1539" s="14">
        <v>0.00201</v>
      </c>
      <c r="T1539" s="3">
        <f t="shared" si="5"/>
        <v>1.78</v>
      </c>
      <c r="U1539" s="3">
        <f t="shared" si="6"/>
        <v>8.01</v>
      </c>
    </row>
    <row r="1540">
      <c r="A1540" s="16">
        <v>1044.2</v>
      </c>
      <c r="B1540" s="17">
        <v>23.995</v>
      </c>
      <c r="C1540" s="17">
        <v>0.09</v>
      </c>
      <c r="D1540" s="17">
        <v>72.51</v>
      </c>
      <c r="E1540" s="17">
        <v>0.02743</v>
      </c>
      <c r="F1540" s="15">
        <f t="shared" si="1"/>
        <v>23.905</v>
      </c>
      <c r="G1540" s="3">
        <f t="shared" si="2"/>
        <v>545.034</v>
      </c>
      <c r="H1540" s="16">
        <v>1044.2</v>
      </c>
      <c r="I1540" s="17">
        <v>18.735</v>
      </c>
      <c r="J1540" s="17">
        <v>0.09</v>
      </c>
      <c r="K1540" s="17">
        <v>72.51</v>
      </c>
      <c r="L1540" s="17">
        <v>0.02139</v>
      </c>
      <c r="M1540" s="3">
        <f t="shared" si="3"/>
        <v>18.645</v>
      </c>
      <c r="N1540" s="3">
        <f t="shared" si="4"/>
        <v>184.5855</v>
      </c>
      <c r="O1540" s="16">
        <v>1044.2</v>
      </c>
      <c r="P1540" s="17">
        <v>8.47</v>
      </c>
      <c r="Q1540" s="17">
        <v>0.09</v>
      </c>
      <c r="R1540" s="17">
        <v>72.51</v>
      </c>
      <c r="S1540" s="17">
        <v>0.00961</v>
      </c>
      <c r="T1540" s="3">
        <f t="shared" si="5"/>
        <v>8.38</v>
      </c>
      <c r="U1540" s="3">
        <f t="shared" si="6"/>
        <v>37.71</v>
      </c>
    </row>
    <row r="1541">
      <c r="A1541" s="13">
        <v>1044.75</v>
      </c>
      <c r="B1541" s="14">
        <v>42.295</v>
      </c>
      <c r="C1541" s="14">
        <v>40.89</v>
      </c>
      <c r="D1541" s="14">
        <v>128.01</v>
      </c>
      <c r="E1541" s="14">
        <v>0.00164</v>
      </c>
      <c r="F1541" s="15">
        <f t="shared" si="1"/>
        <v>1.405</v>
      </c>
      <c r="G1541" s="3">
        <f t="shared" si="2"/>
        <v>32.034</v>
      </c>
      <c r="H1541" s="13">
        <v>1044.75</v>
      </c>
      <c r="I1541" s="14">
        <v>39.935</v>
      </c>
      <c r="J1541" s="14">
        <v>40.89</v>
      </c>
      <c r="K1541" s="14">
        <v>128.01</v>
      </c>
      <c r="L1541" s="14">
        <v>-0.00111</v>
      </c>
      <c r="M1541" s="3">
        <f t="shared" si="3"/>
        <v>-0.955</v>
      </c>
      <c r="N1541" s="3">
        <f t="shared" si="4"/>
        <v>-9.4545</v>
      </c>
      <c r="O1541" s="13">
        <v>1044.75</v>
      </c>
      <c r="P1541" s="14">
        <v>53.17</v>
      </c>
      <c r="Q1541" s="14">
        <v>40.89</v>
      </c>
      <c r="R1541" s="14">
        <v>128.01</v>
      </c>
      <c r="S1541" s="14">
        <v>0.01433</v>
      </c>
      <c r="T1541" s="3">
        <f t="shared" si="5"/>
        <v>12.28</v>
      </c>
      <c r="U1541" s="3">
        <f t="shared" si="6"/>
        <v>55.26</v>
      </c>
    </row>
    <row r="1542">
      <c r="A1542" s="16">
        <v>1045.3</v>
      </c>
      <c r="B1542" s="17">
        <v>53.595</v>
      </c>
      <c r="C1542" s="17">
        <v>52.39</v>
      </c>
      <c r="D1542" s="17">
        <v>133.41</v>
      </c>
      <c r="E1542" s="17">
        <v>0.00143</v>
      </c>
      <c r="F1542" s="15">
        <f t="shared" si="1"/>
        <v>1.205</v>
      </c>
      <c r="G1542" s="3">
        <f t="shared" si="2"/>
        <v>27.474</v>
      </c>
      <c r="H1542" s="16">
        <v>1045.3</v>
      </c>
      <c r="I1542" s="17">
        <v>58.335</v>
      </c>
      <c r="J1542" s="17">
        <v>52.39</v>
      </c>
      <c r="K1542" s="17">
        <v>133.41</v>
      </c>
      <c r="L1542" s="17">
        <v>0.00705</v>
      </c>
      <c r="M1542" s="3">
        <f t="shared" si="3"/>
        <v>5.945</v>
      </c>
      <c r="N1542" s="3">
        <f t="shared" si="4"/>
        <v>58.8555</v>
      </c>
      <c r="O1542" s="16">
        <v>1045.3</v>
      </c>
      <c r="P1542" s="17">
        <v>68.37</v>
      </c>
      <c r="Q1542" s="17">
        <v>52.39</v>
      </c>
      <c r="R1542" s="17">
        <v>133.41</v>
      </c>
      <c r="S1542" s="17">
        <v>0.01894</v>
      </c>
      <c r="T1542" s="3">
        <f t="shared" si="5"/>
        <v>15.98</v>
      </c>
      <c r="U1542" s="3">
        <f t="shared" si="6"/>
        <v>71.91</v>
      </c>
    </row>
    <row r="1543">
      <c r="A1543" s="13">
        <v>1045.85</v>
      </c>
      <c r="B1543" s="14">
        <v>4.795</v>
      </c>
      <c r="C1543" s="14">
        <v>-12.91</v>
      </c>
      <c r="D1543" s="14">
        <v>58.01</v>
      </c>
      <c r="E1543" s="14">
        <v>0.02132</v>
      </c>
      <c r="F1543" s="15">
        <f t="shared" si="1"/>
        <v>17.705</v>
      </c>
      <c r="G1543" s="3">
        <f t="shared" si="2"/>
        <v>403.674</v>
      </c>
      <c r="H1543" s="13">
        <v>1045.85</v>
      </c>
      <c r="I1543" s="14">
        <v>7.135</v>
      </c>
      <c r="J1543" s="14">
        <v>-12.91</v>
      </c>
      <c r="K1543" s="14">
        <v>58.01</v>
      </c>
      <c r="L1543" s="14">
        <v>0.02414</v>
      </c>
      <c r="M1543" s="3">
        <f t="shared" si="3"/>
        <v>20.045</v>
      </c>
      <c r="N1543" s="3">
        <f t="shared" si="4"/>
        <v>198.4455</v>
      </c>
      <c r="O1543" s="13">
        <v>1045.85</v>
      </c>
      <c r="P1543" s="14">
        <v>-4.33</v>
      </c>
      <c r="Q1543" s="14">
        <v>-12.91</v>
      </c>
      <c r="R1543" s="14">
        <v>58.01</v>
      </c>
      <c r="S1543" s="14">
        <v>0.01033</v>
      </c>
      <c r="T1543" s="3">
        <f t="shared" si="5"/>
        <v>8.58</v>
      </c>
      <c r="U1543" s="3">
        <f t="shared" si="6"/>
        <v>38.61</v>
      </c>
    </row>
    <row r="1544">
      <c r="A1544" s="16">
        <v>1046.4</v>
      </c>
      <c r="B1544" s="17">
        <v>-23.405</v>
      </c>
      <c r="C1544" s="17">
        <v>-24.31</v>
      </c>
      <c r="D1544" s="17">
        <v>25.21</v>
      </c>
      <c r="E1544" s="17">
        <v>0.00111</v>
      </c>
      <c r="F1544" s="15">
        <f t="shared" si="1"/>
        <v>0.905</v>
      </c>
      <c r="G1544" s="3">
        <f t="shared" si="2"/>
        <v>20.634</v>
      </c>
      <c r="H1544" s="16">
        <v>1046.4</v>
      </c>
      <c r="I1544" s="17">
        <v>-28.965</v>
      </c>
      <c r="J1544" s="17">
        <v>-24.31</v>
      </c>
      <c r="K1544" s="17">
        <v>25.21</v>
      </c>
      <c r="L1544" s="17">
        <v>-0.00571</v>
      </c>
      <c r="M1544" s="3">
        <f t="shared" si="3"/>
        <v>-4.655</v>
      </c>
      <c r="N1544" s="3">
        <f t="shared" si="4"/>
        <v>-46.0845</v>
      </c>
      <c r="O1544" s="16">
        <v>1046.4</v>
      </c>
      <c r="P1544" s="17">
        <v>-18.03</v>
      </c>
      <c r="Q1544" s="17">
        <v>-24.31</v>
      </c>
      <c r="R1544" s="17">
        <v>25.21</v>
      </c>
      <c r="S1544" s="17">
        <v>0.0077</v>
      </c>
      <c r="T1544" s="3">
        <f t="shared" si="5"/>
        <v>6.28</v>
      </c>
      <c r="U1544" s="3">
        <f t="shared" si="6"/>
        <v>28.26</v>
      </c>
    </row>
    <row r="1545">
      <c r="A1545" s="13">
        <v>1046.94</v>
      </c>
      <c r="B1545" s="14">
        <v>-13.505</v>
      </c>
      <c r="C1545" s="14">
        <v>-4.71</v>
      </c>
      <c r="D1545" s="14">
        <v>29.41</v>
      </c>
      <c r="E1545" s="14">
        <v>-0.01097</v>
      </c>
      <c r="F1545" s="15">
        <f t="shared" si="1"/>
        <v>-8.795</v>
      </c>
      <c r="G1545" s="3">
        <f t="shared" si="2"/>
        <v>-200.526</v>
      </c>
      <c r="H1545" s="13">
        <v>1046.94</v>
      </c>
      <c r="I1545" s="14">
        <v>-10.265</v>
      </c>
      <c r="J1545" s="14">
        <v>-4.71</v>
      </c>
      <c r="K1545" s="14">
        <v>29.41</v>
      </c>
      <c r="L1545" s="14">
        <v>-0.00693</v>
      </c>
      <c r="M1545" s="3">
        <f t="shared" si="3"/>
        <v>-5.555</v>
      </c>
      <c r="N1545" s="3">
        <f t="shared" si="4"/>
        <v>-54.9945</v>
      </c>
      <c r="O1545" s="13">
        <v>1046.94</v>
      </c>
      <c r="P1545" s="14">
        <v>-15.53</v>
      </c>
      <c r="Q1545" s="14">
        <v>-4.71</v>
      </c>
      <c r="R1545" s="14">
        <v>29.41</v>
      </c>
      <c r="S1545" s="14">
        <v>-0.01349</v>
      </c>
      <c r="T1545" s="3">
        <f t="shared" si="5"/>
        <v>-10.82</v>
      </c>
      <c r="U1545" s="3">
        <f t="shared" si="6"/>
        <v>-48.69</v>
      </c>
    </row>
    <row r="1546">
      <c r="A1546" s="16">
        <v>1047.49</v>
      </c>
      <c r="B1546" s="17">
        <v>16.295</v>
      </c>
      <c r="C1546" s="17">
        <v>5.19</v>
      </c>
      <c r="D1546" s="17">
        <v>116.21</v>
      </c>
      <c r="E1546" s="17">
        <v>0.01409</v>
      </c>
      <c r="F1546" s="15">
        <f t="shared" si="1"/>
        <v>11.105</v>
      </c>
      <c r="G1546" s="3">
        <f t="shared" si="2"/>
        <v>253.194</v>
      </c>
      <c r="H1546" s="16">
        <v>1047.49</v>
      </c>
      <c r="I1546" s="17">
        <v>0.035</v>
      </c>
      <c r="J1546" s="17">
        <v>5.19</v>
      </c>
      <c r="K1546" s="17">
        <v>116.21</v>
      </c>
      <c r="L1546" s="17">
        <v>-0.00654</v>
      </c>
      <c r="M1546" s="3">
        <f t="shared" si="3"/>
        <v>-5.155</v>
      </c>
      <c r="N1546" s="3">
        <f t="shared" si="4"/>
        <v>-51.0345</v>
      </c>
      <c r="O1546" s="16">
        <v>1047.49</v>
      </c>
      <c r="P1546" s="17">
        <v>27.57</v>
      </c>
      <c r="Q1546" s="17">
        <v>5.19</v>
      </c>
      <c r="R1546" s="17">
        <v>116.21</v>
      </c>
      <c r="S1546" s="17">
        <v>0.02839</v>
      </c>
      <c r="T1546" s="3">
        <f t="shared" si="5"/>
        <v>22.38</v>
      </c>
      <c r="U1546" s="3">
        <f t="shared" si="6"/>
        <v>100.71</v>
      </c>
    </row>
    <row r="1547">
      <c r="A1547" s="13">
        <v>1048.04</v>
      </c>
      <c r="B1547" s="14">
        <v>77.995</v>
      </c>
      <c r="C1547" s="14">
        <v>64.39</v>
      </c>
      <c r="D1547" s="14">
        <v>142.91</v>
      </c>
      <c r="E1547" s="14">
        <v>0.01743</v>
      </c>
      <c r="F1547" s="15">
        <f t="shared" si="1"/>
        <v>13.605</v>
      </c>
      <c r="G1547" s="3">
        <f t="shared" si="2"/>
        <v>310.194</v>
      </c>
      <c r="H1547" s="13">
        <v>1048.04</v>
      </c>
      <c r="I1547" s="14">
        <v>59.935</v>
      </c>
      <c r="J1547" s="14">
        <v>64.39</v>
      </c>
      <c r="K1547" s="14">
        <v>142.91</v>
      </c>
      <c r="L1547" s="14">
        <v>-0.00571</v>
      </c>
      <c r="M1547" s="3">
        <f t="shared" si="3"/>
        <v>-4.455</v>
      </c>
      <c r="N1547" s="3">
        <f t="shared" si="4"/>
        <v>-44.1045</v>
      </c>
      <c r="O1547" s="13">
        <v>1048.04</v>
      </c>
      <c r="P1547" s="14">
        <v>85.07</v>
      </c>
      <c r="Q1547" s="14">
        <v>64.39</v>
      </c>
      <c r="R1547" s="14">
        <v>142.91</v>
      </c>
      <c r="S1547" s="14">
        <v>0.02649</v>
      </c>
      <c r="T1547" s="3">
        <f t="shared" si="5"/>
        <v>20.68</v>
      </c>
      <c r="U1547" s="3">
        <f t="shared" si="6"/>
        <v>93.06</v>
      </c>
    </row>
    <row r="1548">
      <c r="A1548" s="16">
        <v>1048.59</v>
      </c>
      <c r="B1548" s="17">
        <v>-29.305</v>
      </c>
      <c r="C1548" s="17">
        <v>-26.21</v>
      </c>
      <c r="D1548" s="17">
        <v>35.71</v>
      </c>
      <c r="E1548" s="17">
        <v>-0.00405</v>
      </c>
      <c r="F1548" s="15">
        <f t="shared" si="1"/>
        <v>-3.095</v>
      </c>
      <c r="G1548" s="3">
        <f t="shared" si="2"/>
        <v>-70.566</v>
      </c>
      <c r="H1548" s="16">
        <v>1048.59</v>
      </c>
      <c r="I1548" s="17">
        <v>-14.465</v>
      </c>
      <c r="J1548" s="17">
        <v>-26.21</v>
      </c>
      <c r="K1548" s="17">
        <v>35.71</v>
      </c>
      <c r="L1548" s="17">
        <v>0.01537</v>
      </c>
      <c r="M1548" s="3">
        <f t="shared" si="3"/>
        <v>11.745</v>
      </c>
      <c r="N1548" s="3">
        <f t="shared" si="4"/>
        <v>116.2755</v>
      </c>
      <c r="O1548" s="16">
        <v>1048.59</v>
      </c>
      <c r="P1548" s="17">
        <v>-9.13</v>
      </c>
      <c r="Q1548" s="17">
        <v>-26.21</v>
      </c>
      <c r="R1548" s="17">
        <v>35.71</v>
      </c>
      <c r="S1548" s="17">
        <v>0.02235</v>
      </c>
      <c r="T1548" s="3">
        <f t="shared" si="5"/>
        <v>17.08</v>
      </c>
      <c r="U1548" s="3">
        <f t="shared" si="6"/>
        <v>76.86</v>
      </c>
    </row>
    <row r="1549">
      <c r="A1549" s="13">
        <v>1049.13</v>
      </c>
      <c r="B1549" s="14">
        <v>139.295</v>
      </c>
      <c r="C1549" s="14">
        <v>127.69</v>
      </c>
      <c r="D1549" s="14">
        <v>254.61</v>
      </c>
      <c r="E1549" s="14">
        <v>0.01545</v>
      </c>
      <c r="F1549" s="15">
        <f t="shared" si="1"/>
        <v>11.605</v>
      </c>
      <c r="G1549" s="3">
        <f t="shared" si="2"/>
        <v>264.594</v>
      </c>
      <c r="H1549" s="13">
        <v>1049.13</v>
      </c>
      <c r="I1549" s="14">
        <v>140.635</v>
      </c>
      <c r="J1549" s="14">
        <v>127.69</v>
      </c>
      <c r="K1549" s="14">
        <v>254.61</v>
      </c>
      <c r="L1549" s="14">
        <v>0.01723</v>
      </c>
      <c r="M1549" s="3">
        <f t="shared" si="3"/>
        <v>12.945</v>
      </c>
      <c r="N1549" s="3">
        <f t="shared" si="4"/>
        <v>128.1555</v>
      </c>
      <c r="O1549" s="13">
        <v>1049.13</v>
      </c>
      <c r="P1549" s="14">
        <v>148.07</v>
      </c>
      <c r="Q1549" s="14">
        <v>127.69</v>
      </c>
      <c r="R1549" s="14">
        <v>254.61</v>
      </c>
      <c r="S1549" s="14">
        <v>0.02712</v>
      </c>
      <c r="T1549" s="3">
        <f t="shared" si="5"/>
        <v>20.38</v>
      </c>
      <c r="U1549" s="3">
        <f t="shared" si="6"/>
        <v>91.71</v>
      </c>
    </row>
    <row r="1550">
      <c r="A1550" s="16">
        <v>1049.68</v>
      </c>
      <c r="B1550" s="17">
        <v>-29.905</v>
      </c>
      <c r="C1550" s="17">
        <v>-39.51</v>
      </c>
      <c r="D1550" s="17">
        <v>27.21</v>
      </c>
      <c r="E1550" s="17">
        <v>0.01309</v>
      </c>
      <c r="F1550" s="15">
        <f t="shared" si="1"/>
        <v>9.605</v>
      </c>
      <c r="G1550" s="3">
        <f t="shared" si="2"/>
        <v>218.994</v>
      </c>
      <c r="H1550" s="16">
        <v>1049.68</v>
      </c>
      <c r="I1550" s="17">
        <v>-26.965</v>
      </c>
      <c r="J1550" s="17">
        <v>-39.51</v>
      </c>
      <c r="K1550" s="17">
        <v>27.21</v>
      </c>
      <c r="L1550" s="17">
        <v>0.0171</v>
      </c>
      <c r="M1550" s="3">
        <f t="shared" si="3"/>
        <v>12.545</v>
      </c>
      <c r="N1550" s="3">
        <f t="shared" si="4"/>
        <v>124.1955</v>
      </c>
      <c r="O1550" s="16">
        <v>1049.68</v>
      </c>
      <c r="P1550" s="17">
        <v>-13.73</v>
      </c>
      <c r="Q1550" s="17">
        <v>-39.51</v>
      </c>
      <c r="R1550" s="17">
        <v>27.21</v>
      </c>
      <c r="S1550" s="17">
        <v>0.03513</v>
      </c>
      <c r="T1550" s="3">
        <f t="shared" si="5"/>
        <v>25.78</v>
      </c>
      <c r="U1550" s="3">
        <f t="shared" si="6"/>
        <v>116.01</v>
      </c>
    </row>
    <row r="1551">
      <c r="A1551" s="13">
        <v>1050.23</v>
      </c>
      <c r="B1551" s="14">
        <v>30.695</v>
      </c>
      <c r="C1551" s="14">
        <v>17.59</v>
      </c>
      <c r="D1551" s="14">
        <v>97.61</v>
      </c>
      <c r="E1551" s="14">
        <v>0.01803</v>
      </c>
      <c r="F1551" s="15">
        <f t="shared" si="1"/>
        <v>13.105</v>
      </c>
      <c r="G1551" s="3">
        <f t="shared" si="2"/>
        <v>298.794</v>
      </c>
      <c r="H1551" s="13">
        <v>1050.23</v>
      </c>
      <c r="I1551" s="14">
        <v>21.735</v>
      </c>
      <c r="J1551" s="14">
        <v>17.59</v>
      </c>
      <c r="K1551" s="14">
        <v>97.61</v>
      </c>
      <c r="L1551" s="14">
        <v>0.0057</v>
      </c>
      <c r="M1551" s="3">
        <f t="shared" si="3"/>
        <v>4.145</v>
      </c>
      <c r="N1551" s="3">
        <f t="shared" si="4"/>
        <v>41.0355</v>
      </c>
      <c r="O1551" s="13">
        <v>1050.23</v>
      </c>
      <c r="P1551" s="14">
        <v>30.27</v>
      </c>
      <c r="Q1551" s="14">
        <v>17.59</v>
      </c>
      <c r="R1551" s="14">
        <v>97.61</v>
      </c>
      <c r="S1551" s="14">
        <v>0.01745</v>
      </c>
      <c r="T1551" s="3">
        <f t="shared" si="5"/>
        <v>12.68</v>
      </c>
      <c r="U1551" s="3">
        <f t="shared" si="6"/>
        <v>57.06</v>
      </c>
    </row>
    <row r="1552">
      <c r="A1552" s="16">
        <v>1050.78</v>
      </c>
      <c r="B1552" s="17">
        <v>-34.905</v>
      </c>
      <c r="C1552" s="17">
        <v>-36.91</v>
      </c>
      <c r="D1552" s="17">
        <v>5.71</v>
      </c>
      <c r="E1552" s="17">
        <v>0.0028</v>
      </c>
      <c r="F1552" s="15">
        <f t="shared" si="1"/>
        <v>2.005</v>
      </c>
      <c r="G1552" s="3">
        <f t="shared" si="2"/>
        <v>45.714</v>
      </c>
      <c r="H1552" s="16">
        <v>1050.78</v>
      </c>
      <c r="I1552" s="17">
        <v>-40.265</v>
      </c>
      <c r="J1552" s="17">
        <v>-36.91</v>
      </c>
      <c r="K1552" s="17">
        <v>5.71</v>
      </c>
      <c r="L1552" s="17">
        <v>-0.00469</v>
      </c>
      <c r="M1552" s="3">
        <f t="shared" si="3"/>
        <v>-3.355</v>
      </c>
      <c r="N1552" s="3">
        <f t="shared" si="4"/>
        <v>-33.2145</v>
      </c>
      <c r="O1552" s="16">
        <v>1050.78</v>
      </c>
      <c r="P1552" s="17">
        <v>-31.53</v>
      </c>
      <c r="Q1552" s="17">
        <v>-36.91</v>
      </c>
      <c r="R1552" s="17">
        <v>5.71</v>
      </c>
      <c r="S1552" s="17">
        <v>0.00752</v>
      </c>
      <c r="T1552" s="3">
        <f t="shared" si="5"/>
        <v>5.38</v>
      </c>
      <c r="U1552" s="3">
        <f t="shared" si="6"/>
        <v>24.21</v>
      </c>
    </row>
    <row r="1553">
      <c r="A1553" s="13">
        <v>1051.32</v>
      </c>
      <c r="B1553" s="14">
        <v>1.295</v>
      </c>
      <c r="C1553" s="14">
        <v>-22.81</v>
      </c>
      <c r="D1553" s="14">
        <v>36.71</v>
      </c>
      <c r="E1553" s="14">
        <v>0.03427</v>
      </c>
      <c r="F1553" s="15">
        <f t="shared" si="1"/>
        <v>24.105</v>
      </c>
      <c r="G1553" s="3">
        <f t="shared" si="2"/>
        <v>549.594</v>
      </c>
      <c r="H1553" s="13">
        <v>1051.32</v>
      </c>
      <c r="I1553" s="14">
        <v>-11.365</v>
      </c>
      <c r="J1553" s="14">
        <v>-22.81</v>
      </c>
      <c r="K1553" s="14">
        <v>36.71</v>
      </c>
      <c r="L1553" s="14">
        <v>0.01627</v>
      </c>
      <c r="M1553" s="3">
        <f t="shared" si="3"/>
        <v>11.445</v>
      </c>
      <c r="N1553" s="3">
        <f t="shared" si="4"/>
        <v>113.3055</v>
      </c>
      <c r="O1553" s="13">
        <v>1051.32</v>
      </c>
      <c r="P1553" s="14">
        <v>-5.73</v>
      </c>
      <c r="Q1553" s="14">
        <v>-22.81</v>
      </c>
      <c r="R1553" s="14">
        <v>36.71</v>
      </c>
      <c r="S1553" s="14">
        <v>0.02428</v>
      </c>
      <c r="T1553" s="3">
        <f t="shared" si="5"/>
        <v>17.08</v>
      </c>
      <c r="U1553" s="3">
        <f t="shared" si="6"/>
        <v>76.86</v>
      </c>
    </row>
    <row r="1554">
      <c r="A1554" s="16">
        <v>1051.87</v>
      </c>
      <c r="B1554" s="17">
        <v>262.795</v>
      </c>
      <c r="C1554" s="17">
        <v>248.89</v>
      </c>
      <c r="D1554" s="17">
        <v>480.31</v>
      </c>
      <c r="E1554" s="17">
        <v>0.02017</v>
      </c>
      <c r="F1554" s="15">
        <f t="shared" si="1"/>
        <v>13.905</v>
      </c>
      <c r="G1554" s="3">
        <f t="shared" si="2"/>
        <v>317.034</v>
      </c>
      <c r="H1554" s="16">
        <v>1051.87</v>
      </c>
      <c r="I1554" s="17">
        <v>257.135</v>
      </c>
      <c r="J1554" s="17">
        <v>248.89</v>
      </c>
      <c r="K1554" s="17">
        <v>480.31</v>
      </c>
      <c r="L1554" s="17">
        <v>0.01196</v>
      </c>
      <c r="M1554" s="3">
        <f t="shared" si="3"/>
        <v>8.245</v>
      </c>
      <c r="N1554" s="3">
        <f t="shared" si="4"/>
        <v>81.6255</v>
      </c>
      <c r="O1554" s="16">
        <v>1051.87</v>
      </c>
      <c r="P1554" s="17">
        <v>276.17</v>
      </c>
      <c r="Q1554" s="17">
        <v>248.89</v>
      </c>
      <c r="R1554" s="17">
        <v>480.31</v>
      </c>
      <c r="S1554" s="17">
        <v>0.03957</v>
      </c>
      <c r="T1554" s="3">
        <f t="shared" si="5"/>
        <v>27.28</v>
      </c>
      <c r="U1554" s="3">
        <f t="shared" si="6"/>
        <v>122.76</v>
      </c>
    </row>
    <row r="1555">
      <c r="A1555" s="13">
        <v>1052.42</v>
      </c>
      <c r="B1555" s="14">
        <v>13.595</v>
      </c>
      <c r="C1555" s="14">
        <v>4.39</v>
      </c>
      <c r="D1555" s="14">
        <v>76.11</v>
      </c>
      <c r="E1555" s="14">
        <v>0.01358</v>
      </c>
      <c r="F1555" s="15">
        <f t="shared" si="1"/>
        <v>9.205</v>
      </c>
      <c r="G1555" s="3">
        <f t="shared" si="2"/>
        <v>209.874</v>
      </c>
      <c r="H1555" s="13">
        <v>1052.42</v>
      </c>
      <c r="I1555" s="14">
        <v>16.835</v>
      </c>
      <c r="J1555" s="14">
        <v>4.39</v>
      </c>
      <c r="K1555" s="14">
        <v>76.11</v>
      </c>
      <c r="L1555" s="14">
        <v>0.01836</v>
      </c>
      <c r="M1555" s="3">
        <f t="shared" si="3"/>
        <v>12.445</v>
      </c>
      <c r="N1555" s="3">
        <f t="shared" si="4"/>
        <v>123.2055</v>
      </c>
      <c r="O1555" s="13">
        <v>1052.42</v>
      </c>
      <c r="P1555" s="14">
        <v>14.77</v>
      </c>
      <c r="Q1555" s="14">
        <v>4.39</v>
      </c>
      <c r="R1555" s="14">
        <v>76.11</v>
      </c>
      <c r="S1555" s="14">
        <v>0.01531</v>
      </c>
      <c r="T1555" s="3">
        <f t="shared" si="5"/>
        <v>10.38</v>
      </c>
      <c r="U1555" s="3">
        <f t="shared" si="6"/>
        <v>46.71</v>
      </c>
    </row>
    <row r="1556">
      <c r="A1556" s="16">
        <v>1052.97</v>
      </c>
      <c r="B1556" s="17">
        <v>233.495</v>
      </c>
      <c r="C1556" s="17">
        <v>216.49</v>
      </c>
      <c r="D1556" s="17">
        <v>386.71</v>
      </c>
      <c r="E1556" s="17">
        <v>0.02534</v>
      </c>
      <c r="F1556" s="15">
        <f t="shared" si="1"/>
        <v>17.005</v>
      </c>
      <c r="G1556" s="3">
        <f t="shared" si="2"/>
        <v>387.714</v>
      </c>
      <c r="H1556" s="16">
        <v>1052.97</v>
      </c>
      <c r="I1556" s="17">
        <v>225.635</v>
      </c>
      <c r="J1556" s="17">
        <v>216.49</v>
      </c>
      <c r="K1556" s="17">
        <v>386.71</v>
      </c>
      <c r="L1556" s="17">
        <v>0.01363</v>
      </c>
      <c r="M1556" s="3">
        <f t="shared" si="3"/>
        <v>9.145</v>
      </c>
      <c r="N1556" s="3">
        <f t="shared" si="4"/>
        <v>90.5355</v>
      </c>
      <c r="O1556" s="16">
        <v>1052.97</v>
      </c>
      <c r="P1556" s="17">
        <v>241.17</v>
      </c>
      <c r="Q1556" s="17">
        <v>216.49</v>
      </c>
      <c r="R1556" s="17">
        <v>386.71</v>
      </c>
      <c r="S1556" s="17">
        <v>0.03678</v>
      </c>
      <c r="T1556" s="3">
        <f t="shared" si="5"/>
        <v>24.68</v>
      </c>
      <c r="U1556" s="3">
        <f t="shared" si="6"/>
        <v>111.06</v>
      </c>
    </row>
    <row r="1557">
      <c r="A1557" s="13">
        <v>1053.51</v>
      </c>
      <c r="B1557" s="14">
        <v>-1.305</v>
      </c>
      <c r="C1557" s="14">
        <v>1.49</v>
      </c>
      <c r="D1557" s="14">
        <v>59.31</v>
      </c>
      <c r="E1557" s="14">
        <v>-0.00424</v>
      </c>
      <c r="F1557" s="15">
        <f t="shared" si="1"/>
        <v>-2.795</v>
      </c>
      <c r="G1557" s="3">
        <f t="shared" si="2"/>
        <v>-63.726</v>
      </c>
      <c r="H1557" s="13">
        <v>1053.51</v>
      </c>
      <c r="I1557" s="14">
        <v>1.135</v>
      </c>
      <c r="J1557" s="14">
        <v>1.49</v>
      </c>
      <c r="K1557" s="14">
        <v>59.31</v>
      </c>
      <c r="L1557" s="14">
        <v>-5.4E-4</v>
      </c>
      <c r="M1557" s="3">
        <f t="shared" si="3"/>
        <v>-0.355</v>
      </c>
      <c r="N1557" s="3">
        <f t="shared" si="4"/>
        <v>-3.5145</v>
      </c>
      <c r="O1557" s="13">
        <v>1053.51</v>
      </c>
      <c r="P1557" s="14">
        <v>0.37</v>
      </c>
      <c r="Q1557" s="14">
        <v>1.49</v>
      </c>
      <c r="R1557" s="14">
        <v>59.31</v>
      </c>
      <c r="S1557" s="14">
        <v>-0.0017</v>
      </c>
      <c r="T1557" s="3">
        <f t="shared" si="5"/>
        <v>-1.12</v>
      </c>
      <c r="U1557" s="3">
        <f t="shared" si="6"/>
        <v>-5.04</v>
      </c>
    </row>
    <row r="1558">
      <c r="A1558" s="16">
        <v>1054.06</v>
      </c>
      <c r="B1558" s="17">
        <v>49.695</v>
      </c>
      <c r="C1558" s="17">
        <v>48.49</v>
      </c>
      <c r="D1558" s="17">
        <v>137.61</v>
      </c>
      <c r="E1558" s="17">
        <v>0.00185</v>
      </c>
      <c r="F1558" s="15">
        <f t="shared" si="1"/>
        <v>1.205</v>
      </c>
      <c r="G1558" s="3">
        <f t="shared" si="2"/>
        <v>27.474</v>
      </c>
      <c r="H1558" s="16">
        <v>1054.06</v>
      </c>
      <c r="I1558" s="17">
        <v>46.735</v>
      </c>
      <c r="J1558" s="17">
        <v>48.49</v>
      </c>
      <c r="K1558" s="17">
        <v>137.61</v>
      </c>
      <c r="L1558" s="17">
        <v>-0.0027</v>
      </c>
      <c r="M1558" s="3">
        <f t="shared" si="3"/>
        <v>-1.755</v>
      </c>
      <c r="N1558" s="3">
        <f t="shared" si="4"/>
        <v>-17.3745</v>
      </c>
      <c r="O1558" s="16">
        <v>1054.06</v>
      </c>
      <c r="P1558" s="17">
        <v>44.57</v>
      </c>
      <c r="Q1558" s="17">
        <v>48.49</v>
      </c>
      <c r="R1558" s="17">
        <v>137.61</v>
      </c>
      <c r="S1558" s="17">
        <v>-0.00603</v>
      </c>
      <c r="T1558" s="3">
        <f t="shared" si="5"/>
        <v>-3.92</v>
      </c>
      <c r="U1558" s="3">
        <f t="shared" si="6"/>
        <v>-17.64</v>
      </c>
    </row>
    <row r="1559">
      <c r="A1559" s="13">
        <v>1054.61</v>
      </c>
      <c r="B1559" s="14">
        <v>13.395</v>
      </c>
      <c r="C1559" s="14">
        <v>5.19</v>
      </c>
      <c r="D1559" s="14">
        <v>74.41</v>
      </c>
      <c r="E1559" s="14">
        <v>0.0129</v>
      </c>
      <c r="F1559" s="15">
        <f t="shared" si="1"/>
        <v>8.205</v>
      </c>
      <c r="G1559" s="3">
        <f t="shared" si="2"/>
        <v>187.074</v>
      </c>
      <c r="H1559" s="13">
        <v>1054.61</v>
      </c>
      <c r="I1559" s="14">
        <v>17.335</v>
      </c>
      <c r="J1559" s="14">
        <v>5.19</v>
      </c>
      <c r="K1559" s="14">
        <v>74.41</v>
      </c>
      <c r="L1559" s="14">
        <v>0.0191</v>
      </c>
      <c r="M1559" s="3">
        <f t="shared" si="3"/>
        <v>12.145</v>
      </c>
      <c r="N1559" s="3">
        <f t="shared" si="4"/>
        <v>120.2355</v>
      </c>
      <c r="O1559" s="13">
        <v>1054.61</v>
      </c>
      <c r="P1559" s="14">
        <v>20.67</v>
      </c>
      <c r="Q1559" s="14">
        <v>5.19</v>
      </c>
      <c r="R1559" s="14">
        <v>74.41</v>
      </c>
      <c r="S1559" s="14">
        <v>0.02434</v>
      </c>
      <c r="T1559" s="3">
        <f t="shared" si="5"/>
        <v>15.48</v>
      </c>
      <c r="U1559" s="3">
        <f t="shared" si="6"/>
        <v>69.66</v>
      </c>
    </row>
    <row r="1560">
      <c r="A1560" s="16">
        <v>1055.16</v>
      </c>
      <c r="B1560" s="17">
        <v>-21.505</v>
      </c>
      <c r="C1560" s="17">
        <v>-27.01</v>
      </c>
      <c r="D1560" s="17">
        <v>31.91</v>
      </c>
      <c r="E1560" s="17">
        <v>0.00874</v>
      </c>
      <c r="F1560" s="15">
        <f t="shared" si="1"/>
        <v>5.505</v>
      </c>
      <c r="G1560" s="3">
        <f t="shared" si="2"/>
        <v>125.514</v>
      </c>
      <c r="H1560" s="16">
        <v>1055.16</v>
      </c>
      <c r="I1560" s="17">
        <v>-23.565</v>
      </c>
      <c r="J1560" s="17">
        <v>-27.01</v>
      </c>
      <c r="K1560" s="17">
        <v>31.91</v>
      </c>
      <c r="L1560" s="17">
        <v>0.00547</v>
      </c>
      <c r="M1560" s="3">
        <f t="shared" si="3"/>
        <v>3.445</v>
      </c>
      <c r="N1560" s="3">
        <f t="shared" si="4"/>
        <v>34.1055</v>
      </c>
      <c r="O1560" s="16">
        <v>1055.16</v>
      </c>
      <c r="P1560" s="17">
        <v>-12.03</v>
      </c>
      <c r="Q1560" s="17">
        <v>-27.01</v>
      </c>
      <c r="R1560" s="17">
        <v>31.91</v>
      </c>
      <c r="S1560" s="17">
        <v>0.02379</v>
      </c>
      <c r="T1560" s="3">
        <f t="shared" si="5"/>
        <v>14.98</v>
      </c>
      <c r="U1560" s="3">
        <f t="shared" si="6"/>
        <v>67.41</v>
      </c>
    </row>
    <row r="1561">
      <c r="A1561" s="13">
        <v>1055.7</v>
      </c>
      <c r="B1561" s="14">
        <v>1.095</v>
      </c>
      <c r="C1561" s="14">
        <v>-10.81</v>
      </c>
      <c r="D1561" s="14">
        <v>74.21</v>
      </c>
      <c r="E1561" s="14">
        <v>0.01942</v>
      </c>
      <c r="F1561" s="15">
        <f t="shared" si="1"/>
        <v>11.905</v>
      </c>
      <c r="G1561" s="3">
        <f t="shared" si="2"/>
        <v>271.434</v>
      </c>
      <c r="H1561" s="13">
        <v>1055.7</v>
      </c>
      <c r="I1561" s="14">
        <v>-3.465</v>
      </c>
      <c r="J1561" s="14">
        <v>-10.81</v>
      </c>
      <c r="K1561" s="14">
        <v>74.21</v>
      </c>
      <c r="L1561" s="14">
        <v>0.01198</v>
      </c>
      <c r="M1561" s="3">
        <f t="shared" si="3"/>
        <v>7.345</v>
      </c>
      <c r="N1561" s="3">
        <f t="shared" si="4"/>
        <v>72.7155</v>
      </c>
      <c r="O1561" s="13">
        <v>1055.7</v>
      </c>
      <c r="P1561" s="14">
        <v>6.77</v>
      </c>
      <c r="Q1561" s="14">
        <v>-10.81</v>
      </c>
      <c r="R1561" s="14">
        <v>74.21</v>
      </c>
      <c r="S1561" s="14">
        <v>0.02867</v>
      </c>
      <c r="T1561" s="3">
        <f t="shared" si="5"/>
        <v>17.58</v>
      </c>
      <c r="U1561" s="3">
        <f t="shared" si="6"/>
        <v>79.11</v>
      </c>
    </row>
    <row r="1562">
      <c r="A1562" s="16">
        <v>1056.25</v>
      </c>
      <c r="B1562" s="17">
        <v>-40.805</v>
      </c>
      <c r="C1562" s="17">
        <v>-36.11</v>
      </c>
      <c r="D1562" s="17">
        <v>33.01</v>
      </c>
      <c r="E1562" s="17">
        <v>-0.0078</v>
      </c>
      <c r="F1562" s="15">
        <f t="shared" si="1"/>
        <v>-4.695</v>
      </c>
      <c r="G1562" s="3">
        <f t="shared" si="2"/>
        <v>-107.046</v>
      </c>
      <c r="H1562" s="16">
        <v>1056.25</v>
      </c>
      <c r="I1562" s="17">
        <v>-27.265</v>
      </c>
      <c r="J1562" s="17">
        <v>-36.11</v>
      </c>
      <c r="K1562" s="17">
        <v>33.01</v>
      </c>
      <c r="L1562" s="17">
        <v>0.01469</v>
      </c>
      <c r="M1562" s="3">
        <f t="shared" si="3"/>
        <v>8.845</v>
      </c>
      <c r="N1562" s="3">
        <f t="shared" si="4"/>
        <v>87.5655</v>
      </c>
      <c r="O1562" s="16">
        <v>1056.25</v>
      </c>
      <c r="P1562" s="17">
        <v>-34.63</v>
      </c>
      <c r="Q1562" s="17">
        <v>-36.11</v>
      </c>
      <c r="R1562" s="17">
        <v>33.01</v>
      </c>
      <c r="S1562" s="17">
        <v>0.00246</v>
      </c>
      <c r="T1562" s="3">
        <f t="shared" si="5"/>
        <v>1.48</v>
      </c>
      <c r="U1562" s="3">
        <f t="shared" si="6"/>
        <v>6.66</v>
      </c>
    </row>
    <row r="1563">
      <c r="A1563" s="13">
        <v>1056.8</v>
      </c>
      <c r="B1563" s="14">
        <v>-2.805</v>
      </c>
      <c r="C1563" s="14">
        <v>-10.71</v>
      </c>
      <c r="D1563" s="14">
        <v>31.01</v>
      </c>
      <c r="E1563" s="14">
        <v>0.01329</v>
      </c>
      <c r="F1563" s="15">
        <f t="shared" si="1"/>
        <v>7.905</v>
      </c>
      <c r="G1563" s="3">
        <f t="shared" si="2"/>
        <v>180.234</v>
      </c>
      <c r="H1563" s="13">
        <v>1056.8</v>
      </c>
      <c r="I1563" s="14">
        <v>-15.365</v>
      </c>
      <c r="J1563" s="14">
        <v>-10.71</v>
      </c>
      <c r="K1563" s="14">
        <v>31.01</v>
      </c>
      <c r="L1563" s="14">
        <v>-0.00783</v>
      </c>
      <c r="M1563" s="3">
        <f t="shared" si="3"/>
        <v>-4.655</v>
      </c>
      <c r="N1563" s="3">
        <f t="shared" si="4"/>
        <v>-46.0845</v>
      </c>
      <c r="O1563" s="13">
        <v>1056.8</v>
      </c>
      <c r="P1563" s="14">
        <v>-12.23</v>
      </c>
      <c r="Q1563" s="14">
        <v>-10.71</v>
      </c>
      <c r="R1563" s="14">
        <v>31.01</v>
      </c>
      <c r="S1563" s="14">
        <v>-0.00256</v>
      </c>
      <c r="T1563" s="3">
        <f t="shared" si="5"/>
        <v>-1.52</v>
      </c>
      <c r="U1563" s="3">
        <f t="shared" si="6"/>
        <v>-6.84</v>
      </c>
    </row>
    <row r="1564">
      <c r="A1564" s="16">
        <v>1057.34</v>
      </c>
      <c r="B1564" s="17">
        <v>-37.805</v>
      </c>
      <c r="C1564" s="17">
        <v>-19.31</v>
      </c>
      <c r="D1564" s="17">
        <v>42.41</v>
      </c>
      <c r="E1564" s="17">
        <v>-0.0316</v>
      </c>
      <c r="F1564" s="15">
        <f t="shared" si="1"/>
        <v>-18.495</v>
      </c>
      <c r="G1564" s="3">
        <f t="shared" si="2"/>
        <v>-421.686</v>
      </c>
      <c r="H1564" s="16">
        <v>1057.34</v>
      </c>
      <c r="I1564" s="17">
        <v>-12.365</v>
      </c>
      <c r="J1564" s="17">
        <v>-19.31</v>
      </c>
      <c r="K1564" s="17">
        <v>42.41</v>
      </c>
      <c r="L1564" s="17">
        <v>0.01187</v>
      </c>
      <c r="M1564" s="3">
        <f t="shared" si="3"/>
        <v>6.945</v>
      </c>
      <c r="N1564" s="3">
        <f t="shared" si="4"/>
        <v>68.7555</v>
      </c>
      <c r="O1564" s="16">
        <v>1057.34</v>
      </c>
      <c r="P1564" s="17">
        <v>-5.83</v>
      </c>
      <c r="Q1564" s="17">
        <v>-19.31</v>
      </c>
      <c r="R1564" s="17">
        <v>42.41</v>
      </c>
      <c r="S1564" s="17">
        <v>0.02303</v>
      </c>
      <c r="T1564" s="3">
        <f t="shared" si="5"/>
        <v>13.48</v>
      </c>
      <c r="U1564" s="3">
        <f t="shared" si="6"/>
        <v>60.66</v>
      </c>
    </row>
    <row r="1565">
      <c r="A1565" s="13">
        <v>1057.89</v>
      </c>
      <c r="B1565" s="14">
        <v>-3.705</v>
      </c>
      <c r="C1565" s="14">
        <v>-18.51</v>
      </c>
      <c r="D1565" s="14">
        <v>46.61</v>
      </c>
      <c r="E1565" s="14">
        <v>0.02566</v>
      </c>
      <c r="F1565" s="15">
        <f t="shared" si="1"/>
        <v>14.805</v>
      </c>
      <c r="G1565" s="3">
        <f t="shared" si="2"/>
        <v>337.554</v>
      </c>
      <c r="H1565" s="13">
        <v>1057.89</v>
      </c>
      <c r="I1565" s="14">
        <v>-7.065</v>
      </c>
      <c r="J1565" s="14">
        <v>-18.51</v>
      </c>
      <c r="K1565" s="14">
        <v>46.61</v>
      </c>
      <c r="L1565" s="14">
        <v>0.01984</v>
      </c>
      <c r="M1565" s="3">
        <f t="shared" si="3"/>
        <v>11.445</v>
      </c>
      <c r="N1565" s="3">
        <f t="shared" si="4"/>
        <v>113.3055</v>
      </c>
      <c r="O1565" s="13">
        <v>1057.89</v>
      </c>
      <c r="P1565" s="14">
        <v>-0.03</v>
      </c>
      <c r="Q1565" s="14">
        <v>-18.51</v>
      </c>
      <c r="R1565" s="14">
        <v>46.61</v>
      </c>
      <c r="S1565" s="14">
        <v>0.03204</v>
      </c>
      <c r="T1565" s="3">
        <f t="shared" si="5"/>
        <v>18.48</v>
      </c>
      <c r="U1565" s="3">
        <f t="shared" si="6"/>
        <v>83.16</v>
      </c>
    </row>
    <row r="1566">
      <c r="A1566" s="16">
        <v>1058.44</v>
      </c>
      <c r="B1566" s="17">
        <v>16.995</v>
      </c>
      <c r="C1566" s="17">
        <v>20.29</v>
      </c>
      <c r="D1566" s="17">
        <v>88.31</v>
      </c>
      <c r="E1566" s="17">
        <v>-0.0058</v>
      </c>
      <c r="F1566" s="15">
        <f t="shared" si="1"/>
        <v>-3.295</v>
      </c>
      <c r="G1566" s="3">
        <f t="shared" si="2"/>
        <v>-75.126</v>
      </c>
      <c r="H1566" s="16">
        <v>1058.44</v>
      </c>
      <c r="I1566" s="17">
        <v>22.635</v>
      </c>
      <c r="J1566" s="17">
        <v>20.29</v>
      </c>
      <c r="K1566" s="17">
        <v>88.31</v>
      </c>
      <c r="L1566" s="17">
        <v>0.00413</v>
      </c>
      <c r="M1566" s="3">
        <f t="shared" si="3"/>
        <v>2.345</v>
      </c>
      <c r="N1566" s="3">
        <f t="shared" si="4"/>
        <v>23.2155</v>
      </c>
      <c r="O1566" s="16">
        <v>1058.44</v>
      </c>
      <c r="P1566" s="17">
        <v>30.77</v>
      </c>
      <c r="Q1566" s="17">
        <v>20.29</v>
      </c>
      <c r="R1566" s="17">
        <v>88.31</v>
      </c>
      <c r="S1566" s="17">
        <v>0.01844</v>
      </c>
      <c r="T1566" s="3">
        <f t="shared" si="5"/>
        <v>10.48</v>
      </c>
      <c r="U1566" s="3">
        <f t="shared" si="6"/>
        <v>47.16</v>
      </c>
    </row>
    <row r="1567">
      <c r="A1567" s="13">
        <v>1058.98</v>
      </c>
      <c r="B1567" s="14">
        <v>-30.605</v>
      </c>
      <c r="C1567" s="14">
        <v>-31.21</v>
      </c>
      <c r="D1567" s="14">
        <v>42.91</v>
      </c>
      <c r="E1567" s="14">
        <v>0.00109</v>
      </c>
      <c r="F1567" s="15">
        <f t="shared" si="1"/>
        <v>0.605</v>
      </c>
      <c r="G1567" s="3">
        <f t="shared" si="2"/>
        <v>13.794</v>
      </c>
      <c r="H1567" s="13">
        <v>1058.98</v>
      </c>
      <c r="I1567" s="14">
        <v>-20.065</v>
      </c>
      <c r="J1567" s="14">
        <v>-31.21</v>
      </c>
      <c r="K1567" s="14">
        <v>42.91</v>
      </c>
      <c r="L1567" s="14">
        <v>0.02002</v>
      </c>
      <c r="M1567" s="3">
        <f t="shared" si="3"/>
        <v>11.145</v>
      </c>
      <c r="N1567" s="3">
        <f t="shared" si="4"/>
        <v>110.3355</v>
      </c>
      <c r="O1567" s="13">
        <v>1058.98</v>
      </c>
      <c r="P1567" s="14">
        <v>-7.93</v>
      </c>
      <c r="Q1567" s="14">
        <v>-31.21</v>
      </c>
      <c r="R1567" s="14">
        <v>42.91</v>
      </c>
      <c r="S1567" s="14">
        <v>0.04181</v>
      </c>
      <c r="T1567" s="3">
        <f t="shared" si="5"/>
        <v>23.28</v>
      </c>
      <c r="U1567" s="3">
        <f t="shared" si="6"/>
        <v>104.76</v>
      </c>
    </row>
    <row r="1568">
      <c r="A1568" s="16">
        <v>1059.53</v>
      </c>
      <c r="B1568" s="17">
        <v>19.195</v>
      </c>
      <c r="C1568" s="17">
        <v>-2.41</v>
      </c>
      <c r="D1568" s="17">
        <v>80.11</v>
      </c>
      <c r="E1568" s="17">
        <v>0.03948</v>
      </c>
      <c r="F1568" s="15">
        <f t="shared" si="1"/>
        <v>21.605</v>
      </c>
      <c r="G1568" s="3">
        <f t="shared" si="2"/>
        <v>492.594</v>
      </c>
      <c r="H1568" s="16">
        <v>1059.53</v>
      </c>
      <c r="I1568" s="17">
        <v>14.635</v>
      </c>
      <c r="J1568" s="17">
        <v>-2.41</v>
      </c>
      <c r="K1568" s="17">
        <v>80.11</v>
      </c>
      <c r="L1568" s="17">
        <v>0.03115</v>
      </c>
      <c r="M1568" s="3">
        <f t="shared" si="3"/>
        <v>17.045</v>
      </c>
      <c r="N1568" s="3">
        <f t="shared" si="4"/>
        <v>168.7455</v>
      </c>
      <c r="O1568" s="16">
        <v>1059.53</v>
      </c>
      <c r="P1568" s="17">
        <v>23.07</v>
      </c>
      <c r="Q1568" s="17">
        <v>-2.41</v>
      </c>
      <c r="R1568" s="17">
        <v>80.11</v>
      </c>
      <c r="S1568" s="17">
        <v>0.04656</v>
      </c>
      <c r="T1568" s="3">
        <f t="shared" si="5"/>
        <v>25.48</v>
      </c>
      <c r="U1568" s="3">
        <f t="shared" si="6"/>
        <v>114.66</v>
      </c>
    </row>
    <row r="1569">
      <c r="A1569" s="13">
        <v>1060.08</v>
      </c>
      <c r="B1569" s="14">
        <v>10.695</v>
      </c>
      <c r="C1569" s="14">
        <v>-8.41</v>
      </c>
      <c r="D1569" s="14">
        <v>52.01</v>
      </c>
      <c r="E1569" s="14">
        <v>0.03554</v>
      </c>
      <c r="F1569" s="15">
        <f t="shared" si="1"/>
        <v>19.105</v>
      </c>
      <c r="G1569" s="3">
        <f t="shared" si="2"/>
        <v>435.594</v>
      </c>
      <c r="H1569" s="13">
        <v>1060.08</v>
      </c>
      <c r="I1569" s="14">
        <v>7.235</v>
      </c>
      <c r="J1569" s="14">
        <v>-8.41</v>
      </c>
      <c r="K1569" s="14">
        <v>52.01</v>
      </c>
      <c r="L1569" s="14">
        <v>0.0291</v>
      </c>
      <c r="M1569" s="3">
        <f t="shared" si="3"/>
        <v>15.645</v>
      </c>
      <c r="N1569" s="3">
        <f t="shared" si="4"/>
        <v>154.8855</v>
      </c>
      <c r="O1569" s="13">
        <v>1060.08</v>
      </c>
      <c r="P1569" s="14">
        <v>1.87</v>
      </c>
      <c r="Q1569" s="14">
        <v>-8.41</v>
      </c>
      <c r="R1569" s="14">
        <v>52.01</v>
      </c>
      <c r="S1569" s="14">
        <v>0.01912</v>
      </c>
      <c r="T1569" s="3">
        <f t="shared" si="5"/>
        <v>10.28</v>
      </c>
      <c r="U1569" s="3">
        <f t="shared" si="6"/>
        <v>46.26</v>
      </c>
    </row>
    <row r="1570">
      <c r="A1570" s="16">
        <v>1060.62</v>
      </c>
      <c r="B1570" s="17">
        <v>132.895</v>
      </c>
      <c r="C1570" s="17">
        <v>114.59</v>
      </c>
      <c r="D1570" s="17">
        <v>236.01</v>
      </c>
      <c r="E1570" s="17">
        <v>0.03446</v>
      </c>
      <c r="F1570" s="15">
        <f t="shared" si="1"/>
        <v>18.305</v>
      </c>
      <c r="G1570" s="3">
        <f t="shared" si="2"/>
        <v>417.354</v>
      </c>
      <c r="H1570" s="16">
        <v>1060.62</v>
      </c>
      <c r="I1570" s="17">
        <v>135.735</v>
      </c>
      <c r="J1570" s="17">
        <v>114.59</v>
      </c>
      <c r="K1570" s="17">
        <v>236.01</v>
      </c>
      <c r="L1570" s="17">
        <v>0.03981</v>
      </c>
      <c r="M1570" s="3">
        <f t="shared" si="3"/>
        <v>21.145</v>
      </c>
      <c r="N1570" s="3">
        <f t="shared" si="4"/>
        <v>209.3355</v>
      </c>
      <c r="O1570" s="16">
        <v>1060.62</v>
      </c>
      <c r="P1570" s="17">
        <v>142.37</v>
      </c>
      <c r="Q1570" s="17">
        <v>114.59</v>
      </c>
      <c r="R1570" s="17">
        <v>236.01</v>
      </c>
      <c r="S1570" s="17">
        <v>0.0523</v>
      </c>
      <c r="T1570" s="3">
        <f t="shared" si="5"/>
        <v>27.78</v>
      </c>
      <c r="U1570" s="3">
        <f t="shared" si="6"/>
        <v>125.01</v>
      </c>
    </row>
    <row r="1571">
      <c r="A1571" s="13">
        <v>1061.17</v>
      </c>
      <c r="B1571" s="14">
        <v>-17.505</v>
      </c>
      <c r="C1571" s="14">
        <v>-18.41</v>
      </c>
      <c r="D1571" s="14">
        <v>36.31</v>
      </c>
      <c r="E1571" s="14">
        <v>0.00173</v>
      </c>
      <c r="F1571" s="15">
        <f t="shared" si="1"/>
        <v>0.905</v>
      </c>
      <c r="G1571" s="3">
        <f t="shared" si="2"/>
        <v>20.634</v>
      </c>
      <c r="H1571" s="13">
        <v>1061.17</v>
      </c>
      <c r="I1571" s="14">
        <v>-13.865</v>
      </c>
      <c r="J1571" s="14">
        <v>-18.41</v>
      </c>
      <c r="K1571" s="14">
        <v>36.31</v>
      </c>
      <c r="L1571" s="14">
        <v>0.00871</v>
      </c>
      <c r="M1571" s="3">
        <f t="shared" si="3"/>
        <v>4.545</v>
      </c>
      <c r="N1571" s="3">
        <f t="shared" si="4"/>
        <v>44.9955</v>
      </c>
      <c r="O1571" s="13">
        <v>1061.17</v>
      </c>
      <c r="P1571" s="14">
        <v>-2.93</v>
      </c>
      <c r="Q1571" s="14">
        <v>-18.41</v>
      </c>
      <c r="R1571" s="14">
        <v>36.31</v>
      </c>
      <c r="S1571" s="14">
        <v>0.02966</v>
      </c>
      <c r="T1571" s="3">
        <f t="shared" si="5"/>
        <v>15.48</v>
      </c>
      <c r="U1571" s="3">
        <f t="shared" si="6"/>
        <v>69.66</v>
      </c>
    </row>
    <row r="1572">
      <c r="A1572" s="16">
        <v>1061.72</v>
      </c>
      <c r="B1572" s="17">
        <v>5.995</v>
      </c>
      <c r="C1572" s="17">
        <v>-11.61</v>
      </c>
      <c r="D1572" s="17">
        <v>77.41</v>
      </c>
      <c r="E1572" s="17">
        <v>0.03439</v>
      </c>
      <c r="F1572" s="15">
        <f t="shared" si="1"/>
        <v>17.605</v>
      </c>
      <c r="G1572" s="3">
        <f t="shared" si="2"/>
        <v>401.394</v>
      </c>
      <c r="H1572" s="16">
        <v>1061.72</v>
      </c>
      <c r="I1572" s="17">
        <v>-0.565</v>
      </c>
      <c r="J1572" s="17">
        <v>-11.61</v>
      </c>
      <c r="K1572" s="17">
        <v>77.41</v>
      </c>
      <c r="L1572" s="17">
        <v>0.02158</v>
      </c>
      <c r="M1572" s="3">
        <f t="shared" si="3"/>
        <v>11.045</v>
      </c>
      <c r="N1572" s="3">
        <f t="shared" si="4"/>
        <v>109.3455</v>
      </c>
      <c r="O1572" s="16">
        <v>1061.72</v>
      </c>
      <c r="P1572" s="17">
        <v>11.17</v>
      </c>
      <c r="Q1572" s="17">
        <v>-11.61</v>
      </c>
      <c r="R1572" s="17">
        <v>77.41</v>
      </c>
      <c r="S1572" s="17">
        <v>0.0445</v>
      </c>
      <c r="T1572" s="3">
        <f t="shared" si="5"/>
        <v>22.78</v>
      </c>
      <c r="U1572" s="3">
        <f t="shared" si="6"/>
        <v>102.51</v>
      </c>
    </row>
    <row r="1573">
      <c r="A1573" s="13">
        <v>1062.26</v>
      </c>
      <c r="B1573" s="14">
        <v>36.695</v>
      </c>
      <c r="C1573" s="14">
        <v>24.29</v>
      </c>
      <c r="D1573" s="14">
        <v>110.21</v>
      </c>
      <c r="E1573" s="14">
        <v>0.02467</v>
      </c>
      <c r="F1573" s="15">
        <f t="shared" si="1"/>
        <v>12.405</v>
      </c>
      <c r="G1573" s="3">
        <f t="shared" si="2"/>
        <v>282.834</v>
      </c>
      <c r="H1573" s="13">
        <v>1062.26</v>
      </c>
      <c r="I1573" s="14">
        <v>31.935</v>
      </c>
      <c r="J1573" s="14">
        <v>24.29</v>
      </c>
      <c r="K1573" s="14">
        <v>110.21</v>
      </c>
      <c r="L1573" s="14">
        <v>0.01521</v>
      </c>
      <c r="M1573" s="3">
        <f t="shared" si="3"/>
        <v>7.645</v>
      </c>
      <c r="N1573" s="3">
        <f t="shared" si="4"/>
        <v>75.6855</v>
      </c>
      <c r="O1573" s="13">
        <v>1062.26</v>
      </c>
      <c r="P1573" s="14">
        <v>33.17</v>
      </c>
      <c r="Q1573" s="14">
        <v>24.29</v>
      </c>
      <c r="R1573" s="14">
        <v>110.21</v>
      </c>
      <c r="S1573" s="14">
        <v>0.01766</v>
      </c>
      <c r="T1573" s="3">
        <f t="shared" si="5"/>
        <v>8.88</v>
      </c>
      <c r="U1573" s="3">
        <f t="shared" si="6"/>
        <v>39.96</v>
      </c>
    </row>
    <row r="1574">
      <c r="A1574" s="16">
        <v>1062.81</v>
      </c>
      <c r="B1574" s="17">
        <v>34.895</v>
      </c>
      <c r="C1574" s="17">
        <v>23.69</v>
      </c>
      <c r="D1574" s="17">
        <v>90.21</v>
      </c>
      <c r="E1574" s="17">
        <v>0.02277</v>
      </c>
      <c r="F1574" s="15">
        <f t="shared" si="1"/>
        <v>11.205</v>
      </c>
      <c r="G1574" s="3">
        <f t="shared" si="2"/>
        <v>255.474</v>
      </c>
      <c r="H1574" s="16">
        <v>1062.81</v>
      </c>
      <c r="I1574" s="17">
        <v>28.035</v>
      </c>
      <c r="J1574" s="17">
        <v>23.69</v>
      </c>
      <c r="K1574" s="17">
        <v>90.21</v>
      </c>
      <c r="L1574" s="17">
        <v>0.00883</v>
      </c>
      <c r="M1574" s="3">
        <f t="shared" si="3"/>
        <v>4.345</v>
      </c>
      <c r="N1574" s="3">
        <f t="shared" si="4"/>
        <v>43.0155</v>
      </c>
      <c r="O1574" s="16">
        <v>1062.81</v>
      </c>
      <c r="P1574" s="17">
        <v>27.37</v>
      </c>
      <c r="Q1574" s="17">
        <v>23.69</v>
      </c>
      <c r="R1574" s="17">
        <v>90.21</v>
      </c>
      <c r="S1574" s="17">
        <v>0.00748</v>
      </c>
      <c r="T1574" s="3">
        <f t="shared" si="5"/>
        <v>3.68</v>
      </c>
      <c r="U1574" s="3">
        <f t="shared" si="6"/>
        <v>16.56</v>
      </c>
    </row>
    <row r="1575">
      <c r="A1575" s="13">
        <v>1063.36</v>
      </c>
      <c r="B1575" s="14">
        <v>13.295</v>
      </c>
      <c r="C1575" s="14">
        <v>15.99</v>
      </c>
      <c r="D1575" s="14">
        <v>92.01</v>
      </c>
      <c r="E1575" s="14">
        <v>-0.00555</v>
      </c>
      <c r="F1575" s="15">
        <f t="shared" si="1"/>
        <v>-2.695</v>
      </c>
      <c r="G1575" s="3">
        <f t="shared" si="2"/>
        <v>-61.446</v>
      </c>
      <c r="H1575" s="13">
        <v>1063.36</v>
      </c>
      <c r="I1575" s="14">
        <v>12.535</v>
      </c>
      <c r="J1575" s="14">
        <v>15.99</v>
      </c>
      <c r="K1575" s="14">
        <v>92.01</v>
      </c>
      <c r="L1575" s="14">
        <v>-0.00712</v>
      </c>
      <c r="M1575" s="3">
        <f t="shared" si="3"/>
        <v>-3.455</v>
      </c>
      <c r="N1575" s="3">
        <f t="shared" si="4"/>
        <v>-34.2045</v>
      </c>
      <c r="O1575" s="13">
        <v>1063.36</v>
      </c>
      <c r="P1575" s="14">
        <v>14.17</v>
      </c>
      <c r="Q1575" s="14">
        <v>15.99</v>
      </c>
      <c r="R1575" s="14">
        <v>92.01</v>
      </c>
      <c r="S1575" s="14">
        <v>-0.00375</v>
      </c>
      <c r="T1575" s="3">
        <f t="shared" si="5"/>
        <v>-1.82</v>
      </c>
      <c r="U1575" s="3">
        <f t="shared" si="6"/>
        <v>-8.19</v>
      </c>
    </row>
    <row r="1576">
      <c r="A1576" s="16">
        <v>1063.9</v>
      </c>
      <c r="B1576" s="17">
        <v>25.595</v>
      </c>
      <c r="C1576" s="17">
        <v>16.79</v>
      </c>
      <c r="D1576" s="17">
        <v>90.21</v>
      </c>
      <c r="E1576" s="17">
        <v>0.01852</v>
      </c>
      <c r="F1576" s="15">
        <f t="shared" si="1"/>
        <v>8.805</v>
      </c>
      <c r="G1576" s="3">
        <f t="shared" si="2"/>
        <v>200.754</v>
      </c>
      <c r="H1576" s="16">
        <v>1063.9</v>
      </c>
      <c r="I1576" s="17">
        <v>23.935</v>
      </c>
      <c r="J1576" s="17">
        <v>16.79</v>
      </c>
      <c r="K1576" s="17">
        <v>90.21</v>
      </c>
      <c r="L1576" s="17">
        <v>0.01502</v>
      </c>
      <c r="M1576" s="3">
        <f t="shared" si="3"/>
        <v>7.145</v>
      </c>
      <c r="N1576" s="3">
        <f t="shared" si="4"/>
        <v>70.7355</v>
      </c>
      <c r="O1576" s="16">
        <v>1063.9</v>
      </c>
      <c r="P1576" s="17">
        <v>37.07</v>
      </c>
      <c r="Q1576" s="17">
        <v>16.79</v>
      </c>
      <c r="R1576" s="17">
        <v>90.21</v>
      </c>
      <c r="S1576" s="17">
        <v>0.04264</v>
      </c>
      <c r="T1576" s="3">
        <f t="shared" si="5"/>
        <v>20.28</v>
      </c>
      <c r="U1576" s="3">
        <f t="shared" si="6"/>
        <v>91.26</v>
      </c>
    </row>
    <row r="1577">
      <c r="A1577" s="13">
        <v>1064.45</v>
      </c>
      <c r="B1577" s="14">
        <v>11.395</v>
      </c>
      <c r="C1577" s="14">
        <v>3.19</v>
      </c>
      <c r="D1577" s="14">
        <v>68.11</v>
      </c>
      <c r="E1577" s="14">
        <v>0.01755</v>
      </c>
      <c r="F1577" s="15">
        <f t="shared" si="1"/>
        <v>8.205</v>
      </c>
      <c r="G1577" s="3">
        <f t="shared" si="2"/>
        <v>187.074</v>
      </c>
      <c r="H1577" s="13">
        <v>1064.45</v>
      </c>
      <c r="I1577" s="14">
        <v>17.835</v>
      </c>
      <c r="J1577" s="14">
        <v>3.19</v>
      </c>
      <c r="K1577" s="14">
        <v>68.11</v>
      </c>
      <c r="L1577" s="14">
        <v>0.03132</v>
      </c>
      <c r="M1577" s="3">
        <f t="shared" si="3"/>
        <v>14.645</v>
      </c>
      <c r="N1577" s="3">
        <f t="shared" si="4"/>
        <v>144.9855</v>
      </c>
      <c r="O1577" s="13">
        <v>1064.45</v>
      </c>
      <c r="P1577" s="14">
        <v>8.87</v>
      </c>
      <c r="Q1577" s="14">
        <v>3.19</v>
      </c>
      <c r="R1577" s="14">
        <v>68.11</v>
      </c>
      <c r="S1577" s="14">
        <v>0.01215</v>
      </c>
      <c r="T1577" s="3">
        <f t="shared" si="5"/>
        <v>5.68</v>
      </c>
      <c r="U1577" s="3">
        <f t="shared" si="6"/>
        <v>25.56</v>
      </c>
    </row>
    <row r="1578">
      <c r="A1578" s="16">
        <v>1064.99</v>
      </c>
      <c r="B1578" s="17">
        <v>16.295</v>
      </c>
      <c r="C1578" s="17">
        <v>4.19</v>
      </c>
      <c r="D1578" s="17">
        <v>82.71</v>
      </c>
      <c r="E1578" s="17">
        <v>0.02638</v>
      </c>
      <c r="F1578" s="15">
        <f t="shared" si="1"/>
        <v>12.105</v>
      </c>
      <c r="G1578" s="3">
        <f t="shared" si="2"/>
        <v>275.994</v>
      </c>
      <c r="H1578" s="16">
        <v>1064.99</v>
      </c>
      <c r="I1578" s="17">
        <v>17.535</v>
      </c>
      <c r="J1578" s="17">
        <v>4.19</v>
      </c>
      <c r="K1578" s="17">
        <v>82.71</v>
      </c>
      <c r="L1578" s="17">
        <v>0.02908</v>
      </c>
      <c r="M1578" s="3">
        <f t="shared" si="3"/>
        <v>13.345</v>
      </c>
      <c r="N1578" s="3">
        <f t="shared" si="4"/>
        <v>132.1155</v>
      </c>
      <c r="O1578" s="16">
        <v>1064.99</v>
      </c>
      <c r="P1578" s="17">
        <v>17.27</v>
      </c>
      <c r="Q1578" s="17">
        <v>4.19</v>
      </c>
      <c r="R1578" s="17">
        <v>82.71</v>
      </c>
      <c r="S1578" s="17">
        <v>0.02851</v>
      </c>
      <c r="T1578" s="3">
        <f t="shared" si="5"/>
        <v>13.08</v>
      </c>
      <c r="U1578" s="3">
        <f t="shared" si="6"/>
        <v>58.86</v>
      </c>
    </row>
    <row r="1579">
      <c r="A1579" s="13">
        <v>1065.54</v>
      </c>
      <c r="B1579" s="14">
        <v>-11.605</v>
      </c>
      <c r="C1579" s="14">
        <v>6.09</v>
      </c>
      <c r="D1579" s="14">
        <v>57.91</v>
      </c>
      <c r="E1579" s="14">
        <v>-0.03919</v>
      </c>
      <c r="F1579" s="15">
        <f t="shared" si="1"/>
        <v>-17.695</v>
      </c>
      <c r="G1579" s="3">
        <f t="shared" si="2"/>
        <v>-403.446</v>
      </c>
      <c r="H1579" s="13">
        <v>1065.54</v>
      </c>
      <c r="I1579" s="14">
        <v>5.335</v>
      </c>
      <c r="J1579" s="14">
        <v>6.09</v>
      </c>
      <c r="K1579" s="14">
        <v>57.91</v>
      </c>
      <c r="L1579" s="14">
        <v>-0.00167</v>
      </c>
      <c r="M1579" s="3">
        <f t="shared" si="3"/>
        <v>-0.755</v>
      </c>
      <c r="N1579" s="3">
        <f t="shared" si="4"/>
        <v>-7.4745</v>
      </c>
      <c r="O1579" s="13">
        <v>1065.54</v>
      </c>
      <c r="P1579" s="14">
        <v>15.17</v>
      </c>
      <c r="Q1579" s="14">
        <v>6.09</v>
      </c>
      <c r="R1579" s="14">
        <v>57.91</v>
      </c>
      <c r="S1579" s="14">
        <v>0.02011</v>
      </c>
      <c r="T1579" s="3">
        <f t="shared" si="5"/>
        <v>9.08</v>
      </c>
      <c r="U1579" s="3">
        <f t="shared" si="6"/>
        <v>40.86</v>
      </c>
    </row>
    <row r="1580">
      <c r="A1580" s="16">
        <v>1066.09</v>
      </c>
      <c r="B1580" s="17">
        <v>27.595</v>
      </c>
      <c r="C1580" s="17">
        <v>24.39</v>
      </c>
      <c r="D1580" s="17">
        <v>102.21</v>
      </c>
      <c r="E1580" s="17">
        <v>0.00723</v>
      </c>
      <c r="F1580" s="15">
        <f t="shared" si="1"/>
        <v>3.205</v>
      </c>
      <c r="G1580" s="3">
        <f t="shared" si="2"/>
        <v>73.074</v>
      </c>
      <c r="H1580" s="16">
        <v>1066.09</v>
      </c>
      <c r="I1580" s="17">
        <v>38.035</v>
      </c>
      <c r="J1580" s="17">
        <v>24.39</v>
      </c>
      <c r="K1580" s="17">
        <v>102.21</v>
      </c>
      <c r="L1580" s="17">
        <v>0.03077</v>
      </c>
      <c r="M1580" s="3">
        <f t="shared" si="3"/>
        <v>13.645</v>
      </c>
      <c r="N1580" s="3">
        <f t="shared" si="4"/>
        <v>135.0855</v>
      </c>
      <c r="O1580" s="16">
        <v>1066.09</v>
      </c>
      <c r="P1580" s="17">
        <v>33.57</v>
      </c>
      <c r="Q1580" s="17">
        <v>24.39</v>
      </c>
      <c r="R1580" s="17">
        <v>102.21</v>
      </c>
      <c r="S1580" s="17">
        <v>0.0207</v>
      </c>
      <c r="T1580" s="3">
        <f t="shared" si="5"/>
        <v>9.18</v>
      </c>
      <c r="U1580" s="3">
        <f t="shared" si="6"/>
        <v>41.31</v>
      </c>
    </row>
    <row r="1581">
      <c r="A1581" s="13">
        <v>1066.63</v>
      </c>
      <c r="B1581" s="14">
        <v>6.195</v>
      </c>
      <c r="C1581" s="14">
        <v>-5.41</v>
      </c>
      <c r="D1581" s="14">
        <v>80.81</v>
      </c>
      <c r="E1581" s="14">
        <v>0.02652</v>
      </c>
      <c r="F1581" s="15">
        <f t="shared" si="1"/>
        <v>11.605</v>
      </c>
      <c r="G1581" s="3">
        <f t="shared" si="2"/>
        <v>264.594</v>
      </c>
      <c r="H1581" s="13">
        <v>1066.63</v>
      </c>
      <c r="I1581" s="14">
        <v>20.235</v>
      </c>
      <c r="J1581" s="14">
        <v>-5.41</v>
      </c>
      <c r="K1581" s="14">
        <v>80.81</v>
      </c>
      <c r="L1581" s="14">
        <v>0.05859</v>
      </c>
      <c r="M1581" s="3">
        <f t="shared" si="3"/>
        <v>25.645</v>
      </c>
      <c r="N1581" s="3">
        <f t="shared" si="4"/>
        <v>253.8855</v>
      </c>
      <c r="O1581" s="13">
        <v>1066.63</v>
      </c>
      <c r="P1581" s="14">
        <v>9.07</v>
      </c>
      <c r="Q1581" s="14">
        <v>-5.41</v>
      </c>
      <c r="R1581" s="14">
        <v>80.81</v>
      </c>
      <c r="S1581" s="14">
        <v>0.03308</v>
      </c>
      <c r="T1581" s="3">
        <f t="shared" si="5"/>
        <v>14.48</v>
      </c>
      <c r="U1581" s="3">
        <f t="shared" si="6"/>
        <v>65.16</v>
      </c>
    </row>
    <row r="1582">
      <c r="A1582" s="16">
        <v>1067.18</v>
      </c>
      <c r="B1582" s="17">
        <v>84.095</v>
      </c>
      <c r="C1582" s="17">
        <v>73.99</v>
      </c>
      <c r="D1582" s="17">
        <v>177.11</v>
      </c>
      <c r="E1582" s="17">
        <v>0.02364</v>
      </c>
      <c r="F1582" s="15">
        <f t="shared" si="1"/>
        <v>10.105</v>
      </c>
      <c r="G1582" s="3">
        <f t="shared" si="2"/>
        <v>230.394</v>
      </c>
      <c r="H1582" s="16">
        <v>1067.18</v>
      </c>
      <c r="I1582" s="17">
        <v>96.835</v>
      </c>
      <c r="J1582" s="17">
        <v>73.99</v>
      </c>
      <c r="K1582" s="17">
        <v>177.11</v>
      </c>
      <c r="L1582" s="17">
        <v>0.05344</v>
      </c>
      <c r="M1582" s="3">
        <f t="shared" si="3"/>
        <v>22.845</v>
      </c>
      <c r="N1582" s="3">
        <f t="shared" si="4"/>
        <v>226.1655</v>
      </c>
      <c r="O1582" s="16">
        <v>1067.18</v>
      </c>
      <c r="P1582" s="17">
        <v>100.37</v>
      </c>
      <c r="Q1582" s="17">
        <v>73.99</v>
      </c>
      <c r="R1582" s="17">
        <v>177.11</v>
      </c>
      <c r="S1582" s="17">
        <v>0.06171</v>
      </c>
      <c r="T1582" s="3">
        <f t="shared" si="5"/>
        <v>26.38</v>
      </c>
      <c r="U1582" s="3">
        <f t="shared" si="6"/>
        <v>118.71</v>
      </c>
    </row>
    <row r="1583">
      <c r="A1583" s="13">
        <v>1067.72</v>
      </c>
      <c r="B1583" s="14">
        <v>29.895</v>
      </c>
      <c r="C1583" s="14">
        <v>8.39</v>
      </c>
      <c r="D1583" s="14">
        <v>90.31</v>
      </c>
      <c r="E1583" s="14">
        <v>0.05107</v>
      </c>
      <c r="F1583" s="15">
        <f t="shared" si="1"/>
        <v>21.505</v>
      </c>
      <c r="G1583" s="3">
        <f t="shared" si="2"/>
        <v>490.314</v>
      </c>
      <c r="H1583" s="13">
        <v>1067.72</v>
      </c>
      <c r="I1583" s="14">
        <v>27.335</v>
      </c>
      <c r="J1583" s="14">
        <v>8.39</v>
      </c>
      <c r="K1583" s="14">
        <v>90.31</v>
      </c>
      <c r="L1583" s="14">
        <v>0.04499</v>
      </c>
      <c r="M1583" s="3">
        <f t="shared" si="3"/>
        <v>18.945</v>
      </c>
      <c r="N1583" s="3">
        <f t="shared" si="4"/>
        <v>187.5555</v>
      </c>
      <c r="O1583" s="13">
        <v>1067.72</v>
      </c>
      <c r="P1583" s="14">
        <v>27.57</v>
      </c>
      <c r="Q1583" s="14">
        <v>8.39</v>
      </c>
      <c r="R1583" s="14">
        <v>90.31</v>
      </c>
      <c r="S1583" s="14">
        <v>0.04555</v>
      </c>
      <c r="T1583" s="3">
        <f t="shared" si="5"/>
        <v>19.18</v>
      </c>
      <c r="U1583" s="3">
        <f t="shared" si="6"/>
        <v>86.31</v>
      </c>
    </row>
    <row r="1584">
      <c r="A1584" s="16">
        <v>1068.27</v>
      </c>
      <c r="B1584" s="17">
        <v>-13.105</v>
      </c>
      <c r="C1584" s="17">
        <v>-14.61</v>
      </c>
      <c r="D1584" s="17">
        <v>49.31</v>
      </c>
      <c r="E1584" s="17">
        <v>0.00362</v>
      </c>
      <c r="F1584" s="15">
        <f t="shared" si="1"/>
        <v>1.505</v>
      </c>
      <c r="G1584" s="3">
        <f t="shared" si="2"/>
        <v>34.314</v>
      </c>
      <c r="H1584" s="16">
        <v>1068.27</v>
      </c>
      <c r="I1584" s="17">
        <v>-10.465</v>
      </c>
      <c r="J1584" s="17">
        <v>-14.61</v>
      </c>
      <c r="K1584" s="17">
        <v>49.31</v>
      </c>
      <c r="L1584" s="17">
        <v>0.00997</v>
      </c>
      <c r="M1584" s="3">
        <f t="shared" si="3"/>
        <v>4.145</v>
      </c>
      <c r="N1584" s="3">
        <f t="shared" si="4"/>
        <v>41.0355</v>
      </c>
      <c r="O1584" s="16">
        <v>1068.27</v>
      </c>
      <c r="P1584" s="17">
        <v>4.27</v>
      </c>
      <c r="Q1584" s="17">
        <v>-14.61</v>
      </c>
      <c r="R1584" s="17">
        <v>49.31</v>
      </c>
      <c r="S1584" s="17">
        <v>0.0454</v>
      </c>
      <c r="T1584" s="3">
        <f t="shared" si="5"/>
        <v>18.88</v>
      </c>
      <c r="U1584" s="3">
        <f t="shared" si="6"/>
        <v>84.96</v>
      </c>
    </row>
    <row r="1585">
      <c r="A1585" s="13">
        <v>1068.82</v>
      </c>
      <c r="B1585" s="14">
        <v>58.795</v>
      </c>
      <c r="C1585" s="14">
        <v>47.39</v>
      </c>
      <c r="D1585" s="14">
        <v>132.01</v>
      </c>
      <c r="E1585" s="14">
        <v>0.02793</v>
      </c>
      <c r="F1585" s="15">
        <f t="shared" si="1"/>
        <v>11.405</v>
      </c>
      <c r="G1585" s="3">
        <f t="shared" si="2"/>
        <v>260.034</v>
      </c>
      <c r="H1585" s="13">
        <v>1068.82</v>
      </c>
      <c r="I1585" s="14">
        <v>49.335</v>
      </c>
      <c r="J1585" s="14">
        <v>47.39</v>
      </c>
      <c r="K1585" s="14">
        <v>132.01</v>
      </c>
      <c r="L1585" s="14">
        <v>0.00476</v>
      </c>
      <c r="M1585" s="3">
        <f t="shared" si="3"/>
        <v>1.945</v>
      </c>
      <c r="N1585" s="3">
        <f t="shared" si="4"/>
        <v>19.2555</v>
      </c>
      <c r="O1585" s="13">
        <v>1068.82</v>
      </c>
      <c r="P1585" s="14">
        <v>57.97</v>
      </c>
      <c r="Q1585" s="14">
        <v>47.39</v>
      </c>
      <c r="R1585" s="14">
        <v>132.01</v>
      </c>
      <c r="S1585" s="14">
        <v>0.02591</v>
      </c>
      <c r="T1585" s="3">
        <f t="shared" si="5"/>
        <v>10.58</v>
      </c>
      <c r="U1585" s="3">
        <f t="shared" si="6"/>
        <v>47.61</v>
      </c>
    </row>
    <row r="1586">
      <c r="A1586" s="16">
        <v>1069.36</v>
      </c>
      <c r="B1586" s="17">
        <v>14.995</v>
      </c>
      <c r="C1586" s="17">
        <v>10.59</v>
      </c>
      <c r="D1586" s="17">
        <v>97.71</v>
      </c>
      <c r="E1586" s="17">
        <v>0.01096</v>
      </c>
      <c r="F1586" s="15">
        <f t="shared" si="1"/>
        <v>4.405</v>
      </c>
      <c r="G1586" s="3">
        <f t="shared" si="2"/>
        <v>100.434</v>
      </c>
      <c r="H1586" s="16">
        <v>1069.36</v>
      </c>
      <c r="I1586" s="17">
        <v>35.635</v>
      </c>
      <c r="J1586" s="17">
        <v>10.59</v>
      </c>
      <c r="K1586" s="17">
        <v>97.71</v>
      </c>
      <c r="L1586" s="17">
        <v>0.0623</v>
      </c>
      <c r="M1586" s="3">
        <f t="shared" si="3"/>
        <v>25.045</v>
      </c>
      <c r="N1586" s="3">
        <f t="shared" si="4"/>
        <v>247.9455</v>
      </c>
      <c r="O1586" s="16">
        <v>1069.36</v>
      </c>
      <c r="P1586" s="17">
        <v>17.57</v>
      </c>
      <c r="Q1586" s="17">
        <v>10.59</v>
      </c>
      <c r="R1586" s="17">
        <v>97.71</v>
      </c>
      <c r="S1586" s="17">
        <v>0.01736</v>
      </c>
      <c r="T1586" s="3">
        <f t="shared" si="5"/>
        <v>6.98</v>
      </c>
      <c r="U1586" s="3">
        <f t="shared" si="6"/>
        <v>31.41</v>
      </c>
    </row>
    <row r="1587">
      <c r="A1587" s="13">
        <v>1069.91</v>
      </c>
      <c r="B1587" s="14">
        <v>-19.005</v>
      </c>
      <c r="C1587" s="14">
        <v>-4.11</v>
      </c>
      <c r="D1587" s="14">
        <v>55.31</v>
      </c>
      <c r="E1587" s="14">
        <v>-0.03743</v>
      </c>
      <c r="F1587" s="15">
        <f t="shared" si="1"/>
        <v>-14.895</v>
      </c>
      <c r="G1587" s="3">
        <f t="shared" si="2"/>
        <v>-339.606</v>
      </c>
      <c r="H1587" s="13">
        <v>1069.91</v>
      </c>
      <c r="I1587" s="14">
        <v>-0.065</v>
      </c>
      <c r="J1587" s="14">
        <v>-4.11</v>
      </c>
      <c r="K1587" s="14">
        <v>55.31</v>
      </c>
      <c r="L1587" s="14">
        <v>0.01017</v>
      </c>
      <c r="M1587" s="3">
        <f t="shared" si="3"/>
        <v>4.045</v>
      </c>
      <c r="N1587" s="3">
        <f t="shared" si="4"/>
        <v>40.0455</v>
      </c>
      <c r="O1587" s="13">
        <v>1069.91</v>
      </c>
      <c r="P1587" s="14">
        <v>0.77</v>
      </c>
      <c r="Q1587" s="14">
        <v>-4.11</v>
      </c>
      <c r="R1587" s="14">
        <v>55.31</v>
      </c>
      <c r="S1587" s="14">
        <v>0.01226</v>
      </c>
      <c r="T1587" s="3">
        <f t="shared" si="5"/>
        <v>4.88</v>
      </c>
      <c r="U1587" s="3">
        <f t="shared" si="6"/>
        <v>21.96</v>
      </c>
    </row>
    <row r="1588">
      <c r="A1588" s="16">
        <v>1070.45</v>
      </c>
      <c r="B1588" s="17">
        <v>6.095</v>
      </c>
      <c r="C1588" s="17">
        <v>4.29</v>
      </c>
      <c r="D1588" s="17">
        <v>69.81</v>
      </c>
      <c r="E1588" s="17">
        <v>0.00462</v>
      </c>
      <c r="F1588" s="15">
        <f t="shared" si="1"/>
        <v>1.805</v>
      </c>
      <c r="G1588" s="3">
        <f t="shared" si="2"/>
        <v>41.154</v>
      </c>
      <c r="H1588" s="16">
        <v>1070.45</v>
      </c>
      <c r="I1588" s="17">
        <v>11.135</v>
      </c>
      <c r="J1588" s="17">
        <v>4.29</v>
      </c>
      <c r="K1588" s="17">
        <v>69.81</v>
      </c>
      <c r="L1588" s="17">
        <v>0.01753</v>
      </c>
      <c r="M1588" s="3">
        <f t="shared" si="3"/>
        <v>6.845</v>
      </c>
      <c r="N1588" s="3">
        <f t="shared" si="4"/>
        <v>67.7655</v>
      </c>
      <c r="O1588" s="16">
        <v>1070.45</v>
      </c>
      <c r="P1588" s="17">
        <v>10.37</v>
      </c>
      <c r="Q1588" s="17">
        <v>4.29</v>
      </c>
      <c r="R1588" s="17">
        <v>69.81</v>
      </c>
      <c r="S1588" s="17">
        <v>0.01557</v>
      </c>
      <c r="T1588" s="3">
        <f t="shared" si="5"/>
        <v>6.08</v>
      </c>
      <c r="U1588" s="3">
        <f t="shared" si="6"/>
        <v>27.36</v>
      </c>
    </row>
    <row r="1589">
      <c r="A1589" s="13">
        <v>1071.0</v>
      </c>
      <c r="B1589" s="14">
        <v>-24.705</v>
      </c>
      <c r="C1589" s="14">
        <v>-35.41</v>
      </c>
      <c r="D1589" s="14">
        <v>40.21</v>
      </c>
      <c r="E1589" s="14">
        <v>0.02776</v>
      </c>
      <c r="F1589" s="15">
        <f t="shared" si="1"/>
        <v>10.705</v>
      </c>
      <c r="G1589" s="3">
        <f t="shared" si="2"/>
        <v>244.074</v>
      </c>
      <c r="H1589" s="13">
        <v>1071.0</v>
      </c>
      <c r="I1589" s="14">
        <v>-26.365</v>
      </c>
      <c r="J1589" s="14">
        <v>-35.41</v>
      </c>
      <c r="K1589" s="14">
        <v>40.21</v>
      </c>
      <c r="L1589" s="14">
        <v>0.02345</v>
      </c>
      <c r="M1589" s="3">
        <f t="shared" si="3"/>
        <v>9.045</v>
      </c>
      <c r="N1589" s="3">
        <f t="shared" si="4"/>
        <v>89.5455</v>
      </c>
      <c r="O1589" s="13">
        <v>1071.0</v>
      </c>
      <c r="P1589" s="14">
        <v>-20.33</v>
      </c>
      <c r="Q1589" s="14">
        <v>-35.41</v>
      </c>
      <c r="R1589" s="14">
        <v>40.21</v>
      </c>
      <c r="S1589" s="14">
        <v>0.0391</v>
      </c>
      <c r="T1589" s="3">
        <f t="shared" si="5"/>
        <v>15.08</v>
      </c>
      <c r="U1589" s="3">
        <f t="shared" si="6"/>
        <v>67.86</v>
      </c>
    </row>
    <row r="1590">
      <c r="A1590" s="16">
        <v>1071.54</v>
      </c>
      <c r="B1590" s="17">
        <v>8.195</v>
      </c>
      <c r="C1590" s="17">
        <v>1.39</v>
      </c>
      <c r="D1590" s="17">
        <v>68.81</v>
      </c>
      <c r="E1590" s="17">
        <v>0.01796</v>
      </c>
      <c r="F1590" s="15">
        <f t="shared" si="1"/>
        <v>6.805</v>
      </c>
      <c r="G1590" s="3">
        <f t="shared" si="2"/>
        <v>155.154</v>
      </c>
      <c r="H1590" s="16">
        <v>1071.54</v>
      </c>
      <c r="I1590" s="17">
        <v>21.235</v>
      </c>
      <c r="J1590" s="17">
        <v>1.39</v>
      </c>
      <c r="K1590" s="17">
        <v>68.81</v>
      </c>
      <c r="L1590" s="17">
        <v>0.05238</v>
      </c>
      <c r="M1590" s="3">
        <f t="shared" si="3"/>
        <v>19.845</v>
      </c>
      <c r="N1590" s="3">
        <f t="shared" si="4"/>
        <v>196.4655</v>
      </c>
      <c r="O1590" s="16">
        <v>1071.54</v>
      </c>
      <c r="P1590" s="17">
        <v>17.47</v>
      </c>
      <c r="Q1590" s="17">
        <v>1.39</v>
      </c>
      <c r="R1590" s="17">
        <v>68.81</v>
      </c>
      <c r="S1590" s="17">
        <v>0.04244</v>
      </c>
      <c r="T1590" s="3">
        <f t="shared" si="5"/>
        <v>16.08</v>
      </c>
      <c r="U1590" s="3">
        <f t="shared" si="6"/>
        <v>72.36</v>
      </c>
    </row>
    <row r="1591">
      <c r="A1591" s="13">
        <v>1072.09</v>
      </c>
      <c r="B1591" s="14">
        <v>92.395</v>
      </c>
      <c r="C1591" s="14">
        <v>83.59</v>
      </c>
      <c r="D1591" s="14">
        <v>189.01</v>
      </c>
      <c r="E1591" s="14">
        <v>0.02362</v>
      </c>
      <c r="F1591" s="15">
        <f t="shared" si="1"/>
        <v>8.805</v>
      </c>
      <c r="G1591" s="3">
        <f t="shared" si="2"/>
        <v>200.754</v>
      </c>
      <c r="H1591" s="13">
        <v>1072.09</v>
      </c>
      <c r="I1591" s="14">
        <v>96.335</v>
      </c>
      <c r="J1591" s="14">
        <v>83.59</v>
      </c>
      <c r="K1591" s="14">
        <v>189.01</v>
      </c>
      <c r="L1591" s="14">
        <v>0.03419</v>
      </c>
      <c r="M1591" s="3">
        <f t="shared" si="3"/>
        <v>12.745</v>
      </c>
      <c r="N1591" s="3">
        <f t="shared" si="4"/>
        <v>126.1755</v>
      </c>
      <c r="O1591" s="13">
        <v>1072.09</v>
      </c>
      <c r="P1591" s="14">
        <v>105.27</v>
      </c>
      <c r="Q1591" s="14">
        <v>83.59</v>
      </c>
      <c r="R1591" s="14">
        <v>189.01</v>
      </c>
      <c r="S1591" s="14">
        <v>0.05816</v>
      </c>
      <c r="T1591" s="3">
        <f t="shared" si="5"/>
        <v>21.68</v>
      </c>
      <c r="U1591" s="3">
        <f t="shared" si="6"/>
        <v>97.56</v>
      </c>
    </row>
    <row r="1592">
      <c r="A1592" s="16">
        <v>1072.64</v>
      </c>
      <c r="B1592" s="17">
        <v>27.395</v>
      </c>
      <c r="C1592" s="17">
        <v>4.89</v>
      </c>
      <c r="D1592" s="17">
        <v>66.21</v>
      </c>
      <c r="E1592" s="17">
        <v>0.06148</v>
      </c>
      <c r="F1592" s="15">
        <f t="shared" si="1"/>
        <v>22.505</v>
      </c>
      <c r="G1592" s="3">
        <f t="shared" si="2"/>
        <v>513.114</v>
      </c>
      <c r="H1592" s="16">
        <v>1072.64</v>
      </c>
      <c r="I1592" s="17">
        <v>13.735</v>
      </c>
      <c r="J1592" s="17">
        <v>4.89</v>
      </c>
      <c r="K1592" s="17">
        <v>66.21</v>
      </c>
      <c r="L1592" s="17">
        <v>0.02416</v>
      </c>
      <c r="M1592" s="3">
        <f t="shared" si="3"/>
        <v>8.845</v>
      </c>
      <c r="N1592" s="3">
        <f t="shared" si="4"/>
        <v>87.5655</v>
      </c>
      <c r="O1592" s="16">
        <v>1072.64</v>
      </c>
      <c r="P1592" s="17">
        <v>4.87</v>
      </c>
      <c r="Q1592" s="17">
        <v>4.89</v>
      </c>
      <c r="R1592" s="17">
        <v>66.21</v>
      </c>
      <c r="S1592" s="17">
        <v>-5.0E-5</v>
      </c>
      <c r="T1592" s="3">
        <f t="shared" si="5"/>
        <v>-0.02</v>
      </c>
      <c r="U1592" s="3">
        <f t="shared" si="6"/>
        <v>-0.09</v>
      </c>
    </row>
    <row r="1593">
      <c r="A1593" s="13">
        <v>1073.18</v>
      </c>
      <c r="B1593" s="14">
        <v>116.195</v>
      </c>
      <c r="C1593" s="14">
        <v>118.29</v>
      </c>
      <c r="D1593" s="14">
        <v>235.91</v>
      </c>
      <c r="E1593" s="14">
        <v>-0.00577</v>
      </c>
      <c r="F1593" s="15">
        <f t="shared" si="1"/>
        <v>-2.095</v>
      </c>
      <c r="G1593" s="3">
        <f t="shared" si="2"/>
        <v>-47.766</v>
      </c>
      <c r="H1593" s="13">
        <v>1073.18</v>
      </c>
      <c r="I1593" s="14">
        <v>134.635</v>
      </c>
      <c r="J1593" s="14">
        <v>118.29</v>
      </c>
      <c r="K1593" s="14">
        <v>235.91</v>
      </c>
      <c r="L1593" s="14">
        <v>0.045</v>
      </c>
      <c r="M1593" s="3">
        <f t="shared" si="3"/>
        <v>16.345</v>
      </c>
      <c r="N1593" s="3">
        <f t="shared" si="4"/>
        <v>161.8155</v>
      </c>
      <c r="O1593" s="13">
        <v>1073.18</v>
      </c>
      <c r="P1593" s="14">
        <v>132.37</v>
      </c>
      <c r="Q1593" s="14">
        <v>118.29</v>
      </c>
      <c r="R1593" s="14">
        <v>235.91</v>
      </c>
      <c r="S1593" s="14">
        <v>0.03876</v>
      </c>
      <c r="T1593" s="3">
        <f t="shared" si="5"/>
        <v>14.08</v>
      </c>
      <c r="U1593" s="3">
        <f t="shared" si="6"/>
        <v>63.36</v>
      </c>
    </row>
    <row r="1594">
      <c r="A1594" s="16">
        <v>1073.73</v>
      </c>
      <c r="B1594" s="17">
        <v>178.995</v>
      </c>
      <c r="C1594" s="17">
        <v>163.09</v>
      </c>
      <c r="D1594" s="17">
        <v>309.71</v>
      </c>
      <c r="E1594" s="17">
        <v>0.04458</v>
      </c>
      <c r="F1594" s="15">
        <f t="shared" si="1"/>
        <v>15.905</v>
      </c>
      <c r="G1594" s="3">
        <f t="shared" si="2"/>
        <v>362.634</v>
      </c>
      <c r="H1594" s="16">
        <v>1073.73</v>
      </c>
      <c r="I1594" s="17">
        <v>182.135</v>
      </c>
      <c r="J1594" s="17">
        <v>163.09</v>
      </c>
      <c r="K1594" s="17">
        <v>309.71</v>
      </c>
      <c r="L1594" s="17">
        <v>0.05339</v>
      </c>
      <c r="M1594" s="3">
        <f t="shared" si="3"/>
        <v>19.045</v>
      </c>
      <c r="N1594" s="3">
        <f t="shared" si="4"/>
        <v>188.5455</v>
      </c>
      <c r="O1594" s="16">
        <v>1073.73</v>
      </c>
      <c r="P1594" s="17">
        <v>181.27</v>
      </c>
      <c r="Q1594" s="17">
        <v>163.09</v>
      </c>
      <c r="R1594" s="17">
        <v>309.71</v>
      </c>
      <c r="S1594" s="17">
        <v>0.05096</v>
      </c>
      <c r="T1594" s="3">
        <f t="shared" si="5"/>
        <v>18.18</v>
      </c>
      <c r="U1594" s="3">
        <f t="shared" si="6"/>
        <v>81.81</v>
      </c>
    </row>
    <row r="1595">
      <c r="A1595" s="13">
        <v>1074.27</v>
      </c>
      <c r="B1595" s="14">
        <v>5.095</v>
      </c>
      <c r="C1595" s="14">
        <v>-3.61</v>
      </c>
      <c r="D1595" s="14">
        <v>41.91</v>
      </c>
      <c r="E1595" s="14">
        <v>0.02462</v>
      </c>
      <c r="F1595" s="15">
        <f t="shared" si="1"/>
        <v>8.705</v>
      </c>
      <c r="G1595" s="3">
        <f t="shared" si="2"/>
        <v>198.474</v>
      </c>
      <c r="H1595" s="13">
        <v>1074.27</v>
      </c>
      <c r="I1595" s="14">
        <v>-2.665</v>
      </c>
      <c r="J1595" s="14">
        <v>-3.61</v>
      </c>
      <c r="K1595" s="14">
        <v>41.91</v>
      </c>
      <c r="L1595" s="14">
        <v>0.00267</v>
      </c>
      <c r="M1595" s="3">
        <f t="shared" si="3"/>
        <v>0.945</v>
      </c>
      <c r="N1595" s="3">
        <f t="shared" si="4"/>
        <v>9.3555</v>
      </c>
      <c r="O1595" s="13">
        <v>1074.27</v>
      </c>
      <c r="P1595" s="14">
        <v>-4.03</v>
      </c>
      <c r="Q1595" s="14">
        <v>-3.61</v>
      </c>
      <c r="R1595" s="14">
        <v>41.91</v>
      </c>
      <c r="S1595" s="14">
        <v>-0.00119</v>
      </c>
      <c r="T1595" s="3">
        <f t="shared" si="5"/>
        <v>-0.42</v>
      </c>
      <c r="U1595" s="3">
        <f t="shared" si="6"/>
        <v>-1.89</v>
      </c>
    </row>
    <row r="1596">
      <c r="A1596" s="16">
        <v>1074.82</v>
      </c>
      <c r="B1596" s="17">
        <v>45.695</v>
      </c>
      <c r="C1596" s="17">
        <v>49.99</v>
      </c>
      <c r="D1596" s="17">
        <v>129.01</v>
      </c>
      <c r="E1596" s="17">
        <v>-0.01236</v>
      </c>
      <c r="F1596" s="15">
        <f t="shared" si="1"/>
        <v>-4.295</v>
      </c>
      <c r="G1596" s="3">
        <f t="shared" si="2"/>
        <v>-97.926</v>
      </c>
      <c r="H1596" s="16">
        <v>1074.82</v>
      </c>
      <c r="I1596" s="17">
        <v>48.235</v>
      </c>
      <c r="J1596" s="17">
        <v>49.99</v>
      </c>
      <c r="K1596" s="17">
        <v>129.01</v>
      </c>
      <c r="L1596" s="17">
        <v>-0.00505</v>
      </c>
      <c r="M1596" s="3">
        <f t="shared" si="3"/>
        <v>-1.755</v>
      </c>
      <c r="N1596" s="3">
        <f t="shared" si="4"/>
        <v>-17.3745</v>
      </c>
      <c r="O1596" s="16">
        <v>1074.82</v>
      </c>
      <c r="P1596" s="17">
        <v>58.67</v>
      </c>
      <c r="Q1596" s="17">
        <v>49.99</v>
      </c>
      <c r="R1596" s="17">
        <v>129.01</v>
      </c>
      <c r="S1596" s="17">
        <v>0.02498</v>
      </c>
      <c r="T1596" s="3">
        <f t="shared" si="5"/>
        <v>8.68</v>
      </c>
      <c r="U1596" s="3">
        <f t="shared" si="6"/>
        <v>39.06</v>
      </c>
    </row>
    <row r="1597">
      <c r="A1597" s="13">
        <v>1075.36</v>
      </c>
      <c r="B1597" s="14">
        <v>51.995</v>
      </c>
      <c r="C1597" s="14">
        <v>35.29</v>
      </c>
      <c r="D1597" s="14">
        <v>117.11</v>
      </c>
      <c r="E1597" s="14">
        <v>0.04887</v>
      </c>
      <c r="F1597" s="15">
        <f t="shared" si="1"/>
        <v>16.705</v>
      </c>
      <c r="G1597" s="3">
        <f t="shared" si="2"/>
        <v>380.874</v>
      </c>
      <c r="H1597" s="13">
        <v>1075.36</v>
      </c>
      <c r="I1597" s="14">
        <v>29.435</v>
      </c>
      <c r="J1597" s="14">
        <v>35.29</v>
      </c>
      <c r="K1597" s="14">
        <v>117.11</v>
      </c>
      <c r="L1597" s="14">
        <v>-0.01713</v>
      </c>
      <c r="M1597" s="3">
        <f t="shared" si="3"/>
        <v>-5.855</v>
      </c>
      <c r="N1597" s="3">
        <f t="shared" si="4"/>
        <v>-57.9645</v>
      </c>
      <c r="O1597" s="13">
        <v>1075.36</v>
      </c>
      <c r="P1597" s="14">
        <v>53.17</v>
      </c>
      <c r="Q1597" s="14">
        <v>35.29</v>
      </c>
      <c r="R1597" s="14">
        <v>117.11</v>
      </c>
      <c r="S1597" s="14">
        <v>0.05231</v>
      </c>
      <c r="T1597" s="3">
        <f t="shared" si="5"/>
        <v>17.88</v>
      </c>
      <c r="U1597" s="3">
        <f t="shared" si="6"/>
        <v>80.46</v>
      </c>
    </row>
    <row r="1598">
      <c r="A1598" s="16">
        <v>1075.91</v>
      </c>
      <c r="B1598" s="17">
        <v>33.595</v>
      </c>
      <c r="C1598" s="17">
        <v>15.39</v>
      </c>
      <c r="D1598" s="17">
        <v>86.71</v>
      </c>
      <c r="E1598" s="17">
        <v>0.05399</v>
      </c>
      <c r="F1598" s="15">
        <f t="shared" si="1"/>
        <v>18.205</v>
      </c>
      <c r="G1598" s="3">
        <f t="shared" si="2"/>
        <v>415.074</v>
      </c>
      <c r="H1598" s="16">
        <v>1075.91</v>
      </c>
      <c r="I1598" s="17">
        <v>29.135</v>
      </c>
      <c r="J1598" s="17">
        <v>15.39</v>
      </c>
      <c r="K1598" s="17">
        <v>86.71</v>
      </c>
      <c r="L1598" s="17">
        <v>0.04076</v>
      </c>
      <c r="M1598" s="3">
        <f t="shared" si="3"/>
        <v>13.745</v>
      </c>
      <c r="N1598" s="3">
        <f t="shared" si="4"/>
        <v>136.0755</v>
      </c>
      <c r="O1598" s="16">
        <v>1075.91</v>
      </c>
      <c r="P1598" s="17">
        <v>24.87</v>
      </c>
      <c r="Q1598" s="17">
        <v>15.39</v>
      </c>
      <c r="R1598" s="17">
        <v>86.71</v>
      </c>
      <c r="S1598" s="17">
        <v>0.02811</v>
      </c>
      <c r="T1598" s="3">
        <f t="shared" si="5"/>
        <v>9.48</v>
      </c>
      <c r="U1598" s="3">
        <f t="shared" si="6"/>
        <v>42.66</v>
      </c>
    </row>
    <row r="1599">
      <c r="A1599" s="13">
        <v>1076.45</v>
      </c>
      <c r="B1599" s="14">
        <v>36.795</v>
      </c>
      <c r="C1599" s="14">
        <v>18.19</v>
      </c>
      <c r="D1599" s="14">
        <v>87.61</v>
      </c>
      <c r="E1599" s="14">
        <v>0.05584</v>
      </c>
      <c r="F1599" s="15">
        <f t="shared" si="1"/>
        <v>18.605</v>
      </c>
      <c r="G1599" s="3">
        <f t="shared" si="2"/>
        <v>424.194</v>
      </c>
      <c r="H1599" s="13">
        <v>1076.45</v>
      </c>
      <c r="I1599" s="14">
        <v>24.935</v>
      </c>
      <c r="J1599" s="14">
        <v>18.19</v>
      </c>
      <c r="K1599" s="14">
        <v>87.61</v>
      </c>
      <c r="L1599" s="14">
        <v>0.02024</v>
      </c>
      <c r="M1599" s="3">
        <f t="shared" si="3"/>
        <v>6.745</v>
      </c>
      <c r="N1599" s="3">
        <f t="shared" si="4"/>
        <v>66.7755</v>
      </c>
      <c r="O1599" s="13">
        <v>1076.45</v>
      </c>
      <c r="P1599" s="14">
        <v>38.07</v>
      </c>
      <c r="Q1599" s="14">
        <v>18.19</v>
      </c>
      <c r="R1599" s="14">
        <v>87.61</v>
      </c>
      <c r="S1599" s="14">
        <v>0.05966</v>
      </c>
      <c r="T1599" s="3">
        <f t="shared" si="5"/>
        <v>19.88</v>
      </c>
      <c r="U1599" s="3">
        <f t="shared" si="6"/>
        <v>89.46</v>
      </c>
    </row>
    <row r="1600">
      <c r="A1600" s="16">
        <v>1077.0</v>
      </c>
      <c r="B1600" s="17">
        <v>5.695</v>
      </c>
      <c r="C1600" s="17">
        <v>7.09</v>
      </c>
      <c r="D1600" s="17">
        <v>62.81</v>
      </c>
      <c r="E1600" s="17">
        <v>-0.00425</v>
      </c>
      <c r="F1600" s="15">
        <f t="shared" si="1"/>
        <v>-1.395</v>
      </c>
      <c r="G1600" s="3">
        <f t="shared" si="2"/>
        <v>-31.806</v>
      </c>
      <c r="H1600" s="16">
        <v>1077.0</v>
      </c>
      <c r="I1600" s="17">
        <v>2.935</v>
      </c>
      <c r="J1600" s="17">
        <v>7.09</v>
      </c>
      <c r="K1600" s="17">
        <v>62.81</v>
      </c>
      <c r="L1600" s="17">
        <v>-0.01265</v>
      </c>
      <c r="M1600" s="3">
        <f t="shared" si="3"/>
        <v>-4.155</v>
      </c>
      <c r="N1600" s="3">
        <f t="shared" si="4"/>
        <v>-41.1345</v>
      </c>
      <c r="O1600" s="16">
        <v>1077.0</v>
      </c>
      <c r="P1600" s="17">
        <v>16.27</v>
      </c>
      <c r="Q1600" s="17">
        <v>7.09</v>
      </c>
      <c r="R1600" s="17">
        <v>62.81</v>
      </c>
      <c r="S1600" s="17">
        <v>0.02795</v>
      </c>
      <c r="T1600" s="3">
        <f t="shared" si="5"/>
        <v>9.18</v>
      </c>
      <c r="U1600" s="3">
        <f t="shared" si="6"/>
        <v>41.31</v>
      </c>
    </row>
    <row r="1601">
      <c r="A1601" s="13">
        <v>1077.54</v>
      </c>
      <c r="B1601" s="14">
        <v>49.695</v>
      </c>
      <c r="C1601" s="14">
        <v>31.79</v>
      </c>
      <c r="D1601" s="14">
        <v>95.21</v>
      </c>
      <c r="E1601" s="14">
        <v>0.05541</v>
      </c>
      <c r="F1601" s="15">
        <f t="shared" si="1"/>
        <v>17.905</v>
      </c>
      <c r="G1601" s="3">
        <f t="shared" si="2"/>
        <v>408.234</v>
      </c>
      <c r="H1601" s="13">
        <v>1077.54</v>
      </c>
      <c r="I1601" s="14">
        <v>40.935</v>
      </c>
      <c r="J1601" s="14">
        <v>31.79</v>
      </c>
      <c r="K1601" s="14">
        <v>95.21</v>
      </c>
      <c r="L1601" s="14">
        <v>0.0283</v>
      </c>
      <c r="M1601" s="3">
        <f t="shared" si="3"/>
        <v>9.145</v>
      </c>
      <c r="N1601" s="3">
        <f t="shared" si="4"/>
        <v>90.5355</v>
      </c>
      <c r="O1601" s="13">
        <v>1077.54</v>
      </c>
      <c r="P1601" s="14">
        <v>53.27</v>
      </c>
      <c r="Q1601" s="14">
        <v>31.79</v>
      </c>
      <c r="R1601" s="14">
        <v>95.21</v>
      </c>
      <c r="S1601" s="14">
        <v>0.06647</v>
      </c>
      <c r="T1601" s="3">
        <f t="shared" si="5"/>
        <v>21.48</v>
      </c>
      <c r="U1601" s="3">
        <f t="shared" si="6"/>
        <v>96.66</v>
      </c>
    </row>
    <row r="1602">
      <c r="A1602" s="16">
        <v>1078.09</v>
      </c>
      <c r="B1602" s="17">
        <v>44.295</v>
      </c>
      <c r="C1602" s="17">
        <v>44.89</v>
      </c>
      <c r="D1602" s="17">
        <v>117.01</v>
      </c>
      <c r="E1602" s="17">
        <v>-0.00186</v>
      </c>
      <c r="F1602" s="15">
        <f t="shared" si="1"/>
        <v>-0.595</v>
      </c>
      <c r="G1602" s="3">
        <f t="shared" si="2"/>
        <v>-13.566</v>
      </c>
      <c r="H1602" s="16">
        <v>1078.09</v>
      </c>
      <c r="I1602" s="17">
        <v>38.735</v>
      </c>
      <c r="J1602" s="17">
        <v>44.89</v>
      </c>
      <c r="K1602" s="17">
        <v>117.01</v>
      </c>
      <c r="L1602" s="17">
        <v>-0.01924</v>
      </c>
      <c r="M1602" s="3">
        <f t="shared" si="3"/>
        <v>-6.155</v>
      </c>
      <c r="N1602" s="3">
        <f t="shared" si="4"/>
        <v>-60.9345</v>
      </c>
      <c r="O1602" s="16">
        <v>1078.09</v>
      </c>
      <c r="P1602" s="17">
        <v>50.27</v>
      </c>
      <c r="Q1602" s="17">
        <v>44.89</v>
      </c>
      <c r="R1602" s="17">
        <v>117.01</v>
      </c>
      <c r="S1602" s="17">
        <v>0.01682</v>
      </c>
      <c r="T1602" s="3">
        <f t="shared" si="5"/>
        <v>5.38</v>
      </c>
      <c r="U1602" s="3">
        <f t="shared" si="6"/>
        <v>24.21</v>
      </c>
    </row>
    <row r="1603">
      <c r="A1603" s="13">
        <v>1078.63</v>
      </c>
      <c r="B1603" s="14">
        <v>1.595</v>
      </c>
      <c r="C1603" s="14">
        <v>-7.91</v>
      </c>
      <c r="D1603" s="14">
        <v>53.01</v>
      </c>
      <c r="E1603" s="14">
        <v>0.03014</v>
      </c>
      <c r="F1603" s="15">
        <f t="shared" si="1"/>
        <v>9.505</v>
      </c>
      <c r="G1603" s="3">
        <f t="shared" si="2"/>
        <v>216.714</v>
      </c>
      <c r="H1603" s="13">
        <v>1078.63</v>
      </c>
      <c r="I1603" s="14">
        <v>-4.965</v>
      </c>
      <c r="J1603" s="14">
        <v>-7.91</v>
      </c>
      <c r="K1603" s="14">
        <v>53.01</v>
      </c>
      <c r="L1603" s="14">
        <v>0.00934</v>
      </c>
      <c r="M1603" s="3">
        <f t="shared" si="3"/>
        <v>2.945</v>
      </c>
      <c r="N1603" s="3">
        <f t="shared" si="4"/>
        <v>29.1555</v>
      </c>
      <c r="O1603" s="13">
        <v>1078.63</v>
      </c>
      <c r="P1603" s="14">
        <v>3.37</v>
      </c>
      <c r="Q1603" s="14">
        <v>-7.91</v>
      </c>
      <c r="R1603" s="14">
        <v>53.01</v>
      </c>
      <c r="S1603" s="14">
        <v>0.03577</v>
      </c>
      <c r="T1603" s="3">
        <f t="shared" si="5"/>
        <v>11.28</v>
      </c>
      <c r="U1603" s="3">
        <f t="shared" si="6"/>
        <v>50.76</v>
      </c>
    </row>
    <row r="1604">
      <c r="A1604" s="16">
        <v>1079.18</v>
      </c>
      <c r="B1604" s="17">
        <v>4.995</v>
      </c>
      <c r="C1604" s="17">
        <v>-2.21</v>
      </c>
      <c r="D1604" s="17">
        <v>75.11</v>
      </c>
      <c r="E1604" s="17">
        <v>0.02324</v>
      </c>
      <c r="F1604" s="15">
        <f t="shared" si="1"/>
        <v>7.205</v>
      </c>
      <c r="G1604" s="3">
        <f t="shared" si="2"/>
        <v>164.274</v>
      </c>
      <c r="H1604" s="16">
        <v>1079.18</v>
      </c>
      <c r="I1604" s="17">
        <v>9.635</v>
      </c>
      <c r="J1604" s="17">
        <v>-2.21</v>
      </c>
      <c r="K1604" s="17">
        <v>75.11</v>
      </c>
      <c r="L1604" s="17">
        <v>0.03821</v>
      </c>
      <c r="M1604" s="3">
        <f t="shared" si="3"/>
        <v>11.845</v>
      </c>
      <c r="N1604" s="3">
        <f t="shared" si="4"/>
        <v>117.2655</v>
      </c>
      <c r="O1604" s="16">
        <v>1079.18</v>
      </c>
      <c r="P1604" s="17">
        <v>14.37</v>
      </c>
      <c r="Q1604" s="17">
        <v>-2.21</v>
      </c>
      <c r="R1604" s="17">
        <v>75.11</v>
      </c>
      <c r="S1604" s="17">
        <v>0.05348</v>
      </c>
      <c r="T1604" s="3">
        <f t="shared" si="5"/>
        <v>16.58</v>
      </c>
      <c r="U1604" s="3">
        <f t="shared" si="6"/>
        <v>74.61</v>
      </c>
    </row>
    <row r="1605">
      <c r="A1605" s="13">
        <v>1079.72</v>
      </c>
      <c r="B1605" s="14">
        <v>55.195</v>
      </c>
      <c r="C1605" s="14">
        <v>31.09</v>
      </c>
      <c r="D1605" s="14">
        <v>124.21</v>
      </c>
      <c r="E1605" s="14">
        <v>0.07864</v>
      </c>
      <c r="F1605" s="15">
        <f t="shared" si="1"/>
        <v>24.105</v>
      </c>
      <c r="G1605" s="3">
        <f t="shared" si="2"/>
        <v>549.594</v>
      </c>
      <c r="H1605" s="13">
        <v>1079.72</v>
      </c>
      <c r="I1605" s="14">
        <v>46.435</v>
      </c>
      <c r="J1605" s="14">
        <v>31.09</v>
      </c>
      <c r="K1605" s="14">
        <v>124.21</v>
      </c>
      <c r="L1605" s="14">
        <v>0.05006</v>
      </c>
      <c r="M1605" s="3">
        <f t="shared" si="3"/>
        <v>15.345</v>
      </c>
      <c r="N1605" s="3">
        <f t="shared" si="4"/>
        <v>151.9155</v>
      </c>
      <c r="O1605" s="13">
        <v>1079.72</v>
      </c>
      <c r="P1605" s="14">
        <v>53.37</v>
      </c>
      <c r="Q1605" s="14">
        <v>31.09</v>
      </c>
      <c r="R1605" s="14">
        <v>124.21</v>
      </c>
      <c r="S1605" s="14">
        <v>0.07269</v>
      </c>
      <c r="T1605" s="3">
        <f t="shared" si="5"/>
        <v>22.28</v>
      </c>
      <c r="U1605" s="3">
        <f t="shared" si="6"/>
        <v>100.26</v>
      </c>
    </row>
    <row r="1606">
      <c r="A1606" s="16">
        <v>1080.27</v>
      </c>
      <c r="B1606" s="17">
        <v>5.995</v>
      </c>
      <c r="C1606" s="17">
        <v>-2.31</v>
      </c>
      <c r="D1606" s="17">
        <v>53.21</v>
      </c>
      <c r="E1606" s="17">
        <v>0.02754</v>
      </c>
      <c r="F1606" s="15">
        <f t="shared" si="1"/>
        <v>8.305</v>
      </c>
      <c r="G1606" s="3">
        <f t="shared" si="2"/>
        <v>189.354</v>
      </c>
      <c r="H1606" s="16">
        <v>1080.27</v>
      </c>
      <c r="I1606" s="17">
        <v>-11.165</v>
      </c>
      <c r="J1606" s="17">
        <v>-2.31</v>
      </c>
      <c r="K1606" s="17">
        <v>53.21</v>
      </c>
      <c r="L1606" s="17">
        <v>-0.02937</v>
      </c>
      <c r="M1606" s="3">
        <f t="shared" si="3"/>
        <v>-8.855</v>
      </c>
      <c r="N1606" s="3">
        <f t="shared" si="4"/>
        <v>-87.6645</v>
      </c>
      <c r="O1606" s="16">
        <v>1080.27</v>
      </c>
      <c r="P1606" s="17">
        <v>1.37</v>
      </c>
      <c r="Q1606" s="17">
        <v>-2.31</v>
      </c>
      <c r="R1606" s="17">
        <v>53.21</v>
      </c>
      <c r="S1606" s="17">
        <v>0.0122</v>
      </c>
      <c r="T1606" s="3">
        <f t="shared" si="5"/>
        <v>3.68</v>
      </c>
      <c r="U1606" s="3">
        <f t="shared" si="6"/>
        <v>16.56</v>
      </c>
    </row>
    <row r="1607">
      <c r="A1607" s="13">
        <v>1080.81</v>
      </c>
      <c r="B1607" s="14">
        <v>0.795</v>
      </c>
      <c r="C1607" s="14">
        <v>8.09</v>
      </c>
      <c r="D1607" s="14">
        <v>76.61</v>
      </c>
      <c r="E1607" s="14">
        <v>-0.02449</v>
      </c>
      <c r="F1607" s="15">
        <f t="shared" si="1"/>
        <v>-7.295</v>
      </c>
      <c r="G1607" s="3">
        <f t="shared" si="2"/>
        <v>-166.326</v>
      </c>
      <c r="H1607" s="13">
        <v>1080.81</v>
      </c>
      <c r="I1607" s="14">
        <v>8.235</v>
      </c>
      <c r="J1607" s="14">
        <v>8.09</v>
      </c>
      <c r="K1607" s="14">
        <v>76.61</v>
      </c>
      <c r="L1607" s="14">
        <v>4.9E-4</v>
      </c>
      <c r="M1607" s="3">
        <f t="shared" si="3"/>
        <v>0.145</v>
      </c>
      <c r="N1607" s="3">
        <f t="shared" si="4"/>
        <v>1.4355</v>
      </c>
      <c r="O1607" s="13">
        <v>1080.81</v>
      </c>
      <c r="P1607" s="14">
        <v>9.37</v>
      </c>
      <c r="Q1607" s="14">
        <v>8.09</v>
      </c>
      <c r="R1607" s="14">
        <v>76.61</v>
      </c>
      <c r="S1607" s="14">
        <v>0.0043</v>
      </c>
      <c r="T1607" s="3">
        <f t="shared" si="5"/>
        <v>1.28</v>
      </c>
      <c r="U1607" s="3">
        <f t="shared" si="6"/>
        <v>5.76</v>
      </c>
    </row>
    <row r="1608">
      <c r="A1608" s="16">
        <v>1081.36</v>
      </c>
      <c r="B1608" s="17">
        <v>-27.405</v>
      </c>
      <c r="C1608" s="17">
        <v>-23.91</v>
      </c>
      <c r="D1608" s="17">
        <v>29.71</v>
      </c>
      <c r="E1608" s="17">
        <v>-0.01194</v>
      </c>
      <c r="F1608" s="15">
        <f t="shared" si="1"/>
        <v>-3.495</v>
      </c>
      <c r="G1608" s="3">
        <f t="shared" si="2"/>
        <v>-79.686</v>
      </c>
      <c r="H1608" s="16">
        <v>1081.36</v>
      </c>
      <c r="I1608" s="17">
        <v>-27.365</v>
      </c>
      <c r="J1608" s="17">
        <v>-23.91</v>
      </c>
      <c r="K1608" s="17">
        <v>29.71</v>
      </c>
      <c r="L1608" s="17">
        <v>-0.0118</v>
      </c>
      <c r="M1608" s="3">
        <f t="shared" si="3"/>
        <v>-3.455</v>
      </c>
      <c r="N1608" s="3">
        <f t="shared" si="4"/>
        <v>-34.2045</v>
      </c>
      <c r="O1608" s="16">
        <v>1081.36</v>
      </c>
      <c r="P1608" s="17">
        <v>-16.03</v>
      </c>
      <c r="Q1608" s="17">
        <v>-23.91</v>
      </c>
      <c r="R1608" s="17">
        <v>29.71</v>
      </c>
      <c r="S1608" s="17">
        <v>0.02691</v>
      </c>
      <c r="T1608" s="3">
        <f t="shared" si="5"/>
        <v>7.88</v>
      </c>
      <c r="U1608" s="3">
        <f t="shared" si="6"/>
        <v>35.46</v>
      </c>
    </row>
    <row r="1609">
      <c r="A1609" s="13">
        <v>1081.9</v>
      </c>
      <c r="B1609" s="14">
        <v>74.595</v>
      </c>
      <c r="C1609" s="14">
        <v>69.79</v>
      </c>
      <c r="D1609" s="14">
        <v>167.51</v>
      </c>
      <c r="E1609" s="14">
        <v>0.01662</v>
      </c>
      <c r="F1609" s="15">
        <f t="shared" si="1"/>
        <v>4.805</v>
      </c>
      <c r="G1609" s="3">
        <f t="shared" si="2"/>
        <v>109.554</v>
      </c>
      <c r="H1609" s="13">
        <v>1081.9</v>
      </c>
      <c r="I1609" s="14">
        <v>92.335</v>
      </c>
      <c r="J1609" s="14">
        <v>69.79</v>
      </c>
      <c r="K1609" s="14">
        <v>167.51</v>
      </c>
      <c r="L1609" s="14">
        <v>0.07798</v>
      </c>
      <c r="M1609" s="3">
        <f t="shared" si="3"/>
        <v>22.545</v>
      </c>
      <c r="N1609" s="3">
        <f t="shared" si="4"/>
        <v>223.1955</v>
      </c>
      <c r="O1609" s="13">
        <v>1081.9</v>
      </c>
      <c r="P1609" s="14">
        <v>102.87</v>
      </c>
      <c r="Q1609" s="14">
        <v>69.79</v>
      </c>
      <c r="R1609" s="14">
        <v>167.51</v>
      </c>
      <c r="S1609" s="14">
        <v>0.11441</v>
      </c>
      <c r="T1609" s="3">
        <f t="shared" si="5"/>
        <v>33.08</v>
      </c>
      <c r="U1609" s="3">
        <f t="shared" si="6"/>
        <v>148.86</v>
      </c>
    </row>
    <row r="1610">
      <c r="A1610" s="16">
        <v>1082.44</v>
      </c>
      <c r="B1610" s="17">
        <v>60.395</v>
      </c>
      <c r="C1610" s="17">
        <v>52.19</v>
      </c>
      <c r="D1610" s="17">
        <v>138.51</v>
      </c>
      <c r="E1610" s="17">
        <v>0.02889</v>
      </c>
      <c r="F1610" s="15">
        <f t="shared" si="1"/>
        <v>8.205</v>
      </c>
      <c r="G1610" s="3">
        <f t="shared" si="2"/>
        <v>187.074</v>
      </c>
      <c r="H1610" s="16">
        <v>1082.44</v>
      </c>
      <c r="I1610" s="17">
        <v>55.335</v>
      </c>
      <c r="J1610" s="17">
        <v>52.19</v>
      </c>
      <c r="K1610" s="17">
        <v>138.51</v>
      </c>
      <c r="L1610" s="17">
        <v>0.01107</v>
      </c>
      <c r="M1610" s="3">
        <f t="shared" si="3"/>
        <v>3.145</v>
      </c>
      <c r="N1610" s="3">
        <f t="shared" si="4"/>
        <v>31.1355</v>
      </c>
      <c r="O1610" s="16">
        <v>1082.44</v>
      </c>
      <c r="P1610" s="17">
        <v>61.57</v>
      </c>
      <c r="Q1610" s="17">
        <v>52.19</v>
      </c>
      <c r="R1610" s="17">
        <v>138.51</v>
      </c>
      <c r="S1610" s="17">
        <v>0.03302</v>
      </c>
      <c r="T1610" s="3">
        <f t="shared" si="5"/>
        <v>9.38</v>
      </c>
      <c r="U1610" s="3">
        <f t="shared" si="6"/>
        <v>42.21</v>
      </c>
    </row>
    <row r="1611">
      <c r="A1611" s="13">
        <v>1082.99</v>
      </c>
      <c r="B1611" s="14">
        <v>46.995</v>
      </c>
      <c r="C1611" s="14">
        <v>43.09</v>
      </c>
      <c r="D1611" s="14">
        <v>112.81</v>
      </c>
      <c r="E1611" s="14">
        <v>0.01391</v>
      </c>
      <c r="F1611" s="15">
        <f t="shared" si="1"/>
        <v>3.905</v>
      </c>
      <c r="G1611" s="3">
        <f t="shared" si="2"/>
        <v>89.034</v>
      </c>
      <c r="H1611" s="13">
        <v>1082.99</v>
      </c>
      <c r="I1611" s="14">
        <v>45.535</v>
      </c>
      <c r="J1611" s="14">
        <v>43.09</v>
      </c>
      <c r="K1611" s="14">
        <v>112.81</v>
      </c>
      <c r="L1611" s="14">
        <v>0.00871</v>
      </c>
      <c r="M1611" s="3">
        <f t="shared" si="3"/>
        <v>2.445</v>
      </c>
      <c r="N1611" s="3">
        <f t="shared" si="4"/>
        <v>24.2055</v>
      </c>
      <c r="O1611" s="13">
        <v>1082.99</v>
      </c>
      <c r="P1611" s="14">
        <v>55.47</v>
      </c>
      <c r="Q1611" s="14">
        <v>43.09</v>
      </c>
      <c r="R1611" s="14">
        <v>112.81</v>
      </c>
      <c r="S1611" s="14">
        <v>0.04409</v>
      </c>
      <c r="T1611" s="3">
        <f t="shared" si="5"/>
        <v>12.38</v>
      </c>
      <c r="U1611" s="3">
        <f t="shared" si="6"/>
        <v>55.71</v>
      </c>
    </row>
    <row r="1612">
      <c r="A1612" s="16">
        <v>1083.53</v>
      </c>
      <c r="B1612" s="17">
        <v>13.695</v>
      </c>
      <c r="C1612" s="17">
        <v>0.79</v>
      </c>
      <c r="D1612" s="17">
        <v>70.41</v>
      </c>
      <c r="E1612" s="17">
        <v>0.04669</v>
      </c>
      <c r="F1612" s="15">
        <f t="shared" si="1"/>
        <v>12.905</v>
      </c>
      <c r="G1612" s="3">
        <f t="shared" si="2"/>
        <v>294.234</v>
      </c>
      <c r="H1612" s="16">
        <v>1083.53</v>
      </c>
      <c r="I1612" s="17">
        <v>15.835</v>
      </c>
      <c r="J1612" s="17">
        <v>0.79</v>
      </c>
      <c r="K1612" s="17">
        <v>70.41</v>
      </c>
      <c r="L1612" s="17">
        <v>0.05443</v>
      </c>
      <c r="M1612" s="3">
        <f t="shared" si="3"/>
        <v>15.045</v>
      </c>
      <c r="N1612" s="3">
        <f t="shared" si="4"/>
        <v>148.9455</v>
      </c>
      <c r="O1612" s="16">
        <v>1083.53</v>
      </c>
      <c r="P1612" s="17">
        <v>23.67</v>
      </c>
      <c r="Q1612" s="17">
        <v>0.79</v>
      </c>
      <c r="R1612" s="17">
        <v>70.41</v>
      </c>
      <c r="S1612" s="17">
        <v>0.08278</v>
      </c>
      <c r="T1612" s="3">
        <f t="shared" si="5"/>
        <v>22.88</v>
      </c>
      <c r="U1612" s="3">
        <f t="shared" si="6"/>
        <v>102.96</v>
      </c>
    </row>
    <row r="1613">
      <c r="A1613" s="13">
        <v>1084.08</v>
      </c>
      <c r="B1613" s="14">
        <v>48.795</v>
      </c>
      <c r="C1613" s="14">
        <v>35.79</v>
      </c>
      <c r="D1613" s="14">
        <v>100.91</v>
      </c>
      <c r="E1613" s="14">
        <v>0.04765</v>
      </c>
      <c r="F1613" s="15">
        <f t="shared" si="1"/>
        <v>13.005</v>
      </c>
      <c r="G1613" s="3">
        <f t="shared" si="2"/>
        <v>296.514</v>
      </c>
      <c r="H1613" s="13">
        <v>1084.08</v>
      </c>
      <c r="I1613" s="14">
        <v>42.935</v>
      </c>
      <c r="J1613" s="14">
        <v>35.79</v>
      </c>
      <c r="K1613" s="14">
        <v>100.91</v>
      </c>
      <c r="L1613" s="14">
        <v>0.02618</v>
      </c>
      <c r="M1613" s="3">
        <f t="shared" si="3"/>
        <v>7.145</v>
      </c>
      <c r="N1613" s="3">
        <f t="shared" si="4"/>
        <v>70.7355</v>
      </c>
      <c r="O1613" s="13">
        <v>1084.08</v>
      </c>
      <c r="P1613" s="14">
        <v>44.07</v>
      </c>
      <c r="Q1613" s="14">
        <v>35.79</v>
      </c>
      <c r="R1613" s="14">
        <v>100.91</v>
      </c>
      <c r="S1613" s="14">
        <v>0.03034</v>
      </c>
      <c r="T1613" s="3">
        <f t="shared" si="5"/>
        <v>8.28</v>
      </c>
      <c r="U1613" s="3">
        <f t="shared" si="6"/>
        <v>37.26</v>
      </c>
    </row>
    <row r="1614">
      <c r="A1614" s="16">
        <v>1084.62</v>
      </c>
      <c r="B1614" s="17">
        <v>40.995</v>
      </c>
      <c r="C1614" s="17">
        <v>25.79</v>
      </c>
      <c r="D1614" s="17">
        <v>90.71</v>
      </c>
      <c r="E1614" s="17">
        <v>0.05671</v>
      </c>
      <c r="F1614" s="15">
        <f t="shared" si="1"/>
        <v>15.205</v>
      </c>
      <c r="G1614" s="3">
        <f t="shared" si="2"/>
        <v>346.674</v>
      </c>
      <c r="H1614" s="16">
        <v>1084.62</v>
      </c>
      <c r="I1614" s="17">
        <v>21.435</v>
      </c>
      <c r="J1614" s="17">
        <v>25.79</v>
      </c>
      <c r="K1614" s="17">
        <v>90.71</v>
      </c>
      <c r="L1614" s="17">
        <v>-0.01624</v>
      </c>
      <c r="M1614" s="3">
        <f t="shared" si="3"/>
        <v>-4.355</v>
      </c>
      <c r="N1614" s="3">
        <f t="shared" si="4"/>
        <v>-43.1145</v>
      </c>
      <c r="O1614" s="16">
        <v>1084.62</v>
      </c>
      <c r="P1614" s="17">
        <v>39.37</v>
      </c>
      <c r="Q1614" s="17">
        <v>25.79</v>
      </c>
      <c r="R1614" s="17">
        <v>90.71</v>
      </c>
      <c r="S1614" s="17">
        <v>0.05065</v>
      </c>
      <c r="T1614" s="3">
        <f t="shared" si="5"/>
        <v>13.58</v>
      </c>
      <c r="U1614" s="3">
        <f t="shared" si="6"/>
        <v>61.11</v>
      </c>
    </row>
    <row r="1615">
      <c r="A1615" s="13">
        <v>1085.17</v>
      </c>
      <c r="B1615" s="14">
        <v>40.895</v>
      </c>
      <c r="C1615" s="14">
        <v>17.79</v>
      </c>
      <c r="D1615" s="14">
        <v>103.21</v>
      </c>
      <c r="E1615" s="14">
        <v>0.08655</v>
      </c>
      <c r="F1615" s="15">
        <f t="shared" si="1"/>
        <v>23.105</v>
      </c>
      <c r="G1615" s="3">
        <f t="shared" si="2"/>
        <v>526.794</v>
      </c>
      <c r="H1615" s="13">
        <v>1085.17</v>
      </c>
      <c r="I1615" s="14">
        <v>25.135</v>
      </c>
      <c r="J1615" s="14">
        <v>17.79</v>
      </c>
      <c r="K1615" s="14">
        <v>103.21</v>
      </c>
      <c r="L1615" s="14">
        <v>0.02751</v>
      </c>
      <c r="M1615" s="3">
        <f t="shared" si="3"/>
        <v>7.345</v>
      </c>
      <c r="N1615" s="3">
        <f t="shared" si="4"/>
        <v>72.7155</v>
      </c>
      <c r="O1615" s="13">
        <v>1085.17</v>
      </c>
      <c r="P1615" s="14">
        <v>48.67</v>
      </c>
      <c r="Q1615" s="14">
        <v>17.79</v>
      </c>
      <c r="R1615" s="14">
        <v>103.21</v>
      </c>
      <c r="S1615" s="14">
        <v>0.11568</v>
      </c>
      <c r="T1615" s="3">
        <f t="shared" si="5"/>
        <v>30.88</v>
      </c>
      <c r="U1615" s="3">
        <f t="shared" si="6"/>
        <v>138.96</v>
      </c>
    </row>
    <row r="1616">
      <c r="A1616" s="16">
        <v>1085.71</v>
      </c>
      <c r="B1616" s="17">
        <v>4.095</v>
      </c>
      <c r="C1616" s="17">
        <v>-6.81</v>
      </c>
      <c r="D1616" s="17">
        <v>62.81</v>
      </c>
      <c r="E1616" s="17">
        <v>0.04149</v>
      </c>
      <c r="F1616" s="15">
        <f t="shared" si="1"/>
        <v>10.905</v>
      </c>
      <c r="G1616" s="3">
        <f t="shared" si="2"/>
        <v>248.634</v>
      </c>
      <c r="H1616" s="16">
        <v>1085.71</v>
      </c>
      <c r="I1616" s="17">
        <v>15.535</v>
      </c>
      <c r="J1616" s="17">
        <v>-6.81</v>
      </c>
      <c r="K1616" s="17">
        <v>62.81</v>
      </c>
      <c r="L1616" s="17">
        <v>0.08502</v>
      </c>
      <c r="M1616" s="3">
        <f t="shared" si="3"/>
        <v>22.345</v>
      </c>
      <c r="N1616" s="3">
        <f t="shared" si="4"/>
        <v>221.2155</v>
      </c>
      <c r="O1616" s="16">
        <v>1085.71</v>
      </c>
      <c r="P1616" s="17">
        <v>-5.43</v>
      </c>
      <c r="Q1616" s="17">
        <v>-6.81</v>
      </c>
      <c r="R1616" s="17">
        <v>62.81</v>
      </c>
      <c r="S1616" s="17">
        <v>0.00525</v>
      </c>
      <c r="T1616" s="3">
        <f t="shared" si="5"/>
        <v>1.38</v>
      </c>
      <c r="U1616" s="3">
        <f t="shared" si="6"/>
        <v>6.21</v>
      </c>
    </row>
    <row r="1617">
      <c r="A1617" s="13">
        <v>1086.25</v>
      </c>
      <c r="B1617" s="14">
        <v>35.995</v>
      </c>
      <c r="C1617" s="14">
        <v>33.39</v>
      </c>
      <c r="D1617" s="14">
        <v>93.81</v>
      </c>
      <c r="E1617" s="14">
        <v>0.01008</v>
      </c>
      <c r="F1617" s="15">
        <f t="shared" si="1"/>
        <v>2.605</v>
      </c>
      <c r="G1617" s="3">
        <f t="shared" si="2"/>
        <v>59.394</v>
      </c>
      <c r="H1617" s="13">
        <v>1086.25</v>
      </c>
      <c r="I1617" s="14">
        <v>33.935</v>
      </c>
      <c r="J1617" s="14">
        <v>33.39</v>
      </c>
      <c r="K1617" s="14">
        <v>93.81</v>
      </c>
      <c r="L1617" s="14">
        <v>0.00211</v>
      </c>
      <c r="M1617" s="3">
        <f t="shared" si="3"/>
        <v>0.545</v>
      </c>
      <c r="N1617" s="3">
        <f t="shared" si="4"/>
        <v>5.3955</v>
      </c>
      <c r="O1617" s="13">
        <v>1086.25</v>
      </c>
      <c r="P1617" s="14">
        <v>49.07</v>
      </c>
      <c r="Q1617" s="14">
        <v>33.39</v>
      </c>
      <c r="R1617" s="14">
        <v>93.81</v>
      </c>
      <c r="S1617" s="14">
        <v>0.06069</v>
      </c>
      <c r="T1617" s="3">
        <f t="shared" si="5"/>
        <v>15.68</v>
      </c>
      <c r="U1617" s="3">
        <f t="shared" si="6"/>
        <v>70.56</v>
      </c>
    </row>
    <row r="1618">
      <c r="A1618" s="16">
        <v>1086.8</v>
      </c>
      <c r="B1618" s="17">
        <v>34.595</v>
      </c>
      <c r="C1618" s="17">
        <v>28.99</v>
      </c>
      <c r="D1618" s="17">
        <v>113.81</v>
      </c>
      <c r="E1618" s="17">
        <v>0.02209</v>
      </c>
      <c r="F1618" s="15">
        <f t="shared" si="1"/>
        <v>5.605</v>
      </c>
      <c r="G1618" s="3">
        <f t="shared" si="2"/>
        <v>127.794</v>
      </c>
      <c r="H1618" s="16">
        <v>1086.8</v>
      </c>
      <c r="I1618" s="17">
        <v>40.935</v>
      </c>
      <c r="J1618" s="17">
        <v>28.99</v>
      </c>
      <c r="K1618" s="17">
        <v>113.81</v>
      </c>
      <c r="L1618" s="17">
        <v>0.04708</v>
      </c>
      <c r="M1618" s="3">
        <f t="shared" si="3"/>
        <v>11.945</v>
      </c>
      <c r="N1618" s="3">
        <f t="shared" si="4"/>
        <v>118.2555</v>
      </c>
      <c r="O1618" s="16">
        <v>1086.8</v>
      </c>
      <c r="P1618" s="17">
        <v>50.47</v>
      </c>
      <c r="Q1618" s="17">
        <v>28.99</v>
      </c>
      <c r="R1618" s="17">
        <v>113.81</v>
      </c>
      <c r="S1618" s="17">
        <v>0.08467</v>
      </c>
      <c r="T1618" s="3">
        <f t="shared" si="5"/>
        <v>21.48</v>
      </c>
      <c r="U1618" s="3">
        <f t="shared" si="6"/>
        <v>96.66</v>
      </c>
    </row>
    <row r="1619">
      <c r="A1619" s="13">
        <v>1087.34</v>
      </c>
      <c r="B1619" s="14">
        <v>23.895</v>
      </c>
      <c r="C1619" s="14">
        <v>9.49</v>
      </c>
      <c r="D1619" s="14">
        <v>56.91</v>
      </c>
      <c r="E1619" s="14">
        <v>0.05733</v>
      </c>
      <c r="F1619" s="15">
        <f t="shared" si="1"/>
        <v>14.405</v>
      </c>
      <c r="G1619" s="3">
        <f t="shared" si="2"/>
        <v>328.434</v>
      </c>
      <c r="H1619" s="13">
        <v>1087.34</v>
      </c>
      <c r="I1619" s="14">
        <v>12.635</v>
      </c>
      <c r="J1619" s="14">
        <v>9.49</v>
      </c>
      <c r="K1619" s="14">
        <v>56.91</v>
      </c>
      <c r="L1619" s="14">
        <v>0.01252</v>
      </c>
      <c r="M1619" s="3">
        <f t="shared" si="3"/>
        <v>3.145</v>
      </c>
      <c r="N1619" s="3">
        <f t="shared" si="4"/>
        <v>31.1355</v>
      </c>
      <c r="O1619" s="13">
        <v>1087.34</v>
      </c>
      <c r="P1619" s="14">
        <v>26.47</v>
      </c>
      <c r="Q1619" s="14">
        <v>9.49</v>
      </c>
      <c r="R1619" s="14">
        <v>56.91</v>
      </c>
      <c r="S1619" s="14">
        <v>0.06758</v>
      </c>
      <c r="T1619" s="3">
        <f t="shared" si="5"/>
        <v>16.98</v>
      </c>
      <c r="U1619" s="3">
        <f t="shared" si="6"/>
        <v>76.41</v>
      </c>
    </row>
    <row r="1620">
      <c r="A1620" s="16">
        <v>1087.89</v>
      </c>
      <c r="B1620" s="17">
        <v>8.395</v>
      </c>
      <c r="C1620" s="17">
        <v>2.89</v>
      </c>
      <c r="D1620" s="17">
        <v>53.31</v>
      </c>
      <c r="E1620" s="17">
        <v>0.02222</v>
      </c>
      <c r="F1620" s="15">
        <f t="shared" si="1"/>
        <v>5.505</v>
      </c>
      <c r="G1620" s="3">
        <f t="shared" si="2"/>
        <v>125.514</v>
      </c>
      <c r="H1620" s="16">
        <v>1087.89</v>
      </c>
      <c r="I1620" s="17">
        <v>9.535</v>
      </c>
      <c r="J1620" s="17">
        <v>2.89</v>
      </c>
      <c r="K1620" s="17">
        <v>53.31</v>
      </c>
      <c r="L1620" s="17">
        <v>0.02682</v>
      </c>
      <c r="M1620" s="3">
        <f t="shared" si="3"/>
        <v>6.645</v>
      </c>
      <c r="N1620" s="3">
        <f t="shared" si="4"/>
        <v>65.7855</v>
      </c>
      <c r="O1620" s="16">
        <v>1087.89</v>
      </c>
      <c r="P1620" s="17">
        <v>15.87</v>
      </c>
      <c r="Q1620" s="17">
        <v>2.89</v>
      </c>
      <c r="R1620" s="17">
        <v>53.31</v>
      </c>
      <c r="S1620" s="17">
        <v>0.0524</v>
      </c>
      <c r="T1620" s="3">
        <f t="shared" si="5"/>
        <v>12.98</v>
      </c>
      <c r="U1620" s="3">
        <f t="shared" si="6"/>
        <v>58.41</v>
      </c>
    </row>
    <row r="1621">
      <c r="A1621" s="13">
        <v>1088.43</v>
      </c>
      <c r="B1621" s="14">
        <v>37.795</v>
      </c>
      <c r="C1621" s="14">
        <v>21.49</v>
      </c>
      <c r="D1621" s="14">
        <v>77.51</v>
      </c>
      <c r="E1621" s="14">
        <v>0.06667</v>
      </c>
      <c r="F1621" s="15">
        <f t="shared" si="1"/>
        <v>16.305</v>
      </c>
      <c r="G1621" s="3">
        <f t="shared" si="2"/>
        <v>371.754</v>
      </c>
      <c r="H1621" s="13">
        <v>1088.43</v>
      </c>
      <c r="I1621" s="14">
        <v>29.635</v>
      </c>
      <c r="J1621" s="14">
        <v>21.49</v>
      </c>
      <c r="K1621" s="14">
        <v>77.51</v>
      </c>
      <c r="L1621" s="14">
        <v>0.03331</v>
      </c>
      <c r="M1621" s="3">
        <f t="shared" si="3"/>
        <v>8.145</v>
      </c>
      <c r="N1621" s="3">
        <f t="shared" si="4"/>
        <v>80.6355</v>
      </c>
      <c r="O1621" s="13">
        <v>1088.43</v>
      </c>
      <c r="P1621" s="14">
        <v>32.77</v>
      </c>
      <c r="Q1621" s="14">
        <v>21.49</v>
      </c>
      <c r="R1621" s="14">
        <v>77.51</v>
      </c>
      <c r="S1621" s="14">
        <v>0.04613</v>
      </c>
      <c r="T1621" s="3">
        <f t="shared" si="5"/>
        <v>11.28</v>
      </c>
      <c r="U1621" s="3">
        <f t="shared" si="6"/>
        <v>50.76</v>
      </c>
    </row>
    <row r="1622">
      <c r="A1622" s="16">
        <v>1088.97</v>
      </c>
      <c r="B1622" s="17">
        <v>21.195</v>
      </c>
      <c r="C1622" s="17">
        <v>13.69</v>
      </c>
      <c r="D1622" s="17">
        <v>92.61</v>
      </c>
      <c r="E1622" s="17">
        <v>0.03115</v>
      </c>
      <c r="F1622" s="15">
        <f t="shared" si="1"/>
        <v>7.505</v>
      </c>
      <c r="G1622" s="3">
        <f t="shared" si="2"/>
        <v>171.114</v>
      </c>
      <c r="H1622" s="16">
        <v>1088.97</v>
      </c>
      <c r="I1622" s="17">
        <v>27.035</v>
      </c>
      <c r="J1622" s="17">
        <v>13.69</v>
      </c>
      <c r="K1622" s="17">
        <v>92.61</v>
      </c>
      <c r="L1622" s="17">
        <v>0.05539</v>
      </c>
      <c r="M1622" s="3">
        <f t="shared" si="3"/>
        <v>13.345</v>
      </c>
      <c r="N1622" s="3">
        <f t="shared" si="4"/>
        <v>132.1155</v>
      </c>
      <c r="O1622" s="16">
        <v>1088.97</v>
      </c>
      <c r="P1622" s="17">
        <v>44.27</v>
      </c>
      <c r="Q1622" s="17">
        <v>13.69</v>
      </c>
      <c r="R1622" s="17">
        <v>92.61</v>
      </c>
      <c r="S1622" s="17">
        <v>0.12692</v>
      </c>
      <c r="T1622" s="3">
        <f t="shared" si="5"/>
        <v>30.58</v>
      </c>
      <c r="U1622" s="3">
        <f t="shared" si="6"/>
        <v>137.61</v>
      </c>
    </row>
    <row r="1623">
      <c r="A1623" s="13">
        <v>1089.52</v>
      </c>
      <c r="B1623" s="14">
        <v>222.795</v>
      </c>
      <c r="C1623" s="14">
        <v>217.69</v>
      </c>
      <c r="D1623" s="14">
        <v>361.21</v>
      </c>
      <c r="E1623" s="14">
        <v>0.0215</v>
      </c>
      <c r="F1623" s="15">
        <f t="shared" si="1"/>
        <v>5.105</v>
      </c>
      <c r="G1623" s="3">
        <f t="shared" si="2"/>
        <v>116.394</v>
      </c>
      <c r="H1623" s="13">
        <v>1089.52</v>
      </c>
      <c r="I1623" s="14">
        <v>236.935</v>
      </c>
      <c r="J1623" s="14">
        <v>217.69</v>
      </c>
      <c r="K1623" s="14">
        <v>361.21</v>
      </c>
      <c r="L1623" s="14">
        <v>0.08106</v>
      </c>
      <c r="M1623" s="3">
        <f t="shared" si="3"/>
        <v>19.245</v>
      </c>
      <c r="N1623" s="3">
        <f t="shared" si="4"/>
        <v>190.5255</v>
      </c>
      <c r="O1623" s="13">
        <v>1089.52</v>
      </c>
      <c r="P1623" s="14">
        <v>243.57</v>
      </c>
      <c r="Q1623" s="14">
        <v>217.69</v>
      </c>
      <c r="R1623" s="14">
        <v>361.21</v>
      </c>
      <c r="S1623" s="14">
        <v>0.109</v>
      </c>
      <c r="T1623" s="3">
        <f t="shared" si="5"/>
        <v>25.88</v>
      </c>
      <c r="U1623" s="3">
        <f t="shared" si="6"/>
        <v>116.46</v>
      </c>
    </row>
    <row r="1624">
      <c r="A1624" s="16">
        <v>1090.06</v>
      </c>
      <c r="B1624" s="17">
        <v>118.795</v>
      </c>
      <c r="C1624" s="17">
        <v>102.39</v>
      </c>
      <c r="D1624" s="17">
        <v>224.91</v>
      </c>
      <c r="E1624" s="17">
        <v>0.06994</v>
      </c>
      <c r="F1624" s="15">
        <f t="shared" si="1"/>
        <v>16.405</v>
      </c>
      <c r="G1624" s="3">
        <f t="shared" si="2"/>
        <v>374.034</v>
      </c>
      <c r="H1624" s="16">
        <v>1090.06</v>
      </c>
      <c r="I1624" s="17">
        <v>116.535</v>
      </c>
      <c r="J1624" s="17">
        <v>102.39</v>
      </c>
      <c r="K1624" s="17">
        <v>224.91</v>
      </c>
      <c r="L1624" s="17">
        <v>0.0603</v>
      </c>
      <c r="M1624" s="3">
        <f t="shared" si="3"/>
        <v>14.145</v>
      </c>
      <c r="N1624" s="3">
        <f t="shared" si="4"/>
        <v>140.0355</v>
      </c>
      <c r="O1624" s="16">
        <v>1090.06</v>
      </c>
      <c r="P1624" s="17">
        <v>119.57</v>
      </c>
      <c r="Q1624" s="17">
        <v>102.39</v>
      </c>
      <c r="R1624" s="17">
        <v>224.91</v>
      </c>
      <c r="S1624" s="17">
        <v>0.07324</v>
      </c>
      <c r="T1624" s="3">
        <f t="shared" si="5"/>
        <v>17.18</v>
      </c>
      <c r="U1624" s="3">
        <f t="shared" si="6"/>
        <v>77.31</v>
      </c>
    </row>
    <row r="1625">
      <c r="A1625" s="13">
        <v>1090.61</v>
      </c>
      <c r="B1625" s="14">
        <v>35.995</v>
      </c>
      <c r="C1625" s="14">
        <v>20.09</v>
      </c>
      <c r="D1625" s="14">
        <v>91.31</v>
      </c>
      <c r="E1625" s="14">
        <v>0.06912</v>
      </c>
      <c r="F1625" s="15">
        <f t="shared" si="1"/>
        <v>15.905</v>
      </c>
      <c r="G1625" s="3">
        <f t="shared" si="2"/>
        <v>362.634</v>
      </c>
      <c r="H1625" s="13">
        <v>1090.61</v>
      </c>
      <c r="I1625" s="14">
        <v>39.835</v>
      </c>
      <c r="J1625" s="14">
        <v>20.09</v>
      </c>
      <c r="K1625" s="14">
        <v>91.31</v>
      </c>
      <c r="L1625" s="14">
        <v>0.08581</v>
      </c>
      <c r="M1625" s="3">
        <f t="shared" si="3"/>
        <v>19.745</v>
      </c>
      <c r="N1625" s="3">
        <f t="shared" si="4"/>
        <v>195.4755</v>
      </c>
      <c r="O1625" s="13">
        <v>1090.61</v>
      </c>
      <c r="P1625" s="14">
        <v>34.07</v>
      </c>
      <c r="Q1625" s="14">
        <v>20.09</v>
      </c>
      <c r="R1625" s="14">
        <v>91.31</v>
      </c>
      <c r="S1625" s="14">
        <v>0.06076</v>
      </c>
      <c r="T1625" s="3">
        <f t="shared" si="5"/>
        <v>13.98</v>
      </c>
      <c r="U1625" s="3">
        <f t="shared" si="6"/>
        <v>62.91</v>
      </c>
    </row>
    <row r="1626">
      <c r="A1626" s="16">
        <v>1091.15</v>
      </c>
      <c r="B1626" s="17">
        <v>198.795</v>
      </c>
      <c r="C1626" s="17">
        <v>180.09</v>
      </c>
      <c r="D1626" s="17">
        <v>346.01</v>
      </c>
      <c r="E1626" s="17">
        <v>0.0826</v>
      </c>
      <c r="F1626" s="15">
        <f t="shared" si="1"/>
        <v>18.705</v>
      </c>
      <c r="G1626" s="3">
        <f t="shared" si="2"/>
        <v>426.474</v>
      </c>
      <c r="H1626" s="16">
        <v>1091.15</v>
      </c>
      <c r="I1626" s="17">
        <v>200.235</v>
      </c>
      <c r="J1626" s="17">
        <v>180.09</v>
      </c>
      <c r="K1626" s="17">
        <v>346.01</v>
      </c>
      <c r="L1626" s="17">
        <v>0.08896</v>
      </c>
      <c r="M1626" s="3">
        <f t="shared" si="3"/>
        <v>20.145</v>
      </c>
      <c r="N1626" s="3">
        <f t="shared" si="4"/>
        <v>199.4355</v>
      </c>
      <c r="O1626" s="16">
        <v>1091.15</v>
      </c>
      <c r="P1626" s="17">
        <v>212.47</v>
      </c>
      <c r="Q1626" s="17">
        <v>180.09</v>
      </c>
      <c r="R1626" s="17">
        <v>346.01</v>
      </c>
      <c r="S1626" s="17">
        <v>0.143</v>
      </c>
      <c r="T1626" s="3">
        <f t="shared" si="5"/>
        <v>32.38</v>
      </c>
      <c r="U1626" s="3">
        <f t="shared" si="6"/>
        <v>145.71</v>
      </c>
    </row>
    <row r="1627">
      <c r="A1627" s="13">
        <v>1091.69</v>
      </c>
      <c r="B1627" s="14">
        <v>41.995</v>
      </c>
      <c r="C1627" s="14">
        <v>35.49</v>
      </c>
      <c r="D1627" s="14">
        <v>114.91</v>
      </c>
      <c r="E1627" s="14">
        <v>0.02915</v>
      </c>
      <c r="F1627" s="15">
        <f t="shared" si="1"/>
        <v>6.505</v>
      </c>
      <c r="G1627" s="3">
        <f t="shared" si="2"/>
        <v>148.314</v>
      </c>
      <c r="H1627" s="13">
        <v>1091.69</v>
      </c>
      <c r="I1627" s="14">
        <v>49.435</v>
      </c>
      <c r="J1627" s="14">
        <v>35.49</v>
      </c>
      <c r="K1627" s="14">
        <v>114.91</v>
      </c>
      <c r="L1627" s="14">
        <v>0.06249</v>
      </c>
      <c r="M1627" s="3">
        <f t="shared" si="3"/>
        <v>13.945</v>
      </c>
      <c r="N1627" s="3">
        <f t="shared" si="4"/>
        <v>138.0555</v>
      </c>
      <c r="O1627" s="13">
        <v>1091.69</v>
      </c>
      <c r="P1627" s="14">
        <v>43.87</v>
      </c>
      <c r="Q1627" s="14">
        <v>35.49</v>
      </c>
      <c r="R1627" s="14">
        <v>114.91</v>
      </c>
      <c r="S1627" s="14">
        <v>0.03755</v>
      </c>
      <c r="T1627" s="3">
        <f t="shared" si="5"/>
        <v>8.38</v>
      </c>
      <c r="U1627" s="3">
        <f t="shared" si="6"/>
        <v>37.71</v>
      </c>
    </row>
    <row r="1628">
      <c r="A1628" s="16">
        <v>1092.24</v>
      </c>
      <c r="B1628" s="17">
        <v>39.695</v>
      </c>
      <c r="C1628" s="17">
        <v>30.49</v>
      </c>
      <c r="D1628" s="17">
        <v>96.31</v>
      </c>
      <c r="E1628" s="17">
        <v>0.04187</v>
      </c>
      <c r="F1628" s="15">
        <f t="shared" si="1"/>
        <v>9.205</v>
      </c>
      <c r="G1628" s="3">
        <f t="shared" si="2"/>
        <v>209.874</v>
      </c>
      <c r="H1628" s="16">
        <v>1092.24</v>
      </c>
      <c r="I1628" s="17">
        <v>45.135</v>
      </c>
      <c r="J1628" s="17">
        <v>30.49</v>
      </c>
      <c r="K1628" s="17">
        <v>96.31</v>
      </c>
      <c r="L1628" s="17">
        <v>0.06661</v>
      </c>
      <c r="M1628" s="3">
        <f t="shared" si="3"/>
        <v>14.645</v>
      </c>
      <c r="N1628" s="3">
        <f t="shared" si="4"/>
        <v>144.9855</v>
      </c>
      <c r="O1628" s="16">
        <v>1092.24</v>
      </c>
      <c r="P1628" s="17">
        <v>32.77</v>
      </c>
      <c r="Q1628" s="17">
        <v>30.49</v>
      </c>
      <c r="R1628" s="17">
        <v>96.31</v>
      </c>
      <c r="S1628" s="17">
        <v>0.01037</v>
      </c>
      <c r="T1628" s="3">
        <f t="shared" si="5"/>
        <v>2.28</v>
      </c>
      <c r="U1628" s="3">
        <f t="shared" si="6"/>
        <v>10.26</v>
      </c>
    </row>
    <row r="1629">
      <c r="A1629" s="13">
        <v>1092.78</v>
      </c>
      <c r="B1629" s="14">
        <v>60.695</v>
      </c>
      <c r="C1629" s="14">
        <v>63.79</v>
      </c>
      <c r="D1629" s="14">
        <v>121.01</v>
      </c>
      <c r="E1629" s="14">
        <v>-0.01435</v>
      </c>
      <c r="F1629" s="15">
        <f t="shared" si="1"/>
        <v>-3.095</v>
      </c>
      <c r="G1629" s="3">
        <f t="shared" si="2"/>
        <v>-70.566</v>
      </c>
      <c r="H1629" s="13">
        <v>1092.78</v>
      </c>
      <c r="I1629" s="14">
        <v>55.535</v>
      </c>
      <c r="J1629" s="14">
        <v>63.79</v>
      </c>
      <c r="K1629" s="14">
        <v>121.01</v>
      </c>
      <c r="L1629" s="14">
        <v>-0.03828</v>
      </c>
      <c r="M1629" s="3">
        <f t="shared" si="3"/>
        <v>-8.255</v>
      </c>
      <c r="N1629" s="3">
        <f t="shared" si="4"/>
        <v>-81.7245</v>
      </c>
      <c r="O1629" s="13">
        <v>1092.78</v>
      </c>
      <c r="P1629" s="14">
        <v>60.17</v>
      </c>
      <c r="Q1629" s="14">
        <v>63.79</v>
      </c>
      <c r="R1629" s="14">
        <v>121.01</v>
      </c>
      <c r="S1629" s="14">
        <v>-0.01679</v>
      </c>
      <c r="T1629" s="3">
        <f t="shared" si="5"/>
        <v>-3.62</v>
      </c>
      <c r="U1629" s="3">
        <f t="shared" si="6"/>
        <v>-16.29</v>
      </c>
    </row>
    <row r="1630">
      <c r="A1630" s="16">
        <v>1093.32</v>
      </c>
      <c r="B1630" s="17">
        <v>51.295</v>
      </c>
      <c r="C1630" s="17">
        <v>27.29</v>
      </c>
      <c r="D1630" s="17">
        <v>102.41</v>
      </c>
      <c r="E1630" s="17">
        <v>0.11122</v>
      </c>
      <c r="F1630" s="15">
        <f t="shared" si="1"/>
        <v>24.005</v>
      </c>
      <c r="G1630" s="3">
        <f t="shared" si="2"/>
        <v>547.314</v>
      </c>
      <c r="H1630" s="16">
        <v>1093.32</v>
      </c>
      <c r="I1630" s="17">
        <v>33.135</v>
      </c>
      <c r="J1630" s="17">
        <v>27.29</v>
      </c>
      <c r="K1630" s="17">
        <v>102.41</v>
      </c>
      <c r="L1630" s="17">
        <v>0.02708</v>
      </c>
      <c r="M1630" s="3">
        <f t="shared" si="3"/>
        <v>5.845</v>
      </c>
      <c r="N1630" s="3">
        <f t="shared" si="4"/>
        <v>57.8655</v>
      </c>
      <c r="O1630" s="16">
        <v>1093.32</v>
      </c>
      <c r="P1630" s="17">
        <v>43.57</v>
      </c>
      <c r="Q1630" s="17">
        <v>27.29</v>
      </c>
      <c r="R1630" s="17">
        <v>102.41</v>
      </c>
      <c r="S1630" s="17">
        <v>0.07543</v>
      </c>
      <c r="T1630" s="3">
        <f t="shared" si="5"/>
        <v>16.28</v>
      </c>
      <c r="U1630" s="3">
        <f t="shared" si="6"/>
        <v>73.26</v>
      </c>
    </row>
    <row r="1631">
      <c r="A1631" s="13">
        <v>1093.87</v>
      </c>
      <c r="B1631" s="14">
        <v>49.895</v>
      </c>
      <c r="C1631" s="14">
        <v>48.59</v>
      </c>
      <c r="D1631" s="14">
        <v>113.01</v>
      </c>
      <c r="E1631" s="14">
        <v>0.00619</v>
      </c>
      <c r="F1631" s="15">
        <f t="shared" si="1"/>
        <v>1.305</v>
      </c>
      <c r="G1631" s="3">
        <f t="shared" si="2"/>
        <v>29.754</v>
      </c>
      <c r="H1631" s="13">
        <v>1093.87</v>
      </c>
      <c r="I1631" s="14">
        <v>48.835</v>
      </c>
      <c r="J1631" s="14">
        <v>48.59</v>
      </c>
      <c r="K1631" s="14">
        <v>113.01</v>
      </c>
      <c r="L1631" s="14">
        <v>0.00116</v>
      </c>
      <c r="M1631" s="3">
        <f t="shared" si="3"/>
        <v>0.245</v>
      </c>
      <c r="N1631" s="3">
        <f t="shared" si="4"/>
        <v>2.4255</v>
      </c>
      <c r="O1631" s="13">
        <v>1093.87</v>
      </c>
      <c r="P1631" s="14">
        <v>52.47</v>
      </c>
      <c r="Q1631" s="14">
        <v>48.59</v>
      </c>
      <c r="R1631" s="14">
        <v>113.01</v>
      </c>
      <c r="S1631" s="14">
        <v>0.01841</v>
      </c>
      <c r="T1631" s="3">
        <f t="shared" si="5"/>
        <v>3.88</v>
      </c>
      <c r="U1631" s="3">
        <f t="shared" si="6"/>
        <v>17.46</v>
      </c>
    </row>
    <row r="1632">
      <c r="A1632" s="16">
        <v>1094.41</v>
      </c>
      <c r="B1632" s="17">
        <v>16.295</v>
      </c>
      <c r="C1632" s="17">
        <v>13.79</v>
      </c>
      <c r="D1632" s="17">
        <v>67.61</v>
      </c>
      <c r="E1632" s="17">
        <v>0.01204</v>
      </c>
      <c r="F1632" s="15">
        <f t="shared" si="1"/>
        <v>2.505</v>
      </c>
      <c r="G1632" s="3">
        <f t="shared" si="2"/>
        <v>57.114</v>
      </c>
      <c r="H1632" s="16">
        <v>1094.41</v>
      </c>
      <c r="I1632" s="17">
        <v>8.435</v>
      </c>
      <c r="J1632" s="17">
        <v>13.79</v>
      </c>
      <c r="K1632" s="17">
        <v>67.61</v>
      </c>
      <c r="L1632" s="17">
        <v>-0.02574</v>
      </c>
      <c r="M1632" s="3">
        <f t="shared" si="3"/>
        <v>-5.355</v>
      </c>
      <c r="N1632" s="3">
        <f t="shared" si="4"/>
        <v>-53.0145</v>
      </c>
      <c r="O1632" s="16">
        <v>1094.41</v>
      </c>
      <c r="P1632" s="17">
        <v>13.97</v>
      </c>
      <c r="Q1632" s="17">
        <v>13.79</v>
      </c>
      <c r="R1632" s="17">
        <v>67.61</v>
      </c>
      <c r="S1632" s="17">
        <v>8.7E-4</v>
      </c>
      <c r="T1632" s="3">
        <f t="shared" si="5"/>
        <v>0.18</v>
      </c>
      <c r="U1632" s="3">
        <f t="shared" si="6"/>
        <v>0.81</v>
      </c>
    </row>
    <row r="1633">
      <c r="A1633" s="13">
        <v>1094.95</v>
      </c>
      <c r="B1633" s="14">
        <v>166.695</v>
      </c>
      <c r="C1633" s="14">
        <v>153.69</v>
      </c>
      <c r="D1633" s="14">
        <v>300.21</v>
      </c>
      <c r="E1633" s="14">
        <v>0.06318</v>
      </c>
      <c r="F1633" s="15">
        <f t="shared" si="1"/>
        <v>13.005</v>
      </c>
      <c r="G1633" s="3">
        <f t="shared" si="2"/>
        <v>296.514</v>
      </c>
      <c r="H1633" s="13">
        <v>1094.95</v>
      </c>
      <c r="I1633" s="14">
        <v>167.035</v>
      </c>
      <c r="J1633" s="14">
        <v>153.69</v>
      </c>
      <c r="K1633" s="14">
        <v>300.21</v>
      </c>
      <c r="L1633" s="14">
        <v>0.06483</v>
      </c>
      <c r="M1633" s="3">
        <f t="shared" si="3"/>
        <v>13.345</v>
      </c>
      <c r="N1633" s="3">
        <f t="shared" si="4"/>
        <v>132.1155</v>
      </c>
      <c r="O1633" s="13">
        <v>1094.95</v>
      </c>
      <c r="P1633" s="14">
        <v>183.07</v>
      </c>
      <c r="Q1633" s="14">
        <v>153.69</v>
      </c>
      <c r="R1633" s="14">
        <v>300.21</v>
      </c>
      <c r="S1633" s="14">
        <v>0.14273</v>
      </c>
      <c r="T1633" s="3">
        <f t="shared" si="5"/>
        <v>29.38</v>
      </c>
      <c r="U1633" s="3">
        <f t="shared" si="6"/>
        <v>132.21</v>
      </c>
    </row>
    <row r="1634">
      <c r="A1634" s="16">
        <v>1095.5</v>
      </c>
      <c r="B1634" s="17">
        <v>-8.805</v>
      </c>
      <c r="C1634" s="17">
        <v>0.69</v>
      </c>
      <c r="D1634" s="17">
        <v>36.81</v>
      </c>
      <c r="E1634" s="17">
        <v>-0.04718</v>
      </c>
      <c r="F1634" s="15">
        <f t="shared" si="1"/>
        <v>-9.495</v>
      </c>
      <c r="G1634" s="3">
        <f t="shared" si="2"/>
        <v>-216.486</v>
      </c>
      <c r="H1634" s="16">
        <v>1095.5</v>
      </c>
      <c r="I1634" s="17">
        <v>-10.765</v>
      </c>
      <c r="J1634" s="17">
        <v>0.69</v>
      </c>
      <c r="K1634" s="17">
        <v>36.81</v>
      </c>
      <c r="L1634" s="17">
        <v>-0.05692</v>
      </c>
      <c r="M1634" s="3">
        <f t="shared" si="3"/>
        <v>-11.455</v>
      </c>
      <c r="N1634" s="3">
        <f t="shared" si="4"/>
        <v>-113.4045</v>
      </c>
      <c r="O1634" s="16">
        <v>1095.5</v>
      </c>
      <c r="P1634" s="17">
        <v>-8.83</v>
      </c>
      <c r="Q1634" s="17">
        <v>0.69</v>
      </c>
      <c r="R1634" s="17">
        <v>36.81</v>
      </c>
      <c r="S1634" s="17">
        <v>-0.04731</v>
      </c>
      <c r="T1634" s="3">
        <f t="shared" si="5"/>
        <v>-9.52</v>
      </c>
      <c r="U1634" s="3">
        <f t="shared" si="6"/>
        <v>-42.84</v>
      </c>
    </row>
    <row r="1635">
      <c r="A1635" s="13">
        <v>1096.04</v>
      </c>
      <c r="B1635" s="14">
        <v>63.895</v>
      </c>
      <c r="C1635" s="14">
        <v>57.29</v>
      </c>
      <c r="D1635" s="14">
        <v>107.71</v>
      </c>
      <c r="E1635" s="14">
        <v>0.03306</v>
      </c>
      <c r="F1635" s="15">
        <f t="shared" si="1"/>
        <v>6.605</v>
      </c>
      <c r="G1635" s="3">
        <f t="shared" si="2"/>
        <v>150.594</v>
      </c>
      <c r="H1635" s="13">
        <v>1096.04</v>
      </c>
      <c r="I1635" s="14">
        <v>53.335</v>
      </c>
      <c r="J1635" s="14">
        <v>57.29</v>
      </c>
      <c r="K1635" s="14">
        <v>107.71</v>
      </c>
      <c r="L1635" s="14">
        <v>-0.01979</v>
      </c>
      <c r="M1635" s="3">
        <f t="shared" si="3"/>
        <v>-3.955</v>
      </c>
      <c r="N1635" s="3">
        <f t="shared" si="4"/>
        <v>-39.1545</v>
      </c>
      <c r="O1635" s="13">
        <v>1096.04</v>
      </c>
      <c r="P1635" s="14">
        <v>63.27</v>
      </c>
      <c r="Q1635" s="14">
        <v>57.29</v>
      </c>
      <c r="R1635" s="14">
        <v>107.71</v>
      </c>
      <c r="S1635" s="14">
        <v>0.02993</v>
      </c>
      <c r="T1635" s="3">
        <f t="shared" si="5"/>
        <v>5.98</v>
      </c>
      <c r="U1635" s="3">
        <f t="shared" si="6"/>
        <v>26.91</v>
      </c>
    </row>
    <row r="1636">
      <c r="A1636" s="16">
        <v>1096.58</v>
      </c>
      <c r="B1636" s="17">
        <v>193.495</v>
      </c>
      <c r="C1636" s="17">
        <v>168.19</v>
      </c>
      <c r="D1636" s="17">
        <v>343.21</v>
      </c>
      <c r="E1636" s="17">
        <v>0.12853</v>
      </c>
      <c r="F1636" s="15">
        <f t="shared" si="1"/>
        <v>25.305</v>
      </c>
      <c r="G1636" s="3">
        <f t="shared" si="2"/>
        <v>576.954</v>
      </c>
      <c r="H1636" s="16">
        <v>1096.58</v>
      </c>
      <c r="I1636" s="17">
        <v>187.435</v>
      </c>
      <c r="J1636" s="17">
        <v>168.19</v>
      </c>
      <c r="K1636" s="17">
        <v>343.21</v>
      </c>
      <c r="L1636" s="17">
        <v>0.09775</v>
      </c>
      <c r="M1636" s="3">
        <f t="shared" si="3"/>
        <v>19.245</v>
      </c>
      <c r="N1636" s="3">
        <f t="shared" si="4"/>
        <v>190.5255</v>
      </c>
      <c r="O1636" s="16">
        <v>1096.58</v>
      </c>
      <c r="P1636" s="17">
        <v>202.27</v>
      </c>
      <c r="Q1636" s="17">
        <v>168.19</v>
      </c>
      <c r="R1636" s="17">
        <v>343.21</v>
      </c>
      <c r="S1636" s="17">
        <v>0.17311</v>
      </c>
      <c r="T1636" s="3">
        <f t="shared" si="5"/>
        <v>34.08</v>
      </c>
      <c r="U1636" s="3">
        <f t="shared" si="6"/>
        <v>153.36</v>
      </c>
    </row>
    <row r="1637">
      <c r="A1637" s="13">
        <v>1097.13</v>
      </c>
      <c r="B1637" s="14">
        <v>-1.105</v>
      </c>
      <c r="C1637" s="14">
        <v>-2.31</v>
      </c>
      <c r="D1637" s="14">
        <v>40.51</v>
      </c>
      <c r="E1637" s="14">
        <v>0.00619</v>
      </c>
      <c r="F1637" s="15">
        <f t="shared" si="1"/>
        <v>1.205</v>
      </c>
      <c r="G1637" s="3">
        <f t="shared" si="2"/>
        <v>27.474</v>
      </c>
      <c r="H1637" s="13">
        <v>1097.13</v>
      </c>
      <c r="I1637" s="14">
        <v>2.635</v>
      </c>
      <c r="J1637" s="14">
        <v>-2.31</v>
      </c>
      <c r="K1637" s="14">
        <v>40.51</v>
      </c>
      <c r="L1637" s="14">
        <v>0.02542</v>
      </c>
      <c r="M1637" s="3">
        <f t="shared" si="3"/>
        <v>4.945</v>
      </c>
      <c r="N1637" s="3">
        <f t="shared" si="4"/>
        <v>48.9555</v>
      </c>
      <c r="O1637" s="13">
        <v>1097.13</v>
      </c>
      <c r="P1637" s="14">
        <v>-8.23</v>
      </c>
      <c r="Q1637" s="14">
        <v>-2.31</v>
      </c>
      <c r="R1637" s="14">
        <v>40.51</v>
      </c>
      <c r="S1637" s="14">
        <v>-0.03043</v>
      </c>
      <c r="T1637" s="3">
        <f t="shared" si="5"/>
        <v>-5.92</v>
      </c>
      <c r="U1637" s="3">
        <f t="shared" si="6"/>
        <v>-26.64</v>
      </c>
    </row>
    <row r="1638">
      <c r="A1638" s="16">
        <v>1097.67</v>
      </c>
      <c r="B1638" s="17">
        <v>86.595</v>
      </c>
      <c r="C1638" s="17">
        <v>87.49</v>
      </c>
      <c r="D1638" s="17">
        <v>178.41</v>
      </c>
      <c r="E1638" s="17">
        <v>-0.00468</v>
      </c>
      <c r="F1638" s="15">
        <f t="shared" si="1"/>
        <v>-0.895</v>
      </c>
      <c r="G1638" s="3">
        <f t="shared" si="2"/>
        <v>-20.406</v>
      </c>
      <c r="H1638" s="16">
        <v>1097.67</v>
      </c>
      <c r="I1638" s="17">
        <v>101.335</v>
      </c>
      <c r="J1638" s="17">
        <v>87.49</v>
      </c>
      <c r="K1638" s="17">
        <v>178.41</v>
      </c>
      <c r="L1638" s="17">
        <v>0.07243</v>
      </c>
      <c r="M1638" s="3">
        <f t="shared" si="3"/>
        <v>13.845</v>
      </c>
      <c r="N1638" s="3">
        <f t="shared" si="4"/>
        <v>137.0655</v>
      </c>
      <c r="O1638" s="16">
        <v>1097.67</v>
      </c>
      <c r="P1638" s="17">
        <v>107.47</v>
      </c>
      <c r="Q1638" s="17">
        <v>87.49</v>
      </c>
      <c r="R1638" s="17">
        <v>178.41</v>
      </c>
      <c r="S1638" s="17">
        <v>0.10453</v>
      </c>
      <c r="T1638" s="3">
        <f t="shared" si="5"/>
        <v>19.98</v>
      </c>
      <c r="U1638" s="3">
        <f t="shared" si="6"/>
        <v>89.91</v>
      </c>
    </row>
    <row r="1639">
      <c r="A1639" s="13">
        <v>1098.21</v>
      </c>
      <c r="B1639" s="14">
        <v>-1.305</v>
      </c>
      <c r="C1639" s="14">
        <v>-13.11</v>
      </c>
      <c r="D1639" s="14">
        <v>59.61</v>
      </c>
      <c r="E1639" s="14">
        <v>0.06252</v>
      </c>
      <c r="F1639" s="15">
        <f t="shared" si="1"/>
        <v>11.805</v>
      </c>
      <c r="G1639" s="3">
        <f t="shared" si="2"/>
        <v>269.154</v>
      </c>
      <c r="H1639" s="13">
        <v>1098.21</v>
      </c>
      <c r="I1639" s="14">
        <v>0.235</v>
      </c>
      <c r="J1639" s="14">
        <v>-13.11</v>
      </c>
      <c r="K1639" s="14">
        <v>59.61</v>
      </c>
      <c r="L1639" s="14">
        <v>0.07068</v>
      </c>
      <c r="M1639" s="3">
        <f t="shared" si="3"/>
        <v>13.345</v>
      </c>
      <c r="N1639" s="3">
        <f t="shared" si="4"/>
        <v>132.1155</v>
      </c>
      <c r="O1639" s="13">
        <v>1098.21</v>
      </c>
      <c r="P1639" s="14">
        <v>2.27</v>
      </c>
      <c r="Q1639" s="14">
        <v>-13.11</v>
      </c>
      <c r="R1639" s="14">
        <v>59.61</v>
      </c>
      <c r="S1639" s="14">
        <v>0.08146</v>
      </c>
      <c r="T1639" s="3">
        <f t="shared" si="5"/>
        <v>15.38</v>
      </c>
      <c r="U1639" s="3">
        <f t="shared" si="6"/>
        <v>69.21</v>
      </c>
    </row>
    <row r="1640">
      <c r="A1640" s="16">
        <v>1098.76</v>
      </c>
      <c r="B1640" s="17">
        <v>17.395</v>
      </c>
      <c r="C1640" s="17">
        <v>-8.31</v>
      </c>
      <c r="D1640" s="17">
        <v>78.71</v>
      </c>
      <c r="E1640" s="17">
        <v>0.13812</v>
      </c>
      <c r="F1640" s="15">
        <f t="shared" si="1"/>
        <v>25.705</v>
      </c>
      <c r="G1640" s="3">
        <f t="shared" si="2"/>
        <v>586.074</v>
      </c>
      <c r="H1640" s="16">
        <v>1098.76</v>
      </c>
      <c r="I1640" s="17">
        <v>14.135</v>
      </c>
      <c r="J1640" s="17">
        <v>-8.31</v>
      </c>
      <c r="K1640" s="17">
        <v>78.71</v>
      </c>
      <c r="L1640" s="17">
        <v>0.1206</v>
      </c>
      <c r="M1640" s="3">
        <f t="shared" si="3"/>
        <v>22.445</v>
      </c>
      <c r="N1640" s="3">
        <f t="shared" si="4"/>
        <v>222.2055</v>
      </c>
      <c r="O1640" s="16">
        <v>1098.76</v>
      </c>
      <c r="P1640" s="17">
        <v>6.57</v>
      </c>
      <c r="Q1640" s="17">
        <v>-8.31</v>
      </c>
      <c r="R1640" s="17">
        <v>78.71</v>
      </c>
      <c r="S1640" s="17">
        <v>0.07995</v>
      </c>
      <c r="T1640" s="3">
        <f t="shared" si="5"/>
        <v>14.88</v>
      </c>
      <c r="U1640" s="3">
        <f t="shared" si="6"/>
        <v>66.96</v>
      </c>
    </row>
    <row r="1641">
      <c r="A1641" s="13">
        <v>1099.3</v>
      </c>
      <c r="B1641" s="14">
        <v>14.695</v>
      </c>
      <c r="C1641" s="14">
        <v>-2.01</v>
      </c>
      <c r="D1641" s="14">
        <v>66.41</v>
      </c>
      <c r="E1641" s="14">
        <v>0.09067</v>
      </c>
      <c r="F1641" s="15">
        <f t="shared" si="1"/>
        <v>16.705</v>
      </c>
      <c r="G1641" s="3">
        <f t="shared" si="2"/>
        <v>380.874</v>
      </c>
      <c r="H1641" s="13">
        <v>1099.3</v>
      </c>
      <c r="I1641" s="14">
        <v>14.035</v>
      </c>
      <c r="J1641" s="14">
        <v>-2.01</v>
      </c>
      <c r="K1641" s="14">
        <v>66.41</v>
      </c>
      <c r="L1641" s="14">
        <v>0.08709</v>
      </c>
      <c r="M1641" s="3">
        <f t="shared" si="3"/>
        <v>16.045</v>
      </c>
      <c r="N1641" s="3">
        <f t="shared" si="4"/>
        <v>158.8455</v>
      </c>
      <c r="O1641" s="13">
        <v>1099.3</v>
      </c>
      <c r="P1641" s="14">
        <v>11.87</v>
      </c>
      <c r="Q1641" s="14">
        <v>-2.01</v>
      </c>
      <c r="R1641" s="14">
        <v>66.41</v>
      </c>
      <c r="S1641" s="14">
        <v>0.07534</v>
      </c>
      <c r="T1641" s="3">
        <f t="shared" si="5"/>
        <v>13.88</v>
      </c>
      <c r="U1641" s="3">
        <f t="shared" si="6"/>
        <v>62.46</v>
      </c>
    </row>
    <row r="1642">
      <c r="A1642" s="16">
        <v>1099.84</v>
      </c>
      <c r="B1642" s="17">
        <v>5.295</v>
      </c>
      <c r="C1642" s="17">
        <v>-10.61</v>
      </c>
      <c r="D1642" s="17">
        <v>63.81</v>
      </c>
      <c r="E1642" s="17">
        <v>0.08779</v>
      </c>
      <c r="F1642" s="15">
        <f t="shared" si="1"/>
        <v>15.905</v>
      </c>
      <c r="G1642" s="3">
        <f t="shared" si="2"/>
        <v>362.634</v>
      </c>
      <c r="H1642" s="16">
        <v>1099.84</v>
      </c>
      <c r="I1642" s="17">
        <v>7.735</v>
      </c>
      <c r="J1642" s="17">
        <v>-10.61</v>
      </c>
      <c r="K1642" s="17">
        <v>63.81</v>
      </c>
      <c r="L1642" s="17">
        <v>0.10126</v>
      </c>
      <c r="M1642" s="3">
        <f t="shared" si="3"/>
        <v>18.345</v>
      </c>
      <c r="N1642" s="3">
        <f t="shared" si="4"/>
        <v>181.6155</v>
      </c>
      <c r="O1642" s="16">
        <v>1099.84</v>
      </c>
      <c r="P1642" s="17">
        <v>10.57</v>
      </c>
      <c r="Q1642" s="17">
        <v>-10.61</v>
      </c>
      <c r="R1642" s="17">
        <v>63.81</v>
      </c>
      <c r="S1642" s="17">
        <v>0.11691</v>
      </c>
      <c r="T1642" s="3">
        <f t="shared" si="5"/>
        <v>21.18</v>
      </c>
      <c r="U1642" s="3">
        <f t="shared" si="6"/>
        <v>95.31</v>
      </c>
    </row>
    <row r="1643">
      <c r="A1643" s="13">
        <v>1100.38</v>
      </c>
      <c r="B1643" s="14">
        <v>53.495</v>
      </c>
      <c r="C1643" s="14">
        <v>53.19</v>
      </c>
      <c r="D1643" s="14">
        <v>135.01</v>
      </c>
      <c r="E1643" s="14">
        <v>0.0017</v>
      </c>
      <c r="F1643" s="15">
        <f t="shared" si="1"/>
        <v>0.305</v>
      </c>
      <c r="G1643" s="3">
        <f t="shared" si="2"/>
        <v>6.954</v>
      </c>
      <c r="H1643" s="13">
        <v>1100.38</v>
      </c>
      <c r="I1643" s="14">
        <v>59.435</v>
      </c>
      <c r="J1643" s="14">
        <v>53.19</v>
      </c>
      <c r="K1643" s="14">
        <v>135.01</v>
      </c>
      <c r="L1643" s="14">
        <v>0.0349</v>
      </c>
      <c r="M1643" s="3">
        <f t="shared" si="3"/>
        <v>6.245</v>
      </c>
      <c r="N1643" s="3">
        <f t="shared" si="4"/>
        <v>61.8255</v>
      </c>
      <c r="O1643" s="13">
        <v>1100.38</v>
      </c>
      <c r="P1643" s="14">
        <v>65.27</v>
      </c>
      <c r="Q1643" s="14">
        <v>53.19</v>
      </c>
      <c r="R1643" s="14">
        <v>135.01</v>
      </c>
      <c r="S1643" s="14">
        <v>0.06752</v>
      </c>
      <c r="T1643" s="3">
        <f t="shared" si="5"/>
        <v>12.08</v>
      </c>
      <c r="U1643" s="3">
        <f t="shared" si="6"/>
        <v>54.36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H1" s="1" t="s">
        <v>0</v>
      </c>
      <c r="O1" s="1" t="s">
        <v>0</v>
      </c>
    </row>
    <row r="2">
      <c r="A2" s="2">
        <v>2.0E-5</v>
      </c>
      <c r="F2" s="3">
        <f>max(F7:F1643)</f>
        <v>17214.569</v>
      </c>
      <c r="H2" s="2">
        <v>1.0E-4</v>
      </c>
      <c r="M2" s="3">
        <f>max(M7:M1643)</f>
        <v>40225.98</v>
      </c>
      <c r="O2" s="2">
        <v>2.0E-4</v>
      </c>
      <c r="T2" s="3">
        <f>max(T7:T1643)</f>
        <v>33360.515</v>
      </c>
    </row>
    <row r="4">
      <c r="A4" s="4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18" t="s">
        <v>6</v>
      </c>
      <c r="H4" s="4" t="s">
        <v>1</v>
      </c>
      <c r="I4" s="5" t="s">
        <v>2</v>
      </c>
      <c r="J4" s="5" t="s">
        <v>3</v>
      </c>
      <c r="K4" s="5" t="s">
        <v>4</v>
      </c>
      <c r="L4" s="5" t="s">
        <v>5</v>
      </c>
      <c r="M4" s="18" t="s">
        <v>6</v>
      </c>
      <c r="O4" s="4" t="s">
        <v>1</v>
      </c>
      <c r="P4" s="5" t="s">
        <v>2</v>
      </c>
      <c r="Q4" s="5" t="s">
        <v>3</v>
      </c>
      <c r="R4" s="5" t="s">
        <v>4</v>
      </c>
      <c r="S4" s="5" t="s">
        <v>5</v>
      </c>
      <c r="T4" s="18" t="s">
        <v>6</v>
      </c>
    </row>
    <row r="5">
      <c r="A5" s="7" t="s">
        <v>7</v>
      </c>
      <c r="B5" s="8" t="s">
        <v>8</v>
      </c>
      <c r="C5" s="8" t="s">
        <v>8</v>
      </c>
      <c r="D5" s="8" t="s">
        <v>8</v>
      </c>
      <c r="E5" s="8" t="s">
        <v>9</v>
      </c>
      <c r="H5" s="7" t="s">
        <v>7</v>
      </c>
      <c r="I5" s="8" t="s">
        <v>8</v>
      </c>
      <c r="J5" s="8" t="s">
        <v>8</v>
      </c>
      <c r="K5" s="8" t="s">
        <v>8</v>
      </c>
      <c r="L5" s="8" t="s">
        <v>9</v>
      </c>
      <c r="O5" s="7" t="s">
        <v>7</v>
      </c>
      <c r="P5" s="8" t="s">
        <v>8</v>
      </c>
      <c r="Q5" s="8" t="s">
        <v>8</v>
      </c>
      <c r="R5" s="8" t="s">
        <v>8</v>
      </c>
      <c r="S5" s="8" t="s">
        <v>9</v>
      </c>
    </row>
    <row r="6">
      <c r="A6" s="10"/>
      <c r="B6" s="11"/>
      <c r="C6" s="11"/>
      <c r="D6" s="11"/>
      <c r="E6" s="11"/>
      <c r="H6" s="10"/>
      <c r="I6" s="11"/>
      <c r="J6" s="11"/>
      <c r="K6" s="11"/>
      <c r="L6" s="11"/>
      <c r="O6" s="10"/>
      <c r="P6" s="11"/>
      <c r="Q6" s="11"/>
      <c r="R6" s="11"/>
      <c r="S6" s="11"/>
    </row>
    <row r="7">
      <c r="A7" s="13">
        <v>155.82</v>
      </c>
      <c r="B7" s="14">
        <v>223.084</v>
      </c>
      <c r="C7" s="14">
        <v>206.286</v>
      </c>
      <c r="D7" s="14">
        <v>261.893</v>
      </c>
      <c r="E7" s="14">
        <v>0.0</v>
      </c>
      <c r="F7" s="3">
        <f t="shared" ref="F7:F1643" si="1">B7-C7</f>
        <v>16.798</v>
      </c>
      <c r="G7" s="3">
        <f t="shared" ref="G7:G1643" si="2">F7*2.43</f>
        <v>40.81914</v>
      </c>
      <c r="H7" s="13">
        <v>155.82</v>
      </c>
      <c r="I7" s="14">
        <v>232.161</v>
      </c>
      <c r="J7" s="14">
        <v>206.286</v>
      </c>
      <c r="K7" s="14">
        <v>261.893</v>
      </c>
      <c r="L7" s="14">
        <v>0.0</v>
      </c>
      <c r="M7" s="3">
        <f t="shared" ref="M7:M1643" si="3">I7-J7</f>
        <v>25.875</v>
      </c>
      <c r="O7" s="13">
        <v>155.82</v>
      </c>
      <c r="P7" s="14">
        <v>227.726</v>
      </c>
      <c r="Q7" s="14">
        <v>206.286</v>
      </c>
      <c r="R7" s="14">
        <v>261.893</v>
      </c>
      <c r="S7" s="14">
        <v>0.0</v>
      </c>
      <c r="T7" s="3">
        <f t="shared" ref="T7:T1643" si="4">P7-Q7</f>
        <v>21.44</v>
      </c>
      <c r="U7" s="3">
        <f t="shared" ref="U7:U1643" si="5">T7*1.208</f>
        <v>25.89952</v>
      </c>
    </row>
    <row r="8">
      <c r="A8" s="16">
        <v>156.42</v>
      </c>
      <c r="B8" s="17">
        <v>260.296</v>
      </c>
      <c r="C8" s="17">
        <v>246.19</v>
      </c>
      <c r="D8" s="17">
        <v>315.011</v>
      </c>
      <c r="E8" s="17">
        <v>0.0</v>
      </c>
      <c r="F8" s="3">
        <f t="shared" si="1"/>
        <v>14.106</v>
      </c>
      <c r="G8" s="3">
        <f t="shared" si="2"/>
        <v>34.27758</v>
      </c>
      <c r="H8" s="16">
        <v>156.42</v>
      </c>
      <c r="I8" s="17">
        <v>258.892</v>
      </c>
      <c r="J8" s="17">
        <v>246.19</v>
      </c>
      <c r="K8" s="17">
        <v>315.011</v>
      </c>
      <c r="L8" s="17">
        <v>0.0</v>
      </c>
      <c r="M8" s="3">
        <f t="shared" si="3"/>
        <v>12.702</v>
      </c>
      <c r="O8" s="16">
        <v>156.42</v>
      </c>
      <c r="P8" s="17">
        <v>255.057</v>
      </c>
      <c r="Q8" s="17">
        <v>246.19</v>
      </c>
      <c r="R8" s="17">
        <v>315.011</v>
      </c>
      <c r="S8" s="17">
        <v>0.0</v>
      </c>
      <c r="T8" s="3">
        <f t="shared" si="4"/>
        <v>8.867</v>
      </c>
      <c r="U8" s="3">
        <f t="shared" si="5"/>
        <v>10.711336</v>
      </c>
    </row>
    <row r="9">
      <c r="A9" s="13">
        <v>157.03</v>
      </c>
      <c r="B9" s="14">
        <v>238.397</v>
      </c>
      <c r="C9" s="14">
        <v>227.291</v>
      </c>
      <c r="D9" s="14">
        <v>264.312</v>
      </c>
      <c r="E9" s="14">
        <v>0.0</v>
      </c>
      <c r="F9" s="3">
        <f t="shared" si="1"/>
        <v>11.106</v>
      </c>
      <c r="G9" s="3">
        <f t="shared" si="2"/>
        <v>26.98758</v>
      </c>
      <c r="H9" s="13">
        <v>157.03</v>
      </c>
      <c r="I9" s="14">
        <v>235.294</v>
      </c>
      <c r="J9" s="14">
        <v>227.291</v>
      </c>
      <c r="K9" s="14">
        <v>264.312</v>
      </c>
      <c r="L9" s="14">
        <v>0.0</v>
      </c>
      <c r="M9" s="3">
        <f t="shared" si="3"/>
        <v>8.003</v>
      </c>
      <c r="O9" s="13">
        <v>157.03</v>
      </c>
      <c r="P9" s="14">
        <v>240.959</v>
      </c>
      <c r="Q9" s="14">
        <v>227.291</v>
      </c>
      <c r="R9" s="14">
        <v>264.312</v>
      </c>
      <c r="S9" s="14">
        <v>0.0</v>
      </c>
      <c r="T9" s="3">
        <f t="shared" si="4"/>
        <v>13.668</v>
      </c>
      <c r="U9" s="3">
        <f t="shared" si="5"/>
        <v>16.510944</v>
      </c>
    </row>
    <row r="10">
      <c r="A10" s="16">
        <v>157.63</v>
      </c>
      <c r="B10" s="17">
        <v>198.894</v>
      </c>
      <c r="C10" s="17">
        <v>217.49</v>
      </c>
      <c r="D10" s="17">
        <v>249.409</v>
      </c>
      <c r="E10" s="17">
        <v>0.0</v>
      </c>
      <c r="F10" s="3">
        <f t="shared" si="1"/>
        <v>-18.596</v>
      </c>
      <c r="G10" s="3">
        <f t="shared" si="2"/>
        <v>-45.18828</v>
      </c>
      <c r="H10" s="16">
        <v>157.63</v>
      </c>
      <c r="I10" s="17">
        <v>224.288</v>
      </c>
      <c r="J10" s="17">
        <v>217.49</v>
      </c>
      <c r="K10" s="17">
        <v>249.409</v>
      </c>
      <c r="L10" s="17">
        <v>0.0</v>
      </c>
      <c r="M10" s="3">
        <f t="shared" si="3"/>
        <v>6.798</v>
      </c>
      <c r="O10" s="16">
        <v>157.63</v>
      </c>
      <c r="P10" s="17">
        <v>222.853</v>
      </c>
      <c r="Q10" s="17">
        <v>217.49</v>
      </c>
      <c r="R10" s="17">
        <v>249.409</v>
      </c>
      <c r="S10" s="17">
        <v>0.0</v>
      </c>
      <c r="T10" s="3">
        <f t="shared" si="4"/>
        <v>5.363</v>
      </c>
      <c r="U10" s="3">
        <f t="shared" si="5"/>
        <v>6.478504</v>
      </c>
    </row>
    <row r="11">
      <c r="A11" s="13">
        <v>158.23</v>
      </c>
      <c r="B11" s="14">
        <v>248.394</v>
      </c>
      <c r="C11" s="14">
        <v>235.89</v>
      </c>
      <c r="D11" s="14">
        <v>273.808</v>
      </c>
      <c r="E11" s="14">
        <v>0.0</v>
      </c>
      <c r="F11" s="3">
        <f t="shared" si="1"/>
        <v>12.504</v>
      </c>
      <c r="G11" s="3">
        <f t="shared" si="2"/>
        <v>30.38472</v>
      </c>
      <c r="H11" s="13">
        <v>158.23</v>
      </c>
      <c r="I11" s="14">
        <v>252.686</v>
      </c>
      <c r="J11" s="14">
        <v>235.89</v>
      </c>
      <c r="K11" s="14">
        <v>273.808</v>
      </c>
      <c r="L11" s="14">
        <v>0.0</v>
      </c>
      <c r="M11" s="3">
        <f t="shared" si="3"/>
        <v>16.796</v>
      </c>
      <c r="O11" s="13">
        <v>158.23</v>
      </c>
      <c r="P11" s="14">
        <v>251.351</v>
      </c>
      <c r="Q11" s="14">
        <v>235.89</v>
      </c>
      <c r="R11" s="14">
        <v>273.808</v>
      </c>
      <c r="S11" s="14">
        <v>0.0</v>
      </c>
      <c r="T11" s="3">
        <f t="shared" si="4"/>
        <v>15.461</v>
      </c>
      <c r="U11" s="3">
        <f t="shared" si="5"/>
        <v>18.676888</v>
      </c>
    </row>
    <row r="12">
      <c r="A12" s="16">
        <v>158.84</v>
      </c>
      <c r="B12" s="17">
        <v>259.701</v>
      </c>
      <c r="C12" s="17">
        <v>247.692</v>
      </c>
      <c r="D12" s="17">
        <v>278.519</v>
      </c>
      <c r="E12" s="17">
        <v>0.0</v>
      </c>
      <c r="F12" s="3">
        <f t="shared" si="1"/>
        <v>12.009</v>
      </c>
      <c r="G12" s="3">
        <f t="shared" si="2"/>
        <v>29.18187</v>
      </c>
      <c r="H12" s="16">
        <v>158.84</v>
      </c>
      <c r="I12" s="17">
        <v>247.206</v>
      </c>
      <c r="J12" s="17">
        <v>247.692</v>
      </c>
      <c r="K12" s="17">
        <v>278.519</v>
      </c>
      <c r="L12" s="17">
        <v>0.0</v>
      </c>
      <c r="M12" s="3">
        <f t="shared" si="3"/>
        <v>-0.486</v>
      </c>
      <c r="O12" s="16">
        <v>158.84</v>
      </c>
      <c r="P12" s="17">
        <v>274.171</v>
      </c>
      <c r="Q12" s="17">
        <v>247.692</v>
      </c>
      <c r="R12" s="17">
        <v>278.519</v>
      </c>
      <c r="S12" s="17">
        <v>0.0</v>
      </c>
      <c r="T12" s="3">
        <f t="shared" si="4"/>
        <v>26.479</v>
      </c>
      <c r="U12" s="3">
        <f t="shared" si="5"/>
        <v>31.986632</v>
      </c>
    </row>
    <row r="13">
      <c r="A13" s="13">
        <v>159.44</v>
      </c>
      <c r="B13" s="14">
        <v>229.491</v>
      </c>
      <c r="C13" s="14">
        <v>222.089</v>
      </c>
      <c r="D13" s="14">
        <v>274.104</v>
      </c>
      <c r="E13" s="14">
        <v>0.0</v>
      </c>
      <c r="F13" s="3">
        <f t="shared" si="1"/>
        <v>7.402</v>
      </c>
      <c r="G13" s="3">
        <f t="shared" si="2"/>
        <v>17.98686</v>
      </c>
      <c r="H13" s="13">
        <v>159.44</v>
      </c>
      <c r="I13" s="14">
        <v>242.58</v>
      </c>
      <c r="J13" s="14">
        <v>222.089</v>
      </c>
      <c r="K13" s="14">
        <v>274.104</v>
      </c>
      <c r="L13" s="14">
        <v>0.0</v>
      </c>
      <c r="M13" s="3">
        <f t="shared" si="3"/>
        <v>20.491</v>
      </c>
      <c r="O13" s="13">
        <v>159.44</v>
      </c>
      <c r="P13" s="14">
        <v>233.545</v>
      </c>
      <c r="Q13" s="14">
        <v>222.089</v>
      </c>
      <c r="R13" s="14">
        <v>274.104</v>
      </c>
      <c r="S13" s="14">
        <v>0.0</v>
      </c>
      <c r="T13" s="3">
        <f t="shared" si="4"/>
        <v>11.456</v>
      </c>
      <c r="U13" s="3">
        <f t="shared" si="5"/>
        <v>13.838848</v>
      </c>
    </row>
    <row r="14">
      <c r="A14" s="16">
        <v>160.04</v>
      </c>
      <c r="B14" s="17">
        <v>251.588</v>
      </c>
      <c r="C14" s="17">
        <v>249.788</v>
      </c>
      <c r="D14" s="17">
        <v>293.8</v>
      </c>
      <c r="E14" s="17">
        <v>0.0</v>
      </c>
      <c r="F14" s="3">
        <f t="shared" si="1"/>
        <v>1.8</v>
      </c>
      <c r="G14" s="3">
        <f t="shared" si="2"/>
        <v>4.374</v>
      </c>
      <c r="H14" s="16">
        <v>160.04</v>
      </c>
      <c r="I14" s="17">
        <v>251.372</v>
      </c>
      <c r="J14" s="17">
        <v>249.788</v>
      </c>
      <c r="K14" s="17">
        <v>293.8</v>
      </c>
      <c r="L14" s="17">
        <v>0.0</v>
      </c>
      <c r="M14" s="3">
        <f t="shared" si="3"/>
        <v>1.584</v>
      </c>
      <c r="O14" s="16">
        <v>160.04</v>
      </c>
      <c r="P14" s="17">
        <v>255.737</v>
      </c>
      <c r="Q14" s="17">
        <v>249.788</v>
      </c>
      <c r="R14" s="17">
        <v>293.8</v>
      </c>
      <c r="S14" s="17">
        <v>0.0</v>
      </c>
      <c r="T14" s="3">
        <f t="shared" si="4"/>
        <v>5.949</v>
      </c>
      <c r="U14" s="3">
        <f t="shared" si="5"/>
        <v>7.186392</v>
      </c>
    </row>
    <row r="15">
      <c r="A15" s="13">
        <v>160.64</v>
      </c>
      <c r="B15" s="14">
        <v>303.491</v>
      </c>
      <c r="C15" s="14">
        <v>278.089</v>
      </c>
      <c r="D15" s="14">
        <v>366.004</v>
      </c>
      <c r="E15" s="14">
        <v>0.0</v>
      </c>
      <c r="F15" s="3">
        <f t="shared" si="1"/>
        <v>25.402</v>
      </c>
      <c r="G15" s="3">
        <f t="shared" si="2"/>
        <v>61.72686</v>
      </c>
      <c r="H15" s="13">
        <v>160.64</v>
      </c>
      <c r="I15" s="14">
        <v>311.279</v>
      </c>
      <c r="J15" s="14">
        <v>278.089</v>
      </c>
      <c r="K15" s="14">
        <v>366.004</v>
      </c>
      <c r="L15" s="14">
        <v>0.0</v>
      </c>
      <c r="M15" s="3">
        <f t="shared" si="3"/>
        <v>33.19</v>
      </c>
      <c r="O15" s="13">
        <v>160.64</v>
      </c>
      <c r="P15" s="14">
        <v>321.244</v>
      </c>
      <c r="Q15" s="14">
        <v>278.089</v>
      </c>
      <c r="R15" s="14">
        <v>366.004</v>
      </c>
      <c r="S15" s="14">
        <v>0.0</v>
      </c>
      <c r="T15" s="3">
        <f t="shared" si="4"/>
        <v>43.155</v>
      </c>
      <c r="U15" s="3">
        <f t="shared" si="5"/>
        <v>52.13124</v>
      </c>
    </row>
    <row r="16">
      <c r="A16" s="16">
        <v>161.25</v>
      </c>
      <c r="B16" s="17">
        <v>264.097</v>
      </c>
      <c r="C16" s="17">
        <v>243.291</v>
      </c>
      <c r="D16" s="17">
        <v>284.413</v>
      </c>
      <c r="E16" s="17">
        <v>0.0</v>
      </c>
      <c r="F16" s="3">
        <f t="shared" si="1"/>
        <v>20.806</v>
      </c>
      <c r="G16" s="3">
        <f t="shared" si="2"/>
        <v>50.55858</v>
      </c>
      <c r="H16" s="16">
        <v>161.25</v>
      </c>
      <c r="I16" s="17">
        <v>263.195</v>
      </c>
      <c r="J16" s="17">
        <v>243.291</v>
      </c>
      <c r="K16" s="17">
        <v>284.413</v>
      </c>
      <c r="L16" s="17">
        <v>0.0</v>
      </c>
      <c r="M16" s="3">
        <f t="shared" si="3"/>
        <v>19.904</v>
      </c>
      <c r="O16" s="16">
        <v>161.25</v>
      </c>
      <c r="P16" s="17">
        <v>269.46</v>
      </c>
      <c r="Q16" s="17">
        <v>243.291</v>
      </c>
      <c r="R16" s="17">
        <v>284.413</v>
      </c>
      <c r="S16" s="17">
        <v>0.0</v>
      </c>
      <c r="T16" s="3">
        <f t="shared" si="4"/>
        <v>26.169</v>
      </c>
      <c r="U16" s="3">
        <f t="shared" si="5"/>
        <v>31.612152</v>
      </c>
    </row>
    <row r="17">
      <c r="A17" s="13">
        <v>161.85</v>
      </c>
      <c r="B17" s="14">
        <v>282.393</v>
      </c>
      <c r="C17" s="14">
        <v>282.289</v>
      </c>
      <c r="D17" s="14">
        <v>326.008</v>
      </c>
      <c r="E17" s="14">
        <v>0.0</v>
      </c>
      <c r="F17" s="3">
        <f t="shared" si="1"/>
        <v>0.104</v>
      </c>
      <c r="G17" s="3">
        <f t="shared" si="2"/>
        <v>0.25272</v>
      </c>
      <c r="H17" s="13">
        <v>161.85</v>
      </c>
      <c r="I17" s="14">
        <v>277.886</v>
      </c>
      <c r="J17" s="14">
        <v>282.289</v>
      </c>
      <c r="K17" s="14">
        <v>326.008</v>
      </c>
      <c r="L17" s="14">
        <v>0.0</v>
      </c>
      <c r="M17" s="3">
        <f t="shared" si="3"/>
        <v>-4.403</v>
      </c>
      <c r="O17" s="13">
        <v>161.85</v>
      </c>
      <c r="P17" s="14">
        <v>294.151</v>
      </c>
      <c r="Q17" s="14">
        <v>282.289</v>
      </c>
      <c r="R17" s="14">
        <v>326.008</v>
      </c>
      <c r="S17" s="14">
        <v>0.0</v>
      </c>
      <c r="T17" s="3">
        <f t="shared" si="4"/>
        <v>11.862</v>
      </c>
      <c r="U17" s="3">
        <f t="shared" si="5"/>
        <v>14.329296</v>
      </c>
    </row>
    <row r="18">
      <c r="A18" s="16">
        <v>162.45</v>
      </c>
      <c r="B18" s="17">
        <v>244.988</v>
      </c>
      <c r="C18" s="17">
        <v>233.788</v>
      </c>
      <c r="D18" s="17">
        <v>274.299</v>
      </c>
      <c r="E18" s="17">
        <v>0.0</v>
      </c>
      <c r="F18" s="3">
        <f t="shared" si="1"/>
        <v>11.2</v>
      </c>
      <c r="G18" s="3">
        <f t="shared" si="2"/>
        <v>27.216</v>
      </c>
      <c r="H18" s="16">
        <v>162.45</v>
      </c>
      <c r="I18" s="17">
        <v>242.571</v>
      </c>
      <c r="J18" s="17">
        <v>233.788</v>
      </c>
      <c r="K18" s="17">
        <v>274.299</v>
      </c>
      <c r="L18" s="17">
        <v>0.0</v>
      </c>
      <c r="M18" s="3">
        <f t="shared" si="3"/>
        <v>8.783</v>
      </c>
      <c r="O18" s="16">
        <v>162.45</v>
      </c>
      <c r="P18" s="17">
        <v>244.836</v>
      </c>
      <c r="Q18" s="17">
        <v>233.788</v>
      </c>
      <c r="R18" s="17">
        <v>274.299</v>
      </c>
      <c r="S18" s="17">
        <v>0.0</v>
      </c>
      <c r="T18" s="3">
        <f t="shared" si="4"/>
        <v>11.048</v>
      </c>
      <c r="U18" s="3">
        <f t="shared" si="5"/>
        <v>13.345984</v>
      </c>
    </row>
    <row r="19">
      <c r="A19" s="13">
        <v>163.06</v>
      </c>
      <c r="B19" s="14">
        <v>260.991</v>
      </c>
      <c r="C19" s="14">
        <v>263.289</v>
      </c>
      <c r="D19" s="14">
        <v>320.304</v>
      </c>
      <c r="E19" s="14">
        <v>0.0</v>
      </c>
      <c r="F19" s="3">
        <f t="shared" si="1"/>
        <v>-2.298</v>
      </c>
      <c r="G19" s="3">
        <f t="shared" si="2"/>
        <v>-5.58414</v>
      </c>
      <c r="H19" s="13">
        <v>163.06</v>
      </c>
      <c r="I19" s="14">
        <v>286.179</v>
      </c>
      <c r="J19" s="14">
        <v>263.289</v>
      </c>
      <c r="K19" s="14">
        <v>320.304</v>
      </c>
      <c r="L19" s="14">
        <v>0.0</v>
      </c>
      <c r="M19" s="3">
        <f t="shared" si="3"/>
        <v>22.89</v>
      </c>
      <c r="O19" s="13">
        <v>163.06</v>
      </c>
      <c r="P19" s="14">
        <v>272.344</v>
      </c>
      <c r="Q19" s="14">
        <v>263.289</v>
      </c>
      <c r="R19" s="14">
        <v>320.304</v>
      </c>
      <c r="S19" s="14">
        <v>0.0</v>
      </c>
      <c r="T19" s="3">
        <f t="shared" si="4"/>
        <v>9.055</v>
      </c>
      <c r="U19" s="3">
        <f t="shared" si="5"/>
        <v>10.93844</v>
      </c>
    </row>
    <row r="20">
      <c r="A20" s="16">
        <v>163.66</v>
      </c>
      <c r="B20" s="17">
        <v>276.099</v>
      </c>
      <c r="C20" s="17">
        <v>269.591</v>
      </c>
      <c r="D20" s="17">
        <v>331.516</v>
      </c>
      <c r="E20" s="17">
        <v>0.0</v>
      </c>
      <c r="F20" s="3">
        <f t="shared" si="1"/>
        <v>6.508</v>
      </c>
      <c r="G20" s="3">
        <f t="shared" si="2"/>
        <v>15.81444</v>
      </c>
      <c r="H20" s="16">
        <v>163.66</v>
      </c>
      <c r="I20" s="17">
        <v>280.9</v>
      </c>
      <c r="J20" s="17">
        <v>269.591</v>
      </c>
      <c r="K20" s="17">
        <v>331.516</v>
      </c>
      <c r="L20" s="17">
        <v>0.0</v>
      </c>
      <c r="M20" s="3">
        <f t="shared" si="3"/>
        <v>11.309</v>
      </c>
      <c r="O20" s="16">
        <v>163.66</v>
      </c>
      <c r="P20" s="17">
        <v>266.365</v>
      </c>
      <c r="Q20" s="17">
        <v>269.591</v>
      </c>
      <c r="R20" s="17">
        <v>331.516</v>
      </c>
      <c r="S20" s="17">
        <v>0.0</v>
      </c>
      <c r="T20" s="3">
        <f t="shared" si="4"/>
        <v>-3.226</v>
      </c>
      <c r="U20" s="3">
        <f t="shared" si="5"/>
        <v>-3.897008</v>
      </c>
    </row>
    <row r="21">
      <c r="A21" s="13">
        <v>164.26</v>
      </c>
      <c r="B21" s="14">
        <v>233.581</v>
      </c>
      <c r="C21" s="14">
        <v>230.885</v>
      </c>
      <c r="D21" s="14">
        <v>262.789</v>
      </c>
      <c r="E21" s="14">
        <v>0.0</v>
      </c>
      <c r="F21" s="3">
        <f t="shared" si="1"/>
        <v>2.696</v>
      </c>
      <c r="G21" s="3">
        <f t="shared" si="2"/>
        <v>6.55128</v>
      </c>
      <c r="H21" s="13">
        <v>164.26</v>
      </c>
      <c r="I21" s="14">
        <v>229.953</v>
      </c>
      <c r="J21" s="14">
        <v>230.885</v>
      </c>
      <c r="K21" s="14">
        <v>262.789</v>
      </c>
      <c r="L21" s="14">
        <v>0.0</v>
      </c>
      <c r="M21" s="3">
        <f t="shared" si="3"/>
        <v>-0.932</v>
      </c>
      <c r="O21" s="13">
        <v>164.26</v>
      </c>
      <c r="P21" s="14">
        <v>246.118</v>
      </c>
      <c r="Q21" s="14">
        <v>230.885</v>
      </c>
      <c r="R21" s="14">
        <v>262.789</v>
      </c>
      <c r="S21" s="14">
        <v>0.0</v>
      </c>
      <c r="T21" s="3">
        <f t="shared" si="4"/>
        <v>15.233</v>
      </c>
      <c r="U21" s="3">
        <f t="shared" si="5"/>
        <v>18.401464</v>
      </c>
    </row>
    <row r="22">
      <c r="A22" s="16">
        <v>164.86</v>
      </c>
      <c r="B22" s="17">
        <v>235.483</v>
      </c>
      <c r="C22" s="17">
        <v>223.386</v>
      </c>
      <c r="D22" s="17">
        <v>271.592</v>
      </c>
      <c r="E22" s="17">
        <v>0.0</v>
      </c>
      <c r="F22" s="3">
        <f t="shared" si="1"/>
        <v>12.097</v>
      </c>
      <c r="G22" s="3">
        <f t="shared" si="2"/>
        <v>29.39571</v>
      </c>
      <c r="H22" s="16">
        <v>164.86</v>
      </c>
      <c r="I22" s="17">
        <v>252.658</v>
      </c>
      <c r="J22" s="17">
        <v>223.386</v>
      </c>
      <c r="K22" s="17">
        <v>271.592</v>
      </c>
      <c r="L22" s="17">
        <v>0.0</v>
      </c>
      <c r="M22" s="3">
        <f t="shared" si="3"/>
        <v>29.272</v>
      </c>
      <c r="O22" s="16">
        <v>164.86</v>
      </c>
      <c r="P22" s="17">
        <v>256.523</v>
      </c>
      <c r="Q22" s="17">
        <v>223.386</v>
      </c>
      <c r="R22" s="17">
        <v>271.592</v>
      </c>
      <c r="S22" s="17">
        <v>0.0</v>
      </c>
      <c r="T22" s="3">
        <f t="shared" si="4"/>
        <v>33.137</v>
      </c>
      <c r="U22" s="3">
        <f t="shared" si="5"/>
        <v>40.029496</v>
      </c>
    </row>
    <row r="23">
      <c r="A23" s="13">
        <v>165.47</v>
      </c>
      <c r="B23" s="14">
        <v>260.988</v>
      </c>
      <c r="C23" s="14">
        <v>236.556</v>
      </c>
      <c r="D23" s="14">
        <v>305.354</v>
      </c>
      <c r="E23" s="14">
        <v>0.0</v>
      </c>
      <c r="F23" s="3">
        <f t="shared" si="1"/>
        <v>24.432</v>
      </c>
      <c r="G23" s="3">
        <f t="shared" si="2"/>
        <v>59.36976</v>
      </c>
      <c r="H23" s="13">
        <v>165.47</v>
      </c>
      <c r="I23" s="14">
        <v>251.513</v>
      </c>
      <c r="J23" s="14">
        <v>236.556</v>
      </c>
      <c r="K23" s="14">
        <v>305.354</v>
      </c>
      <c r="L23" s="14">
        <v>0.0</v>
      </c>
      <c r="M23" s="3">
        <f t="shared" si="3"/>
        <v>14.957</v>
      </c>
      <c r="O23" s="13">
        <v>165.47</v>
      </c>
      <c r="P23" s="14">
        <v>264.078</v>
      </c>
      <c r="Q23" s="14">
        <v>236.556</v>
      </c>
      <c r="R23" s="14">
        <v>305.354</v>
      </c>
      <c r="S23" s="14">
        <v>0.0</v>
      </c>
      <c r="T23" s="3">
        <f t="shared" si="4"/>
        <v>27.522</v>
      </c>
      <c r="U23" s="3">
        <f t="shared" si="5"/>
        <v>33.246576</v>
      </c>
    </row>
    <row r="24">
      <c r="A24" s="16">
        <v>166.07</v>
      </c>
      <c r="B24" s="17">
        <v>261.884</v>
      </c>
      <c r="C24" s="17">
        <v>236.055</v>
      </c>
      <c r="D24" s="17">
        <v>304.948</v>
      </c>
      <c r="E24" s="17">
        <v>0.0</v>
      </c>
      <c r="F24" s="3">
        <f t="shared" si="1"/>
        <v>25.829</v>
      </c>
      <c r="G24" s="3">
        <f t="shared" si="2"/>
        <v>62.76447</v>
      </c>
      <c r="H24" s="16">
        <v>166.07</v>
      </c>
      <c r="I24" s="17">
        <v>261.701</v>
      </c>
      <c r="J24" s="17">
        <v>236.055</v>
      </c>
      <c r="K24" s="17">
        <v>304.948</v>
      </c>
      <c r="L24" s="17">
        <v>0.0</v>
      </c>
      <c r="M24" s="3">
        <f t="shared" si="3"/>
        <v>25.646</v>
      </c>
      <c r="O24" s="16">
        <v>166.07</v>
      </c>
      <c r="P24" s="17">
        <v>259.466</v>
      </c>
      <c r="Q24" s="17">
        <v>236.055</v>
      </c>
      <c r="R24" s="17">
        <v>304.948</v>
      </c>
      <c r="S24" s="17">
        <v>0.0</v>
      </c>
      <c r="T24" s="3">
        <f t="shared" si="4"/>
        <v>23.411</v>
      </c>
      <c r="U24" s="3">
        <f t="shared" si="5"/>
        <v>28.280488</v>
      </c>
    </row>
    <row r="25">
      <c r="A25" s="13">
        <v>166.67</v>
      </c>
      <c r="B25" s="14">
        <v>254.281</v>
      </c>
      <c r="C25" s="14">
        <v>222.054</v>
      </c>
      <c r="D25" s="14">
        <v>297.744</v>
      </c>
      <c r="E25" s="14">
        <v>0.0</v>
      </c>
      <c r="F25" s="3">
        <f t="shared" si="1"/>
        <v>32.227</v>
      </c>
      <c r="G25" s="3">
        <f t="shared" si="2"/>
        <v>78.31161</v>
      </c>
      <c r="H25" s="13">
        <v>166.67</v>
      </c>
      <c r="I25" s="14">
        <v>267.495</v>
      </c>
      <c r="J25" s="14">
        <v>222.054</v>
      </c>
      <c r="K25" s="14">
        <v>297.744</v>
      </c>
      <c r="L25" s="14">
        <v>0.0</v>
      </c>
      <c r="M25" s="3">
        <f t="shared" si="3"/>
        <v>45.441</v>
      </c>
      <c r="O25" s="13">
        <v>166.67</v>
      </c>
      <c r="P25" s="14">
        <v>266.56</v>
      </c>
      <c r="Q25" s="14">
        <v>222.054</v>
      </c>
      <c r="R25" s="14">
        <v>297.744</v>
      </c>
      <c r="S25" s="14">
        <v>0.0</v>
      </c>
      <c r="T25" s="3">
        <f t="shared" si="4"/>
        <v>44.506</v>
      </c>
      <c r="U25" s="3">
        <f t="shared" si="5"/>
        <v>53.763248</v>
      </c>
    </row>
    <row r="26">
      <c r="A26" s="16">
        <v>167.27</v>
      </c>
      <c r="B26" s="17">
        <v>266.986</v>
      </c>
      <c r="C26" s="17">
        <v>250.455</v>
      </c>
      <c r="D26" s="17">
        <v>322.351</v>
      </c>
      <c r="E26" s="17">
        <v>0.0</v>
      </c>
      <c r="F26" s="3">
        <f t="shared" si="1"/>
        <v>16.531</v>
      </c>
      <c r="G26" s="3">
        <f t="shared" si="2"/>
        <v>40.17033</v>
      </c>
      <c r="H26" s="16">
        <v>167.27</v>
      </c>
      <c r="I26" s="17">
        <v>282.507</v>
      </c>
      <c r="J26" s="17">
        <v>250.455</v>
      </c>
      <c r="K26" s="17">
        <v>322.351</v>
      </c>
      <c r="L26" s="17">
        <v>0.0</v>
      </c>
      <c r="M26" s="3">
        <f t="shared" si="3"/>
        <v>32.052</v>
      </c>
      <c r="O26" s="16">
        <v>167.27</v>
      </c>
      <c r="P26" s="17">
        <v>273.072</v>
      </c>
      <c r="Q26" s="17">
        <v>250.455</v>
      </c>
      <c r="R26" s="17">
        <v>322.351</v>
      </c>
      <c r="S26" s="17">
        <v>0.0</v>
      </c>
      <c r="T26" s="3">
        <f t="shared" si="4"/>
        <v>22.617</v>
      </c>
      <c r="U26" s="3">
        <f t="shared" si="5"/>
        <v>27.321336</v>
      </c>
    </row>
    <row r="27">
      <c r="A27" s="13">
        <v>167.88</v>
      </c>
      <c r="B27" s="14">
        <v>274.281</v>
      </c>
      <c r="C27" s="14">
        <v>248.954</v>
      </c>
      <c r="D27" s="14">
        <v>312.444</v>
      </c>
      <c r="E27" s="14">
        <v>0.0</v>
      </c>
      <c r="F27" s="3">
        <f t="shared" si="1"/>
        <v>25.327</v>
      </c>
      <c r="G27" s="3">
        <f t="shared" si="2"/>
        <v>61.54461</v>
      </c>
      <c r="H27" s="13">
        <v>167.88</v>
      </c>
      <c r="I27" s="14">
        <v>281.295</v>
      </c>
      <c r="J27" s="14">
        <v>248.954</v>
      </c>
      <c r="K27" s="14">
        <v>312.444</v>
      </c>
      <c r="L27" s="14">
        <v>0.0</v>
      </c>
      <c r="M27" s="3">
        <f t="shared" si="3"/>
        <v>32.341</v>
      </c>
      <c r="O27" s="13">
        <v>167.88</v>
      </c>
      <c r="P27" s="14">
        <v>270.06</v>
      </c>
      <c r="Q27" s="14">
        <v>248.954</v>
      </c>
      <c r="R27" s="14">
        <v>312.444</v>
      </c>
      <c r="S27" s="14">
        <v>0.0</v>
      </c>
      <c r="T27" s="3">
        <f t="shared" si="4"/>
        <v>21.106</v>
      </c>
      <c r="U27" s="3">
        <f t="shared" si="5"/>
        <v>25.496048</v>
      </c>
    </row>
    <row r="28">
      <c r="A28" s="16">
        <v>168.48</v>
      </c>
      <c r="B28" s="17">
        <v>310.875</v>
      </c>
      <c r="C28" s="17">
        <v>299.652</v>
      </c>
      <c r="D28" s="17">
        <v>390.036</v>
      </c>
      <c r="E28" s="17">
        <v>0.0</v>
      </c>
      <c r="F28" s="3">
        <f t="shared" si="1"/>
        <v>11.223</v>
      </c>
      <c r="G28" s="3">
        <f t="shared" si="2"/>
        <v>27.27189</v>
      </c>
      <c r="H28" s="16">
        <v>168.48</v>
      </c>
      <c r="I28" s="17">
        <v>332.98</v>
      </c>
      <c r="J28" s="17">
        <v>299.652</v>
      </c>
      <c r="K28" s="17">
        <v>390.036</v>
      </c>
      <c r="L28" s="17">
        <v>0.0</v>
      </c>
      <c r="M28" s="3">
        <f t="shared" si="3"/>
        <v>33.328</v>
      </c>
      <c r="O28" s="16">
        <v>168.48</v>
      </c>
      <c r="P28" s="17">
        <v>327.745</v>
      </c>
      <c r="Q28" s="17">
        <v>299.652</v>
      </c>
      <c r="R28" s="17">
        <v>390.036</v>
      </c>
      <c r="S28" s="17">
        <v>0.0</v>
      </c>
      <c r="T28" s="3">
        <f t="shared" si="4"/>
        <v>28.093</v>
      </c>
      <c r="U28" s="3">
        <f t="shared" si="5"/>
        <v>33.936344</v>
      </c>
    </row>
    <row r="29">
      <c r="A29" s="13">
        <v>169.08</v>
      </c>
      <c r="B29" s="14">
        <v>295.479</v>
      </c>
      <c r="C29" s="14">
        <v>284.553</v>
      </c>
      <c r="D29" s="14">
        <v>362.342</v>
      </c>
      <c r="E29" s="14">
        <v>0.0</v>
      </c>
      <c r="F29" s="3">
        <f t="shared" si="1"/>
        <v>10.926</v>
      </c>
      <c r="G29" s="3">
        <f t="shared" si="2"/>
        <v>26.55018</v>
      </c>
      <c r="H29" s="13">
        <v>169.08</v>
      </c>
      <c r="I29" s="14">
        <v>301.99</v>
      </c>
      <c r="J29" s="14">
        <v>284.553</v>
      </c>
      <c r="K29" s="14">
        <v>362.342</v>
      </c>
      <c r="L29" s="14">
        <v>0.0</v>
      </c>
      <c r="M29" s="3">
        <f t="shared" si="3"/>
        <v>17.437</v>
      </c>
      <c r="O29" s="13">
        <v>169.08</v>
      </c>
      <c r="P29" s="14">
        <v>297.255</v>
      </c>
      <c r="Q29" s="14">
        <v>284.553</v>
      </c>
      <c r="R29" s="14">
        <v>362.342</v>
      </c>
      <c r="S29" s="14">
        <v>0.0</v>
      </c>
      <c r="T29" s="3">
        <f t="shared" si="4"/>
        <v>12.702</v>
      </c>
      <c r="U29" s="3">
        <f t="shared" si="5"/>
        <v>15.344016</v>
      </c>
    </row>
    <row r="30">
      <c r="A30" s="16">
        <v>169.68</v>
      </c>
      <c r="B30" s="17">
        <v>287.792</v>
      </c>
      <c r="C30" s="17">
        <v>286.157</v>
      </c>
      <c r="D30" s="17">
        <v>319.661</v>
      </c>
      <c r="E30" s="17">
        <v>0.0</v>
      </c>
      <c r="F30" s="3">
        <f t="shared" si="1"/>
        <v>1.635</v>
      </c>
      <c r="G30" s="3">
        <f t="shared" si="2"/>
        <v>3.97305</v>
      </c>
      <c r="H30" s="16">
        <v>169.68</v>
      </c>
      <c r="I30" s="17">
        <v>286.224</v>
      </c>
      <c r="J30" s="17">
        <v>286.157</v>
      </c>
      <c r="K30" s="17">
        <v>319.661</v>
      </c>
      <c r="L30" s="17">
        <v>0.0</v>
      </c>
      <c r="M30" s="3">
        <f t="shared" si="3"/>
        <v>0.067</v>
      </c>
      <c r="O30" s="16">
        <v>169.68</v>
      </c>
      <c r="P30" s="17">
        <v>298.789</v>
      </c>
      <c r="Q30" s="17">
        <v>286.157</v>
      </c>
      <c r="R30" s="17">
        <v>319.661</v>
      </c>
      <c r="S30" s="17">
        <v>0.0</v>
      </c>
      <c r="T30" s="3">
        <f t="shared" si="4"/>
        <v>12.632</v>
      </c>
      <c r="U30" s="3">
        <f t="shared" si="5"/>
        <v>15.259456</v>
      </c>
    </row>
    <row r="31">
      <c r="A31" s="13">
        <v>170.29</v>
      </c>
      <c r="B31" s="14">
        <v>313.075</v>
      </c>
      <c r="C31" s="14">
        <v>284.952</v>
      </c>
      <c r="D31" s="14">
        <v>379.936</v>
      </c>
      <c r="E31" s="14">
        <v>0.0</v>
      </c>
      <c r="F31" s="3">
        <f t="shared" si="1"/>
        <v>28.123</v>
      </c>
      <c r="G31" s="3">
        <f t="shared" si="2"/>
        <v>68.33889</v>
      </c>
      <c r="H31" s="13">
        <v>170.29</v>
      </c>
      <c r="I31" s="14">
        <v>316.28</v>
      </c>
      <c r="J31" s="14">
        <v>284.952</v>
      </c>
      <c r="K31" s="14">
        <v>379.936</v>
      </c>
      <c r="L31" s="14">
        <v>0.0</v>
      </c>
      <c r="M31" s="3">
        <f t="shared" si="3"/>
        <v>31.328</v>
      </c>
      <c r="O31" s="13">
        <v>170.29</v>
      </c>
      <c r="P31" s="14">
        <v>326.045</v>
      </c>
      <c r="Q31" s="14">
        <v>284.952</v>
      </c>
      <c r="R31" s="14">
        <v>379.936</v>
      </c>
      <c r="S31" s="14">
        <v>0.0</v>
      </c>
      <c r="T31" s="3">
        <f t="shared" si="4"/>
        <v>41.093</v>
      </c>
      <c r="U31" s="3">
        <f t="shared" si="5"/>
        <v>49.640344</v>
      </c>
    </row>
    <row r="32">
      <c r="A32" s="16">
        <v>170.89</v>
      </c>
      <c r="B32" s="17">
        <v>269.98</v>
      </c>
      <c r="C32" s="17">
        <v>260.454</v>
      </c>
      <c r="D32" s="17">
        <v>318.243</v>
      </c>
      <c r="E32" s="17">
        <v>0.0</v>
      </c>
      <c r="F32" s="3">
        <f t="shared" si="1"/>
        <v>9.526</v>
      </c>
      <c r="G32" s="3">
        <f t="shared" si="2"/>
        <v>23.14818</v>
      </c>
      <c r="H32" s="16">
        <v>170.89</v>
      </c>
      <c r="I32" s="17">
        <v>290.393</v>
      </c>
      <c r="J32" s="17">
        <v>260.454</v>
      </c>
      <c r="K32" s="17">
        <v>318.243</v>
      </c>
      <c r="L32" s="17">
        <v>0.0</v>
      </c>
      <c r="M32" s="3">
        <f t="shared" si="3"/>
        <v>29.939</v>
      </c>
      <c r="O32" s="16">
        <v>170.89</v>
      </c>
      <c r="P32" s="17">
        <v>288.558</v>
      </c>
      <c r="Q32" s="17">
        <v>260.454</v>
      </c>
      <c r="R32" s="17">
        <v>318.243</v>
      </c>
      <c r="S32" s="17">
        <v>0.0</v>
      </c>
      <c r="T32" s="3">
        <f t="shared" si="4"/>
        <v>28.104</v>
      </c>
      <c r="U32" s="3">
        <f t="shared" si="5"/>
        <v>33.949632</v>
      </c>
    </row>
    <row r="33">
      <c r="A33" s="13">
        <v>171.49</v>
      </c>
      <c r="B33" s="14">
        <v>290.88</v>
      </c>
      <c r="C33" s="14">
        <v>278.353</v>
      </c>
      <c r="D33" s="14">
        <v>361.942</v>
      </c>
      <c r="E33" s="14">
        <v>0.0</v>
      </c>
      <c r="F33" s="3">
        <f t="shared" si="1"/>
        <v>12.527</v>
      </c>
      <c r="G33" s="3">
        <f t="shared" si="2"/>
        <v>30.44061</v>
      </c>
      <c r="H33" s="13">
        <v>171.49</v>
      </c>
      <c r="I33" s="14">
        <v>308.492</v>
      </c>
      <c r="J33" s="14">
        <v>278.353</v>
      </c>
      <c r="K33" s="14">
        <v>361.942</v>
      </c>
      <c r="L33" s="14">
        <v>0.0</v>
      </c>
      <c r="M33" s="3">
        <f t="shared" si="3"/>
        <v>30.139</v>
      </c>
      <c r="O33" s="13">
        <v>171.49</v>
      </c>
      <c r="P33" s="14">
        <v>314.557</v>
      </c>
      <c r="Q33" s="14">
        <v>278.353</v>
      </c>
      <c r="R33" s="14">
        <v>361.942</v>
      </c>
      <c r="S33" s="14">
        <v>0.0</v>
      </c>
      <c r="T33" s="3">
        <f t="shared" si="4"/>
        <v>36.204</v>
      </c>
      <c r="U33" s="3">
        <f t="shared" si="5"/>
        <v>43.734432</v>
      </c>
    </row>
    <row r="34">
      <c r="A34" s="16">
        <v>172.09</v>
      </c>
      <c r="B34" s="17">
        <v>265.282</v>
      </c>
      <c r="C34" s="17">
        <v>256.854</v>
      </c>
      <c r="D34" s="17">
        <v>316.945</v>
      </c>
      <c r="E34" s="17">
        <v>0.0</v>
      </c>
      <c r="F34" s="3">
        <f t="shared" si="1"/>
        <v>8.428</v>
      </c>
      <c r="G34" s="3">
        <f t="shared" si="2"/>
        <v>20.48004</v>
      </c>
      <c r="H34" s="16">
        <v>172.09</v>
      </c>
      <c r="I34" s="17">
        <v>282.596</v>
      </c>
      <c r="J34" s="17">
        <v>256.854</v>
      </c>
      <c r="K34" s="17">
        <v>316.945</v>
      </c>
      <c r="L34" s="17">
        <v>0.0</v>
      </c>
      <c r="M34" s="3">
        <f t="shared" si="3"/>
        <v>25.742</v>
      </c>
      <c r="O34" s="16">
        <v>172.09</v>
      </c>
      <c r="P34" s="17">
        <v>278.061</v>
      </c>
      <c r="Q34" s="17">
        <v>256.854</v>
      </c>
      <c r="R34" s="17">
        <v>316.945</v>
      </c>
      <c r="S34" s="17">
        <v>0.0</v>
      </c>
      <c r="T34" s="3">
        <f t="shared" si="4"/>
        <v>21.207</v>
      </c>
      <c r="U34" s="3">
        <f t="shared" si="5"/>
        <v>25.618056</v>
      </c>
    </row>
    <row r="35">
      <c r="A35" s="13">
        <v>172.7</v>
      </c>
      <c r="B35" s="14">
        <v>264.77</v>
      </c>
      <c r="C35" s="14">
        <v>253.65</v>
      </c>
      <c r="D35" s="14">
        <v>318.028</v>
      </c>
      <c r="E35" s="14">
        <v>0.0</v>
      </c>
      <c r="F35" s="3">
        <f t="shared" si="1"/>
        <v>11.12</v>
      </c>
      <c r="G35" s="3">
        <f t="shared" si="2"/>
        <v>27.0216</v>
      </c>
      <c r="H35" s="13">
        <v>172.7</v>
      </c>
      <c r="I35" s="14">
        <v>299.167</v>
      </c>
      <c r="J35" s="14">
        <v>253.65</v>
      </c>
      <c r="K35" s="14">
        <v>318.028</v>
      </c>
      <c r="L35" s="14">
        <v>0.0</v>
      </c>
      <c r="M35" s="3">
        <f t="shared" si="3"/>
        <v>45.517</v>
      </c>
      <c r="O35" s="13">
        <v>172.7</v>
      </c>
      <c r="P35" s="14">
        <v>279.332</v>
      </c>
      <c r="Q35" s="14">
        <v>253.65</v>
      </c>
      <c r="R35" s="14">
        <v>318.028</v>
      </c>
      <c r="S35" s="14">
        <v>0.0</v>
      </c>
      <c r="T35" s="3">
        <f t="shared" si="4"/>
        <v>25.682</v>
      </c>
      <c r="U35" s="3">
        <f t="shared" si="5"/>
        <v>31.023856</v>
      </c>
    </row>
    <row r="36">
      <c r="A36" s="16">
        <v>173.3</v>
      </c>
      <c r="B36" s="17">
        <v>349.975</v>
      </c>
      <c r="C36" s="17">
        <v>330.752</v>
      </c>
      <c r="D36" s="17">
        <v>425.936</v>
      </c>
      <c r="E36" s="17">
        <v>0.0</v>
      </c>
      <c r="F36" s="3">
        <f t="shared" si="1"/>
        <v>19.223</v>
      </c>
      <c r="G36" s="3">
        <f t="shared" si="2"/>
        <v>46.71189</v>
      </c>
      <c r="H36" s="16">
        <v>173.3</v>
      </c>
      <c r="I36" s="17">
        <v>356.18</v>
      </c>
      <c r="J36" s="17">
        <v>330.752</v>
      </c>
      <c r="K36" s="17">
        <v>425.936</v>
      </c>
      <c r="L36" s="17">
        <v>0.0</v>
      </c>
      <c r="M36" s="3">
        <f t="shared" si="3"/>
        <v>25.428</v>
      </c>
      <c r="O36" s="16">
        <v>173.3</v>
      </c>
      <c r="P36" s="17">
        <v>366.645</v>
      </c>
      <c r="Q36" s="17">
        <v>330.752</v>
      </c>
      <c r="R36" s="17">
        <v>425.936</v>
      </c>
      <c r="S36" s="17">
        <v>0.0</v>
      </c>
      <c r="T36" s="3">
        <f t="shared" si="4"/>
        <v>35.893</v>
      </c>
      <c r="U36" s="3">
        <f t="shared" si="5"/>
        <v>43.358744</v>
      </c>
    </row>
    <row r="37">
      <c r="A37" s="13">
        <v>173.9</v>
      </c>
      <c r="B37" s="14">
        <v>236.565</v>
      </c>
      <c r="C37" s="14">
        <v>219.649</v>
      </c>
      <c r="D37" s="14">
        <v>271.221</v>
      </c>
      <c r="E37" s="14">
        <v>0.0</v>
      </c>
      <c r="F37" s="3">
        <f t="shared" si="1"/>
        <v>16.916</v>
      </c>
      <c r="G37" s="3">
        <f t="shared" si="2"/>
        <v>41.10588</v>
      </c>
      <c r="H37" s="13">
        <v>173.9</v>
      </c>
      <c r="I37" s="14">
        <v>253.354</v>
      </c>
      <c r="J37" s="14">
        <v>219.649</v>
      </c>
      <c r="K37" s="14">
        <v>271.221</v>
      </c>
      <c r="L37" s="14">
        <v>0.0</v>
      </c>
      <c r="M37" s="3">
        <f t="shared" si="3"/>
        <v>33.705</v>
      </c>
      <c r="O37" s="13">
        <v>173.9</v>
      </c>
      <c r="P37" s="14">
        <v>256.119</v>
      </c>
      <c r="Q37" s="14">
        <v>219.649</v>
      </c>
      <c r="R37" s="14">
        <v>271.221</v>
      </c>
      <c r="S37" s="14">
        <v>0.0</v>
      </c>
      <c r="T37" s="3">
        <f t="shared" si="4"/>
        <v>36.47</v>
      </c>
      <c r="U37" s="3">
        <f t="shared" si="5"/>
        <v>44.05576</v>
      </c>
    </row>
    <row r="38">
      <c r="A38" s="16">
        <v>174.5</v>
      </c>
      <c r="B38" s="17">
        <v>398.57</v>
      </c>
      <c r="C38" s="17">
        <v>362.65</v>
      </c>
      <c r="D38" s="17">
        <v>507.228</v>
      </c>
      <c r="E38" s="17">
        <v>0.0</v>
      </c>
      <c r="F38" s="3">
        <f t="shared" si="1"/>
        <v>35.92</v>
      </c>
      <c r="G38" s="3">
        <f t="shared" si="2"/>
        <v>87.2856</v>
      </c>
      <c r="H38" s="16">
        <v>174.5</v>
      </c>
      <c r="I38" s="17">
        <v>411.867</v>
      </c>
      <c r="J38" s="17">
        <v>362.65</v>
      </c>
      <c r="K38" s="17">
        <v>507.228</v>
      </c>
      <c r="L38" s="17">
        <v>0.0</v>
      </c>
      <c r="M38" s="3">
        <f t="shared" si="3"/>
        <v>49.217</v>
      </c>
      <c r="O38" s="16">
        <v>174.5</v>
      </c>
      <c r="P38" s="17">
        <v>420.932</v>
      </c>
      <c r="Q38" s="17">
        <v>362.65</v>
      </c>
      <c r="R38" s="17">
        <v>507.228</v>
      </c>
      <c r="S38" s="17">
        <v>0.0</v>
      </c>
      <c r="T38" s="3">
        <f t="shared" si="4"/>
        <v>58.282</v>
      </c>
      <c r="U38" s="3">
        <f t="shared" si="5"/>
        <v>70.404656</v>
      </c>
    </row>
    <row r="39">
      <c r="A39" s="13">
        <v>175.11</v>
      </c>
      <c r="B39" s="14">
        <v>343.574</v>
      </c>
      <c r="C39" s="14">
        <v>322.751</v>
      </c>
      <c r="D39" s="14">
        <v>422.934</v>
      </c>
      <c r="E39" s="14">
        <v>0.0</v>
      </c>
      <c r="F39" s="3">
        <f t="shared" si="1"/>
        <v>20.823</v>
      </c>
      <c r="G39" s="3">
        <f t="shared" si="2"/>
        <v>50.59989</v>
      </c>
      <c r="H39" s="13">
        <v>175.11</v>
      </c>
      <c r="I39" s="14">
        <v>368.776</v>
      </c>
      <c r="J39" s="14">
        <v>322.751</v>
      </c>
      <c r="K39" s="14">
        <v>422.934</v>
      </c>
      <c r="L39" s="14">
        <v>0.0</v>
      </c>
      <c r="M39" s="3">
        <f t="shared" si="3"/>
        <v>46.025</v>
      </c>
      <c r="O39" s="13">
        <v>175.11</v>
      </c>
      <c r="P39" s="14">
        <v>362.041</v>
      </c>
      <c r="Q39" s="14">
        <v>322.751</v>
      </c>
      <c r="R39" s="14">
        <v>422.934</v>
      </c>
      <c r="S39" s="14">
        <v>0.0</v>
      </c>
      <c r="T39" s="3">
        <f t="shared" si="4"/>
        <v>39.29</v>
      </c>
      <c r="U39" s="3">
        <f t="shared" si="5"/>
        <v>47.46232</v>
      </c>
    </row>
    <row r="40">
      <c r="A40" s="16">
        <v>175.71</v>
      </c>
      <c r="B40" s="17">
        <v>226.884</v>
      </c>
      <c r="C40" s="17">
        <v>227.555</v>
      </c>
      <c r="D40" s="17">
        <v>277.449</v>
      </c>
      <c r="E40" s="17">
        <v>0.0</v>
      </c>
      <c r="F40" s="3">
        <f t="shared" si="1"/>
        <v>-0.671</v>
      </c>
      <c r="G40" s="3">
        <f t="shared" si="2"/>
        <v>-1.63053</v>
      </c>
      <c r="H40" s="16">
        <v>175.71</v>
      </c>
      <c r="I40" s="17">
        <v>255.603</v>
      </c>
      <c r="J40" s="17">
        <v>227.555</v>
      </c>
      <c r="K40" s="17">
        <v>277.449</v>
      </c>
      <c r="L40" s="17">
        <v>0.0</v>
      </c>
      <c r="M40" s="3">
        <f t="shared" si="3"/>
        <v>28.048</v>
      </c>
      <c r="O40" s="16">
        <v>175.71</v>
      </c>
      <c r="P40" s="17">
        <v>262.068</v>
      </c>
      <c r="Q40" s="17">
        <v>227.555</v>
      </c>
      <c r="R40" s="17">
        <v>277.449</v>
      </c>
      <c r="S40" s="17">
        <v>0.0</v>
      </c>
      <c r="T40" s="3">
        <f t="shared" si="4"/>
        <v>34.513</v>
      </c>
      <c r="U40" s="3">
        <f t="shared" si="5"/>
        <v>41.691704</v>
      </c>
    </row>
    <row r="41">
      <c r="A41" s="13">
        <v>176.31</v>
      </c>
      <c r="B41" s="14">
        <v>227.683</v>
      </c>
      <c r="C41" s="14">
        <v>209.654</v>
      </c>
      <c r="D41" s="14">
        <v>283.447</v>
      </c>
      <c r="E41" s="14">
        <v>0.0</v>
      </c>
      <c r="F41" s="3">
        <f t="shared" si="1"/>
        <v>18.029</v>
      </c>
      <c r="G41" s="3">
        <f t="shared" si="2"/>
        <v>43.81047</v>
      </c>
      <c r="H41" s="13">
        <v>176.31</v>
      </c>
      <c r="I41" s="14">
        <v>262.099</v>
      </c>
      <c r="J41" s="14">
        <v>209.654</v>
      </c>
      <c r="K41" s="14">
        <v>283.447</v>
      </c>
      <c r="L41" s="14">
        <v>0.0</v>
      </c>
      <c r="M41" s="3">
        <f t="shared" si="3"/>
        <v>52.445</v>
      </c>
      <c r="O41" s="13">
        <v>176.31</v>
      </c>
      <c r="P41" s="14">
        <v>249.764</v>
      </c>
      <c r="Q41" s="14">
        <v>209.654</v>
      </c>
      <c r="R41" s="14">
        <v>283.447</v>
      </c>
      <c r="S41" s="14">
        <v>0.0</v>
      </c>
      <c r="T41" s="3">
        <f t="shared" si="4"/>
        <v>40.11</v>
      </c>
      <c r="U41" s="3">
        <f t="shared" si="5"/>
        <v>48.45288</v>
      </c>
    </row>
    <row r="42">
      <c r="A42" s="16">
        <v>176.91</v>
      </c>
      <c r="B42" s="17">
        <v>262.872</v>
      </c>
      <c r="C42" s="17">
        <v>238.151</v>
      </c>
      <c r="D42" s="17">
        <v>310.031</v>
      </c>
      <c r="E42" s="17">
        <v>0.0</v>
      </c>
      <c r="F42" s="3">
        <f t="shared" si="1"/>
        <v>24.721</v>
      </c>
      <c r="G42" s="3">
        <f t="shared" si="2"/>
        <v>60.07203</v>
      </c>
      <c r="H42" s="16">
        <v>176.91</v>
      </c>
      <c r="I42" s="17">
        <v>281.472</v>
      </c>
      <c r="J42" s="17">
        <v>238.151</v>
      </c>
      <c r="K42" s="17">
        <v>310.031</v>
      </c>
      <c r="L42" s="17">
        <v>0.0</v>
      </c>
      <c r="M42" s="3">
        <f t="shared" si="3"/>
        <v>43.321</v>
      </c>
      <c r="O42" s="16">
        <v>176.91</v>
      </c>
      <c r="P42" s="17">
        <v>276.237</v>
      </c>
      <c r="Q42" s="17">
        <v>238.151</v>
      </c>
      <c r="R42" s="17">
        <v>310.031</v>
      </c>
      <c r="S42" s="17">
        <v>0.0</v>
      </c>
      <c r="T42" s="3">
        <f t="shared" si="4"/>
        <v>38.086</v>
      </c>
      <c r="U42" s="3">
        <f t="shared" si="5"/>
        <v>46.007888</v>
      </c>
    </row>
    <row r="43">
      <c r="A43" s="13">
        <v>177.51</v>
      </c>
      <c r="B43" s="14">
        <v>251.769</v>
      </c>
      <c r="C43" s="14">
        <v>246.55</v>
      </c>
      <c r="D43" s="14">
        <v>298.427</v>
      </c>
      <c r="E43" s="14">
        <v>0.0</v>
      </c>
      <c r="F43" s="3">
        <f t="shared" si="1"/>
        <v>5.219</v>
      </c>
      <c r="G43" s="3">
        <f t="shared" si="2"/>
        <v>12.68217</v>
      </c>
      <c r="H43" s="13">
        <v>177.51</v>
      </c>
      <c r="I43" s="14">
        <v>269.864</v>
      </c>
      <c r="J43" s="14">
        <v>246.55</v>
      </c>
      <c r="K43" s="14">
        <v>298.427</v>
      </c>
      <c r="L43" s="14">
        <v>0.0</v>
      </c>
      <c r="M43" s="3">
        <f t="shared" si="3"/>
        <v>23.314</v>
      </c>
      <c r="O43" s="13">
        <v>177.51</v>
      </c>
      <c r="P43" s="14">
        <v>256.529</v>
      </c>
      <c r="Q43" s="14">
        <v>246.55</v>
      </c>
      <c r="R43" s="14">
        <v>298.427</v>
      </c>
      <c r="S43" s="14">
        <v>0.0</v>
      </c>
      <c r="T43" s="3">
        <f t="shared" si="4"/>
        <v>9.979</v>
      </c>
      <c r="U43" s="3">
        <f t="shared" si="5"/>
        <v>12.054632</v>
      </c>
    </row>
    <row r="44">
      <c r="A44" s="16">
        <v>178.12</v>
      </c>
      <c r="B44" s="17">
        <v>330.272</v>
      </c>
      <c r="C44" s="17">
        <v>317.751</v>
      </c>
      <c r="D44" s="17">
        <v>404.831</v>
      </c>
      <c r="E44" s="17">
        <v>0.0</v>
      </c>
      <c r="F44" s="3">
        <f t="shared" si="1"/>
        <v>12.521</v>
      </c>
      <c r="G44" s="3">
        <f t="shared" si="2"/>
        <v>30.42603</v>
      </c>
      <c r="H44" s="16">
        <v>178.12</v>
      </c>
      <c r="I44" s="17">
        <v>352.371</v>
      </c>
      <c r="J44" s="17">
        <v>317.751</v>
      </c>
      <c r="K44" s="17">
        <v>404.831</v>
      </c>
      <c r="L44" s="17">
        <v>0.0</v>
      </c>
      <c r="M44" s="3">
        <f t="shared" si="3"/>
        <v>34.62</v>
      </c>
      <c r="O44" s="16">
        <v>178.12</v>
      </c>
      <c r="P44" s="17">
        <v>339.236</v>
      </c>
      <c r="Q44" s="17">
        <v>317.751</v>
      </c>
      <c r="R44" s="17">
        <v>404.831</v>
      </c>
      <c r="S44" s="17">
        <v>0.0</v>
      </c>
      <c r="T44" s="3">
        <f t="shared" si="4"/>
        <v>21.485</v>
      </c>
      <c r="U44" s="3">
        <f t="shared" si="5"/>
        <v>25.95388</v>
      </c>
    </row>
    <row r="45">
      <c r="A45" s="13">
        <v>178.72</v>
      </c>
      <c r="B45" s="14">
        <v>327.979</v>
      </c>
      <c r="C45" s="14">
        <v>281.253</v>
      </c>
      <c r="D45" s="14">
        <v>375.541</v>
      </c>
      <c r="E45" s="14">
        <v>0.0</v>
      </c>
      <c r="F45" s="3">
        <f t="shared" si="1"/>
        <v>46.726</v>
      </c>
      <c r="G45" s="3">
        <f t="shared" si="2"/>
        <v>113.54418</v>
      </c>
      <c r="H45" s="13">
        <v>178.72</v>
      </c>
      <c r="I45" s="14">
        <v>311.589</v>
      </c>
      <c r="J45" s="14">
        <v>281.253</v>
      </c>
      <c r="K45" s="14">
        <v>375.541</v>
      </c>
      <c r="L45" s="14">
        <v>0.0</v>
      </c>
      <c r="M45" s="3">
        <f t="shared" si="3"/>
        <v>30.336</v>
      </c>
      <c r="O45" s="13">
        <v>178.72</v>
      </c>
      <c r="P45" s="14">
        <v>315.654</v>
      </c>
      <c r="Q45" s="14">
        <v>281.253</v>
      </c>
      <c r="R45" s="14">
        <v>375.541</v>
      </c>
      <c r="S45" s="14">
        <v>0.0</v>
      </c>
      <c r="T45" s="3">
        <f t="shared" si="4"/>
        <v>34.401</v>
      </c>
      <c r="U45" s="3">
        <f t="shared" si="5"/>
        <v>41.556408</v>
      </c>
    </row>
    <row r="46">
      <c r="A46" s="16">
        <v>179.32</v>
      </c>
      <c r="B46" s="17">
        <v>314.573</v>
      </c>
      <c r="C46" s="17">
        <v>290.651</v>
      </c>
      <c r="D46" s="17">
        <v>379.232</v>
      </c>
      <c r="E46" s="17">
        <v>0.0</v>
      </c>
      <c r="F46" s="3">
        <f t="shared" si="1"/>
        <v>23.922</v>
      </c>
      <c r="G46" s="3">
        <f t="shared" si="2"/>
        <v>58.13046</v>
      </c>
      <c r="H46" s="16">
        <v>179.32</v>
      </c>
      <c r="I46" s="17">
        <v>329.874</v>
      </c>
      <c r="J46" s="17">
        <v>290.651</v>
      </c>
      <c r="K46" s="17">
        <v>379.232</v>
      </c>
      <c r="L46" s="17">
        <v>0.0</v>
      </c>
      <c r="M46" s="3">
        <f t="shared" si="3"/>
        <v>39.223</v>
      </c>
      <c r="O46" s="16">
        <v>179.32</v>
      </c>
      <c r="P46" s="17">
        <v>333.839</v>
      </c>
      <c r="Q46" s="17">
        <v>290.651</v>
      </c>
      <c r="R46" s="17">
        <v>379.232</v>
      </c>
      <c r="S46" s="17">
        <v>0.0</v>
      </c>
      <c r="T46" s="3">
        <f t="shared" si="4"/>
        <v>43.188</v>
      </c>
      <c r="U46" s="3">
        <f t="shared" si="5"/>
        <v>52.171104</v>
      </c>
    </row>
    <row r="47">
      <c r="A47" s="13">
        <v>179.92</v>
      </c>
      <c r="B47" s="14">
        <v>259.873</v>
      </c>
      <c r="C47" s="14">
        <v>232.151</v>
      </c>
      <c r="D47" s="14">
        <v>297.032</v>
      </c>
      <c r="E47" s="14">
        <v>0.0</v>
      </c>
      <c r="F47" s="3">
        <f t="shared" si="1"/>
        <v>27.722</v>
      </c>
      <c r="G47" s="3">
        <f t="shared" si="2"/>
        <v>67.36446</v>
      </c>
      <c r="H47" s="13">
        <v>179.92</v>
      </c>
      <c r="I47" s="14">
        <v>282.973</v>
      </c>
      <c r="J47" s="14">
        <v>232.151</v>
      </c>
      <c r="K47" s="14">
        <v>297.032</v>
      </c>
      <c r="L47" s="14">
        <v>0.0</v>
      </c>
      <c r="M47" s="3">
        <f t="shared" si="3"/>
        <v>50.822</v>
      </c>
      <c r="O47" s="13">
        <v>179.92</v>
      </c>
      <c r="P47" s="14">
        <v>272.338</v>
      </c>
      <c r="Q47" s="14">
        <v>232.151</v>
      </c>
      <c r="R47" s="14">
        <v>297.032</v>
      </c>
      <c r="S47" s="14">
        <v>0.0</v>
      </c>
      <c r="T47" s="3">
        <f t="shared" si="4"/>
        <v>40.187</v>
      </c>
      <c r="U47" s="3">
        <f t="shared" si="5"/>
        <v>48.545896</v>
      </c>
    </row>
    <row r="48">
      <c r="A48" s="16">
        <v>180.52</v>
      </c>
      <c r="B48" s="17">
        <v>405.984</v>
      </c>
      <c r="C48" s="17">
        <v>377.955</v>
      </c>
      <c r="D48" s="17">
        <v>506.549</v>
      </c>
      <c r="E48" s="17">
        <v>0.0</v>
      </c>
      <c r="F48" s="3">
        <f t="shared" si="1"/>
        <v>28.029</v>
      </c>
      <c r="G48" s="3">
        <f t="shared" si="2"/>
        <v>68.11047</v>
      </c>
      <c r="H48" s="16">
        <v>180.52</v>
      </c>
      <c r="I48" s="17">
        <v>418.503</v>
      </c>
      <c r="J48" s="17">
        <v>377.955</v>
      </c>
      <c r="K48" s="17">
        <v>506.549</v>
      </c>
      <c r="L48" s="17">
        <v>0.0</v>
      </c>
      <c r="M48" s="3">
        <f t="shared" si="3"/>
        <v>40.548</v>
      </c>
      <c r="O48" s="16">
        <v>180.52</v>
      </c>
      <c r="P48" s="17">
        <v>415.068</v>
      </c>
      <c r="Q48" s="17">
        <v>377.955</v>
      </c>
      <c r="R48" s="17">
        <v>506.549</v>
      </c>
      <c r="S48" s="17">
        <v>0.0</v>
      </c>
      <c r="T48" s="3">
        <f t="shared" si="4"/>
        <v>37.113</v>
      </c>
      <c r="U48" s="3">
        <f t="shared" si="5"/>
        <v>44.832504</v>
      </c>
    </row>
    <row r="49">
      <c r="A49" s="13">
        <v>181.13</v>
      </c>
      <c r="B49" s="14">
        <v>283.165</v>
      </c>
      <c r="C49" s="14">
        <v>252.949</v>
      </c>
      <c r="D49" s="14">
        <v>354.821</v>
      </c>
      <c r="E49" s="14">
        <v>0.0</v>
      </c>
      <c r="F49" s="3">
        <f t="shared" si="1"/>
        <v>30.216</v>
      </c>
      <c r="G49" s="3">
        <f t="shared" si="2"/>
        <v>73.42488</v>
      </c>
      <c r="H49" s="13">
        <v>181.13</v>
      </c>
      <c r="I49" s="14">
        <v>306.254</v>
      </c>
      <c r="J49" s="14">
        <v>252.949</v>
      </c>
      <c r="K49" s="14">
        <v>354.821</v>
      </c>
      <c r="L49" s="14">
        <v>0.0</v>
      </c>
      <c r="M49" s="3">
        <f t="shared" si="3"/>
        <v>53.305</v>
      </c>
      <c r="O49" s="13">
        <v>181.13</v>
      </c>
      <c r="P49" s="14">
        <v>300.819</v>
      </c>
      <c r="Q49" s="14">
        <v>252.949</v>
      </c>
      <c r="R49" s="14">
        <v>354.821</v>
      </c>
      <c r="S49" s="14">
        <v>0.0</v>
      </c>
      <c r="T49" s="3">
        <f t="shared" si="4"/>
        <v>47.87</v>
      </c>
      <c r="U49" s="3">
        <f t="shared" si="5"/>
        <v>57.82696</v>
      </c>
    </row>
    <row r="50">
      <c r="A50" s="16">
        <v>181.73</v>
      </c>
      <c r="B50" s="17">
        <v>253.376</v>
      </c>
      <c r="C50" s="17">
        <v>226.652</v>
      </c>
      <c r="D50" s="17">
        <v>304.437</v>
      </c>
      <c r="E50" s="17">
        <v>0.0</v>
      </c>
      <c r="F50" s="3">
        <f t="shared" si="1"/>
        <v>26.724</v>
      </c>
      <c r="G50" s="3">
        <f t="shared" si="2"/>
        <v>64.93932</v>
      </c>
      <c r="H50" s="16">
        <v>181.73</v>
      </c>
      <c r="I50" s="17">
        <v>265.582</v>
      </c>
      <c r="J50" s="17">
        <v>226.652</v>
      </c>
      <c r="K50" s="17">
        <v>304.437</v>
      </c>
      <c r="L50" s="17">
        <v>0.0</v>
      </c>
      <c r="M50" s="3">
        <f t="shared" si="3"/>
        <v>38.93</v>
      </c>
      <c r="O50" s="16">
        <v>181.73</v>
      </c>
      <c r="P50" s="17">
        <v>261.647</v>
      </c>
      <c r="Q50" s="17">
        <v>226.652</v>
      </c>
      <c r="R50" s="17">
        <v>304.437</v>
      </c>
      <c r="S50" s="17">
        <v>0.0</v>
      </c>
      <c r="T50" s="3">
        <f t="shared" si="4"/>
        <v>34.995</v>
      </c>
      <c r="U50" s="3">
        <f t="shared" si="5"/>
        <v>42.27396</v>
      </c>
    </row>
    <row r="51">
      <c r="A51" s="13">
        <v>182.33</v>
      </c>
      <c r="B51" s="14">
        <v>281.665</v>
      </c>
      <c r="C51" s="14">
        <v>270.549</v>
      </c>
      <c r="D51" s="14">
        <v>352.322</v>
      </c>
      <c r="E51" s="14">
        <v>0.0</v>
      </c>
      <c r="F51" s="3">
        <f t="shared" si="1"/>
        <v>11.116</v>
      </c>
      <c r="G51" s="3">
        <f t="shared" si="2"/>
        <v>27.01188</v>
      </c>
      <c r="H51" s="13">
        <v>182.33</v>
      </c>
      <c r="I51" s="14">
        <v>284.754</v>
      </c>
      <c r="J51" s="14">
        <v>270.549</v>
      </c>
      <c r="K51" s="14">
        <v>352.322</v>
      </c>
      <c r="L51" s="14">
        <v>0.0</v>
      </c>
      <c r="M51" s="3">
        <f t="shared" si="3"/>
        <v>14.205</v>
      </c>
      <c r="O51" s="13">
        <v>182.33</v>
      </c>
      <c r="P51" s="14">
        <v>291.819</v>
      </c>
      <c r="Q51" s="14">
        <v>270.549</v>
      </c>
      <c r="R51" s="14">
        <v>352.322</v>
      </c>
      <c r="S51" s="14">
        <v>0.0</v>
      </c>
      <c r="T51" s="3">
        <f t="shared" si="4"/>
        <v>21.27</v>
      </c>
      <c r="U51" s="3">
        <f t="shared" si="5"/>
        <v>25.69416</v>
      </c>
    </row>
    <row r="52">
      <c r="A52" s="16">
        <v>182.93</v>
      </c>
      <c r="B52" s="17">
        <v>261.868</v>
      </c>
      <c r="C52" s="17">
        <v>248.45</v>
      </c>
      <c r="D52" s="17">
        <v>309.125</v>
      </c>
      <c r="E52" s="17">
        <v>0.0</v>
      </c>
      <c r="F52" s="3">
        <f t="shared" si="1"/>
        <v>13.418</v>
      </c>
      <c r="G52" s="3">
        <f t="shared" si="2"/>
        <v>32.60574</v>
      </c>
      <c r="H52" s="16">
        <v>182.93</v>
      </c>
      <c r="I52" s="17">
        <v>267.96</v>
      </c>
      <c r="J52" s="17">
        <v>248.45</v>
      </c>
      <c r="K52" s="17">
        <v>309.125</v>
      </c>
      <c r="L52" s="17">
        <v>0.0</v>
      </c>
      <c r="M52" s="3">
        <f t="shared" si="3"/>
        <v>19.51</v>
      </c>
      <c r="O52" s="16">
        <v>182.93</v>
      </c>
      <c r="P52" s="17">
        <v>272.925</v>
      </c>
      <c r="Q52" s="17">
        <v>248.45</v>
      </c>
      <c r="R52" s="17">
        <v>309.125</v>
      </c>
      <c r="S52" s="17">
        <v>0.0</v>
      </c>
      <c r="T52" s="3">
        <f t="shared" si="4"/>
        <v>24.475</v>
      </c>
      <c r="U52" s="3">
        <f t="shared" si="5"/>
        <v>29.5658</v>
      </c>
    </row>
    <row r="53">
      <c r="A53" s="13">
        <v>183.54</v>
      </c>
      <c r="B53" s="14">
        <v>216.959</v>
      </c>
      <c r="C53" s="14">
        <v>187.547</v>
      </c>
      <c r="D53" s="14">
        <v>257.813</v>
      </c>
      <c r="E53" s="14">
        <v>0.0</v>
      </c>
      <c r="F53" s="3">
        <f t="shared" si="1"/>
        <v>29.412</v>
      </c>
      <c r="G53" s="3">
        <f t="shared" si="2"/>
        <v>71.47116</v>
      </c>
      <c r="H53" s="13">
        <v>183.54</v>
      </c>
      <c r="I53" s="14">
        <v>212.538</v>
      </c>
      <c r="J53" s="14">
        <v>187.547</v>
      </c>
      <c r="K53" s="14">
        <v>257.813</v>
      </c>
      <c r="L53" s="14">
        <v>0.0</v>
      </c>
      <c r="M53" s="3">
        <f t="shared" si="3"/>
        <v>24.991</v>
      </c>
      <c r="O53" s="13">
        <v>183.54</v>
      </c>
      <c r="P53" s="14">
        <v>224.903</v>
      </c>
      <c r="Q53" s="14">
        <v>187.547</v>
      </c>
      <c r="R53" s="14">
        <v>257.813</v>
      </c>
      <c r="S53" s="14">
        <v>0.0</v>
      </c>
      <c r="T53" s="3">
        <f t="shared" si="4"/>
        <v>37.356</v>
      </c>
      <c r="U53" s="3">
        <f t="shared" si="5"/>
        <v>45.126048</v>
      </c>
    </row>
    <row r="54">
      <c r="A54" s="16">
        <v>184.14</v>
      </c>
      <c r="B54" s="17">
        <v>233.077</v>
      </c>
      <c r="C54" s="17">
        <v>222.752</v>
      </c>
      <c r="D54" s="17">
        <v>313.238</v>
      </c>
      <c r="E54" s="17">
        <v>0.0</v>
      </c>
      <c r="F54" s="3">
        <f t="shared" si="1"/>
        <v>10.325</v>
      </c>
      <c r="G54" s="3">
        <f t="shared" si="2"/>
        <v>25.08975</v>
      </c>
      <c r="H54" s="16">
        <v>184.14</v>
      </c>
      <c r="I54" s="17">
        <v>244.284</v>
      </c>
      <c r="J54" s="17">
        <v>222.752</v>
      </c>
      <c r="K54" s="17">
        <v>313.238</v>
      </c>
      <c r="L54" s="17">
        <v>0.0</v>
      </c>
      <c r="M54" s="3">
        <f t="shared" si="3"/>
        <v>21.532</v>
      </c>
      <c r="O54" s="16">
        <v>184.14</v>
      </c>
      <c r="P54" s="17">
        <v>247.949</v>
      </c>
      <c r="Q54" s="17">
        <v>222.752</v>
      </c>
      <c r="R54" s="17">
        <v>313.238</v>
      </c>
      <c r="S54" s="17">
        <v>0.0</v>
      </c>
      <c r="T54" s="3">
        <f t="shared" si="4"/>
        <v>25.197</v>
      </c>
      <c r="U54" s="3">
        <f t="shared" si="5"/>
        <v>30.437976</v>
      </c>
    </row>
    <row r="55">
      <c r="A55" s="13">
        <v>184.74</v>
      </c>
      <c r="B55" s="14">
        <v>331.876</v>
      </c>
      <c r="C55" s="14">
        <v>311.252</v>
      </c>
      <c r="D55" s="14">
        <v>404.238</v>
      </c>
      <c r="E55" s="14">
        <v>0.0</v>
      </c>
      <c r="F55" s="3">
        <f t="shared" si="1"/>
        <v>20.624</v>
      </c>
      <c r="G55" s="3">
        <f t="shared" si="2"/>
        <v>50.11632</v>
      </c>
      <c r="H55" s="13">
        <v>184.74</v>
      </c>
      <c r="I55" s="14">
        <v>335.783</v>
      </c>
      <c r="J55" s="14">
        <v>311.252</v>
      </c>
      <c r="K55" s="14">
        <v>404.238</v>
      </c>
      <c r="L55" s="14">
        <v>0.0</v>
      </c>
      <c r="M55" s="3">
        <f t="shared" si="3"/>
        <v>24.531</v>
      </c>
      <c r="O55" s="13">
        <v>184.74</v>
      </c>
      <c r="P55" s="14">
        <v>332.448</v>
      </c>
      <c r="Q55" s="14">
        <v>311.252</v>
      </c>
      <c r="R55" s="14">
        <v>404.238</v>
      </c>
      <c r="S55" s="14">
        <v>0.0</v>
      </c>
      <c r="T55" s="3">
        <f t="shared" si="4"/>
        <v>21.196</v>
      </c>
      <c r="U55" s="3">
        <f t="shared" si="5"/>
        <v>25.604768</v>
      </c>
    </row>
    <row r="56">
      <c r="A56" s="16">
        <v>185.34</v>
      </c>
      <c r="B56" s="17">
        <v>249.985</v>
      </c>
      <c r="C56" s="17">
        <v>236.755</v>
      </c>
      <c r="D56" s="17">
        <v>283.75</v>
      </c>
      <c r="E56" s="17">
        <v>0.05409</v>
      </c>
      <c r="F56" s="3">
        <f t="shared" si="1"/>
        <v>13.23</v>
      </c>
      <c r="G56" s="3">
        <f t="shared" si="2"/>
        <v>32.1489</v>
      </c>
      <c r="H56" s="16">
        <v>185.34</v>
      </c>
      <c r="I56" s="17">
        <v>277.605</v>
      </c>
      <c r="J56" s="17">
        <v>236.755</v>
      </c>
      <c r="K56" s="17">
        <v>283.75</v>
      </c>
      <c r="L56" s="17">
        <v>0.167</v>
      </c>
      <c r="M56" s="3">
        <f t="shared" si="3"/>
        <v>40.85</v>
      </c>
      <c r="O56" s="16">
        <v>185.34</v>
      </c>
      <c r="P56" s="17">
        <v>252.47</v>
      </c>
      <c r="Q56" s="17">
        <v>236.755</v>
      </c>
      <c r="R56" s="17">
        <v>283.75</v>
      </c>
      <c r="S56" s="17">
        <v>0.06425</v>
      </c>
      <c r="T56" s="3">
        <f t="shared" si="4"/>
        <v>15.715</v>
      </c>
      <c r="U56" s="3">
        <f t="shared" si="5"/>
        <v>18.98372</v>
      </c>
    </row>
    <row r="57">
      <c r="A57" s="13">
        <v>185.94</v>
      </c>
      <c r="B57" s="14">
        <v>282.166</v>
      </c>
      <c r="C57" s="14">
        <v>282.849</v>
      </c>
      <c r="D57" s="14">
        <v>350.523</v>
      </c>
      <c r="E57" s="14">
        <v>-0.00338</v>
      </c>
      <c r="F57" s="3">
        <f t="shared" si="1"/>
        <v>-0.683</v>
      </c>
      <c r="G57" s="3">
        <f t="shared" si="2"/>
        <v>-1.65969</v>
      </c>
      <c r="H57" s="13">
        <v>185.94</v>
      </c>
      <c r="I57" s="14">
        <v>320.057</v>
      </c>
      <c r="J57" s="14">
        <v>282.849</v>
      </c>
      <c r="K57" s="14">
        <v>350.523</v>
      </c>
      <c r="L57" s="14">
        <v>0.18411</v>
      </c>
      <c r="M57" s="3">
        <f t="shared" si="3"/>
        <v>37.208</v>
      </c>
      <c r="O57" s="13">
        <v>185.94</v>
      </c>
      <c r="P57" s="14">
        <v>307.022</v>
      </c>
      <c r="Q57" s="14">
        <v>282.849</v>
      </c>
      <c r="R57" s="14">
        <v>350.523</v>
      </c>
      <c r="S57" s="14">
        <v>0.11961</v>
      </c>
      <c r="T57" s="3">
        <f t="shared" si="4"/>
        <v>24.173</v>
      </c>
      <c r="U57" s="3">
        <f t="shared" si="5"/>
        <v>29.200984</v>
      </c>
    </row>
    <row r="58">
      <c r="A58" s="16">
        <v>186.54</v>
      </c>
      <c r="B58" s="17">
        <v>253.278</v>
      </c>
      <c r="C58" s="17">
        <v>226.253</v>
      </c>
      <c r="D58" s="17">
        <v>300.14</v>
      </c>
      <c r="E58" s="17">
        <v>0.12118</v>
      </c>
      <c r="F58" s="3">
        <f t="shared" si="1"/>
        <v>27.025</v>
      </c>
      <c r="G58" s="3">
        <f t="shared" si="2"/>
        <v>65.67075</v>
      </c>
      <c r="H58" s="16">
        <v>186.54</v>
      </c>
      <c r="I58" s="17">
        <v>275.387</v>
      </c>
      <c r="J58" s="17">
        <v>226.253</v>
      </c>
      <c r="K58" s="17">
        <v>300.14</v>
      </c>
      <c r="L58" s="17">
        <v>0.22032</v>
      </c>
      <c r="M58" s="3">
        <f t="shared" si="3"/>
        <v>49.134</v>
      </c>
      <c r="O58" s="16">
        <v>186.54</v>
      </c>
      <c r="P58" s="17">
        <v>280.152</v>
      </c>
      <c r="Q58" s="17">
        <v>226.253</v>
      </c>
      <c r="R58" s="17">
        <v>300.14</v>
      </c>
      <c r="S58" s="17">
        <v>0.24169</v>
      </c>
      <c r="T58" s="3">
        <f t="shared" si="4"/>
        <v>53.899</v>
      </c>
      <c r="U58" s="3">
        <f t="shared" si="5"/>
        <v>65.109992</v>
      </c>
    </row>
    <row r="59">
      <c r="A59" s="13">
        <v>187.15</v>
      </c>
      <c r="B59" s="14">
        <v>225.472</v>
      </c>
      <c r="C59" s="14">
        <v>227.251</v>
      </c>
      <c r="D59" s="14">
        <v>261.031</v>
      </c>
      <c r="E59" s="14">
        <v>-0.00857</v>
      </c>
      <c r="F59" s="3">
        <f t="shared" si="1"/>
        <v>-1.779</v>
      </c>
      <c r="G59" s="3">
        <f t="shared" si="2"/>
        <v>-4.32297</v>
      </c>
      <c r="H59" s="13">
        <v>187.15</v>
      </c>
      <c r="I59" s="14">
        <v>232.271</v>
      </c>
      <c r="J59" s="14">
        <v>227.251</v>
      </c>
      <c r="K59" s="14">
        <v>261.031</v>
      </c>
      <c r="L59" s="14">
        <v>0.02419</v>
      </c>
      <c r="M59" s="3">
        <f t="shared" si="3"/>
        <v>5.02</v>
      </c>
      <c r="O59" s="13">
        <v>187.15</v>
      </c>
      <c r="P59" s="14">
        <v>226.536</v>
      </c>
      <c r="Q59" s="14">
        <v>227.251</v>
      </c>
      <c r="R59" s="14">
        <v>261.031</v>
      </c>
      <c r="S59" s="14">
        <v>-0.00344</v>
      </c>
      <c r="T59" s="3">
        <f t="shared" si="4"/>
        <v>-0.715</v>
      </c>
      <c r="U59" s="3">
        <f t="shared" si="5"/>
        <v>-0.86372</v>
      </c>
    </row>
    <row r="60">
      <c r="A60" s="16">
        <v>187.75</v>
      </c>
      <c r="B60" s="17">
        <v>354.388</v>
      </c>
      <c r="C60" s="17">
        <v>319.256</v>
      </c>
      <c r="D60" s="17">
        <v>456.154</v>
      </c>
      <c r="E60" s="17">
        <v>0.10595</v>
      </c>
      <c r="F60" s="3">
        <f t="shared" si="1"/>
        <v>35.132</v>
      </c>
      <c r="G60" s="3">
        <f t="shared" si="2"/>
        <v>85.37076</v>
      </c>
      <c r="H60" s="16">
        <v>187.75</v>
      </c>
      <c r="I60" s="17">
        <v>382.612</v>
      </c>
      <c r="J60" s="17">
        <v>319.256</v>
      </c>
      <c r="K60" s="17">
        <v>456.154</v>
      </c>
      <c r="L60" s="17">
        <v>0.19106</v>
      </c>
      <c r="M60" s="3">
        <f t="shared" si="3"/>
        <v>63.356</v>
      </c>
      <c r="O60" s="16">
        <v>187.75</v>
      </c>
      <c r="P60" s="17">
        <v>368.677</v>
      </c>
      <c r="Q60" s="17">
        <v>319.256</v>
      </c>
      <c r="R60" s="17">
        <v>456.154</v>
      </c>
      <c r="S60" s="17">
        <v>0.14904</v>
      </c>
      <c r="T60" s="3">
        <f t="shared" si="4"/>
        <v>49.421</v>
      </c>
      <c r="U60" s="3">
        <f t="shared" si="5"/>
        <v>59.700568</v>
      </c>
    </row>
    <row r="61">
      <c r="A61" s="13">
        <v>188.35</v>
      </c>
      <c r="B61" s="14">
        <v>316.566</v>
      </c>
      <c r="C61" s="14">
        <v>298.049</v>
      </c>
      <c r="D61" s="14">
        <v>402.123</v>
      </c>
      <c r="E61" s="14">
        <v>0.07282</v>
      </c>
      <c r="F61" s="3">
        <f t="shared" si="1"/>
        <v>18.517</v>
      </c>
      <c r="G61" s="3">
        <f t="shared" si="2"/>
        <v>44.99631</v>
      </c>
      <c r="H61" s="13">
        <v>188.35</v>
      </c>
      <c r="I61" s="14">
        <v>344.657</v>
      </c>
      <c r="J61" s="14">
        <v>298.049</v>
      </c>
      <c r="K61" s="14">
        <v>402.123</v>
      </c>
      <c r="L61" s="14">
        <v>0.18329</v>
      </c>
      <c r="M61" s="3">
        <f t="shared" si="3"/>
        <v>46.608</v>
      </c>
      <c r="O61" s="13">
        <v>188.35</v>
      </c>
      <c r="P61" s="14">
        <v>354.422</v>
      </c>
      <c r="Q61" s="14">
        <v>298.049</v>
      </c>
      <c r="R61" s="14">
        <v>402.123</v>
      </c>
      <c r="S61" s="14">
        <v>0.22169</v>
      </c>
      <c r="T61" s="3">
        <f t="shared" si="4"/>
        <v>56.373</v>
      </c>
      <c r="U61" s="3">
        <f t="shared" si="5"/>
        <v>68.098584</v>
      </c>
    </row>
    <row r="62">
      <c r="A62" s="16">
        <v>188.95</v>
      </c>
      <c r="B62" s="17">
        <v>233.281</v>
      </c>
      <c r="C62" s="17">
        <v>220.554</v>
      </c>
      <c r="D62" s="17">
        <v>271.144</v>
      </c>
      <c r="E62" s="17">
        <v>0.0417</v>
      </c>
      <c r="F62" s="3">
        <f t="shared" si="1"/>
        <v>12.727</v>
      </c>
      <c r="G62" s="3">
        <f t="shared" si="2"/>
        <v>30.92661</v>
      </c>
      <c r="H62" s="16">
        <v>188.95</v>
      </c>
      <c r="I62" s="17">
        <v>233.295</v>
      </c>
      <c r="J62" s="17">
        <v>220.554</v>
      </c>
      <c r="K62" s="17">
        <v>271.144</v>
      </c>
      <c r="L62" s="17">
        <v>0.04175</v>
      </c>
      <c r="M62" s="3">
        <f t="shared" si="3"/>
        <v>12.741</v>
      </c>
      <c r="O62" s="16">
        <v>188.95</v>
      </c>
      <c r="P62" s="17">
        <v>241.76</v>
      </c>
      <c r="Q62" s="17">
        <v>220.554</v>
      </c>
      <c r="R62" s="17">
        <v>271.144</v>
      </c>
      <c r="S62" s="17">
        <v>0.06948</v>
      </c>
      <c r="T62" s="3">
        <f t="shared" si="4"/>
        <v>21.206</v>
      </c>
      <c r="U62" s="3">
        <f t="shared" si="5"/>
        <v>25.616848</v>
      </c>
    </row>
    <row r="63">
      <c r="A63" s="13">
        <v>189.55</v>
      </c>
      <c r="B63" s="14">
        <v>201.669</v>
      </c>
      <c r="C63" s="14">
        <v>198.25</v>
      </c>
      <c r="D63" s="14">
        <v>236.527</v>
      </c>
      <c r="E63" s="14">
        <v>0.013</v>
      </c>
      <c r="F63" s="3">
        <f t="shared" si="1"/>
        <v>3.419</v>
      </c>
      <c r="G63" s="3">
        <f t="shared" si="2"/>
        <v>8.30817</v>
      </c>
      <c r="H63" s="13">
        <v>189.55</v>
      </c>
      <c r="I63" s="14">
        <v>237.663</v>
      </c>
      <c r="J63" s="14">
        <v>198.25</v>
      </c>
      <c r="K63" s="14">
        <v>236.527</v>
      </c>
      <c r="L63" s="14">
        <v>0.14984</v>
      </c>
      <c r="M63" s="3">
        <f t="shared" si="3"/>
        <v>39.413</v>
      </c>
      <c r="O63" s="13">
        <v>189.55</v>
      </c>
      <c r="P63" s="14">
        <v>216.028</v>
      </c>
      <c r="Q63" s="14">
        <v>198.25</v>
      </c>
      <c r="R63" s="14">
        <v>236.527</v>
      </c>
      <c r="S63" s="14">
        <v>0.06759</v>
      </c>
      <c r="T63" s="3">
        <f t="shared" si="4"/>
        <v>17.778</v>
      </c>
      <c r="U63" s="3">
        <f t="shared" si="5"/>
        <v>21.475824</v>
      </c>
    </row>
    <row r="64">
      <c r="A64" s="16">
        <v>190.16</v>
      </c>
      <c r="B64" s="17">
        <v>297.87</v>
      </c>
      <c r="C64" s="17">
        <v>266.65</v>
      </c>
      <c r="D64" s="17">
        <v>326.829</v>
      </c>
      <c r="E64" s="17">
        <v>0.12061</v>
      </c>
      <c r="F64" s="3">
        <f t="shared" si="1"/>
        <v>31.22</v>
      </c>
      <c r="G64" s="3">
        <f t="shared" si="2"/>
        <v>75.8646</v>
      </c>
      <c r="H64" s="16">
        <v>190.16</v>
      </c>
      <c r="I64" s="17">
        <v>305.767</v>
      </c>
      <c r="J64" s="17">
        <v>266.65</v>
      </c>
      <c r="K64" s="17">
        <v>326.829</v>
      </c>
      <c r="L64" s="17">
        <v>0.15112</v>
      </c>
      <c r="M64" s="3">
        <f t="shared" si="3"/>
        <v>39.117</v>
      </c>
      <c r="O64" s="16">
        <v>190.16</v>
      </c>
      <c r="P64" s="17">
        <v>311.632</v>
      </c>
      <c r="Q64" s="17">
        <v>266.65</v>
      </c>
      <c r="R64" s="17">
        <v>326.829</v>
      </c>
      <c r="S64" s="17">
        <v>0.17378</v>
      </c>
      <c r="T64" s="3">
        <f t="shared" si="4"/>
        <v>44.982</v>
      </c>
      <c r="U64" s="3">
        <f t="shared" si="5"/>
        <v>54.338256</v>
      </c>
    </row>
    <row r="65">
      <c r="A65" s="13">
        <v>190.76</v>
      </c>
      <c r="B65" s="14">
        <v>221.064</v>
      </c>
      <c r="C65" s="14">
        <v>214.248</v>
      </c>
      <c r="D65" s="14">
        <v>270.12</v>
      </c>
      <c r="E65" s="14">
        <v>0.02423</v>
      </c>
      <c r="F65" s="3">
        <f t="shared" si="1"/>
        <v>6.816</v>
      </c>
      <c r="G65" s="3">
        <f t="shared" si="2"/>
        <v>16.56288</v>
      </c>
      <c r="H65" s="13">
        <v>190.76</v>
      </c>
      <c r="I65" s="14">
        <v>244.751</v>
      </c>
      <c r="J65" s="14">
        <v>214.248</v>
      </c>
      <c r="K65" s="14">
        <v>270.12</v>
      </c>
      <c r="L65" s="14">
        <v>0.10842</v>
      </c>
      <c r="M65" s="3">
        <f t="shared" si="3"/>
        <v>30.503</v>
      </c>
      <c r="O65" s="13">
        <v>190.76</v>
      </c>
      <c r="P65" s="14">
        <v>239.916</v>
      </c>
      <c r="Q65" s="14">
        <v>214.248</v>
      </c>
      <c r="R65" s="14">
        <v>270.12</v>
      </c>
      <c r="S65" s="14">
        <v>0.09123</v>
      </c>
      <c r="T65" s="3">
        <f t="shared" si="4"/>
        <v>25.668</v>
      </c>
      <c r="U65" s="3">
        <f t="shared" si="5"/>
        <v>31.006944</v>
      </c>
    </row>
    <row r="66">
      <c r="A66" s="16">
        <v>191.36</v>
      </c>
      <c r="B66" s="17">
        <v>287.767</v>
      </c>
      <c r="C66" s="17">
        <v>270.749</v>
      </c>
      <c r="D66" s="17">
        <v>321.123</v>
      </c>
      <c r="E66" s="17">
        <v>0.05866</v>
      </c>
      <c r="F66" s="3">
        <f t="shared" si="1"/>
        <v>17.018</v>
      </c>
      <c r="G66" s="3">
        <f t="shared" si="2"/>
        <v>41.35374</v>
      </c>
      <c r="H66" s="16">
        <v>191.36</v>
      </c>
      <c r="I66" s="17">
        <v>304.158</v>
      </c>
      <c r="J66" s="17">
        <v>270.749</v>
      </c>
      <c r="K66" s="17">
        <v>321.123</v>
      </c>
      <c r="L66" s="17">
        <v>0.11517</v>
      </c>
      <c r="M66" s="3">
        <f t="shared" si="3"/>
        <v>33.409</v>
      </c>
      <c r="O66" s="16">
        <v>191.36</v>
      </c>
      <c r="P66" s="17">
        <v>307.923</v>
      </c>
      <c r="Q66" s="17">
        <v>270.749</v>
      </c>
      <c r="R66" s="17">
        <v>321.123</v>
      </c>
      <c r="S66" s="17">
        <v>0.12815</v>
      </c>
      <c r="T66" s="3">
        <f t="shared" si="4"/>
        <v>37.174</v>
      </c>
      <c r="U66" s="3">
        <f t="shared" si="5"/>
        <v>44.906192</v>
      </c>
    </row>
    <row r="67">
      <c r="A67" s="13">
        <v>191.96</v>
      </c>
      <c r="B67" s="14">
        <v>243.077</v>
      </c>
      <c r="C67" s="14">
        <v>229.752</v>
      </c>
      <c r="D67" s="14">
        <v>281.638</v>
      </c>
      <c r="E67" s="14">
        <v>0.03593</v>
      </c>
      <c r="F67" s="3">
        <f t="shared" si="1"/>
        <v>13.325</v>
      </c>
      <c r="G67" s="3">
        <f t="shared" si="2"/>
        <v>32.37975</v>
      </c>
      <c r="H67" s="13">
        <v>191.96</v>
      </c>
      <c r="I67" s="14">
        <v>249.984</v>
      </c>
      <c r="J67" s="14">
        <v>229.752</v>
      </c>
      <c r="K67" s="14">
        <v>281.638</v>
      </c>
      <c r="L67" s="14">
        <v>0.05455</v>
      </c>
      <c r="M67" s="3">
        <f t="shared" si="3"/>
        <v>20.232</v>
      </c>
      <c r="O67" s="13">
        <v>191.96</v>
      </c>
      <c r="P67" s="14">
        <v>247.849</v>
      </c>
      <c r="Q67" s="14">
        <v>229.752</v>
      </c>
      <c r="R67" s="14">
        <v>281.638</v>
      </c>
      <c r="S67" s="14">
        <v>0.0488</v>
      </c>
      <c r="T67" s="3">
        <f t="shared" si="4"/>
        <v>18.097</v>
      </c>
      <c r="U67" s="3">
        <f t="shared" si="5"/>
        <v>21.861176</v>
      </c>
    </row>
    <row r="68">
      <c r="A68" s="16">
        <v>192.56</v>
      </c>
      <c r="B68" s="17">
        <v>234.967</v>
      </c>
      <c r="C68" s="17">
        <v>219.149</v>
      </c>
      <c r="D68" s="17">
        <v>276.124</v>
      </c>
      <c r="E68" s="17">
        <v>0.04492</v>
      </c>
      <c r="F68" s="3">
        <f t="shared" si="1"/>
        <v>15.818</v>
      </c>
      <c r="G68" s="3">
        <f t="shared" si="2"/>
        <v>38.43774</v>
      </c>
      <c r="H68" s="16">
        <v>192.56</v>
      </c>
      <c r="I68" s="17">
        <v>256.459</v>
      </c>
      <c r="J68" s="17">
        <v>219.149</v>
      </c>
      <c r="K68" s="17">
        <v>276.124</v>
      </c>
      <c r="L68" s="17">
        <v>0.10595</v>
      </c>
      <c r="M68" s="3">
        <f t="shared" si="3"/>
        <v>37.31</v>
      </c>
      <c r="O68" s="16">
        <v>192.56</v>
      </c>
      <c r="P68" s="17">
        <v>238.124</v>
      </c>
      <c r="Q68" s="17">
        <v>219.149</v>
      </c>
      <c r="R68" s="17">
        <v>276.124</v>
      </c>
      <c r="S68" s="17">
        <v>0.05388</v>
      </c>
      <c r="T68" s="3">
        <f t="shared" si="4"/>
        <v>18.975</v>
      </c>
      <c r="U68" s="3">
        <f t="shared" si="5"/>
        <v>22.9218</v>
      </c>
    </row>
    <row r="69">
      <c r="A69" s="13">
        <v>193.16</v>
      </c>
      <c r="B69" s="14">
        <v>259.964</v>
      </c>
      <c r="C69" s="14">
        <v>244.448</v>
      </c>
      <c r="D69" s="14">
        <v>308.719</v>
      </c>
      <c r="E69" s="14">
        <v>0.0478</v>
      </c>
      <c r="F69" s="3">
        <f t="shared" si="1"/>
        <v>15.516</v>
      </c>
      <c r="G69" s="3">
        <f t="shared" si="2"/>
        <v>37.70388</v>
      </c>
      <c r="H69" s="13">
        <v>193.16</v>
      </c>
      <c r="I69" s="14">
        <v>284.649</v>
      </c>
      <c r="J69" s="14">
        <v>244.448</v>
      </c>
      <c r="K69" s="14">
        <v>308.719</v>
      </c>
      <c r="L69" s="14">
        <v>0.12385</v>
      </c>
      <c r="M69" s="3">
        <f t="shared" si="3"/>
        <v>40.201</v>
      </c>
      <c r="O69" s="13">
        <v>193.16</v>
      </c>
      <c r="P69" s="14">
        <v>279.914</v>
      </c>
      <c r="Q69" s="14">
        <v>244.448</v>
      </c>
      <c r="R69" s="14">
        <v>308.719</v>
      </c>
      <c r="S69" s="14">
        <v>0.10926</v>
      </c>
      <c r="T69" s="3">
        <f t="shared" si="4"/>
        <v>35.466</v>
      </c>
      <c r="U69" s="3">
        <f t="shared" si="5"/>
        <v>42.842928</v>
      </c>
    </row>
    <row r="70">
      <c r="A70" s="16">
        <v>193.77</v>
      </c>
      <c r="B70" s="17">
        <v>313.356</v>
      </c>
      <c r="C70" s="17">
        <v>305.346</v>
      </c>
      <c r="D70" s="17">
        <v>377.507</v>
      </c>
      <c r="E70" s="17">
        <v>0.02909</v>
      </c>
      <c r="F70" s="3">
        <f t="shared" si="1"/>
        <v>8.01</v>
      </c>
      <c r="G70" s="3">
        <f t="shared" si="2"/>
        <v>19.4643</v>
      </c>
      <c r="H70" s="16">
        <v>193.77</v>
      </c>
      <c r="I70" s="17">
        <v>325.129</v>
      </c>
      <c r="J70" s="17">
        <v>305.346</v>
      </c>
      <c r="K70" s="17">
        <v>377.507</v>
      </c>
      <c r="L70" s="17">
        <v>0.07185</v>
      </c>
      <c r="M70" s="3">
        <f t="shared" si="3"/>
        <v>19.783</v>
      </c>
      <c r="O70" s="16">
        <v>193.77</v>
      </c>
      <c r="P70" s="17">
        <v>327.594</v>
      </c>
      <c r="Q70" s="17">
        <v>305.346</v>
      </c>
      <c r="R70" s="17">
        <v>377.507</v>
      </c>
      <c r="S70" s="17">
        <v>0.0808</v>
      </c>
      <c r="T70" s="3">
        <f t="shared" si="4"/>
        <v>22.248</v>
      </c>
      <c r="U70" s="3">
        <f t="shared" si="5"/>
        <v>26.875584</v>
      </c>
    </row>
    <row r="71">
      <c r="A71" s="13">
        <v>194.37</v>
      </c>
      <c r="B71" s="14">
        <v>243.773</v>
      </c>
      <c r="C71" s="14">
        <v>223.951</v>
      </c>
      <c r="D71" s="14">
        <v>282.333</v>
      </c>
      <c r="E71" s="14">
        <v>0.05216</v>
      </c>
      <c r="F71" s="3">
        <f t="shared" si="1"/>
        <v>19.822</v>
      </c>
      <c r="G71" s="3">
        <f t="shared" si="2"/>
        <v>48.16746</v>
      </c>
      <c r="H71" s="13">
        <v>194.37</v>
      </c>
      <c r="I71" s="14">
        <v>257.275</v>
      </c>
      <c r="J71" s="14">
        <v>223.951</v>
      </c>
      <c r="K71" s="14">
        <v>282.333</v>
      </c>
      <c r="L71" s="14">
        <v>0.08769</v>
      </c>
      <c r="M71" s="3">
        <f t="shared" si="3"/>
        <v>33.324</v>
      </c>
      <c r="O71" s="13">
        <v>194.37</v>
      </c>
      <c r="P71" s="14">
        <v>233.64</v>
      </c>
      <c r="Q71" s="14">
        <v>223.951</v>
      </c>
      <c r="R71" s="14">
        <v>282.333</v>
      </c>
      <c r="S71" s="14">
        <v>0.02549</v>
      </c>
      <c r="T71" s="3">
        <f t="shared" si="4"/>
        <v>9.689</v>
      </c>
      <c r="U71" s="3">
        <f t="shared" si="5"/>
        <v>11.704312</v>
      </c>
    </row>
    <row r="72">
      <c r="A72" s="16">
        <v>194.97</v>
      </c>
      <c r="B72" s="17">
        <v>218.067</v>
      </c>
      <c r="C72" s="17">
        <v>204.149</v>
      </c>
      <c r="D72" s="17">
        <v>243.924</v>
      </c>
      <c r="E72" s="17">
        <v>0.03572</v>
      </c>
      <c r="F72" s="3">
        <f t="shared" si="1"/>
        <v>13.918</v>
      </c>
      <c r="G72" s="3">
        <f t="shared" si="2"/>
        <v>33.82074</v>
      </c>
      <c r="H72" s="16">
        <v>194.97</v>
      </c>
      <c r="I72" s="17">
        <v>221.659</v>
      </c>
      <c r="J72" s="17">
        <v>204.149</v>
      </c>
      <c r="K72" s="17">
        <v>243.924</v>
      </c>
      <c r="L72" s="17">
        <v>0.04493</v>
      </c>
      <c r="M72" s="3">
        <f t="shared" si="3"/>
        <v>17.51</v>
      </c>
      <c r="O72" s="16">
        <v>194.97</v>
      </c>
      <c r="P72" s="17">
        <v>231.124</v>
      </c>
      <c r="Q72" s="17">
        <v>204.149</v>
      </c>
      <c r="R72" s="17">
        <v>243.924</v>
      </c>
      <c r="S72" s="17">
        <v>0.06922</v>
      </c>
      <c r="T72" s="3">
        <f t="shared" si="4"/>
        <v>26.975</v>
      </c>
      <c r="U72" s="3">
        <f t="shared" si="5"/>
        <v>32.5858</v>
      </c>
    </row>
    <row r="73">
      <c r="A73" s="13">
        <v>195.57</v>
      </c>
      <c r="B73" s="14">
        <v>232.081</v>
      </c>
      <c r="C73" s="14">
        <v>210.454</v>
      </c>
      <c r="D73" s="14">
        <v>277.344</v>
      </c>
      <c r="E73" s="14">
        <v>0.04061</v>
      </c>
      <c r="F73" s="3">
        <f t="shared" si="1"/>
        <v>21.627</v>
      </c>
      <c r="G73" s="3">
        <f t="shared" si="2"/>
        <v>52.55361</v>
      </c>
      <c r="H73" s="13">
        <v>195.57</v>
      </c>
      <c r="I73" s="14">
        <v>235.995</v>
      </c>
      <c r="J73" s="14">
        <v>210.454</v>
      </c>
      <c r="K73" s="14">
        <v>277.344</v>
      </c>
      <c r="L73" s="14">
        <v>0.04796</v>
      </c>
      <c r="M73" s="3">
        <f t="shared" si="3"/>
        <v>25.541</v>
      </c>
      <c r="O73" s="13">
        <v>195.57</v>
      </c>
      <c r="P73" s="14">
        <v>237.86</v>
      </c>
      <c r="Q73" s="14">
        <v>210.454</v>
      </c>
      <c r="R73" s="14">
        <v>277.344</v>
      </c>
      <c r="S73" s="14">
        <v>0.05146</v>
      </c>
      <c r="T73" s="3">
        <f t="shared" si="4"/>
        <v>27.406</v>
      </c>
      <c r="U73" s="3">
        <f t="shared" si="5"/>
        <v>33.106448</v>
      </c>
    </row>
    <row r="74">
      <c r="A74" s="16">
        <v>196.17</v>
      </c>
      <c r="B74" s="17">
        <v>278.854</v>
      </c>
      <c r="C74" s="17">
        <v>261.945</v>
      </c>
      <c r="D74" s="17">
        <v>343.805</v>
      </c>
      <c r="E74" s="17">
        <v>0.06208</v>
      </c>
      <c r="F74" s="3">
        <f t="shared" si="1"/>
        <v>16.909</v>
      </c>
      <c r="G74" s="3">
        <f t="shared" si="2"/>
        <v>41.08887</v>
      </c>
      <c r="H74" s="16">
        <v>196.17</v>
      </c>
      <c r="I74" s="17">
        <v>298.326</v>
      </c>
      <c r="J74" s="17">
        <v>261.945</v>
      </c>
      <c r="K74" s="17">
        <v>343.805</v>
      </c>
      <c r="L74" s="17">
        <v>0.13356</v>
      </c>
      <c r="M74" s="3">
        <f t="shared" si="3"/>
        <v>36.381</v>
      </c>
      <c r="O74" s="16">
        <v>196.17</v>
      </c>
      <c r="P74" s="17">
        <v>306.091</v>
      </c>
      <c r="Q74" s="17">
        <v>261.945</v>
      </c>
      <c r="R74" s="17">
        <v>343.805</v>
      </c>
      <c r="S74" s="17">
        <v>0.16207</v>
      </c>
      <c r="T74" s="3">
        <f t="shared" si="4"/>
        <v>44.146</v>
      </c>
      <c r="U74" s="3">
        <f t="shared" si="5"/>
        <v>53.328368</v>
      </c>
    </row>
    <row r="75">
      <c r="A75" s="13">
        <v>196.77</v>
      </c>
      <c r="B75" s="14">
        <v>231.368</v>
      </c>
      <c r="C75" s="14">
        <v>205.75</v>
      </c>
      <c r="D75" s="14">
        <v>267.525</v>
      </c>
      <c r="E75" s="14">
        <v>0.06263</v>
      </c>
      <c r="F75" s="3">
        <f t="shared" si="1"/>
        <v>25.618</v>
      </c>
      <c r="G75" s="3">
        <f t="shared" si="2"/>
        <v>62.25174</v>
      </c>
      <c r="H75" s="13">
        <v>196.77</v>
      </c>
      <c r="I75" s="14">
        <v>240.661</v>
      </c>
      <c r="J75" s="14">
        <v>205.75</v>
      </c>
      <c r="K75" s="14">
        <v>267.525</v>
      </c>
      <c r="L75" s="14">
        <v>0.08534</v>
      </c>
      <c r="M75" s="3">
        <f t="shared" si="3"/>
        <v>34.911</v>
      </c>
      <c r="O75" s="13">
        <v>196.77</v>
      </c>
      <c r="P75" s="14">
        <v>237.326</v>
      </c>
      <c r="Q75" s="14">
        <v>205.75</v>
      </c>
      <c r="R75" s="14">
        <v>267.525</v>
      </c>
      <c r="S75" s="14">
        <v>0.07719</v>
      </c>
      <c r="T75" s="3">
        <f t="shared" si="4"/>
        <v>31.576</v>
      </c>
      <c r="U75" s="3">
        <f t="shared" si="5"/>
        <v>38.143808</v>
      </c>
    </row>
    <row r="76">
      <c r="A76" s="16">
        <v>197.38</v>
      </c>
      <c r="B76" s="17">
        <v>238.167</v>
      </c>
      <c r="C76" s="17">
        <v>229.449</v>
      </c>
      <c r="D76" s="17">
        <v>264.424</v>
      </c>
      <c r="E76" s="17">
        <v>0.02042</v>
      </c>
      <c r="F76" s="3">
        <f t="shared" si="1"/>
        <v>8.718</v>
      </c>
      <c r="G76" s="3">
        <f t="shared" si="2"/>
        <v>21.18474</v>
      </c>
      <c r="H76" s="16">
        <v>197.38</v>
      </c>
      <c r="I76" s="17">
        <v>235.758</v>
      </c>
      <c r="J76" s="17">
        <v>229.449</v>
      </c>
      <c r="K76" s="17">
        <v>264.424</v>
      </c>
      <c r="L76" s="17">
        <v>0.01478</v>
      </c>
      <c r="M76" s="3">
        <f t="shared" si="3"/>
        <v>6.309</v>
      </c>
      <c r="O76" s="16">
        <v>197.38</v>
      </c>
      <c r="P76" s="17">
        <v>233.923</v>
      </c>
      <c r="Q76" s="17">
        <v>229.449</v>
      </c>
      <c r="R76" s="17">
        <v>264.424</v>
      </c>
      <c r="S76" s="17">
        <v>0.01048</v>
      </c>
      <c r="T76" s="3">
        <f t="shared" si="4"/>
        <v>4.474</v>
      </c>
      <c r="U76" s="3">
        <f t="shared" si="5"/>
        <v>5.404592</v>
      </c>
    </row>
    <row r="77">
      <c r="A77" s="13">
        <v>197.98</v>
      </c>
      <c r="B77" s="14">
        <v>313.36</v>
      </c>
      <c r="C77" s="14">
        <v>283.447</v>
      </c>
      <c r="D77" s="14">
        <v>397.013</v>
      </c>
      <c r="E77" s="14">
        <v>0.0808</v>
      </c>
      <c r="F77" s="3">
        <f t="shared" si="1"/>
        <v>29.913</v>
      </c>
      <c r="G77" s="3">
        <f t="shared" si="2"/>
        <v>72.68859</v>
      </c>
      <c r="H77" s="13">
        <v>197.98</v>
      </c>
      <c r="I77" s="14">
        <v>331.84</v>
      </c>
      <c r="J77" s="14">
        <v>283.447</v>
      </c>
      <c r="K77" s="14">
        <v>397.013</v>
      </c>
      <c r="L77" s="14">
        <v>0.13071</v>
      </c>
      <c r="M77" s="3">
        <f t="shared" si="3"/>
        <v>48.393</v>
      </c>
      <c r="O77" s="13">
        <v>197.98</v>
      </c>
      <c r="P77" s="14">
        <v>337.305</v>
      </c>
      <c r="Q77" s="14">
        <v>283.447</v>
      </c>
      <c r="R77" s="14">
        <v>397.013</v>
      </c>
      <c r="S77" s="14">
        <v>0.14547</v>
      </c>
      <c r="T77" s="3">
        <f t="shared" si="4"/>
        <v>53.858</v>
      </c>
      <c r="U77" s="3">
        <f t="shared" si="5"/>
        <v>65.060464</v>
      </c>
    </row>
    <row r="78">
      <c r="A78" s="16">
        <v>198.58</v>
      </c>
      <c r="B78" s="17">
        <v>244.977</v>
      </c>
      <c r="C78" s="17">
        <v>243.052</v>
      </c>
      <c r="D78" s="17">
        <v>299.038</v>
      </c>
      <c r="E78" s="17">
        <v>0.00391</v>
      </c>
      <c r="F78" s="3">
        <f t="shared" si="1"/>
        <v>1.925</v>
      </c>
      <c r="G78" s="3">
        <f t="shared" si="2"/>
        <v>4.67775</v>
      </c>
      <c r="H78" s="16">
        <v>198.58</v>
      </c>
      <c r="I78" s="17">
        <v>272.083</v>
      </c>
      <c r="J78" s="17">
        <v>243.052</v>
      </c>
      <c r="K78" s="17">
        <v>299.038</v>
      </c>
      <c r="L78" s="17">
        <v>0.059</v>
      </c>
      <c r="M78" s="3">
        <f t="shared" si="3"/>
        <v>29.031</v>
      </c>
      <c r="O78" s="16">
        <v>198.58</v>
      </c>
      <c r="P78" s="17">
        <v>282.748</v>
      </c>
      <c r="Q78" s="17">
        <v>243.052</v>
      </c>
      <c r="R78" s="17">
        <v>299.038</v>
      </c>
      <c r="S78" s="17">
        <v>0.08068</v>
      </c>
      <c r="T78" s="3">
        <f t="shared" si="4"/>
        <v>39.696</v>
      </c>
      <c r="U78" s="3">
        <f t="shared" si="5"/>
        <v>47.952768</v>
      </c>
    </row>
    <row r="79">
      <c r="A79" s="13">
        <v>199.18</v>
      </c>
      <c r="B79" s="14">
        <v>210.274</v>
      </c>
      <c r="C79" s="14">
        <v>205.152</v>
      </c>
      <c r="D79" s="14">
        <v>246.235</v>
      </c>
      <c r="E79" s="14">
        <v>0.0103</v>
      </c>
      <c r="F79" s="3">
        <f t="shared" si="1"/>
        <v>5.122</v>
      </c>
      <c r="G79" s="3">
        <f t="shared" si="2"/>
        <v>12.44646</v>
      </c>
      <c r="H79" s="13">
        <v>199.18</v>
      </c>
      <c r="I79" s="14">
        <v>223.477</v>
      </c>
      <c r="J79" s="14">
        <v>205.152</v>
      </c>
      <c r="K79" s="14">
        <v>246.235</v>
      </c>
      <c r="L79" s="14">
        <v>0.03684</v>
      </c>
      <c r="M79" s="3">
        <f t="shared" si="3"/>
        <v>18.325</v>
      </c>
      <c r="O79" s="13">
        <v>199.18</v>
      </c>
      <c r="P79" s="14">
        <v>226.942</v>
      </c>
      <c r="Q79" s="14">
        <v>205.152</v>
      </c>
      <c r="R79" s="14">
        <v>246.235</v>
      </c>
      <c r="S79" s="14">
        <v>0.04381</v>
      </c>
      <c r="T79" s="3">
        <f t="shared" si="4"/>
        <v>21.79</v>
      </c>
      <c r="U79" s="3">
        <f t="shared" si="5"/>
        <v>26.32232</v>
      </c>
    </row>
    <row r="80">
      <c r="A80" s="16">
        <v>199.78</v>
      </c>
      <c r="B80" s="17">
        <v>343.556</v>
      </c>
      <c r="C80" s="17">
        <v>308.846</v>
      </c>
      <c r="D80" s="17">
        <v>452.207</v>
      </c>
      <c r="E80" s="17">
        <v>0.11944</v>
      </c>
      <c r="F80" s="3">
        <f t="shared" si="1"/>
        <v>34.71</v>
      </c>
      <c r="G80" s="3">
        <f t="shared" si="2"/>
        <v>84.3453</v>
      </c>
      <c r="H80" s="16">
        <v>199.78</v>
      </c>
      <c r="I80" s="17">
        <v>378.229</v>
      </c>
      <c r="J80" s="17">
        <v>308.846</v>
      </c>
      <c r="K80" s="17">
        <v>452.207</v>
      </c>
      <c r="L80" s="17">
        <v>0.23875</v>
      </c>
      <c r="M80" s="3">
        <f t="shared" si="3"/>
        <v>69.383</v>
      </c>
      <c r="O80" s="16">
        <v>199.78</v>
      </c>
      <c r="P80" s="17">
        <v>361.294</v>
      </c>
      <c r="Q80" s="17">
        <v>308.846</v>
      </c>
      <c r="R80" s="17">
        <v>452.207</v>
      </c>
      <c r="S80" s="17">
        <v>0.18047</v>
      </c>
      <c r="T80" s="3">
        <f t="shared" si="4"/>
        <v>52.448</v>
      </c>
      <c r="U80" s="3">
        <f t="shared" si="5"/>
        <v>63.357184</v>
      </c>
    </row>
    <row r="81">
      <c r="A81" s="13">
        <v>200.38</v>
      </c>
      <c r="B81" s="14">
        <v>260.47</v>
      </c>
      <c r="C81" s="14">
        <v>235.55</v>
      </c>
      <c r="D81" s="14">
        <v>307.028</v>
      </c>
      <c r="E81" s="14">
        <v>0.05238</v>
      </c>
      <c r="F81" s="3">
        <f t="shared" si="1"/>
        <v>24.92</v>
      </c>
      <c r="G81" s="3">
        <f t="shared" si="2"/>
        <v>60.5556</v>
      </c>
      <c r="H81" s="13">
        <v>200.38</v>
      </c>
      <c r="I81" s="14">
        <v>263.966</v>
      </c>
      <c r="J81" s="14">
        <v>235.55</v>
      </c>
      <c r="K81" s="14">
        <v>307.028</v>
      </c>
      <c r="L81" s="14">
        <v>0.05972</v>
      </c>
      <c r="M81" s="3">
        <f t="shared" si="3"/>
        <v>28.416</v>
      </c>
      <c r="O81" s="13">
        <v>200.38</v>
      </c>
      <c r="P81" s="14">
        <v>273.931</v>
      </c>
      <c r="Q81" s="14">
        <v>235.55</v>
      </c>
      <c r="R81" s="14">
        <v>307.028</v>
      </c>
      <c r="S81" s="14">
        <v>0.08067</v>
      </c>
      <c r="T81" s="3">
        <f t="shared" si="4"/>
        <v>38.381</v>
      </c>
      <c r="U81" s="3">
        <f t="shared" si="5"/>
        <v>46.364248</v>
      </c>
    </row>
    <row r="82">
      <c r="A82" s="16">
        <v>200.98</v>
      </c>
      <c r="B82" s="17">
        <v>213.373</v>
      </c>
      <c r="C82" s="17">
        <v>183.451</v>
      </c>
      <c r="D82" s="17">
        <v>242.733</v>
      </c>
      <c r="E82" s="17">
        <v>0.0527</v>
      </c>
      <c r="F82" s="3">
        <f t="shared" si="1"/>
        <v>29.922</v>
      </c>
      <c r="G82" s="3">
        <f t="shared" si="2"/>
        <v>72.71046</v>
      </c>
      <c r="H82" s="16">
        <v>200.98</v>
      </c>
      <c r="I82" s="17">
        <v>224.374</v>
      </c>
      <c r="J82" s="17">
        <v>183.451</v>
      </c>
      <c r="K82" s="17">
        <v>242.733</v>
      </c>
      <c r="L82" s="17">
        <v>0.07208</v>
      </c>
      <c r="M82" s="3">
        <f t="shared" si="3"/>
        <v>40.923</v>
      </c>
      <c r="O82" s="16">
        <v>200.98</v>
      </c>
      <c r="P82" s="17">
        <v>199.239</v>
      </c>
      <c r="Q82" s="17">
        <v>183.451</v>
      </c>
      <c r="R82" s="17">
        <v>242.733</v>
      </c>
      <c r="S82" s="17">
        <v>0.02781</v>
      </c>
      <c r="T82" s="3">
        <f t="shared" si="4"/>
        <v>15.788</v>
      </c>
      <c r="U82" s="3">
        <f t="shared" si="5"/>
        <v>19.071904</v>
      </c>
    </row>
    <row r="83">
      <c r="A83" s="13">
        <v>201.59</v>
      </c>
      <c r="B83" s="14">
        <v>267.895</v>
      </c>
      <c r="C83" s="14">
        <v>249.258</v>
      </c>
      <c r="D83" s="14">
        <v>320.764</v>
      </c>
      <c r="E83" s="14">
        <v>0.02379</v>
      </c>
      <c r="F83" s="3">
        <f t="shared" si="1"/>
        <v>18.637</v>
      </c>
      <c r="G83" s="3">
        <f t="shared" si="2"/>
        <v>45.28791</v>
      </c>
      <c r="H83" s="13">
        <v>201.59</v>
      </c>
      <c r="I83" s="14">
        <v>275.03</v>
      </c>
      <c r="J83" s="14">
        <v>249.258</v>
      </c>
      <c r="K83" s="14">
        <v>320.764</v>
      </c>
      <c r="L83" s="14">
        <v>0.03289</v>
      </c>
      <c r="M83" s="3">
        <f t="shared" si="3"/>
        <v>25.772</v>
      </c>
      <c r="O83" s="13">
        <v>201.59</v>
      </c>
      <c r="P83" s="14">
        <v>277.395</v>
      </c>
      <c r="Q83" s="14">
        <v>249.258</v>
      </c>
      <c r="R83" s="14">
        <v>320.764</v>
      </c>
      <c r="S83" s="14">
        <v>0.03591</v>
      </c>
      <c r="T83" s="3">
        <f t="shared" si="4"/>
        <v>28.137</v>
      </c>
      <c r="U83" s="3">
        <f t="shared" si="5"/>
        <v>33.989496</v>
      </c>
    </row>
    <row r="84">
      <c r="A84" s="16">
        <v>202.19</v>
      </c>
      <c r="B84" s="17">
        <v>219.186</v>
      </c>
      <c r="C84" s="17">
        <v>210.555</v>
      </c>
      <c r="D84" s="17">
        <v>264.651</v>
      </c>
      <c r="E84" s="17">
        <v>0.01248</v>
      </c>
      <c r="F84" s="3">
        <f t="shared" si="1"/>
        <v>8.631</v>
      </c>
      <c r="G84" s="3">
        <f t="shared" si="2"/>
        <v>20.97333</v>
      </c>
      <c r="H84" s="16">
        <v>202.19</v>
      </c>
      <c r="I84" s="17">
        <v>230.907</v>
      </c>
      <c r="J84" s="17">
        <v>210.555</v>
      </c>
      <c r="K84" s="17">
        <v>264.651</v>
      </c>
      <c r="L84" s="17">
        <v>0.02942</v>
      </c>
      <c r="M84" s="3">
        <f t="shared" si="3"/>
        <v>20.352</v>
      </c>
      <c r="O84" s="16">
        <v>202.19</v>
      </c>
      <c r="P84" s="17">
        <v>231.872</v>
      </c>
      <c r="Q84" s="17">
        <v>210.555</v>
      </c>
      <c r="R84" s="17">
        <v>264.651</v>
      </c>
      <c r="S84" s="17">
        <v>0.03082</v>
      </c>
      <c r="T84" s="3">
        <f t="shared" si="4"/>
        <v>21.317</v>
      </c>
      <c r="U84" s="3">
        <f t="shared" si="5"/>
        <v>25.750936</v>
      </c>
    </row>
    <row r="85">
      <c r="A85" s="13">
        <v>202.79</v>
      </c>
      <c r="B85" s="14">
        <v>232.47</v>
      </c>
      <c r="C85" s="14">
        <v>209.05</v>
      </c>
      <c r="D85" s="14">
        <v>269.728</v>
      </c>
      <c r="E85" s="14">
        <v>0.04562</v>
      </c>
      <c r="F85" s="3">
        <f t="shared" si="1"/>
        <v>23.42</v>
      </c>
      <c r="G85" s="3">
        <f t="shared" si="2"/>
        <v>56.9106</v>
      </c>
      <c r="H85" s="13">
        <v>202.79</v>
      </c>
      <c r="I85" s="14">
        <v>239.366</v>
      </c>
      <c r="J85" s="14">
        <v>209.05</v>
      </c>
      <c r="K85" s="14">
        <v>269.728</v>
      </c>
      <c r="L85" s="14">
        <v>0.05905</v>
      </c>
      <c r="M85" s="3">
        <f t="shared" si="3"/>
        <v>30.316</v>
      </c>
      <c r="O85" s="13">
        <v>202.79</v>
      </c>
      <c r="P85" s="14">
        <v>237.231</v>
      </c>
      <c r="Q85" s="14">
        <v>209.05</v>
      </c>
      <c r="R85" s="14">
        <v>269.728</v>
      </c>
      <c r="S85" s="14">
        <v>0.05489</v>
      </c>
      <c r="T85" s="3">
        <f t="shared" si="4"/>
        <v>28.181</v>
      </c>
      <c r="U85" s="3">
        <f t="shared" si="5"/>
        <v>34.042648</v>
      </c>
    </row>
    <row r="86">
      <c r="A86" s="16">
        <v>203.39</v>
      </c>
      <c r="B86" s="17">
        <v>203.673</v>
      </c>
      <c r="C86" s="17">
        <v>172.851</v>
      </c>
      <c r="D86" s="17">
        <v>225.633</v>
      </c>
      <c r="E86" s="17">
        <v>0.05792</v>
      </c>
      <c r="F86" s="3">
        <f t="shared" si="1"/>
        <v>30.822</v>
      </c>
      <c r="G86" s="3">
        <f t="shared" si="2"/>
        <v>74.89746</v>
      </c>
      <c r="H86" s="16">
        <v>203.39</v>
      </c>
      <c r="I86" s="17">
        <v>210.974</v>
      </c>
      <c r="J86" s="17">
        <v>172.851</v>
      </c>
      <c r="K86" s="17">
        <v>225.633</v>
      </c>
      <c r="L86" s="17">
        <v>0.07164</v>
      </c>
      <c r="M86" s="3">
        <f t="shared" si="3"/>
        <v>38.123</v>
      </c>
      <c r="O86" s="16">
        <v>203.39</v>
      </c>
      <c r="P86" s="17">
        <v>200.839</v>
      </c>
      <c r="Q86" s="17">
        <v>172.851</v>
      </c>
      <c r="R86" s="17">
        <v>225.633</v>
      </c>
      <c r="S86" s="17">
        <v>0.05259</v>
      </c>
      <c r="T86" s="3">
        <f t="shared" si="4"/>
        <v>27.988</v>
      </c>
      <c r="U86" s="3">
        <f t="shared" si="5"/>
        <v>33.809504</v>
      </c>
    </row>
    <row r="87">
      <c r="A87" s="13">
        <v>203.99</v>
      </c>
      <c r="B87" s="14">
        <v>239.178</v>
      </c>
      <c r="C87" s="14">
        <v>230.753</v>
      </c>
      <c r="D87" s="14">
        <v>274.54</v>
      </c>
      <c r="E87" s="14">
        <v>0.01287</v>
      </c>
      <c r="F87" s="3">
        <f t="shared" si="1"/>
        <v>8.425</v>
      </c>
      <c r="G87" s="3">
        <f t="shared" si="2"/>
        <v>20.47275</v>
      </c>
      <c r="H87" s="13">
        <v>203.99</v>
      </c>
      <c r="I87" s="14">
        <v>255.987</v>
      </c>
      <c r="J87" s="14">
        <v>230.753</v>
      </c>
      <c r="K87" s="14">
        <v>274.54</v>
      </c>
      <c r="L87" s="14">
        <v>0.03855</v>
      </c>
      <c r="M87" s="3">
        <f t="shared" si="3"/>
        <v>25.234</v>
      </c>
      <c r="O87" s="13">
        <v>203.99</v>
      </c>
      <c r="P87" s="14">
        <v>260.252</v>
      </c>
      <c r="Q87" s="14">
        <v>230.753</v>
      </c>
      <c r="R87" s="14">
        <v>274.54</v>
      </c>
      <c r="S87" s="14">
        <v>0.04506</v>
      </c>
      <c r="T87" s="3">
        <f t="shared" si="4"/>
        <v>29.499</v>
      </c>
      <c r="U87" s="3">
        <f t="shared" si="5"/>
        <v>35.634792</v>
      </c>
    </row>
    <row r="88">
      <c r="A88" s="16">
        <v>204.59</v>
      </c>
      <c r="B88" s="17">
        <v>252.075</v>
      </c>
      <c r="C88" s="17">
        <v>227.352</v>
      </c>
      <c r="D88" s="17">
        <v>285.135</v>
      </c>
      <c r="E88" s="17">
        <v>0.04124</v>
      </c>
      <c r="F88" s="3">
        <f t="shared" si="1"/>
        <v>24.723</v>
      </c>
      <c r="G88" s="3">
        <f t="shared" si="2"/>
        <v>60.07689</v>
      </c>
      <c r="H88" s="16">
        <v>204.59</v>
      </c>
      <c r="I88" s="17">
        <v>257.179</v>
      </c>
      <c r="J88" s="17">
        <v>227.352</v>
      </c>
      <c r="K88" s="17">
        <v>285.135</v>
      </c>
      <c r="L88" s="17">
        <v>0.04975</v>
      </c>
      <c r="M88" s="3">
        <f t="shared" si="3"/>
        <v>29.827</v>
      </c>
      <c r="O88" s="16">
        <v>204.59</v>
      </c>
      <c r="P88" s="17">
        <v>276.744</v>
      </c>
      <c r="Q88" s="17">
        <v>227.352</v>
      </c>
      <c r="R88" s="17">
        <v>285.135</v>
      </c>
      <c r="S88" s="17">
        <v>0.08239</v>
      </c>
      <c r="T88" s="3">
        <f t="shared" si="4"/>
        <v>49.392</v>
      </c>
      <c r="U88" s="3">
        <f t="shared" si="5"/>
        <v>59.665536</v>
      </c>
    </row>
    <row r="89">
      <c r="A89" s="13">
        <v>205.19</v>
      </c>
      <c r="B89" s="14">
        <v>247.165</v>
      </c>
      <c r="C89" s="14">
        <v>217.349</v>
      </c>
      <c r="D89" s="14">
        <v>278.521</v>
      </c>
      <c r="E89" s="14">
        <v>0.06801</v>
      </c>
      <c r="F89" s="3">
        <f t="shared" si="1"/>
        <v>29.816</v>
      </c>
      <c r="G89" s="3">
        <f t="shared" si="2"/>
        <v>72.45288</v>
      </c>
      <c r="H89" s="13">
        <v>205.19</v>
      </c>
      <c r="I89" s="14">
        <v>242.454</v>
      </c>
      <c r="J89" s="14">
        <v>217.349</v>
      </c>
      <c r="K89" s="14">
        <v>278.521</v>
      </c>
      <c r="L89" s="14">
        <v>0.05727</v>
      </c>
      <c r="M89" s="3">
        <f t="shared" si="3"/>
        <v>25.105</v>
      </c>
      <c r="O89" s="13">
        <v>205.19</v>
      </c>
      <c r="P89" s="14">
        <v>260.219</v>
      </c>
      <c r="Q89" s="14">
        <v>217.349</v>
      </c>
      <c r="R89" s="14">
        <v>278.521</v>
      </c>
      <c r="S89" s="14">
        <v>0.09779</v>
      </c>
      <c r="T89" s="3">
        <f t="shared" si="4"/>
        <v>42.87</v>
      </c>
      <c r="U89" s="3">
        <f t="shared" si="5"/>
        <v>51.78696</v>
      </c>
    </row>
    <row r="90">
      <c r="A90" s="16">
        <v>205.79</v>
      </c>
      <c r="B90" s="17">
        <v>238.276</v>
      </c>
      <c r="C90" s="17">
        <v>225.552</v>
      </c>
      <c r="D90" s="17">
        <v>292.937</v>
      </c>
      <c r="E90" s="17">
        <v>0.02102</v>
      </c>
      <c r="F90" s="3">
        <f t="shared" si="1"/>
        <v>12.724</v>
      </c>
      <c r="G90" s="3">
        <f t="shared" si="2"/>
        <v>30.91932</v>
      </c>
      <c r="H90" s="16">
        <v>205.79</v>
      </c>
      <c r="I90" s="17">
        <v>263.982</v>
      </c>
      <c r="J90" s="17">
        <v>225.552</v>
      </c>
      <c r="K90" s="17">
        <v>292.937</v>
      </c>
      <c r="L90" s="17">
        <v>0.06348</v>
      </c>
      <c r="M90" s="3">
        <f t="shared" si="3"/>
        <v>38.43</v>
      </c>
      <c r="O90" s="16">
        <v>205.79</v>
      </c>
      <c r="P90" s="17">
        <v>266.247</v>
      </c>
      <c r="Q90" s="17">
        <v>225.552</v>
      </c>
      <c r="R90" s="17">
        <v>292.937</v>
      </c>
      <c r="S90" s="17">
        <v>0.06722</v>
      </c>
      <c r="T90" s="3">
        <f t="shared" si="4"/>
        <v>40.695</v>
      </c>
      <c r="U90" s="3">
        <f t="shared" si="5"/>
        <v>49.15956</v>
      </c>
    </row>
    <row r="91">
      <c r="A91" s="13">
        <v>206.4</v>
      </c>
      <c r="B91" s="14">
        <v>205.174</v>
      </c>
      <c r="C91" s="14">
        <v>208.151</v>
      </c>
      <c r="D91" s="14">
        <v>233.734</v>
      </c>
      <c r="E91" s="14">
        <v>-0.00505</v>
      </c>
      <c r="F91" s="3">
        <f t="shared" si="1"/>
        <v>-2.977</v>
      </c>
      <c r="G91" s="3">
        <f t="shared" si="2"/>
        <v>-7.23411</v>
      </c>
      <c r="H91" s="13">
        <v>206.4</v>
      </c>
      <c r="I91" s="14">
        <v>230.176</v>
      </c>
      <c r="J91" s="14">
        <v>208.151</v>
      </c>
      <c r="K91" s="14">
        <v>233.734</v>
      </c>
      <c r="L91" s="14">
        <v>0.03738</v>
      </c>
      <c r="M91" s="3">
        <f t="shared" si="3"/>
        <v>22.025</v>
      </c>
      <c r="O91" s="13">
        <v>206.4</v>
      </c>
      <c r="P91" s="14">
        <v>218.441</v>
      </c>
      <c r="Q91" s="14">
        <v>208.151</v>
      </c>
      <c r="R91" s="14">
        <v>233.734</v>
      </c>
      <c r="S91" s="14">
        <v>0.01747</v>
      </c>
      <c r="T91" s="3">
        <f t="shared" si="4"/>
        <v>10.29</v>
      </c>
      <c r="U91" s="3">
        <f t="shared" si="5"/>
        <v>12.43032</v>
      </c>
    </row>
    <row r="92">
      <c r="A92" s="16">
        <v>207.0</v>
      </c>
      <c r="B92" s="17">
        <v>255.278</v>
      </c>
      <c r="C92" s="17">
        <v>232.053</v>
      </c>
      <c r="D92" s="17">
        <v>312.639</v>
      </c>
      <c r="E92" s="17">
        <v>0.03659</v>
      </c>
      <c r="F92" s="3">
        <f t="shared" si="1"/>
        <v>23.225</v>
      </c>
      <c r="G92" s="3">
        <f t="shared" si="2"/>
        <v>56.43675</v>
      </c>
      <c r="H92" s="16">
        <v>207.0</v>
      </c>
      <c r="I92" s="17">
        <v>270.686</v>
      </c>
      <c r="J92" s="17">
        <v>232.053</v>
      </c>
      <c r="K92" s="17">
        <v>312.639</v>
      </c>
      <c r="L92" s="17">
        <v>0.06086</v>
      </c>
      <c r="M92" s="3">
        <f t="shared" si="3"/>
        <v>38.633</v>
      </c>
      <c r="O92" s="16">
        <v>207.0</v>
      </c>
      <c r="P92" s="17">
        <v>254.651</v>
      </c>
      <c r="Q92" s="17">
        <v>232.053</v>
      </c>
      <c r="R92" s="17">
        <v>312.639</v>
      </c>
      <c r="S92" s="17">
        <v>0.0356</v>
      </c>
      <c r="T92" s="3">
        <f t="shared" si="4"/>
        <v>22.598</v>
      </c>
      <c r="U92" s="3">
        <f t="shared" si="5"/>
        <v>27.298384</v>
      </c>
    </row>
    <row r="93">
      <c r="A93" s="13">
        <v>207.6</v>
      </c>
      <c r="B93" s="14">
        <v>229.774</v>
      </c>
      <c r="C93" s="14">
        <v>210.451</v>
      </c>
      <c r="D93" s="14">
        <v>270.334</v>
      </c>
      <c r="E93" s="14">
        <v>0.03175</v>
      </c>
      <c r="F93" s="3">
        <f t="shared" si="1"/>
        <v>19.323</v>
      </c>
      <c r="G93" s="3">
        <f t="shared" si="2"/>
        <v>46.95489</v>
      </c>
      <c r="H93" s="13">
        <v>207.6</v>
      </c>
      <c r="I93" s="14">
        <v>236.076</v>
      </c>
      <c r="J93" s="14">
        <v>210.451</v>
      </c>
      <c r="K93" s="14">
        <v>270.334</v>
      </c>
      <c r="L93" s="14">
        <v>0.0421</v>
      </c>
      <c r="M93" s="3">
        <f t="shared" si="3"/>
        <v>25.625</v>
      </c>
      <c r="O93" s="13">
        <v>207.6</v>
      </c>
      <c r="P93" s="14">
        <v>220.541</v>
      </c>
      <c r="Q93" s="14">
        <v>210.451</v>
      </c>
      <c r="R93" s="14">
        <v>270.334</v>
      </c>
      <c r="S93" s="14">
        <v>0.01658</v>
      </c>
      <c r="T93" s="3">
        <f t="shared" si="4"/>
        <v>10.09</v>
      </c>
      <c r="U93" s="3">
        <f t="shared" si="5"/>
        <v>12.18872</v>
      </c>
    </row>
    <row r="94">
      <c r="A94" s="16">
        <v>208.2</v>
      </c>
      <c r="B94" s="17">
        <v>231.287</v>
      </c>
      <c r="C94" s="17">
        <v>192.355</v>
      </c>
      <c r="D94" s="17">
        <v>236.152</v>
      </c>
      <c r="E94" s="17">
        <v>0.04944</v>
      </c>
      <c r="F94" s="3">
        <f t="shared" si="1"/>
        <v>38.932</v>
      </c>
      <c r="G94" s="3">
        <f t="shared" si="2"/>
        <v>94.60476</v>
      </c>
      <c r="H94" s="16">
        <v>208.2</v>
      </c>
      <c r="I94" s="17">
        <v>241.509</v>
      </c>
      <c r="J94" s="17">
        <v>192.355</v>
      </c>
      <c r="K94" s="17">
        <v>236.152</v>
      </c>
      <c r="L94" s="17">
        <v>0.06242</v>
      </c>
      <c r="M94" s="3">
        <f t="shared" si="3"/>
        <v>49.154</v>
      </c>
      <c r="O94" s="16">
        <v>208.2</v>
      </c>
      <c r="P94" s="17">
        <v>229.674</v>
      </c>
      <c r="Q94" s="17">
        <v>192.355</v>
      </c>
      <c r="R94" s="17">
        <v>236.152</v>
      </c>
      <c r="S94" s="17">
        <v>0.04739</v>
      </c>
      <c r="T94" s="3">
        <f t="shared" si="4"/>
        <v>37.319</v>
      </c>
      <c r="U94" s="3">
        <f t="shared" si="5"/>
        <v>45.081352</v>
      </c>
    </row>
    <row r="95">
      <c r="A95" s="13">
        <v>208.8</v>
      </c>
      <c r="B95" s="14">
        <v>214.288</v>
      </c>
      <c r="C95" s="14">
        <v>195.756</v>
      </c>
      <c r="D95" s="14">
        <v>240.554</v>
      </c>
      <c r="E95" s="14">
        <v>0.0232</v>
      </c>
      <c r="F95" s="3">
        <f t="shared" si="1"/>
        <v>18.532</v>
      </c>
      <c r="G95" s="3">
        <f t="shared" si="2"/>
        <v>45.03276</v>
      </c>
      <c r="H95" s="13">
        <v>208.8</v>
      </c>
      <c r="I95" s="14">
        <v>240.913</v>
      </c>
      <c r="J95" s="14">
        <v>195.756</v>
      </c>
      <c r="K95" s="14">
        <v>240.554</v>
      </c>
      <c r="L95" s="14">
        <v>0.05653</v>
      </c>
      <c r="M95" s="3">
        <f t="shared" si="3"/>
        <v>45.157</v>
      </c>
      <c r="O95" s="13">
        <v>208.8</v>
      </c>
      <c r="P95" s="14">
        <v>235.078</v>
      </c>
      <c r="Q95" s="14">
        <v>195.756</v>
      </c>
      <c r="R95" s="14">
        <v>240.554</v>
      </c>
      <c r="S95" s="14">
        <v>0.04922</v>
      </c>
      <c r="T95" s="3">
        <f t="shared" si="4"/>
        <v>39.322</v>
      </c>
      <c r="U95" s="3">
        <f t="shared" si="5"/>
        <v>47.500976</v>
      </c>
    </row>
    <row r="96">
      <c r="A96" s="16">
        <v>209.4</v>
      </c>
      <c r="B96" s="17">
        <v>235.097</v>
      </c>
      <c r="C96" s="17">
        <v>210.859</v>
      </c>
      <c r="D96" s="17">
        <v>279.867</v>
      </c>
      <c r="E96" s="17">
        <v>0.02557</v>
      </c>
      <c r="F96" s="3">
        <f t="shared" si="1"/>
        <v>24.238</v>
      </c>
      <c r="G96" s="3">
        <f t="shared" si="2"/>
        <v>58.89834</v>
      </c>
      <c r="H96" s="16">
        <v>209.4</v>
      </c>
      <c r="I96" s="17">
        <v>255.636</v>
      </c>
      <c r="J96" s="17">
        <v>210.859</v>
      </c>
      <c r="K96" s="17">
        <v>279.867</v>
      </c>
      <c r="L96" s="17">
        <v>0.04724</v>
      </c>
      <c r="M96" s="3">
        <f t="shared" si="3"/>
        <v>44.777</v>
      </c>
      <c r="O96" s="16">
        <v>209.4</v>
      </c>
      <c r="P96" s="17">
        <v>253.201</v>
      </c>
      <c r="Q96" s="17">
        <v>210.859</v>
      </c>
      <c r="R96" s="17">
        <v>279.867</v>
      </c>
      <c r="S96" s="17">
        <v>0.04467</v>
      </c>
      <c r="T96" s="3">
        <f t="shared" si="4"/>
        <v>42.342</v>
      </c>
      <c r="U96" s="3">
        <f t="shared" si="5"/>
        <v>51.149136</v>
      </c>
    </row>
    <row r="97">
      <c r="A97" s="13">
        <v>210.0</v>
      </c>
      <c r="B97" s="14">
        <v>202.676</v>
      </c>
      <c r="C97" s="14">
        <v>202.652</v>
      </c>
      <c r="D97" s="14">
        <v>244.536</v>
      </c>
      <c r="E97" s="14">
        <v>3.0E-5</v>
      </c>
      <c r="F97" s="3">
        <f t="shared" si="1"/>
        <v>0.024</v>
      </c>
      <c r="G97" s="3">
        <f t="shared" si="2"/>
        <v>0.05832</v>
      </c>
      <c r="H97" s="13">
        <v>210.0</v>
      </c>
      <c r="I97" s="14">
        <v>236.481</v>
      </c>
      <c r="J97" s="14">
        <v>202.652</v>
      </c>
      <c r="K97" s="14">
        <v>244.536</v>
      </c>
      <c r="L97" s="14">
        <v>0.04812</v>
      </c>
      <c r="M97" s="3">
        <f t="shared" si="3"/>
        <v>33.829</v>
      </c>
      <c r="O97" s="13">
        <v>210.0</v>
      </c>
      <c r="P97" s="14">
        <v>227.446</v>
      </c>
      <c r="Q97" s="14">
        <v>202.652</v>
      </c>
      <c r="R97" s="14">
        <v>244.536</v>
      </c>
      <c r="S97" s="14">
        <v>0.03527</v>
      </c>
      <c r="T97" s="3">
        <f t="shared" si="4"/>
        <v>24.794</v>
      </c>
      <c r="U97" s="3">
        <f t="shared" si="5"/>
        <v>29.951152</v>
      </c>
    </row>
    <row r="98">
      <c r="A98" s="16">
        <v>210.6</v>
      </c>
      <c r="B98" s="17">
        <v>239.08</v>
      </c>
      <c r="C98" s="17">
        <v>209.253</v>
      </c>
      <c r="D98" s="17">
        <v>281.643</v>
      </c>
      <c r="E98" s="17">
        <v>0.03824</v>
      </c>
      <c r="F98" s="3">
        <f t="shared" si="1"/>
        <v>29.827</v>
      </c>
      <c r="G98" s="3">
        <f t="shared" si="2"/>
        <v>72.47961</v>
      </c>
      <c r="H98" s="16">
        <v>210.6</v>
      </c>
      <c r="I98" s="17">
        <v>233.493</v>
      </c>
      <c r="J98" s="17">
        <v>209.253</v>
      </c>
      <c r="K98" s="17">
        <v>281.643</v>
      </c>
      <c r="L98" s="17">
        <v>0.03108</v>
      </c>
      <c r="M98" s="3">
        <f t="shared" si="3"/>
        <v>24.24</v>
      </c>
      <c r="O98" s="16">
        <v>210.6</v>
      </c>
      <c r="P98" s="17">
        <v>239.558</v>
      </c>
      <c r="Q98" s="17">
        <v>209.253</v>
      </c>
      <c r="R98" s="17">
        <v>281.643</v>
      </c>
      <c r="S98" s="17">
        <v>0.03885</v>
      </c>
      <c r="T98" s="3">
        <f t="shared" si="4"/>
        <v>30.305</v>
      </c>
      <c r="U98" s="3">
        <f t="shared" si="5"/>
        <v>36.60844</v>
      </c>
    </row>
    <row r="99">
      <c r="A99" s="13">
        <v>211.2</v>
      </c>
      <c r="B99" s="14">
        <v>316.879</v>
      </c>
      <c r="C99" s="14">
        <v>291.753</v>
      </c>
      <c r="D99" s="14">
        <v>388.341</v>
      </c>
      <c r="E99" s="14">
        <v>0.03239</v>
      </c>
      <c r="F99" s="3">
        <f t="shared" si="1"/>
        <v>25.126</v>
      </c>
      <c r="G99" s="3">
        <f t="shared" si="2"/>
        <v>61.05618</v>
      </c>
      <c r="H99" s="13">
        <v>211.2</v>
      </c>
      <c r="I99" s="14">
        <v>339.389</v>
      </c>
      <c r="J99" s="14">
        <v>291.753</v>
      </c>
      <c r="K99" s="14">
        <v>388.341</v>
      </c>
      <c r="L99" s="14">
        <v>0.06141</v>
      </c>
      <c r="M99" s="3">
        <f t="shared" si="3"/>
        <v>47.636</v>
      </c>
      <c r="O99" s="13">
        <v>211.2</v>
      </c>
      <c r="P99" s="14">
        <v>325.654</v>
      </c>
      <c r="Q99" s="14">
        <v>291.753</v>
      </c>
      <c r="R99" s="14">
        <v>388.341</v>
      </c>
      <c r="S99" s="14">
        <v>0.0437</v>
      </c>
      <c r="T99" s="3">
        <f t="shared" si="4"/>
        <v>33.901</v>
      </c>
      <c r="U99" s="3">
        <f t="shared" si="5"/>
        <v>40.952408</v>
      </c>
    </row>
    <row r="100">
      <c r="A100" s="16">
        <v>211.81</v>
      </c>
      <c r="B100" s="17">
        <v>181.778</v>
      </c>
      <c r="C100" s="17">
        <v>164.153</v>
      </c>
      <c r="D100" s="17">
        <v>222.64</v>
      </c>
      <c r="E100" s="17">
        <v>0.02249</v>
      </c>
      <c r="F100" s="3">
        <f t="shared" si="1"/>
        <v>17.625</v>
      </c>
      <c r="G100" s="3">
        <f t="shared" si="2"/>
        <v>42.82875</v>
      </c>
      <c r="H100" s="16">
        <v>211.81</v>
      </c>
      <c r="I100" s="17">
        <v>200.888</v>
      </c>
      <c r="J100" s="17">
        <v>164.153</v>
      </c>
      <c r="K100" s="17">
        <v>222.64</v>
      </c>
      <c r="L100" s="17">
        <v>0.04688</v>
      </c>
      <c r="M100" s="3">
        <f t="shared" si="3"/>
        <v>36.735</v>
      </c>
      <c r="O100" s="16">
        <v>211.81</v>
      </c>
      <c r="P100" s="17">
        <v>189.253</v>
      </c>
      <c r="Q100" s="17">
        <v>164.153</v>
      </c>
      <c r="R100" s="17">
        <v>222.64</v>
      </c>
      <c r="S100" s="17">
        <v>0.03203</v>
      </c>
      <c r="T100" s="3">
        <f t="shared" si="4"/>
        <v>25.1</v>
      </c>
      <c r="U100" s="3">
        <f t="shared" si="5"/>
        <v>30.3208</v>
      </c>
    </row>
    <row r="101">
      <c r="A101" s="13">
        <v>212.41</v>
      </c>
      <c r="B101" s="14">
        <v>205.291</v>
      </c>
      <c r="C101" s="14">
        <v>196.357</v>
      </c>
      <c r="D101" s="14">
        <v>244.159</v>
      </c>
      <c r="E101" s="14">
        <v>0.00873</v>
      </c>
      <c r="F101" s="3">
        <f t="shared" si="1"/>
        <v>8.934</v>
      </c>
      <c r="G101" s="3">
        <f t="shared" si="2"/>
        <v>21.70962</v>
      </c>
      <c r="H101" s="13">
        <v>212.41</v>
      </c>
      <c r="I101" s="14">
        <v>222.222</v>
      </c>
      <c r="J101" s="14">
        <v>196.357</v>
      </c>
      <c r="K101" s="14">
        <v>244.159</v>
      </c>
      <c r="L101" s="14">
        <v>0.02528</v>
      </c>
      <c r="M101" s="3">
        <f t="shared" si="3"/>
        <v>25.865</v>
      </c>
      <c r="O101" s="13">
        <v>212.41</v>
      </c>
      <c r="P101" s="14">
        <v>223.487</v>
      </c>
      <c r="Q101" s="14">
        <v>196.357</v>
      </c>
      <c r="R101" s="14">
        <v>244.159</v>
      </c>
      <c r="S101" s="14">
        <v>0.02651</v>
      </c>
      <c r="T101" s="3">
        <f t="shared" si="4"/>
        <v>27.13</v>
      </c>
      <c r="U101" s="3">
        <f t="shared" si="5"/>
        <v>32.77304</v>
      </c>
    </row>
    <row r="102">
      <c r="A102" s="16">
        <v>213.01</v>
      </c>
      <c r="B102" s="17">
        <v>222.8</v>
      </c>
      <c r="C102" s="17">
        <v>211.66</v>
      </c>
      <c r="D102" s="17">
        <v>285.571</v>
      </c>
      <c r="E102" s="17">
        <v>0.00916</v>
      </c>
      <c r="F102" s="3">
        <f t="shared" si="1"/>
        <v>11.14</v>
      </c>
      <c r="G102" s="3">
        <f t="shared" si="2"/>
        <v>27.0702</v>
      </c>
      <c r="H102" s="16">
        <v>213.01</v>
      </c>
      <c r="I102" s="17">
        <v>241.943</v>
      </c>
      <c r="J102" s="17">
        <v>211.66</v>
      </c>
      <c r="K102" s="17">
        <v>285.571</v>
      </c>
      <c r="L102" s="17">
        <v>0.02491</v>
      </c>
      <c r="M102" s="3">
        <f t="shared" si="3"/>
        <v>30.283</v>
      </c>
      <c r="O102" s="16">
        <v>213.01</v>
      </c>
      <c r="P102" s="17">
        <v>247.508</v>
      </c>
      <c r="Q102" s="17">
        <v>211.66</v>
      </c>
      <c r="R102" s="17">
        <v>285.571</v>
      </c>
      <c r="S102" s="17">
        <v>0.02948</v>
      </c>
      <c r="T102" s="3">
        <f t="shared" si="4"/>
        <v>35.848</v>
      </c>
      <c r="U102" s="3">
        <f t="shared" si="5"/>
        <v>43.304384</v>
      </c>
    </row>
    <row r="103">
      <c r="A103" s="13">
        <v>213.61</v>
      </c>
      <c r="B103" s="14">
        <v>216.684</v>
      </c>
      <c r="C103" s="14">
        <v>192.755</v>
      </c>
      <c r="D103" s="14">
        <v>251.549</v>
      </c>
      <c r="E103" s="14">
        <v>0.02449</v>
      </c>
      <c r="F103" s="3">
        <f t="shared" si="1"/>
        <v>23.929</v>
      </c>
      <c r="G103" s="3">
        <f t="shared" si="2"/>
        <v>58.14747</v>
      </c>
      <c r="H103" s="13">
        <v>213.61</v>
      </c>
      <c r="I103" s="14">
        <v>222.603</v>
      </c>
      <c r="J103" s="14">
        <v>192.755</v>
      </c>
      <c r="K103" s="14">
        <v>251.549</v>
      </c>
      <c r="L103" s="14">
        <v>0.03054</v>
      </c>
      <c r="M103" s="3">
        <f t="shared" si="3"/>
        <v>29.848</v>
      </c>
      <c r="O103" s="13">
        <v>213.61</v>
      </c>
      <c r="P103" s="14">
        <v>220.268</v>
      </c>
      <c r="Q103" s="14">
        <v>192.755</v>
      </c>
      <c r="R103" s="14">
        <v>251.549</v>
      </c>
      <c r="S103" s="14">
        <v>0.02815</v>
      </c>
      <c r="T103" s="3">
        <f t="shared" si="4"/>
        <v>27.513</v>
      </c>
      <c r="U103" s="3">
        <f t="shared" si="5"/>
        <v>33.235704</v>
      </c>
    </row>
    <row r="104">
      <c r="A104" s="16">
        <v>214.21</v>
      </c>
      <c r="B104" s="17">
        <v>213.688</v>
      </c>
      <c r="C104" s="17">
        <v>187.556</v>
      </c>
      <c r="D104" s="17">
        <v>236.055</v>
      </c>
      <c r="E104" s="17">
        <v>0.02403</v>
      </c>
      <c r="F104" s="3">
        <f t="shared" si="1"/>
        <v>26.132</v>
      </c>
      <c r="G104" s="3">
        <f t="shared" si="2"/>
        <v>63.50076</v>
      </c>
      <c r="H104" s="16">
        <v>214.21</v>
      </c>
      <c r="I104" s="17">
        <v>228.614</v>
      </c>
      <c r="J104" s="17">
        <v>187.556</v>
      </c>
      <c r="K104" s="17">
        <v>236.055</v>
      </c>
      <c r="L104" s="17">
        <v>0.03775</v>
      </c>
      <c r="M104" s="3">
        <f t="shared" si="3"/>
        <v>41.058</v>
      </c>
      <c r="O104" s="16">
        <v>214.21</v>
      </c>
      <c r="P104" s="17">
        <v>211.979</v>
      </c>
      <c r="Q104" s="17">
        <v>187.556</v>
      </c>
      <c r="R104" s="17">
        <v>236.055</v>
      </c>
      <c r="S104" s="17">
        <v>0.02245</v>
      </c>
      <c r="T104" s="3">
        <f t="shared" si="4"/>
        <v>24.423</v>
      </c>
      <c r="U104" s="3">
        <f t="shared" si="5"/>
        <v>29.502984</v>
      </c>
    </row>
    <row r="105">
      <c r="A105" s="13">
        <v>214.81</v>
      </c>
      <c r="B105" s="14">
        <v>210.093</v>
      </c>
      <c r="C105" s="14">
        <v>199.858</v>
      </c>
      <c r="D105" s="14">
        <v>247.862</v>
      </c>
      <c r="E105" s="14">
        <v>0.00839</v>
      </c>
      <c r="F105" s="3">
        <f t="shared" si="1"/>
        <v>10.235</v>
      </c>
      <c r="G105" s="3">
        <f t="shared" si="2"/>
        <v>24.87105</v>
      </c>
      <c r="H105" s="13">
        <v>214.81</v>
      </c>
      <c r="I105" s="14">
        <v>220.626</v>
      </c>
      <c r="J105" s="14">
        <v>199.858</v>
      </c>
      <c r="K105" s="14">
        <v>247.862</v>
      </c>
      <c r="L105" s="14">
        <v>0.01703</v>
      </c>
      <c r="M105" s="3">
        <f t="shared" si="3"/>
        <v>20.768</v>
      </c>
      <c r="O105" s="13">
        <v>214.81</v>
      </c>
      <c r="P105" s="14">
        <v>234.691</v>
      </c>
      <c r="Q105" s="14">
        <v>199.858</v>
      </c>
      <c r="R105" s="14">
        <v>247.862</v>
      </c>
      <c r="S105" s="14">
        <v>0.02856</v>
      </c>
      <c r="T105" s="3">
        <f t="shared" si="4"/>
        <v>34.833</v>
      </c>
      <c r="U105" s="3">
        <f t="shared" si="5"/>
        <v>42.078264</v>
      </c>
    </row>
    <row r="106">
      <c r="A106" s="16">
        <v>215.41</v>
      </c>
      <c r="B106" s="17">
        <v>261.088</v>
      </c>
      <c r="C106" s="17">
        <v>229.656</v>
      </c>
      <c r="D106" s="17">
        <v>309.754</v>
      </c>
      <c r="E106" s="17">
        <v>0.02976</v>
      </c>
      <c r="F106" s="3">
        <f t="shared" si="1"/>
        <v>31.432</v>
      </c>
      <c r="G106" s="3">
        <f t="shared" si="2"/>
        <v>76.37976</v>
      </c>
      <c r="H106" s="16">
        <v>215.41</v>
      </c>
      <c r="I106" s="17">
        <v>265.412</v>
      </c>
      <c r="J106" s="17">
        <v>229.656</v>
      </c>
      <c r="K106" s="17">
        <v>309.754</v>
      </c>
      <c r="L106" s="17">
        <v>0.03385</v>
      </c>
      <c r="M106" s="3">
        <f t="shared" si="3"/>
        <v>35.756</v>
      </c>
      <c r="O106" s="16">
        <v>215.41</v>
      </c>
      <c r="P106" s="17">
        <v>257.777</v>
      </c>
      <c r="Q106" s="17">
        <v>229.656</v>
      </c>
      <c r="R106" s="17">
        <v>309.754</v>
      </c>
      <c r="S106" s="17">
        <v>0.02662</v>
      </c>
      <c r="T106" s="3">
        <f t="shared" si="4"/>
        <v>28.121</v>
      </c>
      <c r="U106" s="3">
        <f t="shared" si="5"/>
        <v>33.970168</v>
      </c>
    </row>
    <row r="107">
      <c r="A107" s="13">
        <v>216.01</v>
      </c>
      <c r="B107" s="14">
        <v>280.087</v>
      </c>
      <c r="C107" s="14">
        <v>252.056</v>
      </c>
      <c r="D107" s="14">
        <v>339.353</v>
      </c>
      <c r="E107" s="14">
        <v>0.0248</v>
      </c>
      <c r="F107" s="3">
        <f t="shared" si="1"/>
        <v>28.031</v>
      </c>
      <c r="G107" s="3">
        <f t="shared" si="2"/>
        <v>68.11533</v>
      </c>
      <c r="H107" s="13">
        <v>216.01</v>
      </c>
      <c r="I107" s="14">
        <v>295.11</v>
      </c>
      <c r="J107" s="14">
        <v>252.056</v>
      </c>
      <c r="K107" s="14">
        <v>339.353</v>
      </c>
      <c r="L107" s="14">
        <v>0.03809</v>
      </c>
      <c r="M107" s="3">
        <f t="shared" si="3"/>
        <v>43.054</v>
      </c>
      <c r="O107" s="13">
        <v>216.01</v>
      </c>
      <c r="P107" s="14">
        <v>295.875</v>
      </c>
      <c r="Q107" s="14">
        <v>252.056</v>
      </c>
      <c r="R107" s="14">
        <v>339.353</v>
      </c>
      <c r="S107" s="14">
        <v>0.03877</v>
      </c>
      <c r="T107" s="3">
        <f t="shared" si="4"/>
        <v>43.819</v>
      </c>
      <c r="U107" s="3">
        <f t="shared" si="5"/>
        <v>52.933352</v>
      </c>
    </row>
    <row r="108">
      <c r="A108" s="16">
        <v>216.61</v>
      </c>
      <c r="B108" s="17">
        <v>248.367</v>
      </c>
      <c r="C108" s="17">
        <v>241.049</v>
      </c>
      <c r="D108" s="17">
        <v>299.623</v>
      </c>
      <c r="E108" s="17">
        <v>0.00992</v>
      </c>
      <c r="F108" s="3">
        <f t="shared" si="1"/>
        <v>7.318</v>
      </c>
      <c r="G108" s="3">
        <f t="shared" si="2"/>
        <v>17.78274</v>
      </c>
      <c r="H108" s="16">
        <v>216.61</v>
      </c>
      <c r="I108" s="17">
        <v>276.857</v>
      </c>
      <c r="J108" s="17">
        <v>241.049</v>
      </c>
      <c r="K108" s="17">
        <v>299.623</v>
      </c>
      <c r="L108" s="17">
        <v>0.04855</v>
      </c>
      <c r="M108" s="3">
        <f t="shared" si="3"/>
        <v>35.808</v>
      </c>
      <c r="O108" s="16">
        <v>216.61</v>
      </c>
      <c r="P108" s="17">
        <v>260.122</v>
      </c>
      <c r="Q108" s="17">
        <v>241.049</v>
      </c>
      <c r="R108" s="17">
        <v>299.623</v>
      </c>
      <c r="S108" s="17">
        <v>0.02586</v>
      </c>
      <c r="T108" s="3">
        <f t="shared" si="4"/>
        <v>19.073</v>
      </c>
      <c r="U108" s="3">
        <f t="shared" si="5"/>
        <v>23.040184</v>
      </c>
    </row>
    <row r="109">
      <c r="A109" s="13">
        <v>217.21</v>
      </c>
      <c r="B109" s="14">
        <v>235.797</v>
      </c>
      <c r="C109" s="14">
        <v>228.459</v>
      </c>
      <c r="D109" s="14">
        <v>291.868</v>
      </c>
      <c r="E109" s="14">
        <v>0.00504</v>
      </c>
      <c r="F109" s="3">
        <f t="shared" si="1"/>
        <v>7.338</v>
      </c>
      <c r="G109" s="3">
        <f t="shared" si="2"/>
        <v>17.83134</v>
      </c>
      <c r="H109" s="13">
        <v>217.21</v>
      </c>
      <c r="I109" s="14">
        <v>254.836</v>
      </c>
      <c r="J109" s="14">
        <v>228.459</v>
      </c>
      <c r="K109" s="14">
        <v>291.868</v>
      </c>
      <c r="L109" s="14">
        <v>0.01812</v>
      </c>
      <c r="M109" s="3">
        <f t="shared" si="3"/>
        <v>26.377</v>
      </c>
      <c r="O109" s="13">
        <v>217.21</v>
      </c>
      <c r="P109" s="14">
        <v>249.101</v>
      </c>
      <c r="Q109" s="14">
        <v>228.459</v>
      </c>
      <c r="R109" s="14">
        <v>291.868</v>
      </c>
      <c r="S109" s="14">
        <v>0.01418</v>
      </c>
      <c r="T109" s="3">
        <f t="shared" si="4"/>
        <v>20.642</v>
      </c>
      <c r="U109" s="3">
        <f t="shared" si="5"/>
        <v>24.935536</v>
      </c>
    </row>
    <row r="110">
      <c r="A110" s="16">
        <v>217.81</v>
      </c>
      <c r="B110" s="17">
        <v>178.201</v>
      </c>
      <c r="C110" s="17">
        <v>186.36</v>
      </c>
      <c r="D110" s="17">
        <v>225.774</v>
      </c>
      <c r="E110" s="17">
        <v>-0.00478</v>
      </c>
      <c r="F110" s="3">
        <f t="shared" si="1"/>
        <v>-8.159</v>
      </c>
      <c r="G110" s="3">
        <f t="shared" si="2"/>
        <v>-19.82637</v>
      </c>
      <c r="H110" s="16">
        <v>217.81</v>
      </c>
      <c r="I110" s="17">
        <v>196.147</v>
      </c>
      <c r="J110" s="17">
        <v>186.36</v>
      </c>
      <c r="K110" s="17">
        <v>225.774</v>
      </c>
      <c r="L110" s="17">
        <v>0.00573</v>
      </c>
      <c r="M110" s="3">
        <f t="shared" si="3"/>
        <v>9.787</v>
      </c>
      <c r="O110" s="16">
        <v>217.81</v>
      </c>
      <c r="P110" s="17">
        <v>206.212</v>
      </c>
      <c r="Q110" s="17">
        <v>186.36</v>
      </c>
      <c r="R110" s="17">
        <v>225.774</v>
      </c>
      <c r="S110" s="17">
        <v>0.01163</v>
      </c>
      <c r="T110" s="3">
        <f t="shared" si="4"/>
        <v>19.852</v>
      </c>
      <c r="U110" s="3">
        <f t="shared" si="5"/>
        <v>23.981216</v>
      </c>
    </row>
    <row r="111">
      <c r="A111" s="13">
        <v>218.41</v>
      </c>
      <c r="B111" s="14">
        <v>212.495</v>
      </c>
      <c r="C111" s="14">
        <v>196.558</v>
      </c>
      <c r="D111" s="14">
        <v>247.665</v>
      </c>
      <c r="E111" s="14">
        <v>0.01063</v>
      </c>
      <c r="F111" s="3">
        <f t="shared" si="1"/>
        <v>15.937</v>
      </c>
      <c r="G111" s="3">
        <f t="shared" si="2"/>
        <v>38.72691</v>
      </c>
      <c r="H111" s="13">
        <v>218.41</v>
      </c>
      <c r="I111" s="14">
        <v>236.631</v>
      </c>
      <c r="J111" s="14">
        <v>196.558</v>
      </c>
      <c r="K111" s="14">
        <v>247.665</v>
      </c>
      <c r="L111" s="14">
        <v>0.02672</v>
      </c>
      <c r="M111" s="3">
        <f t="shared" si="3"/>
        <v>40.073</v>
      </c>
      <c r="O111" s="13">
        <v>218.41</v>
      </c>
      <c r="P111" s="14">
        <v>216.296</v>
      </c>
      <c r="Q111" s="14">
        <v>196.558</v>
      </c>
      <c r="R111" s="14">
        <v>247.665</v>
      </c>
      <c r="S111" s="14">
        <v>0.01316</v>
      </c>
      <c r="T111" s="3">
        <f t="shared" si="4"/>
        <v>19.738</v>
      </c>
      <c r="U111" s="3">
        <f t="shared" si="5"/>
        <v>23.843504</v>
      </c>
    </row>
    <row r="112">
      <c r="A112" s="16">
        <v>219.02</v>
      </c>
      <c r="B112" s="17">
        <v>204.102</v>
      </c>
      <c r="C112" s="17">
        <v>193.06</v>
      </c>
      <c r="D112" s="17">
        <v>212.775</v>
      </c>
      <c r="E112" s="17">
        <v>0.0061</v>
      </c>
      <c r="F112" s="3">
        <f t="shared" si="1"/>
        <v>11.042</v>
      </c>
      <c r="G112" s="3">
        <f t="shared" si="2"/>
        <v>26.83206</v>
      </c>
      <c r="H112" s="16">
        <v>219.02</v>
      </c>
      <c r="I112" s="17">
        <v>219.149</v>
      </c>
      <c r="J112" s="17">
        <v>193.06</v>
      </c>
      <c r="K112" s="17">
        <v>212.775</v>
      </c>
      <c r="L112" s="17">
        <v>0.01442</v>
      </c>
      <c r="M112" s="3">
        <f t="shared" si="3"/>
        <v>26.089</v>
      </c>
      <c r="O112" s="16">
        <v>219.02</v>
      </c>
      <c r="P112" s="17">
        <v>211.914</v>
      </c>
      <c r="Q112" s="17">
        <v>193.06</v>
      </c>
      <c r="R112" s="17">
        <v>212.775</v>
      </c>
      <c r="S112" s="17">
        <v>0.01042</v>
      </c>
      <c r="T112" s="3">
        <f t="shared" si="4"/>
        <v>18.854</v>
      </c>
      <c r="U112" s="3">
        <f t="shared" si="5"/>
        <v>22.775632</v>
      </c>
    </row>
    <row r="113">
      <c r="A113" s="13">
        <v>219.62</v>
      </c>
      <c r="B113" s="14">
        <v>240.09</v>
      </c>
      <c r="C113" s="14">
        <v>214.457</v>
      </c>
      <c r="D113" s="14">
        <v>292.157</v>
      </c>
      <c r="E113" s="14">
        <v>0.01696</v>
      </c>
      <c r="F113" s="3">
        <f t="shared" si="1"/>
        <v>25.633</v>
      </c>
      <c r="G113" s="3">
        <f t="shared" si="2"/>
        <v>62.28819</v>
      </c>
      <c r="H113" s="13">
        <v>219.62</v>
      </c>
      <c r="I113" s="14">
        <v>237.318</v>
      </c>
      <c r="J113" s="14">
        <v>214.457</v>
      </c>
      <c r="K113" s="14">
        <v>292.157</v>
      </c>
      <c r="L113" s="14">
        <v>0.01513</v>
      </c>
      <c r="M113" s="3">
        <f t="shared" si="3"/>
        <v>22.861</v>
      </c>
      <c r="O113" s="13">
        <v>219.62</v>
      </c>
      <c r="P113" s="14">
        <v>261.783</v>
      </c>
      <c r="Q113" s="14">
        <v>214.457</v>
      </c>
      <c r="R113" s="14">
        <v>292.157</v>
      </c>
      <c r="S113" s="14">
        <v>0.03132</v>
      </c>
      <c r="T113" s="3">
        <f t="shared" si="4"/>
        <v>47.326</v>
      </c>
      <c r="U113" s="3">
        <f t="shared" si="5"/>
        <v>57.169808</v>
      </c>
    </row>
    <row r="114">
      <c r="A114" s="16">
        <v>220.22</v>
      </c>
      <c r="B114" s="17">
        <v>237.69</v>
      </c>
      <c r="C114" s="17">
        <v>210.757</v>
      </c>
      <c r="D114" s="17">
        <v>288.258</v>
      </c>
      <c r="E114" s="17">
        <v>0.01653</v>
      </c>
      <c r="F114" s="3">
        <f t="shared" si="1"/>
        <v>26.933</v>
      </c>
      <c r="G114" s="3">
        <f t="shared" si="2"/>
        <v>65.44719</v>
      </c>
      <c r="H114" s="16">
        <v>220.22</v>
      </c>
      <c r="I114" s="17">
        <v>257.319</v>
      </c>
      <c r="J114" s="17">
        <v>210.757</v>
      </c>
      <c r="K114" s="17">
        <v>288.258</v>
      </c>
      <c r="L114" s="17">
        <v>0.02857</v>
      </c>
      <c r="M114" s="3">
        <f t="shared" si="3"/>
        <v>46.562</v>
      </c>
      <c r="O114" s="16">
        <v>220.22</v>
      </c>
      <c r="P114" s="17">
        <v>268.084</v>
      </c>
      <c r="Q114" s="17">
        <v>210.757</v>
      </c>
      <c r="R114" s="17">
        <v>288.258</v>
      </c>
      <c r="S114" s="17">
        <v>0.03518</v>
      </c>
      <c r="T114" s="3">
        <f t="shared" si="4"/>
        <v>57.327</v>
      </c>
      <c r="U114" s="3">
        <f t="shared" si="5"/>
        <v>69.251016</v>
      </c>
    </row>
    <row r="115">
      <c r="A115" s="13">
        <v>220.82</v>
      </c>
      <c r="B115" s="14">
        <v>209.698</v>
      </c>
      <c r="C115" s="14">
        <v>187.959</v>
      </c>
      <c r="D115" s="14">
        <v>229.568</v>
      </c>
      <c r="E115" s="14">
        <v>0.01118</v>
      </c>
      <c r="F115" s="3">
        <f t="shared" si="1"/>
        <v>21.739</v>
      </c>
      <c r="G115" s="3">
        <f t="shared" si="2"/>
        <v>52.82577</v>
      </c>
      <c r="H115" s="13">
        <v>220.82</v>
      </c>
      <c r="I115" s="14">
        <v>213.238</v>
      </c>
      <c r="J115" s="14">
        <v>187.959</v>
      </c>
      <c r="K115" s="14">
        <v>229.568</v>
      </c>
      <c r="L115" s="14">
        <v>0.013</v>
      </c>
      <c r="M115" s="3">
        <f t="shared" si="3"/>
        <v>25.279</v>
      </c>
      <c r="O115" s="13">
        <v>220.82</v>
      </c>
      <c r="P115" s="14">
        <v>215.803</v>
      </c>
      <c r="Q115" s="14">
        <v>187.959</v>
      </c>
      <c r="R115" s="14">
        <v>229.568</v>
      </c>
      <c r="S115" s="14">
        <v>0.01432</v>
      </c>
      <c r="T115" s="3">
        <f t="shared" si="4"/>
        <v>27.844</v>
      </c>
      <c r="U115" s="3">
        <f t="shared" si="5"/>
        <v>33.635552</v>
      </c>
    </row>
    <row r="116">
      <c r="A116" s="16">
        <v>221.42</v>
      </c>
      <c r="B116" s="17">
        <v>217.7</v>
      </c>
      <c r="C116" s="17">
        <v>208.66</v>
      </c>
      <c r="D116" s="17">
        <v>266.571</v>
      </c>
      <c r="E116" s="17">
        <v>0.00426</v>
      </c>
      <c r="F116" s="3">
        <f t="shared" si="1"/>
        <v>9.04</v>
      </c>
      <c r="G116" s="3">
        <f t="shared" si="2"/>
        <v>21.9672</v>
      </c>
      <c r="H116" s="16">
        <v>221.42</v>
      </c>
      <c r="I116" s="17">
        <v>245.843</v>
      </c>
      <c r="J116" s="17">
        <v>208.66</v>
      </c>
      <c r="K116" s="17">
        <v>266.571</v>
      </c>
      <c r="L116" s="17">
        <v>0.01753</v>
      </c>
      <c r="M116" s="3">
        <f t="shared" si="3"/>
        <v>37.183</v>
      </c>
      <c r="O116" s="16">
        <v>221.42</v>
      </c>
      <c r="P116" s="17">
        <v>224.308</v>
      </c>
      <c r="Q116" s="17">
        <v>208.66</v>
      </c>
      <c r="R116" s="17">
        <v>266.571</v>
      </c>
      <c r="S116" s="17">
        <v>0.00738</v>
      </c>
      <c r="T116" s="3">
        <f t="shared" si="4"/>
        <v>15.648</v>
      </c>
      <c r="U116" s="3">
        <f t="shared" si="5"/>
        <v>18.902784</v>
      </c>
    </row>
    <row r="117">
      <c r="A117" s="13">
        <v>222.02</v>
      </c>
      <c r="B117" s="14">
        <v>196.596</v>
      </c>
      <c r="C117" s="14">
        <v>179.759</v>
      </c>
      <c r="D117" s="14">
        <v>228.267</v>
      </c>
      <c r="E117" s="14">
        <v>0.00796</v>
      </c>
      <c r="F117" s="3">
        <f t="shared" si="1"/>
        <v>16.837</v>
      </c>
      <c r="G117" s="3">
        <f t="shared" si="2"/>
        <v>40.91391</v>
      </c>
      <c r="H117" s="13">
        <v>222.02</v>
      </c>
      <c r="I117" s="14">
        <v>203.535</v>
      </c>
      <c r="J117" s="14">
        <v>179.759</v>
      </c>
      <c r="K117" s="14">
        <v>228.267</v>
      </c>
      <c r="L117" s="14">
        <v>0.01124</v>
      </c>
      <c r="M117" s="3">
        <f t="shared" si="3"/>
        <v>23.776</v>
      </c>
      <c r="O117" s="13">
        <v>222.02</v>
      </c>
      <c r="P117" s="14">
        <v>202.1</v>
      </c>
      <c r="Q117" s="14">
        <v>179.759</v>
      </c>
      <c r="R117" s="14">
        <v>228.267</v>
      </c>
      <c r="S117" s="14">
        <v>0.01056</v>
      </c>
      <c r="T117" s="3">
        <f t="shared" si="4"/>
        <v>22.341</v>
      </c>
      <c r="U117" s="3">
        <f t="shared" si="5"/>
        <v>26.987928</v>
      </c>
    </row>
    <row r="118">
      <c r="A118" s="16">
        <v>222.62</v>
      </c>
      <c r="B118" s="17">
        <v>171.296</v>
      </c>
      <c r="C118" s="17">
        <v>176.858</v>
      </c>
      <c r="D118" s="17">
        <v>199.866</v>
      </c>
      <c r="E118" s="17">
        <v>-0.0026</v>
      </c>
      <c r="F118" s="3">
        <f t="shared" si="1"/>
        <v>-5.562</v>
      </c>
      <c r="G118" s="3">
        <f t="shared" si="2"/>
        <v>-13.51566</v>
      </c>
      <c r="H118" s="16">
        <v>222.62</v>
      </c>
      <c r="I118" s="17">
        <v>186.433</v>
      </c>
      <c r="J118" s="17">
        <v>176.858</v>
      </c>
      <c r="K118" s="17">
        <v>199.866</v>
      </c>
      <c r="L118" s="17">
        <v>0.00447</v>
      </c>
      <c r="M118" s="3">
        <f t="shared" si="3"/>
        <v>9.575</v>
      </c>
      <c r="O118" s="16">
        <v>222.62</v>
      </c>
      <c r="P118" s="17">
        <v>178.498</v>
      </c>
      <c r="Q118" s="17">
        <v>176.858</v>
      </c>
      <c r="R118" s="17">
        <v>199.866</v>
      </c>
      <c r="S118" s="17">
        <v>7.6E-4</v>
      </c>
      <c r="T118" s="3">
        <f t="shared" si="4"/>
        <v>1.64</v>
      </c>
      <c r="U118" s="3">
        <f t="shared" si="5"/>
        <v>1.98112</v>
      </c>
    </row>
    <row r="119">
      <c r="A119" s="13">
        <v>223.22</v>
      </c>
      <c r="B119" s="14">
        <v>212.395</v>
      </c>
      <c r="C119" s="14">
        <v>192.158</v>
      </c>
      <c r="D119" s="14">
        <v>245.165</v>
      </c>
      <c r="E119" s="14">
        <v>0.01042</v>
      </c>
      <c r="F119" s="3">
        <f t="shared" si="1"/>
        <v>20.237</v>
      </c>
      <c r="G119" s="3">
        <f t="shared" si="2"/>
        <v>49.17591</v>
      </c>
      <c r="H119" s="13">
        <v>223.22</v>
      </c>
      <c r="I119" s="14">
        <v>216.131</v>
      </c>
      <c r="J119" s="14">
        <v>192.158</v>
      </c>
      <c r="K119" s="14">
        <v>245.165</v>
      </c>
      <c r="L119" s="14">
        <v>0.01234</v>
      </c>
      <c r="M119" s="3">
        <f t="shared" si="3"/>
        <v>23.973</v>
      </c>
      <c r="O119" s="13">
        <v>223.22</v>
      </c>
      <c r="P119" s="14">
        <v>206.096</v>
      </c>
      <c r="Q119" s="14">
        <v>192.158</v>
      </c>
      <c r="R119" s="14">
        <v>245.165</v>
      </c>
      <c r="S119" s="14">
        <v>0.00717</v>
      </c>
      <c r="T119" s="3">
        <f t="shared" si="4"/>
        <v>13.938</v>
      </c>
      <c r="U119" s="3">
        <f t="shared" si="5"/>
        <v>16.837104</v>
      </c>
    </row>
    <row r="120">
      <c r="A120" s="16">
        <v>223.82</v>
      </c>
      <c r="B120" s="17">
        <v>198.395</v>
      </c>
      <c r="C120" s="17">
        <v>181.358</v>
      </c>
      <c r="D120" s="17">
        <v>233.265</v>
      </c>
      <c r="E120" s="17">
        <v>0.00816</v>
      </c>
      <c r="F120" s="3">
        <f t="shared" si="1"/>
        <v>17.037</v>
      </c>
      <c r="G120" s="3">
        <f t="shared" si="2"/>
        <v>41.39991</v>
      </c>
      <c r="H120" s="16">
        <v>223.82</v>
      </c>
      <c r="I120" s="17">
        <v>211.731</v>
      </c>
      <c r="J120" s="17">
        <v>181.358</v>
      </c>
      <c r="K120" s="17">
        <v>233.265</v>
      </c>
      <c r="L120" s="17">
        <v>0.01456</v>
      </c>
      <c r="M120" s="3">
        <f t="shared" si="3"/>
        <v>30.373</v>
      </c>
      <c r="O120" s="16">
        <v>223.82</v>
      </c>
      <c r="P120" s="17">
        <v>200.196</v>
      </c>
      <c r="Q120" s="17">
        <v>181.358</v>
      </c>
      <c r="R120" s="17">
        <v>233.265</v>
      </c>
      <c r="S120" s="17">
        <v>0.00903</v>
      </c>
      <c r="T120" s="3">
        <f t="shared" si="4"/>
        <v>18.838</v>
      </c>
      <c r="U120" s="3">
        <f t="shared" si="5"/>
        <v>22.756304</v>
      </c>
    </row>
    <row r="121">
      <c r="A121" s="13">
        <v>224.42</v>
      </c>
      <c r="B121" s="14">
        <v>246.593</v>
      </c>
      <c r="C121" s="14">
        <v>210.758</v>
      </c>
      <c r="D121" s="14">
        <v>294.662</v>
      </c>
      <c r="E121" s="14">
        <v>0.01593</v>
      </c>
      <c r="F121" s="3">
        <f t="shared" si="1"/>
        <v>35.835</v>
      </c>
      <c r="G121" s="3">
        <f t="shared" si="2"/>
        <v>87.07905</v>
      </c>
      <c r="H121" s="13">
        <v>224.42</v>
      </c>
      <c r="I121" s="14">
        <v>237.926</v>
      </c>
      <c r="J121" s="14">
        <v>210.758</v>
      </c>
      <c r="K121" s="14">
        <v>294.662</v>
      </c>
      <c r="L121" s="14">
        <v>0.01208</v>
      </c>
      <c r="M121" s="3">
        <f t="shared" si="3"/>
        <v>27.168</v>
      </c>
      <c r="O121" s="13">
        <v>224.42</v>
      </c>
      <c r="P121" s="14">
        <v>250.991</v>
      </c>
      <c r="Q121" s="14">
        <v>210.758</v>
      </c>
      <c r="R121" s="14">
        <v>294.662</v>
      </c>
      <c r="S121" s="14">
        <v>0.01789</v>
      </c>
      <c r="T121" s="3">
        <f t="shared" si="4"/>
        <v>40.233</v>
      </c>
      <c r="U121" s="3">
        <f t="shared" si="5"/>
        <v>48.601464</v>
      </c>
    </row>
    <row r="122">
      <c r="A122" s="16">
        <v>225.02</v>
      </c>
      <c r="B122" s="17">
        <v>219.295</v>
      </c>
      <c r="C122" s="17">
        <v>208.958</v>
      </c>
      <c r="D122" s="17">
        <v>275.464</v>
      </c>
      <c r="E122" s="17">
        <v>0.00423</v>
      </c>
      <c r="F122" s="3">
        <f t="shared" si="1"/>
        <v>10.337</v>
      </c>
      <c r="G122" s="3">
        <f t="shared" si="2"/>
        <v>25.11891</v>
      </c>
      <c r="H122" s="16">
        <v>225.02</v>
      </c>
      <c r="I122" s="17">
        <v>251.531</v>
      </c>
      <c r="J122" s="17">
        <v>208.958</v>
      </c>
      <c r="K122" s="17">
        <v>275.464</v>
      </c>
      <c r="L122" s="17">
        <v>0.01742</v>
      </c>
      <c r="M122" s="3">
        <f t="shared" si="3"/>
        <v>42.573</v>
      </c>
      <c r="O122" s="16">
        <v>225.02</v>
      </c>
      <c r="P122" s="17">
        <v>228.496</v>
      </c>
      <c r="Q122" s="17">
        <v>208.958</v>
      </c>
      <c r="R122" s="17">
        <v>275.464</v>
      </c>
      <c r="S122" s="17">
        <v>0.00799</v>
      </c>
      <c r="T122" s="3">
        <f t="shared" si="4"/>
        <v>19.538</v>
      </c>
      <c r="U122" s="3">
        <f t="shared" si="5"/>
        <v>23.601904</v>
      </c>
    </row>
    <row r="123">
      <c r="A123" s="13">
        <v>225.62</v>
      </c>
      <c r="B123" s="14">
        <v>226.007</v>
      </c>
      <c r="C123" s="14">
        <v>186.762</v>
      </c>
      <c r="D123" s="14">
        <v>259.083</v>
      </c>
      <c r="E123" s="14">
        <v>0.01278</v>
      </c>
      <c r="F123" s="3">
        <f t="shared" si="1"/>
        <v>39.245</v>
      </c>
      <c r="G123" s="3">
        <f t="shared" si="2"/>
        <v>95.36535</v>
      </c>
      <c r="H123" s="13">
        <v>225.62</v>
      </c>
      <c r="I123" s="14">
        <v>218.063</v>
      </c>
      <c r="J123" s="14">
        <v>186.762</v>
      </c>
      <c r="K123" s="14">
        <v>259.083</v>
      </c>
      <c r="L123" s="14">
        <v>0.01019</v>
      </c>
      <c r="M123" s="3">
        <f t="shared" si="3"/>
        <v>31.301</v>
      </c>
      <c r="O123" s="13">
        <v>225.62</v>
      </c>
      <c r="P123" s="14">
        <v>220.428</v>
      </c>
      <c r="Q123" s="14">
        <v>186.762</v>
      </c>
      <c r="R123" s="14">
        <v>259.083</v>
      </c>
      <c r="S123" s="14">
        <v>0.01096</v>
      </c>
      <c r="T123" s="3">
        <f t="shared" si="4"/>
        <v>33.666</v>
      </c>
      <c r="U123" s="3">
        <f t="shared" si="5"/>
        <v>40.668528</v>
      </c>
    </row>
    <row r="124">
      <c r="A124" s="16">
        <v>226.22</v>
      </c>
      <c r="B124" s="17">
        <v>211.3</v>
      </c>
      <c r="C124" s="17">
        <v>214.56</v>
      </c>
      <c r="D124" s="17">
        <v>257.172</v>
      </c>
      <c r="E124" s="17">
        <v>-0.00122</v>
      </c>
      <c r="F124" s="3">
        <f t="shared" si="1"/>
        <v>-3.26</v>
      </c>
      <c r="G124" s="3">
        <f t="shared" si="2"/>
        <v>-7.9218</v>
      </c>
      <c r="H124" s="16">
        <v>226.22</v>
      </c>
      <c r="I124" s="17">
        <v>235.843</v>
      </c>
      <c r="J124" s="17">
        <v>214.56</v>
      </c>
      <c r="K124" s="17">
        <v>257.172</v>
      </c>
      <c r="L124" s="17">
        <v>0.00796</v>
      </c>
      <c r="M124" s="3">
        <f t="shared" si="3"/>
        <v>21.283</v>
      </c>
      <c r="O124" s="16">
        <v>226.22</v>
      </c>
      <c r="P124" s="17">
        <v>231.908</v>
      </c>
      <c r="Q124" s="17">
        <v>214.56</v>
      </c>
      <c r="R124" s="17">
        <v>257.172</v>
      </c>
      <c r="S124" s="17">
        <v>0.00649</v>
      </c>
      <c r="T124" s="3">
        <f t="shared" si="4"/>
        <v>17.348</v>
      </c>
      <c r="U124" s="3">
        <f t="shared" si="5"/>
        <v>20.956384</v>
      </c>
    </row>
    <row r="125">
      <c r="A125" s="13">
        <v>226.82</v>
      </c>
      <c r="B125" s="14">
        <v>221.897</v>
      </c>
      <c r="C125" s="14">
        <v>213.859</v>
      </c>
      <c r="D125" s="14">
        <v>280.867</v>
      </c>
      <c r="E125" s="14">
        <v>0.00331</v>
      </c>
      <c r="F125" s="3">
        <f t="shared" si="1"/>
        <v>8.038</v>
      </c>
      <c r="G125" s="3">
        <f t="shared" si="2"/>
        <v>19.53234</v>
      </c>
      <c r="H125" s="13">
        <v>226.82</v>
      </c>
      <c r="I125" s="14">
        <v>245.436</v>
      </c>
      <c r="J125" s="14">
        <v>213.859</v>
      </c>
      <c r="K125" s="14">
        <v>280.867</v>
      </c>
      <c r="L125" s="14">
        <v>0.01299</v>
      </c>
      <c r="M125" s="3">
        <f t="shared" si="3"/>
        <v>31.577</v>
      </c>
      <c r="O125" s="13">
        <v>226.82</v>
      </c>
      <c r="P125" s="14">
        <v>236.901</v>
      </c>
      <c r="Q125" s="14">
        <v>213.859</v>
      </c>
      <c r="R125" s="14">
        <v>280.867</v>
      </c>
      <c r="S125" s="14">
        <v>0.00948</v>
      </c>
      <c r="T125" s="3">
        <f t="shared" si="4"/>
        <v>23.042</v>
      </c>
      <c r="U125" s="3">
        <f t="shared" si="5"/>
        <v>27.834736</v>
      </c>
    </row>
    <row r="126">
      <c r="A126" s="16">
        <v>227.42</v>
      </c>
      <c r="B126" s="17">
        <v>204.584</v>
      </c>
      <c r="C126" s="17">
        <v>197.855</v>
      </c>
      <c r="D126" s="17">
        <v>246.649</v>
      </c>
      <c r="E126" s="17">
        <v>0.00343</v>
      </c>
      <c r="F126" s="3">
        <f t="shared" si="1"/>
        <v>6.729</v>
      </c>
      <c r="G126" s="3">
        <f t="shared" si="2"/>
        <v>16.35147</v>
      </c>
      <c r="H126" s="16">
        <v>227.42</v>
      </c>
      <c r="I126" s="17">
        <v>229.703</v>
      </c>
      <c r="J126" s="17">
        <v>197.855</v>
      </c>
      <c r="K126" s="17">
        <v>246.649</v>
      </c>
      <c r="L126" s="17">
        <v>0.01624</v>
      </c>
      <c r="M126" s="3">
        <f t="shared" si="3"/>
        <v>31.848</v>
      </c>
      <c r="O126" s="16">
        <v>227.42</v>
      </c>
      <c r="P126" s="17">
        <v>217.768</v>
      </c>
      <c r="Q126" s="17">
        <v>197.855</v>
      </c>
      <c r="R126" s="17">
        <v>246.649</v>
      </c>
      <c r="S126" s="17">
        <v>0.01015</v>
      </c>
      <c r="T126" s="3">
        <f t="shared" si="4"/>
        <v>19.913</v>
      </c>
      <c r="U126" s="3">
        <f t="shared" si="5"/>
        <v>24.054904</v>
      </c>
    </row>
    <row r="127">
      <c r="A127" s="13">
        <v>228.02</v>
      </c>
      <c r="B127" s="14">
        <v>215.486</v>
      </c>
      <c r="C127" s="14">
        <v>211.055</v>
      </c>
      <c r="D127" s="14">
        <v>274.451</v>
      </c>
      <c r="E127" s="14">
        <v>0.00199</v>
      </c>
      <c r="F127" s="3">
        <f t="shared" si="1"/>
        <v>4.431</v>
      </c>
      <c r="G127" s="3">
        <f t="shared" si="2"/>
        <v>10.76733</v>
      </c>
      <c r="H127" s="13">
        <v>228.02</v>
      </c>
      <c r="I127" s="14">
        <v>264.408</v>
      </c>
      <c r="J127" s="14">
        <v>211.055</v>
      </c>
      <c r="K127" s="14">
        <v>274.451</v>
      </c>
      <c r="L127" s="14">
        <v>0.02393</v>
      </c>
      <c r="M127" s="3">
        <f t="shared" si="3"/>
        <v>53.353</v>
      </c>
      <c r="O127" s="13">
        <v>228.02</v>
      </c>
      <c r="P127" s="14">
        <v>230.673</v>
      </c>
      <c r="Q127" s="14">
        <v>211.055</v>
      </c>
      <c r="R127" s="14">
        <v>274.451</v>
      </c>
      <c r="S127" s="14">
        <v>0.0088</v>
      </c>
      <c r="T127" s="3">
        <f t="shared" si="4"/>
        <v>19.618</v>
      </c>
      <c r="U127" s="3">
        <f t="shared" si="5"/>
        <v>23.698544</v>
      </c>
    </row>
    <row r="128">
      <c r="A128" s="16">
        <v>228.62</v>
      </c>
      <c r="B128" s="17">
        <v>171.001</v>
      </c>
      <c r="C128" s="17">
        <v>162.16</v>
      </c>
      <c r="D128" s="17">
        <v>212.773</v>
      </c>
      <c r="E128" s="17">
        <v>0.00317</v>
      </c>
      <c r="F128" s="3">
        <f t="shared" si="1"/>
        <v>8.841</v>
      </c>
      <c r="G128" s="3">
        <f t="shared" si="2"/>
        <v>21.48363</v>
      </c>
      <c r="H128" s="16">
        <v>228.62</v>
      </c>
      <c r="I128" s="17">
        <v>181.346</v>
      </c>
      <c r="J128" s="17">
        <v>162.16</v>
      </c>
      <c r="K128" s="17">
        <v>212.773</v>
      </c>
      <c r="L128" s="17">
        <v>0.00689</v>
      </c>
      <c r="M128" s="3">
        <f t="shared" si="3"/>
        <v>19.186</v>
      </c>
      <c r="O128" s="16">
        <v>228.62</v>
      </c>
      <c r="P128" s="17">
        <v>177.811</v>
      </c>
      <c r="Q128" s="17">
        <v>162.16</v>
      </c>
      <c r="R128" s="17">
        <v>212.773</v>
      </c>
      <c r="S128" s="17">
        <v>0.00562</v>
      </c>
      <c r="T128" s="3">
        <f t="shared" si="4"/>
        <v>15.651</v>
      </c>
      <c r="U128" s="3">
        <f t="shared" si="5"/>
        <v>18.906408</v>
      </c>
    </row>
    <row r="129">
      <c r="A129" s="13">
        <v>229.22</v>
      </c>
      <c r="B129" s="14">
        <v>276.603</v>
      </c>
      <c r="C129" s="14">
        <v>256.761</v>
      </c>
      <c r="D129" s="14">
        <v>342.877</v>
      </c>
      <c r="E129" s="14">
        <v>0.00622</v>
      </c>
      <c r="F129" s="3">
        <f t="shared" si="1"/>
        <v>19.842</v>
      </c>
      <c r="G129" s="3">
        <f t="shared" si="2"/>
        <v>48.21606</v>
      </c>
      <c r="H129" s="13">
        <v>229.22</v>
      </c>
      <c r="I129" s="14">
        <v>275.252</v>
      </c>
      <c r="J129" s="14">
        <v>256.761</v>
      </c>
      <c r="K129" s="14">
        <v>342.877</v>
      </c>
      <c r="L129" s="14">
        <v>0.00579</v>
      </c>
      <c r="M129" s="3">
        <f t="shared" si="3"/>
        <v>18.491</v>
      </c>
      <c r="O129" s="13">
        <v>229.22</v>
      </c>
      <c r="P129" s="14">
        <v>294.217</v>
      </c>
      <c r="Q129" s="14">
        <v>256.761</v>
      </c>
      <c r="R129" s="14">
        <v>342.877</v>
      </c>
      <c r="S129" s="14">
        <v>0.01174</v>
      </c>
      <c r="T129" s="3">
        <f t="shared" si="4"/>
        <v>37.456</v>
      </c>
      <c r="U129" s="3">
        <f t="shared" si="5"/>
        <v>45.246848</v>
      </c>
    </row>
    <row r="130">
      <c r="A130" s="16">
        <v>229.82</v>
      </c>
      <c r="B130" s="17">
        <v>213.675</v>
      </c>
      <c r="C130" s="17">
        <v>183.052</v>
      </c>
      <c r="D130" s="17">
        <v>231.735</v>
      </c>
      <c r="E130" s="17">
        <v>0.01773</v>
      </c>
      <c r="F130" s="3">
        <f t="shared" si="1"/>
        <v>30.623</v>
      </c>
      <c r="G130" s="3">
        <f t="shared" si="2"/>
        <v>74.41389</v>
      </c>
      <c r="H130" s="16">
        <v>229.82</v>
      </c>
      <c r="I130" s="17">
        <v>217.978</v>
      </c>
      <c r="J130" s="17">
        <v>183.052</v>
      </c>
      <c r="K130" s="17">
        <v>231.735</v>
      </c>
      <c r="L130" s="17">
        <v>0.02022</v>
      </c>
      <c r="M130" s="3">
        <f t="shared" si="3"/>
        <v>34.926</v>
      </c>
      <c r="O130" s="16">
        <v>229.82</v>
      </c>
      <c r="P130" s="17">
        <v>210.343</v>
      </c>
      <c r="Q130" s="17">
        <v>183.052</v>
      </c>
      <c r="R130" s="17">
        <v>231.735</v>
      </c>
      <c r="S130" s="17">
        <v>0.0158</v>
      </c>
      <c r="T130" s="3">
        <f t="shared" si="4"/>
        <v>27.291</v>
      </c>
      <c r="U130" s="3">
        <f t="shared" si="5"/>
        <v>32.967528</v>
      </c>
    </row>
    <row r="131">
      <c r="A131" s="13">
        <v>230.43</v>
      </c>
      <c r="B131" s="14">
        <v>230.498</v>
      </c>
      <c r="C131" s="14">
        <v>202.659</v>
      </c>
      <c r="D131" s="14">
        <v>260.869</v>
      </c>
      <c r="E131" s="14">
        <v>0.00914</v>
      </c>
      <c r="F131" s="3">
        <f t="shared" si="1"/>
        <v>27.839</v>
      </c>
      <c r="G131" s="3">
        <f t="shared" si="2"/>
        <v>67.64877</v>
      </c>
      <c r="H131" s="13">
        <v>230.43</v>
      </c>
      <c r="I131" s="14">
        <v>229.939</v>
      </c>
      <c r="J131" s="14">
        <v>202.659</v>
      </c>
      <c r="K131" s="14">
        <v>260.869</v>
      </c>
      <c r="L131" s="14">
        <v>0.00896</v>
      </c>
      <c r="M131" s="3">
        <f t="shared" si="3"/>
        <v>27.28</v>
      </c>
      <c r="O131" s="13">
        <v>230.43</v>
      </c>
      <c r="P131" s="14">
        <v>223.604</v>
      </c>
      <c r="Q131" s="14">
        <v>202.659</v>
      </c>
      <c r="R131" s="14">
        <v>260.869</v>
      </c>
      <c r="S131" s="14">
        <v>0.00688</v>
      </c>
      <c r="T131" s="3">
        <f t="shared" si="4"/>
        <v>20.945</v>
      </c>
      <c r="U131" s="3">
        <f t="shared" si="5"/>
        <v>25.30156</v>
      </c>
    </row>
    <row r="132">
      <c r="A132" s="16">
        <v>231.03</v>
      </c>
      <c r="B132" s="17">
        <v>220.487</v>
      </c>
      <c r="C132" s="17">
        <v>185.555</v>
      </c>
      <c r="D132" s="17">
        <v>257.352</v>
      </c>
      <c r="E132" s="17">
        <v>0.01382</v>
      </c>
      <c r="F132" s="3">
        <f t="shared" si="1"/>
        <v>34.932</v>
      </c>
      <c r="G132" s="3">
        <f t="shared" si="2"/>
        <v>84.88476</v>
      </c>
      <c r="H132" s="16">
        <v>231.03</v>
      </c>
      <c r="I132" s="17">
        <v>216.709</v>
      </c>
      <c r="J132" s="17">
        <v>185.555</v>
      </c>
      <c r="K132" s="17">
        <v>257.352</v>
      </c>
      <c r="L132" s="17">
        <v>0.01232</v>
      </c>
      <c r="M132" s="3">
        <f t="shared" si="3"/>
        <v>31.154</v>
      </c>
      <c r="O132" s="16">
        <v>231.03</v>
      </c>
      <c r="P132" s="17">
        <v>223.174</v>
      </c>
      <c r="Q132" s="17">
        <v>185.555</v>
      </c>
      <c r="R132" s="17">
        <v>257.352</v>
      </c>
      <c r="S132" s="17">
        <v>0.01488</v>
      </c>
      <c r="T132" s="3">
        <f t="shared" si="4"/>
        <v>37.619</v>
      </c>
      <c r="U132" s="3">
        <f t="shared" si="5"/>
        <v>45.443752</v>
      </c>
    </row>
    <row r="133">
      <c r="A133" s="13">
        <v>231.63</v>
      </c>
      <c r="B133" s="14">
        <v>197.685</v>
      </c>
      <c r="C133" s="14">
        <v>200.555</v>
      </c>
      <c r="D133" s="14">
        <v>241.95</v>
      </c>
      <c r="E133" s="14">
        <v>-0.00113</v>
      </c>
      <c r="F133" s="3">
        <f t="shared" si="1"/>
        <v>-2.87</v>
      </c>
      <c r="G133" s="3">
        <f t="shared" si="2"/>
        <v>-6.9741</v>
      </c>
      <c r="H133" s="13">
        <v>231.63</v>
      </c>
      <c r="I133" s="14">
        <v>222.804</v>
      </c>
      <c r="J133" s="14">
        <v>200.555</v>
      </c>
      <c r="K133" s="14">
        <v>241.95</v>
      </c>
      <c r="L133" s="14">
        <v>0.00873</v>
      </c>
      <c r="M133" s="3">
        <f t="shared" si="3"/>
        <v>22.249</v>
      </c>
      <c r="O133" s="13">
        <v>231.63</v>
      </c>
      <c r="P133" s="14">
        <v>219.969</v>
      </c>
      <c r="Q133" s="14">
        <v>200.555</v>
      </c>
      <c r="R133" s="14">
        <v>241.95</v>
      </c>
      <c r="S133" s="14">
        <v>0.00762</v>
      </c>
      <c r="T133" s="3">
        <f t="shared" si="4"/>
        <v>19.414</v>
      </c>
      <c r="U133" s="3">
        <f t="shared" si="5"/>
        <v>23.452112</v>
      </c>
    </row>
    <row r="134">
      <c r="A134" s="16">
        <v>232.23</v>
      </c>
      <c r="B134" s="17">
        <v>201.09</v>
      </c>
      <c r="C134" s="17">
        <v>196.256</v>
      </c>
      <c r="D134" s="17">
        <v>235.057</v>
      </c>
      <c r="E134" s="17">
        <v>0.00173</v>
      </c>
      <c r="F134" s="3">
        <f t="shared" si="1"/>
        <v>4.834</v>
      </c>
      <c r="G134" s="3">
        <f t="shared" si="2"/>
        <v>11.74662</v>
      </c>
      <c r="H134" s="16">
        <v>232.23</v>
      </c>
      <c r="I134" s="17">
        <v>210.817</v>
      </c>
      <c r="J134" s="17">
        <v>196.256</v>
      </c>
      <c r="K134" s="17">
        <v>235.057</v>
      </c>
      <c r="L134" s="17">
        <v>0.00522</v>
      </c>
      <c r="M134" s="3">
        <f t="shared" si="3"/>
        <v>14.561</v>
      </c>
      <c r="O134" s="16">
        <v>232.23</v>
      </c>
      <c r="P134" s="17">
        <v>210.282</v>
      </c>
      <c r="Q134" s="17">
        <v>196.256</v>
      </c>
      <c r="R134" s="17">
        <v>235.057</v>
      </c>
      <c r="S134" s="17">
        <v>0.00502</v>
      </c>
      <c r="T134" s="3">
        <f t="shared" si="4"/>
        <v>14.026</v>
      </c>
      <c r="U134" s="3">
        <f t="shared" si="5"/>
        <v>16.943408</v>
      </c>
    </row>
    <row r="135">
      <c r="A135" s="13">
        <v>232.83</v>
      </c>
      <c r="B135" s="14">
        <v>200.291</v>
      </c>
      <c r="C135" s="14">
        <v>190.757</v>
      </c>
      <c r="D135" s="14">
        <v>226.159</v>
      </c>
      <c r="E135" s="14">
        <v>0.00311</v>
      </c>
      <c r="F135" s="3">
        <f t="shared" si="1"/>
        <v>9.534</v>
      </c>
      <c r="G135" s="3">
        <f t="shared" si="2"/>
        <v>23.16762</v>
      </c>
      <c r="H135" s="13">
        <v>232.83</v>
      </c>
      <c r="I135" s="14">
        <v>208.522</v>
      </c>
      <c r="J135" s="14">
        <v>190.757</v>
      </c>
      <c r="K135" s="14">
        <v>226.159</v>
      </c>
      <c r="L135" s="14">
        <v>0.00579</v>
      </c>
      <c r="M135" s="3">
        <f t="shared" si="3"/>
        <v>17.765</v>
      </c>
      <c r="O135" s="13">
        <v>232.83</v>
      </c>
      <c r="P135" s="14">
        <v>218.887</v>
      </c>
      <c r="Q135" s="14">
        <v>190.757</v>
      </c>
      <c r="R135" s="14">
        <v>226.159</v>
      </c>
      <c r="S135" s="14">
        <v>0.00918</v>
      </c>
      <c r="T135" s="3">
        <f t="shared" si="4"/>
        <v>28.13</v>
      </c>
      <c r="U135" s="3">
        <f t="shared" si="5"/>
        <v>33.98104</v>
      </c>
    </row>
    <row r="136">
      <c r="A136" s="16">
        <v>233.43</v>
      </c>
      <c r="B136" s="17">
        <v>236.193</v>
      </c>
      <c r="C136" s="17">
        <v>216.258</v>
      </c>
      <c r="D136" s="17">
        <v>283.761</v>
      </c>
      <c r="E136" s="17">
        <v>0.00624</v>
      </c>
      <c r="F136" s="3">
        <f t="shared" si="1"/>
        <v>19.935</v>
      </c>
      <c r="G136" s="3">
        <f t="shared" si="2"/>
        <v>48.44205</v>
      </c>
      <c r="H136" s="16">
        <v>233.43</v>
      </c>
      <c r="I136" s="17">
        <v>234.025</v>
      </c>
      <c r="J136" s="17">
        <v>216.258</v>
      </c>
      <c r="K136" s="17">
        <v>283.761</v>
      </c>
      <c r="L136" s="17">
        <v>0.00556</v>
      </c>
      <c r="M136" s="3">
        <f t="shared" si="3"/>
        <v>17.767</v>
      </c>
      <c r="O136" s="16">
        <v>233.43</v>
      </c>
      <c r="P136" s="17">
        <v>248.69</v>
      </c>
      <c r="Q136" s="17">
        <v>216.258</v>
      </c>
      <c r="R136" s="17">
        <v>283.761</v>
      </c>
      <c r="S136" s="17">
        <v>0.01014</v>
      </c>
      <c r="T136" s="3">
        <f t="shared" si="4"/>
        <v>32.432</v>
      </c>
      <c r="U136" s="3">
        <f t="shared" si="5"/>
        <v>39.177856</v>
      </c>
    </row>
    <row r="137">
      <c r="A137" s="13">
        <v>234.03</v>
      </c>
      <c r="B137" s="14">
        <v>215.393</v>
      </c>
      <c r="C137" s="14">
        <v>177.958</v>
      </c>
      <c r="D137" s="14">
        <v>210.162</v>
      </c>
      <c r="E137" s="14">
        <v>0.01069</v>
      </c>
      <c r="F137" s="3">
        <f t="shared" si="1"/>
        <v>37.435</v>
      </c>
      <c r="G137" s="3">
        <f t="shared" si="2"/>
        <v>90.96705</v>
      </c>
      <c r="H137" s="13">
        <v>234.03</v>
      </c>
      <c r="I137" s="14">
        <v>221.427</v>
      </c>
      <c r="J137" s="14">
        <v>177.958</v>
      </c>
      <c r="K137" s="14">
        <v>210.162</v>
      </c>
      <c r="L137" s="14">
        <v>0.01242</v>
      </c>
      <c r="M137" s="3">
        <f t="shared" si="3"/>
        <v>43.469</v>
      </c>
      <c r="O137" s="13">
        <v>234.03</v>
      </c>
      <c r="P137" s="14">
        <v>200.392</v>
      </c>
      <c r="Q137" s="14">
        <v>177.958</v>
      </c>
      <c r="R137" s="14">
        <v>210.162</v>
      </c>
      <c r="S137" s="14">
        <v>0.00641</v>
      </c>
      <c r="T137" s="3">
        <f t="shared" si="4"/>
        <v>22.434</v>
      </c>
      <c r="U137" s="3">
        <f t="shared" si="5"/>
        <v>27.100272</v>
      </c>
    </row>
    <row r="138">
      <c r="A138" s="16">
        <v>234.63</v>
      </c>
      <c r="B138" s="17">
        <v>165.8</v>
      </c>
      <c r="C138" s="17">
        <v>143.26</v>
      </c>
      <c r="D138" s="17">
        <v>198.572</v>
      </c>
      <c r="E138" s="17">
        <v>0.0056</v>
      </c>
      <c r="F138" s="3">
        <f t="shared" si="1"/>
        <v>22.54</v>
      </c>
      <c r="G138" s="3">
        <f t="shared" si="2"/>
        <v>54.7722</v>
      </c>
      <c r="H138" s="16">
        <v>234.63</v>
      </c>
      <c r="I138" s="17">
        <v>172.245</v>
      </c>
      <c r="J138" s="17">
        <v>143.26</v>
      </c>
      <c r="K138" s="17">
        <v>198.572</v>
      </c>
      <c r="L138" s="17">
        <v>0.0072</v>
      </c>
      <c r="M138" s="3">
        <f t="shared" si="3"/>
        <v>28.985</v>
      </c>
      <c r="O138" s="16">
        <v>234.63</v>
      </c>
      <c r="P138" s="17">
        <v>172.01</v>
      </c>
      <c r="Q138" s="17">
        <v>143.26</v>
      </c>
      <c r="R138" s="17">
        <v>198.572</v>
      </c>
      <c r="S138" s="17">
        <v>0.00714</v>
      </c>
      <c r="T138" s="3">
        <f t="shared" si="4"/>
        <v>28.75</v>
      </c>
      <c r="U138" s="3">
        <f t="shared" si="5"/>
        <v>34.73</v>
      </c>
    </row>
    <row r="139">
      <c r="A139" s="13">
        <v>235.23</v>
      </c>
      <c r="B139" s="14">
        <v>226.899</v>
      </c>
      <c r="C139" s="14">
        <v>186.059</v>
      </c>
      <c r="D139" s="14">
        <v>254.17</v>
      </c>
      <c r="E139" s="14">
        <v>0.01014</v>
      </c>
      <c r="F139" s="3">
        <f t="shared" si="1"/>
        <v>40.84</v>
      </c>
      <c r="G139" s="3">
        <f t="shared" si="2"/>
        <v>99.2412</v>
      </c>
      <c r="H139" s="13">
        <v>235.23</v>
      </c>
      <c r="I139" s="14">
        <v>229.54</v>
      </c>
      <c r="J139" s="14">
        <v>186.059</v>
      </c>
      <c r="K139" s="14">
        <v>254.17</v>
      </c>
      <c r="L139" s="14">
        <v>0.0108</v>
      </c>
      <c r="M139" s="3">
        <f t="shared" si="3"/>
        <v>43.481</v>
      </c>
      <c r="O139" s="13">
        <v>235.23</v>
      </c>
      <c r="P139" s="14">
        <v>230.905</v>
      </c>
      <c r="Q139" s="14">
        <v>186.059</v>
      </c>
      <c r="R139" s="14">
        <v>254.17</v>
      </c>
      <c r="S139" s="14">
        <v>0.01114</v>
      </c>
      <c r="T139" s="3">
        <f t="shared" si="4"/>
        <v>44.846</v>
      </c>
      <c r="U139" s="3">
        <f t="shared" si="5"/>
        <v>54.173968</v>
      </c>
    </row>
    <row r="140">
      <c r="A140" s="16">
        <v>235.83</v>
      </c>
      <c r="B140" s="17">
        <v>197.789</v>
      </c>
      <c r="C140" s="17">
        <v>183.756</v>
      </c>
      <c r="D140" s="17">
        <v>219.655</v>
      </c>
      <c r="E140" s="17">
        <v>0.00419</v>
      </c>
      <c r="F140" s="3">
        <f t="shared" si="1"/>
        <v>14.033</v>
      </c>
      <c r="G140" s="3">
        <f t="shared" si="2"/>
        <v>34.10019</v>
      </c>
      <c r="H140" s="16">
        <v>235.83</v>
      </c>
      <c r="I140" s="17">
        <v>205.114</v>
      </c>
      <c r="J140" s="17">
        <v>183.756</v>
      </c>
      <c r="K140" s="17">
        <v>219.655</v>
      </c>
      <c r="L140" s="17">
        <v>0.00638</v>
      </c>
      <c r="M140" s="3">
        <f t="shared" si="3"/>
        <v>21.358</v>
      </c>
      <c r="O140" s="16">
        <v>235.83</v>
      </c>
      <c r="P140" s="17">
        <v>201.179</v>
      </c>
      <c r="Q140" s="17">
        <v>183.756</v>
      </c>
      <c r="R140" s="17">
        <v>219.655</v>
      </c>
      <c r="S140" s="17">
        <v>0.0052</v>
      </c>
      <c r="T140" s="3">
        <f t="shared" si="4"/>
        <v>17.423</v>
      </c>
      <c r="U140" s="3">
        <f t="shared" si="5"/>
        <v>21.046984</v>
      </c>
    </row>
    <row r="141">
      <c r="A141" s="13">
        <v>236.43</v>
      </c>
      <c r="B141" s="14">
        <v>233.679</v>
      </c>
      <c r="C141" s="14">
        <v>210.953</v>
      </c>
      <c r="D141" s="14">
        <v>246.741</v>
      </c>
      <c r="E141" s="14">
        <v>0.00781</v>
      </c>
      <c r="F141" s="3">
        <f t="shared" si="1"/>
        <v>22.726</v>
      </c>
      <c r="G141" s="3">
        <f t="shared" si="2"/>
        <v>55.22418</v>
      </c>
      <c r="H141" s="13">
        <v>236.43</v>
      </c>
      <c r="I141" s="14">
        <v>246.79</v>
      </c>
      <c r="J141" s="14">
        <v>210.953</v>
      </c>
      <c r="K141" s="14">
        <v>246.741</v>
      </c>
      <c r="L141" s="14">
        <v>0.01231</v>
      </c>
      <c r="M141" s="3">
        <f t="shared" si="3"/>
        <v>35.837</v>
      </c>
      <c r="O141" s="13">
        <v>236.43</v>
      </c>
      <c r="P141" s="14">
        <v>236.855</v>
      </c>
      <c r="Q141" s="14">
        <v>210.953</v>
      </c>
      <c r="R141" s="14">
        <v>246.741</v>
      </c>
      <c r="S141" s="14">
        <v>0.0089</v>
      </c>
      <c r="T141" s="3">
        <f t="shared" si="4"/>
        <v>25.902</v>
      </c>
      <c r="U141" s="3">
        <f t="shared" si="5"/>
        <v>31.289616</v>
      </c>
    </row>
    <row r="142">
      <c r="A142" s="16">
        <v>237.03</v>
      </c>
      <c r="B142" s="17">
        <v>210.388</v>
      </c>
      <c r="C142" s="17">
        <v>173.856</v>
      </c>
      <c r="D142" s="17">
        <v>252.354</v>
      </c>
      <c r="E142" s="17">
        <v>0.01054</v>
      </c>
      <c r="F142" s="3">
        <f t="shared" si="1"/>
        <v>36.532</v>
      </c>
      <c r="G142" s="3">
        <f t="shared" si="2"/>
        <v>88.77276</v>
      </c>
      <c r="H142" s="16">
        <v>237.03</v>
      </c>
      <c r="I142" s="17">
        <v>230.712</v>
      </c>
      <c r="J142" s="17">
        <v>173.856</v>
      </c>
      <c r="K142" s="17">
        <v>252.354</v>
      </c>
      <c r="L142" s="17">
        <v>0.0164</v>
      </c>
      <c r="M142" s="3">
        <f t="shared" si="3"/>
        <v>56.856</v>
      </c>
      <c r="O142" s="16">
        <v>237.03</v>
      </c>
      <c r="P142" s="17">
        <v>213.977</v>
      </c>
      <c r="Q142" s="17">
        <v>173.856</v>
      </c>
      <c r="R142" s="17">
        <v>252.354</v>
      </c>
      <c r="S142" s="17">
        <v>0.01157</v>
      </c>
      <c r="T142" s="3">
        <f t="shared" si="4"/>
        <v>40.121</v>
      </c>
      <c r="U142" s="3">
        <f t="shared" si="5"/>
        <v>48.466168</v>
      </c>
    </row>
    <row r="143">
      <c r="A143" s="13">
        <v>237.63</v>
      </c>
      <c r="B143" s="14">
        <v>316.691</v>
      </c>
      <c r="C143" s="14">
        <v>294.957</v>
      </c>
      <c r="D143" s="14">
        <v>417.758</v>
      </c>
      <c r="E143" s="14">
        <v>0.00552</v>
      </c>
      <c r="F143" s="3">
        <f t="shared" si="1"/>
        <v>21.734</v>
      </c>
      <c r="G143" s="3">
        <f t="shared" si="2"/>
        <v>52.81362</v>
      </c>
      <c r="H143" s="13">
        <v>237.63</v>
      </c>
      <c r="I143" s="14">
        <v>353.02</v>
      </c>
      <c r="J143" s="14">
        <v>294.957</v>
      </c>
      <c r="K143" s="14">
        <v>417.758</v>
      </c>
      <c r="L143" s="14">
        <v>0.01473</v>
      </c>
      <c r="M143" s="3">
        <f t="shared" si="3"/>
        <v>58.063</v>
      </c>
      <c r="O143" s="13">
        <v>237.63</v>
      </c>
      <c r="P143" s="14">
        <v>339.185</v>
      </c>
      <c r="Q143" s="14">
        <v>294.957</v>
      </c>
      <c r="R143" s="14">
        <v>417.758</v>
      </c>
      <c r="S143" s="14">
        <v>0.01122</v>
      </c>
      <c r="T143" s="3">
        <f t="shared" si="4"/>
        <v>44.228</v>
      </c>
      <c r="U143" s="3">
        <f t="shared" si="5"/>
        <v>53.427424</v>
      </c>
    </row>
    <row r="144">
      <c r="A144" s="16">
        <v>238.23</v>
      </c>
      <c r="B144" s="17">
        <v>195.898</v>
      </c>
      <c r="C144" s="17">
        <v>189.459</v>
      </c>
      <c r="D144" s="17">
        <v>225.269</v>
      </c>
      <c r="E144" s="17">
        <v>0.00142</v>
      </c>
      <c r="F144" s="3">
        <f t="shared" si="1"/>
        <v>6.439</v>
      </c>
      <c r="G144" s="3">
        <f t="shared" si="2"/>
        <v>15.64677</v>
      </c>
      <c r="H144" s="16">
        <v>238.23</v>
      </c>
      <c r="I144" s="17">
        <v>208.54</v>
      </c>
      <c r="J144" s="17">
        <v>189.459</v>
      </c>
      <c r="K144" s="17">
        <v>225.269</v>
      </c>
      <c r="L144" s="17">
        <v>0.00419</v>
      </c>
      <c r="M144" s="3">
        <f t="shared" si="3"/>
        <v>19.081</v>
      </c>
      <c r="O144" s="16">
        <v>238.23</v>
      </c>
      <c r="P144" s="17">
        <v>213.505</v>
      </c>
      <c r="Q144" s="17">
        <v>189.459</v>
      </c>
      <c r="R144" s="17">
        <v>225.269</v>
      </c>
      <c r="S144" s="17">
        <v>0.00529</v>
      </c>
      <c r="T144" s="3">
        <f t="shared" si="4"/>
        <v>24.046</v>
      </c>
      <c r="U144" s="3">
        <f t="shared" si="5"/>
        <v>29.047568</v>
      </c>
    </row>
    <row r="145">
      <c r="A145" s="13">
        <v>238.83</v>
      </c>
      <c r="B145" s="14">
        <v>196.999</v>
      </c>
      <c r="C145" s="14">
        <v>167.659</v>
      </c>
      <c r="D145" s="14">
        <v>224.37</v>
      </c>
      <c r="E145" s="14">
        <v>0.00658</v>
      </c>
      <c r="F145" s="3">
        <f t="shared" si="1"/>
        <v>29.34</v>
      </c>
      <c r="G145" s="3">
        <f t="shared" si="2"/>
        <v>71.2962</v>
      </c>
      <c r="H145" s="13">
        <v>238.83</v>
      </c>
      <c r="I145" s="14">
        <v>208.441</v>
      </c>
      <c r="J145" s="14">
        <v>167.659</v>
      </c>
      <c r="K145" s="14">
        <v>224.37</v>
      </c>
      <c r="L145" s="14">
        <v>0.00914</v>
      </c>
      <c r="M145" s="3">
        <f t="shared" si="3"/>
        <v>40.782</v>
      </c>
      <c r="O145" s="13">
        <v>238.83</v>
      </c>
      <c r="P145" s="14">
        <v>209.306</v>
      </c>
      <c r="Q145" s="14">
        <v>167.659</v>
      </c>
      <c r="R145" s="14">
        <v>224.37</v>
      </c>
      <c r="S145" s="14">
        <v>0.00934</v>
      </c>
      <c r="T145" s="3">
        <f t="shared" si="4"/>
        <v>41.647</v>
      </c>
      <c r="U145" s="3">
        <f t="shared" si="5"/>
        <v>50.309576</v>
      </c>
    </row>
    <row r="146">
      <c r="A146" s="16">
        <v>239.43</v>
      </c>
      <c r="B146" s="17">
        <v>221.285</v>
      </c>
      <c r="C146" s="17">
        <v>185.855</v>
      </c>
      <c r="D146" s="17">
        <v>264.65</v>
      </c>
      <c r="E146" s="17">
        <v>0.00992</v>
      </c>
      <c r="F146" s="3">
        <f t="shared" si="1"/>
        <v>35.43</v>
      </c>
      <c r="G146" s="3">
        <f t="shared" si="2"/>
        <v>86.0949</v>
      </c>
      <c r="H146" s="16">
        <v>239.43</v>
      </c>
      <c r="I146" s="17">
        <v>229.805</v>
      </c>
      <c r="J146" s="17">
        <v>185.855</v>
      </c>
      <c r="K146" s="17">
        <v>264.65</v>
      </c>
      <c r="L146" s="17">
        <v>0.0123</v>
      </c>
      <c r="M146" s="3">
        <f t="shared" si="3"/>
        <v>43.95</v>
      </c>
      <c r="O146" s="16">
        <v>239.43</v>
      </c>
      <c r="P146" s="17">
        <v>232.77</v>
      </c>
      <c r="Q146" s="17">
        <v>185.855</v>
      </c>
      <c r="R146" s="17">
        <v>264.65</v>
      </c>
      <c r="S146" s="17">
        <v>0.01313</v>
      </c>
      <c r="T146" s="3">
        <f t="shared" si="4"/>
        <v>46.915</v>
      </c>
      <c r="U146" s="3">
        <f t="shared" si="5"/>
        <v>56.67332</v>
      </c>
    </row>
    <row r="147">
      <c r="A147" s="13">
        <v>240.03</v>
      </c>
      <c r="B147" s="14">
        <v>225.597</v>
      </c>
      <c r="C147" s="14">
        <v>222.159</v>
      </c>
      <c r="D147" s="14">
        <v>273.768</v>
      </c>
      <c r="E147" s="14">
        <v>7.9E-4</v>
      </c>
      <c r="F147" s="3">
        <f t="shared" si="1"/>
        <v>3.438</v>
      </c>
      <c r="G147" s="3">
        <f t="shared" si="2"/>
        <v>8.35434</v>
      </c>
      <c r="H147" s="13">
        <v>240.03</v>
      </c>
      <c r="I147" s="14">
        <v>245.237</v>
      </c>
      <c r="J147" s="14">
        <v>222.159</v>
      </c>
      <c r="K147" s="14">
        <v>273.768</v>
      </c>
      <c r="L147" s="14">
        <v>0.00533</v>
      </c>
      <c r="M147" s="3">
        <f t="shared" si="3"/>
        <v>23.078</v>
      </c>
      <c r="O147" s="13">
        <v>240.03</v>
      </c>
      <c r="P147" s="14">
        <v>239.902</v>
      </c>
      <c r="Q147" s="14">
        <v>222.159</v>
      </c>
      <c r="R147" s="14">
        <v>273.768</v>
      </c>
      <c r="S147" s="14">
        <v>0.0041</v>
      </c>
      <c r="T147" s="3">
        <f t="shared" si="4"/>
        <v>17.743</v>
      </c>
      <c r="U147" s="3">
        <f t="shared" si="5"/>
        <v>21.433544</v>
      </c>
    </row>
    <row r="148">
      <c r="A148" s="16">
        <v>240.63</v>
      </c>
      <c r="B148" s="17">
        <v>195.007</v>
      </c>
      <c r="C148" s="17">
        <v>179.562</v>
      </c>
      <c r="D148" s="17">
        <v>205.182</v>
      </c>
      <c r="E148" s="17">
        <v>0.00281</v>
      </c>
      <c r="F148" s="3">
        <f t="shared" si="1"/>
        <v>15.445</v>
      </c>
      <c r="G148" s="3">
        <f t="shared" si="2"/>
        <v>37.53135</v>
      </c>
      <c r="H148" s="16">
        <v>240.63</v>
      </c>
      <c r="I148" s="17">
        <v>208.462</v>
      </c>
      <c r="J148" s="17">
        <v>179.562</v>
      </c>
      <c r="K148" s="17">
        <v>205.182</v>
      </c>
      <c r="L148" s="17">
        <v>0.00526</v>
      </c>
      <c r="M148" s="3">
        <f t="shared" si="3"/>
        <v>28.9</v>
      </c>
      <c r="O148" s="16">
        <v>240.63</v>
      </c>
      <c r="P148" s="17">
        <v>195.127</v>
      </c>
      <c r="Q148" s="17">
        <v>179.562</v>
      </c>
      <c r="R148" s="17">
        <v>205.182</v>
      </c>
      <c r="S148" s="17">
        <v>0.00283</v>
      </c>
      <c r="T148" s="3">
        <f t="shared" si="4"/>
        <v>15.565</v>
      </c>
      <c r="U148" s="3">
        <f t="shared" si="5"/>
        <v>18.80252</v>
      </c>
    </row>
    <row r="149">
      <c r="A149" s="13">
        <v>241.23</v>
      </c>
      <c r="B149" s="14">
        <v>253.79</v>
      </c>
      <c r="C149" s="14">
        <v>231.557</v>
      </c>
      <c r="D149" s="14">
        <v>310.858</v>
      </c>
      <c r="E149" s="14">
        <v>0.00537</v>
      </c>
      <c r="F149" s="3">
        <f t="shared" si="1"/>
        <v>22.233</v>
      </c>
      <c r="G149" s="3">
        <f t="shared" si="2"/>
        <v>54.02619</v>
      </c>
      <c r="H149" s="13">
        <v>241.23</v>
      </c>
      <c r="I149" s="14">
        <v>272.318</v>
      </c>
      <c r="J149" s="14">
        <v>231.557</v>
      </c>
      <c r="K149" s="14">
        <v>310.858</v>
      </c>
      <c r="L149" s="14">
        <v>0.00985</v>
      </c>
      <c r="M149" s="3">
        <f t="shared" si="3"/>
        <v>40.761</v>
      </c>
      <c r="O149" s="13">
        <v>241.23</v>
      </c>
      <c r="P149" s="14">
        <v>272.283</v>
      </c>
      <c r="Q149" s="14">
        <v>231.557</v>
      </c>
      <c r="R149" s="14">
        <v>310.858</v>
      </c>
      <c r="S149" s="14">
        <v>0.00984</v>
      </c>
      <c r="T149" s="3">
        <f t="shared" si="4"/>
        <v>40.726</v>
      </c>
      <c r="U149" s="3">
        <f t="shared" si="5"/>
        <v>49.197008</v>
      </c>
    </row>
    <row r="150">
      <c r="A150" s="16">
        <v>241.83</v>
      </c>
      <c r="B150" s="17">
        <v>199.497</v>
      </c>
      <c r="C150" s="17">
        <v>177.959</v>
      </c>
      <c r="D150" s="17">
        <v>255.067</v>
      </c>
      <c r="E150" s="17">
        <v>0.00473</v>
      </c>
      <c r="F150" s="3">
        <f t="shared" si="1"/>
        <v>21.538</v>
      </c>
      <c r="G150" s="3">
        <f t="shared" si="2"/>
        <v>52.33734</v>
      </c>
      <c r="H150" s="16">
        <v>241.83</v>
      </c>
      <c r="I150" s="17">
        <v>203.436</v>
      </c>
      <c r="J150" s="17">
        <v>177.959</v>
      </c>
      <c r="K150" s="17">
        <v>255.067</v>
      </c>
      <c r="L150" s="17">
        <v>0.00559</v>
      </c>
      <c r="M150" s="3">
        <f t="shared" si="3"/>
        <v>25.477</v>
      </c>
      <c r="O150" s="16">
        <v>241.83</v>
      </c>
      <c r="P150" s="17">
        <v>203.401</v>
      </c>
      <c r="Q150" s="17">
        <v>177.959</v>
      </c>
      <c r="R150" s="17">
        <v>255.067</v>
      </c>
      <c r="S150" s="17">
        <v>0.00558</v>
      </c>
      <c r="T150" s="3">
        <f t="shared" si="4"/>
        <v>25.442</v>
      </c>
      <c r="U150" s="3">
        <f t="shared" si="5"/>
        <v>30.733936</v>
      </c>
    </row>
    <row r="151">
      <c r="A151" s="13">
        <v>242.43</v>
      </c>
      <c r="B151" s="14">
        <v>207.792</v>
      </c>
      <c r="C151" s="14">
        <v>206.357</v>
      </c>
      <c r="D151" s="14">
        <v>244.36</v>
      </c>
      <c r="E151" s="14">
        <v>3.6E-4</v>
      </c>
      <c r="F151" s="3">
        <f t="shared" si="1"/>
        <v>1.435</v>
      </c>
      <c r="G151" s="3">
        <f t="shared" si="2"/>
        <v>3.48705</v>
      </c>
      <c r="H151" s="13">
        <v>242.43</v>
      </c>
      <c r="I151" s="14">
        <v>224.423</v>
      </c>
      <c r="J151" s="14">
        <v>206.357</v>
      </c>
      <c r="K151" s="14">
        <v>244.36</v>
      </c>
      <c r="L151" s="14">
        <v>0.00448</v>
      </c>
      <c r="M151" s="3">
        <f t="shared" si="3"/>
        <v>18.066</v>
      </c>
      <c r="O151" s="13">
        <v>242.43</v>
      </c>
      <c r="P151" s="14">
        <v>219.488</v>
      </c>
      <c r="Q151" s="14">
        <v>206.357</v>
      </c>
      <c r="R151" s="14">
        <v>244.36</v>
      </c>
      <c r="S151" s="14">
        <v>0.00326</v>
      </c>
      <c r="T151" s="3">
        <f t="shared" si="4"/>
        <v>13.131</v>
      </c>
      <c r="U151" s="3">
        <f t="shared" si="5"/>
        <v>15.862248</v>
      </c>
    </row>
    <row r="152">
      <c r="A152" s="16">
        <v>243.03</v>
      </c>
      <c r="B152" s="17">
        <v>187.798</v>
      </c>
      <c r="C152" s="17">
        <v>165.259</v>
      </c>
      <c r="D152" s="17">
        <v>243.069</v>
      </c>
      <c r="E152" s="17">
        <v>0.00446</v>
      </c>
      <c r="F152" s="3">
        <f t="shared" si="1"/>
        <v>22.539</v>
      </c>
      <c r="G152" s="3">
        <f t="shared" si="2"/>
        <v>54.76977</v>
      </c>
      <c r="H152" s="16">
        <v>243.03</v>
      </c>
      <c r="I152" s="17">
        <v>213.739</v>
      </c>
      <c r="J152" s="17">
        <v>165.259</v>
      </c>
      <c r="K152" s="17">
        <v>243.069</v>
      </c>
      <c r="L152" s="17">
        <v>0.0096</v>
      </c>
      <c r="M152" s="3">
        <f t="shared" si="3"/>
        <v>48.48</v>
      </c>
      <c r="O152" s="16">
        <v>243.03</v>
      </c>
      <c r="P152" s="17">
        <v>215.804</v>
      </c>
      <c r="Q152" s="17">
        <v>165.259</v>
      </c>
      <c r="R152" s="17">
        <v>243.069</v>
      </c>
      <c r="S152" s="17">
        <v>0.01001</v>
      </c>
      <c r="T152" s="3">
        <f t="shared" si="4"/>
        <v>50.545</v>
      </c>
      <c r="U152" s="3">
        <f t="shared" si="5"/>
        <v>61.05836</v>
      </c>
    </row>
    <row r="153">
      <c r="A153" s="13">
        <v>243.63</v>
      </c>
      <c r="B153" s="14">
        <v>183.893</v>
      </c>
      <c r="C153" s="14">
        <v>178.958</v>
      </c>
      <c r="D153" s="14">
        <v>214.862</v>
      </c>
      <c r="E153" s="14">
        <v>0.00101</v>
      </c>
      <c r="F153" s="3">
        <f t="shared" si="1"/>
        <v>4.935</v>
      </c>
      <c r="G153" s="3">
        <f t="shared" si="2"/>
        <v>11.99205</v>
      </c>
      <c r="H153" s="13">
        <v>243.63</v>
      </c>
      <c r="I153" s="14">
        <v>202.726</v>
      </c>
      <c r="J153" s="14">
        <v>178.958</v>
      </c>
      <c r="K153" s="14">
        <v>214.862</v>
      </c>
      <c r="L153" s="14">
        <v>0.00488</v>
      </c>
      <c r="M153" s="3">
        <f t="shared" si="3"/>
        <v>23.768</v>
      </c>
      <c r="O153" s="13">
        <v>243.63</v>
      </c>
      <c r="P153" s="14">
        <v>200.091</v>
      </c>
      <c r="Q153" s="14">
        <v>178.958</v>
      </c>
      <c r="R153" s="14">
        <v>214.862</v>
      </c>
      <c r="S153" s="14">
        <v>0.00434</v>
      </c>
      <c r="T153" s="3">
        <f t="shared" si="4"/>
        <v>21.133</v>
      </c>
      <c r="U153" s="3">
        <f t="shared" si="5"/>
        <v>25.528664</v>
      </c>
    </row>
    <row r="154">
      <c r="A154" s="16">
        <v>244.23</v>
      </c>
      <c r="B154" s="17">
        <v>184.684</v>
      </c>
      <c r="C154" s="17">
        <v>172.455</v>
      </c>
      <c r="D154" s="17">
        <v>210.048</v>
      </c>
      <c r="E154" s="17">
        <v>0.00352</v>
      </c>
      <c r="F154" s="3">
        <f t="shared" si="1"/>
        <v>12.229</v>
      </c>
      <c r="G154" s="3">
        <f t="shared" si="2"/>
        <v>29.71647</v>
      </c>
      <c r="H154" s="16">
        <v>244.23</v>
      </c>
      <c r="I154" s="17">
        <v>205.602</v>
      </c>
      <c r="J154" s="17">
        <v>172.455</v>
      </c>
      <c r="K154" s="17">
        <v>210.048</v>
      </c>
      <c r="L154" s="17">
        <v>0.00953</v>
      </c>
      <c r="M154" s="3">
        <f t="shared" si="3"/>
        <v>33.147</v>
      </c>
      <c r="O154" s="16">
        <v>244.23</v>
      </c>
      <c r="P154" s="17">
        <v>188.467</v>
      </c>
      <c r="Q154" s="17">
        <v>172.455</v>
      </c>
      <c r="R154" s="17">
        <v>210.048</v>
      </c>
      <c r="S154" s="17">
        <v>0.00461</v>
      </c>
      <c r="T154" s="3">
        <f t="shared" si="4"/>
        <v>16.012</v>
      </c>
      <c r="U154" s="3">
        <f t="shared" si="5"/>
        <v>19.342496</v>
      </c>
    </row>
    <row r="155">
      <c r="A155" s="13">
        <v>244.83</v>
      </c>
      <c r="B155" s="14">
        <v>171.195</v>
      </c>
      <c r="C155" s="14">
        <v>163.558</v>
      </c>
      <c r="D155" s="14">
        <v>202.964</v>
      </c>
      <c r="E155" s="14">
        <v>0.00163</v>
      </c>
      <c r="F155" s="3">
        <f t="shared" si="1"/>
        <v>7.637</v>
      </c>
      <c r="G155" s="3">
        <f t="shared" si="2"/>
        <v>18.55791</v>
      </c>
      <c r="H155" s="13">
        <v>244.83</v>
      </c>
      <c r="I155" s="14">
        <v>199.73</v>
      </c>
      <c r="J155" s="14">
        <v>163.558</v>
      </c>
      <c r="K155" s="14">
        <v>202.964</v>
      </c>
      <c r="L155" s="14">
        <v>0.00772</v>
      </c>
      <c r="M155" s="3">
        <f t="shared" si="3"/>
        <v>36.172</v>
      </c>
      <c r="O155" s="13">
        <v>244.83</v>
      </c>
      <c r="P155" s="14">
        <v>188.095</v>
      </c>
      <c r="Q155" s="14">
        <v>163.558</v>
      </c>
      <c r="R155" s="14">
        <v>202.964</v>
      </c>
      <c r="S155" s="14">
        <v>0.00524</v>
      </c>
      <c r="T155" s="3">
        <f t="shared" si="4"/>
        <v>24.537</v>
      </c>
      <c r="U155" s="3">
        <f t="shared" si="5"/>
        <v>29.640696</v>
      </c>
    </row>
    <row r="156">
      <c r="A156" s="16">
        <v>245.43</v>
      </c>
      <c r="B156" s="17">
        <v>225.383</v>
      </c>
      <c r="C156" s="17">
        <v>202.854</v>
      </c>
      <c r="D156" s="17">
        <v>266.147</v>
      </c>
      <c r="E156" s="17">
        <v>0.00571</v>
      </c>
      <c r="F156" s="3">
        <f t="shared" si="1"/>
        <v>22.529</v>
      </c>
      <c r="G156" s="3">
        <f t="shared" si="2"/>
        <v>54.74547</v>
      </c>
      <c r="H156" s="16">
        <v>245.43</v>
      </c>
      <c r="I156" s="17">
        <v>244.199</v>
      </c>
      <c r="J156" s="17">
        <v>202.854</v>
      </c>
      <c r="K156" s="17">
        <v>266.147</v>
      </c>
      <c r="L156" s="17">
        <v>0.01048</v>
      </c>
      <c r="M156" s="3">
        <f t="shared" si="3"/>
        <v>41.345</v>
      </c>
      <c r="O156" s="16">
        <v>245.43</v>
      </c>
      <c r="P156" s="17">
        <v>227.964</v>
      </c>
      <c r="Q156" s="17">
        <v>202.854</v>
      </c>
      <c r="R156" s="17">
        <v>266.147</v>
      </c>
      <c r="S156" s="17">
        <v>0.00637</v>
      </c>
      <c r="T156" s="3">
        <f t="shared" si="4"/>
        <v>25.11</v>
      </c>
      <c r="U156" s="3">
        <f t="shared" si="5"/>
        <v>30.33288</v>
      </c>
    </row>
    <row r="157">
      <c r="A157" s="13">
        <v>246.02</v>
      </c>
      <c r="B157" s="14">
        <v>419.389</v>
      </c>
      <c r="C157" s="14">
        <v>396.456</v>
      </c>
      <c r="D157" s="14">
        <v>549.556</v>
      </c>
      <c r="E157" s="14">
        <v>0.00512</v>
      </c>
      <c r="F157" s="3">
        <f t="shared" si="1"/>
        <v>22.933</v>
      </c>
      <c r="G157" s="3">
        <f t="shared" si="2"/>
        <v>55.72719</v>
      </c>
      <c r="H157" s="13">
        <v>246.02</v>
      </c>
      <c r="I157" s="14">
        <v>452.516</v>
      </c>
      <c r="J157" s="14">
        <v>396.456</v>
      </c>
      <c r="K157" s="14">
        <v>549.556</v>
      </c>
      <c r="L157" s="14">
        <v>0.01251</v>
      </c>
      <c r="M157" s="3">
        <f t="shared" si="3"/>
        <v>56.06</v>
      </c>
      <c r="O157" s="13">
        <v>246.02</v>
      </c>
      <c r="P157" s="14">
        <v>435.581</v>
      </c>
      <c r="Q157" s="14">
        <v>396.456</v>
      </c>
      <c r="R157" s="14">
        <v>549.556</v>
      </c>
      <c r="S157" s="14">
        <v>0.00873</v>
      </c>
      <c r="T157" s="3">
        <f t="shared" si="4"/>
        <v>39.125</v>
      </c>
      <c r="U157" s="3">
        <f t="shared" si="5"/>
        <v>47.263</v>
      </c>
    </row>
    <row r="158">
      <c r="A158" s="16">
        <v>246.62</v>
      </c>
      <c r="B158" s="17">
        <v>201.484</v>
      </c>
      <c r="C158" s="17">
        <v>177.155</v>
      </c>
      <c r="D158" s="17">
        <v>230.349</v>
      </c>
      <c r="E158" s="17">
        <v>0.00662</v>
      </c>
      <c r="F158" s="3">
        <f t="shared" si="1"/>
        <v>24.329</v>
      </c>
      <c r="G158" s="3">
        <f t="shared" si="2"/>
        <v>59.11947</v>
      </c>
      <c r="H158" s="16">
        <v>246.62</v>
      </c>
      <c r="I158" s="17">
        <v>216.902</v>
      </c>
      <c r="J158" s="17">
        <v>177.155</v>
      </c>
      <c r="K158" s="17">
        <v>230.349</v>
      </c>
      <c r="L158" s="17">
        <v>0.01081</v>
      </c>
      <c r="M158" s="3">
        <f t="shared" si="3"/>
        <v>39.747</v>
      </c>
      <c r="O158" s="16">
        <v>246.62</v>
      </c>
      <c r="P158" s="17">
        <v>190.167</v>
      </c>
      <c r="Q158" s="17">
        <v>177.155</v>
      </c>
      <c r="R158" s="17">
        <v>230.349</v>
      </c>
      <c r="S158" s="17">
        <v>0.00354</v>
      </c>
      <c r="T158" s="3">
        <f t="shared" si="4"/>
        <v>13.012</v>
      </c>
      <c r="U158" s="3">
        <f t="shared" si="5"/>
        <v>15.718496</v>
      </c>
    </row>
    <row r="159">
      <c r="A159" s="13">
        <v>247.22</v>
      </c>
      <c r="B159" s="14">
        <v>183.701</v>
      </c>
      <c r="C159" s="14">
        <v>171.76</v>
      </c>
      <c r="D159" s="14">
        <v>213.473</v>
      </c>
      <c r="E159" s="14">
        <v>0.00218</v>
      </c>
      <c r="F159" s="3">
        <f t="shared" si="1"/>
        <v>11.941</v>
      </c>
      <c r="G159" s="3">
        <f t="shared" si="2"/>
        <v>29.01663</v>
      </c>
      <c r="H159" s="13">
        <v>247.22</v>
      </c>
      <c r="I159" s="14">
        <v>185.746</v>
      </c>
      <c r="J159" s="14">
        <v>171.76</v>
      </c>
      <c r="K159" s="14">
        <v>213.473</v>
      </c>
      <c r="L159" s="14">
        <v>0.00255</v>
      </c>
      <c r="M159" s="3">
        <f t="shared" si="3"/>
        <v>13.986</v>
      </c>
      <c r="O159" s="13">
        <v>247.22</v>
      </c>
      <c r="P159" s="14">
        <v>180.611</v>
      </c>
      <c r="Q159" s="14">
        <v>171.76</v>
      </c>
      <c r="R159" s="14">
        <v>213.473</v>
      </c>
      <c r="S159" s="14">
        <v>0.00161</v>
      </c>
      <c r="T159" s="3">
        <f t="shared" si="4"/>
        <v>8.851</v>
      </c>
      <c r="U159" s="3">
        <f t="shared" si="5"/>
        <v>10.692008</v>
      </c>
    </row>
    <row r="160">
      <c r="A160" s="16">
        <v>247.82</v>
      </c>
      <c r="B160" s="17">
        <v>224.299</v>
      </c>
      <c r="C160" s="17">
        <v>195.159</v>
      </c>
      <c r="D160" s="17">
        <v>262.57</v>
      </c>
      <c r="E160" s="17">
        <v>0.00521</v>
      </c>
      <c r="F160" s="3">
        <f t="shared" si="1"/>
        <v>29.14</v>
      </c>
      <c r="G160" s="3">
        <f t="shared" si="2"/>
        <v>70.8102</v>
      </c>
      <c r="H160" s="16">
        <v>247.82</v>
      </c>
      <c r="I160" s="17">
        <v>248.641</v>
      </c>
      <c r="J160" s="17">
        <v>195.159</v>
      </c>
      <c r="K160" s="17">
        <v>262.57</v>
      </c>
      <c r="L160" s="17">
        <v>0.00956</v>
      </c>
      <c r="M160" s="3">
        <f t="shared" si="3"/>
        <v>53.482</v>
      </c>
      <c r="O160" s="16">
        <v>247.82</v>
      </c>
      <c r="P160" s="17">
        <v>233.806</v>
      </c>
      <c r="Q160" s="17">
        <v>195.159</v>
      </c>
      <c r="R160" s="17">
        <v>262.57</v>
      </c>
      <c r="S160" s="17">
        <v>0.00691</v>
      </c>
      <c r="T160" s="3">
        <f t="shared" si="4"/>
        <v>38.647</v>
      </c>
      <c r="U160" s="3">
        <f t="shared" si="5"/>
        <v>46.685576</v>
      </c>
    </row>
    <row r="161">
      <c r="A161" s="13">
        <v>248.42</v>
      </c>
      <c r="B161" s="14">
        <v>332.692</v>
      </c>
      <c r="C161" s="14">
        <v>301.857</v>
      </c>
      <c r="D161" s="14">
        <v>413.96</v>
      </c>
      <c r="E161" s="14">
        <v>0.0063</v>
      </c>
      <c r="F161" s="3">
        <f t="shared" si="1"/>
        <v>30.835</v>
      </c>
      <c r="G161" s="3">
        <f t="shared" si="2"/>
        <v>74.92905</v>
      </c>
      <c r="H161" s="13">
        <v>248.42</v>
      </c>
      <c r="I161" s="14">
        <v>348.023</v>
      </c>
      <c r="J161" s="14">
        <v>301.857</v>
      </c>
      <c r="K161" s="14">
        <v>413.96</v>
      </c>
      <c r="L161" s="14">
        <v>0.00943</v>
      </c>
      <c r="M161" s="3">
        <f t="shared" si="3"/>
        <v>46.166</v>
      </c>
      <c r="O161" s="13">
        <v>248.42</v>
      </c>
      <c r="P161" s="14">
        <v>357.288</v>
      </c>
      <c r="Q161" s="14">
        <v>301.857</v>
      </c>
      <c r="R161" s="14">
        <v>413.96</v>
      </c>
      <c r="S161" s="14">
        <v>0.01132</v>
      </c>
      <c r="T161" s="3">
        <f t="shared" si="4"/>
        <v>55.431</v>
      </c>
      <c r="U161" s="3">
        <f t="shared" si="5"/>
        <v>66.960648</v>
      </c>
    </row>
    <row r="162">
      <c r="A162" s="16">
        <v>249.02</v>
      </c>
      <c r="B162" s="17">
        <v>237.595</v>
      </c>
      <c r="C162" s="17">
        <v>203.658</v>
      </c>
      <c r="D162" s="17">
        <v>271.665</v>
      </c>
      <c r="E162" s="17">
        <v>0.00647</v>
      </c>
      <c r="F162" s="3">
        <f t="shared" si="1"/>
        <v>33.937</v>
      </c>
      <c r="G162" s="3">
        <f t="shared" si="2"/>
        <v>82.46691</v>
      </c>
      <c r="H162" s="16">
        <v>249.02</v>
      </c>
      <c r="I162" s="17">
        <v>253.232</v>
      </c>
      <c r="J162" s="17">
        <v>203.658</v>
      </c>
      <c r="K162" s="17">
        <v>271.665</v>
      </c>
      <c r="L162" s="17">
        <v>0.00946</v>
      </c>
      <c r="M162" s="3">
        <f t="shared" si="3"/>
        <v>49.574</v>
      </c>
      <c r="O162" s="16">
        <v>249.02</v>
      </c>
      <c r="P162" s="17">
        <v>237.697</v>
      </c>
      <c r="Q162" s="17">
        <v>203.658</v>
      </c>
      <c r="R162" s="17">
        <v>271.665</v>
      </c>
      <c r="S162" s="17">
        <v>0.00649</v>
      </c>
      <c r="T162" s="3">
        <f t="shared" si="4"/>
        <v>34.039</v>
      </c>
      <c r="U162" s="3">
        <f t="shared" si="5"/>
        <v>41.119112</v>
      </c>
    </row>
    <row r="163">
      <c r="A163" s="13">
        <v>249.62</v>
      </c>
      <c r="B163" s="14">
        <v>194.903</v>
      </c>
      <c r="C163" s="14">
        <v>186.361</v>
      </c>
      <c r="D163" s="14">
        <v>218.177</v>
      </c>
      <c r="E163" s="14">
        <v>0.00141</v>
      </c>
      <c r="F163" s="3">
        <f t="shared" si="1"/>
        <v>8.542</v>
      </c>
      <c r="G163" s="3">
        <f t="shared" si="2"/>
        <v>20.75706</v>
      </c>
      <c r="H163" s="13">
        <v>249.62</v>
      </c>
      <c r="I163" s="14">
        <v>203.752</v>
      </c>
      <c r="J163" s="14">
        <v>186.361</v>
      </c>
      <c r="K163" s="14">
        <v>218.177</v>
      </c>
      <c r="L163" s="14">
        <v>0.00288</v>
      </c>
      <c r="M163" s="3">
        <f t="shared" si="3"/>
        <v>17.391</v>
      </c>
      <c r="O163" s="13">
        <v>249.62</v>
      </c>
      <c r="P163" s="14">
        <v>202.817</v>
      </c>
      <c r="Q163" s="14">
        <v>186.361</v>
      </c>
      <c r="R163" s="14">
        <v>218.177</v>
      </c>
      <c r="S163" s="14">
        <v>0.00273</v>
      </c>
      <c r="T163" s="3">
        <f t="shared" si="4"/>
        <v>16.456</v>
      </c>
      <c r="U163" s="3">
        <f t="shared" si="5"/>
        <v>19.878848</v>
      </c>
    </row>
    <row r="164">
      <c r="A164" s="16">
        <v>250.22</v>
      </c>
      <c r="B164" s="17">
        <v>282.3</v>
      </c>
      <c r="C164" s="17">
        <v>245.86</v>
      </c>
      <c r="D164" s="17">
        <v>318.372</v>
      </c>
      <c r="E164" s="17">
        <v>0.00629</v>
      </c>
      <c r="F164" s="3">
        <f t="shared" si="1"/>
        <v>36.44</v>
      </c>
      <c r="G164" s="3">
        <f t="shared" si="2"/>
        <v>88.5492</v>
      </c>
      <c r="H164" s="16">
        <v>250.22</v>
      </c>
      <c r="I164" s="17">
        <v>281.145</v>
      </c>
      <c r="J164" s="17">
        <v>245.86</v>
      </c>
      <c r="K164" s="17">
        <v>318.372</v>
      </c>
      <c r="L164" s="17">
        <v>0.00609</v>
      </c>
      <c r="M164" s="3">
        <f t="shared" si="3"/>
        <v>35.285</v>
      </c>
      <c r="O164" s="16">
        <v>250.22</v>
      </c>
      <c r="P164" s="17">
        <v>275.81</v>
      </c>
      <c r="Q164" s="17">
        <v>245.86</v>
      </c>
      <c r="R164" s="17">
        <v>318.372</v>
      </c>
      <c r="S164" s="17">
        <v>0.00517</v>
      </c>
      <c r="T164" s="3">
        <f t="shared" si="4"/>
        <v>29.95</v>
      </c>
      <c r="U164" s="3">
        <f t="shared" si="5"/>
        <v>36.1796</v>
      </c>
    </row>
    <row r="165">
      <c r="A165" s="13">
        <v>250.82</v>
      </c>
      <c r="B165" s="14">
        <v>245.293</v>
      </c>
      <c r="C165" s="14">
        <v>225.058</v>
      </c>
      <c r="D165" s="14">
        <v>271.262</v>
      </c>
      <c r="E165" s="14">
        <v>0.00399</v>
      </c>
      <c r="F165" s="3">
        <f t="shared" si="1"/>
        <v>20.235</v>
      </c>
      <c r="G165" s="3">
        <f t="shared" si="2"/>
        <v>49.17105</v>
      </c>
      <c r="H165" s="13">
        <v>250.82</v>
      </c>
      <c r="I165" s="14">
        <v>248.826</v>
      </c>
      <c r="J165" s="14">
        <v>225.058</v>
      </c>
      <c r="K165" s="14">
        <v>271.262</v>
      </c>
      <c r="L165" s="14">
        <v>0.00468</v>
      </c>
      <c r="M165" s="3">
        <f t="shared" si="3"/>
        <v>23.768</v>
      </c>
      <c r="O165" s="13">
        <v>250.82</v>
      </c>
      <c r="P165" s="14">
        <v>261.091</v>
      </c>
      <c r="Q165" s="14">
        <v>225.058</v>
      </c>
      <c r="R165" s="14">
        <v>271.262</v>
      </c>
      <c r="S165" s="14">
        <v>0.0071</v>
      </c>
      <c r="T165" s="3">
        <f t="shared" si="4"/>
        <v>36.033</v>
      </c>
      <c r="U165" s="3">
        <f t="shared" si="5"/>
        <v>43.527864</v>
      </c>
    </row>
    <row r="166">
      <c r="A166" s="16">
        <v>251.42</v>
      </c>
      <c r="B166" s="17">
        <v>217.405</v>
      </c>
      <c r="C166" s="17">
        <v>206.361</v>
      </c>
      <c r="D166" s="17">
        <v>272.279</v>
      </c>
      <c r="E166" s="17">
        <v>0.00168</v>
      </c>
      <c r="F166" s="3">
        <f t="shared" si="1"/>
        <v>11.044</v>
      </c>
      <c r="G166" s="3">
        <f t="shared" si="2"/>
        <v>26.83692</v>
      </c>
      <c r="H166" s="16">
        <v>251.42</v>
      </c>
      <c r="I166" s="17">
        <v>241.857</v>
      </c>
      <c r="J166" s="17">
        <v>206.361</v>
      </c>
      <c r="K166" s="17">
        <v>272.279</v>
      </c>
      <c r="L166" s="17">
        <v>0.00539</v>
      </c>
      <c r="M166" s="3">
        <f t="shared" si="3"/>
        <v>35.496</v>
      </c>
      <c r="O166" s="16">
        <v>251.42</v>
      </c>
      <c r="P166" s="17">
        <v>234.922</v>
      </c>
      <c r="Q166" s="17">
        <v>206.361</v>
      </c>
      <c r="R166" s="17">
        <v>272.279</v>
      </c>
      <c r="S166" s="17">
        <v>0.00433</v>
      </c>
      <c r="T166" s="3">
        <f t="shared" si="4"/>
        <v>28.561</v>
      </c>
      <c r="U166" s="3">
        <f t="shared" si="5"/>
        <v>34.501688</v>
      </c>
    </row>
    <row r="167">
      <c r="A167" s="13">
        <v>252.02</v>
      </c>
      <c r="B167" s="14">
        <v>173.793</v>
      </c>
      <c r="C167" s="14">
        <v>149.858</v>
      </c>
      <c r="D167" s="14">
        <v>187.161</v>
      </c>
      <c r="E167" s="14">
        <v>0.00442</v>
      </c>
      <c r="F167" s="3">
        <f t="shared" si="1"/>
        <v>23.935</v>
      </c>
      <c r="G167" s="3">
        <f t="shared" si="2"/>
        <v>58.16205</v>
      </c>
      <c r="H167" s="13">
        <v>252.02</v>
      </c>
      <c r="I167" s="14">
        <v>168.625</v>
      </c>
      <c r="J167" s="14">
        <v>149.858</v>
      </c>
      <c r="K167" s="14">
        <v>187.161</v>
      </c>
      <c r="L167" s="14">
        <v>0.00347</v>
      </c>
      <c r="M167" s="3">
        <f t="shared" si="3"/>
        <v>18.767</v>
      </c>
      <c r="O167" s="13">
        <v>252.02</v>
      </c>
      <c r="P167" s="14">
        <v>178.39</v>
      </c>
      <c r="Q167" s="14">
        <v>149.858</v>
      </c>
      <c r="R167" s="14">
        <v>187.161</v>
      </c>
      <c r="S167" s="14">
        <v>0.00527</v>
      </c>
      <c r="T167" s="3">
        <f t="shared" si="4"/>
        <v>28.532</v>
      </c>
      <c r="U167" s="3">
        <f t="shared" si="5"/>
        <v>34.466656</v>
      </c>
    </row>
    <row r="168">
      <c r="A168" s="16">
        <v>252.62</v>
      </c>
      <c r="B168" s="17">
        <v>181.811</v>
      </c>
      <c r="C168" s="17">
        <v>176.563</v>
      </c>
      <c r="D168" s="17">
        <v>224.488</v>
      </c>
      <c r="E168" s="17">
        <v>6.9E-4</v>
      </c>
      <c r="F168" s="3">
        <f t="shared" si="1"/>
        <v>5.248</v>
      </c>
      <c r="G168" s="3">
        <f t="shared" si="2"/>
        <v>12.75264</v>
      </c>
      <c r="H168" s="16">
        <v>252.62</v>
      </c>
      <c r="I168" s="17">
        <v>204.773</v>
      </c>
      <c r="J168" s="17">
        <v>176.563</v>
      </c>
      <c r="K168" s="17">
        <v>224.488</v>
      </c>
      <c r="L168" s="17">
        <v>0.00373</v>
      </c>
      <c r="M168" s="3">
        <f t="shared" si="3"/>
        <v>28.21</v>
      </c>
      <c r="O168" s="16">
        <v>252.62</v>
      </c>
      <c r="P168" s="17">
        <v>201.738</v>
      </c>
      <c r="Q168" s="17">
        <v>176.563</v>
      </c>
      <c r="R168" s="17">
        <v>224.488</v>
      </c>
      <c r="S168" s="17">
        <v>0.00333</v>
      </c>
      <c r="T168" s="3">
        <f t="shared" si="4"/>
        <v>25.175</v>
      </c>
      <c r="U168" s="3">
        <f t="shared" si="5"/>
        <v>30.4114</v>
      </c>
    </row>
    <row r="169">
      <c r="A169" s="13">
        <v>253.22</v>
      </c>
      <c r="B169" s="14">
        <v>277.69</v>
      </c>
      <c r="C169" s="14">
        <v>251.357</v>
      </c>
      <c r="D169" s="14">
        <v>346.258</v>
      </c>
      <c r="E169" s="14">
        <v>0.00491</v>
      </c>
      <c r="F169" s="3">
        <f t="shared" si="1"/>
        <v>26.333</v>
      </c>
      <c r="G169" s="3">
        <f t="shared" si="2"/>
        <v>63.98919</v>
      </c>
      <c r="H169" s="13">
        <v>253.22</v>
      </c>
      <c r="I169" s="14">
        <v>287.419</v>
      </c>
      <c r="J169" s="14">
        <v>251.357</v>
      </c>
      <c r="K169" s="14">
        <v>346.258</v>
      </c>
      <c r="L169" s="14">
        <v>0.00672</v>
      </c>
      <c r="M169" s="3">
        <f t="shared" si="3"/>
        <v>36.062</v>
      </c>
      <c r="O169" s="13">
        <v>253.22</v>
      </c>
      <c r="P169" s="14">
        <v>291.084</v>
      </c>
      <c r="Q169" s="14">
        <v>251.357</v>
      </c>
      <c r="R169" s="14">
        <v>346.258</v>
      </c>
      <c r="S169" s="14">
        <v>0.0074</v>
      </c>
      <c r="T169" s="3">
        <f t="shared" si="4"/>
        <v>39.727</v>
      </c>
      <c r="U169" s="3">
        <f t="shared" si="5"/>
        <v>47.990216</v>
      </c>
    </row>
    <row r="170">
      <c r="A170" s="16">
        <v>253.82</v>
      </c>
      <c r="B170" s="17">
        <v>171.402</v>
      </c>
      <c r="C170" s="17">
        <v>165.96</v>
      </c>
      <c r="D170" s="17">
        <v>197.175</v>
      </c>
      <c r="E170" s="17">
        <v>9.3E-4</v>
      </c>
      <c r="F170" s="3">
        <f t="shared" si="1"/>
        <v>5.442</v>
      </c>
      <c r="G170" s="3">
        <f t="shared" si="2"/>
        <v>13.22406</v>
      </c>
      <c r="H170" s="16">
        <v>253.82</v>
      </c>
      <c r="I170" s="17">
        <v>174.749</v>
      </c>
      <c r="J170" s="17">
        <v>165.96</v>
      </c>
      <c r="K170" s="17">
        <v>197.175</v>
      </c>
      <c r="L170" s="17">
        <v>0.00149</v>
      </c>
      <c r="M170" s="3">
        <f t="shared" si="3"/>
        <v>8.789</v>
      </c>
      <c r="O170" s="16">
        <v>253.82</v>
      </c>
      <c r="P170" s="17">
        <v>189.714</v>
      </c>
      <c r="Q170" s="17">
        <v>165.96</v>
      </c>
      <c r="R170" s="17">
        <v>197.175</v>
      </c>
      <c r="S170" s="17">
        <v>0.00404</v>
      </c>
      <c r="T170" s="3">
        <f t="shared" si="4"/>
        <v>23.754</v>
      </c>
      <c r="U170" s="3">
        <f t="shared" si="5"/>
        <v>28.694832</v>
      </c>
    </row>
    <row r="171">
      <c r="A171" s="13">
        <v>254.42</v>
      </c>
      <c r="B171" s="14">
        <v>182.297</v>
      </c>
      <c r="C171" s="14">
        <v>171.359</v>
      </c>
      <c r="D171" s="14">
        <v>229.967</v>
      </c>
      <c r="E171" s="14">
        <v>0.00193</v>
      </c>
      <c r="F171" s="3">
        <f t="shared" si="1"/>
        <v>10.938</v>
      </c>
      <c r="G171" s="3">
        <f t="shared" si="2"/>
        <v>26.57934</v>
      </c>
      <c r="H171" s="13">
        <v>254.42</v>
      </c>
      <c r="I171" s="14">
        <v>202.436</v>
      </c>
      <c r="J171" s="14">
        <v>171.359</v>
      </c>
      <c r="K171" s="14">
        <v>229.967</v>
      </c>
      <c r="L171" s="14">
        <v>0.0055</v>
      </c>
      <c r="M171" s="3">
        <f t="shared" si="3"/>
        <v>31.077</v>
      </c>
      <c r="O171" s="13">
        <v>254.42</v>
      </c>
      <c r="P171" s="14">
        <v>200.001</v>
      </c>
      <c r="Q171" s="14">
        <v>171.359</v>
      </c>
      <c r="R171" s="14">
        <v>229.967</v>
      </c>
      <c r="S171" s="14">
        <v>0.00507</v>
      </c>
      <c r="T171" s="3">
        <f t="shared" si="4"/>
        <v>28.642</v>
      </c>
      <c r="U171" s="3">
        <f t="shared" si="5"/>
        <v>34.599536</v>
      </c>
    </row>
    <row r="172">
      <c r="A172" s="16">
        <v>255.02</v>
      </c>
      <c r="B172" s="17">
        <v>227.703</v>
      </c>
      <c r="C172" s="17">
        <v>187.661</v>
      </c>
      <c r="D172" s="17">
        <v>255.276</v>
      </c>
      <c r="E172" s="17">
        <v>0.00539</v>
      </c>
      <c r="F172" s="3">
        <f t="shared" si="1"/>
        <v>40.042</v>
      </c>
      <c r="G172" s="3">
        <f t="shared" si="2"/>
        <v>97.30206</v>
      </c>
      <c r="H172" s="16">
        <v>255.02</v>
      </c>
      <c r="I172" s="17">
        <v>240.152</v>
      </c>
      <c r="J172" s="17">
        <v>187.661</v>
      </c>
      <c r="K172" s="17">
        <v>255.276</v>
      </c>
      <c r="L172" s="17">
        <v>0.00707</v>
      </c>
      <c r="M172" s="3">
        <f t="shared" si="3"/>
        <v>52.491</v>
      </c>
      <c r="O172" s="16">
        <v>255.02</v>
      </c>
      <c r="P172" s="17">
        <v>221.817</v>
      </c>
      <c r="Q172" s="17">
        <v>187.661</v>
      </c>
      <c r="R172" s="17">
        <v>255.276</v>
      </c>
      <c r="S172" s="17">
        <v>0.0046</v>
      </c>
      <c r="T172" s="3">
        <f t="shared" si="4"/>
        <v>34.156</v>
      </c>
      <c r="U172" s="3">
        <f t="shared" si="5"/>
        <v>41.260448</v>
      </c>
    </row>
    <row r="173">
      <c r="A173" s="13">
        <v>255.62</v>
      </c>
      <c r="B173" s="14">
        <v>178.001</v>
      </c>
      <c r="C173" s="14">
        <v>165.26</v>
      </c>
      <c r="D173" s="14">
        <v>205.574</v>
      </c>
      <c r="E173" s="14">
        <v>0.00184</v>
      </c>
      <c r="F173" s="3">
        <f t="shared" si="1"/>
        <v>12.741</v>
      </c>
      <c r="G173" s="3">
        <f t="shared" si="2"/>
        <v>30.96063</v>
      </c>
      <c r="H173" s="13">
        <v>255.62</v>
      </c>
      <c r="I173" s="14">
        <v>184.147</v>
      </c>
      <c r="J173" s="14">
        <v>165.26</v>
      </c>
      <c r="K173" s="14">
        <v>205.574</v>
      </c>
      <c r="L173" s="14">
        <v>0.00273</v>
      </c>
      <c r="M173" s="3">
        <f t="shared" si="3"/>
        <v>18.887</v>
      </c>
      <c r="O173" s="13">
        <v>255.62</v>
      </c>
      <c r="P173" s="14">
        <v>185.912</v>
      </c>
      <c r="Q173" s="14">
        <v>165.26</v>
      </c>
      <c r="R173" s="14">
        <v>205.574</v>
      </c>
      <c r="S173" s="14">
        <v>0.00298</v>
      </c>
      <c r="T173" s="3">
        <f t="shared" si="4"/>
        <v>20.652</v>
      </c>
      <c r="U173" s="3">
        <f t="shared" si="5"/>
        <v>24.947616</v>
      </c>
    </row>
    <row r="174">
      <c r="A174" s="16">
        <v>256.22</v>
      </c>
      <c r="B174" s="17">
        <v>357.39</v>
      </c>
      <c r="C174" s="17">
        <v>315.957</v>
      </c>
      <c r="D174" s="17">
        <v>448.558</v>
      </c>
      <c r="E174" s="17">
        <v>0.00757</v>
      </c>
      <c r="F174" s="3">
        <f t="shared" si="1"/>
        <v>41.433</v>
      </c>
      <c r="G174" s="3">
        <f t="shared" si="2"/>
        <v>100.68219</v>
      </c>
      <c r="H174" s="16">
        <v>256.22</v>
      </c>
      <c r="I174" s="17">
        <v>358.719</v>
      </c>
      <c r="J174" s="17">
        <v>315.957</v>
      </c>
      <c r="K174" s="17">
        <v>448.558</v>
      </c>
      <c r="L174" s="17">
        <v>0.00781</v>
      </c>
      <c r="M174" s="3">
        <f t="shared" si="3"/>
        <v>42.762</v>
      </c>
      <c r="O174" s="16">
        <v>256.22</v>
      </c>
      <c r="P174" s="17">
        <v>361.184</v>
      </c>
      <c r="Q174" s="17">
        <v>315.957</v>
      </c>
      <c r="R174" s="17">
        <v>448.558</v>
      </c>
      <c r="S174" s="17">
        <v>0.00826</v>
      </c>
      <c r="T174" s="3">
        <f t="shared" si="4"/>
        <v>45.227</v>
      </c>
      <c r="U174" s="3">
        <f t="shared" si="5"/>
        <v>54.634216</v>
      </c>
    </row>
    <row r="175">
      <c r="A175" s="13">
        <v>256.82</v>
      </c>
      <c r="B175" s="14">
        <v>194.989</v>
      </c>
      <c r="C175" s="14">
        <v>164.456</v>
      </c>
      <c r="D175" s="14">
        <v>233.556</v>
      </c>
      <c r="E175" s="14">
        <v>0.00518</v>
      </c>
      <c r="F175" s="3">
        <f t="shared" si="1"/>
        <v>30.533</v>
      </c>
      <c r="G175" s="3">
        <f t="shared" si="2"/>
        <v>74.19519</v>
      </c>
      <c r="H175" s="13">
        <v>256.82</v>
      </c>
      <c r="I175" s="14">
        <v>201.415</v>
      </c>
      <c r="J175" s="14">
        <v>164.456</v>
      </c>
      <c r="K175" s="14">
        <v>233.556</v>
      </c>
      <c r="L175" s="14">
        <v>0.00627</v>
      </c>
      <c r="M175" s="3">
        <f t="shared" si="3"/>
        <v>36.959</v>
      </c>
      <c r="O175" s="13">
        <v>256.82</v>
      </c>
      <c r="P175" s="14">
        <v>201.18</v>
      </c>
      <c r="Q175" s="14">
        <v>164.456</v>
      </c>
      <c r="R175" s="14">
        <v>233.556</v>
      </c>
      <c r="S175" s="14">
        <v>0.00623</v>
      </c>
      <c r="T175" s="3">
        <f t="shared" si="4"/>
        <v>36.724</v>
      </c>
      <c r="U175" s="3">
        <f t="shared" si="5"/>
        <v>44.362592</v>
      </c>
    </row>
    <row r="176">
      <c r="A176" s="16">
        <v>257.41</v>
      </c>
      <c r="B176" s="17">
        <v>175.504</v>
      </c>
      <c r="C176" s="17">
        <v>156.961</v>
      </c>
      <c r="D176" s="17">
        <v>199.477</v>
      </c>
      <c r="E176" s="17">
        <v>0.00241</v>
      </c>
      <c r="F176" s="3">
        <f t="shared" si="1"/>
        <v>18.543</v>
      </c>
      <c r="G176" s="3">
        <f t="shared" si="2"/>
        <v>45.05949</v>
      </c>
      <c r="H176" s="16">
        <v>257.41</v>
      </c>
      <c r="I176" s="17">
        <v>189.953</v>
      </c>
      <c r="J176" s="17">
        <v>156.961</v>
      </c>
      <c r="K176" s="17">
        <v>199.477</v>
      </c>
      <c r="L176" s="17">
        <v>0.00428</v>
      </c>
      <c r="M176" s="3">
        <f t="shared" si="3"/>
        <v>32.992</v>
      </c>
      <c r="O176" s="16">
        <v>257.41</v>
      </c>
      <c r="P176" s="17">
        <v>194.318</v>
      </c>
      <c r="Q176" s="17">
        <v>156.961</v>
      </c>
      <c r="R176" s="17">
        <v>199.477</v>
      </c>
      <c r="S176" s="17">
        <v>0.00485</v>
      </c>
      <c r="T176" s="3">
        <f t="shared" si="4"/>
        <v>37.357</v>
      </c>
      <c r="U176" s="3">
        <f t="shared" si="5"/>
        <v>45.127256</v>
      </c>
    </row>
    <row r="177">
      <c r="A177" s="13">
        <v>258.01</v>
      </c>
      <c r="B177" s="14">
        <v>192.195</v>
      </c>
      <c r="C177" s="14">
        <v>174.158</v>
      </c>
      <c r="D177" s="14">
        <v>237.064</v>
      </c>
      <c r="E177" s="14">
        <v>0.00267</v>
      </c>
      <c r="F177" s="3">
        <f t="shared" si="1"/>
        <v>18.037</v>
      </c>
      <c r="G177" s="3">
        <f t="shared" si="2"/>
        <v>43.82991</v>
      </c>
      <c r="H177" s="13">
        <v>258.01</v>
      </c>
      <c r="I177" s="14">
        <v>209.731</v>
      </c>
      <c r="J177" s="14">
        <v>174.158</v>
      </c>
      <c r="K177" s="14">
        <v>237.064</v>
      </c>
      <c r="L177" s="14">
        <v>0.00527</v>
      </c>
      <c r="M177" s="3">
        <f t="shared" si="3"/>
        <v>35.573</v>
      </c>
      <c r="O177" s="13">
        <v>258.01</v>
      </c>
      <c r="P177" s="14">
        <v>194.396</v>
      </c>
      <c r="Q177" s="14">
        <v>174.158</v>
      </c>
      <c r="R177" s="14">
        <v>237.064</v>
      </c>
      <c r="S177" s="14">
        <v>0.003</v>
      </c>
      <c r="T177" s="3">
        <f t="shared" si="4"/>
        <v>20.238</v>
      </c>
      <c r="U177" s="3">
        <f t="shared" si="5"/>
        <v>24.447504</v>
      </c>
    </row>
    <row r="178">
      <c r="A178" s="16">
        <v>258.61</v>
      </c>
      <c r="B178" s="17">
        <v>255.101</v>
      </c>
      <c r="C178" s="17">
        <v>219.56</v>
      </c>
      <c r="D178" s="17">
        <v>280.473</v>
      </c>
      <c r="E178" s="17">
        <v>0.00448</v>
      </c>
      <c r="F178" s="3">
        <f t="shared" si="1"/>
        <v>35.541</v>
      </c>
      <c r="G178" s="3">
        <f t="shared" si="2"/>
        <v>86.36463</v>
      </c>
      <c r="H178" s="16">
        <v>258.61</v>
      </c>
      <c r="I178" s="17">
        <v>245.847</v>
      </c>
      <c r="J178" s="17">
        <v>219.56</v>
      </c>
      <c r="K178" s="17">
        <v>280.473</v>
      </c>
      <c r="L178" s="17">
        <v>0.00331</v>
      </c>
      <c r="M178" s="3">
        <f t="shared" si="3"/>
        <v>26.287</v>
      </c>
      <c r="O178" s="16">
        <v>258.61</v>
      </c>
      <c r="P178" s="17">
        <v>257.812</v>
      </c>
      <c r="Q178" s="17">
        <v>219.56</v>
      </c>
      <c r="R178" s="17">
        <v>280.473</v>
      </c>
      <c r="S178" s="17">
        <v>0.00482</v>
      </c>
      <c r="T178" s="3">
        <f t="shared" si="4"/>
        <v>38.252</v>
      </c>
      <c r="U178" s="3">
        <f t="shared" si="5"/>
        <v>46.208416</v>
      </c>
    </row>
    <row r="179">
      <c r="A179" s="13">
        <v>259.21</v>
      </c>
      <c r="B179" s="14">
        <v>173.691</v>
      </c>
      <c r="C179" s="14">
        <v>164.857</v>
      </c>
      <c r="D179" s="14">
        <v>217.059</v>
      </c>
      <c r="E179" s="14">
        <v>0.00132</v>
      </c>
      <c r="F179" s="3">
        <f t="shared" si="1"/>
        <v>8.834</v>
      </c>
      <c r="G179" s="3">
        <f t="shared" si="2"/>
        <v>21.46662</v>
      </c>
      <c r="H179" s="13">
        <v>259.21</v>
      </c>
      <c r="I179" s="14">
        <v>191.022</v>
      </c>
      <c r="J179" s="14">
        <v>164.857</v>
      </c>
      <c r="K179" s="14">
        <v>217.059</v>
      </c>
      <c r="L179" s="14">
        <v>0.00391</v>
      </c>
      <c r="M179" s="3">
        <f t="shared" si="3"/>
        <v>26.165</v>
      </c>
      <c r="O179" s="13">
        <v>259.21</v>
      </c>
      <c r="P179" s="14">
        <v>204.987</v>
      </c>
      <c r="Q179" s="14">
        <v>164.857</v>
      </c>
      <c r="R179" s="14">
        <v>217.059</v>
      </c>
      <c r="S179" s="14">
        <v>0.00599</v>
      </c>
      <c r="T179" s="3">
        <f t="shared" si="4"/>
        <v>40.13</v>
      </c>
      <c r="U179" s="3">
        <f t="shared" si="5"/>
        <v>48.47704</v>
      </c>
    </row>
    <row r="180">
      <c r="A180" s="16">
        <v>259.81</v>
      </c>
      <c r="B180" s="17">
        <v>241.091</v>
      </c>
      <c r="C180" s="17">
        <v>221.857</v>
      </c>
      <c r="D180" s="17">
        <v>290.558</v>
      </c>
      <c r="E180" s="17">
        <v>0.00291</v>
      </c>
      <c r="F180" s="3">
        <f t="shared" si="1"/>
        <v>19.234</v>
      </c>
      <c r="G180" s="3">
        <f t="shared" si="2"/>
        <v>46.73862</v>
      </c>
      <c r="H180" s="16">
        <v>259.81</v>
      </c>
      <c r="I180" s="17">
        <v>253.12</v>
      </c>
      <c r="J180" s="17">
        <v>221.857</v>
      </c>
      <c r="K180" s="17">
        <v>290.558</v>
      </c>
      <c r="L180" s="17">
        <v>0.00473</v>
      </c>
      <c r="M180" s="3">
        <f t="shared" si="3"/>
        <v>31.263</v>
      </c>
      <c r="O180" s="16">
        <v>259.81</v>
      </c>
      <c r="P180" s="17">
        <v>247.985</v>
      </c>
      <c r="Q180" s="17">
        <v>221.857</v>
      </c>
      <c r="R180" s="17">
        <v>290.558</v>
      </c>
      <c r="S180" s="17">
        <v>0.00395</v>
      </c>
      <c r="T180" s="3">
        <f t="shared" si="4"/>
        <v>26.128</v>
      </c>
      <c r="U180" s="3">
        <f t="shared" si="5"/>
        <v>31.562624</v>
      </c>
    </row>
    <row r="181">
      <c r="A181" s="13">
        <v>260.41</v>
      </c>
      <c r="B181" s="14">
        <v>344.291</v>
      </c>
      <c r="C181" s="14">
        <v>316.357</v>
      </c>
      <c r="D181" s="14">
        <v>462.659</v>
      </c>
      <c r="E181" s="14">
        <v>0.00401</v>
      </c>
      <c r="F181" s="3">
        <f t="shared" si="1"/>
        <v>27.934</v>
      </c>
      <c r="G181" s="3">
        <f t="shared" si="2"/>
        <v>67.87962</v>
      </c>
      <c r="H181" s="13">
        <v>260.41</v>
      </c>
      <c r="I181" s="14">
        <v>363.422</v>
      </c>
      <c r="J181" s="14">
        <v>316.357</v>
      </c>
      <c r="K181" s="14">
        <v>462.659</v>
      </c>
      <c r="L181" s="14">
        <v>0.00675</v>
      </c>
      <c r="M181" s="3">
        <f t="shared" si="3"/>
        <v>47.065</v>
      </c>
      <c r="O181" s="13">
        <v>260.41</v>
      </c>
      <c r="P181" s="14">
        <v>367.687</v>
      </c>
      <c r="Q181" s="14">
        <v>316.357</v>
      </c>
      <c r="R181" s="14">
        <v>462.659</v>
      </c>
      <c r="S181" s="14">
        <v>0.00736</v>
      </c>
      <c r="T181" s="3">
        <f t="shared" si="4"/>
        <v>51.33</v>
      </c>
      <c r="U181" s="3">
        <f t="shared" si="5"/>
        <v>62.00664</v>
      </c>
    </row>
    <row r="182">
      <c r="A182" s="16">
        <v>261.01</v>
      </c>
      <c r="B182" s="17">
        <v>160.707</v>
      </c>
      <c r="C182" s="17">
        <v>134.362</v>
      </c>
      <c r="D182" s="17">
        <v>181.182</v>
      </c>
      <c r="E182" s="17">
        <v>0.00284</v>
      </c>
      <c r="F182" s="3">
        <f t="shared" si="1"/>
        <v>26.345</v>
      </c>
      <c r="G182" s="3">
        <f t="shared" si="2"/>
        <v>64.01835</v>
      </c>
      <c r="H182" s="16">
        <v>261.01</v>
      </c>
      <c r="I182" s="17">
        <v>163.261</v>
      </c>
      <c r="J182" s="17">
        <v>134.362</v>
      </c>
      <c r="K182" s="17">
        <v>181.182</v>
      </c>
      <c r="L182" s="17">
        <v>0.00311</v>
      </c>
      <c r="M182" s="3">
        <f t="shared" si="3"/>
        <v>28.899</v>
      </c>
      <c r="O182" s="16">
        <v>261.01</v>
      </c>
      <c r="P182" s="17">
        <v>155.726</v>
      </c>
      <c r="Q182" s="17">
        <v>134.362</v>
      </c>
      <c r="R182" s="17">
        <v>181.182</v>
      </c>
      <c r="S182" s="17">
        <v>0.0023</v>
      </c>
      <c r="T182" s="3">
        <f t="shared" si="4"/>
        <v>21.364</v>
      </c>
      <c r="U182" s="3">
        <f t="shared" si="5"/>
        <v>25.807712</v>
      </c>
    </row>
    <row r="183">
      <c r="A183" s="13">
        <v>261.61</v>
      </c>
      <c r="B183" s="14">
        <v>188.805</v>
      </c>
      <c r="C183" s="14">
        <v>185.761</v>
      </c>
      <c r="D183" s="14">
        <v>226.179</v>
      </c>
      <c r="E183" s="14">
        <v>3.1E-4</v>
      </c>
      <c r="F183" s="3">
        <f t="shared" si="1"/>
        <v>3.044</v>
      </c>
      <c r="G183" s="3">
        <f t="shared" si="2"/>
        <v>7.39692</v>
      </c>
      <c r="H183" s="13">
        <v>261.61</v>
      </c>
      <c r="I183" s="14">
        <v>200.658</v>
      </c>
      <c r="J183" s="14">
        <v>185.761</v>
      </c>
      <c r="K183" s="14">
        <v>226.179</v>
      </c>
      <c r="L183" s="14">
        <v>0.00154</v>
      </c>
      <c r="M183" s="3">
        <f t="shared" si="3"/>
        <v>14.897</v>
      </c>
      <c r="O183" s="13">
        <v>261.61</v>
      </c>
      <c r="P183" s="14">
        <v>203.023</v>
      </c>
      <c r="Q183" s="14">
        <v>185.761</v>
      </c>
      <c r="R183" s="14">
        <v>226.179</v>
      </c>
      <c r="S183" s="14">
        <v>0.00178</v>
      </c>
      <c r="T183" s="3">
        <f t="shared" si="4"/>
        <v>17.262</v>
      </c>
      <c r="U183" s="3">
        <f t="shared" si="5"/>
        <v>20.852496</v>
      </c>
    </row>
    <row r="184">
      <c r="A184" s="16">
        <v>262.21</v>
      </c>
      <c r="B184" s="17">
        <v>166.287</v>
      </c>
      <c r="C184" s="17">
        <v>160.556</v>
      </c>
      <c r="D184" s="17">
        <v>210.554</v>
      </c>
      <c r="E184" s="17">
        <v>8.1E-4</v>
      </c>
      <c r="F184" s="3">
        <f t="shared" si="1"/>
        <v>5.731</v>
      </c>
      <c r="G184" s="3">
        <f t="shared" si="2"/>
        <v>13.92633</v>
      </c>
      <c r="H184" s="16">
        <v>262.21</v>
      </c>
      <c r="I184" s="17">
        <v>189.811</v>
      </c>
      <c r="J184" s="17">
        <v>160.556</v>
      </c>
      <c r="K184" s="17">
        <v>210.554</v>
      </c>
      <c r="L184" s="17">
        <v>0.00412</v>
      </c>
      <c r="M184" s="3">
        <f t="shared" si="3"/>
        <v>29.255</v>
      </c>
      <c r="O184" s="16">
        <v>262.21</v>
      </c>
      <c r="P184" s="17">
        <v>187.376</v>
      </c>
      <c r="Q184" s="17">
        <v>160.556</v>
      </c>
      <c r="R184" s="17">
        <v>210.554</v>
      </c>
      <c r="S184" s="17">
        <v>0.00378</v>
      </c>
      <c r="T184" s="3">
        <f t="shared" si="4"/>
        <v>26.82</v>
      </c>
      <c r="U184" s="3">
        <f t="shared" si="5"/>
        <v>32.39856</v>
      </c>
    </row>
    <row r="185">
      <c r="A185" s="13">
        <v>262.81</v>
      </c>
      <c r="B185" s="14">
        <v>158.79</v>
      </c>
      <c r="C185" s="14">
        <v>144.657</v>
      </c>
      <c r="D185" s="14">
        <v>192.757</v>
      </c>
      <c r="E185" s="14">
        <v>0.00185</v>
      </c>
      <c r="F185" s="3">
        <f t="shared" si="1"/>
        <v>14.133</v>
      </c>
      <c r="G185" s="3">
        <f t="shared" si="2"/>
        <v>34.34319</v>
      </c>
      <c r="H185" s="13">
        <v>262.81</v>
      </c>
      <c r="I185" s="14">
        <v>157.417</v>
      </c>
      <c r="J185" s="14">
        <v>144.657</v>
      </c>
      <c r="K185" s="14">
        <v>192.757</v>
      </c>
      <c r="L185" s="14">
        <v>0.00167</v>
      </c>
      <c r="M185" s="3">
        <f t="shared" si="3"/>
        <v>12.76</v>
      </c>
      <c r="O185" s="13">
        <v>262.81</v>
      </c>
      <c r="P185" s="14">
        <v>174.882</v>
      </c>
      <c r="Q185" s="14">
        <v>144.657</v>
      </c>
      <c r="R185" s="14">
        <v>192.757</v>
      </c>
      <c r="S185" s="14">
        <v>0.00396</v>
      </c>
      <c r="T185" s="3">
        <f t="shared" si="4"/>
        <v>30.225</v>
      </c>
      <c r="U185" s="3">
        <f t="shared" si="5"/>
        <v>36.5118</v>
      </c>
    </row>
    <row r="186">
      <c r="A186" s="16">
        <v>263.41</v>
      </c>
      <c r="B186" s="17">
        <v>192.804</v>
      </c>
      <c r="C186" s="17">
        <v>187.061</v>
      </c>
      <c r="D186" s="17">
        <v>230.777</v>
      </c>
      <c r="E186" s="17">
        <v>6.1E-4</v>
      </c>
      <c r="F186" s="3">
        <f t="shared" si="1"/>
        <v>5.743</v>
      </c>
      <c r="G186" s="3">
        <f t="shared" si="2"/>
        <v>13.95549</v>
      </c>
      <c r="H186" s="16">
        <v>263.41</v>
      </c>
      <c r="I186" s="17">
        <v>198.253</v>
      </c>
      <c r="J186" s="17">
        <v>187.061</v>
      </c>
      <c r="K186" s="17">
        <v>230.777</v>
      </c>
      <c r="L186" s="17">
        <v>0.00118</v>
      </c>
      <c r="M186" s="3">
        <f t="shared" si="3"/>
        <v>11.192</v>
      </c>
      <c r="O186" s="16">
        <v>263.41</v>
      </c>
      <c r="P186" s="17">
        <v>182.418</v>
      </c>
      <c r="Q186" s="17">
        <v>187.061</v>
      </c>
      <c r="R186" s="17">
        <v>230.777</v>
      </c>
      <c r="S186" s="17">
        <v>-4.9E-4</v>
      </c>
      <c r="T186" s="3">
        <f t="shared" si="4"/>
        <v>-4.643</v>
      </c>
      <c r="U186" s="3">
        <f t="shared" si="5"/>
        <v>-5.608744</v>
      </c>
    </row>
    <row r="187">
      <c r="A187" s="13">
        <v>264.0</v>
      </c>
      <c r="B187" s="14">
        <v>458.906</v>
      </c>
      <c r="C187" s="14">
        <v>403.862</v>
      </c>
      <c r="D187" s="14">
        <v>585.981</v>
      </c>
      <c r="E187" s="14">
        <v>0.00519</v>
      </c>
      <c r="F187" s="3">
        <f t="shared" si="1"/>
        <v>55.044</v>
      </c>
      <c r="G187" s="3">
        <f t="shared" si="2"/>
        <v>133.75692</v>
      </c>
      <c r="H187" s="13">
        <v>264.0</v>
      </c>
      <c r="I187" s="14">
        <v>483.36</v>
      </c>
      <c r="J187" s="14">
        <v>403.862</v>
      </c>
      <c r="K187" s="14">
        <v>585.981</v>
      </c>
      <c r="L187" s="14">
        <v>0.0075</v>
      </c>
      <c r="M187" s="3">
        <f t="shared" si="3"/>
        <v>79.498</v>
      </c>
      <c r="O187" s="13">
        <v>264.0</v>
      </c>
      <c r="P187" s="14">
        <v>463.325</v>
      </c>
      <c r="Q187" s="14">
        <v>403.862</v>
      </c>
      <c r="R187" s="14">
        <v>585.981</v>
      </c>
      <c r="S187" s="14">
        <v>0.00561</v>
      </c>
      <c r="T187" s="3">
        <f t="shared" si="4"/>
        <v>59.463</v>
      </c>
      <c r="U187" s="3">
        <f t="shared" si="5"/>
        <v>71.831304</v>
      </c>
    </row>
    <row r="188">
      <c r="A188" s="16">
        <v>264.6</v>
      </c>
      <c r="B188" s="17">
        <v>218.301</v>
      </c>
      <c r="C188" s="17">
        <v>190.86</v>
      </c>
      <c r="D188" s="17">
        <v>265.073</v>
      </c>
      <c r="E188" s="17">
        <v>0.0028</v>
      </c>
      <c r="F188" s="3">
        <f t="shared" si="1"/>
        <v>27.441</v>
      </c>
      <c r="G188" s="3">
        <f t="shared" si="2"/>
        <v>66.68163</v>
      </c>
      <c r="H188" s="16">
        <v>264.6</v>
      </c>
      <c r="I188" s="17">
        <v>220.447</v>
      </c>
      <c r="J188" s="17">
        <v>190.86</v>
      </c>
      <c r="K188" s="17">
        <v>265.073</v>
      </c>
      <c r="L188" s="17">
        <v>0.00302</v>
      </c>
      <c r="M188" s="3">
        <f t="shared" si="3"/>
        <v>29.587</v>
      </c>
      <c r="O188" s="16">
        <v>264.6</v>
      </c>
      <c r="P188" s="17">
        <v>222.212</v>
      </c>
      <c r="Q188" s="17">
        <v>190.86</v>
      </c>
      <c r="R188" s="17">
        <v>265.073</v>
      </c>
      <c r="S188" s="17">
        <v>0.0032</v>
      </c>
      <c r="T188" s="3">
        <f t="shared" si="4"/>
        <v>31.352</v>
      </c>
      <c r="U188" s="3">
        <f t="shared" si="5"/>
        <v>37.873216</v>
      </c>
    </row>
    <row r="189">
      <c r="A189" s="13">
        <v>265.2</v>
      </c>
      <c r="B189" s="14">
        <v>184.898</v>
      </c>
      <c r="C189" s="14">
        <v>161.659</v>
      </c>
      <c r="D189" s="14">
        <v>207.169</v>
      </c>
      <c r="E189" s="14">
        <v>0.00253</v>
      </c>
      <c r="F189" s="3">
        <f t="shared" si="1"/>
        <v>23.239</v>
      </c>
      <c r="G189" s="3">
        <f t="shared" si="2"/>
        <v>56.47077</v>
      </c>
      <c r="H189" s="13">
        <v>265.2</v>
      </c>
      <c r="I189" s="14">
        <v>179.84</v>
      </c>
      <c r="J189" s="14">
        <v>161.659</v>
      </c>
      <c r="K189" s="14">
        <v>207.169</v>
      </c>
      <c r="L189" s="14">
        <v>0.00198</v>
      </c>
      <c r="M189" s="3">
        <f t="shared" si="3"/>
        <v>18.181</v>
      </c>
      <c r="O189" s="13">
        <v>265.2</v>
      </c>
      <c r="P189" s="14">
        <v>187.905</v>
      </c>
      <c r="Q189" s="14">
        <v>161.659</v>
      </c>
      <c r="R189" s="14">
        <v>207.169</v>
      </c>
      <c r="S189" s="14">
        <v>0.00286</v>
      </c>
      <c r="T189" s="3">
        <f t="shared" si="4"/>
        <v>26.246</v>
      </c>
      <c r="U189" s="3">
        <f t="shared" si="5"/>
        <v>31.705168</v>
      </c>
    </row>
    <row r="190">
      <c r="A190" s="16">
        <v>265.8</v>
      </c>
      <c r="B190" s="17">
        <v>175.698</v>
      </c>
      <c r="C190" s="17">
        <v>167.759</v>
      </c>
      <c r="D190" s="17">
        <v>225.368</v>
      </c>
      <c r="E190" s="17">
        <v>8.1E-4</v>
      </c>
      <c r="F190" s="3">
        <f t="shared" si="1"/>
        <v>7.939</v>
      </c>
      <c r="G190" s="3">
        <f t="shared" si="2"/>
        <v>19.29177</v>
      </c>
      <c r="H190" s="16">
        <v>265.8</v>
      </c>
      <c r="I190" s="17">
        <v>196.238</v>
      </c>
      <c r="J190" s="17">
        <v>167.759</v>
      </c>
      <c r="K190" s="17">
        <v>225.368</v>
      </c>
      <c r="L190" s="17">
        <v>0.00291</v>
      </c>
      <c r="M190" s="3">
        <f t="shared" si="3"/>
        <v>28.479</v>
      </c>
      <c r="O190" s="16">
        <v>265.8</v>
      </c>
      <c r="P190" s="17">
        <v>197.903</v>
      </c>
      <c r="Q190" s="17">
        <v>167.759</v>
      </c>
      <c r="R190" s="17">
        <v>225.368</v>
      </c>
      <c r="S190" s="17">
        <v>0.00308</v>
      </c>
      <c r="T190" s="3">
        <f t="shared" si="4"/>
        <v>30.144</v>
      </c>
      <c r="U190" s="3">
        <f t="shared" si="5"/>
        <v>36.413952</v>
      </c>
    </row>
    <row r="191">
      <c r="A191" s="13">
        <v>266.4</v>
      </c>
      <c r="B191" s="14">
        <v>219.489</v>
      </c>
      <c r="C191" s="14">
        <v>196.256</v>
      </c>
      <c r="D191" s="14">
        <v>253.356</v>
      </c>
      <c r="E191" s="14">
        <v>0.00292</v>
      </c>
      <c r="F191" s="3">
        <f t="shared" si="1"/>
        <v>23.233</v>
      </c>
      <c r="G191" s="3">
        <f t="shared" si="2"/>
        <v>56.45619</v>
      </c>
      <c r="H191" s="13">
        <v>266.4</v>
      </c>
      <c r="I191" s="14">
        <v>229.716</v>
      </c>
      <c r="J191" s="14">
        <v>196.256</v>
      </c>
      <c r="K191" s="14">
        <v>253.356</v>
      </c>
      <c r="L191" s="14">
        <v>0.0042</v>
      </c>
      <c r="M191" s="3">
        <f t="shared" si="3"/>
        <v>33.46</v>
      </c>
      <c r="O191" s="13">
        <v>266.4</v>
      </c>
      <c r="P191" s="14">
        <v>222.081</v>
      </c>
      <c r="Q191" s="14">
        <v>196.256</v>
      </c>
      <c r="R191" s="14">
        <v>253.356</v>
      </c>
      <c r="S191" s="14">
        <v>0.00324</v>
      </c>
      <c r="T191" s="3">
        <f t="shared" si="4"/>
        <v>25.825</v>
      </c>
      <c r="U191" s="3">
        <f t="shared" si="5"/>
        <v>31.1966</v>
      </c>
    </row>
    <row r="192">
      <c r="A192" s="16">
        <v>267.0</v>
      </c>
      <c r="B192" s="17">
        <v>261.597</v>
      </c>
      <c r="C192" s="17">
        <v>231.959</v>
      </c>
      <c r="D192" s="17">
        <v>320.568</v>
      </c>
      <c r="E192" s="17">
        <v>0.0031</v>
      </c>
      <c r="F192" s="3">
        <f t="shared" si="1"/>
        <v>29.638</v>
      </c>
      <c r="G192" s="3">
        <f t="shared" si="2"/>
        <v>72.02034</v>
      </c>
      <c r="H192" s="16">
        <v>267.0</v>
      </c>
      <c r="I192" s="17">
        <v>257.437</v>
      </c>
      <c r="J192" s="17">
        <v>231.959</v>
      </c>
      <c r="K192" s="17">
        <v>320.568</v>
      </c>
      <c r="L192" s="17">
        <v>0.00267</v>
      </c>
      <c r="M192" s="3">
        <f t="shared" si="3"/>
        <v>25.478</v>
      </c>
      <c r="O192" s="16">
        <v>267.0</v>
      </c>
      <c r="P192" s="17">
        <v>264.602</v>
      </c>
      <c r="Q192" s="17">
        <v>231.959</v>
      </c>
      <c r="R192" s="17">
        <v>320.568</v>
      </c>
      <c r="S192" s="17">
        <v>0.00342</v>
      </c>
      <c r="T192" s="3">
        <f t="shared" si="4"/>
        <v>32.643</v>
      </c>
      <c r="U192" s="3">
        <f t="shared" si="5"/>
        <v>39.432744</v>
      </c>
    </row>
    <row r="193">
      <c r="A193" s="13">
        <v>267.6</v>
      </c>
      <c r="B193" s="14">
        <v>233.902</v>
      </c>
      <c r="C193" s="14">
        <v>207.86</v>
      </c>
      <c r="D193" s="14">
        <v>262.275</v>
      </c>
      <c r="E193" s="14">
        <v>0.00233</v>
      </c>
      <c r="F193" s="3">
        <f t="shared" si="1"/>
        <v>26.042</v>
      </c>
      <c r="G193" s="3">
        <f t="shared" si="2"/>
        <v>63.28206</v>
      </c>
      <c r="H193" s="13">
        <v>267.6</v>
      </c>
      <c r="I193" s="14">
        <v>233.449</v>
      </c>
      <c r="J193" s="14">
        <v>207.86</v>
      </c>
      <c r="K193" s="14">
        <v>262.275</v>
      </c>
      <c r="L193" s="14">
        <v>0.00229</v>
      </c>
      <c r="M193" s="3">
        <f t="shared" si="3"/>
        <v>25.589</v>
      </c>
      <c r="O193" s="13">
        <v>267.6</v>
      </c>
      <c r="P193" s="14">
        <v>232.014</v>
      </c>
      <c r="Q193" s="14">
        <v>207.86</v>
      </c>
      <c r="R193" s="14">
        <v>262.275</v>
      </c>
      <c r="S193" s="14">
        <v>0.00216</v>
      </c>
      <c r="T193" s="3">
        <f t="shared" si="4"/>
        <v>24.154</v>
      </c>
      <c r="U193" s="3">
        <f t="shared" si="5"/>
        <v>29.178032</v>
      </c>
    </row>
    <row r="194">
      <c r="A194" s="16">
        <v>268.2</v>
      </c>
      <c r="B194" s="17">
        <v>252.601</v>
      </c>
      <c r="C194" s="17">
        <v>218.96</v>
      </c>
      <c r="D194" s="17">
        <v>290.773</v>
      </c>
      <c r="E194" s="17">
        <v>0.00277</v>
      </c>
      <c r="F194" s="3">
        <f t="shared" si="1"/>
        <v>33.641</v>
      </c>
      <c r="G194" s="3">
        <f t="shared" si="2"/>
        <v>81.74763</v>
      </c>
      <c r="H194" s="16">
        <v>268.2</v>
      </c>
      <c r="I194" s="17">
        <v>266.247</v>
      </c>
      <c r="J194" s="17">
        <v>218.96</v>
      </c>
      <c r="K194" s="17">
        <v>290.773</v>
      </c>
      <c r="L194" s="17">
        <v>0.00389</v>
      </c>
      <c r="M194" s="3">
        <f t="shared" si="3"/>
        <v>47.287</v>
      </c>
      <c r="O194" s="16">
        <v>268.2</v>
      </c>
      <c r="P194" s="17">
        <v>266.212</v>
      </c>
      <c r="Q194" s="17">
        <v>218.96</v>
      </c>
      <c r="R194" s="17">
        <v>290.773</v>
      </c>
      <c r="S194" s="17">
        <v>0.00389</v>
      </c>
      <c r="T194" s="3">
        <f t="shared" si="4"/>
        <v>47.252</v>
      </c>
      <c r="U194" s="3">
        <f t="shared" si="5"/>
        <v>57.080416</v>
      </c>
    </row>
    <row r="195">
      <c r="A195" s="13">
        <v>268.8</v>
      </c>
      <c r="B195" s="14">
        <v>176.801</v>
      </c>
      <c r="C195" s="14">
        <v>139.56</v>
      </c>
      <c r="D195" s="14">
        <v>184.373</v>
      </c>
      <c r="E195" s="14">
        <v>0.00307</v>
      </c>
      <c r="F195" s="3">
        <f t="shared" si="1"/>
        <v>37.241</v>
      </c>
      <c r="G195" s="3">
        <f t="shared" si="2"/>
        <v>90.49563</v>
      </c>
      <c r="H195" s="13">
        <v>268.8</v>
      </c>
      <c r="I195" s="14">
        <v>171.945</v>
      </c>
      <c r="J195" s="14">
        <v>139.56</v>
      </c>
      <c r="K195" s="14">
        <v>184.373</v>
      </c>
      <c r="L195" s="14">
        <v>0.00267</v>
      </c>
      <c r="M195" s="3">
        <f t="shared" si="3"/>
        <v>32.385</v>
      </c>
      <c r="O195" s="13">
        <v>268.8</v>
      </c>
      <c r="P195" s="14">
        <v>171.71</v>
      </c>
      <c r="Q195" s="14">
        <v>139.56</v>
      </c>
      <c r="R195" s="14">
        <v>184.373</v>
      </c>
      <c r="S195" s="14">
        <v>0.00265</v>
      </c>
      <c r="T195" s="3">
        <f t="shared" si="4"/>
        <v>32.15</v>
      </c>
      <c r="U195" s="3">
        <f t="shared" si="5"/>
        <v>38.8372</v>
      </c>
    </row>
    <row r="196">
      <c r="A196" s="16">
        <v>269.39</v>
      </c>
      <c r="B196" s="17">
        <v>229.882</v>
      </c>
      <c r="C196" s="17">
        <v>206.654</v>
      </c>
      <c r="D196" s="17">
        <v>284.945</v>
      </c>
      <c r="E196" s="17">
        <v>0.0027</v>
      </c>
      <c r="F196" s="3">
        <f t="shared" si="1"/>
        <v>23.228</v>
      </c>
      <c r="G196" s="3">
        <f t="shared" si="2"/>
        <v>56.44404</v>
      </c>
      <c r="H196" s="16">
        <v>269.39</v>
      </c>
      <c r="I196" s="17">
        <v>241.797</v>
      </c>
      <c r="J196" s="17">
        <v>206.654</v>
      </c>
      <c r="K196" s="17">
        <v>284.945</v>
      </c>
      <c r="L196" s="17">
        <v>0.00408</v>
      </c>
      <c r="M196" s="3">
        <f t="shared" si="3"/>
        <v>35.143</v>
      </c>
      <c r="O196" s="16">
        <v>269.39</v>
      </c>
      <c r="P196" s="17">
        <v>266.062</v>
      </c>
      <c r="Q196" s="17">
        <v>206.654</v>
      </c>
      <c r="R196" s="17">
        <v>284.945</v>
      </c>
      <c r="S196" s="17">
        <v>0.0069</v>
      </c>
      <c r="T196" s="3">
        <f t="shared" si="4"/>
        <v>59.408</v>
      </c>
      <c r="U196" s="3">
        <f t="shared" si="5"/>
        <v>71.764864</v>
      </c>
    </row>
    <row r="197">
      <c r="A197" s="13">
        <v>269.99</v>
      </c>
      <c r="B197" s="14">
        <v>178.494</v>
      </c>
      <c r="C197" s="14">
        <v>156.858</v>
      </c>
      <c r="D197" s="14">
        <v>207.463</v>
      </c>
      <c r="E197" s="14">
        <v>0.00183</v>
      </c>
      <c r="F197" s="3">
        <f t="shared" si="1"/>
        <v>21.636</v>
      </c>
      <c r="G197" s="3">
        <f t="shared" si="2"/>
        <v>52.57548</v>
      </c>
      <c r="H197" s="13">
        <v>269.99</v>
      </c>
      <c r="I197" s="14">
        <v>184.629</v>
      </c>
      <c r="J197" s="14">
        <v>156.858</v>
      </c>
      <c r="K197" s="14">
        <v>207.463</v>
      </c>
      <c r="L197" s="14">
        <v>0.00234</v>
      </c>
      <c r="M197" s="3">
        <f t="shared" si="3"/>
        <v>27.771</v>
      </c>
      <c r="O197" s="13">
        <v>269.99</v>
      </c>
      <c r="P197" s="14">
        <v>197.494</v>
      </c>
      <c r="Q197" s="14">
        <v>156.858</v>
      </c>
      <c r="R197" s="14">
        <v>207.463</v>
      </c>
      <c r="S197" s="14">
        <v>0.00343</v>
      </c>
      <c r="T197" s="3">
        <f t="shared" si="4"/>
        <v>40.636</v>
      </c>
      <c r="U197" s="3">
        <f t="shared" si="5"/>
        <v>49.088288</v>
      </c>
    </row>
    <row r="198">
      <c r="A198" s="16">
        <v>270.59</v>
      </c>
      <c r="B198" s="17">
        <v>205.497</v>
      </c>
      <c r="C198" s="17">
        <v>164.759</v>
      </c>
      <c r="D198" s="17">
        <v>229.068</v>
      </c>
      <c r="E198" s="17">
        <v>0.00328</v>
      </c>
      <c r="F198" s="3">
        <f t="shared" si="1"/>
        <v>40.738</v>
      </c>
      <c r="G198" s="3">
        <f t="shared" si="2"/>
        <v>98.99334</v>
      </c>
      <c r="H198" s="16">
        <v>270.59</v>
      </c>
      <c r="I198" s="17">
        <v>220.537</v>
      </c>
      <c r="J198" s="17">
        <v>164.759</v>
      </c>
      <c r="K198" s="17">
        <v>229.068</v>
      </c>
      <c r="L198" s="17">
        <v>0.0045</v>
      </c>
      <c r="M198" s="3">
        <f t="shared" si="3"/>
        <v>55.778</v>
      </c>
      <c r="O198" s="16">
        <v>270.59</v>
      </c>
      <c r="P198" s="17">
        <v>195.302</v>
      </c>
      <c r="Q198" s="17">
        <v>164.759</v>
      </c>
      <c r="R198" s="17">
        <v>229.068</v>
      </c>
      <c r="S198" s="17">
        <v>0.00246</v>
      </c>
      <c r="T198" s="3">
        <f t="shared" si="4"/>
        <v>30.543</v>
      </c>
      <c r="U198" s="3">
        <f t="shared" si="5"/>
        <v>36.895944</v>
      </c>
    </row>
    <row r="199">
      <c r="A199" s="13">
        <v>271.19</v>
      </c>
      <c r="B199" s="14">
        <v>173.194</v>
      </c>
      <c r="C199" s="14">
        <v>166.458</v>
      </c>
      <c r="D199" s="14">
        <v>209.663</v>
      </c>
      <c r="E199" s="14">
        <v>5.1E-4</v>
      </c>
      <c r="F199" s="3">
        <f t="shared" si="1"/>
        <v>6.736</v>
      </c>
      <c r="G199" s="3">
        <f t="shared" si="2"/>
        <v>16.36848</v>
      </c>
      <c r="H199" s="13">
        <v>271.19</v>
      </c>
      <c r="I199" s="14">
        <v>195.129</v>
      </c>
      <c r="J199" s="14">
        <v>166.458</v>
      </c>
      <c r="K199" s="14">
        <v>209.663</v>
      </c>
      <c r="L199" s="14">
        <v>0.00218</v>
      </c>
      <c r="M199" s="3">
        <f t="shared" si="3"/>
        <v>28.671</v>
      </c>
      <c r="O199" s="13">
        <v>271.19</v>
      </c>
      <c r="P199" s="14">
        <v>195.894</v>
      </c>
      <c r="Q199" s="14">
        <v>166.458</v>
      </c>
      <c r="R199" s="14">
        <v>209.663</v>
      </c>
      <c r="S199" s="14">
        <v>0.00223</v>
      </c>
      <c r="T199" s="3">
        <f t="shared" si="4"/>
        <v>29.436</v>
      </c>
      <c r="U199" s="3">
        <f t="shared" si="5"/>
        <v>35.558688</v>
      </c>
    </row>
    <row r="200">
      <c r="A200" s="16">
        <v>271.79</v>
      </c>
      <c r="B200" s="17">
        <v>227.492</v>
      </c>
      <c r="C200" s="17">
        <v>187.157</v>
      </c>
      <c r="D200" s="17">
        <v>274.66</v>
      </c>
      <c r="E200" s="17">
        <v>0.00295</v>
      </c>
      <c r="F200" s="3">
        <f t="shared" si="1"/>
        <v>40.335</v>
      </c>
      <c r="G200" s="3">
        <f t="shared" si="2"/>
        <v>98.01405</v>
      </c>
      <c r="H200" s="16">
        <v>271.79</v>
      </c>
      <c r="I200" s="17">
        <v>232.122</v>
      </c>
      <c r="J200" s="17">
        <v>187.157</v>
      </c>
      <c r="K200" s="17">
        <v>274.66</v>
      </c>
      <c r="L200" s="17">
        <v>0.00328</v>
      </c>
      <c r="M200" s="3">
        <f t="shared" si="3"/>
        <v>44.965</v>
      </c>
      <c r="O200" s="16">
        <v>271.79</v>
      </c>
      <c r="P200" s="17">
        <v>229.887</v>
      </c>
      <c r="Q200" s="17">
        <v>187.157</v>
      </c>
      <c r="R200" s="17">
        <v>274.66</v>
      </c>
      <c r="S200" s="17">
        <v>0.00312</v>
      </c>
      <c r="T200" s="3">
        <f t="shared" si="4"/>
        <v>42.73</v>
      </c>
      <c r="U200" s="3">
        <f t="shared" si="5"/>
        <v>51.61784</v>
      </c>
    </row>
    <row r="201">
      <c r="A201" s="13">
        <v>272.39</v>
      </c>
      <c r="B201" s="14">
        <v>188.592</v>
      </c>
      <c r="C201" s="14">
        <v>148.957</v>
      </c>
      <c r="D201" s="14">
        <v>213.36</v>
      </c>
      <c r="E201" s="14">
        <v>0.0026</v>
      </c>
      <c r="F201" s="3">
        <f t="shared" si="1"/>
        <v>39.635</v>
      </c>
      <c r="G201" s="3">
        <f t="shared" si="2"/>
        <v>96.31305</v>
      </c>
      <c r="H201" s="13">
        <v>272.39</v>
      </c>
      <c r="I201" s="14">
        <v>208.222</v>
      </c>
      <c r="J201" s="14">
        <v>148.957</v>
      </c>
      <c r="K201" s="14">
        <v>213.36</v>
      </c>
      <c r="L201" s="14">
        <v>0.00389</v>
      </c>
      <c r="M201" s="3">
        <f t="shared" si="3"/>
        <v>59.265</v>
      </c>
      <c r="O201" s="13">
        <v>272.39</v>
      </c>
      <c r="P201" s="14">
        <v>204.187</v>
      </c>
      <c r="Q201" s="14">
        <v>148.957</v>
      </c>
      <c r="R201" s="14">
        <v>213.36</v>
      </c>
      <c r="S201" s="14">
        <v>0.00363</v>
      </c>
      <c r="T201" s="3">
        <f t="shared" si="4"/>
        <v>55.23</v>
      </c>
      <c r="U201" s="3">
        <f t="shared" si="5"/>
        <v>66.71784</v>
      </c>
    </row>
    <row r="202">
      <c r="A202" s="16">
        <v>272.99</v>
      </c>
      <c r="B202" s="17">
        <v>170.882</v>
      </c>
      <c r="C202" s="17">
        <v>165.754</v>
      </c>
      <c r="D202" s="17">
        <v>207.646</v>
      </c>
      <c r="E202" s="17">
        <v>3.8E-4</v>
      </c>
      <c r="F202" s="3">
        <f t="shared" si="1"/>
        <v>5.128</v>
      </c>
      <c r="G202" s="3">
        <f t="shared" si="2"/>
        <v>12.46104</v>
      </c>
      <c r="H202" s="16">
        <v>272.99</v>
      </c>
      <c r="I202" s="17">
        <v>207.697</v>
      </c>
      <c r="J202" s="17">
        <v>165.754</v>
      </c>
      <c r="K202" s="17">
        <v>207.646</v>
      </c>
      <c r="L202" s="17">
        <v>0.00314</v>
      </c>
      <c r="M202" s="3">
        <f t="shared" si="3"/>
        <v>41.943</v>
      </c>
      <c r="O202" s="16">
        <v>272.99</v>
      </c>
      <c r="P202" s="17">
        <v>196.462</v>
      </c>
      <c r="Q202" s="17">
        <v>165.754</v>
      </c>
      <c r="R202" s="17">
        <v>207.646</v>
      </c>
      <c r="S202" s="17">
        <v>0.0023</v>
      </c>
      <c r="T202" s="3">
        <f t="shared" si="4"/>
        <v>30.708</v>
      </c>
      <c r="U202" s="3">
        <f t="shared" si="5"/>
        <v>37.095264</v>
      </c>
    </row>
    <row r="203">
      <c r="A203" s="13">
        <v>273.59</v>
      </c>
      <c r="B203" s="14">
        <v>171.38</v>
      </c>
      <c r="C203" s="14">
        <v>153.253</v>
      </c>
      <c r="D203" s="14">
        <v>200.542</v>
      </c>
      <c r="E203" s="14">
        <v>0.00128</v>
      </c>
      <c r="F203" s="3">
        <f t="shared" si="1"/>
        <v>18.127</v>
      </c>
      <c r="G203" s="3">
        <f t="shared" si="2"/>
        <v>44.04861</v>
      </c>
      <c r="H203" s="13">
        <v>273.59</v>
      </c>
      <c r="I203" s="14">
        <v>195.491</v>
      </c>
      <c r="J203" s="14">
        <v>153.253</v>
      </c>
      <c r="K203" s="14">
        <v>200.542</v>
      </c>
      <c r="L203" s="14">
        <v>0.00299</v>
      </c>
      <c r="M203" s="3">
        <f t="shared" si="3"/>
        <v>42.238</v>
      </c>
      <c r="O203" s="13">
        <v>273.59</v>
      </c>
      <c r="P203" s="14">
        <v>181.556</v>
      </c>
      <c r="Q203" s="14">
        <v>153.253</v>
      </c>
      <c r="R203" s="14">
        <v>200.542</v>
      </c>
      <c r="S203" s="14">
        <v>0.002</v>
      </c>
      <c r="T203" s="3">
        <f t="shared" si="4"/>
        <v>28.303</v>
      </c>
      <c r="U203" s="3">
        <f t="shared" si="5"/>
        <v>34.190024</v>
      </c>
    </row>
    <row r="204">
      <c r="A204" s="16">
        <v>274.18</v>
      </c>
      <c r="B204" s="17">
        <v>195.384</v>
      </c>
      <c r="C204" s="17">
        <v>180.155</v>
      </c>
      <c r="D204" s="17">
        <v>241.049</v>
      </c>
      <c r="E204" s="17">
        <v>9.1E-4</v>
      </c>
      <c r="F204" s="3">
        <f t="shared" si="1"/>
        <v>15.229</v>
      </c>
      <c r="G204" s="3">
        <f t="shared" si="2"/>
        <v>37.00647</v>
      </c>
      <c r="H204" s="16">
        <v>274.18</v>
      </c>
      <c r="I204" s="17">
        <v>222.303</v>
      </c>
      <c r="J204" s="17">
        <v>180.155</v>
      </c>
      <c r="K204" s="17">
        <v>241.049</v>
      </c>
      <c r="L204" s="17">
        <v>0.00252</v>
      </c>
      <c r="M204" s="3">
        <f t="shared" si="3"/>
        <v>42.148</v>
      </c>
      <c r="O204" s="16">
        <v>274.18</v>
      </c>
      <c r="P204" s="17">
        <v>210.568</v>
      </c>
      <c r="Q204" s="17">
        <v>180.155</v>
      </c>
      <c r="R204" s="17">
        <v>241.049</v>
      </c>
      <c r="S204" s="17">
        <v>0.00182</v>
      </c>
      <c r="T204" s="3">
        <f t="shared" si="4"/>
        <v>30.413</v>
      </c>
      <c r="U204" s="3">
        <f t="shared" si="5"/>
        <v>36.738904</v>
      </c>
    </row>
    <row r="205">
      <c r="A205" s="13">
        <v>274.78</v>
      </c>
      <c r="B205" s="14">
        <v>195.078</v>
      </c>
      <c r="C205" s="14">
        <v>183.753</v>
      </c>
      <c r="D205" s="14">
        <v>220.14</v>
      </c>
      <c r="E205" s="14">
        <v>6.9E-4</v>
      </c>
      <c r="F205" s="3">
        <f t="shared" si="1"/>
        <v>11.325</v>
      </c>
      <c r="G205" s="3">
        <f t="shared" si="2"/>
        <v>27.51975</v>
      </c>
      <c r="H205" s="13">
        <v>274.78</v>
      </c>
      <c r="I205" s="14">
        <v>211.987</v>
      </c>
      <c r="J205" s="14">
        <v>183.753</v>
      </c>
      <c r="K205" s="14">
        <v>220.14</v>
      </c>
      <c r="L205" s="14">
        <v>0.00172</v>
      </c>
      <c r="M205" s="3">
        <f t="shared" si="3"/>
        <v>28.234</v>
      </c>
      <c r="O205" s="13">
        <v>274.78</v>
      </c>
      <c r="P205" s="14">
        <v>221.852</v>
      </c>
      <c r="Q205" s="14">
        <v>183.753</v>
      </c>
      <c r="R205" s="14">
        <v>220.14</v>
      </c>
      <c r="S205" s="14">
        <v>0.00232</v>
      </c>
      <c r="T205" s="3">
        <f t="shared" si="4"/>
        <v>38.099</v>
      </c>
      <c r="U205" s="3">
        <f t="shared" si="5"/>
        <v>46.023592</v>
      </c>
    </row>
    <row r="206">
      <c r="A206" s="16">
        <v>275.38</v>
      </c>
      <c r="B206" s="17">
        <v>482.563</v>
      </c>
      <c r="C206" s="17">
        <v>415.248</v>
      </c>
      <c r="D206" s="17">
        <v>596.618</v>
      </c>
      <c r="E206" s="17">
        <v>0.00468</v>
      </c>
      <c r="F206" s="3">
        <f t="shared" si="1"/>
        <v>67.315</v>
      </c>
      <c r="G206" s="3">
        <f t="shared" si="2"/>
        <v>163.57545</v>
      </c>
      <c r="H206" s="16">
        <v>275.38</v>
      </c>
      <c r="I206" s="17">
        <v>484.249</v>
      </c>
      <c r="J206" s="17">
        <v>415.248</v>
      </c>
      <c r="K206" s="17">
        <v>596.618</v>
      </c>
      <c r="L206" s="17">
        <v>0.0048</v>
      </c>
      <c r="M206" s="3">
        <f t="shared" si="3"/>
        <v>69.001</v>
      </c>
      <c r="O206" s="16">
        <v>275.38</v>
      </c>
      <c r="P206" s="17">
        <v>492.914</v>
      </c>
      <c r="Q206" s="17">
        <v>415.248</v>
      </c>
      <c r="R206" s="17">
        <v>596.618</v>
      </c>
      <c r="S206" s="17">
        <v>0.0054</v>
      </c>
      <c r="T206" s="3">
        <f t="shared" si="4"/>
        <v>77.666</v>
      </c>
      <c r="U206" s="3">
        <f t="shared" si="5"/>
        <v>93.820528</v>
      </c>
    </row>
    <row r="207">
      <c r="A207" s="13">
        <v>275.98</v>
      </c>
      <c r="B207" s="14">
        <v>183.454</v>
      </c>
      <c r="C207" s="14">
        <v>160.745</v>
      </c>
      <c r="D207" s="14">
        <v>216.905</v>
      </c>
      <c r="E207" s="14">
        <v>0.00153</v>
      </c>
      <c r="F207" s="3">
        <f t="shared" si="1"/>
        <v>22.709</v>
      </c>
      <c r="G207" s="3">
        <f t="shared" si="2"/>
        <v>55.18287</v>
      </c>
      <c r="H207" s="13">
        <v>275.98</v>
      </c>
      <c r="I207" s="14">
        <v>204.025</v>
      </c>
      <c r="J207" s="14">
        <v>160.745</v>
      </c>
      <c r="K207" s="14">
        <v>216.905</v>
      </c>
      <c r="L207" s="14">
        <v>0.00292</v>
      </c>
      <c r="M207" s="3">
        <f t="shared" si="3"/>
        <v>43.28</v>
      </c>
      <c r="O207" s="13">
        <v>275.98</v>
      </c>
      <c r="P207" s="14">
        <v>200.79</v>
      </c>
      <c r="Q207" s="14">
        <v>160.745</v>
      </c>
      <c r="R207" s="14">
        <v>216.905</v>
      </c>
      <c r="S207" s="14">
        <v>0.0027</v>
      </c>
      <c r="T207" s="3">
        <f t="shared" si="4"/>
        <v>40.045</v>
      </c>
      <c r="U207" s="3">
        <f t="shared" si="5"/>
        <v>48.37436</v>
      </c>
    </row>
    <row r="208">
      <c r="A208" s="16">
        <v>276.58</v>
      </c>
      <c r="B208" s="17">
        <v>201.947</v>
      </c>
      <c r="C208" s="17">
        <v>171.543</v>
      </c>
      <c r="D208" s="17">
        <v>223.895</v>
      </c>
      <c r="E208" s="17">
        <v>0.00203</v>
      </c>
      <c r="F208" s="3">
        <f t="shared" si="1"/>
        <v>30.404</v>
      </c>
      <c r="G208" s="3">
        <f t="shared" si="2"/>
        <v>73.88172</v>
      </c>
      <c r="H208" s="16">
        <v>276.58</v>
      </c>
      <c r="I208" s="17">
        <v>213.407</v>
      </c>
      <c r="J208" s="17">
        <v>171.543</v>
      </c>
      <c r="K208" s="17">
        <v>223.895</v>
      </c>
      <c r="L208" s="17">
        <v>0.0028</v>
      </c>
      <c r="M208" s="3">
        <f t="shared" si="3"/>
        <v>41.864</v>
      </c>
      <c r="O208" s="16">
        <v>276.58</v>
      </c>
      <c r="P208" s="17">
        <v>197.772</v>
      </c>
      <c r="Q208" s="17">
        <v>171.543</v>
      </c>
      <c r="R208" s="17">
        <v>223.895</v>
      </c>
      <c r="S208" s="17">
        <v>0.00175</v>
      </c>
      <c r="T208" s="3">
        <f t="shared" si="4"/>
        <v>26.229</v>
      </c>
      <c r="U208" s="3">
        <f t="shared" si="5"/>
        <v>31.684632</v>
      </c>
    </row>
    <row r="209">
      <c r="A209" s="13">
        <v>277.18</v>
      </c>
      <c r="B209" s="14">
        <v>184.757</v>
      </c>
      <c r="C209" s="14">
        <v>170.946</v>
      </c>
      <c r="D209" s="14">
        <v>221.309</v>
      </c>
      <c r="E209" s="14">
        <v>6.7E-4</v>
      </c>
      <c r="F209" s="3">
        <f t="shared" si="1"/>
        <v>13.811</v>
      </c>
      <c r="G209" s="3">
        <f t="shared" si="2"/>
        <v>33.56073</v>
      </c>
      <c r="H209" s="13">
        <v>277.18</v>
      </c>
      <c r="I209" s="14">
        <v>211.732</v>
      </c>
      <c r="J209" s="14">
        <v>170.946</v>
      </c>
      <c r="K209" s="14">
        <v>221.309</v>
      </c>
      <c r="L209" s="14">
        <v>0.00197</v>
      </c>
      <c r="M209" s="3">
        <f t="shared" si="3"/>
        <v>40.786</v>
      </c>
      <c r="O209" s="13">
        <v>277.18</v>
      </c>
      <c r="P209" s="14">
        <v>206.497</v>
      </c>
      <c r="Q209" s="14">
        <v>170.946</v>
      </c>
      <c r="R209" s="14">
        <v>221.309</v>
      </c>
      <c r="S209" s="14">
        <v>0.00172</v>
      </c>
      <c r="T209" s="3">
        <f t="shared" si="4"/>
        <v>35.551</v>
      </c>
      <c r="U209" s="3">
        <f t="shared" si="5"/>
        <v>42.945608</v>
      </c>
    </row>
    <row r="210">
      <c r="A210" s="16">
        <v>277.78</v>
      </c>
      <c r="B210" s="17">
        <v>214.042</v>
      </c>
      <c r="C210" s="17">
        <v>189.841</v>
      </c>
      <c r="D210" s="17">
        <v>253.387</v>
      </c>
      <c r="E210" s="17">
        <v>0.0013</v>
      </c>
      <c r="F210" s="3">
        <f t="shared" si="1"/>
        <v>24.201</v>
      </c>
      <c r="G210" s="3">
        <f t="shared" si="2"/>
        <v>58.80843</v>
      </c>
      <c r="H210" s="16">
        <v>277.78</v>
      </c>
      <c r="I210" s="17">
        <v>213.993</v>
      </c>
      <c r="J210" s="17">
        <v>189.841</v>
      </c>
      <c r="K210" s="17">
        <v>253.387</v>
      </c>
      <c r="L210" s="17">
        <v>0.00129</v>
      </c>
      <c r="M210" s="3">
        <f t="shared" si="3"/>
        <v>24.152</v>
      </c>
      <c r="O210" s="16">
        <v>277.78</v>
      </c>
      <c r="P210" s="17">
        <v>232.458</v>
      </c>
      <c r="Q210" s="17">
        <v>189.841</v>
      </c>
      <c r="R210" s="17">
        <v>253.387</v>
      </c>
      <c r="S210" s="17">
        <v>0.00228</v>
      </c>
      <c r="T210" s="3">
        <f t="shared" si="4"/>
        <v>42.617</v>
      </c>
      <c r="U210" s="3">
        <f t="shared" si="5"/>
        <v>51.481336</v>
      </c>
    </row>
    <row r="211">
      <c r="A211" s="13">
        <v>278.37</v>
      </c>
      <c r="B211" s="14">
        <v>161.227</v>
      </c>
      <c r="C211" s="14">
        <v>155.237</v>
      </c>
      <c r="D211" s="14">
        <v>201.066</v>
      </c>
      <c r="E211" s="14">
        <v>3.1E-4</v>
      </c>
      <c r="F211" s="3">
        <f t="shared" si="1"/>
        <v>5.99</v>
      </c>
      <c r="G211" s="3">
        <f t="shared" si="2"/>
        <v>14.5557</v>
      </c>
      <c r="H211" s="13">
        <v>278.37</v>
      </c>
      <c r="I211" s="14">
        <v>177.555</v>
      </c>
      <c r="J211" s="14">
        <v>155.237</v>
      </c>
      <c r="K211" s="14">
        <v>201.066</v>
      </c>
      <c r="L211" s="14">
        <v>0.00117</v>
      </c>
      <c r="M211" s="3">
        <f t="shared" si="3"/>
        <v>22.318</v>
      </c>
      <c r="O211" s="13">
        <v>278.37</v>
      </c>
      <c r="P211" s="14">
        <v>187.02</v>
      </c>
      <c r="Q211" s="14">
        <v>155.237</v>
      </c>
      <c r="R211" s="14">
        <v>201.066</v>
      </c>
      <c r="S211" s="14">
        <v>0.00166</v>
      </c>
      <c r="T211" s="3">
        <f t="shared" si="4"/>
        <v>31.783</v>
      </c>
      <c r="U211" s="3">
        <f t="shared" si="5"/>
        <v>38.393864</v>
      </c>
    </row>
    <row r="212">
      <c r="A212" s="16">
        <v>278.97</v>
      </c>
      <c r="B212" s="17">
        <v>196.737</v>
      </c>
      <c r="C212" s="17">
        <v>178.54</v>
      </c>
      <c r="D212" s="17">
        <v>240.48</v>
      </c>
      <c r="E212" s="17">
        <v>7.1E-4</v>
      </c>
      <c r="F212" s="3">
        <f t="shared" si="1"/>
        <v>18.197</v>
      </c>
      <c r="G212" s="3">
        <f t="shared" si="2"/>
        <v>44.21871</v>
      </c>
      <c r="H212" s="16">
        <v>278.97</v>
      </c>
      <c r="I212" s="17">
        <v>208.28</v>
      </c>
      <c r="J212" s="17">
        <v>178.54</v>
      </c>
      <c r="K212" s="17">
        <v>240.48</v>
      </c>
      <c r="L212" s="17">
        <v>0.00116</v>
      </c>
      <c r="M212" s="3">
        <f t="shared" si="3"/>
        <v>29.74</v>
      </c>
      <c r="O212" s="16">
        <v>278.97</v>
      </c>
      <c r="P212" s="17">
        <v>215.545</v>
      </c>
      <c r="Q212" s="17">
        <v>178.54</v>
      </c>
      <c r="R212" s="17">
        <v>240.48</v>
      </c>
      <c r="S212" s="17">
        <v>0.00144</v>
      </c>
      <c r="T212" s="3">
        <f t="shared" si="4"/>
        <v>37.005</v>
      </c>
      <c r="U212" s="3">
        <f t="shared" si="5"/>
        <v>44.70204</v>
      </c>
    </row>
    <row r="213">
      <c r="A213" s="13">
        <v>279.57</v>
      </c>
      <c r="B213" s="14">
        <v>199.318</v>
      </c>
      <c r="C213" s="14">
        <v>167.434</v>
      </c>
      <c r="D213" s="14">
        <v>230.952</v>
      </c>
      <c r="E213" s="14">
        <v>0.00131</v>
      </c>
      <c r="F213" s="3">
        <f t="shared" si="1"/>
        <v>31.884</v>
      </c>
      <c r="G213" s="3">
        <f t="shared" si="2"/>
        <v>77.47812</v>
      </c>
      <c r="H213" s="13">
        <v>279.57</v>
      </c>
      <c r="I213" s="14">
        <v>215.231</v>
      </c>
      <c r="J213" s="14">
        <v>167.434</v>
      </c>
      <c r="K213" s="14">
        <v>230.952</v>
      </c>
      <c r="L213" s="14">
        <v>0.00197</v>
      </c>
      <c r="M213" s="3">
        <f t="shared" si="3"/>
        <v>47.797</v>
      </c>
      <c r="O213" s="13">
        <v>279.57</v>
      </c>
      <c r="P213" s="14">
        <v>191.196</v>
      </c>
      <c r="Q213" s="14">
        <v>167.434</v>
      </c>
      <c r="R213" s="14">
        <v>230.952</v>
      </c>
      <c r="S213" s="14">
        <v>9.8E-4</v>
      </c>
      <c r="T213" s="3">
        <f t="shared" si="4"/>
        <v>23.762</v>
      </c>
      <c r="U213" s="3">
        <f t="shared" si="5"/>
        <v>28.704496</v>
      </c>
    </row>
    <row r="214">
      <c r="A214" s="16">
        <v>280.17</v>
      </c>
      <c r="B214" s="17">
        <v>184.816</v>
      </c>
      <c r="C214" s="17">
        <v>166.733</v>
      </c>
      <c r="D214" s="17">
        <v>199.849</v>
      </c>
      <c r="E214" s="17">
        <v>6.8E-4</v>
      </c>
      <c r="F214" s="3">
        <f t="shared" si="1"/>
        <v>18.083</v>
      </c>
      <c r="G214" s="3">
        <f t="shared" si="2"/>
        <v>43.94169</v>
      </c>
      <c r="H214" s="16">
        <v>280.17</v>
      </c>
      <c r="I214" s="17">
        <v>195.725</v>
      </c>
      <c r="J214" s="17">
        <v>166.733</v>
      </c>
      <c r="K214" s="17">
        <v>199.849</v>
      </c>
      <c r="L214" s="17">
        <v>0.0011</v>
      </c>
      <c r="M214" s="3">
        <f t="shared" si="3"/>
        <v>28.992</v>
      </c>
      <c r="O214" s="16">
        <v>280.17</v>
      </c>
      <c r="P214" s="17">
        <v>195.59</v>
      </c>
      <c r="Q214" s="17">
        <v>166.733</v>
      </c>
      <c r="R214" s="17">
        <v>199.849</v>
      </c>
      <c r="S214" s="17">
        <v>0.00109</v>
      </c>
      <c r="T214" s="3">
        <f t="shared" si="4"/>
        <v>28.857</v>
      </c>
      <c r="U214" s="3">
        <f t="shared" si="5"/>
        <v>34.859256</v>
      </c>
    </row>
    <row r="215">
      <c r="A215" s="13">
        <v>280.77</v>
      </c>
      <c r="B215" s="14">
        <v>192.709</v>
      </c>
      <c r="C215" s="14">
        <v>175.331</v>
      </c>
      <c r="D215" s="14">
        <v>206.739</v>
      </c>
      <c r="E215" s="14">
        <v>6.5E-4</v>
      </c>
      <c r="F215" s="3">
        <f t="shared" si="1"/>
        <v>17.378</v>
      </c>
      <c r="G215" s="3">
        <f t="shared" si="2"/>
        <v>42.22854</v>
      </c>
      <c r="H215" s="13">
        <v>280.77</v>
      </c>
      <c r="I215" s="14">
        <v>213.108</v>
      </c>
      <c r="J215" s="14">
        <v>175.331</v>
      </c>
      <c r="K215" s="14">
        <v>206.739</v>
      </c>
      <c r="L215" s="14">
        <v>0.00142</v>
      </c>
      <c r="M215" s="3">
        <f t="shared" si="3"/>
        <v>37.777</v>
      </c>
      <c r="O215" s="13">
        <v>280.77</v>
      </c>
      <c r="P215" s="14">
        <v>207.173</v>
      </c>
      <c r="Q215" s="14">
        <v>175.331</v>
      </c>
      <c r="R215" s="14">
        <v>206.739</v>
      </c>
      <c r="S215" s="14">
        <v>0.00119</v>
      </c>
      <c r="T215" s="3">
        <f t="shared" si="4"/>
        <v>31.842</v>
      </c>
      <c r="U215" s="3">
        <f t="shared" si="5"/>
        <v>38.465136</v>
      </c>
    </row>
    <row r="216">
      <c r="A216" s="16">
        <v>281.37</v>
      </c>
      <c r="B216" s="17">
        <v>212.807</v>
      </c>
      <c r="C216" s="17">
        <v>177.33</v>
      </c>
      <c r="D216" s="17">
        <v>238.437</v>
      </c>
      <c r="E216" s="17">
        <v>0.00124</v>
      </c>
      <c r="F216" s="3">
        <f t="shared" si="1"/>
        <v>35.477</v>
      </c>
      <c r="G216" s="3">
        <f t="shared" si="2"/>
        <v>86.20911</v>
      </c>
      <c r="H216" s="16">
        <v>281.37</v>
      </c>
      <c r="I216" s="17">
        <v>214.004</v>
      </c>
      <c r="J216" s="17">
        <v>177.33</v>
      </c>
      <c r="K216" s="17">
        <v>238.437</v>
      </c>
      <c r="L216" s="17">
        <v>0.00129</v>
      </c>
      <c r="M216" s="3">
        <f t="shared" si="3"/>
        <v>36.674</v>
      </c>
      <c r="O216" s="16">
        <v>281.37</v>
      </c>
      <c r="P216" s="17">
        <v>227.969</v>
      </c>
      <c r="Q216" s="17">
        <v>177.33</v>
      </c>
      <c r="R216" s="17">
        <v>238.437</v>
      </c>
      <c r="S216" s="17">
        <v>0.00178</v>
      </c>
      <c r="T216" s="3">
        <f t="shared" si="4"/>
        <v>50.639</v>
      </c>
      <c r="U216" s="3">
        <f t="shared" si="5"/>
        <v>61.171912</v>
      </c>
    </row>
    <row r="217">
      <c r="A217" s="13">
        <v>281.96</v>
      </c>
      <c r="B217" s="14">
        <v>211.083</v>
      </c>
      <c r="C217" s="14">
        <v>184.222</v>
      </c>
      <c r="D217" s="14">
        <v>262.801</v>
      </c>
      <c r="E217" s="14">
        <v>0.00108</v>
      </c>
      <c r="F217" s="3">
        <f t="shared" si="1"/>
        <v>26.861</v>
      </c>
      <c r="G217" s="3">
        <f t="shared" si="2"/>
        <v>65.27223</v>
      </c>
      <c r="H217" s="13">
        <v>281.96</v>
      </c>
      <c r="I217" s="14">
        <v>233.54</v>
      </c>
      <c r="J217" s="14">
        <v>184.222</v>
      </c>
      <c r="K217" s="14">
        <v>262.801</v>
      </c>
      <c r="L217" s="14">
        <v>0.00198</v>
      </c>
      <c r="M217" s="3">
        <f t="shared" si="3"/>
        <v>49.318</v>
      </c>
      <c r="O217" s="13">
        <v>281.96</v>
      </c>
      <c r="P217" s="14">
        <v>223.705</v>
      </c>
      <c r="Q217" s="14">
        <v>184.222</v>
      </c>
      <c r="R217" s="14">
        <v>262.801</v>
      </c>
      <c r="S217" s="14">
        <v>0.00159</v>
      </c>
      <c r="T217" s="3">
        <f t="shared" si="4"/>
        <v>39.483</v>
      </c>
      <c r="U217" s="3">
        <f t="shared" si="5"/>
        <v>47.695464</v>
      </c>
    </row>
    <row r="218">
      <c r="A218" s="16">
        <v>282.56</v>
      </c>
      <c r="B218" s="17">
        <v>212.291</v>
      </c>
      <c r="C218" s="17">
        <v>194.025</v>
      </c>
      <c r="D218" s="17">
        <v>239.714</v>
      </c>
      <c r="E218" s="17">
        <v>6.2E-4</v>
      </c>
      <c r="F218" s="3">
        <f t="shared" si="1"/>
        <v>18.266</v>
      </c>
      <c r="G218" s="3">
        <f t="shared" si="2"/>
        <v>44.38638</v>
      </c>
      <c r="H218" s="16">
        <v>282.56</v>
      </c>
      <c r="I218" s="17">
        <v>230.663</v>
      </c>
      <c r="J218" s="17">
        <v>194.025</v>
      </c>
      <c r="K218" s="17">
        <v>239.714</v>
      </c>
      <c r="L218" s="17">
        <v>0.00125</v>
      </c>
      <c r="M218" s="3">
        <f t="shared" si="3"/>
        <v>36.638</v>
      </c>
      <c r="O218" s="16">
        <v>282.56</v>
      </c>
      <c r="P218" s="17">
        <v>227.728</v>
      </c>
      <c r="Q218" s="17">
        <v>194.025</v>
      </c>
      <c r="R218" s="17">
        <v>239.714</v>
      </c>
      <c r="S218" s="17">
        <v>0.00115</v>
      </c>
      <c r="T218" s="3">
        <f t="shared" si="4"/>
        <v>33.703</v>
      </c>
      <c r="U218" s="3">
        <f t="shared" si="5"/>
        <v>40.713224</v>
      </c>
    </row>
    <row r="219">
      <c r="A219" s="13">
        <v>283.16</v>
      </c>
      <c r="B219" s="14">
        <v>219.578</v>
      </c>
      <c r="C219" s="14">
        <v>190.521</v>
      </c>
      <c r="D219" s="14">
        <v>274.695</v>
      </c>
      <c r="E219" s="14">
        <v>0.00109</v>
      </c>
      <c r="F219" s="3">
        <f t="shared" si="1"/>
        <v>29.057</v>
      </c>
      <c r="G219" s="3">
        <f t="shared" si="2"/>
        <v>70.60851</v>
      </c>
      <c r="H219" s="13">
        <v>283.16</v>
      </c>
      <c r="I219" s="14">
        <v>233.428</v>
      </c>
      <c r="J219" s="14">
        <v>190.521</v>
      </c>
      <c r="K219" s="14">
        <v>274.695</v>
      </c>
      <c r="L219" s="14">
        <v>0.00161</v>
      </c>
      <c r="M219" s="3">
        <f t="shared" si="3"/>
        <v>42.907</v>
      </c>
      <c r="O219" s="13">
        <v>283.16</v>
      </c>
      <c r="P219" s="14">
        <v>229.893</v>
      </c>
      <c r="Q219" s="14">
        <v>190.521</v>
      </c>
      <c r="R219" s="14">
        <v>274.695</v>
      </c>
      <c r="S219" s="14">
        <v>0.00148</v>
      </c>
      <c r="T219" s="3">
        <f t="shared" si="4"/>
        <v>39.372</v>
      </c>
      <c r="U219" s="3">
        <f t="shared" si="5"/>
        <v>47.561376</v>
      </c>
    </row>
    <row r="220">
      <c r="A220" s="16">
        <v>283.76</v>
      </c>
      <c r="B220" s="17">
        <v>161.178</v>
      </c>
      <c r="C220" s="17">
        <v>147.421</v>
      </c>
      <c r="D220" s="17">
        <v>211.094</v>
      </c>
      <c r="E220" s="17">
        <v>4.5E-4</v>
      </c>
      <c r="F220" s="3">
        <f t="shared" si="1"/>
        <v>13.757</v>
      </c>
      <c r="G220" s="3">
        <f t="shared" si="2"/>
        <v>33.42951</v>
      </c>
      <c r="H220" s="16">
        <v>283.76</v>
      </c>
      <c r="I220" s="17">
        <v>196.627</v>
      </c>
      <c r="J220" s="17">
        <v>147.421</v>
      </c>
      <c r="K220" s="17">
        <v>211.094</v>
      </c>
      <c r="L220" s="17">
        <v>0.00162</v>
      </c>
      <c r="M220" s="3">
        <f t="shared" si="3"/>
        <v>49.206</v>
      </c>
      <c r="O220" s="16">
        <v>283.76</v>
      </c>
      <c r="P220" s="17">
        <v>176.192</v>
      </c>
      <c r="Q220" s="17">
        <v>147.421</v>
      </c>
      <c r="R220" s="17">
        <v>211.094</v>
      </c>
      <c r="S220" s="17">
        <v>9.5E-4</v>
      </c>
      <c r="T220" s="3">
        <f t="shared" si="4"/>
        <v>28.771</v>
      </c>
      <c r="U220" s="3">
        <f t="shared" si="5"/>
        <v>34.755368</v>
      </c>
    </row>
    <row r="221">
      <c r="A221" s="13">
        <v>284.36</v>
      </c>
      <c r="B221" s="14">
        <v>366.766</v>
      </c>
      <c r="C221" s="14">
        <v>325.017</v>
      </c>
      <c r="D221" s="14">
        <v>458.078</v>
      </c>
      <c r="E221" s="14">
        <v>0.00151</v>
      </c>
      <c r="F221" s="3">
        <f t="shared" si="1"/>
        <v>41.749</v>
      </c>
      <c r="G221" s="3">
        <f t="shared" si="2"/>
        <v>101.45007</v>
      </c>
      <c r="H221" s="13">
        <v>284.36</v>
      </c>
      <c r="I221" s="14">
        <v>388.498</v>
      </c>
      <c r="J221" s="14">
        <v>325.017</v>
      </c>
      <c r="K221" s="14">
        <v>458.078</v>
      </c>
      <c r="L221" s="14">
        <v>0.00229</v>
      </c>
      <c r="M221" s="3">
        <f t="shared" si="3"/>
        <v>63.481</v>
      </c>
      <c r="O221" s="13">
        <v>284.36</v>
      </c>
      <c r="P221" s="14">
        <v>380.963</v>
      </c>
      <c r="Q221" s="14">
        <v>325.017</v>
      </c>
      <c r="R221" s="14">
        <v>458.078</v>
      </c>
      <c r="S221" s="14">
        <v>0.00202</v>
      </c>
      <c r="T221" s="3">
        <f t="shared" si="4"/>
        <v>55.946</v>
      </c>
      <c r="U221" s="3">
        <f t="shared" si="5"/>
        <v>67.582768</v>
      </c>
    </row>
    <row r="222">
      <c r="A222" s="16">
        <v>284.95</v>
      </c>
      <c r="B222" s="17">
        <v>194.646</v>
      </c>
      <c r="C222" s="17">
        <v>155.511</v>
      </c>
      <c r="D222" s="17">
        <v>221.948</v>
      </c>
      <c r="E222" s="17">
        <v>0.00172</v>
      </c>
      <c r="F222" s="3">
        <f t="shared" si="1"/>
        <v>39.135</v>
      </c>
      <c r="G222" s="3">
        <f t="shared" si="2"/>
        <v>95.09805</v>
      </c>
      <c r="H222" s="16">
        <v>284.95</v>
      </c>
      <c r="I222" s="17">
        <v>217.245</v>
      </c>
      <c r="J222" s="17">
        <v>155.511</v>
      </c>
      <c r="K222" s="17">
        <v>221.948</v>
      </c>
      <c r="L222" s="17">
        <v>0.00272</v>
      </c>
      <c r="M222" s="3">
        <f t="shared" si="3"/>
        <v>61.734</v>
      </c>
      <c r="O222" s="16">
        <v>284.95</v>
      </c>
      <c r="P222" s="17">
        <v>199.91</v>
      </c>
      <c r="Q222" s="17">
        <v>155.511</v>
      </c>
      <c r="R222" s="17">
        <v>221.948</v>
      </c>
      <c r="S222" s="17">
        <v>0.00195</v>
      </c>
      <c r="T222" s="3">
        <f t="shared" si="4"/>
        <v>44.399</v>
      </c>
      <c r="U222" s="3">
        <f t="shared" si="5"/>
        <v>53.633992</v>
      </c>
    </row>
    <row r="223">
      <c r="A223" s="13">
        <v>285.55</v>
      </c>
      <c r="B223" s="14">
        <v>208.958</v>
      </c>
      <c r="C223" s="14">
        <v>181.015</v>
      </c>
      <c r="D223" s="14">
        <v>246.665</v>
      </c>
      <c r="E223" s="14">
        <v>0.00104</v>
      </c>
      <c r="F223" s="3">
        <f t="shared" si="1"/>
        <v>27.943</v>
      </c>
      <c r="G223" s="3">
        <f t="shared" si="2"/>
        <v>67.90149</v>
      </c>
      <c r="H223" s="13">
        <v>285.55</v>
      </c>
      <c r="I223" s="14">
        <v>233.675</v>
      </c>
      <c r="J223" s="14">
        <v>181.015</v>
      </c>
      <c r="K223" s="14">
        <v>246.665</v>
      </c>
      <c r="L223" s="14">
        <v>0.00195</v>
      </c>
      <c r="M223" s="3">
        <f t="shared" si="3"/>
        <v>52.66</v>
      </c>
      <c r="O223" s="13">
        <v>285.55</v>
      </c>
      <c r="P223" s="14">
        <v>241.64</v>
      </c>
      <c r="Q223" s="14">
        <v>181.015</v>
      </c>
      <c r="R223" s="14">
        <v>246.665</v>
      </c>
      <c r="S223" s="14">
        <v>0.00225</v>
      </c>
      <c r="T223" s="3">
        <f t="shared" si="4"/>
        <v>60.625</v>
      </c>
      <c r="U223" s="3">
        <f t="shared" si="5"/>
        <v>73.235</v>
      </c>
    </row>
    <row r="224">
      <c r="A224" s="16">
        <v>286.15</v>
      </c>
      <c r="B224" s="17">
        <v>209.566</v>
      </c>
      <c r="C224" s="17">
        <v>191.517</v>
      </c>
      <c r="D224" s="17">
        <v>239.777</v>
      </c>
      <c r="E224" s="17">
        <v>6.0E-4</v>
      </c>
      <c r="F224" s="3">
        <f t="shared" si="1"/>
        <v>18.049</v>
      </c>
      <c r="G224" s="3">
        <f t="shared" si="2"/>
        <v>43.85907</v>
      </c>
      <c r="H224" s="16">
        <v>286.15</v>
      </c>
      <c r="I224" s="17">
        <v>230.998</v>
      </c>
      <c r="J224" s="17">
        <v>191.517</v>
      </c>
      <c r="K224" s="17">
        <v>239.777</v>
      </c>
      <c r="L224" s="17">
        <v>0.0013</v>
      </c>
      <c r="M224" s="3">
        <f t="shared" si="3"/>
        <v>39.481</v>
      </c>
      <c r="O224" s="16">
        <v>286.15</v>
      </c>
      <c r="P224" s="17">
        <v>223.563</v>
      </c>
      <c r="Q224" s="17">
        <v>191.517</v>
      </c>
      <c r="R224" s="17">
        <v>239.777</v>
      </c>
      <c r="S224" s="17">
        <v>0.00106</v>
      </c>
      <c r="T224" s="3">
        <f t="shared" si="4"/>
        <v>32.046</v>
      </c>
      <c r="U224" s="3">
        <f t="shared" si="5"/>
        <v>38.711568</v>
      </c>
    </row>
    <row r="225">
      <c r="A225" s="13">
        <v>286.75</v>
      </c>
      <c r="B225" s="14">
        <v>236.343</v>
      </c>
      <c r="C225" s="14">
        <v>230.91</v>
      </c>
      <c r="D225" s="14">
        <v>286.444</v>
      </c>
      <c r="E225" s="14">
        <v>2.3E-4</v>
      </c>
      <c r="F225" s="3">
        <f t="shared" si="1"/>
        <v>5.433</v>
      </c>
      <c r="G225" s="3">
        <f t="shared" si="2"/>
        <v>13.20219</v>
      </c>
      <c r="H225" s="13">
        <v>286.75</v>
      </c>
      <c r="I225" s="14">
        <v>258.538</v>
      </c>
      <c r="J225" s="14">
        <v>230.91</v>
      </c>
      <c r="K225" s="14">
        <v>286.444</v>
      </c>
      <c r="L225" s="14">
        <v>0.00117</v>
      </c>
      <c r="M225" s="3">
        <f t="shared" si="3"/>
        <v>27.628</v>
      </c>
      <c r="O225" s="13">
        <v>286.75</v>
      </c>
      <c r="P225" s="14">
        <v>264.203</v>
      </c>
      <c r="Q225" s="14">
        <v>230.91</v>
      </c>
      <c r="R225" s="14">
        <v>286.444</v>
      </c>
      <c r="S225" s="14">
        <v>0.00141</v>
      </c>
      <c r="T225" s="3">
        <f t="shared" si="4"/>
        <v>33.293</v>
      </c>
      <c r="U225" s="3">
        <f t="shared" si="5"/>
        <v>40.217944</v>
      </c>
    </row>
    <row r="226">
      <c r="A226" s="16">
        <v>287.35</v>
      </c>
      <c r="B226" s="17">
        <v>194.249</v>
      </c>
      <c r="C226" s="17">
        <v>164.612</v>
      </c>
      <c r="D226" s="17">
        <v>220.652</v>
      </c>
      <c r="E226" s="17">
        <v>0.00117</v>
      </c>
      <c r="F226" s="3">
        <f t="shared" si="1"/>
        <v>29.637</v>
      </c>
      <c r="G226" s="3">
        <f t="shared" si="2"/>
        <v>72.01791</v>
      </c>
      <c r="H226" s="16">
        <v>287.35</v>
      </c>
      <c r="I226" s="17">
        <v>207.053</v>
      </c>
      <c r="J226" s="17">
        <v>164.612</v>
      </c>
      <c r="K226" s="17">
        <v>220.652</v>
      </c>
      <c r="L226" s="17">
        <v>0.00168</v>
      </c>
      <c r="M226" s="3">
        <f t="shared" si="3"/>
        <v>42.441</v>
      </c>
      <c r="O226" s="16">
        <v>287.35</v>
      </c>
      <c r="P226" s="17">
        <v>201.718</v>
      </c>
      <c r="Q226" s="17">
        <v>164.612</v>
      </c>
      <c r="R226" s="17">
        <v>220.652</v>
      </c>
      <c r="S226" s="17">
        <v>0.00147</v>
      </c>
      <c r="T226" s="3">
        <f t="shared" si="4"/>
        <v>37.106</v>
      </c>
      <c r="U226" s="3">
        <f t="shared" si="5"/>
        <v>44.824048</v>
      </c>
    </row>
    <row r="227">
      <c r="A227" s="13">
        <v>287.94</v>
      </c>
      <c r="B227" s="14">
        <v>160.456</v>
      </c>
      <c r="C227" s="14">
        <v>130.414</v>
      </c>
      <c r="D227" s="14">
        <v>197.463</v>
      </c>
      <c r="E227" s="14">
        <v>0.00114</v>
      </c>
      <c r="F227" s="3">
        <f t="shared" si="1"/>
        <v>30.042</v>
      </c>
      <c r="G227" s="3">
        <f t="shared" si="2"/>
        <v>73.00206</v>
      </c>
      <c r="H227" s="13">
        <v>287.94</v>
      </c>
      <c r="I227" s="14">
        <v>190.072</v>
      </c>
      <c r="J227" s="14">
        <v>130.414</v>
      </c>
      <c r="K227" s="14">
        <v>197.463</v>
      </c>
      <c r="L227" s="14">
        <v>0.00226</v>
      </c>
      <c r="M227" s="3">
        <f t="shared" si="3"/>
        <v>59.658</v>
      </c>
      <c r="O227" s="13">
        <v>287.94</v>
      </c>
      <c r="P227" s="14">
        <v>180.537</v>
      </c>
      <c r="Q227" s="14">
        <v>130.414</v>
      </c>
      <c r="R227" s="14">
        <v>197.463</v>
      </c>
      <c r="S227" s="14">
        <v>0.0019</v>
      </c>
      <c r="T227" s="3">
        <f t="shared" si="4"/>
        <v>50.123</v>
      </c>
      <c r="U227" s="3">
        <f t="shared" si="5"/>
        <v>60.548584</v>
      </c>
    </row>
    <row r="228">
      <c r="A228" s="16">
        <v>288.54</v>
      </c>
      <c r="B228" s="17">
        <v>180.054</v>
      </c>
      <c r="C228" s="17">
        <v>169.613</v>
      </c>
      <c r="D228" s="17">
        <v>219.459</v>
      </c>
      <c r="E228" s="17">
        <v>4.1E-4</v>
      </c>
      <c r="F228" s="3">
        <f t="shared" si="1"/>
        <v>10.441</v>
      </c>
      <c r="G228" s="3">
        <f t="shared" si="2"/>
        <v>25.37163</v>
      </c>
      <c r="H228" s="16">
        <v>288.54</v>
      </c>
      <c r="I228" s="17">
        <v>203.365</v>
      </c>
      <c r="J228" s="17">
        <v>169.613</v>
      </c>
      <c r="K228" s="17">
        <v>219.459</v>
      </c>
      <c r="L228" s="17">
        <v>0.00134</v>
      </c>
      <c r="M228" s="3">
        <f t="shared" si="3"/>
        <v>33.752</v>
      </c>
      <c r="O228" s="16">
        <v>288.54</v>
      </c>
      <c r="P228" s="17">
        <v>192.33</v>
      </c>
      <c r="Q228" s="17">
        <v>169.613</v>
      </c>
      <c r="R228" s="17">
        <v>219.459</v>
      </c>
      <c r="S228" s="17">
        <v>9.0E-4</v>
      </c>
      <c r="T228" s="3">
        <f t="shared" si="4"/>
        <v>22.717</v>
      </c>
      <c r="U228" s="3">
        <f t="shared" si="5"/>
        <v>27.442136</v>
      </c>
    </row>
    <row r="229">
      <c r="A229" s="13">
        <v>289.14</v>
      </c>
      <c r="B229" s="14">
        <v>181.953</v>
      </c>
      <c r="C229" s="14">
        <v>153.013</v>
      </c>
      <c r="D229" s="14">
        <v>197.458</v>
      </c>
      <c r="E229" s="14">
        <v>0.00123</v>
      </c>
      <c r="F229" s="3">
        <f t="shared" si="1"/>
        <v>28.94</v>
      </c>
      <c r="G229" s="3">
        <f t="shared" si="2"/>
        <v>70.3242</v>
      </c>
      <c r="H229" s="13">
        <v>289.14</v>
      </c>
      <c r="I229" s="14">
        <v>201.763</v>
      </c>
      <c r="J229" s="14">
        <v>153.013</v>
      </c>
      <c r="K229" s="14">
        <v>197.458</v>
      </c>
      <c r="L229" s="14">
        <v>0.00207</v>
      </c>
      <c r="M229" s="3">
        <f t="shared" si="3"/>
        <v>48.75</v>
      </c>
      <c r="O229" s="13">
        <v>289.14</v>
      </c>
      <c r="P229" s="14">
        <v>186.628</v>
      </c>
      <c r="Q229" s="14">
        <v>153.013</v>
      </c>
      <c r="R229" s="14">
        <v>197.458</v>
      </c>
      <c r="S229" s="14">
        <v>0.00143</v>
      </c>
      <c r="T229" s="3">
        <f t="shared" si="4"/>
        <v>33.615</v>
      </c>
      <c r="U229" s="3">
        <f t="shared" si="5"/>
        <v>40.60692</v>
      </c>
    </row>
    <row r="230">
      <c r="A230" s="16">
        <v>289.74</v>
      </c>
      <c r="B230" s="17">
        <v>189.156</v>
      </c>
      <c r="C230" s="17">
        <v>162.014</v>
      </c>
      <c r="D230" s="17">
        <v>227.763</v>
      </c>
      <c r="E230" s="17">
        <v>0.00119</v>
      </c>
      <c r="F230" s="3">
        <f t="shared" si="1"/>
        <v>27.142</v>
      </c>
      <c r="G230" s="3">
        <f t="shared" si="2"/>
        <v>65.95506</v>
      </c>
      <c r="H230" s="16">
        <v>289.74</v>
      </c>
      <c r="I230" s="17">
        <v>197.272</v>
      </c>
      <c r="J230" s="17">
        <v>162.014</v>
      </c>
      <c r="K230" s="17">
        <v>227.763</v>
      </c>
      <c r="L230" s="17">
        <v>0.00155</v>
      </c>
      <c r="M230" s="3">
        <f t="shared" si="3"/>
        <v>35.258</v>
      </c>
      <c r="O230" s="16">
        <v>289.74</v>
      </c>
      <c r="P230" s="17">
        <v>206.937</v>
      </c>
      <c r="Q230" s="17">
        <v>162.014</v>
      </c>
      <c r="R230" s="17">
        <v>227.763</v>
      </c>
      <c r="S230" s="17">
        <v>0.00197</v>
      </c>
      <c r="T230" s="3">
        <f t="shared" si="4"/>
        <v>44.923</v>
      </c>
      <c r="U230" s="3">
        <f t="shared" si="5"/>
        <v>54.266984</v>
      </c>
    </row>
    <row r="231">
      <c r="A231" s="13">
        <v>290.34</v>
      </c>
      <c r="B231" s="14">
        <v>176.877</v>
      </c>
      <c r="C231" s="14">
        <v>154.321</v>
      </c>
      <c r="D231" s="14">
        <v>233.493</v>
      </c>
      <c r="E231" s="14">
        <v>7.9E-4</v>
      </c>
      <c r="F231" s="3">
        <f t="shared" si="1"/>
        <v>22.556</v>
      </c>
      <c r="G231" s="3">
        <f t="shared" si="2"/>
        <v>54.81108</v>
      </c>
      <c r="H231" s="13">
        <v>290.34</v>
      </c>
      <c r="I231" s="14">
        <v>218.125</v>
      </c>
      <c r="J231" s="14">
        <v>154.321</v>
      </c>
      <c r="K231" s="14">
        <v>233.493</v>
      </c>
      <c r="L231" s="14">
        <v>0.00223</v>
      </c>
      <c r="M231" s="3">
        <f t="shared" si="3"/>
        <v>63.804</v>
      </c>
      <c r="O231" s="13">
        <v>290.34</v>
      </c>
      <c r="P231" s="14">
        <v>201.99</v>
      </c>
      <c r="Q231" s="14">
        <v>154.321</v>
      </c>
      <c r="R231" s="14">
        <v>233.493</v>
      </c>
      <c r="S231" s="14">
        <v>0.00166</v>
      </c>
      <c r="T231" s="3">
        <f t="shared" si="4"/>
        <v>47.669</v>
      </c>
      <c r="U231" s="3">
        <f t="shared" si="5"/>
        <v>57.584152</v>
      </c>
    </row>
    <row r="232">
      <c r="A232" s="16">
        <v>290.93</v>
      </c>
      <c r="B232" s="17">
        <v>167.27</v>
      </c>
      <c r="C232" s="17">
        <v>153.118</v>
      </c>
      <c r="D232" s="17">
        <v>213.482</v>
      </c>
      <c r="E232" s="17">
        <v>5.7E-4</v>
      </c>
      <c r="F232" s="3">
        <f t="shared" si="1"/>
        <v>14.152</v>
      </c>
      <c r="G232" s="3">
        <f t="shared" si="2"/>
        <v>34.38936</v>
      </c>
      <c r="H232" s="16">
        <v>290.93</v>
      </c>
      <c r="I232" s="17">
        <v>194.807</v>
      </c>
      <c r="J232" s="17">
        <v>153.118</v>
      </c>
      <c r="K232" s="17">
        <v>213.482</v>
      </c>
      <c r="L232" s="17">
        <v>0.00168</v>
      </c>
      <c r="M232" s="3">
        <f t="shared" si="3"/>
        <v>41.689</v>
      </c>
      <c r="O232" s="16">
        <v>290.93</v>
      </c>
      <c r="P232" s="17">
        <v>198.872</v>
      </c>
      <c r="Q232" s="17">
        <v>153.118</v>
      </c>
      <c r="R232" s="17">
        <v>213.482</v>
      </c>
      <c r="S232" s="17">
        <v>0.00184</v>
      </c>
      <c r="T232" s="3">
        <f t="shared" si="4"/>
        <v>45.754</v>
      </c>
      <c r="U232" s="3">
        <f t="shared" si="5"/>
        <v>55.270832</v>
      </c>
    </row>
    <row r="233">
      <c r="A233" s="13">
        <v>291.53</v>
      </c>
      <c r="B233" s="14">
        <v>189.175</v>
      </c>
      <c r="C233" s="14">
        <v>152.72</v>
      </c>
      <c r="D233" s="14">
        <v>204.591</v>
      </c>
      <c r="E233" s="14">
        <v>0.00143</v>
      </c>
      <c r="F233" s="3">
        <f t="shared" si="1"/>
        <v>36.455</v>
      </c>
      <c r="G233" s="3">
        <f t="shared" si="2"/>
        <v>88.58565</v>
      </c>
      <c r="H233" s="13">
        <v>291.53</v>
      </c>
      <c r="I233" s="14">
        <v>200.021</v>
      </c>
      <c r="J233" s="14">
        <v>152.72</v>
      </c>
      <c r="K233" s="14">
        <v>204.591</v>
      </c>
      <c r="L233" s="14">
        <v>0.00185</v>
      </c>
      <c r="M233" s="3">
        <f t="shared" si="3"/>
        <v>47.301</v>
      </c>
      <c r="O233" s="13">
        <v>291.53</v>
      </c>
      <c r="P233" s="14">
        <v>196.886</v>
      </c>
      <c r="Q233" s="14">
        <v>152.72</v>
      </c>
      <c r="R233" s="14">
        <v>204.591</v>
      </c>
      <c r="S233" s="14">
        <v>0.00173</v>
      </c>
      <c r="T233" s="3">
        <f t="shared" si="4"/>
        <v>44.166</v>
      </c>
      <c r="U233" s="3">
        <f t="shared" si="5"/>
        <v>53.352528</v>
      </c>
    </row>
    <row r="234">
      <c r="A234" s="16">
        <v>292.13</v>
      </c>
      <c r="B234" s="17">
        <v>174.871</v>
      </c>
      <c r="C234" s="17">
        <v>143.019</v>
      </c>
      <c r="D234" s="17">
        <v>189.585</v>
      </c>
      <c r="E234" s="17">
        <v>0.00133</v>
      </c>
      <c r="F234" s="3">
        <f t="shared" si="1"/>
        <v>31.852</v>
      </c>
      <c r="G234" s="3">
        <f t="shared" si="2"/>
        <v>77.40036</v>
      </c>
      <c r="H234" s="16">
        <v>292.13</v>
      </c>
      <c r="I234" s="17">
        <v>187.411</v>
      </c>
      <c r="J234" s="17">
        <v>143.019</v>
      </c>
      <c r="K234" s="17">
        <v>189.585</v>
      </c>
      <c r="L234" s="17">
        <v>0.00186</v>
      </c>
      <c r="M234" s="3">
        <f t="shared" si="3"/>
        <v>44.392</v>
      </c>
      <c r="O234" s="16">
        <v>292.13</v>
      </c>
      <c r="P234" s="17">
        <v>173.676</v>
      </c>
      <c r="Q234" s="17">
        <v>143.019</v>
      </c>
      <c r="R234" s="17">
        <v>189.585</v>
      </c>
      <c r="S234" s="17">
        <v>0.00128</v>
      </c>
      <c r="T234" s="3">
        <f t="shared" si="4"/>
        <v>30.657</v>
      </c>
      <c r="U234" s="3">
        <f t="shared" si="5"/>
        <v>37.033656</v>
      </c>
    </row>
    <row r="235">
      <c r="A235" s="13">
        <v>292.73</v>
      </c>
      <c r="B235" s="14">
        <v>216.961</v>
      </c>
      <c r="C235" s="14">
        <v>186.816</v>
      </c>
      <c r="D235" s="14">
        <v>266.77</v>
      </c>
      <c r="E235" s="14">
        <v>0.00149</v>
      </c>
      <c r="F235" s="3">
        <f t="shared" si="1"/>
        <v>30.145</v>
      </c>
      <c r="G235" s="3">
        <f t="shared" si="2"/>
        <v>73.25235</v>
      </c>
      <c r="H235" s="13">
        <v>292.73</v>
      </c>
      <c r="I235" s="14">
        <v>253.485</v>
      </c>
      <c r="J235" s="14">
        <v>186.816</v>
      </c>
      <c r="K235" s="14">
        <v>266.77</v>
      </c>
      <c r="L235" s="14">
        <v>0.0033</v>
      </c>
      <c r="M235" s="3">
        <f t="shared" si="3"/>
        <v>66.669</v>
      </c>
      <c r="O235" s="13">
        <v>292.73</v>
      </c>
      <c r="P235" s="14">
        <v>247.75</v>
      </c>
      <c r="Q235" s="14">
        <v>186.816</v>
      </c>
      <c r="R235" s="14">
        <v>266.77</v>
      </c>
      <c r="S235" s="14">
        <v>0.00302</v>
      </c>
      <c r="T235" s="3">
        <f t="shared" si="4"/>
        <v>60.934</v>
      </c>
      <c r="U235" s="3">
        <f t="shared" si="5"/>
        <v>73.608272</v>
      </c>
    </row>
    <row r="236">
      <c r="A236" s="16">
        <v>293.33</v>
      </c>
      <c r="B236" s="17">
        <v>161.078</v>
      </c>
      <c r="C236" s="17">
        <v>137.521</v>
      </c>
      <c r="D236" s="17">
        <v>206.195</v>
      </c>
      <c r="E236" s="17">
        <v>0.00101</v>
      </c>
      <c r="F236" s="3">
        <f t="shared" si="1"/>
        <v>23.557</v>
      </c>
      <c r="G236" s="3">
        <f t="shared" si="2"/>
        <v>57.24351</v>
      </c>
      <c r="H236" s="16">
        <v>293.33</v>
      </c>
      <c r="I236" s="17">
        <v>178.829</v>
      </c>
      <c r="J236" s="17">
        <v>137.521</v>
      </c>
      <c r="K236" s="17">
        <v>206.195</v>
      </c>
      <c r="L236" s="17">
        <v>0.00176</v>
      </c>
      <c r="M236" s="3">
        <f t="shared" si="3"/>
        <v>41.308</v>
      </c>
      <c r="O236" s="16">
        <v>293.33</v>
      </c>
      <c r="P236" s="17">
        <v>186.394</v>
      </c>
      <c r="Q236" s="17">
        <v>137.521</v>
      </c>
      <c r="R236" s="17">
        <v>206.195</v>
      </c>
      <c r="S236" s="17">
        <v>0.00209</v>
      </c>
      <c r="T236" s="3">
        <f t="shared" si="4"/>
        <v>48.873</v>
      </c>
      <c r="U236" s="3">
        <f t="shared" si="5"/>
        <v>59.038584</v>
      </c>
    </row>
    <row r="237">
      <c r="A237" s="13">
        <v>293.92</v>
      </c>
      <c r="B237" s="14">
        <v>159.083</v>
      </c>
      <c r="C237" s="14">
        <v>153.023</v>
      </c>
      <c r="D237" s="14">
        <v>210.102</v>
      </c>
      <c r="E237" s="14">
        <v>2.6E-4</v>
      </c>
      <c r="F237" s="3">
        <f t="shared" si="1"/>
        <v>6.06</v>
      </c>
      <c r="G237" s="3">
        <f t="shared" si="2"/>
        <v>14.7258</v>
      </c>
      <c r="H237" s="13">
        <v>293.92</v>
      </c>
      <c r="I237" s="14">
        <v>188.741</v>
      </c>
      <c r="J237" s="14">
        <v>153.023</v>
      </c>
      <c r="K237" s="14">
        <v>210.102</v>
      </c>
      <c r="L237" s="14">
        <v>0.00152</v>
      </c>
      <c r="M237" s="3">
        <f t="shared" si="3"/>
        <v>35.718</v>
      </c>
      <c r="O237" s="13">
        <v>293.92</v>
      </c>
      <c r="P237" s="14">
        <v>185.906</v>
      </c>
      <c r="Q237" s="14">
        <v>153.023</v>
      </c>
      <c r="R237" s="14">
        <v>210.102</v>
      </c>
      <c r="S237" s="14">
        <v>0.0014</v>
      </c>
      <c r="T237" s="3">
        <f t="shared" si="4"/>
        <v>32.883</v>
      </c>
      <c r="U237" s="3">
        <f t="shared" si="5"/>
        <v>39.722664</v>
      </c>
    </row>
    <row r="238">
      <c r="A238" s="16">
        <v>294.52</v>
      </c>
      <c r="B238" s="17">
        <v>156.988</v>
      </c>
      <c r="C238" s="17">
        <v>145.324</v>
      </c>
      <c r="D238" s="17">
        <v>192.509</v>
      </c>
      <c r="E238" s="17">
        <v>4.8E-4</v>
      </c>
      <c r="F238" s="3">
        <f t="shared" si="1"/>
        <v>11.664</v>
      </c>
      <c r="G238" s="3">
        <f t="shared" si="2"/>
        <v>28.34352</v>
      </c>
      <c r="H238" s="16">
        <v>294.52</v>
      </c>
      <c r="I238" s="17">
        <v>167.654</v>
      </c>
      <c r="J238" s="17">
        <v>145.324</v>
      </c>
      <c r="K238" s="17">
        <v>192.509</v>
      </c>
      <c r="L238" s="17">
        <v>9.1E-4</v>
      </c>
      <c r="M238" s="3">
        <f t="shared" si="3"/>
        <v>22.33</v>
      </c>
      <c r="O238" s="16">
        <v>294.52</v>
      </c>
      <c r="P238" s="17">
        <v>163.819</v>
      </c>
      <c r="Q238" s="17">
        <v>145.324</v>
      </c>
      <c r="R238" s="17">
        <v>192.509</v>
      </c>
      <c r="S238" s="17">
        <v>7.6E-4</v>
      </c>
      <c r="T238" s="3">
        <f t="shared" si="4"/>
        <v>18.495</v>
      </c>
      <c r="U238" s="3">
        <f t="shared" si="5"/>
        <v>22.34196</v>
      </c>
    </row>
    <row r="239">
      <c r="A239" s="13">
        <v>295.12</v>
      </c>
      <c r="B239" s="14">
        <v>180.783</v>
      </c>
      <c r="C239" s="14">
        <v>158.723</v>
      </c>
      <c r="D239" s="14">
        <v>230.202</v>
      </c>
      <c r="E239" s="14">
        <v>9.9E-4</v>
      </c>
      <c r="F239" s="3">
        <f t="shared" si="1"/>
        <v>22.06</v>
      </c>
      <c r="G239" s="3">
        <f t="shared" si="2"/>
        <v>53.6058</v>
      </c>
      <c r="H239" s="13">
        <v>295.12</v>
      </c>
      <c r="I239" s="14">
        <v>207.141</v>
      </c>
      <c r="J239" s="14">
        <v>158.723</v>
      </c>
      <c r="K239" s="14">
        <v>230.202</v>
      </c>
      <c r="L239" s="14">
        <v>0.00218</v>
      </c>
      <c r="M239" s="3">
        <f t="shared" si="3"/>
        <v>48.418</v>
      </c>
      <c r="O239" s="13">
        <v>295.12</v>
      </c>
      <c r="P239" s="14">
        <v>207.806</v>
      </c>
      <c r="Q239" s="14">
        <v>158.723</v>
      </c>
      <c r="R239" s="14">
        <v>230.202</v>
      </c>
      <c r="S239" s="14">
        <v>0.00221</v>
      </c>
      <c r="T239" s="3">
        <f t="shared" si="4"/>
        <v>49.083</v>
      </c>
      <c r="U239" s="3">
        <f t="shared" si="5"/>
        <v>59.292264</v>
      </c>
    </row>
    <row r="240">
      <c r="A240" s="16">
        <v>295.72</v>
      </c>
      <c r="B240" s="17">
        <v>175.482</v>
      </c>
      <c r="C240" s="17">
        <v>147.522</v>
      </c>
      <c r="D240" s="17">
        <v>208.0</v>
      </c>
      <c r="E240" s="17">
        <v>0.00133</v>
      </c>
      <c r="F240" s="3">
        <f t="shared" si="1"/>
        <v>27.96</v>
      </c>
      <c r="G240" s="3">
        <f t="shared" si="2"/>
        <v>67.9428</v>
      </c>
      <c r="H240" s="16">
        <v>295.72</v>
      </c>
      <c r="I240" s="17">
        <v>193.837</v>
      </c>
      <c r="J240" s="17">
        <v>147.522</v>
      </c>
      <c r="K240" s="17">
        <v>208.0</v>
      </c>
      <c r="L240" s="17">
        <v>0.0022</v>
      </c>
      <c r="M240" s="3">
        <f t="shared" si="3"/>
        <v>46.315</v>
      </c>
      <c r="O240" s="16">
        <v>295.72</v>
      </c>
      <c r="P240" s="17">
        <v>187.602</v>
      </c>
      <c r="Q240" s="17">
        <v>147.522</v>
      </c>
      <c r="R240" s="17">
        <v>208.0</v>
      </c>
      <c r="S240" s="17">
        <v>0.0019</v>
      </c>
      <c r="T240" s="3">
        <f t="shared" si="4"/>
        <v>40.08</v>
      </c>
      <c r="U240" s="3">
        <f t="shared" si="5"/>
        <v>48.41664</v>
      </c>
    </row>
    <row r="241">
      <c r="A241" s="13">
        <v>296.31</v>
      </c>
      <c r="B241" s="14">
        <v>243.095</v>
      </c>
      <c r="C241" s="14">
        <v>202.826</v>
      </c>
      <c r="D241" s="14">
        <v>281.519</v>
      </c>
      <c r="E241" s="14">
        <v>0.00171</v>
      </c>
      <c r="F241" s="3">
        <f t="shared" si="1"/>
        <v>40.269</v>
      </c>
      <c r="G241" s="3">
        <f t="shared" si="2"/>
        <v>97.85367</v>
      </c>
      <c r="H241" s="13">
        <v>296.31</v>
      </c>
      <c r="I241" s="14">
        <v>254.372</v>
      </c>
      <c r="J241" s="14">
        <v>202.826</v>
      </c>
      <c r="K241" s="14">
        <v>281.519</v>
      </c>
      <c r="L241" s="14">
        <v>0.00219</v>
      </c>
      <c r="M241" s="3">
        <f t="shared" si="3"/>
        <v>51.546</v>
      </c>
      <c r="O241" s="13">
        <v>296.31</v>
      </c>
      <c r="P241" s="14">
        <v>247.237</v>
      </c>
      <c r="Q241" s="14">
        <v>202.826</v>
      </c>
      <c r="R241" s="14">
        <v>281.519</v>
      </c>
      <c r="S241" s="14">
        <v>0.00188</v>
      </c>
      <c r="T241" s="3">
        <f t="shared" si="4"/>
        <v>44.411</v>
      </c>
      <c r="U241" s="3">
        <f t="shared" si="5"/>
        <v>53.648488</v>
      </c>
    </row>
    <row r="242">
      <c r="A242" s="16">
        <v>296.91</v>
      </c>
      <c r="B242" s="17">
        <v>242.577</v>
      </c>
      <c r="C242" s="17">
        <v>226.621</v>
      </c>
      <c r="D242" s="17">
        <v>303.292</v>
      </c>
      <c r="E242" s="17">
        <v>8.5E-4</v>
      </c>
      <c r="F242" s="3">
        <f t="shared" si="1"/>
        <v>15.956</v>
      </c>
      <c r="G242" s="3">
        <f t="shared" si="2"/>
        <v>38.77308</v>
      </c>
      <c r="H242" s="16">
        <v>296.91</v>
      </c>
      <c r="I242" s="17">
        <v>274.724</v>
      </c>
      <c r="J242" s="17">
        <v>226.621</v>
      </c>
      <c r="K242" s="17">
        <v>303.292</v>
      </c>
      <c r="L242" s="17">
        <v>0.00258</v>
      </c>
      <c r="M242" s="3">
        <f t="shared" si="3"/>
        <v>48.103</v>
      </c>
      <c r="O242" s="16">
        <v>296.91</v>
      </c>
      <c r="P242" s="17">
        <v>259.489</v>
      </c>
      <c r="Q242" s="17">
        <v>226.621</v>
      </c>
      <c r="R242" s="17">
        <v>303.292</v>
      </c>
      <c r="S242" s="17">
        <v>0.00176</v>
      </c>
      <c r="T242" s="3">
        <f t="shared" si="4"/>
        <v>32.868</v>
      </c>
      <c r="U242" s="3">
        <f t="shared" si="5"/>
        <v>39.704544</v>
      </c>
    </row>
    <row r="243">
      <c r="A243" s="13">
        <v>297.51</v>
      </c>
      <c r="B243" s="14">
        <v>188.791</v>
      </c>
      <c r="C243" s="14">
        <v>174.625</v>
      </c>
      <c r="D243" s="14">
        <v>257.213</v>
      </c>
      <c r="E243" s="14">
        <v>6.4E-4</v>
      </c>
      <c r="F243" s="3">
        <f t="shared" si="1"/>
        <v>14.166</v>
      </c>
      <c r="G243" s="3">
        <f t="shared" si="2"/>
        <v>34.42338</v>
      </c>
      <c r="H243" s="13">
        <v>297.51</v>
      </c>
      <c r="I243" s="14">
        <v>218.96</v>
      </c>
      <c r="J243" s="14">
        <v>174.625</v>
      </c>
      <c r="K243" s="14">
        <v>257.213</v>
      </c>
      <c r="L243" s="14">
        <v>0.002</v>
      </c>
      <c r="M243" s="3">
        <f t="shared" si="3"/>
        <v>44.335</v>
      </c>
      <c r="O243" s="13">
        <v>297.51</v>
      </c>
      <c r="P243" s="14">
        <v>219.125</v>
      </c>
      <c r="Q243" s="14">
        <v>174.625</v>
      </c>
      <c r="R243" s="14">
        <v>257.213</v>
      </c>
      <c r="S243" s="14">
        <v>0.00201</v>
      </c>
      <c r="T243" s="3">
        <f t="shared" si="4"/>
        <v>44.5</v>
      </c>
      <c r="U243" s="3">
        <f t="shared" si="5"/>
        <v>53.756</v>
      </c>
    </row>
    <row r="244">
      <c r="A244" s="16">
        <v>298.11</v>
      </c>
      <c r="B244" s="17">
        <v>439.391</v>
      </c>
      <c r="C244" s="17">
        <v>385.425</v>
      </c>
      <c r="D244" s="17">
        <v>562.714</v>
      </c>
      <c r="E244" s="17">
        <v>0.00229</v>
      </c>
      <c r="F244" s="3">
        <f t="shared" si="1"/>
        <v>53.966</v>
      </c>
      <c r="G244" s="3">
        <f t="shared" si="2"/>
        <v>131.13738</v>
      </c>
      <c r="H244" s="16">
        <v>298.11</v>
      </c>
      <c r="I244" s="17">
        <v>451.162</v>
      </c>
      <c r="J244" s="17">
        <v>385.425</v>
      </c>
      <c r="K244" s="17">
        <v>562.714</v>
      </c>
      <c r="L244" s="17">
        <v>0.00279</v>
      </c>
      <c r="M244" s="3">
        <f t="shared" si="3"/>
        <v>65.737</v>
      </c>
      <c r="O244" s="16">
        <v>298.11</v>
      </c>
      <c r="P244" s="17">
        <v>454.327</v>
      </c>
      <c r="Q244" s="17">
        <v>385.425</v>
      </c>
      <c r="R244" s="17">
        <v>562.714</v>
      </c>
      <c r="S244" s="17">
        <v>0.00292</v>
      </c>
      <c r="T244" s="3">
        <f t="shared" si="4"/>
        <v>68.902</v>
      </c>
      <c r="U244" s="3">
        <f t="shared" si="5"/>
        <v>83.233616</v>
      </c>
    </row>
    <row r="245">
      <c r="A245" s="13">
        <v>298.7</v>
      </c>
      <c r="B245" s="14">
        <v>166.281</v>
      </c>
      <c r="C245" s="14">
        <v>153.022</v>
      </c>
      <c r="D245" s="14">
        <v>205.399</v>
      </c>
      <c r="E245" s="14">
        <v>6.0E-4</v>
      </c>
      <c r="F245" s="3">
        <f t="shared" si="1"/>
        <v>13.259</v>
      </c>
      <c r="G245" s="3">
        <f t="shared" si="2"/>
        <v>32.21937</v>
      </c>
      <c r="H245" s="13">
        <v>298.7</v>
      </c>
      <c r="I245" s="14">
        <v>192.536</v>
      </c>
      <c r="J245" s="14">
        <v>153.022</v>
      </c>
      <c r="K245" s="14">
        <v>205.399</v>
      </c>
      <c r="L245" s="14">
        <v>0.00179</v>
      </c>
      <c r="M245" s="3">
        <f t="shared" si="3"/>
        <v>39.514</v>
      </c>
      <c r="O245" s="13">
        <v>298.7</v>
      </c>
      <c r="P245" s="14">
        <v>201.501</v>
      </c>
      <c r="Q245" s="14">
        <v>153.022</v>
      </c>
      <c r="R245" s="14">
        <v>205.399</v>
      </c>
      <c r="S245" s="14">
        <v>0.0022</v>
      </c>
      <c r="T245" s="3">
        <f t="shared" si="4"/>
        <v>48.479</v>
      </c>
      <c r="U245" s="3">
        <f t="shared" si="5"/>
        <v>58.562632</v>
      </c>
    </row>
    <row r="246">
      <c r="A246" s="16">
        <v>299.3</v>
      </c>
      <c r="B246" s="17">
        <v>140.048</v>
      </c>
      <c r="C246" s="17">
        <v>115.711</v>
      </c>
      <c r="D246" s="17">
        <v>192.051</v>
      </c>
      <c r="E246" s="17">
        <v>0.00142</v>
      </c>
      <c r="F246" s="3">
        <f t="shared" si="1"/>
        <v>24.337</v>
      </c>
      <c r="G246" s="3">
        <f t="shared" si="2"/>
        <v>59.13891</v>
      </c>
      <c r="H246" s="16">
        <v>299.3</v>
      </c>
      <c r="I246" s="17">
        <v>184.251</v>
      </c>
      <c r="J246" s="17">
        <v>115.711</v>
      </c>
      <c r="K246" s="17">
        <v>192.051</v>
      </c>
      <c r="L246" s="17">
        <v>0.00401</v>
      </c>
      <c r="M246" s="3">
        <f t="shared" si="3"/>
        <v>68.54</v>
      </c>
      <c r="O246" s="16">
        <v>299.3</v>
      </c>
      <c r="P246" s="17">
        <v>172.916</v>
      </c>
      <c r="Q246" s="17">
        <v>115.711</v>
      </c>
      <c r="R246" s="17">
        <v>192.051</v>
      </c>
      <c r="S246" s="17">
        <v>0.00335</v>
      </c>
      <c r="T246" s="3">
        <f t="shared" si="4"/>
        <v>57.205</v>
      </c>
      <c r="U246" s="3">
        <f t="shared" si="5"/>
        <v>69.10364</v>
      </c>
    </row>
    <row r="247">
      <c r="A247" s="13">
        <v>299.9</v>
      </c>
      <c r="B247" s="14">
        <v>182.137</v>
      </c>
      <c r="C247" s="14">
        <v>176.008</v>
      </c>
      <c r="D247" s="14">
        <v>244.634</v>
      </c>
      <c r="E247" s="14">
        <v>3.4E-4</v>
      </c>
      <c r="F247" s="3">
        <f t="shared" si="1"/>
        <v>6.129</v>
      </c>
      <c r="G247" s="3">
        <f t="shared" si="2"/>
        <v>14.89347</v>
      </c>
      <c r="H247" s="13">
        <v>299.9</v>
      </c>
      <c r="I247" s="14">
        <v>215.621</v>
      </c>
      <c r="J247" s="14">
        <v>176.008</v>
      </c>
      <c r="K247" s="14">
        <v>244.634</v>
      </c>
      <c r="L247" s="14">
        <v>0.00219</v>
      </c>
      <c r="M247" s="3">
        <f t="shared" si="3"/>
        <v>39.613</v>
      </c>
      <c r="O247" s="13">
        <v>299.9</v>
      </c>
      <c r="P247" s="14">
        <v>209.986</v>
      </c>
      <c r="Q247" s="14">
        <v>176.008</v>
      </c>
      <c r="R247" s="14">
        <v>244.634</v>
      </c>
      <c r="S247" s="14">
        <v>0.00188</v>
      </c>
      <c r="T247" s="3">
        <f t="shared" si="4"/>
        <v>33.978</v>
      </c>
      <c r="U247" s="3">
        <f t="shared" si="5"/>
        <v>41.045424</v>
      </c>
    </row>
    <row r="248">
      <c r="A248" s="16">
        <v>300.5</v>
      </c>
      <c r="B248" s="17">
        <v>243.956</v>
      </c>
      <c r="C248" s="17">
        <v>218.414</v>
      </c>
      <c r="D248" s="17">
        <v>309.762</v>
      </c>
      <c r="E248" s="17">
        <v>0.00129</v>
      </c>
      <c r="F248" s="3">
        <f t="shared" si="1"/>
        <v>25.542</v>
      </c>
      <c r="G248" s="3">
        <f t="shared" si="2"/>
        <v>62.06706</v>
      </c>
      <c r="H248" s="16">
        <v>300.5</v>
      </c>
      <c r="I248" s="17">
        <v>256.371</v>
      </c>
      <c r="J248" s="17">
        <v>218.414</v>
      </c>
      <c r="K248" s="17">
        <v>309.762</v>
      </c>
      <c r="L248" s="17">
        <v>0.00192</v>
      </c>
      <c r="M248" s="3">
        <f t="shared" si="3"/>
        <v>37.957</v>
      </c>
      <c r="O248" s="16">
        <v>300.5</v>
      </c>
      <c r="P248" s="17">
        <v>274.036</v>
      </c>
      <c r="Q248" s="17">
        <v>218.414</v>
      </c>
      <c r="R248" s="17">
        <v>309.762</v>
      </c>
      <c r="S248" s="17">
        <v>0.00281</v>
      </c>
      <c r="T248" s="3">
        <f t="shared" si="4"/>
        <v>55.622</v>
      </c>
      <c r="U248" s="3">
        <f t="shared" si="5"/>
        <v>67.191376</v>
      </c>
    </row>
    <row r="249">
      <c r="A249" s="13">
        <v>301.09</v>
      </c>
      <c r="B249" s="14">
        <v>173.754</v>
      </c>
      <c r="C249" s="14">
        <v>130.313</v>
      </c>
      <c r="D249" s="14">
        <v>200.46</v>
      </c>
      <c r="E249" s="14">
        <v>0.00267</v>
      </c>
      <c r="F249" s="3">
        <f t="shared" si="1"/>
        <v>43.441</v>
      </c>
      <c r="G249" s="3">
        <f t="shared" si="2"/>
        <v>105.56163</v>
      </c>
      <c r="H249" s="13">
        <v>301.09</v>
      </c>
      <c r="I249" s="14">
        <v>193.067</v>
      </c>
      <c r="J249" s="14">
        <v>130.313</v>
      </c>
      <c r="K249" s="14">
        <v>200.46</v>
      </c>
      <c r="L249" s="14">
        <v>0.00386</v>
      </c>
      <c r="M249" s="3">
        <f t="shared" si="3"/>
        <v>62.754</v>
      </c>
      <c r="O249" s="13">
        <v>301.09</v>
      </c>
      <c r="P249" s="14">
        <v>167.532</v>
      </c>
      <c r="Q249" s="14">
        <v>130.313</v>
      </c>
      <c r="R249" s="14">
        <v>200.46</v>
      </c>
      <c r="S249" s="14">
        <v>0.00229</v>
      </c>
      <c r="T249" s="3">
        <f t="shared" si="4"/>
        <v>37.219</v>
      </c>
      <c r="U249" s="3">
        <f t="shared" si="5"/>
        <v>44.960552</v>
      </c>
    </row>
    <row r="250">
      <c r="A250" s="16">
        <v>301.69</v>
      </c>
      <c r="B250" s="17">
        <v>181.568</v>
      </c>
      <c r="C250" s="17">
        <v>164.518</v>
      </c>
      <c r="D250" s="17">
        <v>208.98</v>
      </c>
      <c r="E250" s="17">
        <v>8.9E-4</v>
      </c>
      <c r="F250" s="3">
        <f t="shared" si="1"/>
        <v>17.05</v>
      </c>
      <c r="G250" s="3">
        <f t="shared" si="2"/>
        <v>41.4315</v>
      </c>
      <c r="H250" s="16">
        <v>301.69</v>
      </c>
      <c r="I250" s="17">
        <v>200.001</v>
      </c>
      <c r="J250" s="17">
        <v>164.518</v>
      </c>
      <c r="K250" s="17">
        <v>208.98</v>
      </c>
      <c r="L250" s="17">
        <v>0.00185</v>
      </c>
      <c r="M250" s="3">
        <f t="shared" si="3"/>
        <v>35.483</v>
      </c>
      <c r="O250" s="16">
        <v>301.69</v>
      </c>
      <c r="P250" s="17">
        <v>201.666</v>
      </c>
      <c r="Q250" s="17">
        <v>164.518</v>
      </c>
      <c r="R250" s="17">
        <v>208.98</v>
      </c>
      <c r="S250" s="17">
        <v>0.00194</v>
      </c>
      <c r="T250" s="3">
        <f t="shared" si="4"/>
        <v>37.148</v>
      </c>
      <c r="U250" s="3">
        <f t="shared" si="5"/>
        <v>44.874784</v>
      </c>
    </row>
    <row r="251">
      <c r="A251" s="13">
        <v>302.29</v>
      </c>
      <c r="B251" s="14">
        <v>165.156</v>
      </c>
      <c r="C251" s="14">
        <v>144.014</v>
      </c>
      <c r="D251" s="14">
        <v>197.963</v>
      </c>
      <c r="E251" s="14">
        <v>0.00135</v>
      </c>
      <c r="F251" s="3">
        <f t="shared" si="1"/>
        <v>21.142</v>
      </c>
      <c r="G251" s="3">
        <f t="shared" si="2"/>
        <v>51.37506</v>
      </c>
      <c r="H251" s="13">
        <v>302.29</v>
      </c>
      <c r="I251" s="14">
        <v>183.271</v>
      </c>
      <c r="J251" s="14">
        <v>144.014</v>
      </c>
      <c r="K251" s="14">
        <v>197.963</v>
      </c>
      <c r="L251" s="14">
        <v>0.00252</v>
      </c>
      <c r="M251" s="3">
        <f t="shared" si="3"/>
        <v>39.257</v>
      </c>
      <c r="O251" s="13">
        <v>302.29</v>
      </c>
      <c r="P251" s="14">
        <v>180.836</v>
      </c>
      <c r="Q251" s="14">
        <v>144.014</v>
      </c>
      <c r="R251" s="14">
        <v>197.963</v>
      </c>
      <c r="S251" s="14">
        <v>0.00236</v>
      </c>
      <c r="T251" s="3">
        <f t="shared" si="4"/>
        <v>36.822</v>
      </c>
      <c r="U251" s="3">
        <f t="shared" si="5"/>
        <v>44.480976</v>
      </c>
    </row>
    <row r="252">
      <c r="A252" s="16">
        <v>302.89</v>
      </c>
      <c r="B252" s="17">
        <v>172.761</v>
      </c>
      <c r="C252" s="17">
        <v>152.016</v>
      </c>
      <c r="D252" s="17">
        <v>201.869</v>
      </c>
      <c r="E252" s="17">
        <v>0.00132</v>
      </c>
      <c r="F252" s="3">
        <f t="shared" si="1"/>
        <v>20.745</v>
      </c>
      <c r="G252" s="3">
        <f t="shared" si="2"/>
        <v>50.41035</v>
      </c>
      <c r="H252" s="16">
        <v>302.89</v>
      </c>
      <c r="I252" s="17">
        <v>191.383</v>
      </c>
      <c r="J252" s="17">
        <v>152.016</v>
      </c>
      <c r="K252" s="17">
        <v>201.869</v>
      </c>
      <c r="L252" s="17">
        <v>0.0025</v>
      </c>
      <c r="M252" s="3">
        <f t="shared" si="3"/>
        <v>39.367</v>
      </c>
      <c r="O252" s="16">
        <v>302.89</v>
      </c>
      <c r="P252" s="17">
        <v>190.948</v>
      </c>
      <c r="Q252" s="17">
        <v>152.016</v>
      </c>
      <c r="R252" s="17">
        <v>201.869</v>
      </c>
      <c r="S252" s="17">
        <v>0.00248</v>
      </c>
      <c r="T252" s="3">
        <f t="shared" si="4"/>
        <v>38.932</v>
      </c>
      <c r="U252" s="3">
        <f t="shared" si="5"/>
        <v>47.029856</v>
      </c>
    </row>
    <row r="253">
      <c r="A253" s="13">
        <v>303.48</v>
      </c>
      <c r="B253" s="14">
        <v>223.051</v>
      </c>
      <c r="C253" s="14">
        <v>202.312</v>
      </c>
      <c r="D253" s="14">
        <v>273.755</v>
      </c>
      <c r="E253" s="14">
        <v>0.00163</v>
      </c>
      <c r="F253" s="3">
        <f t="shared" si="1"/>
        <v>20.739</v>
      </c>
      <c r="G253" s="3">
        <f t="shared" si="2"/>
        <v>50.39577</v>
      </c>
      <c r="H253" s="13">
        <v>303.48</v>
      </c>
      <c r="I253" s="14">
        <v>241.658</v>
      </c>
      <c r="J253" s="14">
        <v>202.312</v>
      </c>
      <c r="K253" s="14">
        <v>273.755</v>
      </c>
      <c r="L253" s="14">
        <v>0.0031</v>
      </c>
      <c r="M253" s="3">
        <f t="shared" si="3"/>
        <v>39.346</v>
      </c>
      <c r="O253" s="13">
        <v>303.48</v>
      </c>
      <c r="P253" s="14">
        <v>239.323</v>
      </c>
      <c r="Q253" s="14">
        <v>202.312</v>
      </c>
      <c r="R253" s="14">
        <v>273.755</v>
      </c>
      <c r="S253" s="14">
        <v>0.00292</v>
      </c>
      <c r="T253" s="3">
        <f t="shared" si="4"/>
        <v>37.011</v>
      </c>
      <c r="U253" s="3">
        <f t="shared" si="5"/>
        <v>44.709288</v>
      </c>
    </row>
    <row r="254">
      <c r="A254" s="16">
        <v>304.08</v>
      </c>
      <c r="B254" s="17">
        <v>168.977</v>
      </c>
      <c r="C254" s="17">
        <v>143.921</v>
      </c>
      <c r="D254" s="17">
        <v>214.393</v>
      </c>
      <c r="E254" s="17">
        <v>0.00192</v>
      </c>
      <c r="F254" s="3">
        <f t="shared" si="1"/>
        <v>25.056</v>
      </c>
      <c r="G254" s="3">
        <f t="shared" si="2"/>
        <v>60.88608</v>
      </c>
      <c r="H254" s="16">
        <v>304.08</v>
      </c>
      <c r="I254" s="17">
        <v>198.425</v>
      </c>
      <c r="J254" s="17">
        <v>143.921</v>
      </c>
      <c r="K254" s="17">
        <v>214.393</v>
      </c>
      <c r="L254" s="17">
        <v>0.00419</v>
      </c>
      <c r="M254" s="3">
        <f t="shared" si="3"/>
        <v>54.504</v>
      </c>
      <c r="O254" s="16">
        <v>304.08</v>
      </c>
      <c r="P254" s="17">
        <v>195.79</v>
      </c>
      <c r="Q254" s="17">
        <v>143.921</v>
      </c>
      <c r="R254" s="17">
        <v>214.393</v>
      </c>
      <c r="S254" s="17">
        <v>0.00398</v>
      </c>
      <c r="T254" s="3">
        <f t="shared" si="4"/>
        <v>51.869</v>
      </c>
      <c r="U254" s="3">
        <f t="shared" si="5"/>
        <v>62.657752</v>
      </c>
    </row>
    <row r="255">
      <c r="A255" s="13">
        <v>304.68</v>
      </c>
      <c r="B255" s="14">
        <v>194.664</v>
      </c>
      <c r="C255" s="14">
        <v>168.516</v>
      </c>
      <c r="D255" s="14">
        <v>214.574</v>
      </c>
      <c r="E255" s="14">
        <v>0.00247</v>
      </c>
      <c r="F255" s="3">
        <f t="shared" si="1"/>
        <v>26.148</v>
      </c>
      <c r="G255" s="3">
        <f t="shared" si="2"/>
        <v>63.53964</v>
      </c>
      <c r="H255" s="13">
        <v>304.68</v>
      </c>
      <c r="I255" s="14">
        <v>196.291</v>
      </c>
      <c r="J255" s="14">
        <v>168.516</v>
      </c>
      <c r="K255" s="14">
        <v>214.574</v>
      </c>
      <c r="L255" s="14">
        <v>0.00262</v>
      </c>
      <c r="M255" s="3">
        <f t="shared" si="3"/>
        <v>27.775</v>
      </c>
      <c r="O255" s="13">
        <v>304.68</v>
      </c>
      <c r="P255" s="14">
        <v>217.056</v>
      </c>
      <c r="Q255" s="14">
        <v>168.516</v>
      </c>
      <c r="R255" s="14">
        <v>214.574</v>
      </c>
      <c r="S255" s="14">
        <v>0.00459</v>
      </c>
      <c r="T255" s="3">
        <f t="shared" si="4"/>
        <v>48.54</v>
      </c>
      <c r="U255" s="3">
        <f t="shared" si="5"/>
        <v>58.63632</v>
      </c>
    </row>
    <row r="256">
      <c r="A256" s="16">
        <v>305.28</v>
      </c>
      <c r="B256" s="17">
        <v>170.064</v>
      </c>
      <c r="C256" s="17">
        <v>146.517</v>
      </c>
      <c r="D256" s="17">
        <v>208.074</v>
      </c>
      <c r="E256" s="17">
        <v>0.00236</v>
      </c>
      <c r="F256" s="3">
        <f t="shared" si="1"/>
        <v>23.547</v>
      </c>
      <c r="G256" s="3">
        <f t="shared" si="2"/>
        <v>57.21921</v>
      </c>
      <c r="H256" s="16">
        <v>305.28</v>
      </c>
      <c r="I256" s="17">
        <v>191.892</v>
      </c>
      <c r="J256" s="17">
        <v>146.517</v>
      </c>
      <c r="K256" s="17">
        <v>208.074</v>
      </c>
      <c r="L256" s="17">
        <v>0.00456</v>
      </c>
      <c r="M256" s="3">
        <f t="shared" si="3"/>
        <v>45.375</v>
      </c>
      <c r="O256" s="16">
        <v>305.28</v>
      </c>
      <c r="P256" s="17">
        <v>198.657</v>
      </c>
      <c r="Q256" s="17">
        <v>146.517</v>
      </c>
      <c r="R256" s="17">
        <v>208.074</v>
      </c>
      <c r="S256" s="17">
        <v>0.00524</v>
      </c>
      <c r="T256" s="3">
        <f t="shared" si="4"/>
        <v>52.14</v>
      </c>
      <c r="U256" s="3">
        <f t="shared" si="5"/>
        <v>62.98512</v>
      </c>
    </row>
    <row r="257">
      <c r="A257" s="13">
        <v>305.87</v>
      </c>
      <c r="B257" s="14">
        <v>157.179</v>
      </c>
      <c r="C257" s="14">
        <v>130.121</v>
      </c>
      <c r="D257" s="14">
        <v>181.495</v>
      </c>
      <c r="E257" s="14">
        <v>0.00238</v>
      </c>
      <c r="F257" s="3">
        <f t="shared" si="1"/>
        <v>27.058</v>
      </c>
      <c r="G257" s="3">
        <f t="shared" si="2"/>
        <v>65.75094</v>
      </c>
      <c r="H257" s="13">
        <v>305.87</v>
      </c>
      <c r="I257" s="14">
        <v>181.929</v>
      </c>
      <c r="J257" s="14">
        <v>130.121</v>
      </c>
      <c r="K257" s="14">
        <v>181.495</v>
      </c>
      <c r="L257" s="14">
        <v>0.00456</v>
      </c>
      <c r="M257" s="3">
        <f t="shared" si="3"/>
        <v>51.808</v>
      </c>
      <c r="O257" s="13">
        <v>305.87</v>
      </c>
      <c r="P257" s="14">
        <v>165.294</v>
      </c>
      <c r="Q257" s="14">
        <v>130.121</v>
      </c>
      <c r="R257" s="14">
        <v>181.495</v>
      </c>
      <c r="S257" s="14">
        <v>0.0031</v>
      </c>
      <c r="T257" s="3">
        <f t="shared" si="4"/>
        <v>35.173</v>
      </c>
      <c r="U257" s="3">
        <f t="shared" si="5"/>
        <v>42.488984</v>
      </c>
    </row>
    <row r="258">
      <c r="A258" s="16">
        <v>306.47</v>
      </c>
      <c r="B258" s="17">
        <v>176.57</v>
      </c>
      <c r="C258" s="17">
        <v>134.018</v>
      </c>
      <c r="D258" s="17">
        <v>215.582</v>
      </c>
      <c r="E258" s="17">
        <v>0.00414</v>
      </c>
      <c r="F258" s="3">
        <f t="shared" si="1"/>
        <v>42.552</v>
      </c>
      <c r="G258" s="3">
        <f t="shared" si="2"/>
        <v>103.40136</v>
      </c>
      <c r="H258" s="16">
        <v>306.47</v>
      </c>
      <c r="I258" s="17">
        <v>191.407</v>
      </c>
      <c r="J258" s="17">
        <v>134.018</v>
      </c>
      <c r="K258" s="17">
        <v>215.582</v>
      </c>
      <c r="L258" s="17">
        <v>0.00559</v>
      </c>
      <c r="M258" s="3">
        <f t="shared" si="3"/>
        <v>57.389</v>
      </c>
      <c r="O258" s="16">
        <v>306.47</v>
      </c>
      <c r="P258" s="17">
        <v>183.872</v>
      </c>
      <c r="Q258" s="17">
        <v>134.018</v>
      </c>
      <c r="R258" s="17">
        <v>215.582</v>
      </c>
      <c r="S258" s="17">
        <v>0.00485</v>
      </c>
      <c r="T258" s="3">
        <f t="shared" si="4"/>
        <v>49.854</v>
      </c>
      <c r="U258" s="3">
        <f t="shared" si="5"/>
        <v>60.223632</v>
      </c>
    </row>
    <row r="259">
      <c r="A259" s="13">
        <v>307.07</v>
      </c>
      <c r="B259" s="14">
        <v>194.281</v>
      </c>
      <c r="C259" s="14">
        <v>175.622</v>
      </c>
      <c r="D259" s="14">
        <v>259.499</v>
      </c>
      <c r="E259" s="14">
        <v>0.00164</v>
      </c>
      <c r="F259" s="3">
        <f t="shared" si="1"/>
        <v>18.659</v>
      </c>
      <c r="G259" s="3">
        <f t="shared" si="2"/>
        <v>45.34137</v>
      </c>
      <c r="H259" s="13">
        <v>307.07</v>
      </c>
      <c r="I259" s="14">
        <v>222.336</v>
      </c>
      <c r="J259" s="14">
        <v>175.622</v>
      </c>
      <c r="K259" s="14">
        <v>259.499</v>
      </c>
      <c r="L259" s="14">
        <v>0.00411</v>
      </c>
      <c r="M259" s="3">
        <f t="shared" si="3"/>
        <v>46.714</v>
      </c>
      <c r="O259" s="13">
        <v>307.07</v>
      </c>
      <c r="P259" s="14">
        <v>224.601</v>
      </c>
      <c r="Q259" s="14">
        <v>175.622</v>
      </c>
      <c r="R259" s="14">
        <v>259.499</v>
      </c>
      <c r="S259" s="14">
        <v>0.00431</v>
      </c>
      <c r="T259" s="3">
        <f t="shared" si="4"/>
        <v>48.979</v>
      </c>
      <c r="U259" s="3">
        <f t="shared" si="5"/>
        <v>59.166632</v>
      </c>
    </row>
    <row r="260">
      <c r="A260" s="16">
        <v>307.67</v>
      </c>
      <c r="B260" s="17">
        <v>208.092</v>
      </c>
      <c r="C260" s="17">
        <v>167.525</v>
      </c>
      <c r="D260" s="17">
        <v>253.715</v>
      </c>
      <c r="E260" s="17">
        <v>0.00331</v>
      </c>
      <c r="F260" s="3">
        <f t="shared" si="1"/>
        <v>40.567</v>
      </c>
      <c r="G260" s="3">
        <f t="shared" si="2"/>
        <v>98.57781</v>
      </c>
      <c r="H260" s="16">
        <v>307.67</v>
      </c>
      <c r="I260" s="17">
        <v>225.164</v>
      </c>
      <c r="J260" s="17">
        <v>167.525</v>
      </c>
      <c r="K260" s="17">
        <v>253.715</v>
      </c>
      <c r="L260" s="17">
        <v>0.00471</v>
      </c>
      <c r="M260" s="3">
        <f t="shared" si="3"/>
        <v>57.639</v>
      </c>
      <c r="O260" s="16">
        <v>307.67</v>
      </c>
      <c r="P260" s="17">
        <v>212.629</v>
      </c>
      <c r="Q260" s="17">
        <v>167.525</v>
      </c>
      <c r="R260" s="17">
        <v>253.715</v>
      </c>
      <c r="S260" s="17">
        <v>0.00368</v>
      </c>
      <c r="T260" s="3">
        <f t="shared" si="4"/>
        <v>45.104</v>
      </c>
      <c r="U260" s="3">
        <f t="shared" si="5"/>
        <v>54.485632</v>
      </c>
    </row>
    <row r="261">
      <c r="A261" s="13">
        <v>308.26</v>
      </c>
      <c r="B261" s="14">
        <v>172.182</v>
      </c>
      <c r="C261" s="14">
        <v>148.622</v>
      </c>
      <c r="D261" s="14">
        <v>196.201</v>
      </c>
      <c r="E261" s="14">
        <v>0.00211</v>
      </c>
      <c r="F261" s="3">
        <f t="shared" si="1"/>
        <v>23.56</v>
      </c>
      <c r="G261" s="3">
        <f t="shared" si="2"/>
        <v>57.2508</v>
      </c>
      <c r="H261" s="13">
        <v>308.26</v>
      </c>
      <c r="I261" s="14">
        <v>191.739</v>
      </c>
      <c r="J261" s="14">
        <v>148.622</v>
      </c>
      <c r="K261" s="14">
        <v>196.201</v>
      </c>
      <c r="L261" s="14">
        <v>0.00386</v>
      </c>
      <c r="M261" s="3">
        <f t="shared" si="3"/>
        <v>43.117</v>
      </c>
      <c r="O261" s="13">
        <v>308.26</v>
      </c>
      <c r="P261" s="14">
        <v>181.004</v>
      </c>
      <c r="Q261" s="14">
        <v>148.622</v>
      </c>
      <c r="R261" s="14">
        <v>196.201</v>
      </c>
      <c r="S261" s="14">
        <v>0.0029</v>
      </c>
      <c r="T261" s="3">
        <f t="shared" si="4"/>
        <v>32.382</v>
      </c>
      <c r="U261" s="3">
        <f t="shared" si="5"/>
        <v>39.117456</v>
      </c>
    </row>
    <row r="262">
      <c r="A262" s="16">
        <v>308.86</v>
      </c>
      <c r="B262" s="17">
        <v>206.259</v>
      </c>
      <c r="C262" s="17">
        <v>180.715</v>
      </c>
      <c r="D262" s="17">
        <v>252.866</v>
      </c>
      <c r="E262" s="17">
        <v>0.00275</v>
      </c>
      <c r="F262" s="3">
        <f t="shared" si="1"/>
        <v>25.544</v>
      </c>
      <c r="G262" s="3">
        <f t="shared" si="2"/>
        <v>62.07192</v>
      </c>
      <c r="H262" s="16">
        <v>308.86</v>
      </c>
      <c r="I262" s="17">
        <v>220.278</v>
      </c>
      <c r="J262" s="17">
        <v>180.715</v>
      </c>
      <c r="K262" s="17">
        <v>252.866</v>
      </c>
      <c r="L262" s="17">
        <v>0.00427</v>
      </c>
      <c r="M262" s="3">
        <f t="shared" si="3"/>
        <v>39.563</v>
      </c>
      <c r="O262" s="16">
        <v>308.86</v>
      </c>
      <c r="P262" s="17">
        <v>222.443</v>
      </c>
      <c r="Q262" s="17">
        <v>180.715</v>
      </c>
      <c r="R262" s="17">
        <v>252.866</v>
      </c>
      <c r="S262" s="17">
        <v>0.0045</v>
      </c>
      <c r="T262" s="3">
        <f t="shared" si="4"/>
        <v>41.728</v>
      </c>
      <c r="U262" s="3">
        <f t="shared" si="5"/>
        <v>50.407424</v>
      </c>
    </row>
    <row r="263">
      <c r="A263" s="13">
        <v>309.46</v>
      </c>
      <c r="B263" s="14">
        <v>169.982</v>
      </c>
      <c r="C263" s="14">
        <v>142.922</v>
      </c>
      <c r="D263" s="14">
        <v>209.6</v>
      </c>
      <c r="E263" s="14">
        <v>0.0024</v>
      </c>
      <c r="F263" s="3">
        <f t="shared" si="1"/>
        <v>27.06</v>
      </c>
      <c r="G263" s="3">
        <f t="shared" si="2"/>
        <v>65.7558</v>
      </c>
      <c r="H263" s="13">
        <v>309.46</v>
      </c>
      <c r="I263" s="14">
        <v>190.138</v>
      </c>
      <c r="J263" s="14">
        <v>142.922</v>
      </c>
      <c r="K263" s="14">
        <v>209.6</v>
      </c>
      <c r="L263" s="14">
        <v>0.00419</v>
      </c>
      <c r="M263" s="3">
        <f t="shared" si="3"/>
        <v>47.216</v>
      </c>
      <c r="O263" s="13">
        <v>309.46</v>
      </c>
      <c r="P263" s="14">
        <v>183.003</v>
      </c>
      <c r="Q263" s="14">
        <v>142.922</v>
      </c>
      <c r="R263" s="14">
        <v>209.6</v>
      </c>
      <c r="S263" s="14">
        <v>0.00356</v>
      </c>
      <c r="T263" s="3">
        <f t="shared" si="4"/>
        <v>40.081</v>
      </c>
      <c r="U263" s="3">
        <f t="shared" si="5"/>
        <v>48.417848</v>
      </c>
    </row>
    <row r="264">
      <c r="A264" s="16">
        <v>310.05</v>
      </c>
      <c r="B264" s="17">
        <v>175.467</v>
      </c>
      <c r="C264" s="17">
        <v>144.317</v>
      </c>
      <c r="D264" s="17">
        <v>193.478</v>
      </c>
      <c r="E264" s="17">
        <v>0.00324</v>
      </c>
      <c r="F264" s="3">
        <f t="shared" si="1"/>
        <v>31.15</v>
      </c>
      <c r="G264" s="3">
        <f t="shared" si="2"/>
        <v>75.6945</v>
      </c>
      <c r="H264" s="16">
        <v>310.05</v>
      </c>
      <c r="I264" s="17">
        <v>198.399</v>
      </c>
      <c r="J264" s="17">
        <v>144.317</v>
      </c>
      <c r="K264" s="17">
        <v>193.478</v>
      </c>
      <c r="L264" s="17">
        <v>0.00563</v>
      </c>
      <c r="M264" s="3">
        <f t="shared" si="3"/>
        <v>54.082</v>
      </c>
      <c r="O264" s="16">
        <v>310.05</v>
      </c>
      <c r="P264" s="17">
        <v>192.064</v>
      </c>
      <c r="Q264" s="17">
        <v>144.317</v>
      </c>
      <c r="R264" s="17">
        <v>193.478</v>
      </c>
      <c r="S264" s="17">
        <v>0.00497</v>
      </c>
      <c r="T264" s="3">
        <f t="shared" si="4"/>
        <v>47.747</v>
      </c>
      <c r="U264" s="3">
        <f t="shared" si="5"/>
        <v>57.678376</v>
      </c>
    </row>
    <row r="265">
      <c r="A265" s="13">
        <v>310.65</v>
      </c>
      <c r="B265" s="14">
        <v>195.999</v>
      </c>
      <c r="C265" s="14">
        <v>174.128</v>
      </c>
      <c r="D265" s="14">
        <v>232.824</v>
      </c>
      <c r="E265" s="14">
        <v>0.00182</v>
      </c>
      <c r="F265" s="3">
        <f t="shared" si="1"/>
        <v>21.871</v>
      </c>
      <c r="G265" s="3">
        <f t="shared" si="2"/>
        <v>53.14653</v>
      </c>
      <c r="H265" s="13">
        <v>310.65</v>
      </c>
      <c r="I265" s="14">
        <v>210.781</v>
      </c>
      <c r="J265" s="14">
        <v>174.128</v>
      </c>
      <c r="K265" s="14">
        <v>232.824</v>
      </c>
      <c r="L265" s="14">
        <v>0.00305</v>
      </c>
      <c r="M265" s="3">
        <f t="shared" si="3"/>
        <v>36.653</v>
      </c>
      <c r="O265" s="13">
        <v>310.65</v>
      </c>
      <c r="P265" s="14">
        <v>214.146</v>
      </c>
      <c r="Q265" s="14">
        <v>174.128</v>
      </c>
      <c r="R265" s="14">
        <v>232.824</v>
      </c>
      <c r="S265" s="14">
        <v>0.00333</v>
      </c>
      <c r="T265" s="3">
        <f t="shared" si="4"/>
        <v>40.018</v>
      </c>
      <c r="U265" s="3">
        <f t="shared" si="5"/>
        <v>48.341744</v>
      </c>
    </row>
    <row r="266">
      <c r="A266" s="16">
        <v>311.25</v>
      </c>
      <c r="B266" s="17">
        <v>204.977</v>
      </c>
      <c r="C266" s="17">
        <v>186.221</v>
      </c>
      <c r="D266" s="17">
        <v>262.793</v>
      </c>
      <c r="E266" s="17">
        <v>0.00177</v>
      </c>
      <c r="F266" s="3">
        <f t="shared" si="1"/>
        <v>18.756</v>
      </c>
      <c r="G266" s="3">
        <f t="shared" si="2"/>
        <v>45.57708</v>
      </c>
      <c r="H266" s="16">
        <v>311.25</v>
      </c>
      <c r="I266" s="17">
        <v>234.226</v>
      </c>
      <c r="J266" s="17">
        <v>186.221</v>
      </c>
      <c r="K266" s="17">
        <v>262.793</v>
      </c>
      <c r="L266" s="17">
        <v>0.00453</v>
      </c>
      <c r="M266" s="3">
        <f t="shared" si="3"/>
        <v>48.005</v>
      </c>
      <c r="O266" s="16">
        <v>311.25</v>
      </c>
      <c r="P266" s="17">
        <v>238.491</v>
      </c>
      <c r="Q266" s="17">
        <v>186.221</v>
      </c>
      <c r="R266" s="17">
        <v>262.793</v>
      </c>
      <c r="S266" s="17">
        <v>0.00493</v>
      </c>
      <c r="T266" s="3">
        <f t="shared" si="4"/>
        <v>52.27</v>
      </c>
      <c r="U266" s="3">
        <f t="shared" si="5"/>
        <v>63.14216</v>
      </c>
    </row>
    <row r="267">
      <c r="A267" s="13">
        <v>311.85</v>
      </c>
      <c r="B267" s="14">
        <v>188.569</v>
      </c>
      <c r="C267" s="14">
        <v>173.618</v>
      </c>
      <c r="D267" s="14">
        <v>246.681</v>
      </c>
      <c r="E267" s="14">
        <v>0.00154</v>
      </c>
      <c r="F267" s="3">
        <f t="shared" si="1"/>
        <v>14.951</v>
      </c>
      <c r="G267" s="3">
        <f t="shared" si="2"/>
        <v>36.33093</v>
      </c>
      <c r="H267" s="13">
        <v>311.85</v>
      </c>
      <c r="I267" s="14">
        <v>210.604</v>
      </c>
      <c r="J267" s="14">
        <v>173.618</v>
      </c>
      <c r="K267" s="14">
        <v>246.681</v>
      </c>
      <c r="L267" s="14">
        <v>0.00382</v>
      </c>
      <c r="M267" s="3">
        <f t="shared" si="3"/>
        <v>36.986</v>
      </c>
      <c r="O267" s="13">
        <v>311.85</v>
      </c>
      <c r="P267" s="14">
        <v>226.769</v>
      </c>
      <c r="Q267" s="14">
        <v>173.618</v>
      </c>
      <c r="R267" s="14">
        <v>246.681</v>
      </c>
      <c r="S267" s="14">
        <v>0.00549</v>
      </c>
      <c r="T267" s="3">
        <f t="shared" si="4"/>
        <v>53.151</v>
      </c>
      <c r="U267" s="3">
        <f t="shared" si="5"/>
        <v>64.206408</v>
      </c>
    </row>
    <row r="268">
      <c r="A268" s="16">
        <v>312.44</v>
      </c>
      <c r="B268" s="17">
        <v>191.17</v>
      </c>
      <c r="C268" s="17">
        <v>163.118</v>
      </c>
      <c r="D268" s="17">
        <v>223.483</v>
      </c>
      <c r="E268" s="17">
        <v>0.00279</v>
      </c>
      <c r="F268" s="3">
        <f t="shared" si="1"/>
        <v>28.052</v>
      </c>
      <c r="G268" s="3">
        <f t="shared" si="2"/>
        <v>68.16636</v>
      </c>
      <c r="H268" s="16">
        <v>312.44</v>
      </c>
      <c r="I268" s="17">
        <v>209.808</v>
      </c>
      <c r="J268" s="17">
        <v>163.118</v>
      </c>
      <c r="K268" s="17">
        <v>223.483</v>
      </c>
      <c r="L268" s="17">
        <v>0.00464</v>
      </c>
      <c r="M268" s="3">
        <f t="shared" si="3"/>
        <v>46.69</v>
      </c>
      <c r="O268" s="16">
        <v>312.44</v>
      </c>
      <c r="P268" s="17">
        <v>192.073</v>
      </c>
      <c r="Q268" s="17">
        <v>163.118</v>
      </c>
      <c r="R268" s="17">
        <v>223.483</v>
      </c>
      <c r="S268" s="17">
        <v>0.00288</v>
      </c>
      <c r="T268" s="3">
        <f t="shared" si="4"/>
        <v>28.955</v>
      </c>
      <c r="U268" s="3">
        <f t="shared" si="5"/>
        <v>34.97764</v>
      </c>
    </row>
    <row r="269">
      <c r="A269" s="13">
        <v>313.04</v>
      </c>
      <c r="B269" s="14">
        <v>182.078</v>
      </c>
      <c r="C269" s="14">
        <v>146.021</v>
      </c>
      <c r="D269" s="14">
        <v>222.394</v>
      </c>
      <c r="E269" s="14">
        <v>0.0034</v>
      </c>
      <c r="F269" s="3">
        <f t="shared" si="1"/>
        <v>36.057</v>
      </c>
      <c r="G269" s="3">
        <f t="shared" si="2"/>
        <v>87.61851</v>
      </c>
      <c r="H269" s="13">
        <v>313.04</v>
      </c>
      <c r="I269" s="14">
        <v>202.428</v>
      </c>
      <c r="J269" s="14">
        <v>146.021</v>
      </c>
      <c r="K269" s="14">
        <v>222.394</v>
      </c>
      <c r="L269" s="14">
        <v>0.00532</v>
      </c>
      <c r="M269" s="3">
        <f t="shared" si="3"/>
        <v>56.407</v>
      </c>
      <c r="O269" s="13">
        <v>313.04</v>
      </c>
      <c r="P269" s="14">
        <v>195.593</v>
      </c>
      <c r="Q269" s="14">
        <v>146.021</v>
      </c>
      <c r="R269" s="14">
        <v>222.394</v>
      </c>
      <c r="S269" s="14">
        <v>0.00467</v>
      </c>
      <c r="T269" s="3">
        <f t="shared" si="4"/>
        <v>49.572</v>
      </c>
      <c r="U269" s="3">
        <f t="shared" si="5"/>
        <v>59.882976</v>
      </c>
    </row>
    <row r="270">
      <c r="A270" s="16">
        <v>313.64</v>
      </c>
      <c r="B270" s="17">
        <v>180.368</v>
      </c>
      <c r="C270" s="17">
        <v>164.218</v>
      </c>
      <c r="D270" s="17">
        <v>207.379</v>
      </c>
      <c r="E270" s="17">
        <v>0.00173</v>
      </c>
      <c r="F270" s="3">
        <f t="shared" si="1"/>
        <v>16.15</v>
      </c>
      <c r="G270" s="3">
        <f t="shared" si="2"/>
        <v>39.2445</v>
      </c>
      <c r="H270" s="16">
        <v>313.64</v>
      </c>
      <c r="I270" s="17">
        <v>205.501</v>
      </c>
      <c r="J270" s="17">
        <v>164.218</v>
      </c>
      <c r="K270" s="17">
        <v>207.379</v>
      </c>
      <c r="L270" s="17">
        <v>0.00442</v>
      </c>
      <c r="M270" s="3">
        <f t="shared" si="3"/>
        <v>41.283</v>
      </c>
      <c r="O270" s="16">
        <v>313.64</v>
      </c>
      <c r="P270" s="17">
        <v>213.966</v>
      </c>
      <c r="Q270" s="17">
        <v>164.218</v>
      </c>
      <c r="R270" s="17">
        <v>207.379</v>
      </c>
      <c r="S270" s="17">
        <v>0.00533</v>
      </c>
      <c r="T270" s="3">
        <f t="shared" si="4"/>
        <v>49.748</v>
      </c>
      <c r="U270" s="3">
        <f t="shared" si="5"/>
        <v>60.095584</v>
      </c>
    </row>
    <row r="271">
      <c r="A271" s="13">
        <v>314.23</v>
      </c>
      <c r="B271" s="14">
        <v>218.975</v>
      </c>
      <c r="C271" s="14">
        <v>183.02</v>
      </c>
      <c r="D271" s="14">
        <v>250.391</v>
      </c>
      <c r="E271" s="14">
        <v>0.00349</v>
      </c>
      <c r="F271" s="3">
        <f t="shared" si="1"/>
        <v>35.955</v>
      </c>
      <c r="G271" s="3">
        <f t="shared" si="2"/>
        <v>87.37065</v>
      </c>
      <c r="H271" s="13">
        <v>314.23</v>
      </c>
      <c r="I271" s="14">
        <v>236.421</v>
      </c>
      <c r="J271" s="14">
        <v>183.02</v>
      </c>
      <c r="K271" s="14">
        <v>250.391</v>
      </c>
      <c r="L271" s="14">
        <v>0.00518</v>
      </c>
      <c r="M271" s="3">
        <f t="shared" si="3"/>
        <v>53.401</v>
      </c>
      <c r="O271" s="13">
        <v>314.23</v>
      </c>
      <c r="P271" s="14">
        <v>228.986</v>
      </c>
      <c r="Q271" s="14">
        <v>183.02</v>
      </c>
      <c r="R271" s="14">
        <v>250.391</v>
      </c>
      <c r="S271" s="14">
        <v>0.00446</v>
      </c>
      <c r="T271" s="3">
        <f t="shared" si="4"/>
        <v>45.966</v>
      </c>
      <c r="U271" s="3">
        <f t="shared" si="5"/>
        <v>55.526928</v>
      </c>
    </row>
    <row r="272">
      <c r="A272" s="16">
        <v>314.83</v>
      </c>
      <c r="B272" s="17">
        <v>493.471</v>
      </c>
      <c r="C272" s="17">
        <v>441.719</v>
      </c>
      <c r="D272" s="17">
        <v>619.885</v>
      </c>
      <c r="E272" s="17">
        <v>0.00542</v>
      </c>
      <c r="F272" s="3">
        <f t="shared" si="1"/>
        <v>51.752</v>
      </c>
      <c r="G272" s="3">
        <f t="shared" si="2"/>
        <v>125.75736</v>
      </c>
      <c r="H272" s="16">
        <v>314.83</v>
      </c>
      <c r="I272" s="17">
        <v>517.71</v>
      </c>
      <c r="J272" s="17">
        <v>441.719</v>
      </c>
      <c r="K272" s="17">
        <v>619.885</v>
      </c>
      <c r="L272" s="17">
        <v>0.00795</v>
      </c>
      <c r="M272" s="3">
        <f t="shared" si="3"/>
        <v>75.991</v>
      </c>
      <c r="O272" s="16">
        <v>314.83</v>
      </c>
      <c r="P272" s="17">
        <v>523.775</v>
      </c>
      <c r="Q272" s="17">
        <v>441.719</v>
      </c>
      <c r="R272" s="17">
        <v>619.885</v>
      </c>
      <c r="S272" s="17">
        <v>0.00859</v>
      </c>
      <c r="T272" s="3">
        <f t="shared" si="4"/>
        <v>82.056</v>
      </c>
      <c r="U272" s="3">
        <f t="shared" si="5"/>
        <v>99.123648</v>
      </c>
    </row>
    <row r="273">
      <c r="A273" s="13">
        <v>315.43</v>
      </c>
      <c r="B273" s="14">
        <v>180.86</v>
      </c>
      <c r="C273" s="14">
        <v>145.215</v>
      </c>
      <c r="D273" s="14">
        <v>199.769</v>
      </c>
      <c r="E273" s="14">
        <v>0.00398</v>
      </c>
      <c r="F273" s="3">
        <f t="shared" si="1"/>
        <v>35.645</v>
      </c>
      <c r="G273" s="3">
        <f t="shared" si="2"/>
        <v>86.61735</v>
      </c>
      <c r="H273" s="13">
        <v>315.43</v>
      </c>
      <c r="I273" s="14">
        <v>196.282</v>
      </c>
      <c r="J273" s="14">
        <v>145.215</v>
      </c>
      <c r="K273" s="14">
        <v>199.769</v>
      </c>
      <c r="L273" s="14">
        <v>0.0057</v>
      </c>
      <c r="M273" s="3">
        <f t="shared" si="3"/>
        <v>51.067</v>
      </c>
      <c r="O273" s="13">
        <v>315.43</v>
      </c>
      <c r="P273" s="14">
        <v>187.747</v>
      </c>
      <c r="Q273" s="14">
        <v>145.215</v>
      </c>
      <c r="R273" s="14">
        <v>199.769</v>
      </c>
      <c r="S273" s="14">
        <v>0.00475</v>
      </c>
      <c r="T273" s="3">
        <f t="shared" si="4"/>
        <v>42.532</v>
      </c>
      <c r="U273" s="3">
        <f t="shared" si="5"/>
        <v>51.378656</v>
      </c>
    </row>
    <row r="274">
      <c r="A274" s="16">
        <v>316.02</v>
      </c>
      <c r="B274" s="17">
        <v>215.688</v>
      </c>
      <c r="C274" s="17">
        <v>198.724</v>
      </c>
      <c r="D274" s="17">
        <v>265.609</v>
      </c>
      <c r="E274" s="17">
        <v>0.00153</v>
      </c>
      <c r="F274" s="3">
        <f t="shared" si="1"/>
        <v>16.964</v>
      </c>
      <c r="G274" s="3">
        <f t="shared" si="2"/>
        <v>41.22252</v>
      </c>
      <c r="H274" s="16">
        <v>316.02</v>
      </c>
      <c r="I274" s="17">
        <v>238.153</v>
      </c>
      <c r="J274" s="17">
        <v>198.724</v>
      </c>
      <c r="K274" s="17">
        <v>265.609</v>
      </c>
      <c r="L274" s="17">
        <v>0.00356</v>
      </c>
      <c r="M274" s="3">
        <f t="shared" si="3"/>
        <v>39.429</v>
      </c>
      <c r="O274" s="16">
        <v>316.02</v>
      </c>
      <c r="P274" s="17">
        <v>234.218</v>
      </c>
      <c r="Q274" s="17">
        <v>198.724</v>
      </c>
      <c r="R274" s="17">
        <v>265.609</v>
      </c>
      <c r="S274" s="17">
        <v>0.0032</v>
      </c>
      <c r="T274" s="3">
        <f t="shared" si="4"/>
        <v>35.494</v>
      </c>
      <c r="U274" s="3">
        <f t="shared" si="5"/>
        <v>42.876752</v>
      </c>
    </row>
    <row r="275">
      <c r="A275" s="13">
        <v>316.62</v>
      </c>
      <c r="B275" s="14">
        <v>188.374</v>
      </c>
      <c r="C275" s="14">
        <v>159.42</v>
      </c>
      <c r="D275" s="14">
        <v>226.589</v>
      </c>
      <c r="E275" s="14">
        <v>0.00286</v>
      </c>
      <c r="F275" s="3">
        <f t="shared" si="1"/>
        <v>28.954</v>
      </c>
      <c r="G275" s="3">
        <f t="shared" si="2"/>
        <v>70.35822</v>
      </c>
      <c r="H275" s="13">
        <v>316.62</v>
      </c>
      <c r="I275" s="14">
        <v>203.718</v>
      </c>
      <c r="J275" s="14">
        <v>159.42</v>
      </c>
      <c r="K275" s="14">
        <v>226.589</v>
      </c>
      <c r="L275" s="14">
        <v>0.00438</v>
      </c>
      <c r="M275" s="3">
        <f t="shared" si="3"/>
        <v>44.298</v>
      </c>
      <c r="O275" s="13">
        <v>316.62</v>
      </c>
      <c r="P275" s="14">
        <v>203.283</v>
      </c>
      <c r="Q275" s="14">
        <v>159.42</v>
      </c>
      <c r="R275" s="14">
        <v>226.589</v>
      </c>
      <c r="S275" s="14">
        <v>0.00434</v>
      </c>
      <c r="T275" s="3">
        <f t="shared" si="4"/>
        <v>43.863</v>
      </c>
      <c r="U275" s="3">
        <f t="shared" si="5"/>
        <v>52.986504</v>
      </c>
    </row>
    <row r="276">
      <c r="A276" s="16">
        <v>317.22</v>
      </c>
      <c r="B276" s="17">
        <v>193.08</v>
      </c>
      <c r="C276" s="17">
        <v>170.522</v>
      </c>
      <c r="D276" s="17">
        <v>246.797</v>
      </c>
      <c r="E276" s="17">
        <v>0.00213</v>
      </c>
      <c r="F276" s="3">
        <f t="shared" si="1"/>
        <v>22.558</v>
      </c>
      <c r="G276" s="3">
        <f t="shared" si="2"/>
        <v>54.81594</v>
      </c>
      <c r="H276" s="16">
        <v>317.22</v>
      </c>
      <c r="I276" s="17">
        <v>219.333</v>
      </c>
      <c r="J276" s="17">
        <v>170.522</v>
      </c>
      <c r="K276" s="17">
        <v>246.797</v>
      </c>
      <c r="L276" s="17">
        <v>0.0046</v>
      </c>
      <c r="M276" s="3">
        <f t="shared" si="3"/>
        <v>48.811</v>
      </c>
      <c r="O276" s="16">
        <v>317.22</v>
      </c>
      <c r="P276" s="17">
        <v>225.498</v>
      </c>
      <c r="Q276" s="17">
        <v>170.522</v>
      </c>
      <c r="R276" s="17">
        <v>246.797</v>
      </c>
      <c r="S276" s="17">
        <v>0.00518</v>
      </c>
      <c r="T276" s="3">
        <f t="shared" si="4"/>
        <v>54.976</v>
      </c>
      <c r="U276" s="3">
        <f t="shared" si="5"/>
        <v>66.411008</v>
      </c>
    </row>
    <row r="277">
      <c r="A277" s="13">
        <v>317.81</v>
      </c>
      <c r="B277" s="14">
        <v>156.782</v>
      </c>
      <c r="C277" s="14">
        <v>152.522</v>
      </c>
      <c r="D277" s="14">
        <v>186.501</v>
      </c>
      <c r="E277" s="14">
        <v>4.1E-4</v>
      </c>
      <c r="F277" s="3">
        <f t="shared" si="1"/>
        <v>4.26</v>
      </c>
      <c r="G277" s="3">
        <f t="shared" si="2"/>
        <v>10.3518</v>
      </c>
      <c r="H277" s="13">
        <v>317.81</v>
      </c>
      <c r="I277" s="14">
        <v>196.739</v>
      </c>
      <c r="J277" s="14">
        <v>152.522</v>
      </c>
      <c r="K277" s="14">
        <v>186.501</v>
      </c>
      <c r="L277" s="14">
        <v>0.00422</v>
      </c>
      <c r="M277" s="3">
        <f t="shared" si="3"/>
        <v>44.217</v>
      </c>
      <c r="O277" s="13">
        <v>317.81</v>
      </c>
      <c r="P277" s="14">
        <v>157.704</v>
      </c>
      <c r="Q277" s="14">
        <v>152.522</v>
      </c>
      <c r="R277" s="14">
        <v>186.501</v>
      </c>
      <c r="S277" s="14">
        <v>4.9E-4</v>
      </c>
      <c r="T277" s="3">
        <f t="shared" si="4"/>
        <v>5.182</v>
      </c>
      <c r="U277" s="3">
        <f t="shared" si="5"/>
        <v>6.259856</v>
      </c>
    </row>
    <row r="278">
      <c r="A278" s="16">
        <v>318.41</v>
      </c>
      <c r="B278" s="17">
        <v>172.485</v>
      </c>
      <c r="C278" s="17">
        <v>168.623</v>
      </c>
      <c r="D278" s="17">
        <v>236.105</v>
      </c>
      <c r="E278" s="17">
        <v>3.6E-4</v>
      </c>
      <c r="F278" s="3">
        <f t="shared" si="1"/>
        <v>3.862</v>
      </c>
      <c r="G278" s="3">
        <f t="shared" si="2"/>
        <v>9.38466</v>
      </c>
      <c r="H278" s="16">
        <v>318.41</v>
      </c>
      <c r="I278" s="17">
        <v>214.846</v>
      </c>
      <c r="J278" s="17">
        <v>168.623</v>
      </c>
      <c r="K278" s="17">
        <v>236.105</v>
      </c>
      <c r="L278" s="17">
        <v>0.00431</v>
      </c>
      <c r="M278" s="3">
        <f t="shared" si="3"/>
        <v>46.223</v>
      </c>
      <c r="O278" s="16">
        <v>318.41</v>
      </c>
      <c r="P278" s="17">
        <v>197.911</v>
      </c>
      <c r="Q278" s="17">
        <v>168.623</v>
      </c>
      <c r="R278" s="17">
        <v>236.105</v>
      </c>
      <c r="S278" s="17">
        <v>0.00273</v>
      </c>
      <c r="T278" s="3">
        <f t="shared" si="4"/>
        <v>29.288</v>
      </c>
      <c r="U278" s="3">
        <f t="shared" si="5"/>
        <v>35.379904</v>
      </c>
    </row>
    <row r="279">
      <c r="A279" s="13">
        <v>319.01</v>
      </c>
      <c r="B279" s="14">
        <v>173.469</v>
      </c>
      <c r="C279" s="14">
        <v>162.018</v>
      </c>
      <c r="D279" s="14">
        <v>215.882</v>
      </c>
      <c r="E279" s="14">
        <v>0.00117</v>
      </c>
      <c r="F279" s="3">
        <f t="shared" si="1"/>
        <v>11.451</v>
      </c>
      <c r="G279" s="3">
        <f t="shared" si="2"/>
        <v>27.82593</v>
      </c>
      <c r="H279" s="13">
        <v>319.01</v>
      </c>
      <c r="I279" s="14">
        <v>195.305</v>
      </c>
      <c r="J279" s="14">
        <v>162.018</v>
      </c>
      <c r="K279" s="14">
        <v>215.882</v>
      </c>
      <c r="L279" s="14">
        <v>0.00339</v>
      </c>
      <c r="M279" s="3">
        <f t="shared" si="3"/>
        <v>33.287</v>
      </c>
      <c r="O279" s="13">
        <v>319.01</v>
      </c>
      <c r="P279" s="14">
        <v>195.47</v>
      </c>
      <c r="Q279" s="14">
        <v>162.018</v>
      </c>
      <c r="R279" s="14">
        <v>215.882</v>
      </c>
      <c r="S279" s="14">
        <v>0.00341</v>
      </c>
      <c r="T279" s="3">
        <f t="shared" si="4"/>
        <v>33.452</v>
      </c>
      <c r="U279" s="3">
        <f t="shared" si="5"/>
        <v>40.410016</v>
      </c>
    </row>
    <row r="280">
      <c r="A280" s="16">
        <v>319.6</v>
      </c>
      <c r="B280" s="17">
        <v>203.973</v>
      </c>
      <c r="C280" s="17">
        <v>192.519</v>
      </c>
      <c r="D280" s="17">
        <v>269.587</v>
      </c>
      <c r="E280" s="17">
        <v>0.00111</v>
      </c>
      <c r="F280" s="3">
        <f t="shared" si="1"/>
        <v>11.454</v>
      </c>
      <c r="G280" s="3">
        <f t="shared" si="2"/>
        <v>27.83322</v>
      </c>
      <c r="H280" s="16">
        <v>319.6</v>
      </c>
      <c r="I280" s="17">
        <v>240.515</v>
      </c>
      <c r="J280" s="17">
        <v>192.519</v>
      </c>
      <c r="K280" s="17">
        <v>269.587</v>
      </c>
      <c r="L280" s="17">
        <v>0.00466</v>
      </c>
      <c r="M280" s="3">
        <f t="shared" si="3"/>
        <v>47.996</v>
      </c>
      <c r="O280" s="16">
        <v>319.6</v>
      </c>
      <c r="P280" s="17">
        <v>231.58</v>
      </c>
      <c r="Q280" s="17">
        <v>192.519</v>
      </c>
      <c r="R280" s="17">
        <v>269.587</v>
      </c>
      <c r="S280" s="17">
        <v>0.00379</v>
      </c>
      <c r="T280" s="3">
        <f t="shared" si="4"/>
        <v>39.061</v>
      </c>
      <c r="U280" s="3">
        <f t="shared" si="5"/>
        <v>47.185688</v>
      </c>
    </row>
    <row r="281">
      <c r="A281" s="13">
        <v>320.2</v>
      </c>
      <c r="B281" s="14">
        <v>151.276</v>
      </c>
      <c r="C281" s="14">
        <v>132.12</v>
      </c>
      <c r="D281" s="14">
        <v>191.592</v>
      </c>
      <c r="E281" s="14">
        <v>0.00189</v>
      </c>
      <c r="F281" s="3">
        <f t="shared" si="1"/>
        <v>19.156</v>
      </c>
      <c r="G281" s="3">
        <f t="shared" si="2"/>
        <v>46.54908</v>
      </c>
      <c r="H281" s="13">
        <v>320.2</v>
      </c>
      <c r="I281" s="14">
        <v>177.024</v>
      </c>
      <c r="J281" s="14">
        <v>132.12</v>
      </c>
      <c r="K281" s="14">
        <v>191.592</v>
      </c>
      <c r="L281" s="14">
        <v>0.00443</v>
      </c>
      <c r="M281" s="3">
        <f t="shared" si="3"/>
        <v>44.904</v>
      </c>
      <c r="O281" s="13">
        <v>320.2</v>
      </c>
      <c r="P281" s="14">
        <v>175.689</v>
      </c>
      <c r="Q281" s="14">
        <v>132.12</v>
      </c>
      <c r="R281" s="14">
        <v>191.592</v>
      </c>
      <c r="S281" s="14">
        <v>0.0043</v>
      </c>
      <c r="T281" s="3">
        <f t="shared" si="4"/>
        <v>43.569</v>
      </c>
      <c r="U281" s="3">
        <f t="shared" si="5"/>
        <v>52.631352</v>
      </c>
    </row>
    <row r="282">
      <c r="A282" s="16">
        <v>320.8</v>
      </c>
      <c r="B282" s="17">
        <v>182.172</v>
      </c>
      <c r="C282" s="17">
        <v>152.219</v>
      </c>
      <c r="D282" s="17">
        <v>223.586</v>
      </c>
      <c r="E282" s="17">
        <v>0.00308</v>
      </c>
      <c r="F282" s="3">
        <f t="shared" si="1"/>
        <v>29.953</v>
      </c>
      <c r="G282" s="3">
        <f t="shared" si="2"/>
        <v>72.78579</v>
      </c>
      <c r="H282" s="16">
        <v>320.8</v>
      </c>
      <c r="I282" s="17">
        <v>187.013</v>
      </c>
      <c r="J282" s="17">
        <v>152.219</v>
      </c>
      <c r="K282" s="17">
        <v>223.586</v>
      </c>
      <c r="L282" s="17">
        <v>0.00358</v>
      </c>
      <c r="M282" s="3">
        <f t="shared" si="3"/>
        <v>34.794</v>
      </c>
      <c r="O282" s="16">
        <v>320.8</v>
      </c>
      <c r="P282" s="17">
        <v>193.278</v>
      </c>
      <c r="Q282" s="17">
        <v>152.219</v>
      </c>
      <c r="R282" s="17">
        <v>223.586</v>
      </c>
      <c r="S282" s="17">
        <v>0.00422</v>
      </c>
      <c r="T282" s="3">
        <f t="shared" si="4"/>
        <v>41.059</v>
      </c>
      <c r="U282" s="3">
        <f t="shared" si="5"/>
        <v>49.599272</v>
      </c>
    </row>
    <row r="283">
      <c r="A283" s="13">
        <v>321.39</v>
      </c>
      <c r="B283" s="14">
        <v>170.073</v>
      </c>
      <c r="C283" s="14">
        <v>151.019</v>
      </c>
      <c r="D283" s="14">
        <v>204.988</v>
      </c>
      <c r="E283" s="14">
        <v>0.00195</v>
      </c>
      <c r="F283" s="3">
        <f t="shared" si="1"/>
        <v>19.054</v>
      </c>
      <c r="G283" s="3">
        <f t="shared" si="2"/>
        <v>46.30122</v>
      </c>
      <c r="H283" s="13">
        <v>321.39</v>
      </c>
      <c r="I283" s="14">
        <v>194.716</v>
      </c>
      <c r="J283" s="14">
        <v>151.019</v>
      </c>
      <c r="K283" s="14">
        <v>204.988</v>
      </c>
      <c r="L283" s="14">
        <v>0.00446</v>
      </c>
      <c r="M283" s="3">
        <f t="shared" si="3"/>
        <v>43.697</v>
      </c>
      <c r="O283" s="13">
        <v>321.39</v>
      </c>
      <c r="P283" s="14">
        <v>191.281</v>
      </c>
      <c r="Q283" s="14">
        <v>151.019</v>
      </c>
      <c r="R283" s="14">
        <v>204.988</v>
      </c>
      <c r="S283" s="14">
        <v>0.00411</v>
      </c>
      <c r="T283" s="3">
        <f t="shared" si="4"/>
        <v>40.262</v>
      </c>
      <c r="U283" s="3">
        <f t="shared" si="5"/>
        <v>48.636496</v>
      </c>
    </row>
    <row r="284">
      <c r="A284" s="16">
        <v>321.99</v>
      </c>
      <c r="B284" s="17">
        <v>175.271</v>
      </c>
      <c r="C284" s="17">
        <v>150.319</v>
      </c>
      <c r="D284" s="17">
        <v>213.984</v>
      </c>
      <c r="E284" s="17">
        <v>0.00262</v>
      </c>
      <c r="F284" s="3">
        <f t="shared" si="1"/>
        <v>24.952</v>
      </c>
      <c r="G284" s="3">
        <f t="shared" si="2"/>
        <v>60.63336</v>
      </c>
      <c r="H284" s="16">
        <v>321.99</v>
      </c>
      <c r="I284" s="17">
        <v>197.809</v>
      </c>
      <c r="J284" s="17">
        <v>150.319</v>
      </c>
      <c r="K284" s="17">
        <v>213.984</v>
      </c>
      <c r="L284" s="17">
        <v>0.00499</v>
      </c>
      <c r="M284" s="3">
        <f t="shared" si="3"/>
        <v>47.49</v>
      </c>
      <c r="O284" s="16">
        <v>321.99</v>
      </c>
      <c r="P284" s="17">
        <v>191.074</v>
      </c>
      <c r="Q284" s="17">
        <v>150.319</v>
      </c>
      <c r="R284" s="17">
        <v>213.984</v>
      </c>
      <c r="S284" s="17">
        <v>0.00428</v>
      </c>
      <c r="T284" s="3">
        <f t="shared" si="4"/>
        <v>40.755</v>
      </c>
      <c r="U284" s="3">
        <f t="shared" si="5"/>
        <v>49.23204</v>
      </c>
    </row>
    <row r="285">
      <c r="A285" s="13">
        <v>322.59</v>
      </c>
      <c r="B285" s="14">
        <v>238.583</v>
      </c>
      <c r="C285" s="14">
        <v>223.222</v>
      </c>
      <c r="D285" s="14">
        <v>312.501</v>
      </c>
      <c r="E285" s="14">
        <v>0.00148</v>
      </c>
      <c r="F285" s="3">
        <f t="shared" si="1"/>
        <v>15.361</v>
      </c>
      <c r="G285" s="3">
        <f t="shared" si="2"/>
        <v>37.32723</v>
      </c>
      <c r="H285" s="13">
        <v>322.59</v>
      </c>
      <c r="I285" s="14">
        <v>263.84</v>
      </c>
      <c r="J285" s="14">
        <v>223.222</v>
      </c>
      <c r="K285" s="14">
        <v>312.501</v>
      </c>
      <c r="L285" s="14">
        <v>0.00392</v>
      </c>
      <c r="M285" s="3">
        <f t="shared" si="3"/>
        <v>40.618</v>
      </c>
      <c r="O285" s="13">
        <v>322.59</v>
      </c>
      <c r="P285" s="14">
        <v>265.805</v>
      </c>
      <c r="Q285" s="14">
        <v>223.222</v>
      </c>
      <c r="R285" s="14">
        <v>312.501</v>
      </c>
      <c r="S285" s="14">
        <v>0.00411</v>
      </c>
      <c r="T285" s="3">
        <f t="shared" si="4"/>
        <v>42.583</v>
      </c>
      <c r="U285" s="3">
        <f t="shared" si="5"/>
        <v>51.440264</v>
      </c>
    </row>
    <row r="286">
      <c r="A286" s="16">
        <v>323.18</v>
      </c>
      <c r="B286" s="17">
        <v>186.78</v>
      </c>
      <c r="C286" s="17">
        <v>159.922</v>
      </c>
      <c r="D286" s="17">
        <v>218.897</v>
      </c>
      <c r="E286" s="17">
        <v>0.0027</v>
      </c>
      <c r="F286" s="3">
        <f t="shared" si="1"/>
        <v>26.858</v>
      </c>
      <c r="G286" s="3">
        <f t="shared" si="2"/>
        <v>65.26494</v>
      </c>
      <c r="H286" s="16">
        <v>323.18</v>
      </c>
      <c r="I286" s="17">
        <v>207.733</v>
      </c>
      <c r="J286" s="17">
        <v>159.922</v>
      </c>
      <c r="K286" s="17">
        <v>218.897</v>
      </c>
      <c r="L286" s="17">
        <v>0.0048</v>
      </c>
      <c r="M286" s="3">
        <f t="shared" si="3"/>
        <v>47.811</v>
      </c>
      <c r="O286" s="16">
        <v>323.18</v>
      </c>
      <c r="P286" s="17">
        <v>192.098</v>
      </c>
      <c r="Q286" s="17">
        <v>159.922</v>
      </c>
      <c r="R286" s="17">
        <v>218.897</v>
      </c>
      <c r="S286" s="17">
        <v>0.00323</v>
      </c>
      <c r="T286" s="3">
        <f t="shared" si="4"/>
        <v>32.176</v>
      </c>
      <c r="U286" s="3">
        <f t="shared" si="5"/>
        <v>38.868608</v>
      </c>
    </row>
    <row r="287">
      <c r="A287" s="13">
        <v>323.78</v>
      </c>
      <c r="B287" s="14">
        <v>193.987</v>
      </c>
      <c r="C287" s="14">
        <v>169.624</v>
      </c>
      <c r="D287" s="14">
        <v>233.308</v>
      </c>
      <c r="E287" s="14">
        <v>0.00225</v>
      </c>
      <c r="F287" s="3">
        <f t="shared" si="1"/>
        <v>24.363</v>
      </c>
      <c r="G287" s="3">
        <f t="shared" si="2"/>
        <v>59.20209</v>
      </c>
      <c r="H287" s="13">
        <v>323.78</v>
      </c>
      <c r="I287" s="14">
        <v>213.052</v>
      </c>
      <c r="J287" s="14">
        <v>169.624</v>
      </c>
      <c r="K287" s="14">
        <v>233.308</v>
      </c>
      <c r="L287" s="14">
        <v>0.00402</v>
      </c>
      <c r="M287" s="3">
        <f t="shared" si="3"/>
        <v>43.428</v>
      </c>
      <c r="O287" s="13">
        <v>323.78</v>
      </c>
      <c r="P287" s="14">
        <v>214.217</v>
      </c>
      <c r="Q287" s="14">
        <v>169.624</v>
      </c>
      <c r="R287" s="14">
        <v>233.308</v>
      </c>
      <c r="S287" s="14">
        <v>0.00413</v>
      </c>
      <c r="T287" s="3">
        <f t="shared" si="4"/>
        <v>44.593</v>
      </c>
      <c r="U287" s="3">
        <f t="shared" si="5"/>
        <v>53.868344</v>
      </c>
    </row>
    <row r="288">
      <c r="A288" s="16">
        <v>324.38</v>
      </c>
      <c r="B288" s="17">
        <v>155.674</v>
      </c>
      <c r="C288" s="17">
        <v>143.32</v>
      </c>
      <c r="D288" s="17">
        <v>201.389</v>
      </c>
      <c r="E288" s="17">
        <v>0.00126</v>
      </c>
      <c r="F288" s="3">
        <f t="shared" si="1"/>
        <v>12.354</v>
      </c>
      <c r="G288" s="3">
        <f t="shared" si="2"/>
        <v>30.02022</v>
      </c>
      <c r="H288" s="16">
        <v>324.38</v>
      </c>
      <c r="I288" s="17">
        <v>176.318</v>
      </c>
      <c r="J288" s="17">
        <v>143.32</v>
      </c>
      <c r="K288" s="17">
        <v>201.389</v>
      </c>
      <c r="L288" s="17">
        <v>0.00336</v>
      </c>
      <c r="M288" s="3">
        <f t="shared" si="3"/>
        <v>32.998</v>
      </c>
      <c r="O288" s="16">
        <v>324.38</v>
      </c>
      <c r="P288" s="17">
        <v>172.683</v>
      </c>
      <c r="Q288" s="17">
        <v>143.32</v>
      </c>
      <c r="R288" s="17">
        <v>201.389</v>
      </c>
      <c r="S288" s="17">
        <v>0.00299</v>
      </c>
      <c r="T288" s="3">
        <f t="shared" si="4"/>
        <v>29.363</v>
      </c>
      <c r="U288" s="3">
        <f t="shared" si="5"/>
        <v>35.470504</v>
      </c>
    </row>
    <row r="289">
      <c r="A289" s="13">
        <v>324.97</v>
      </c>
      <c r="B289" s="14">
        <v>158.385</v>
      </c>
      <c r="C289" s="14">
        <v>143.123</v>
      </c>
      <c r="D289" s="14">
        <v>199.604</v>
      </c>
      <c r="E289" s="14">
        <v>0.00145</v>
      </c>
      <c r="F289" s="3">
        <f t="shared" si="1"/>
        <v>15.262</v>
      </c>
      <c r="G289" s="3">
        <f t="shared" si="2"/>
        <v>37.08666</v>
      </c>
      <c r="H289" s="13">
        <v>324.97</v>
      </c>
      <c r="I289" s="14">
        <v>184.646</v>
      </c>
      <c r="J289" s="14">
        <v>143.123</v>
      </c>
      <c r="K289" s="14">
        <v>199.604</v>
      </c>
      <c r="L289" s="14">
        <v>0.00396</v>
      </c>
      <c r="M289" s="3">
        <f t="shared" si="3"/>
        <v>41.523</v>
      </c>
      <c r="O289" s="13">
        <v>324.97</v>
      </c>
      <c r="P289" s="14">
        <v>184.111</v>
      </c>
      <c r="Q289" s="14">
        <v>143.123</v>
      </c>
      <c r="R289" s="14">
        <v>199.604</v>
      </c>
      <c r="S289" s="14">
        <v>0.00391</v>
      </c>
      <c r="T289" s="3">
        <f t="shared" si="4"/>
        <v>40.988</v>
      </c>
      <c r="U289" s="3">
        <f t="shared" si="5"/>
        <v>49.513504</v>
      </c>
    </row>
    <row r="290">
      <c r="A290" s="16">
        <v>325.57</v>
      </c>
      <c r="B290" s="17">
        <v>200.274</v>
      </c>
      <c r="C290" s="17">
        <v>173.62</v>
      </c>
      <c r="D290" s="17">
        <v>252.489</v>
      </c>
      <c r="E290" s="17">
        <v>0.00273</v>
      </c>
      <c r="F290" s="3">
        <f t="shared" si="1"/>
        <v>26.654</v>
      </c>
      <c r="G290" s="3">
        <f t="shared" si="2"/>
        <v>64.76922</v>
      </c>
      <c r="H290" s="16">
        <v>325.57</v>
      </c>
      <c r="I290" s="17">
        <v>221.717</v>
      </c>
      <c r="J290" s="17">
        <v>173.62</v>
      </c>
      <c r="K290" s="17">
        <v>252.489</v>
      </c>
      <c r="L290" s="17">
        <v>0.00493</v>
      </c>
      <c r="M290" s="3">
        <f t="shared" si="3"/>
        <v>48.097</v>
      </c>
      <c r="O290" s="16">
        <v>325.57</v>
      </c>
      <c r="P290" s="17">
        <v>229.582</v>
      </c>
      <c r="Q290" s="17">
        <v>173.62</v>
      </c>
      <c r="R290" s="17">
        <v>252.489</v>
      </c>
      <c r="S290" s="17">
        <v>0.00573</v>
      </c>
      <c r="T290" s="3">
        <f t="shared" si="4"/>
        <v>55.962</v>
      </c>
      <c r="U290" s="3">
        <f t="shared" si="5"/>
        <v>67.602096</v>
      </c>
    </row>
    <row r="291">
      <c r="A291" s="13">
        <v>326.17</v>
      </c>
      <c r="B291" s="14">
        <v>216.59</v>
      </c>
      <c r="C291" s="14">
        <v>192.425</v>
      </c>
      <c r="D291" s="14">
        <v>273.811</v>
      </c>
      <c r="E291" s="14">
        <v>0.00224</v>
      </c>
      <c r="F291" s="3">
        <f t="shared" si="1"/>
        <v>24.165</v>
      </c>
      <c r="G291" s="3">
        <f t="shared" si="2"/>
        <v>58.72095</v>
      </c>
      <c r="H291" s="13">
        <v>326.17</v>
      </c>
      <c r="I291" s="14">
        <v>228.658</v>
      </c>
      <c r="J291" s="14">
        <v>192.425</v>
      </c>
      <c r="K291" s="14">
        <v>273.811</v>
      </c>
      <c r="L291" s="14">
        <v>0.00336</v>
      </c>
      <c r="M291" s="3">
        <f t="shared" si="3"/>
        <v>36.233</v>
      </c>
      <c r="O291" s="13">
        <v>326.17</v>
      </c>
      <c r="P291" s="14">
        <v>231.923</v>
      </c>
      <c r="Q291" s="14">
        <v>192.425</v>
      </c>
      <c r="R291" s="14">
        <v>273.811</v>
      </c>
      <c r="S291" s="14">
        <v>0.00366</v>
      </c>
      <c r="T291" s="3">
        <f t="shared" si="4"/>
        <v>39.498</v>
      </c>
      <c r="U291" s="3">
        <f t="shared" si="5"/>
        <v>47.713584</v>
      </c>
    </row>
    <row r="292">
      <c r="A292" s="16">
        <v>326.76</v>
      </c>
      <c r="B292" s="17">
        <v>185.878</v>
      </c>
      <c r="C292" s="17">
        <v>175.421</v>
      </c>
      <c r="D292" s="17">
        <v>220.694</v>
      </c>
      <c r="E292" s="17">
        <v>0.00105</v>
      </c>
      <c r="F292" s="3">
        <f t="shared" si="1"/>
        <v>10.457</v>
      </c>
      <c r="G292" s="3">
        <f t="shared" si="2"/>
        <v>25.41051</v>
      </c>
      <c r="H292" s="16">
        <v>326.76</v>
      </c>
      <c r="I292" s="17">
        <v>209.527</v>
      </c>
      <c r="J292" s="17">
        <v>175.421</v>
      </c>
      <c r="K292" s="17">
        <v>220.694</v>
      </c>
      <c r="L292" s="17">
        <v>0.00342</v>
      </c>
      <c r="M292" s="3">
        <f t="shared" si="3"/>
        <v>34.106</v>
      </c>
      <c r="O292" s="16">
        <v>326.76</v>
      </c>
      <c r="P292" s="17">
        <v>210.192</v>
      </c>
      <c r="Q292" s="17">
        <v>175.421</v>
      </c>
      <c r="R292" s="17">
        <v>220.694</v>
      </c>
      <c r="S292" s="17">
        <v>0.00348</v>
      </c>
      <c r="T292" s="3">
        <f t="shared" si="4"/>
        <v>34.771</v>
      </c>
      <c r="U292" s="3">
        <f t="shared" si="5"/>
        <v>42.003368</v>
      </c>
    </row>
    <row r="293">
      <c r="A293" s="13">
        <v>327.36</v>
      </c>
      <c r="B293" s="14">
        <v>228.882</v>
      </c>
      <c r="C293" s="14">
        <v>187.722</v>
      </c>
      <c r="D293" s="14">
        <v>290.3</v>
      </c>
      <c r="E293" s="14">
        <v>0.00382</v>
      </c>
      <c r="F293" s="3">
        <f t="shared" si="1"/>
        <v>41.16</v>
      </c>
      <c r="G293" s="3">
        <f t="shared" si="2"/>
        <v>100.0188</v>
      </c>
      <c r="H293" s="13">
        <v>327.36</v>
      </c>
      <c r="I293" s="14">
        <v>256.039</v>
      </c>
      <c r="J293" s="14">
        <v>187.722</v>
      </c>
      <c r="K293" s="14">
        <v>290.3</v>
      </c>
      <c r="L293" s="14">
        <v>0.00634</v>
      </c>
      <c r="M293" s="3">
        <f t="shared" si="3"/>
        <v>68.317</v>
      </c>
      <c r="O293" s="13">
        <v>327.36</v>
      </c>
      <c r="P293" s="14">
        <v>227.904</v>
      </c>
      <c r="Q293" s="14">
        <v>187.722</v>
      </c>
      <c r="R293" s="14">
        <v>290.3</v>
      </c>
      <c r="S293" s="14">
        <v>0.00373</v>
      </c>
      <c r="T293" s="3">
        <f t="shared" si="4"/>
        <v>40.182</v>
      </c>
      <c r="U293" s="3">
        <f t="shared" si="5"/>
        <v>48.539856</v>
      </c>
    </row>
    <row r="294">
      <c r="A294" s="16">
        <v>327.95</v>
      </c>
      <c r="B294" s="17">
        <v>164.087</v>
      </c>
      <c r="C294" s="17">
        <v>136.924</v>
      </c>
      <c r="D294" s="17">
        <v>194.508</v>
      </c>
      <c r="E294" s="17">
        <v>0.00236</v>
      </c>
      <c r="F294" s="3">
        <f t="shared" si="1"/>
        <v>27.163</v>
      </c>
      <c r="G294" s="3">
        <f t="shared" si="2"/>
        <v>66.00609</v>
      </c>
      <c r="H294" s="16">
        <v>327.95</v>
      </c>
      <c r="I294" s="17">
        <v>184.752</v>
      </c>
      <c r="J294" s="17">
        <v>136.924</v>
      </c>
      <c r="K294" s="17">
        <v>194.508</v>
      </c>
      <c r="L294" s="17">
        <v>0.00416</v>
      </c>
      <c r="M294" s="3">
        <f t="shared" si="3"/>
        <v>47.828</v>
      </c>
      <c r="O294" s="16">
        <v>327.95</v>
      </c>
      <c r="P294" s="17">
        <v>183.417</v>
      </c>
      <c r="Q294" s="17">
        <v>136.924</v>
      </c>
      <c r="R294" s="17">
        <v>194.508</v>
      </c>
      <c r="S294" s="17">
        <v>0.00404</v>
      </c>
      <c r="T294" s="3">
        <f t="shared" si="4"/>
        <v>46.493</v>
      </c>
      <c r="U294" s="3">
        <f t="shared" si="5"/>
        <v>56.163544</v>
      </c>
    </row>
    <row r="295">
      <c r="A295" s="13">
        <v>328.55</v>
      </c>
      <c r="B295" s="14">
        <v>163.787</v>
      </c>
      <c r="C295" s="14">
        <v>154.824</v>
      </c>
      <c r="D295" s="14">
        <v>193.807</v>
      </c>
      <c r="E295" s="14">
        <v>7.7E-4</v>
      </c>
      <c r="F295" s="3">
        <f t="shared" si="1"/>
        <v>8.963</v>
      </c>
      <c r="G295" s="3">
        <f t="shared" si="2"/>
        <v>21.78009</v>
      </c>
      <c r="H295" s="13">
        <v>328.55</v>
      </c>
      <c r="I295" s="14">
        <v>184.251</v>
      </c>
      <c r="J295" s="14">
        <v>154.824</v>
      </c>
      <c r="K295" s="14">
        <v>193.807</v>
      </c>
      <c r="L295" s="14">
        <v>0.00254</v>
      </c>
      <c r="M295" s="3">
        <f t="shared" si="3"/>
        <v>29.427</v>
      </c>
      <c r="O295" s="13">
        <v>328.55</v>
      </c>
      <c r="P295" s="14">
        <v>179.616</v>
      </c>
      <c r="Q295" s="14">
        <v>154.824</v>
      </c>
      <c r="R295" s="14">
        <v>193.807</v>
      </c>
      <c r="S295" s="14">
        <v>0.00214</v>
      </c>
      <c r="T295" s="3">
        <f t="shared" si="4"/>
        <v>24.792</v>
      </c>
      <c r="U295" s="3">
        <f t="shared" si="5"/>
        <v>29.948736</v>
      </c>
    </row>
    <row r="296">
      <c r="A296" s="16">
        <v>329.15</v>
      </c>
      <c r="B296" s="17">
        <v>440.37</v>
      </c>
      <c r="C296" s="17">
        <v>371.718</v>
      </c>
      <c r="D296" s="17">
        <v>558.183</v>
      </c>
      <c r="E296" s="17">
        <v>0.00644</v>
      </c>
      <c r="F296" s="3">
        <f t="shared" si="1"/>
        <v>68.652</v>
      </c>
      <c r="G296" s="3">
        <f t="shared" si="2"/>
        <v>166.82436</v>
      </c>
      <c r="H296" s="16">
        <v>329.15</v>
      </c>
      <c r="I296" s="17">
        <v>454.107</v>
      </c>
      <c r="J296" s="17">
        <v>371.718</v>
      </c>
      <c r="K296" s="17">
        <v>558.183</v>
      </c>
      <c r="L296" s="17">
        <v>0.00773</v>
      </c>
      <c r="M296" s="3">
        <f t="shared" si="3"/>
        <v>82.389</v>
      </c>
      <c r="O296" s="16">
        <v>329.15</v>
      </c>
      <c r="P296" s="17">
        <v>454.172</v>
      </c>
      <c r="Q296" s="17">
        <v>371.718</v>
      </c>
      <c r="R296" s="17">
        <v>558.183</v>
      </c>
      <c r="S296" s="17">
        <v>0.00774</v>
      </c>
      <c r="T296" s="3">
        <f t="shared" si="4"/>
        <v>82.454</v>
      </c>
      <c r="U296" s="3">
        <f t="shared" si="5"/>
        <v>99.604432</v>
      </c>
    </row>
    <row r="297">
      <c r="A297" s="13">
        <v>329.74</v>
      </c>
      <c r="B297" s="14">
        <v>162.399</v>
      </c>
      <c r="C297" s="14">
        <v>132.528</v>
      </c>
      <c r="D297" s="14">
        <v>193.125</v>
      </c>
      <c r="E297" s="14">
        <v>0.00237</v>
      </c>
      <c r="F297" s="3">
        <f t="shared" si="1"/>
        <v>29.871</v>
      </c>
      <c r="G297" s="3">
        <f t="shared" si="2"/>
        <v>72.58653</v>
      </c>
      <c r="H297" s="13">
        <v>329.74</v>
      </c>
      <c r="I297" s="14">
        <v>187.083</v>
      </c>
      <c r="J297" s="14">
        <v>132.528</v>
      </c>
      <c r="K297" s="14">
        <v>193.125</v>
      </c>
      <c r="L297" s="14">
        <v>0.00432</v>
      </c>
      <c r="M297" s="3">
        <f t="shared" si="3"/>
        <v>54.555</v>
      </c>
      <c r="O297" s="13">
        <v>329.74</v>
      </c>
      <c r="P297" s="14">
        <v>183.548</v>
      </c>
      <c r="Q297" s="14">
        <v>132.528</v>
      </c>
      <c r="R297" s="14">
        <v>193.125</v>
      </c>
      <c r="S297" s="14">
        <v>0.00404</v>
      </c>
      <c r="T297" s="3">
        <f t="shared" si="4"/>
        <v>51.02</v>
      </c>
      <c r="U297" s="3">
        <f t="shared" si="5"/>
        <v>61.63216</v>
      </c>
    </row>
    <row r="298">
      <c r="A298" s="16">
        <v>330.34</v>
      </c>
      <c r="B298" s="17">
        <v>181.693</v>
      </c>
      <c r="C298" s="17">
        <v>171.326</v>
      </c>
      <c r="D298" s="17">
        <v>216.216</v>
      </c>
      <c r="E298" s="17">
        <v>7.9E-4</v>
      </c>
      <c r="F298" s="3">
        <f t="shared" si="1"/>
        <v>10.367</v>
      </c>
      <c r="G298" s="3">
        <f t="shared" si="2"/>
        <v>25.19181</v>
      </c>
      <c r="H298" s="16">
        <v>330.34</v>
      </c>
      <c r="I298" s="17">
        <v>191.066</v>
      </c>
      <c r="J298" s="17">
        <v>171.326</v>
      </c>
      <c r="K298" s="17">
        <v>216.216</v>
      </c>
      <c r="L298" s="17">
        <v>0.00151</v>
      </c>
      <c r="M298" s="3">
        <f t="shared" si="3"/>
        <v>19.74</v>
      </c>
      <c r="O298" s="16">
        <v>330.34</v>
      </c>
      <c r="P298" s="17">
        <v>192.131</v>
      </c>
      <c r="Q298" s="17">
        <v>171.326</v>
      </c>
      <c r="R298" s="17">
        <v>216.216</v>
      </c>
      <c r="S298" s="17">
        <v>0.00159</v>
      </c>
      <c r="T298" s="3">
        <f t="shared" si="4"/>
        <v>20.805</v>
      </c>
      <c r="U298" s="3">
        <f t="shared" si="5"/>
        <v>25.13244</v>
      </c>
    </row>
    <row r="299">
      <c r="A299" s="13">
        <v>330.94</v>
      </c>
      <c r="B299" s="14">
        <v>211.365</v>
      </c>
      <c r="C299" s="14">
        <v>183.617</v>
      </c>
      <c r="D299" s="14">
        <v>261.476</v>
      </c>
      <c r="E299" s="14">
        <v>0.00246</v>
      </c>
      <c r="F299" s="3">
        <f t="shared" si="1"/>
        <v>27.748</v>
      </c>
      <c r="G299" s="3">
        <f t="shared" si="2"/>
        <v>67.42764</v>
      </c>
      <c r="H299" s="13">
        <v>330.94</v>
      </c>
      <c r="I299" s="14">
        <v>240.395</v>
      </c>
      <c r="J299" s="14">
        <v>183.617</v>
      </c>
      <c r="K299" s="14">
        <v>261.476</v>
      </c>
      <c r="L299" s="14">
        <v>0.00502</v>
      </c>
      <c r="M299" s="3">
        <f t="shared" si="3"/>
        <v>56.778</v>
      </c>
      <c r="O299" s="13">
        <v>330.94</v>
      </c>
      <c r="P299" s="14">
        <v>227.46</v>
      </c>
      <c r="Q299" s="14">
        <v>183.617</v>
      </c>
      <c r="R299" s="14">
        <v>261.476</v>
      </c>
      <c r="S299" s="14">
        <v>0.00388</v>
      </c>
      <c r="T299" s="3">
        <f t="shared" si="4"/>
        <v>43.843</v>
      </c>
      <c r="U299" s="3">
        <f t="shared" si="5"/>
        <v>52.962344</v>
      </c>
    </row>
    <row r="300">
      <c r="A300" s="16">
        <v>331.53</v>
      </c>
      <c r="B300" s="17">
        <v>176.57</v>
      </c>
      <c r="C300" s="17">
        <v>147.218</v>
      </c>
      <c r="D300" s="17">
        <v>196.283</v>
      </c>
      <c r="E300" s="17">
        <v>0.00248</v>
      </c>
      <c r="F300" s="3">
        <f t="shared" si="1"/>
        <v>29.352</v>
      </c>
      <c r="G300" s="3">
        <f t="shared" si="2"/>
        <v>71.32536</v>
      </c>
      <c r="H300" s="16">
        <v>331.53</v>
      </c>
      <c r="I300" s="17">
        <v>191.907</v>
      </c>
      <c r="J300" s="17">
        <v>147.218</v>
      </c>
      <c r="K300" s="17">
        <v>196.283</v>
      </c>
      <c r="L300" s="17">
        <v>0.00378</v>
      </c>
      <c r="M300" s="3">
        <f t="shared" si="3"/>
        <v>44.689</v>
      </c>
      <c r="O300" s="16">
        <v>331.53</v>
      </c>
      <c r="P300" s="17">
        <v>199.572</v>
      </c>
      <c r="Q300" s="17">
        <v>147.218</v>
      </c>
      <c r="R300" s="17">
        <v>196.283</v>
      </c>
      <c r="S300" s="17">
        <v>0.00443</v>
      </c>
      <c r="T300" s="3">
        <f t="shared" si="4"/>
        <v>52.354</v>
      </c>
      <c r="U300" s="3">
        <f t="shared" si="5"/>
        <v>63.243632</v>
      </c>
    </row>
    <row r="301">
      <c r="A301" s="13">
        <v>332.13</v>
      </c>
      <c r="B301" s="14">
        <v>148.288</v>
      </c>
      <c r="C301" s="14">
        <v>139.524</v>
      </c>
      <c r="D301" s="14">
        <v>179.508</v>
      </c>
      <c r="E301" s="14">
        <v>7.3E-4</v>
      </c>
      <c r="F301" s="3">
        <f t="shared" si="1"/>
        <v>8.764</v>
      </c>
      <c r="G301" s="3">
        <f t="shared" si="2"/>
        <v>21.29652</v>
      </c>
      <c r="H301" s="13">
        <v>332.13</v>
      </c>
      <c r="I301" s="14">
        <v>182.453</v>
      </c>
      <c r="J301" s="14">
        <v>139.524</v>
      </c>
      <c r="K301" s="14">
        <v>179.508</v>
      </c>
      <c r="L301" s="14">
        <v>0.00358</v>
      </c>
      <c r="M301" s="3">
        <f t="shared" si="3"/>
        <v>42.929</v>
      </c>
      <c r="O301" s="13">
        <v>332.13</v>
      </c>
      <c r="P301" s="14">
        <v>173.218</v>
      </c>
      <c r="Q301" s="14">
        <v>139.524</v>
      </c>
      <c r="R301" s="14">
        <v>179.508</v>
      </c>
      <c r="S301" s="14">
        <v>0.00281</v>
      </c>
      <c r="T301" s="3">
        <f t="shared" si="4"/>
        <v>33.694</v>
      </c>
      <c r="U301" s="3">
        <f t="shared" si="5"/>
        <v>40.702352</v>
      </c>
    </row>
    <row r="302">
      <c r="A302" s="16">
        <v>332.72</v>
      </c>
      <c r="B302" s="17">
        <v>319.887</v>
      </c>
      <c r="C302" s="17">
        <v>288.024</v>
      </c>
      <c r="D302" s="17">
        <v>422.707</v>
      </c>
      <c r="E302" s="17">
        <v>0.00279</v>
      </c>
      <c r="F302" s="3">
        <f t="shared" si="1"/>
        <v>31.863</v>
      </c>
      <c r="G302" s="3">
        <f t="shared" si="2"/>
        <v>77.42709</v>
      </c>
      <c r="H302" s="16">
        <v>332.72</v>
      </c>
      <c r="I302" s="17">
        <v>348.051</v>
      </c>
      <c r="J302" s="17">
        <v>288.024</v>
      </c>
      <c r="K302" s="17">
        <v>422.707</v>
      </c>
      <c r="L302" s="17">
        <v>0.00525</v>
      </c>
      <c r="M302" s="3">
        <f t="shared" si="3"/>
        <v>60.027</v>
      </c>
      <c r="O302" s="16">
        <v>332.72</v>
      </c>
      <c r="P302" s="17">
        <v>353.916</v>
      </c>
      <c r="Q302" s="17">
        <v>288.024</v>
      </c>
      <c r="R302" s="17">
        <v>422.707</v>
      </c>
      <c r="S302" s="17">
        <v>0.00577</v>
      </c>
      <c r="T302" s="3">
        <f t="shared" si="4"/>
        <v>65.892</v>
      </c>
      <c r="U302" s="3">
        <f t="shared" si="5"/>
        <v>79.597536</v>
      </c>
    </row>
    <row r="303">
      <c r="A303" s="13">
        <v>333.32</v>
      </c>
      <c r="B303" s="14">
        <v>173.495</v>
      </c>
      <c r="C303" s="14">
        <v>141.726</v>
      </c>
      <c r="D303" s="14">
        <v>192.919</v>
      </c>
      <c r="E303" s="14">
        <v>0.00279</v>
      </c>
      <c r="F303" s="3">
        <f t="shared" si="1"/>
        <v>31.769</v>
      </c>
      <c r="G303" s="3">
        <f t="shared" si="2"/>
        <v>77.19867</v>
      </c>
      <c r="H303" s="13">
        <v>333.32</v>
      </c>
      <c r="I303" s="14">
        <v>181.871</v>
      </c>
      <c r="J303" s="14">
        <v>141.726</v>
      </c>
      <c r="K303" s="14">
        <v>192.919</v>
      </c>
      <c r="L303" s="14">
        <v>0.00353</v>
      </c>
      <c r="M303" s="3">
        <f t="shared" si="3"/>
        <v>40.145</v>
      </c>
      <c r="O303" s="13">
        <v>333.32</v>
      </c>
      <c r="P303" s="14">
        <v>184.036</v>
      </c>
      <c r="Q303" s="14">
        <v>141.726</v>
      </c>
      <c r="R303" s="14">
        <v>192.919</v>
      </c>
      <c r="S303" s="14">
        <v>0.00372</v>
      </c>
      <c r="T303" s="3">
        <f t="shared" si="4"/>
        <v>42.31</v>
      </c>
      <c r="U303" s="3">
        <f t="shared" si="5"/>
        <v>51.11048</v>
      </c>
    </row>
    <row r="304">
      <c r="A304" s="16">
        <v>333.92</v>
      </c>
      <c r="B304" s="17">
        <v>149.8</v>
      </c>
      <c r="C304" s="17">
        <v>139.228</v>
      </c>
      <c r="D304" s="17">
        <v>178.926</v>
      </c>
      <c r="E304" s="17">
        <v>8.8E-4</v>
      </c>
      <c r="F304" s="3">
        <f t="shared" si="1"/>
        <v>10.572</v>
      </c>
      <c r="G304" s="3">
        <f t="shared" si="2"/>
        <v>25.68996</v>
      </c>
      <c r="H304" s="16">
        <v>333.92</v>
      </c>
      <c r="I304" s="17">
        <v>165.185</v>
      </c>
      <c r="J304" s="17">
        <v>139.228</v>
      </c>
      <c r="K304" s="17">
        <v>178.926</v>
      </c>
      <c r="L304" s="17">
        <v>0.00215</v>
      </c>
      <c r="M304" s="3">
        <f t="shared" si="3"/>
        <v>25.957</v>
      </c>
      <c r="O304" s="16">
        <v>333.92</v>
      </c>
      <c r="P304" s="17">
        <v>171.65</v>
      </c>
      <c r="Q304" s="17">
        <v>139.228</v>
      </c>
      <c r="R304" s="17">
        <v>178.926</v>
      </c>
      <c r="S304" s="17">
        <v>0.00269</v>
      </c>
      <c r="T304" s="3">
        <f t="shared" si="4"/>
        <v>32.422</v>
      </c>
      <c r="U304" s="3">
        <f t="shared" si="5"/>
        <v>39.165776</v>
      </c>
    </row>
    <row r="305">
      <c r="A305" s="13">
        <v>334.51</v>
      </c>
      <c r="B305" s="14">
        <v>141.197</v>
      </c>
      <c r="C305" s="14">
        <v>127.927</v>
      </c>
      <c r="D305" s="14">
        <v>178.022</v>
      </c>
      <c r="E305" s="14">
        <v>0.00115</v>
      </c>
      <c r="F305" s="3">
        <f t="shared" si="1"/>
        <v>13.27</v>
      </c>
      <c r="G305" s="3">
        <f t="shared" si="2"/>
        <v>32.2461</v>
      </c>
      <c r="H305" s="13">
        <v>334.51</v>
      </c>
      <c r="I305" s="14">
        <v>172.077</v>
      </c>
      <c r="J305" s="14">
        <v>127.927</v>
      </c>
      <c r="K305" s="14">
        <v>178.022</v>
      </c>
      <c r="L305" s="14">
        <v>0.00384</v>
      </c>
      <c r="M305" s="3">
        <f t="shared" si="3"/>
        <v>44.15</v>
      </c>
      <c r="O305" s="13">
        <v>334.51</v>
      </c>
      <c r="P305" s="14">
        <v>168.342</v>
      </c>
      <c r="Q305" s="14">
        <v>127.927</v>
      </c>
      <c r="R305" s="14">
        <v>178.022</v>
      </c>
      <c r="S305" s="14">
        <v>0.00351</v>
      </c>
      <c r="T305" s="3">
        <f t="shared" si="4"/>
        <v>40.415</v>
      </c>
      <c r="U305" s="3">
        <f t="shared" si="5"/>
        <v>48.82132</v>
      </c>
    </row>
    <row r="306">
      <c r="A306" s="16">
        <v>335.11</v>
      </c>
      <c r="B306" s="17">
        <v>180.693</v>
      </c>
      <c r="C306" s="17">
        <v>160.426</v>
      </c>
      <c r="D306" s="17">
        <v>256.817</v>
      </c>
      <c r="E306" s="17">
        <v>0.00179</v>
      </c>
      <c r="F306" s="3">
        <f t="shared" si="1"/>
        <v>20.267</v>
      </c>
      <c r="G306" s="3">
        <f t="shared" si="2"/>
        <v>49.24881</v>
      </c>
      <c r="H306" s="16">
        <v>335.11</v>
      </c>
      <c r="I306" s="17">
        <v>199.268</v>
      </c>
      <c r="J306" s="17">
        <v>160.426</v>
      </c>
      <c r="K306" s="17">
        <v>256.817</v>
      </c>
      <c r="L306" s="17">
        <v>0.00343</v>
      </c>
      <c r="M306" s="3">
        <f t="shared" si="3"/>
        <v>38.842</v>
      </c>
      <c r="O306" s="16">
        <v>335.11</v>
      </c>
      <c r="P306" s="17">
        <v>205.033</v>
      </c>
      <c r="Q306" s="17">
        <v>160.426</v>
      </c>
      <c r="R306" s="17">
        <v>256.817</v>
      </c>
      <c r="S306" s="17">
        <v>0.00394</v>
      </c>
      <c r="T306" s="3">
        <f t="shared" si="4"/>
        <v>44.607</v>
      </c>
      <c r="U306" s="3">
        <f t="shared" si="5"/>
        <v>53.885256</v>
      </c>
    </row>
    <row r="307">
      <c r="A307" s="13">
        <v>335.7</v>
      </c>
      <c r="B307" s="14">
        <v>158.904</v>
      </c>
      <c r="C307" s="14">
        <v>147.029</v>
      </c>
      <c r="D307" s="14">
        <v>182.333</v>
      </c>
      <c r="E307" s="14">
        <v>9.5E-4</v>
      </c>
      <c r="F307" s="3">
        <f t="shared" si="1"/>
        <v>11.875</v>
      </c>
      <c r="G307" s="3">
        <f t="shared" si="2"/>
        <v>28.85625</v>
      </c>
      <c r="H307" s="13">
        <v>335.7</v>
      </c>
      <c r="I307" s="14">
        <v>184.696</v>
      </c>
      <c r="J307" s="14">
        <v>147.029</v>
      </c>
      <c r="K307" s="14">
        <v>182.333</v>
      </c>
      <c r="L307" s="14">
        <v>0.00302</v>
      </c>
      <c r="M307" s="3">
        <f t="shared" si="3"/>
        <v>37.667</v>
      </c>
      <c r="O307" s="13">
        <v>335.7</v>
      </c>
      <c r="P307" s="14">
        <v>187.361</v>
      </c>
      <c r="Q307" s="14">
        <v>147.029</v>
      </c>
      <c r="R307" s="14">
        <v>182.333</v>
      </c>
      <c r="S307" s="14">
        <v>0.00324</v>
      </c>
      <c r="T307" s="3">
        <f t="shared" si="4"/>
        <v>40.332</v>
      </c>
      <c r="U307" s="3">
        <f t="shared" si="5"/>
        <v>48.721056</v>
      </c>
    </row>
    <row r="308">
      <c r="A308" s="16">
        <v>336.3</v>
      </c>
      <c r="B308" s="17">
        <v>210.824</v>
      </c>
      <c r="C308" s="17">
        <v>190.536</v>
      </c>
      <c r="D308" s="17">
        <v>284.961</v>
      </c>
      <c r="E308" s="17">
        <v>0.00147</v>
      </c>
      <c r="F308" s="3">
        <f t="shared" si="1"/>
        <v>20.288</v>
      </c>
      <c r="G308" s="3">
        <f t="shared" si="2"/>
        <v>49.29984</v>
      </c>
      <c r="H308" s="16">
        <v>336.3</v>
      </c>
      <c r="I308" s="17">
        <v>248.947</v>
      </c>
      <c r="J308" s="17">
        <v>190.536</v>
      </c>
      <c r="K308" s="17">
        <v>284.961</v>
      </c>
      <c r="L308" s="17">
        <v>0.00423</v>
      </c>
      <c r="M308" s="3">
        <f t="shared" si="3"/>
        <v>58.411</v>
      </c>
      <c r="O308" s="16">
        <v>336.3</v>
      </c>
      <c r="P308" s="17">
        <v>237.512</v>
      </c>
      <c r="Q308" s="17">
        <v>190.536</v>
      </c>
      <c r="R308" s="17">
        <v>284.961</v>
      </c>
      <c r="S308" s="17">
        <v>0.0034</v>
      </c>
      <c r="T308" s="3">
        <f t="shared" si="4"/>
        <v>46.976</v>
      </c>
      <c r="U308" s="3">
        <f t="shared" si="5"/>
        <v>56.747008</v>
      </c>
    </row>
    <row r="309">
      <c r="A309" s="13">
        <v>336.9</v>
      </c>
      <c r="B309" s="14">
        <v>212.408</v>
      </c>
      <c r="C309" s="14">
        <v>173.93</v>
      </c>
      <c r="D309" s="14">
        <v>238.138</v>
      </c>
      <c r="E309" s="14">
        <v>0.00294</v>
      </c>
      <c r="F309" s="3">
        <f t="shared" si="1"/>
        <v>38.478</v>
      </c>
      <c r="G309" s="3">
        <f t="shared" si="2"/>
        <v>93.50154</v>
      </c>
      <c r="H309" s="13">
        <v>336.9</v>
      </c>
      <c r="I309" s="14">
        <v>224.305</v>
      </c>
      <c r="J309" s="14">
        <v>173.93</v>
      </c>
      <c r="K309" s="14">
        <v>238.138</v>
      </c>
      <c r="L309" s="14">
        <v>0.00384</v>
      </c>
      <c r="M309" s="3">
        <f t="shared" si="3"/>
        <v>50.375</v>
      </c>
      <c r="O309" s="13">
        <v>336.9</v>
      </c>
      <c r="P309" s="14">
        <v>216.17</v>
      </c>
      <c r="Q309" s="14">
        <v>173.93</v>
      </c>
      <c r="R309" s="14">
        <v>238.138</v>
      </c>
      <c r="S309" s="14">
        <v>0.00322</v>
      </c>
      <c r="T309" s="3">
        <f t="shared" si="4"/>
        <v>42.24</v>
      </c>
      <c r="U309" s="3">
        <f t="shared" si="5"/>
        <v>51.02592</v>
      </c>
    </row>
    <row r="310">
      <c r="A310" s="16">
        <v>337.49</v>
      </c>
      <c r="B310" s="17">
        <v>159.006</v>
      </c>
      <c r="C310" s="17">
        <v>139.33</v>
      </c>
      <c r="D310" s="17">
        <v>199.535</v>
      </c>
      <c r="E310" s="17">
        <v>0.00146</v>
      </c>
      <c r="F310" s="3">
        <f t="shared" si="1"/>
        <v>19.676</v>
      </c>
      <c r="G310" s="3">
        <f t="shared" si="2"/>
        <v>47.81268</v>
      </c>
      <c r="H310" s="16">
        <v>337.49</v>
      </c>
      <c r="I310" s="17">
        <v>162.6</v>
      </c>
      <c r="J310" s="17">
        <v>139.33</v>
      </c>
      <c r="K310" s="17">
        <v>199.535</v>
      </c>
      <c r="L310" s="17">
        <v>0.00172</v>
      </c>
      <c r="M310" s="3">
        <f t="shared" si="3"/>
        <v>23.27</v>
      </c>
      <c r="O310" s="16">
        <v>337.49</v>
      </c>
      <c r="P310" s="17">
        <v>179.565</v>
      </c>
      <c r="Q310" s="17">
        <v>139.33</v>
      </c>
      <c r="R310" s="17">
        <v>199.535</v>
      </c>
      <c r="S310" s="17">
        <v>0.00298</v>
      </c>
      <c r="T310" s="3">
        <f t="shared" si="4"/>
        <v>40.235</v>
      </c>
      <c r="U310" s="3">
        <f t="shared" si="5"/>
        <v>48.60388</v>
      </c>
    </row>
    <row r="311">
      <c r="A311" s="13">
        <v>338.09</v>
      </c>
      <c r="B311" s="14">
        <v>185.507</v>
      </c>
      <c r="C311" s="14">
        <v>164.43</v>
      </c>
      <c r="D311" s="14">
        <v>200.936</v>
      </c>
      <c r="E311" s="14">
        <v>0.00152</v>
      </c>
      <c r="F311" s="3">
        <f t="shared" si="1"/>
        <v>21.077</v>
      </c>
      <c r="G311" s="3">
        <f t="shared" si="2"/>
        <v>51.21711</v>
      </c>
      <c r="H311" s="13">
        <v>338.09</v>
      </c>
      <c r="I311" s="14">
        <v>217.802</v>
      </c>
      <c r="J311" s="14">
        <v>164.43</v>
      </c>
      <c r="K311" s="14">
        <v>200.936</v>
      </c>
      <c r="L311" s="14">
        <v>0.00386</v>
      </c>
      <c r="M311" s="3">
        <f t="shared" si="3"/>
        <v>53.372</v>
      </c>
      <c r="O311" s="13">
        <v>338.09</v>
      </c>
      <c r="P311" s="14">
        <v>210.267</v>
      </c>
      <c r="Q311" s="14">
        <v>164.43</v>
      </c>
      <c r="R311" s="14">
        <v>200.936</v>
      </c>
      <c r="S311" s="14">
        <v>0.00332</v>
      </c>
      <c r="T311" s="3">
        <f t="shared" si="4"/>
        <v>45.837</v>
      </c>
      <c r="U311" s="3">
        <f t="shared" si="5"/>
        <v>55.371096</v>
      </c>
    </row>
    <row r="312">
      <c r="A312" s="16">
        <v>338.68</v>
      </c>
      <c r="B312" s="17">
        <v>210.225</v>
      </c>
      <c r="C312" s="17">
        <v>196.436</v>
      </c>
      <c r="D312" s="17">
        <v>272.263</v>
      </c>
      <c r="E312" s="17">
        <v>8.9E-4</v>
      </c>
      <c r="F312" s="3">
        <f t="shared" si="1"/>
        <v>13.789</v>
      </c>
      <c r="G312" s="3">
        <f t="shared" si="2"/>
        <v>33.50727</v>
      </c>
      <c r="H312" s="16">
        <v>338.68</v>
      </c>
      <c r="I312" s="17">
        <v>234.849</v>
      </c>
      <c r="J312" s="17">
        <v>196.436</v>
      </c>
      <c r="K312" s="17">
        <v>272.263</v>
      </c>
      <c r="L312" s="17">
        <v>0.00248</v>
      </c>
      <c r="M312" s="3">
        <f t="shared" si="3"/>
        <v>38.413</v>
      </c>
      <c r="O312" s="16">
        <v>338.68</v>
      </c>
      <c r="P312" s="17">
        <v>248.514</v>
      </c>
      <c r="Q312" s="17">
        <v>196.436</v>
      </c>
      <c r="R312" s="17">
        <v>272.263</v>
      </c>
      <c r="S312" s="17">
        <v>0.00337</v>
      </c>
      <c r="T312" s="3">
        <f t="shared" si="4"/>
        <v>52.078</v>
      </c>
      <c r="U312" s="3">
        <f t="shared" si="5"/>
        <v>62.910224</v>
      </c>
    </row>
    <row r="313">
      <c r="A313" s="13">
        <v>339.28</v>
      </c>
      <c r="B313" s="14">
        <v>169.622</v>
      </c>
      <c r="C313" s="14">
        <v>146.135</v>
      </c>
      <c r="D313" s="14">
        <v>214.859</v>
      </c>
      <c r="E313" s="14">
        <v>0.00153</v>
      </c>
      <c r="F313" s="3">
        <f t="shared" si="1"/>
        <v>23.487</v>
      </c>
      <c r="G313" s="3">
        <f t="shared" si="2"/>
        <v>57.07341</v>
      </c>
      <c r="H313" s="13">
        <v>339.28</v>
      </c>
      <c r="I313" s="14">
        <v>211.442</v>
      </c>
      <c r="J313" s="14">
        <v>146.135</v>
      </c>
      <c r="K313" s="14">
        <v>214.859</v>
      </c>
      <c r="L313" s="14">
        <v>0.00425</v>
      </c>
      <c r="M313" s="3">
        <f t="shared" si="3"/>
        <v>65.307</v>
      </c>
      <c r="O313" s="13">
        <v>339.28</v>
      </c>
      <c r="P313" s="14">
        <v>195.307</v>
      </c>
      <c r="Q313" s="14">
        <v>146.135</v>
      </c>
      <c r="R313" s="14">
        <v>214.859</v>
      </c>
      <c r="S313" s="14">
        <v>0.0032</v>
      </c>
      <c r="T313" s="3">
        <f t="shared" si="4"/>
        <v>49.172</v>
      </c>
      <c r="U313" s="3">
        <f t="shared" si="5"/>
        <v>59.399776</v>
      </c>
    </row>
    <row r="314">
      <c r="A314" s="16">
        <v>339.88</v>
      </c>
      <c r="B314" s="17">
        <v>208.229</v>
      </c>
      <c r="C314" s="17">
        <v>175.737</v>
      </c>
      <c r="D314" s="17">
        <v>240.169</v>
      </c>
      <c r="E314" s="17">
        <v>0.00207</v>
      </c>
      <c r="F314" s="3">
        <f t="shared" si="1"/>
        <v>32.492</v>
      </c>
      <c r="G314" s="3">
        <f t="shared" si="2"/>
        <v>78.95556</v>
      </c>
      <c r="H314" s="16">
        <v>339.88</v>
      </c>
      <c r="I314" s="17">
        <v>223.06</v>
      </c>
      <c r="J314" s="17">
        <v>175.737</v>
      </c>
      <c r="K314" s="17">
        <v>240.169</v>
      </c>
      <c r="L314" s="17">
        <v>0.00301</v>
      </c>
      <c r="M314" s="3">
        <f t="shared" si="3"/>
        <v>47.323</v>
      </c>
      <c r="O314" s="16">
        <v>339.88</v>
      </c>
      <c r="P314" s="17">
        <v>211.225</v>
      </c>
      <c r="Q314" s="17">
        <v>175.737</v>
      </c>
      <c r="R314" s="17">
        <v>240.169</v>
      </c>
      <c r="S314" s="17">
        <v>0.00226</v>
      </c>
      <c r="T314" s="3">
        <f t="shared" si="4"/>
        <v>35.488</v>
      </c>
      <c r="U314" s="3">
        <f t="shared" si="5"/>
        <v>42.869504</v>
      </c>
    </row>
    <row r="315">
      <c r="A315" s="13">
        <v>340.47</v>
      </c>
      <c r="B315" s="14">
        <v>224.725</v>
      </c>
      <c r="C315" s="14">
        <v>187.536</v>
      </c>
      <c r="D315" s="14">
        <v>281.863</v>
      </c>
      <c r="E315" s="14">
        <v>0.0024</v>
      </c>
      <c r="F315" s="3">
        <f t="shared" si="1"/>
        <v>37.189</v>
      </c>
      <c r="G315" s="3">
        <f t="shared" si="2"/>
        <v>90.36927</v>
      </c>
      <c r="H315" s="13">
        <v>340.47</v>
      </c>
      <c r="I315" s="14">
        <v>236.249</v>
      </c>
      <c r="J315" s="14">
        <v>187.536</v>
      </c>
      <c r="K315" s="14">
        <v>281.863</v>
      </c>
      <c r="L315" s="14">
        <v>0.00315</v>
      </c>
      <c r="M315" s="3">
        <f t="shared" si="3"/>
        <v>48.713</v>
      </c>
      <c r="O315" s="13">
        <v>340.47</v>
      </c>
      <c r="P315" s="14">
        <v>226.614</v>
      </c>
      <c r="Q315" s="14">
        <v>187.536</v>
      </c>
      <c r="R315" s="14">
        <v>281.863</v>
      </c>
      <c r="S315" s="14">
        <v>0.00252</v>
      </c>
      <c r="T315" s="3">
        <f t="shared" si="4"/>
        <v>39.078</v>
      </c>
      <c r="U315" s="3">
        <f t="shared" si="5"/>
        <v>47.206224</v>
      </c>
    </row>
    <row r="316">
      <c r="A316" s="16">
        <v>341.07</v>
      </c>
      <c r="B316" s="17">
        <v>214.024</v>
      </c>
      <c r="C316" s="17">
        <v>173.936</v>
      </c>
      <c r="D316" s="17">
        <v>233.962</v>
      </c>
      <c r="E316" s="17">
        <v>0.00254</v>
      </c>
      <c r="F316" s="3">
        <f t="shared" si="1"/>
        <v>40.088</v>
      </c>
      <c r="G316" s="3">
        <f t="shared" si="2"/>
        <v>97.41384</v>
      </c>
      <c r="H316" s="16">
        <v>341.07</v>
      </c>
      <c r="I316" s="17">
        <v>208.048</v>
      </c>
      <c r="J316" s="17">
        <v>173.936</v>
      </c>
      <c r="K316" s="17">
        <v>233.962</v>
      </c>
      <c r="L316" s="17">
        <v>0.00216</v>
      </c>
      <c r="M316" s="3">
        <f t="shared" si="3"/>
        <v>34.112</v>
      </c>
      <c r="O316" s="16">
        <v>341.07</v>
      </c>
      <c r="P316" s="17">
        <v>225.413</v>
      </c>
      <c r="Q316" s="17">
        <v>173.936</v>
      </c>
      <c r="R316" s="17">
        <v>233.962</v>
      </c>
      <c r="S316" s="17">
        <v>0.00327</v>
      </c>
      <c r="T316" s="3">
        <f t="shared" si="4"/>
        <v>51.477</v>
      </c>
      <c r="U316" s="3">
        <f t="shared" si="5"/>
        <v>62.184216</v>
      </c>
    </row>
    <row r="317">
      <c r="A317" s="13">
        <v>341.66</v>
      </c>
      <c r="B317" s="14">
        <v>149.43</v>
      </c>
      <c r="C317" s="14">
        <v>121.038</v>
      </c>
      <c r="D317" s="14">
        <v>173.77</v>
      </c>
      <c r="E317" s="14">
        <v>0.00173</v>
      </c>
      <c r="F317" s="3">
        <f t="shared" si="1"/>
        <v>28.392</v>
      </c>
      <c r="G317" s="3">
        <f t="shared" si="2"/>
        <v>68.99256</v>
      </c>
      <c r="H317" s="13">
        <v>341.66</v>
      </c>
      <c r="I317" s="14">
        <v>157.663</v>
      </c>
      <c r="J317" s="14">
        <v>121.038</v>
      </c>
      <c r="K317" s="14">
        <v>173.77</v>
      </c>
      <c r="L317" s="14">
        <v>0.00223</v>
      </c>
      <c r="M317" s="3">
        <f t="shared" si="3"/>
        <v>36.625</v>
      </c>
      <c r="O317" s="13">
        <v>341.66</v>
      </c>
      <c r="P317" s="14">
        <v>154.128</v>
      </c>
      <c r="Q317" s="14">
        <v>121.038</v>
      </c>
      <c r="R317" s="14">
        <v>173.77</v>
      </c>
      <c r="S317" s="14">
        <v>0.00202</v>
      </c>
      <c r="T317" s="3">
        <f t="shared" si="4"/>
        <v>33.09</v>
      </c>
      <c r="U317" s="3">
        <f t="shared" si="5"/>
        <v>39.97272</v>
      </c>
    </row>
    <row r="318">
      <c r="A318" s="16">
        <v>342.26</v>
      </c>
      <c r="B318" s="17">
        <v>193.822</v>
      </c>
      <c r="C318" s="17">
        <v>165.235</v>
      </c>
      <c r="D318" s="17">
        <v>217.758</v>
      </c>
      <c r="E318" s="17">
        <v>0.00178</v>
      </c>
      <c r="F318" s="3">
        <f t="shared" si="1"/>
        <v>28.587</v>
      </c>
      <c r="G318" s="3">
        <f t="shared" si="2"/>
        <v>69.46641</v>
      </c>
      <c r="H318" s="16">
        <v>342.26</v>
      </c>
      <c r="I318" s="17">
        <v>203.841</v>
      </c>
      <c r="J318" s="17">
        <v>165.235</v>
      </c>
      <c r="K318" s="17">
        <v>217.758</v>
      </c>
      <c r="L318" s="17">
        <v>0.0024</v>
      </c>
      <c r="M318" s="3">
        <f t="shared" si="3"/>
        <v>38.606</v>
      </c>
      <c r="O318" s="16">
        <v>342.26</v>
      </c>
      <c r="P318" s="17">
        <v>195.206</v>
      </c>
      <c r="Q318" s="17">
        <v>165.235</v>
      </c>
      <c r="R318" s="17">
        <v>217.758</v>
      </c>
      <c r="S318" s="17">
        <v>0.00186</v>
      </c>
      <c r="T318" s="3">
        <f t="shared" si="4"/>
        <v>29.971</v>
      </c>
      <c r="U318" s="3">
        <f t="shared" si="5"/>
        <v>36.204968</v>
      </c>
    </row>
    <row r="319">
      <c r="A319" s="13">
        <v>342.85</v>
      </c>
      <c r="B319" s="14">
        <v>197.627</v>
      </c>
      <c r="C319" s="14">
        <v>157.036</v>
      </c>
      <c r="D319" s="14">
        <v>212.665</v>
      </c>
      <c r="E319" s="14">
        <v>0.00234</v>
      </c>
      <c r="F319" s="3">
        <f t="shared" si="1"/>
        <v>40.591</v>
      </c>
      <c r="G319" s="3">
        <f t="shared" si="2"/>
        <v>98.63613</v>
      </c>
      <c r="H319" s="13">
        <v>342.85</v>
      </c>
      <c r="I319" s="14">
        <v>203.654</v>
      </c>
      <c r="J319" s="14">
        <v>157.036</v>
      </c>
      <c r="K319" s="14">
        <v>212.665</v>
      </c>
      <c r="L319" s="14">
        <v>0.00269</v>
      </c>
      <c r="M319" s="3">
        <f t="shared" si="3"/>
        <v>46.618</v>
      </c>
      <c r="O319" s="13">
        <v>342.85</v>
      </c>
      <c r="P319" s="14">
        <v>192.819</v>
      </c>
      <c r="Q319" s="14">
        <v>157.036</v>
      </c>
      <c r="R319" s="14">
        <v>212.665</v>
      </c>
      <c r="S319" s="14">
        <v>0.00206</v>
      </c>
      <c r="T319" s="3">
        <f t="shared" si="4"/>
        <v>35.783</v>
      </c>
      <c r="U319" s="3">
        <f t="shared" si="5"/>
        <v>43.225864</v>
      </c>
    </row>
    <row r="320">
      <c r="A320" s="16">
        <v>343.45</v>
      </c>
      <c r="B320" s="17">
        <v>175.043</v>
      </c>
      <c r="C320" s="17">
        <v>129.342</v>
      </c>
      <c r="D320" s="17">
        <v>180.289</v>
      </c>
      <c r="E320" s="17">
        <v>0.00244</v>
      </c>
      <c r="F320" s="3">
        <f t="shared" si="1"/>
        <v>45.701</v>
      </c>
      <c r="G320" s="3">
        <f t="shared" si="2"/>
        <v>111.05343</v>
      </c>
      <c r="H320" s="16">
        <v>343.45</v>
      </c>
      <c r="I320" s="17">
        <v>181.196</v>
      </c>
      <c r="J320" s="17">
        <v>129.342</v>
      </c>
      <c r="K320" s="17">
        <v>180.289</v>
      </c>
      <c r="L320" s="17">
        <v>0.00277</v>
      </c>
      <c r="M320" s="3">
        <f t="shared" si="3"/>
        <v>51.854</v>
      </c>
      <c r="O320" s="16">
        <v>343.45</v>
      </c>
      <c r="P320" s="17">
        <v>180.661</v>
      </c>
      <c r="Q320" s="17">
        <v>129.342</v>
      </c>
      <c r="R320" s="17">
        <v>180.289</v>
      </c>
      <c r="S320" s="17">
        <v>0.00274</v>
      </c>
      <c r="T320" s="3">
        <f t="shared" si="4"/>
        <v>51.319</v>
      </c>
      <c r="U320" s="3">
        <f t="shared" si="5"/>
        <v>61.993352</v>
      </c>
    </row>
    <row r="321">
      <c r="A321" s="13">
        <v>344.05</v>
      </c>
      <c r="B321" s="14">
        <v>239.712</v>
      </c>
      <c r="C321" s="14">
        <v>181.532</v>
      </c>
      <c r="D321" s="14">
        <v>246.144</v>
      </c>
      <c r="E321" s="14">
        <v>0.00315</v>
      </c>
      <c r="F321" s="3">
        <f t="shared" si="1"/>
        <v>58.18</v>
      </c>
      <c r="G321" s="3">
        <f t="shared" si="2"/>
        <v>141.3774</v>
      </c>
      <c r="H321" s="13">
        <v>344.05</v>
      </c>
      <c r="I321" s="14">
        <v>228.416</v>
      </c>
      <c r="J321" s="14">
        <v>181.532</v>
      </c>
      <c r="K321" s="14">
        <v>246.144</v>
      </c>
      <c r="L321" s="14">
        <v>0.00254</v>
      </c>
      <c r="M321" s="3">
        <f t="shared" si="3"/>
        <v>46.884</v>
      </c>
      <c r="O321" s="13">
        <v>344.05</v>
      </c>
      <c r="P321" s="14">
        <v>235.781</v>
      </c>
      <c r="Q321" s="14">
        <v>181.532</v>
      </c>
      <c r="R321" s="14">
        <v>246.144</v>
      </c>
      <c r="S321" s="14">
        <v>0.00294</v>
      </c>
      <c r="T321" s="3">
        <f t="shared" si="4"/>
        <v>54.249</v>
      </c>
      <c r="U321" s="3">
        <f t="shared" si="5"/>
        <v>65.532792</v>
      </c>
    </row>
    <row r="322">
      <c r="A322" s="16">
        <v>344.64</v>
      </c>
      <c r="B322" s="17">
        <v>234.673</v>
      </c>
      <c r="C322" s="17">
        <v>162.719</v>
      </c>
      <c r="D322" s="17">
        <v>236.786</v>
      </c>
      <c r="E322" s="17">
        <v>0.00366</v>
      </c>
      <c r="F322" s="3">
        <f t="shared" si="1"/>
        <v>71.954</v>
      </c>
      <c r="G322" s="3">
        <f t="shared" si="2"/>
        <v>174.84822</v>
      </c>
      <c r="H322" s="16">
        <v>344.64</v>
      </c>
      <c r="I322" s="17">
        <v>237.514</v>
      </c>
      <c r="J322" s="17">
        <v>162.719</v>
      </c>
      <c r="K322" s="17">
        <v>236.786</v>
      </c>
      <c r="L322" s="17">
        <v>0.0038</v>
      </c>
      <c r="M322" s="3">
        <f t="shared" si="3"/>
        <v>74.795</v>
      </c>
      <c r="O322" s="16">
        <v>344.64</v>
      </c>
      <c r="P322" s="17">
        <v>218.079</v>
      </c>
      <c r="Q322" s="17">
        <v>162.719</v>
      </c>
      <c r="R322" s="17">
        <v>236.786</v>
      </c>
      <c r="S322" s="17">
        <v>0.00281</v>
      </c>
      <c r="T322" s="3">
        <f t="shared" si="4"/>
        <v>55.36</v>
      </c>
      <c r="U322" s="3">
        <f t="shared" si="5"/>
        <v>66.87488</v>
      </c>
    </row>
    <row r="323">
      <c r="A323" s="13">
        <v>345.24</v>
      </c>
      <c r="B323" s="14">
        <v>193.198</v>
      </c>
      <c r="C323" s="14">
        <v>129.195</v>
      </c>
      <c r="D323" s="14">
        <v>165.578</v>
      </c>
      <c r="E323" s="14">
        <v>0.00317</v>
      </c>
      <c r="F323" s="3">
        <f t="shared" si="1"/>
        <v>64.003</v>
      </c>
      <c r="G323" s="3">
        <f t="shared" si="2"/>
        <v>155.52729</v>
      </c>
      <c r="H323" s="13">
        <v>345.24</v>
      </c>
      <c r="I323" s="14">
        <v>200.82</v>
      </c>
      <c r="J323" s="14">
        <v>129.195</v>
      </c>
      <c r="K323" s="14">
        <v>165.578</v>
      </c>
      <c r="L323" s="14">
        <v>0.00355</v>
      </c>
      <c r="M323" s="3">
        <f t="shared" si="3"/>
        <v>71.625</v>
      </c>
      <c r="O323" s="13">
        <v>345.24</v>
      </c>
      <c r="P323" s="14">
        <v>184.085</v>
      </c>
      <c r="Q323" s="14">
        <v>129.195</v>
      </c>
      <c r="R323" s="14">
        <v>165.578</v>
      </c>
      <c r="S323" s="14">
        <v>0.00272</v>
      </c>
      <c r="T323" s="3">
        <f t="shared" si="4"/>
        <v>54.89</v>
      </c>
      <c r="U323" s="3">
        <f t="shared" si="5"/>
        <v>66.30712</v>
      </c>
    </row>
    <row r="324">
      <c r="A324" s="16">
        <v>345.83</v>
      </c>
      <c r="B324" s="17">
        <v>263.65</v>
      </c>
      <c r="C324" s="17">
        <v>178.78</v>
      </c>
      <c r="D324" s="17">
        <v>245.208</v>
      </c>
      <c r="E324" s="17">
        <v>0.00423</v>
      </c>
      <c r="F324" s="3">
        <f t="shared" si="1"/>
        <v>84.87</v>
      </c>
      <c r="G324" s="3">
        <f t="shared" si="2"/>
        <v>206.2341</v>
      </c>
      <c r="H324" s="16">
        <v>345.83</v>
      </c>
      <c r="I324" s="17">
        <v>247.295</v>
      </c>
      <c r="J324" s="17">
        <v>178.78</v>
      </c>
      <c r="K324" s="17">
        <v>245.208</v>
      </c>
      <c r="L324" s="17">
        <v>0.00342</v>
      </c>
      <c r="M324" s="3">
        <f t="shared" si="3"/>
        <v>68.515</v>
      </c>
      <c r="O324" s="16">
        <v>345.83</v>
      </c>
      <c r="P324" s="17">
        <v>244.86</v>
      </c>
      <c r="Q324" s="17">
        <v>178.78</v>
      </c>
      <c r="R324" s="17">
        <v>245.208</v>
      </c>
      <c r="S324" s="17">
        <v>0.0033</v>
      </c>
      <c r="T324" s="3">
        <f t="shared" si="4"/>
        <v>66.08</v>
      </c>
      <c r="U324" s="3">
        <f t="shared" si="5"/>
        <v>79.82464</v>
      </c>
    </row>
    <row r="325">
      <c r="A325" s="13">
        <v>346.43</v>
      </c>
      <c r="B325" s="14">
        <v>227.686</v>
      </c>
      <c r="C325" s="14">
        <v>123.492</v>
      </c>
      <c r="D325" s="14">
        <v>174.061</v>
      </c>
      <c r="E325" s="14">
        <v>0.0044</v>
      </c>
      <c r="F325" s="3">
        <f t="shared" si="1"/>
        <v>104.194</v>
      </c>
      <c r="G325" s="3">
        <f t="shared" si="2"/>
        <v>253.19142</v>
      </c>
      <c r="H325" s="13">
        <v>346.43</v>
      </c>
      <c r="I325" s="14">
        <v>225.09</v>
      </c>
      <c r="J325" s="14">
        <v>123.492</v>
      </c>
      <c r="K325" s="14">
        <v>174.061</v>
      </c>
      <c r="L325" s="14">
        <v>0.00429</v>
      </c>
      <c r="M325" s="3">
        <f t="shared" si="3"/>
        <v>101.598</v>
      </c>
      <c r="O325" s="13">
        <v>346.43</v>
      </c>
      <c r="P325" s="14">
        <v>195.155</v>
      </c>
      <c r="Q325" s="14">
        <v>123.492</v>
      </c>
      <c r="R325" s="14">
        <v>174.061</v>
      </c>
      <c r="S325" s="14">
        <v>0.00303</v>
      </c>
      <c r="T325" s="3">
        <f t="shared" si="4"/>
        <v>71.663</v>
      </c>
      <c r="U325" s="3">
        <f t="shared" si="5"/>
        <v>86.568904</v>
      </c>
    </row>
    <row r="326">
      <c r="A326" s="16">
        <v>347.02</v>
      </c>
      <c r="B326" s="17">
        <v>310.295</v>
      </c>
      <c r="C326" s="17">
        <v>201.894</v>
      </c>
      <c r="D326" s="17">
        <v>260.873</v>
      </c>
      <c r="E326" s="17">
        <v>0.00446</v>
      </c>
      <c r="F326" s="3">
        <f t="shared" si="1"/>
        <v>108.401</v>
      </c>
      <c r="G326" s="3">
        <f t="shared" si="2"/>
        <v>263.41443</v>
      </c>
      <c r="H326" s="16">
        <v>347.02</v>
      </c>
      <c r="I326" s="17">
        <v>305.512</v>
      </c>
      <c r="J326" s="17">
        <v>201.894</v>
      </c>
      <c r="K326" s="17">
        <v>260.873</v>
      </c>
      <c r="L326" s="17">
        <v>0.00426</v>
      </c>
      <c r="M326" s="3">
        <f t="shared" si="3"/>
        <v>103.618</v>
      </c>
      <c r="O326" s="16">
        <v>347.02</v>
      </c>
      <c r="P326" s="17">
        <v>279.577</v>
      </c>
      <c r="Q326" s="17">
        <v>201.894</v>
      </c>
      <c r="R326" s="17">
        <v>260.873</v>
      </c>
      <c r="S326" s="17">
        <v>0.0032</v>
      </c>
      <c r="T326" s="3">
        <f t="shared" si="4"/>
        <v>77.683</v>
      </c>
      <c r="U326" s="3">
        <f t="shared" si="5"/>
        <v>93.841064</v>
      </c>
    </row>
    <row r="327">
      <c r="A327" s="13">
        <v>347.62</v>
      </c>
      <c r="B327" s="14">
        <v>231.71</v>
      </c>
      <c r="C327" s="14">
        <v>92.099</v>
      </c>
      <c r="D327" s="14">
        <v>133.996</v>
      </c>
      <c r="E327" s="14">
        <v>0.00553</v>
      </c>
      <c r="F327" s="3">
        <f t="shared" si="1"/>
        <v>139.611</v>
      </c>
      <c r="G327" s="3">
        <f t="shared" si="2"/>
        <v>339.25473</v>
      </c>
      <c r="H327" s="13">
        <v>347.62</v>
      </c>
      <c r="I327" s="14">
        <v>202.652</v>
      </c>
      <c r="J327" s="14">
        <v>92.099</v>
      </c>
      <c r="K327" s="14">
        <v>133.996</v>
      </c>
      <c r="L327" s="14">
        <v>0.00438</v>
      </c>
      <c r="M327" s="3">
        <f t="shared" si="3"/>
        <v>110.553</v>
      </c>
      <c r="O327" s="13">
        <v>347.62</v>
      </c>
      <c r="P327" s="14">
        <v>164.417</v>
      </c>
      <c r="Q327" s="14">
        <v>92.099</v>
      </c>
      <c r="R327" s="14">
        <v>133.996</v>
      </c>
      <c r="S327" s="14">
        <v>0.00287</v>
      </c>
      <c r="T327" s="3">
        <f t="shared" si="4"/>
        <v>72.318</v>
      </c>
      <c r="U327" s="3">
        <f t="shared" si="5"/>
        <v>87.360144</v>
      </c>
    </row>
    <row r="328">
      <c r="A328" s="16">
        <v>348.21</v>
      </c>
      <c r="B328" s="17">
        <v>297.798</v>
      </c>
      <c r="C328" s="17">
        <v>169.296</v>
      </c>
      <c r="D328" s="17">
        <v>226.979</v>
      </c>
      <c r="E328" s="17">
        <v>0.00513</v>
      </c>
      <c r="F328" s="3">
        <f t="shared" si="1"/>
        <v>128.502</v>
      </c>
      <c r="G328" s="3">
        <f t="shared" si="2"/>
        <v>312.25986</v>
      </c>
      <c r="H328" s="16">
        <v>348.21</v>
      </c>
      <c r="I328" s="17">
        <v>297.422</v>
      </c>
      <c r="J328" s="17">
        <v>169.296</v>
      </c>
      <c r="K328" s="17">
        <v>226.979</v>
      </c>
      <c r="L328" s="17">
        <v>0.00511</v>
      </c>
      <c r="M328" s="3">
        <f t="shared" si="3"/>
        <v>128.126</v>
      </c>
      <c r="O328" s="16">
        <v>348.21</v>
      </c>
      <c r="P328" s="17">
        <v>264.787</v>
      </c>
      <c r="Q328" s="17">
        <v>169.296</v>
      </c>
      <c r="R328" s="17">
        <v>226.979</v>
      </c>
      <c r="S328" s="17">
        <v>0.00381</v>
      </c>
      <c r="T328" s="3">
        <f t="shared" si="4"/>
        <v>95.491</v>
      </c>
      <c r="U328" s="3">
        <f t="shared" si="5"/>
        <v>115.353128</v>
      </c>
    </row>
    <row r="329">
      <c r="A329" s="13">
        <v>348.81</v>
      </c>
      <c r="B329" s="14">
        <v>379.7</v>
      </c>
      <c r="C329" s="14">
        <v>203.196</v>
      </c>
      <c r="D329" s="14">
        <v>270.081</v>
      </c>
      <c r="E329" s="14">
        <v>0.0068</v>
      </c>
      <c r="F329" s="3">
        <f t="shared" si="1"/>
        <v>176.504</v>
      </c>
      <c r="G329" s="3">
        <f t="shared" si="2"/>
        <v>428.90472</v>
      </c>
      <c r="H329" s="13">
        <v>348.81</v>
      </c>
      <c r="I329" s="14">
        <v>351.326</v>
      </c>
      <c r="J329" s="14">
        <v>203.196</v>
      </c>
      <c r="K329" s="14">
        <v>270.081</v>
      </c>
      <c r="L329" s="14">
        <v>0.00571</v>
      </c>
      <c r="M329" s="3">
        <f t="shared" si="3"/>
        <v>148.13</v>
      </c>
      <c r="O329" s="13">
        <v>348.81</v>
      </c>
      <c r="P329" s="14">
        <v>304.291</v>
      </c>
      <c r="Q329" s="14">
        <v>203.196</v>
      </c>
      <c r="R329" s="14">
        <v>270.081</v>
      </c>
      <c r="S329" s="14">
        <v>0.0039</v>
      </c>
      <c r="T329" s="3">
        <f t="shared" si="4"/>
        <v>101.095</v>
      </c>
      <c r="U329" s="3">
        <f t="shared" si="5"/>
        <v>122.12276</v>
      </c>
    </row>
    <row r="330">
      <c r="A330" s="16">
        <v>349.41</v>
      </c>
      <c r="B330" s="17">
        <v>369.614</v>
      </c>
      <c r="C330" s="17">
        <v>183.201</v>
      </c>
      <c r="D330" s="17">
        <v>266.602</v>
      </c>
      <c r="E330" s="17">
        <v>0.00707</v>
      </c>
      <c r="F330" s="3">
        <f t="shared" si="1"/>
        <v>186.413</v>
      </c>
      <c r="G330" s="3">
        <f t="shared" si="2"/>
        <v>452.98359</v>
      </c>
      <c r="H330" s="16">
        <v>349.41</v>
      </c>
      <c r="I330" s="17">
        <v>328.262</v>
      </c>
      <c r="J330" s="17">
        <v>183.201</v>
      </c>
      <c r="K330" s="17">
        <v>266.602</v>
      </c>
      <c r="L330" s="17">
        <v>0.0055</v>
      </c>
      <c r="M330" s="3">
        <f t="shared" si="3"/>
        <v>145.061</v>
      </c>
      <c r="O330" s="16">
        <v>349.41</v>
      </c>
      <c r="P330" s="17">
        <v>286.127</v>
      </c>
      <c r="Q330" s="17">
        <v>183.201</v>
      </c>
      <c r="R330" s="17">
        <v>266.602</v>
      </c>
      <c r="S330" s="17">
        <v>0.0039</v>
      </c>
      <c r="T330" s="3">
        <f t="shared" si="4"/>
        <v>102.926</v>
      </c>
      <c r="U330" s="3">
        <f t="shared" si="5"/>
        <v>124.334608</v>
      </c>
    </row>
    <row r="331">
      <c r="A331" s="13">
        <v>350.0</v>
      </c>
      <c r="B331" s="14">
        <v>397.509</v>
      </c>
      <c r="C331" s="14">
        <v>160.499</v>
      </c>
      <c r="D331" s="14">
        <v>228.393</v>
      </c>
      <c r="E331" s="14">
        <v>0.00932</v>
      </c>
      <c r="F331" s="3">
        <f t="shared" si="1"/>
        <v>237.01</v>
      </c>
      <c r="G331" s="3">
        <f t="shared" si="2"/>
        <v>575.9343</v>
      </c>
      <c r="H331" s="13">
        <v>350.0</v>
      </c>
      <c r="I331" s="14">
        <v>311.648</v>
      </c>
      <c r="J331" s="14">
        <v>160.499</v>
      </c>
      <c r="K331" s="14">
        <v>228.393</v>
      </c>
      <c r="L331" s="14">
        <v>0.00594</v>
      </c>
      <c r="M331" s="3">
        <f t="shared" si="3"/>
        <v>151.149</v>
      </c>
      <c r="O331" s="13">
        <v>350.0</v>
      </c>
      <c r="P331" s="14">
        <v>272.713</v>
      </c>
      <c r="Q331" s="14">
        <v>160.499</v>
      </c>
      <c r="R331" s="14">
        <v>228.393</v>
      </c>
      <c r="S331" s="14">
        <v>0.00441</v>
      </c>
      <c r="T331" s="3">
        <f t="shared" si="4"/>
        <v>112.214</v>
      </c>
      <c r="U331" s="3">
        <f t="shared" si="5"/>
        <v>135.554512</v>
      </c>
    </row>
    <row r="332">
      <c r="A332" s="16">
        <v>350.6</v>
      </c>
      <c r="B332" s="17">
        <v>396.105</v>
      </c>
      <c r="C332" s="17">
        <v>139.698</v>
      </c>
      <c r="D332" s="17">
        <v>185.288</v>
      </c>
      <c r="E332" s="17">
        <v>0.01009</v>
      </c>
      <c r="F332" s="3">
        <f t="shared" si="1"/>
        <v>256.407</v>
      </c>
      <c r="G332" s="3">
        <f t="shared" si="2"/>
        <v>623.06901</v>
      </c>
      <c r="H332" s="16">
        <v>350.6</v>
      </c>
      <c r="I332" s="17">
        <v>321.539</v>
      </c>
      <c r="J332" s="17">
        <v>139.698</v>
      </c>
      <c r="K332" s="17">
        <v>185.288</v>
      </c>
      <c r="L332" s="17">
        <v>0.00716</v>
      </c>
      <c r="M332" s="3">
        <f t="shared" si="3"/>
        <v>181.841</v>
      </c>
      <c r="O332" s="16">
        <v>350.6</v>
      </c>
      <c r="P332" s="17">
        <v>263.004</v>
      </c>
      <c r="Q332" s="17">
        <v>139.698</v>
      </c>
      <c r="R332" s="17">
        <v>185.288</v>
      </c>
      <c r="S332" s="17">
        <v>0.00485</v>
      </c>
      <c r="T332" s="3">
        <f t="shared" si="4"/>
        <v>123.306</v>
      </c>
      <c r="U332" s="3">
        <f t="shared" si="5"/>
        <v>148.953648</v>
      </c>
    </row>
    <row r="333">
      <c r="A333" s="13">
        <v>351.19</v>
      </c>
      <c r="B333" s="14">
        <v>477.703</v>
      </c>
      <c r="C333" s="14">
        <v>175.697</v>
      </c>
      <c r="D333" s="14">
        <v>244.085</v>
      </c>
      <c r="E333" s="14">
        <v>0.01157</v>
      </c>
      <c r="F333" s="3">
        <f t="shared" si="1"/>
        <v>302.006</v>
      </c>
      <c r="G333" s="3">
        <f t="shared" si="2"/>
        <v>733.87458</v>
      </c>
      <c r="H333" s="13">
        <v>351.19</v>
      </c>
      <c r="I333" s="14">
        <v>398.133</v>
      </c>
      <c r="J333" s="14">
        <v>175.697</v>
      </c>
      <c r="K333" s="14">
        <v>244.085</v>
      </c>
      <c r="L333" s="14">
        <v>0.00852</v>
      </c>
      <c r="M333" s="3">
        <f t="shared" si="3"/>
        <v>222.436</v>
      </c>
      <c r="O333" s="13">
        <v>351.19</v>
      </c>
      <c r="P333" s="14">
        <v>330.598</v>
      </c>
      <c r="Q333" s="14">
        <v>175.697</v>
      </c>
      <c r="R333" s="14">
        <v>244.085</v>
      </c>
      <c r="S333" s="14">
        <v>0.00593</v>
      </c>
      <c r="T333" s="3">
        <f t="shared" si="4"/>
        <v>154.901</v>
      </c>
      <c r="U333" s="3">
        <f t="shared" si="5"/>
        <v>187.120408</v>
      </c>
    </row>
    <row r="334">
      <c r="A334" s="16">
        <v>351.79</v>
      </c>
      <c r="B334" s="17">
        <v>528.811</v>
      </c>
      <c r="C334" s="17">
        <v>156.5</v>
      </c>
      <c r="D334" s="17">
        <v>230.397</v>
      </c>
      <c r="E334" s="17">
        <v>0.01313</v>
      </c>
      <c r="F334" s="3">
        <f t="shared" si="1"/>
        <v>372.311</v>
      </c>
      <c r="G334" s="3">
        <f t="shared" si="2"/>
        <v>904.71573</v>
      </c>
      <c r="H334" s="16">
        <v>351.79</v>
      </c>
      <c r="I334" s="17">
        <v>431.754</v>
      </c>
      <c r="J334" s="17">
        <v>156.5</v>
      </c>
      <c r="K334" s="17">
        <v>230.397</v>
      </c>
      <c r="L334" s="17">
        <v>0.00971</v>
      </c>
      <c r="M334" s="3">
        <f t="shared" si="3"/>
        <v>275.254</v>
      </c>
      <c r="O334" s="16">
        <v>351.79</v>
      </c>
      <c r="P334" s="17">
        <v>337.119</v>
      </c>
      <c r="Q334" s="17">
        <v>156.5</v>
      </c>
      <c r="R334" s="17">
        <v>230.397</v>
      </c>
      <c r="S334" s="17">
        <v>0.00637</v>
      </c>
      <c r="T334" s="3">
        <f t="shared" si="4"/>
        <v>180.619</v>
      </c>
      <c r="U334" s="3">
        <f t="shared" si="5"/>
        <v>218.187752</v>
      </c>
    </row>
    <row r="335">
      <c r="A335" s="13">
        <v>352.38</v>
      </c>
      <c r="B335" s="14">
        <v>533.614</v>
      </c>
      <c r="C335" s="14">
        <v>111.601</v>
      </c>
      <c r="D335" s="14">
        <v>176.401</v>
      </c>
      <c r="E335" s="14">
        <v>0.01421</v>
      </c>
      <c r="F335" s="3">
        <f t="shared" si="1"/>
        <v>422.013</v>
      </c>
      <c r="G335" s="3">
        <f t="shared" si="2"/>
        <v>1025.49159</v>
      </c>
      <c r="H335" s="13">
        <v>352.38</v>
      </c>
      <c r="I335" s="14">
        <v>386.862</v>
      </c>
      <c r="J335" s="14">
        <v>111.601</v>
      </c>
      <c r="K335" s="14">
        <v>176.401</v>
      </c>
      <c r="L335" s="14">
        <v>0.00927</v>
      </c>
      <c r="M335" s="3">
        <f t="shared" si="3"/>
        <v>275.261</v>
      </c>
      <c r="O335" s="13">
        <v>352.38</v>
      </c>
      <c r="P335" s="14">
        <v>314.527</v>
      </c>
      <c r="Q335" s="14">
        <v>111.601</v>
      </c>
      <c r="R335" s="14">
        <v>176.401</v>
      </c>
      <c r="S335" s="14">
        <v>0.00683</v>
      </c>
      <c r="T335" s="3">
        <f t="shared" si="4"/>
        <v>202.926</v>
      </c>
      <c r="U335" s="3">
        <f t="shared" si="5"/>
        <v>245.134608</v>
      </c>
    </row>
    <row r="336">
      <c r="A336" s="16">
        <v>352.98</v>
      </c>
      <c r="B336" s="17">
        <v>639.484</v>
      </c>
      <c r="C336" s="17">
        <v>154.891</v>
      </c>
      <c r="D336" s="17">
        <v>224.457</v>
      </c>
      <c r="E336" s="17">
        <v>0.01675</v>
      </c>
      <c r="F336" s="3">
        <f t="shared" si="1"/>
        <v>484.593</v>
      </c>
      <c r="G336" s="3">
        <f t="shared" si="2"/>
        <v>1177.56099</v>
      </c>
      <c r="H336" s="16">
        <v>352.98</v>
      </c>
      <c r="I336" s="17">
        <v>472.983</v>
      </c>
      <c r="J336" s="17">
        <v>154.891</v>
      </c>
      <c r="K336" s="17">
        <v>224.457</v>
      </c>
      <c r="L336" s="17">
        <v>0.011</v>
      </c>
      <c r="M336" s="3">
        <f t="shared" si="3"/>
        <v>318.092</v>
      </c>
      <c r="O336" s="16">
        <v>352.98</v>
      </c>
      <c r="P336" s="17">
        <v>379.048</v>
      </c>
      <c r="Q336" s="17">
        <v>154.891</v>
      </c>
      <c r="R336" s="17">
        <v>224.457</v>
      </c>
      <c r="S336" s="17">
        <v>0.00775</v>
      </c>
      <c r="T336" s="3">
        <f t="shared" si="4"/>
        <v>224.157</v>
      </c>
      <c r="U336" s="3">
        <f t="shared" si="5"/>
        <v>270.781656</v>
      </c>
    </row>
    <row r="337">
      <c r="A337" s="13">
        <v>353.57</v>
      </c>
      <c r="B337" s="14">
        <v>684.663</v>
      </c>
      <c r="C337" s="14">
        <v>145.284</v>
      </c>
      <c r="D337" s="14">
        <v>226.427</v>
      </c>
      <c r="E337" s="14">
        <v>0.01796</v>
      </c>
      <c r="F337" s="3">
        <f t="shared" si="1"/>
        <v>539.379</v>
      </c>
      <c r="G337" s="3">
        <f t="shared" si="2"/>
        <v>1310.69097</v>
      </c>
      <c r="H337" s="13">
        <v>353.57</v>
      </c>
      <c r="I337" s="14">
        <v>521.33</v>
      </c>
      <c r="J337" s="14">
        <v>145.284</v>
      </c>
      <c r="K337" s="14">
        <v>226.427</v>
      </c>
      <c r="L337" s="14">
        <v>0.01252</v>
      </c>
      <c r="M337" s="3">
        <f t="shared" si="3"/>
        <v>376.046</v>
      </c>
      <c r="O337" s="13">
        <v>353.57</v>
      </c>
      <c r="P337" s="14">
        <v>394.195</v>
      </c>
      <c r="Q337" s="14">
        <v>145.284</v>
      </c>
      <c r="R337" s="14">
        <v>226.427</v>
      </c>
      <c r="S337" s="14">
        <v>0.00829</v>
      </c>
      <c r="T337" s="3">
        <f t="shared" si="4"/>
        <v>248.911</v>
      </c>
      <c r="U337" s="3">
        <f t="shared" si="5"/>
        <v>300.684488</v>
      </c>
    </row>
    <row r="338">
      <c r="A338" s="16">
        <v>354.17</v>
      </c>
      <c r="B338" s="17">
        <v>708.368</v>
      </c>
      <c r="C338" s="17">
        <v>104.586</v>
      </c>
      <c r="D338" s="17">
        <v>163.935</v>
      </c>
      <c r="E338" s="17">
        <v>0.01893</v>
      </c>
      <c r="F338" s="3">
        <f t="shared" si="1"/>
        <v>603.782</v>
      </c>
      <c r="G338" s="3">
        <f t="shared" si="2"/>
        <v>1467.19026</v>
      </c>
      <c r="H338" s="16">
        <v>354.17</v>
      </c>
      <c r="I338" s="17">
        <v>501.943</v>
      </c>
      <c r="J338" s="17">
        <v>104.586</v>
      </c>
      <c r="K338" s="17">
        <v>163.935</v>
      </c>
      <c r="L338" s="17">
        <v>0.01246</v>
      </c>
      <c r="M338" s="3">
        <f t="shared" si="3"/>
        <v>397.357</v>
      </c>
      <c r="O338" s="16">
        <v>354.17</v>
      </c>
      <c r="P338" s="17">
        <v>374.408</v>
      </c>
      <c r="Q338" s="17">
        <v>104.586</v>
      </c>
      <c r="R338" s="17">
        <v>163.935</v>
      </c>
      <c r="S338" s="17">
        <v>0.00846</v>
      </c>
      <c r="T338" s="3">
        <f t="shared" si="4"/>
        <v>269.822</v>
      </c>
      <c r="U338" s="3">
        <f t="shared" si="5"/>
        <v>325.944976</v>
      </c>
    </row>
    <row r="339">
      <c r="A339" s="13">
        <v>354.76</v>
      </c>
      <c r="B339" s="14">
        <v>870.947</v>
      </c>
      <c r="C339" s="14">
        <v>203.079</v>
      </c>
      <c r="D339" s="14">
        <v>287.004</v>
      </c>
      <c r="E339" s="14">
        <v>0.02038</v>
      </c>
      <c r="F339" s="3">
        <f t="shared" si="1"/>
        <v>667.868</v>
      </c>
      <c r="G339" s="3">
        <f t="shared" si="2"/>
        <v>1622.91924</v>
      </c>
      <c r="H339" s="13">
        <v>354.76</v>
      </c>
      <c r="I339" s="14">
        <v>642.088</v>
      </c>
      <c r="J339" s="14">
        <v>203.079</v>
      </c>
      <c r="K339" s="14">
        <v>287.004</v>
      </c>
      <c r="L339" s="14">
        <v>0.0134</v>
      </c>
      <c r="M339" s="3">
        <f t="shared" si="3"/>
        <v>439.009</v>
      </c>
      <c r="O339" s="13">
        <v>354.76</v>
      </c>
      <c r="P339" s="14">
        <v>491.953</v>
      </c>
      <c r="Q339" s="14">
        <v>203.079</v>
      </c>
      <c r="R339" s="14">
        <v>287.004</v>
      </c>
      <c r="S339" s="14">
        <v>0.00882</v>
      </c>
      <c r="T339" s="3">
        <f t="shared" si="4"/>
        <v>288.874</v>
      </c>
      <c r="U339" s="3">
        <f t="shared" si="5"/>
        <v>348.959792</v>
      </c>
    </row>
    <row r="340">
      <c r="A340" s="16">
        <v>355.36</v>
      </c>
      <c r="B340" s="17">
        <v>844.421</v>
      </c>
      <c r="C340" s="17">
        <v>127.671</v>
      </c>
      <c r="D340" s="17">
        <v>179.266</v>
      </c>
      <c r="E340" s="17">
        <v>0.02153</v>
      </c>
      <c r="F340" s="3">
        <f t="shared" si="1"/>
        <v>716.75</v>
      </c>
      <c r="G340" s="3">
        <f t="shared" si="2"/>
        <v>1741.7025</v>
      </c>
      <c r="H340" s="16">
        <v>355.36</v>
      </c>
      <c r="I340" s="17">
        <v>629.021</v>
      </c>
      <c r="J340" s="17">
        <v>127.671</v>
      </c>
      <c r="K340" s="17">
        <v>179.266</v>
      </c>
      <c r="L340" s="17">
        <v>0.01506</v>
      </c>
      <c r="M340" s="3">
        <f t="shared" si="3"/>
        <v>501.35</v>
      </c>
      <c r="O340" s="16">
        <v>355.36</v>
      </c>
      <c r="P340" s="17">
        <v>459.986</v>
      </c>
      <c r="Q340" s="17">
        <v>127.671</v>
      </c>
      <c r="R340" s="17">
        <v>179.266</v>
      </c>
      <c r="S340" s="17">
        <v>0.00998</v>
      </c>
      <c r="T340" s="3">
        <f t="shared" si="4"/>
        <v>332.315</v>
      </c>
      <c r="U340" s="3">
        <f t="shared" si="5"/>
        <v>401.43652</v>
      </c>
    </row>
    <row r="341">
      <c r="A341" s="13">
        <v>355.95</v>
      </c>
      <c r="B341" s="14">
        <v>913.487</v>
      </c>
      <c r="C341" s="14">
        <v>111.46</v>
      </c>
      <c r="D341" s="14">
        <v>158.816</v>
      </c>
      <c r="E341" s="14">
        <v>0.02341</v>
      </c>
      <c r="F341" s="3">
        <f t="shared" si="1"/>
        <v>802.027</v>
      </c>
      <c r="G341" s="3">
        <f t="shared" si="2"/>
        <v>1948.92561</v>
      </c>
      <c r="H341" s="13">
        <v>355.95</v>
      </c>
      <c r="I341" s="14">
        <v>647.732</v>
      </c>
      <c r="J341" s="14">
        <v>111.46</v>
      </c>
      <c r="K341" s="14">
        <v>158.816</v>
      </c>
      <c r="L341" s="14">
        <v>0.01566</v>
      </c>
      <c r="M341" s="3">
        <f t="shared" si="3"/>
        <v>536.272</v>
      </c>
      <c r="O341" s="13">
        <v>355.95</v>
      </c>
      <c r="P341" s="14">
        <v>452.497</v>
      </c>
      <c r="Q341" s="14">
        <v>111.46</v>
      </c>
      <c r="R341" s="14">
        <v>158.816</v>
      </c>
      <c r="S341" s="14">
        <v>0.00996</v>
      </c>
      <c r="T341" s="3">
        <f t="shared" si="4"/>
        <v>341.037</v>
      </c>
      <c r="U341" s="3">
        <f t="shared" si="5"/>
        <v>411.972696</v>
      </c>
    </row>
    <row r="342">
      <c r="A342" s="16">
        <v>356.55</v>
      </c>
      <c r="B342" s="17">
        <v>977.457</v>
      </c>
      <c r="C342" s="17">
        <v>125.651</v>
      </c>
      <c r="D342" s="17">
        <v>169.573</v>
      </c>
      <c r="E342" s="17">
        <v>0.02429</v>
      </c>
      <c r="F342" s="3">
        <f t="shared" si="1"/>
        <v>851.806</v>
      </c>
      <c r="G342" s="3">
        <f t="shared" si="2"/>
        <v>2069.88858</v>
      </c>
      <c r="H342" s="16">
        <v>356.55</v>
      </c>
      <c r="I342" s="17">
        <v>692.956</v>
      </c>
      <c r="J342" s="17">
        <v>125.651</v>
      </c>
      <c r="K342" s="17">
        <v>169.573</v>
      </c>
      <c r="L342" s="17">
        <v>0.01617</v>
      </c>
      <c r="M342" s="3">
        <f t="shared" si="3"/>
        <v>567.305</v>
      </c>
      <c r="O342" s="16">
        <v>356.55</v>
      </c>
      <c r="P342" s="17">
        <v>489.721</v>
      </c>
      <c r="Q342" s="17">
        <v>125.651</v>
      </c>
      <c r="R342" s="17">
        <v>169.573</v>
      </c>
      <c r="S342" s="17">
        <v>0.01038</v>
      </c>
      <c r="T342" s="3">
        <f t="shared" si="4"/>
        <v>364.07</v>
      </c>
      <c r="U342" s="3">
        <f t="shared" si="5"/>
        <v>439.79656</v>
      </c>
    </row>
    <row r="343">
      <c r="A343" s="13">
        <v>357.14</v>
      </c>
      <c r="B343" s="14">
        <v>1054.124</v>
      </c>
      <c r="C343" s="14">
        <v>134.44</v>
      </c>
      <c r="D343" s="14">
        <v>193.625</v>
      </c>
      <c r="E343" s="14">
        <v>0.02506</v>
      </c>
      <c r="F343" s="3">
        <f t="shared" si="1"/>
        <v>919.684</v>
      </c>
      <c r="G343" s="3">
        <f t="shared" si="2"/>
        <v>2234.83212</v>
      </c>
      <c r="H343" s="13">
        <v>357.14</v>
      </c>
      <c r="I343" s="14">
        <v>770.971</v>
      </c>
      <c r="J343" s="14">
        <v>134.44</v>
      </c>
      <c r="K343" s="14">
        <v>193.625</v>
      </c>
      <c r="L343" s="14">
        <v>0.01735</v>
      </c>
      <c r="M343" s="3">
        <f t="shared" si="3"/>
        <v>636.531</v>
      </c>
      <c r="O343" s="13">
        <v>357.14</v>
      </c>
      <c r="P343" s="14">
        <v>527.936</v>
      </c>
      <c r="Q343" s="14">
        <v>134.44</v>
      </c>
      <c r="R343" s="14">
        <v>193.625</v>
      </c>
      <c r="S343" s="14">
        <v>0.01072</v>
      </c>
      <c r="T343" s="3">
        <f t="shared" si="4"/>
        <v>393.496</v>
      </c>
      <c r="U343" s="3">
        <f t="shared" si="5"/>
        <v>475.343168</v>
      </c>
    </row>
    <row r="344">
      <c r="A344" s="16">
        <v>357.74</v>
      </c>
      <c r="B344" s="17">
        <v>1102.099</v>
      </c>
      <c r="C344" s="17">
        <v>162.432</v>
      </c>
      <c r="D344" s="17">
        <v>218.188</v>
      </c>
      <c r="E344" s="17">
        <v>0.02511</v>
      </c>
      <c r="F344" s="3">
        <f t="shared" si="1"/>
        <v>939.667</v>
      </c>
      <c r="G344" s="3">
        <f t="shared" si="2"/>
        <v>2283.39081</v>
      </c>
      <c r="H344" s="16">
        <v>357.74</v>
      </c>
      <c r="I344" s="17">
        <v>803.305</v>
      </c>
      <c r="J344" s="17">
        <v>162.432</v>
      </c>
      <c r="K344" s="17">
        <v>218.188</v>
      </c>
      <c r="L344" s="17">
        <v>0.01713</v>
      </c>
      <c r="M344" s="3">
        <f t="shared" si="3"/>
        <v>640.873</v>
      </c>
      <c r="O344" s="16">
        <v>357.74</v>
      </c>
      <c r="P344" s="17">
        <v>562.87</v>
      </c>
      <c r="Q344" s="17">
        <v>162.432</v>
      </c>
      <c r="R344" s="17">
        <v>218.188</v>
      </c>
      <c r="S344" s="17">
        <v>0.0107</v>
      </c>
      <c r="T344" s="3">
        <f t="shared" si="4"/>
        <v>400.438</v>
      </c>
      <c r="U344" s="3">
        <f t="shared" si="5"/>
        <v>483.729104</v>
      </c>
    </row>
    <row r="345">
      <c r="A345" s="13">
        <v>358.33</v>
      </c>
      <c r="B345" s="14">
        <v>1113.256</v>
      </c>
      <c r="C345" s="14">
        <v>162.018</v>
      </c>
      <c r="D345" s="14">
        <v>209.026</v>
      </c>
      <c r="E345" s="14">
        <v>0.02514</v>
      </c>
      <c r="F345" s="3">
        <f t="shared" si="1"/>
        <v>951.238</v>
      </c>
      <c r="G345" s="3">
        <f t="shared" si="2"/>
        <v>2311.50834</v>
      </c>
      <c r="H345" s="13">
        <v>358.33</v>
      </c>
      <c r="I345" s="14">
        <v>818.993</v>
      </c>
      <c r="J345" s="14">
        <v>162.018</v>
      </c>
      <c r="K345" s="14">
        <v>209.026</v>
      </c>
      <c r="L345" s="14">
        <v>0.01737</v>
      </c>
      <c r="M345" s="3">
        <f t="shared" si="3"/>
        <v>656.975</v>
      </c>
      <c r="O345" s="13">
        <v>358.33</v>
      </c>
      <c r="P345" s="14">
        <v>586.958</v>
      </c>
      <c r="Q345" s="14">
        <v>162.018</v>
      </c>
      <c r="R345" s="14">
        <v>209.026</v>
      </c>
      <c r="S345" s="14">
        <v>0.01123</v>
      </c>
      <c r="T345" s="3">
        <f t="shared" si="4"/>
        <v>424.94</v>
      </c>
      <c r="U345" s="3">
        <f t="shared" si="5"/>
        <v>513.32752</v>
      </c>
    </row>
    <row r="346">
      <c r="A346" s="16">
        <v>358.93</v>
      </c>
      <c r="B346" s="17">
        <v>1114.805</v>
      </c>
      <c r="C346" s="17">
        <v>141.802</v>
      </c>
      <c r="D346" s="17">
        <v>184.751</v>
      </c>
      <c r="E346" s="17">
        <v>0.02595</v>
      </c>
      <c r="F346" s="3">
        <f t="shared" si="1"/>
        <v>973.003</v>
      </c>
      <c r="G346" s="3">
        <f t="shared" si="2"/>
        <v>2364.39729</v>
      </c>
      <c r="H346" s="16">
        <v>358.93</v>
      </c>
      <c r="I346" s="17">
        <v>830.561</v>
      </c>
      <c r="J346" s="17">
        <v>141.802</v>
      </c>
      <c r="K346" s="17">
        <v>184.751</v>
      </c>
      <c r="L346" s="17">
        <v>0.01837</v>
      </c>
      <c r="M346" s="3">
        <f t="shared" si="3"/>
        <v>688.759</v>
      </c>
      <c r="O346" s="16">
        <v>358.93</v>
      </c>
      <c r="P346" s="17">
        <v>596.726</v>
      </c>
      <c r="Q346" s="17">
        <v>141.802</v>
      </c>
      <c r="R346" s="17">
        <v>184.751</v>
      </c>
      <c r="S346" s="17">
        <v>0.01213</v>
      </c>
      <c r="T346" s="3">
        <f t="shared" si="4"/>
        <v>454.924</v>
      </c>
      <c r="U346" s="3">
        <f t="shared" si="5"/>
        <v>549.548192</v>
      </c>
    </row>
    <row r="347">
      <c r="A347" s="13">
        <v>359.52</v>
      </c>
      <c r="B347" s="14">
        <v>1117.977</v>
      </c>
      <c r="C347" s="14">
        <v>113.893</v>
      </c>
      <c r="D347" s="14">
        <v>165.612</v>
      </c>
      <c r="E347" s="14">
        <v>0.02567</v>
      </c>
      <c r="F347" s="3">
        <f t="shared" si="1"/>
        <v>1004.084</v>
      </c>
      <c r="G347" s="3">
        <f t="shared" si="2"/>
        <v>2439.92412</v>
      </c>
      <c r="H347" s="13">
        <v>359.52</v>
      </c>
      <c r="I347" s="14">
        <v>817.99</v>
      </c>
      <c r="J347" s="14">
        <v>113.893</v>
      </c>
      <c r="K347" s="14">
        <v>165.612</v>
      </c>
      <c r="L347" s="14">
        <v>0.018</v>
      </c>
      <c r="M347" s="3">
        <f t="shared" si="3"/>
        <v>704.097</v>
      </c>
      <c r="O347" s="13">
        <v>359.52</v>
      </c>
      <c r="P347" s="14">
        <v>582.055</v>
      </c>
      <c r="Q347" s="14">
        <v>113.893</v>
      </c>
      <c r="R347" s="14">
        <v>165.612</v>
      </c>
      <c r="S347" s="14">
        <v>0.01197</v>
      </c>
      <c r="T347" s="3">
        <f t="shared" si="4"/>
        <v>468.162</v>
      </c>
      <c r="U347" s="3">
        <f t="shared" si="5"/>
        <v>565.539696</v>
      </c>
    </row>
    <row r="348">
      <c r="A348" s="16">
        <v>360.12</v>
      </c>
      <c r="B348" s="17">
        <v>1128.739</v>
      </c>
      <c r="C348" s="17">
        <v>142.981</v>
      </c>
      <c r="D348" s="17">
        <v>220.656</v>
      </c>
      <c r="E348" s="17">
        <v>0.02514</v>
      </c>
      <c r="F348" s="3">
        <f t="shared" si="1"/>
        <v>985.758</v>
      </c>
      <c r="G348" s="3">
        <f t="shared" si="2"/>
        <v>2395.39194</v>
      </c>
      <c r="H348" s="16">
        <v>360.12</v>
      </c>
      <c r="I348" s="17">
        <v>852.991</v>
      </c>
      <c r="J348" s="17">
        <v>142.981</v>
      </c>
      <c r="K348" s="17">
        <v>220.656</v>
      </c>
      <c r="L348" s="17">
        <v>0.01811</v>
      </c>
      <c r="M348" s="3">
        <f t="shared" si="3"/>
        <v>710.01</v>
      </c>
      <c r="O348" s="16">
        <v>360.12</v>
      </c>
      <c r="P348" s="17">
        <v>608.756</v>
      </c>
      <c r="Q348" s="17">
        <v>142.981</v>
      </c>
      <c r="R348" s="17">
        <v>220.656</v>
      </c>
      <c r="S348" s="17">
        <v>0.01188</v>
      </c>
      <c r="T348" s="3">
        <f t="shared" si="4"/>
        <v>465.775</v>
      </c>
      <c r="U348" s="3">
        <f t="shared" si="5"/>
        <v>562.6562</v>
      </c>
    </row>
    <row r="349">
      <c r="A349" s="13">
        <v>360.71</v>
      </c>
      <c r="B349" s="14">
        <v>1108.838</v>
      </c>
      <c r="C349" s="14">
        <v>149.381</v>
      </c>
      <c r="D349" s="14">
        <v>184.254</v>
      </c>
      <c r="E349" s="14">
        <v>0.02387</v>
      </c>
      <c r="F349" s="3">
        <f t="shared" si="1"/>
        <v>959.457</v>
      </c>
      <c r="G349" s="3">
        <f t="shared" si="2"/>
        <v>2331.48051</v>
      </c>
      <c r="H349" s="13">
        <v>360.71</v>
      </c>
      <c r="I349" s="14">
        <v>844.487</v>
      </c>
      <c r="J349" s="14">
        <v>149.381</v>
      </c>
      <c r="K349" s="14">
        <v>184.254</v>
      </c>
      <c r="L349" s="14">
        <v>0.01729</v>
      </c>
      <c r="M349" s="3">
        <f t="shared" si="3"/>
        <v>695.106</v>
      </c>
      <c r="O349" s="13">
        <v>360.71</v>
      </c>
      <c r="P349" s="14">
        <v>615.852</v>
      </c>
      <c r="Q349" s="14">
        <v>149.381</v>
      </c>
      <c r="R349" s="14">
        <v>184.254</v>
      </c>
      <c r="S349" s="14">
        <v>0.01161</v>
      </c>
      <c r="T349" s="3">
        <f t="shared" si="4"/>
        <v>466.471</v>
      </c>
      <c r="U349" s="3">
        <f t="shared" si="5"/>
        <v>563.496968</v>
      </c>
    </row>
    <row r="350">
      <c r="A350" s="16">
        <v>361.31</v>
      </c>
      <c r="B350" s="17">
        <v>1139.723</v>
      </c>
      <c r="C350" s="17">
        <v>168.676</v>
      </c>
      <c r="D350" s="17">
        <v>237.232</v>
      </c>
      <c r="E350" s="17">
        <v>0.02372</v>
      </c>
      <c r="F350" s="3">
        <f t="shared" si="1"/>
        <v>971.047</v>
      </c>
      <c r="G350" s="3">
        <f t="shared" si="2"/>
        <v>2359.64421</v>
      </c>
      <c r="H350" s="16">
        <v>361.31</v>
      </c>
      <c r="I350" s="17">
        <v>894.148</v>
      </c>
      <c r="J350" s="17">
        <v>168.676</v>
      </c>
      <c r="K350" s="17">
        <v>237.232</v>
      </c>
      <c r="L350" s="17">
        <v>0.01772</v>
      </c>
      <c r="M350" s="3">
        <f t="shared" si="3"/>
        <v>725.472</v>
      </c>
      <c r="O350" s="16">
        <v>361.31</v>
      </c>
      <c r="P350" s="17">
        <v>658.413</v>
      </c>
      <c r="Q350" s="17">
        <v>168.676</v>
      </c>
      <c r="R350" s="17">
        <v>237.232</v>
      </c>
      <c r="S350" s="17">
        <v>0.01197</v>
      </c>
      <c r="T350" s="3">
        <f t="shared" si="4"/>
        <v>489.737</v>
      </c>
      <c r="U350" s="3">
        <f t="shared" si="5"/>
        <v>591.602296</v>
      </c>
    </row>
    <row r="351">
      <c r="A351" s="13">
        <v>361.9</v>
      </c>
      <c r="B351" s="14">
        <v>1342.204</v>
      </c>
      <c r="C351" s="14">
        <v>374.97</v>
      </c>
      <c r="D351" s="14">
        <v>548.105</v>
      </c>
      <c r="E351" s="14">
        <v>0.02389</v>
      </c>
      <c r="F351" s="3">
        <f t="shared" si="1"/>
        <v>967.234</v>
      </c>
      <c r="G351" s="3">
        <f t="shared" si="2"/>
        <v>2350.37862</v>
      </c>
      <c r="H351" s="13">
        <v>361.9</v>
      </c>
      <c r="I351" s="14">
        <v>1084.201</v>
      </c>
      <c r="J351" s="14">
        <v>374.97</v>
      </c>
      <c r="K351" s="14">
        <v>548.105</v>
      </c>
      <c r="L351" s="14">
        <v>0.01752</v>
      </c>
      <c r="M351" s="3">
        <f t="shared" si="3"/>
        <v>709.231</v>
      </c>
      <c r="O351" s="13">
        <v>361.9</v>
      </c>
      <c r="P351" s="14">
        <v>892.466</v>
      </c>
      <c r="Q351" s="14">
        <v>374.97</v>
      </c>
      <c r="R351" s="14">
        <v>548.105</v>
      </c>
      <c r="S351" s="14">
        <v>0.01278</v>
      </c>
      <c r="T351" s="3">
        <f t="shared" si="4"/>
        <v>517.496</v>
      </c>
      <c r="U351" s="3">
        <f t="shared" si="5"/>
        <v>625.135168</v>
      </c>
    </row>
    <row r="352">
      <c r="A352" s="16">
        <v>362.5</v>
      </c>
      <c r="B352" s="17">
        <v>1066.085</v>
      </c>
      <c r="C352" s="17">
        <v>139.364</v>
      </c>
      <c r="D352" s="17">
        <v>197.077</v>
      </c>
      <c r="E352" s="17">
        <v>0.02346</v>
      </c>
      <c r="F352" s="3">
        <f t="shared" si="1"/>
        <v>926.721</v>
      </c>
      <c r="G352" s="3">
        <f t="shared" si="2"/>
        <v>2251.93203</v>
      </c>
      <c r="H352" s="16">
        <v>362.5</v>
      </c>
      <c r="I352" s="17">
        <v>833.95</v>
      </c>
      <c r="J352" s="17">
        <v>139.364</v>
      </c>
      <c r="K352" s="17">
        <v>197.077</v>
      </c>
      <c r="L352" s="17">
        <v>0.01759</v>
      </c>
      <c r="M352" s="3">
        <f t="shared" si="3"/>
        <v>694.586</v>
      </c>
      <c r="O352" s="16">
        <v>362.5</v>
      </c>
      <c r="P352" s="17">
        <v>641.615</v>
      </c>
      <c r="Q352" s="17">
        <v>139.364</v>
      </c>
      <c r="R352" s="17">
        <v>197.077</v>
      </c>
      <c r="S352" s="17">
        <v>0.01272</v>
      </c>
      <c r="T352" s="3">
        <f t="shared" si="4"/>
        <v>502.251</v>
      </c>
      <c r="U352" s="3">
        <f t="shared" si="5"/>
        <v>606.719208</v>
      </c>
    </row>
    <row r="353">
      <c r="A353" s="13">
        <v>363.09</v>
      </c>
      <c r="B353" s="14">
        <v>1019.092</v>
      </c>
      <c r="C353" s="14">
        <v>127.666</v>
      </c>
      <c r="D353" s="14">
        <v>170.087</v>
      </c>
      <c r="E353" s="14">
        <v>0.02276</v>
      </c>
      <c r="F353" s="3">
        <f t="shared" si="1"/>
        <v>891.426</v>
      </c>
      <c r="G353" s="3">
        <f t="shared" si="2"/>
        <v>2166.16518</v>
      </c>
      <c r="H353" s="13">
        <v>363.09</v>
      </c>
      <c r="I353" s="14">
        <v>803.968</v>
      </c>
      <c r="J353" s="14">
        <v>127.666</v>
      </c>
      <c r="K353" s="14">
        <v>170.087</v>
      </c>
      <c r="L353" s="14">
        <v>0.01727</v>
      </c>
      <c r="M353" s="3">
        <f t="shared" si="3"/>
        <v>676.302</v>
      </c>
      <c r="O353" s="13">
        <v>363.09</v>
      </c>
      <c r="P353" s="14">
        <v>605.433</v>
      </c>
      <c r="Q353" s="14">
        <v>127.666</v>
      </c>
      <c r="R353" s="14">
        <v>170.087</v>
      </c>
      <c r="S353" s="14">
        <v>0.0122</v>
      </c>
      <c r="T353" s="3">
        <f t="shared" si="4"/>
        <v>477.767</v>
      </c>
      <c r="U353" s="3">
        <f t="shared" si="5"/>
        <v>577.142536</v>
      </c>
    </row>
    <row r="354">
      <c r="A354" s="16">
        <v>363.69</v>
      </c>
      <c r="B354" s="17">
        <v>975.019</v>
      </c>
      <c r="C354" s="17">
        <v>139.575</v>
      </c>
      <c r="D354" s="17">
        <v>169.927</v>
      </c>
      <c r="E354" s="17">
        <v>0.02181</v>
      </c>
      <c r="F354" s="3">
        <f t="shared" si="1"/>
        <v>835.444</v>
      </c>
      <c r="G354" s="3">
        <f t="shared" si="2"/>
        <v>2030.12892</v>
      </c>
      <c r="H354" s="16">
        <v>363.69</v>
      </c>
      <c r="I354" s="17">
        <v>795.839</v>
      </c>
      <c r="J354" s="17">
        <v>139.575</v>
      </c>
      <c r="K354" s="17">
        <v>169.927</v>
      </c>
      <c r="L354" s="17">
        <v>0.01713</v>
      </c>
      <c r="M354" s="3">
        <f t="shared" si="3"/>
        <v>656.264</v>
      </c>
      <c r="O354" s="16">
        <v>363.69</v>
      </c>
      <c r="P354" s="17">
        <v>601.504</v>
      </c>
      <c r="Q354" s="17">
        <v>139.575</v>
      </c>
      <c r="R354" s="17">
        <v>169.927</v>
      </c>
      <c r="S354" s="17">
        <v>0.01206</v>
      </c>
      <c r="T354" s="3">
        <f t="shared" si="4"/>
        <v>461.929</v>
      </c>
      <c r="U354" s="3">
        <f t="shared" si="5"/>
        <v>558.010232</v>
      </c>
    </row>
    <row r="355">
      <c r="A355" s="13">
        <v>364.28</v>
      </c>
      <c r="B355" s="14">
        <v>997.156</v>
      </c>
      <c r="C355" s="14">
        <v>150.587</v>
      </c>
      <c r="D355" s="14">
        <v>182.68</v>
      </c>
      <c r="E355" s="14">
        <v>0.02249</v>
      </c>
      <c r="F355" s="3">
        <f t="shared" si="1"/>
        <v>846.569</v>
      </c>
      <c r="G355" s="3">
        <f t="shared" si="2"/>
        <v>2057.16267</v>
      </c>
      <c r="H355" s="13">
        <v>364.28</v>
      </c>
      <c r="I355" s="14">
        <v>796.433</v>
      </c>
      <c r="J355" s="14">
        <v>150.587</v>
      </c>
      <c r="K355" s="14">
        <v>182.68</v>
      </c>
      <c r="L355" s="14">
        <v>0.01716</v>
      </c>
      <c r="M355" s="3">
        <f t="shared" si="3"/>
        <v>645.846</v>
      </c>
      <c r="O355" s="13">
        <v>364.28</v>
      </c>
      <c r="P355" s="14">
        <v>615.198</v>
      </c>
      <c r="Q355" s="14">
        <v>150.587</v>
      </c>
      <c r="R355" s="14">
        <v>182.68</v>
      </c>
      <c r="S355" s="14">
        <v>0.01234</v>
      </c>
      <c r="T355" s="3">
        <f t="shared" si="4"/>
        <v>464.611</v>
      </c>
      <c r="U355" s="3">
        <f t="shared" si="5"/>
        <v>561.250088</v>
      </c>
    </row>
    <row r="356">
      <c r="A356" s="16">
        <v>364.88</v>
      </c>
      <c r="B356" s="17">
        <v>1087.171</v>
      </c>
      <c r="C356" s="17">
        <v>228.091</v>
      </c>
      <c r="D356" s="17">
        <v>297.603</v>
      </c>
      <c r="E356" s="17">
        <v>0.02386</v>
      </c>
      <c r="F356" s="3">
        <f t="shared" si="1"/>
        <v>859.08</v>
      </c>
      <c r="G356" s="3">
        <f t="shared" si="2"/>
        <v>2087.5644</v>
      </c>
      <c r="H356" s="16">
        <v>364.88</v>
      </c>
      <c r="I356" s="17">
        <v>891.474</v>
      </c>
      <c r="J356" s="17">
        <v>228.091</v>
      </c>
      <c r="K356" s="17">
        <v>297.603</v>
      </c>
      <c r="L356" s="17">
        <v>0.01843</v>
      </c>
      <c r="M356" s="3">
        <f t="shared" si="3"/>
        <v>663.383</v>
      </c>
      <c r="O356" s="16">
        <v>364.88</v>
      </c>
      <c r="P356" s="17">
        <v>696.739</v>
      </c>
      <c r="Q356" s="17">
        <v>228.091</v>
      </c>
      <c r="R356" s="17">
        <v>297.603</v>
      </c>
      <c r="S356" s="17">
        <v>0.01302</v>
      </c>
      <c r="T356" s="3">
        <f t="shared" si="4"/>
        <v>468.648</v>
      </c>
      <c r="U356" s="3">
        <f t="shared" si="5"/>
        <v>566.126784</v>
      </c>
    </row>
    <row r="357">
      <c r="A357" s="13">
        <v>365.47</v>
      </c>
      <c r="B357" s="14">
        <v>1010.805</v>
      </c>
      <c r="C357" s="14">
        <v>170.202</v>
      </c>
      <c r="D357" s="14">
        <v>221.552</v>
      </c>
      <c r="E357" s="14">
        <v>0.02279</v>
      </c>
      <c r="F357" s="3">
        <f t="shared" si="1"/>
        <v>840.603</v>
      </c>
      <c r="G357" s="3">
        <f t="shared" si="2"/>
        <v>2042.66529</v>
      </c>
      <c r="H357" s="13">
        <v>365.47</v>
      </c>
      <c r="I357" s="14">
        <v>830.361</v>
      </c>
      <c r="J357" s="14">
        <v>170.202</v>
      </c>
      <c r="K357" s="14">
        <v>221.552</v>
      </c>
      <c r="L357" s="14">
        <v>0.0179</v>
      </c>
      <c r="M357" s="3">
        <f t="shared" si="3"/>
        <v>660.159</v>
      </c>
      <c r="O357" s="13">
        <v>365.47</v>
      </c>
      <c r="P357" s="14">
        <v>668.126</v>
      </c>
      <c r="Q357" s="14">
        <v>170.202</v>
      </c>
      <c r="R357" s="14">
        <v>221.552</v>
      </c>
      <c r="S357" s="14">
        <v>0.0135</v>
      </c>
      <c r="T357" s="3">
        <f t="shared" si="4"/>
        <v>497.924</v>
      </c>
      <c r="U357" s="3">
        <f t="shared" si="5"/>
        <v>601.492192</v>
      </c>
    </row>
    <row r="358">
      <c r="A358" s="16">
        <v>366.06</v>
      </c>
      <c r="B358" s="17">
        <v>955.534</v>
      </c>
      <c r="C358" s="17">
        <v>125.312</v>
      </c>
      <c r="D358" s="17">
        <v>175.295</v>
      </c>
      <c r="E358" s="17">
        <v>0.02288</v>
      </c>
      <c r="F358" s="3">
        <f t="shared" si="1"/>
        <v>830.222</v>
      </c>
      <c r="G358" s="3">
        <f t="shared" si="2"/>
        <v>2017.43946</v>
      </c>
      <c r="H358" s="16">
        <v>366.06</v>
      </c>
      <c r="I358" s="17">
        <v>794.437</v>
      </c>
      <c r="J358" s="17">
        <v>125.312</v>
      </c>
      <c r="K358" s="17">
        <v>175.295</v>
      </c>
      <c r="L358" s="17">
        <v>0.01844</v>
      </c>
      <c r="M358" s="3">
        <f t="shared" si="3"/>
        <v>669.125</v>
      </c>
      <c r="O358" s="16">
        <v>366.06</v>
      </c>
      <c r="P358" s="17">
        <v>622.602</v>
      </c>
      <c r="Q358" s="17">
        <v>125.312</v>
      </c>
      <c r="R358" s="17">
        <v>175.295</v>
      </c>
      <c r="S358" s="17">
        <v>0.01371</v>
      </c>
      <c r="T358" s="3">
        <f t="shared" si="4"/>
        <v>497.29</v>
      </c>
      <c r="U358" s="3">
        <f t="shared" si="5"/>
        <v>600.72632</v>
      </c>
    </row>
    <row r="359">
      <c r="A359" s="13">
        <v>366.66</v>
      </c>
      <c r="B359" s="14">
        <v>965.248</v>
      </c>
      <c r="C359" s="14">
        <v>138.316</v>
      </c>
      <c r="D359" s="14">
        <v>222.014</v>
      </c>
      <c r="E359" s="14">
        <v>0.02325</v>
      </c>
      <c r="F359" s="3">
        <f t="shared" si="1"/>
        <v>826.932</v>
      </c>
      <c r="G359" s="3">
        <f t="shared" si="2"/>
        <v>2009.44476</v>
      </c>
      <c r="H359" s="13">
        <v>366.66</v>
      </c>
      <c r="I359" s="14">
        <v>823.672</v>
      </c>
      <c r="J359" s="14">
        <v>138.316</v>
      </c>
      <c r="K359" s="14">
        <v>222.014</v>
      </c>
      <c r="L359" s="14">
        <v>0.01927</v>
      </c>
      <c r="M359" s="3">
        <f t="shared" si="3"/>
        <v>685.356</v>
      </c>
      <c r="O359" s="13">
        <v>366.66</v>
      </c>
      <c r="P359" s="14">
        <v>647.137</v>
      </c>
      <c r="Q359" s="14">
        <v>138.316</v>
      </c>
      <c r="R359" s="14">
        <v>222.014</v>
      </c>
      <c r="S359" s="14">
        <v>0.01431</v>
      </c>
      <c r="T359" s="3">
        <f t="shared" si="4"/>
        <v>508.821</v>
      </c>
      <c r="U359" s="3">
        <f t="shared" si="5"/>
        <v>614.655768</v>
      </c>
    </row>
    <row r="360">
      <c r="A360" s="16">
        <v>367.25</v>
      </c>
      <c r="B360" s="17">
        <v>963.154</v>
      </c>
      <c r="C360" s="17">
        <v>166.718</v>
      </c>
      <c r="D360" s="17">
        <v>233.524</v>
      </c>
      <c r="E360" s="17">
        <v>0.02239</v>
      </c>
      <c r="F360" s="3">
        <f t="shared" si="1"/>
        <v>796.436</v>
      </c>
      <c r="G360" s="3">
        <f t="shared" si="2"/>
        <v>1935.33948</v>
      </c>
      <c r="H360" s="16">
        <v>367.25</v>
      </c>
      <c r="I360" s="17">
        <v>820.99</v>
      </c>
      <c r="J360" s="17">
        <v>166.718</v>
      </c>
      <c r="K360" s="17">
        <v>233.524</v>
      </c>
      <c r="L360" s="17">
        <v>0.01839</v>
      </c>
      <c r="M360" s="3">
        <f t="shared" si="3"/>
        <v>654.272</v>
      </c>
      <c r="O360" s="16">
        <v>367.25</v>
      </c>
      <c r="P360" s="17">
        <v>671.955</v>
      </c>
      <c r="Q360" s="17">
        <v>166.718</v>
      </c>
      <c r="R360" s="17">
        <v>233.524</v>
      </c>
      <c r="S360" s="17">
        <v>0.0142</v>
      </c>
      <c r="T360" s="3">
        <f t="shared" si="4"/>
        <v>505.237</v>
      </c>
      <c r="U360" s="3">
        <f t="shared" si="5"/>
        <v>610.326296</v>
      </c>
    </row>
    <row r="361">
      <c r="A361" s="13">
        <v>367.85</v>
      </c>
      <c r="B361" s="14">
        <v>923.072</v>
      </c>
      <c r="C361" s="14">
        <v>138.724</v>
      </c>
      <c r="D361" s="14">
        <v>182.749</v>
      </c>
      <c r="E361" s="14">
        <v>0.0214</v>
      </c>
      <c r="F361" s="3">
        <f t="shared" si="1"/>
        <v>784.348</v>
      </c>
      <c r="G361" s="3">
        <f t="shared" si="2"/>
        <v>1905.96564</v>
      </c>
      <c r="H361" s="13">
        <v>367.85</v>
      </c>
      <c r="I361" s="14">
        <v>780.434</v>
      </c>
      <c r="J361" s="14">
        <v>138.724</v>
      </c>
      <c r="K361" s="14">
        <v>182.749</v>
      </c>
      <c r="L361" s="14">
        <v>0.01751</v>
      </c>
      <c r="M361" s="3">
        <f t="shared" si="3"/>
        <v>641.71</v>
      </c>
      <c r="O361" s="13">
        <v>367.85</v>
      </c>
      <c r="P361" s="14">
        <v>623.599</v>
      </c>
      <c r="Q361" s="14">
        <v>138.724</v>
      </c>
      <c r="R361" s="14">
        <v>182.749</v>
      </c>
      <c r="S361" s="14">
        <v>0.01323</v>
      </c>
      <c r="T361" s="3">
        <f t="shared" si="4"/>
        <v>484.875</v>
      </c>
      <c r="U361" s="3">
        <f t="shared" si="5"/>
        <v>585.729</v>
      </c>
    </row>
    <row r="362">
      <c r="A362" s="16">
        <v>368.44</v>
      </c>
      <c r="B362" s="17">
        <v>1037.547</v>
      </c>
      <c r="C362" s="17">
        <v>203.916</v>
      </c>
      <c r="D362" s="17">
        <v>317.214</v>
      </c>
      <c r="E362" s="17">
        <v>0.02286</v>
      </c>
      <c r="F362" s="3">
        <f t="shared" si="1"/>
        <v>833.631</v>
      </c>
      <c r="G362" s="3">
        <f t="shared" si="2"/>
        <v>2025.72333</v>
      </c>
      <c r="H362" s="16">
        <v>368.44</v>
      </c>
      <c r="I362" s="17">
        <v>869.771</v>
      </c>
      <c r="J362" s="17">
        <v>203.916</v>
      </c>
      <c r="K362" s="17">
        <v>317.214</v>
      </c>
      <c r="L362" s="17">
        <v>0.01826</v>
      </c>
      <c r="M362" s="3">
        <f t="shared" si="3"/>
        <v>665.855</v>
      </c>
      <c r="O362" s="16">
        <v>368.44</v>
      </c>
      <c r="P362" s="17">
        <v>716.836</v>
      </c>
      <c r="Q362" s="17">
        <v>203.916</v>
      </c>
      <c r="R362" s="17">
        <v>317.214</v>
      </c>
      <c r="S362" s="17">
        <v>0.01407</v>
      </c>
      <c r="T362" s="3">
        <f t="shared" si="4"/>
        <v>512.92</v>
      </c>
      <c r="U362" s="3">
        <f t="shared" si="5"/>
        <v>619.60736</v>
      </c>
    </row>
    <row r="363">
      <c r="A363" s="13">
        <v>369.04</v>
      </c>
      <c r="B363" s="14">
        <v>953.123</v>
      </c>
      <c r="C363" s="14">
        <v>165.808</v>
      </c>
      <c r="D363" s="14">
        <v>212.878</v>
      </c>
      <c r="E363" s="14">
        <v>0.02176</v>
      </c>
      <c r="F363" s="3">
        <f t="shared" si="1"/>
        <v>787.315</v>
      </c>
      <c r="G363" s="3">
        <f t="shared" si="2"/>
        <v>1913.17545</v>
      </c>
      <c r="H363" s="13">
        <v>369.04</v>
      </c>
      <c r="I363" s="14">
        <v>799.507</v>
      </c>
      <c r="J363" s="14">
        <v>165.808</v>
      </c>
      <c r="K363" s="14">
        <v>212.878</v>
      </c>
      <c r="L363" s="14">
        <v>0.01752</v>
      </c>
      <c r="M363" s="3">
        <f t="shared" si="3"/>
        <v>633.699</v>
      </c>
      <c r="O363" s="13">
        <v>369.04</v>
      </c>
      <c r="P363" s="14">
        <v>665.372</v>
      </c>
      <c r="Q363" s="14">
        <v>165.808</v>
      </c>
      <c r="R363" s="14">
        <v>212.878</v>
      </c>
      <c r="S363" s="14">
        <v>0.01381</v>
      </c>
      <c r="T363" s="3">
        <f t="shared" si="4"/>
        <v>499.564</v>
      </c>
      <c r="U363" s="3">
        <f t="shared" si="5"/>
        <v>603.473312</v>
      </c>
    </row>
    <row r="364">
      <c r="A364" s="16">
        <v>369.63</v>
      </c>
      <c r="B364" s="17">
        <v>938.708</v>
      </c>
      <c r="C364" s="17">
        <v>174.103</v>
      </c>
      <c r="D364" s="17">
        <v>226.357</v>
      </c>
      <c r="E364" s="17">
        <v>0.02091</v>
      </c>
      <c r="F364" s="3">
        <f t="shared" si="1"/>
        <v>764.605</v>
      </c>
      <c r="G364" s="3">
        <f t="shared" si="2"/>
        <v>1857.99015</v>
      </c>
      <c r="H364" s="16">
        <v>369.63</v>
      </c>
      <c r="I364" s="17">
        <v>797.17</v>
      </c>
      <c r="J364" s="17">
        <v>174.103</v>
      </c>
      <c r="K364" s="17">
        <v>226.357</v>
      </c>
      <c r="L364" s="17">
        <v>0.01704</v>
      </c>
      <c r="M364" s="3">
        <f t="shared" si="3"/>
        <v>623.067</v>
      </c>
      <c r="O364" s="16">
        <v>369.63</v>
      </c>
      <c r="P364" s="17">
        <v>645.035</v>
      </c>
      <c r="Q364" s="17">
        <v>174.103</v>
      </c>
      <c r="R364" s="17">
        <v>226.357</v>
      </c>
      <c r="S364" s="17">
        <v>0.01288</v>
      </c>
      <c r="T364" s="3">
        <f t="shared" si="4"/>
        <v>470.932</v>
      </c>
      <c r="U364" s="3">
        <f t="shared" si="5"/>
        <v>568.885856</v>
      </c>
    </row>
    <row r="365">
      <c r="A365" s="13">
        <v>370.23</v>
      </c>
      <c r="B365" s="14">
        <v>890.292</v>
      </c>
      <c r="C365" s="14">
        <v>129.298</v>
      </c>
      <c r="D365" s="14">
        <v>190.732</v>
      </c>
      <c r="E365" s="14">
        <v>0.02105</v>
      </c>
      <c r="F365" s="3">
        <f t="shared" si="1"/>
        <v>760.994</v>
      </c>
      <c r="G365" s="3">
        <f t="shared" si="2"/>
        <v>1849.21542</v>
      </c>
      <c r="H365" s="13">
        <v>370.23</v>
      </c>
      <c r="I365" s="14">
        <v>764.427</v>
      </c>
      <c r="J365" s="14">
        <v>129.298</v>
      </c>
      <c r="K365" s="14">
        <v>190.732</v>
      </c>
      <c r="L365" s="14">
        <v>0.01757</v>
      </c>
      <c r="M365" s="3">
        <f t="shared" si="3"/>
        <v>635.129</v>
      </c>
      <c r="O365" s="13">
        <v>370.23</v>
      </c>
      <c r="P365" s="14">
        <v>612.592</v>
      </c>
      <c r="Q365" s="14">
        <v>129.298</v>
      </c>
      <c r="R365" s="14">
        <v>190.732</v>
      </c>
      <c r="S365" s="14">
        <v>0.01337</v>
      </c>
      <c r="T365" s="3">
        <f t="shared" si="4"/>
        <v>483.294</v>
      </c>
      <c r="U365" s="3">
        <f t="shared" si="5"/>
        <v>583.819152</v>
      </c>
    </row>
    <row r="366">
      <c r="A366" s="16">
        <v>370.82</v>
      </c>
      <c r="B366" s="17">
        <v>889.167</v>
      </c>
      <c r="C366" s="17">
        <v>148.49</v>
      </c>
      <c r="D366" s="17">
        <v>212.897</v>
      </c>
      <c r="E366" s="17">
        <v>0.02126</v>
      </c>
      <c r="F366" s="3">
        <f t="shared" si="1"/>
        <v>740.677</v>
      </c>
      <c r="G366" s="3">
        <f t="shared" si="2"/>
        <v>1799.84511</v>
      </c>
      <c r="H366" s="16">
        <v>370.82</v>
      </c>
      <c r="I366" s="17">
        <v>746.763</v>
      </c>
      <c r="J366" s="17">
        <v>148.49</v>
      </c>
      <c r="K366" s="17">
        <v>212.897</v>
      </c>
      <c r="L366" s="17">
        <v>0.01717</v>
      </c>
      <c r="M366" s="3">
        <f t="shared" si="3"/>
        <v>598.273</v>
      </c>
      <c r="O366" s="16">
        <v>370.82</v>
      </c>
      <c r="P366" s="17">
        <v>628.728</v>
      </c>
      <c r="Q366" s="17">
        <v>148.49</v>
      </c>
      <c r="R366" s="17">
        <v>212.897</v>
      </c>
      <c r="S366" s="17">
        <v>0.01379</v>
      </c>
      <c r="T366" s="3">
        <f t="shared" si="4"/>
        <v>480.238</v>
      </c>
      <c r="U366" s="3">
        <f t="shared" si="5"/>
        <v>580.127504</v>
      </c>
    </row>
    <row r="367">
      <c r="A367" s="13">
        <v>371.41</v>
      </c>
      <c r="B367" s="14">
        <v>844.981</v>
      </c>
      <c r="C367" s="14">
        <v>128.094</v>
      </c>
      <c r="D367" s="14">
        <v>186.616</v>
      </c>
      <c r="E367" s="14">
        <v>0.02066</v>
      </c>
      <c r="F367" s="3">
        <f t="shared" si="1"/>
        <v>716.887</v>
      </c>
      <c r="G367" s="3">
        <f t="shared" si="2"/>
        <v>1742.03541</v>
      </c>
      <c r="H367" s="13">
        <v>371.41</v>
      </c>
      <c r="I367" s="14">
        <v>712.498</v>
      </c>
      <c r="J367" s="14">
        <v>128.094</v>
      </c>
      <c r="K367" s="14">
        <v>186.616</v>
      </c>
      <c r="L367" s="14">
        <v>0.01684</v>
      </c>
      <c r="M367" s="3">
        <f t="shared" si="3"/>
        <v>584.404</v>
      </c>
      <c r="O367" s="13">
        <v>371.41</v>
      </c>
      <c r="P367" s="14">
        <v>594.863</v>
      </c>
      <c r="Q367" s="14">
        <v>128.094</v>
      </c>
      <c r="R367" s="14">
        <v>186.616</v>
      </c>
      <c r="S367" s="14">
        <v>0.01345</v>
      </c>
      <c r="T367" s="3">
        <f t="shared" si="4"/>
        <v>466.769</v>
      </c>
      <c r="U367" s="3">
        <f t="shared" si="5"/>
        <v>563.856952</v>
      </c>
    </row>
    <row r="368">
      <c r="A368" s="16">
        <v>372.01</v>
      </c>
      <c r="B368" s="17">
        <v>830.275</v>
      </c>
      <c r="C368" s="17">
        <v>152.693</v>
      </c>
      <c r="D368" s="17">
        <v>217.908</v>
      </c>
      <c r="E368" s="17">
        <v>0.01993</v>
      </c>
      <c r="F368" s="3">
        <f t="shared" si="1"/>
        <v>677.582</v>
      </c>
      <c r="G368" s="3">
        <f t="shared" si="2"/>
        <v>1646.52426</v>
      </c>
      <c r="H368" s="16">
        <v>372.01</v>
      </c>
      <c r="I368" s="17">
        <v>710.283</v>
      </c>
      <c r="J368" s="17">
        <v>152.693</v>
      </c>
      <c r="K368" s="17">
        <v>217.908</v>
      </c>
      <c r="L368" s="17">
        <v>0.0164</v>
      </c>
      <c r="M368" s="3">
        <f t="shared" si="3"/>
        <v>557.59</v>
      </c>
      <c r="O368" s="16">
        <v>372.01</v>
      </c>
      <c r="P368" s="17">
        <v>581.848</v>
      </c>
      <c r="Q368" s="17">
        <v>152.693</v>
      </c>
      <c r="R368" s="17">
        <v>217.908</v>
      </c>
      <c r="S368" s="17">
        <v>0.01262</v>
      </c>
      <c r="T368" s="3">
        <f t="shared" si="4"/>
        <v>429.155</v>
      </c>
      <c r="U368" s="3">
        <f t="shared" si="5"/>
        <v>518.41924</v>
      </c>
    </row>
    <row r="369">
      <c r="A369" s="13">
        <v>372.6</v>
      </c>
      <c r="B369" s="14">
        <v>768.086</v>
      </c>
      <c r="C369" s="14">
        <v>139.596</v>
      </c>
      <c r="D369" s="14">
        <v>185.425</v>
      </c>
      <c r="E369" s="14">
        <v>0.01899</v>
      </c>
      <c r="F369" s="3">
        <f t="shared" si="1"/>
        <v>628.49</v>
      </c>
      <c r="G369" s="3">
        <f t="shared" si="2"/>
        <v>1527.2307</v>
      </c>
      <c r="H369" s="13">
        <v>372.6</v>
      </c>
      <c r="I369" s="14">
        <v>671.213</v>
      </c>
      <c r="J369" s="14">
        <v>139.596</v>
      </c>
      <c r="K369" s="14">
        <v>185.425</v>
      </c>
      <c r="L369" s="14">
        <v>0.01607</v>
      </c>
      <c r="M369" s="3">
        <f t="shared" si="3"/>
        <v>531.617</v>
      </c>
      <c r="O369" s="13">
        <v>372.6</v>
      </c>
      <c r="P369" s="14">
        <v>548.678</v>
      </c>
      <c r="Q369" s="14">
        <v>139.596</v>
      </c>
      <c r="R369" s="14">
        <v>185.425</v>
      </c>
      <c r="S369" s="14">
        <v>0.01236</v>
      </c>
      <c r="T369" s="3">
        <f t="shared" si="4"/>
        <v>409.082</v>
      </c>
      <c r="U369" s="3">
        <f t="shared" si="5"/>
        <v>494.171056</v>
      </c>
    </row>
    <row r="370">
      <c r="A370" s="16">
        <v>373.2</v>
      </c>
      <c r="B370" s="17">
        <v>830.311</v>
      </c>
      <c r="C370" s="17">
        <v>207.904</v>
      </c>
      <c r="D370" s="17">
        <v>305.061</v>
      </c>
      <c r="E370" s="17">
        <v>0.01839</v>
      </c>
      <c r="F370" s="3">
        <f t="shared" si="1"/>
        <v>622.407</v>
      </c>
      <c r="G370" s="3">
        <f t="shared" si="2"/>
        <v>1512.44901</v>
      </c>
      <c r="H370" s="16">
        <v>373.2</v>
      </c>
      <c r="I370" s="17">
        <v>728.578</v>
      </c>
      <c r="J370" s="17">
        <v>207.904</v>
      </c>
      <c r="K370" s="17">
        <v>305.061</v>
      </c>
      <c r="L370" s="17">
        <v>0.01539</v>
      </c>
      <c r="M370" s="3">
        <f t="shared" si="3"/>
        <v>520.674</v>
      </c>
      <c r="O370" s="16">
        <v>373.2</v>
      </c>
      <c r="P370" s="17">
        <v>617.343</v>
      </c>
      <c r="Q370" s="17">
        <v>207.904</v>
      </c>
      <c r="R370" s="17">
        <v>305.061</v>
      </c>
      <c r="S370" s="17">
        <v>0.0121</v>
      </c>
      <c r="T370" s="3">
        <f t="shared" si="4"/>
        <v>409.439</v>
      </c>
      <c r="U370" s="3">
        <f t="shared" si="5"/>
        <v>494.602312</v>
      </c>
    </row>
    <row r="371">
      <c r="A371" s="13">
        <v>373.79</v>
      </c>
      <c r="B371" s="14">
        <v>737.434</v>
      </c>
      <c r="C371" s="14">
        <v>166.711</v>
      </c>
      <c r="D371" s="14">
        <v>232.293</v>
      </c>
      <c r="E371" s="14">
        <v>0.01646</v>
      </c>
      <c r="F371" s="3">
        <f t="shared" si="1"/>
        <v>570.723</v>
      </c>
      <c r="G371" s="3">
        <f t="shared" si="2"/>
        <v>1386.85689</v>
      </c>
      <c r="H371" s="13">
        <v>373.79</v>
      </c>
      <c r="I371" s="14">
        <v>666.236</v>
      </c>
      <c r="J371" s="14">
        <v>166.711</v>
      </c>
      <c r="K371" s="14">
        <v>232.293</v>
      </c>
      <c r="L371" s="14">
        <v>0.0144</v>
      </c>
      <c r="M371" s="3">
        <f t="shared" si="3"/>
        <v>499.525</v>
      </c>
      <c r="O371" s="13">
        <v>373.79</v>
      </c>
      <c r="P371" s="14">
        <v>550.001</v>
      </c>
      <c r="Q371" s="14">
        <v>166.711</v>
      </c>
      <c r="R371" s="14">
        <v>232.293</v>
      </c>
      <c r="S371" s="14">
        <v>0.01105</v>
      </c>
      <c r="T371" s="3">
        <f t="shared" si="4"/>
        <v>383.29</v>
      </c>
      <c r="U371" s="3">
        <f t="shared" si="5"/>
        <v>463.01432</v>
      </c>
    </row>
    <row r="372">
      <c r="A372" s="16">
        <v>374.39</v>
      </c>
      <c r="B372" s="17">
        <v>660.324</v>
      </c>
      <c r="C372" s="17">
        <v>150.108</v>
      </c>
      <c r="D372" s="17">
        <v>202.379</v>
      </c>
      <c r="E372" s="17">
        <v>0.01491</v>
      </c>
      <c r="F372" s="3">
        <f t="shared" si="1"/>
        <v>510.216</v>
      </c>
      <c r="G372" s="3">
        <f t="shared" si="2"/>
        <v>1239.82488</v>
      </c>
      <c r="H372" s="16">
        <v>374.39</v>
      </c>
      <c r="I372" s="17">
        <v>586.41</v>
      </c>
      <c r="J372" s="17">
        <v>150.108</v>
      </c>
      <c r="K372" s="17">
        <v>202.379</v>
      </c>
      <c r="L372" s="17">
        <v>0.01275</v>
      </c>
      <c r="M372" s="3">
        <f t="shared" si="3"/>
        <v>436.302</v>
      </c>
      <c r="O372" s="16">
        <v>374.39</v>
      </c>
      <c r="P372" s="17">
        <v>502.375</v>
      </c>
      <c r="Q372" s="17">
        <v>150.108</v>
      </c>
      <c r="R372" s="17">
        <v>202.379</v>
      </c>
      <c r="S372" s="17">
        <v>0.01029</v>
      </c>
      <c r="T372" s="3">
        <f t="shared" si="4"/>
        <v>352.267</v>
      </c>
      <c r="U372" s="3">
        <f t="shared" si="5"/>
        <v>425.538536</v>
      </c>
    </row>
    <row r="373">
      <c r="A373" s="13">
        <v>374.98</v>
      </c>
      <c r="B373" s="14">
        <v>623.423</v>
      </c>
      <c r="C373" s="14">
        <v>129.508</v>
      </c>
      <c r="D373" s="14">
        <v>192.178</v>
      </c>
      <c r="E373" s="14">
        <v>0.01446</v>
      </c>
      <c r="F373" s="3">
        <f t="shared" si="1"/>
        <v>493.915</v>
      </c>
      <c r="G373" s="3">
        <f t="shared" si="2"/>
        <v>1200.21345</v>
      </c>
      <c r="H373" s="13">
        <v>374.98</v>
      </c>
      <c r="I373" s="14">
        <v>549.807</v>
      </c>
      <c r="J373" s="14">
        <v>129.508</v>
      </c>
      <c r="K373" s="14">
        <v>192.178</v>
      </c>
      <c r="L373" s="14">
        <v>0.01231</v>
      </c>
      <c r="M373" s="3">
        <f t="shared" si="3"/>
        <v>420.299</v>
      </c>
      <c r="O373" s="13">
        <v>374.98</v>
      </c>
      <c r="P373" s="14">
        <v>472.472</v>
      </c>
      <c r="Q373" s="14">
        <v>129.508</v>
      </c>
      <c r="R373" s="14">
        <v>192.178</v>
      </c>
      <c r="S373" s="14">
        <v>0.01004</v>
      </c>
      <c r="T373" s="3">
        <f t="shared" si="4"/>
        <v>342.964</v>
      </c>
      <c r="U373" s="3">
        <f t="shared" si="5"/>
        <v>414.300512</v>
      </c>
    </row>
    <row r="374">
      <c r="A374" s="16">
        <v>375.57</v>
      </c>
      <c r="B374" s="17">
        <v>617.815</v>
      </c>
      <c r="C374" s="17">
        <v>151.305</v>
      </c>
      <c r="D374" s="17">
        <v>214.166</v>
      </c>
      <c r="E374" s="17">
        <v>0.01398</v>
      </c>
      <c r="F374" s="3">
        <f t="shared" si="1"/>
        <v>466.51</v>
      </c>
      <c r="G374" s="3">
        <f t="shared" si="2"/>
        <v>1133.6193</v>
      </c>
      <c r="H374" s="16">
        <v>375.57</v>
      </c>
      <c r="I374" s="17">
        <v>558.286</v>
      </c>
      <c r="J374" s="17">
        <v>151.305</v>
      </c>
      <c r="K374" s="17">
        <v>214.166</v>
      </c>
      <c r="L374" s="17">
        <v>0.01219</v>
      </c>
      <c r="M374" s="3">
        <f t="shared" si="3"/>
        <v>406.981</v>
      </c>
      <c r="O374" s="16">
        <v>375.57</v>
      </c>
      <c r="P374" s="17">
        <v>484.351</v>
      </c>
      <c r="Q374" s="17">
        <v>151.305</v>
      </c>
      <c r="R374" s="17">
        <v>214.166</v>
      </c>
      <c r="S374" s="17">
        <v>0.00998</v>
      </c>
      <c r="T374" s="3">
        <f t="shared" si="4"/>
        <v>333.046</v>
      </c>
      <c r="U374" s="3">
        <f t="shared" si="5"/>
        <v>402.319568</v>
      </c>
    </row>
    <row r="375">
      <c r="A375" s="13">
        <v>376.17</v>
      </c>
      <c r="B375" s="14">
        <v>592.703</v>
      </c>
      <c r="C375" s="14">
        <v>156.502</v>
      </c>
      <c r="D375" s="14">
        <v>221.549</v>
      </c>
      <c r="E375" s="14">
        <v>0.01317</v>
      </c>
      <c r="F375" s="3">
        <f t="shared" si="1"/>
        <v>436.201</v>
      </c>
      <c r="G375" s="3">
        <f t="shared" si="2"/>
        <v>1059.96843</v>
      </c>
      <c r="H375" s="13">
        <v>376.17</v>
      </c>
      <c r="I375" s="14">
        <v>529.756</v>
      </c>
      <c r="J375" s="14">
        <v>156.502</v>
      </c>
      <c r="K375" s="14">
        <v>221.549</v>
      </c>
      <c r="L375" s="14">
        <v>0.01127</v>
      </c>
      <c r="M375" s="3">
        <f t="shared" si="3"/>
        <v>373.254</v>
      </c>
      <c r="O375" s="13">
        <v>376.17</v>
      </c>
      <c r="P375" s="14">
        <v>448.521</v>
      </c>
      <c r="Q375" s="14">
        <v>156.502</v>
      </c>
      <c r="R375" s="14">
        <v>221.549</v>
      </c>
      <c r="S375" s="14">
        <v>0.00881</v>
      </c>
      <c r="T375" s="3">
        <f t="shared" si="4"/>
        <v>292.019</v>
      </c>
      <c r="U375" s="3">
        <f t="shared" si="5"/>
        <v>352.758952</v>
      </c>
    </row>
    <row r="376">
      <c r="A376" s="16">
        <v>376.76</v>
      </c>
      <c r="B376" s="17">
        <v>537.715</v>
      </c>
      <c r="C376" s="17">
        <v>151.305</v>
      </c>
      <c r="D376" s="17">
        <v>229.466</v>
      </c>
      <c r="E376" s="17">
        <v>0.01171</v>
      </c>
      <c r="F376" s="3">
        <f t="shared" si="1"/>
        <v>386.41</v>
      </c>
      <c r="G376" s="3">
        <f t="shared" si="2"/>
        <v>938.9763</v>
      </c>
      <c r="H376" s="16">
        <v>376.76</v>
      </c>
      <c r="I376" s="17">
        <v>488.086</v>
      </c>
      <c r="J376" s="17">
        <v>151.305</v>
      </c>
      <c r="K376" s="17">
        <v>229.466</v>
      </c>
      <c r="L376" s="17">
        <v>0.0102</v>
      </c>
      <c r="M376" s="3">
        <f t="shared" si="3"/>
        <v>336.781</v>
      </c>
      <c r="O376" s="16">
        <v>376.76</v>
      </c>
      <c r="P376" s="17">
        <v>420.051</v>
      </c>
      <c r="Q376" s="17">
        <v>151.305</v>
      </c>
      <c r="R376" s="17">
        <v>229.466</v>
      </c>
      <c r="S376" s="17">
        <v>0.00814</v>
      </c>
      <c r="T376" s="3">
        <f t="shared" si="4"/>
        <v>268.746</v>
      </c>
      <c r="U376" s="3">
        <f t="shared" si="5"/>
        <v>324.645168</v>
      </c>
    </row>
    <row r="377">
      <c r="A377" s="13">
        <v>377.36</v>
      </c>
      <c r="B377" s="14">
        <v>488.317</v>
      </c>
      <c r="C377" s="14">
        <v>125.106</v>
      </c>
      <c r="D377" s="14">
        <v>177.969</v>
      </c>
      <c r="E377" s="14">
        <v>0.01103</v>
      </c>
      <c r="F377" s="3">
        <f t="shared" si="1"/>
        <v>363.211</v>
      </c>
      <c r="G377" s="3">
        <f t="shared" si="2"/>
        <v>882.60273</v>
      </c>
      <c r="H377" s="13">
        <v>377.36</v>
      </c>
      <c r="I377" s="14">
        <v>436.593</v>
      </c>
      <c r="J377" s="14">
        <v>125.106</v>
      </c>
      <c r="K377" s="14">
        <v>177.969</v>
      </c>
      <c r="L377" s="14">
        <v>0.00946</v>
      </c>
      <c r="M377" s="3">
        <f t="shared" si="3"/>
        <v>311.487</v>
      </c>
      <c r="O377" s="13">
        <v>377.36</v>
      </c>
      <c r="P377" s="14">
        <v>386.858</v>
      </c>
      <c r="Q377" s="14">
        <v>125.106</v>
      </c>
      <c r="R377" s="14">
        <v>177.969</v>
      </c>
      <c r="S377" s="14">
        <v>0.00795</v>
      </c>
      <c r="T377" s="3">
        <f t="shared" si="4"/>
        <v>261.752</v>
      </c>
      <c r="U377" s="3">
        <f t="shared" si="5"/>
        <v>316.196416</v>
      </c>
    </row>
    <row r="378">
      <c r="A378" s="16">
        <v>377.95</v>
      </c>
      <c r="B378" s="17">
        <v>471.723</v>
      </c>
      <c r="C378" s="17">
        <v>146.908</v>
      </c>
      <c r="D378" s="17">
        <v>184.078</v>
      </c>
      <c r="E378" s="17">
        <v>0.00973</v>
      </c>
      <c r="F378" s="3">
        <f t="shared" si="1"/>
        <v>324.815</v>
      </c>
      <c r="G378" s="3">
        <f t="shared" si="2"/>
        <v>789.30045</v>
      </c>
      <c r="H378" s="16">
        <v>377.95</v>
      </c>
      <c r="I378" s="17">
        <v>423.609</v>
      </c>
      <c r="J378" s="17">
        <v>146.908</v>
      </c>
      <c r="K378" s="17">
        <v>184.078</v>
      </c>
      <c r="L378" s="17">
        <v>0.00829</v>
      </c>
      <c r="M378" s="3">
        <f t="shared" si="3"/>
        <v>276.701</v>
      </c>
      <c r="O378" s="16">
        <v>377.95</v>
      </c>
      <c r="P378" s="17">
        <v>391.974</v>
      </c>
      <c r="Q378" s="17">
        <v>146.908</v>
      </c>
      <c r="R378" s="17">
        <v>184.078</v>
      </c>
      <c r="S378" s="17">
        <v>0.00734</v>
      </c>
      <c r="T378" s="3">
        <f t="shared" si="4"/>
        <v>245.066</v>
      </c>
      <c r="U378" s="3">
        <f t="shared" si="5"/>
        <v>296.039728</v>
      </c>
    </row>
    <row r="379">
      <c r="A379" s="13">
        <v>378.55</v>
      </c>
      <c r="B379" s="14">
        <v>454.823</v>
      </c>
      <c r="C379" s="14">
        <v>145.108</v>
      </c>
      <c r="D379" s="14">
        <v>182.378</v>
      </c>
      <c r="E379" s="14">
        <v>0.00934</v>
      </c>
      <c r="F379" s="3">
        <f t="shared" si="1"/>
        <v>309.715</v>
      </c>
      <c r="G379" s="3">
        <f t="shared" si="2"/>
        <v>752.60745</v>
      </c>
      <c r="H379" s="13">
        <v>378.55</v>
      </c>
      <c r="I379" s="14">
        <v>425.009</v>
      </c>
      <c r="J379" s="14">
        <v>145.108</v>
      </c>
      <c r="K379" s="14">
        <v>182.378</v>
      </c>
      <c r="L379" s="14">
        <v>0.00844</v>
      </c>
      <c r="M379" s="3">
        <f t="shared" si="3"/>
        <v>279.901</v>
      </c>
      <c r="O379" s="13">
        <v>378.55</v>
      </c>
      <c r="P379" s="14">
        <v>345.274</v>
      </c>
      <c r="Q379" s="14">
        <v>145.108</v>
      </c>
      <c r="R379" s="14">
        <v>182.378</v>
      </c>
      <c r="S379" s="14">
        <v>0.00604</v>
      </c>
      <c r="T379" s="3">
        <f t="shared" si="4"/>
        <v>200.166</v>
      </c>
      <c r="U379" s="3">
        <f t="shared" si="5"/>
        <v>241.800528</v>
      </c>
    </row>
    <row r="380">
      <c r="A380" s="16">
        <v>379.14</v>
      </c>
      <c r="B380" s="17">
        <v>419.841</v>
      </c>
      <c r="C380" s="17">
        <v>128.614</v>
      </c>
      <c r="D380" s="17">
        <v>176.004</v>
      </c>
      <c r="E380" s="17">
        <v>0.0087</v>
      </c>
      <c r="F380" s="3">
        <f t="shared" si="1"/>
        <v>291.227</v>
      </c>
      <c r="G380" s="3">
        <f t="shared" si="2"/>
        <v>707.68161</v>
      </c>
      <c r="H380" s="16">
        <v>379.14</v>
      </c>
      <c r="I380" s="17">
        <v>386.154</v>
      </c>
      <c r="J380" s="17">
        <v>128.614</v>
      </c>
      <c r="K380" s="17">
        <v>176.004</v>
      </c>
      <c r="L380" s="17">
        <v>0.00769</v>
      </c>
      <c r="M380" s="3">
        <f t="shared" si="3"/>
        <v>257.54</v>
      </c>
      <c r="O380" s="16">
        <v>379.14</v>
      </c>
      <c r="P380" s="17">
        <v>350.719</v>
      </c>
      <c r="Q380" s="17">
        <v>128.614</v>
      </c>
      <c r="R380" s="17">
        <v>176.004</v>
      </c>
      <c r="S380" s="17">
        <v>0.00663</v>
      </c>
      <c r="T380" s="3">
        <f t="shared" si="4"/>
        <v>222.105</v>
      </c>
      <c r="U380" s="3">
        <f t="shared" si="5"/>
        <v>268.30284</v>
      </c>
    </row>
    <row r="381">
      <c r="A381" s="13">
        <v>379.73</v>
      </c>
      <c r="B381" s="14">
        <v>389.502</v>
      </c>
      <c r="C381" s="14">
        <v>132.701</v>
      </c>
      <c r="D381" s="14">
        <v>169.148</v>
      </c>
      <c r="E381" s="14">
        <v>0.00796</v>
      </c>
      <c r="F381" s="3">
        <f t="shared" si="1"/>
        <v>256.801</v>
      </c>
      <c r="G381" s="3">
        <f t="shared" si="2"/>
        <v>624.02643</v>
      </c>
      <c r="H381" s="13">
        <v>379.73</v>
      </c>
      <c r="I381" s="14">
        <v>357.855</v>
      </c>
      <c r="J381" s="14">
        <v>132.701</v>
      </c>
      <c r="K381" s="14">
        <v>169.148</v>
      </c>
      <c r="L381" s="14">
        <v>0.00698</v>
      </c>
      <c r="M381" s="3">
        <f t="shared" si="3"/>
        <v>225.154</v>
      </c>
      <c r="O381" s="13">
        <v>379.73</v>
      </c>
      <c r="P381" s="14">
        <v>315.02</v>
      </c>
      <c r="Q381" s="14">
        <v>132.701</v>
      </c>
      <c r="R381" s="14">
        <v>169.148</v>
      </c>
      <c r="S381" s="14">
        <v>0.00565</v>
      </c>
      <c r="T381" s="3">
        <f t="shared" si="4"/>
        <v>182.319</v>
      </c>
      <c r="U381" s="3">
        <f t="shared" si="5"/>
        <v>220.241352</v>
      </c>
    </row>
    <row r="382">
      <c r="A382" s="16">
        <v>380.33</v>
      </c>
      <c r="B382" s="17">
        <v>385.615</v>
      </c>
      <c r="C382" s="17">
        <v>133.606</v>
      </c>
      <c r="D382" s="17">
        <v>172.967</v>
      </c>
      <c r="E382" s="17">
        <v>0.00766</v>
      </c>
      <c r="F382" s="3">
        <f t="shared" si="1"/>
        <v>252.009</v>
      </c>
      <c r="G382" s="3">
        <f t="shared" si="2"/>
        <v>612.38187</v>
      </c>
      <c r="H382" s="16">
        <v>380.33</v>
      </c>
      <c r="I382" s="17">
        <v>369.788</v>
      </c>
      <c r="J382" s="17">
        <v>133.606</v>
      </c>
      <c r="K382" s="17">
        <v>172.967</v>
      </c>
      <c r="L382" s="17">
        <v>0.00718</v>
      </c>
      <c r="M382" s="3">
        <f t="shared" si="3"/>
        <v>236.182</v>
      </c>
      <c r="O382" s="16">
        <v>380.33</v>
      </c>
      <c r="P382" s="17">
        <v>335.553</v>
      </c>
      <c r="Q382" s="17">
        <v>133.606</v>
      </c>
      <c r="R382" s="17">
        <v>172.967</v>
      </c>
      <c r="S382" s="17">
        <v>0.00614</v>
      </c>
      <c r="T382" s="3">
        <f t="shared" si="4"/>
        <v>201.947</v>
      </c>
      <c r="U382" s="3">
        <f t="shared" si="5"/>
        <v>243.951976</v>
      </c>
    </row>
    <row r="383">
      <c r="A383" s="13">
        <v>380.92</v>
      </c>
      <c r="B383" s="14">
        <v>375.81</v>
      </c>
      <c r="C383" s="14">
        <v>157.104</v>
      </c>
      <c r="D383" s="14">
        <v>207.859</v>
      </c>
      <c r="E383" s="14">
        <v>0.00672</v>
      </c>
      <c r="F383" s="3">
        <f t="shared" si="1"/>
        <v>218.706</v>
      </c>
      <c r="G383" s="3">
        <f t="shared" si="2"/>
        <v>531.45558</v>
      </c>
      <c r="H383" s="13">
        <v>380.92</v>
      </c>
      <c r="I383" s="14">
        <v>373.173</v>
      </c>
      <c r="J383" s="14">
        <v>157.104</v>
      </c>
      <c r="K383" s="14">
        <v>207.859</v>
      </c>
      <c r="L383" s="14">
        <v>0.00664</v>
      </c>
      <c r="M383" s="3">
        <f t="shared" si="3"/>
        <v>216.069</v>
      </c>
      <c r="O383" s="13">
        <v>380.92</v>
      </c>
      <c r="P383" s="14">
        <v>326.138</v>
      </c>
      <c r="Q383" s="14">
        <v>157.104</v>
      </c>
      <c r="R383" s="14">
        <v>207.859</v>
      </c>
      <c r="S383" s="14">
        <v>0.0052</v>
      </c>
      <c r="T383" s="3">
        <f t="shared" si="4"/>
        <v>169.034</v>
      </c>
      <c r="U383" s="3">
        <f t="shared" si="5"/>
        <v>204.193072</v>
      </c>
    </row>
    <row r="384">
      <c r="A384" s="16">
        <v>381.51</v>
      </c>
      <c r="B384" s="17">
        <v>372.028</v>
      </c>
      <c r="C384" s="17">
        <v>154.51</v>
      </c>
      <c r="D384" s="17">
        <v>204.685</v>
      </c>
      <c r="E384" s="17">
        <v>0.00659</v>
      </c>
      <c r="F384" s="3">
        <f t="shared" si="1"/>
        <v>217.518</v>
      </c>
      <c r="G384" s="3">
        <f t="shared" si="2"/>
        <v>528.56874</v>
      </c>
      <c r="H384" s="16">
        <v>381.51</v>
      </c>
      <c r="I384" s="17">
        <v>354.821</v>
      </c>
      <c r="J384" s="17">
        <v>154.51</v>
      </c>
      <c r="K384" s="17">
        <v>204.685</v>
      </c>
      <c r="L384" s="17">
        <v>0.00607</v>
      </c>
      <c r="M384" s="3">
        <f t="shared" si="3"/>
        <v>200.311</v>
      </c>
      <c r="O384" s="16">
        <v>381.51</v>
      </c>
      <c r="P384" s="17">
        <v>314.986</v>
      </c>
      <c r="Q384" s="17">
        <v>154.51</v>
      </c>
      <c r="R384" s="17">
        <v>204.685</v>
      </c>
      <c r="S384" s="17">
        <v>0.00486</v>
      </c>
      <c r="T384" s="3">
        <f t="shared" si="4"/>
        <v>160.476</v>
      </c>
      <c r="U384" s="3">
        <f t="shared" si="5"/>
        <v>193.855008</v>
      </c>
    </row>
    <row r="385">
      <c r="A385" s="13">
        <v>382.11</v>
      </c>
      <c r="B385" s="14">
        <v>299.926</v>
      </c>
      <c r="C385" s="14">
        <v>108.609</v>
      </c>
      <c r="D385" s="14">
        <v>140.282</v>
      </c>
      <c r="E385" s="14">
        <v>0.00582</v>
      </c>
      <c r="F385" s="3">
        <f t="shared" si="1"/>
        <v>191.317</v>
      </c>
      <c r="G385" s="3">
        <f t="shared" si="2"/>
        <v>464.90031</v>
      </c>
      <c r="H385" s="13">
        <v>382.11</v>
      </c>
      <c r="I385" s="14">
        <v>289.316</v>
      </c>
      <c r="J385" s="14">
        <v>108.609</v>
      </c>
      <c r="K385" s="14">
        <v>140.282</v>
      </c>
      <c r="L385" s="14">
        <v>0.0055</v>
      </c>
      <c r="M385" s="3">
        <f t="shared" si="3"/>
        <v>180.707</v>
      </c>
      <c r="O385" s="13">
        <v>382.11</v>
      </c>
      <c r="P385" s="14">
        <v>256.581</v>
      </c>
      <c r="Q385" s="14">
        <v>108.609</v>
      </c>
      <c r="R385" s="14">
        <v>140.282</v>
      </c>
      <c r="S385" s="14">
        <v>0.0045</v>
      </c>
      <c r="T385" s="3">
        <f t="shared" si="4"/>
        <v>147.972</v>
      </c>
      <c r="U385" s="3">
        <f t="shared" si="5"/>
        <v>178.750176</v>
      </c>
    </row>
    <row r="386">
      <c r="A386" s="16">
        <v>382.7</v>
      </c>
      <c r="B386" s="17">
        <v>342.611</v>
      </c>
      <c r="C386" s="17">
        <v>160.904</v>
      </c>
      <c r="D386" s="17">
        <v>220.761</v>
      </c>
      <c r="E386" s="17">
        <v>0.00562</v>
      </c>
      <c r="F386" s="3">
        <f t="shared" si="1"/>
        <v>181.707</v>
      </c>
      <c r="G386" s="3">
        <f t="shared" si="2"/>
        <v>441.54801</v>
      </c>
      <c r="H386" s="16">
        <v>382.7</v>
      </c>
      <c r="I386" s="17">
        <v>344.778</v>
      </c>
      <c r="J386" s="17">
        <v>160.904</v>
      </c>
      <c r="K386" s="17">
        <v>220.761</v>
      </c>
      <c r="L386" s="17">
        <v>0.00568</v>
      </c>
      <c r="M386" s="3">
        <f t="shared" si="3"/>
        <v>183.874</v>
      </c>
      <c r="O386" s="16">
        <v>382.7</v>
      </c>
      <c r="P386" s="17">
        <v>308.443</v>
      </c>
      <c r="Q386" s="17">
        <v>160.904</v>
      </c>
      <c r="R386" s="17">
        <v>220.761</v>
      </c>
      <c r="S386" s="17">
        <v>0.00456</v>
      </c>
      <c r="T386" s="3">
        <f t="shared" si="4"/>
        <v>147.539</v>
      </c>
      <c r="U386" s="3">
        <f t="shared" si="5"/>
        <v>178.227112</v>
      </c>
    </row>
    <row r="387">
      <c r="A387" s="13">
        <v>383.3</v>
      </c>
      <c r="B387" s="14">
        <v>308.318</v>
      </c>
      <c r="C387" s="14">
        <v>136.706</v>
      </c>
      <c r="D387" s="14">
        <v>175.271</v>
      </c>
      <c r="E387" s="14">
        <v>0.00525</v>
      </c>
      <c r="F387" s="3">
        <f t="shared" si="1"/>
        <v>171.612</v>
      </c>
      <c r="G387" s="3">
        <f t="shared" si="2"/>
        <v>417.01716</v>
      </c>
      <c r="H387" s="13">
        <v>383.3</v>
      </c>
      <c r="I387" s="14">
        <v>290.295</v>
      </c>
      <c r="J387" s="14">
        <v>136.706</v>
      </c>
      <c r="K387" s="14">
        <v>175.271</v>
      </c>
      <c r="L387" s="14">
        <v>0.0047</v>
      </c>
      <c r="M387" s="3">
        <f t="shared" si="3"/>
        <v>153.589</v>
      </c>
      <c r="O387" s="13">
        <v>383.3</v>
      </c>
      <c r="P387" s="14">
        <v>275.76</v>
      </c>
      <c r="Q387" s="14">
        <v>136.706</v>
      </c>
      <c r="R387" s="14">
        <v>175.271</v>
      </c>
      <c r="S387" s="14">
        <v>0.00426</v>
      </c>
      <c r="T387" s="3">
        <f t="shared" si="4"/>
        <v>139.054</v>
      </c>
      <c r="U387" s="3">
        <f t="shared" si="5"/>
        <v>167.977232</v>
      </c>
    </row>
    <row r="388">
      <c r="A388" s="16">
        <v>383.89</v>
      </c>
      <c r="B388" s="17">
        <v>320.008</v>
      </c>
      <c r="C388" s="17">
        <v>155.403</v>
      </c>
      <c r="D388" s="17">
        <v>226.757</v>
      </c>
      <c r="E388" s="17">
        <v>0.00503</v>
      </c>
      <c r="F388" s="3">
        <f t="shared" si="1"/>
        <v>164.605</v>
      </c>
      <c r="G388" s="3">
        <f t="shared" si="2"/>
        <v>399.99015</v>
      </c>
      <c r="H388" s="16">
        <v>383.89</v>
      </c>
      <c r="I388" s="17">
        <v>321.47</v>
      </c>
      <c r="J388" s="17">
        <v>155.403</v>
      </c>
      <c r="K388" s="17">
        <v>226.757</v>
      </c>
      <c r="L388" s="17">
        <v>0.00508</v>
      </c>
      <c r="M388" s="3">
        <f t="shared" si="3"/>
        <v>166.067</v>
      </c>
      <c r="O388" s="16">
        <v>383.89</v>
      </c>
      <c r="P388" s="17">
        <v>293.535</v>
      </c>
      <c r="Q388" s="17">
        <v>155.403</v>
      </c>
      <c r="R388" s="17">
        <v>226.757</v>
      </c>
      <c r="S388" s="17">
        <v>0.00422</v>
      </c>
      <c r="T388" s="3">
        <f t="shared" si="4"/>
        <v>138.132</v>
      </c>
      <c r="U388" s="3">
        <f t="shared" si="5"/>
        <v>166.863456</v>
      </c>
    </row>
    <row r="389">
      <c r="A389" s="13">
        <v>384.48</v>
      </c>
      <c r="B389" s="14">
        <v>267.206</v>
      </c>
      <c r="C389" s="14">
        <v>133.103</v>
      </c>
      <c r="D389" s="14">
        <v>150.353</v>
      </c>
      <c r="E389" s="14">
        <v>0.0041</v>
      </c>
      <c r="F389" s="3">
        <f t="shared" si="1"/>
        <v>134.103</v>
      </c>
      <c r="G389" s="3">
        <f t="shared" si="2"/>
        <v>325.87029</v>
      </c>
      <c r="H389" s="13">
        <v>384.48</v>
      </c>
      <c r="I389" s="14">
        <v>271.263</v>
      </c>
      <c r="J389" s="14">
        <v>133.103</v>
      </c>
      <c r="K389" s="14">
        <v>150.353</v>
      </c>
      <c r="L389" s="14">
        <v>0.00423</v>
      </c>
      <c r="M389" s="3">
        <f t="shared" si="3"/>
        <v>138.16</v>
      </c>
      <c r="O389" s="13">
        <v>384.48</v>
      </c>
      <c r="P389" s="14">
        <v>261.328</v>
      </c>
      <c r="Q389" s="14">
        <v>133.103</v>
      </c>
      <c r="R389" s="14">
        <v>150.353</v>
      </c>
      <c r="S389" s="14">
        <v>0.00392</v>
      </c>
      <c r="T389" s="3">
        <f t="shared" si="4"/>
        <v>128.225</v>
      </c>
      <c r="U389" s="3">
        <f t="shared" si="5"/>
        <v>154.8958</v>
      </c>
    </row>
    <row r="390">
      <c r="A390" s="16">
        <v>385.08</v>
      </c>
      <c r="B390" s="17">
        <v>293.31</v>
      </c>
      <c r="C390" s="17">
        <v>142.304</v>
      </c>
      <c r="D390" s="17">
        <v>218.86</v>
      </c>
      <c r="E390" s="17">
        <v>0.0046</v>
      </c>
      <c r="F390" s="3">
        <f t="shared" si="1"/>
        <v>151.006</v>
      </c>
      <c r="G390" s="3">
        <f t="shared" si="2"/>
        <v>366.94458</v>
      </c>
      <c r="H390" s="16">
        <v>385.08</v>
      </c>
      <c r="I390" s="17">
        <v>282.975</v>
      </c>
      <c r="J390" s="17">
        <v>142.304</v>
      </c>
      <c r="K390" s="17">
        <v>218.86</v>
      </c>
      <c r="L390" s="17">
        <v>0.00429</v>
      </c>
      <c r="M390" s="3">
        <f t="shared" si="3"/>
        <v>140.671</v>
      </c>
      <c r="O390" s="16">
        <v>385.08</v>
      </c>
      <c r="P390" s="17">
        <v>273.14</v>
      </c>
      <c r="Q390" s="17">
        <v>142.304</v>
      </c>
      <c r="R390" s="17">
        <v>218.86</v>
      </c>
      <c r="S390" s="17">
        <v>0.00399</v>
      </c>
      <c r="T390" s="3">
        <f t="shared" si="4"/>
        <v>130.836</v>
      </c>
      <c r="U390" s="3">
        <f t="shared" si="5"/>
        <v>158.049888</v>
      </c>
    </row>
    <row r="391">
      <c r="A391" s="13">
        <v>385.67</v>
      </c>
      <c r="B391" s="14">
        <v>236.616</v>
      </c>
      <c r="C391" s="14">
        <v>105.206</v>
      </c>
      <c r="D391" s="14">
        <v>165.368</v>
      </c>
      <c r="E391" s="14">
        <v>0.00392</v>
      </c>
      <c r="F391" s="3">
        <f t="shared" si="1"/>
        <v>131.41</v>
      </c>
      <c r="G391" s="3">
        <f t="shared" si="2"/>
        <v>319.3263</v>
      </c>
      <c r="H391" s="13">
        <v>385.67</v>
      </c>
      <c r="I391" s="14">
        <v>241.691</v>
      </c>
      <c r="J391" s="14">
        <v>105.206</v>
      </c>
      <c r="K391" s="14">
        <v>165.368</v>
      </c>
      <c r="L391" s="14">
        <v>0.00407</v>
      </c>
      <c r="M391" s="3">
        <f t="shared" si="3"/>
        <v>136.485</v>
      </c>
      <c r="O391" s="13">
        <v>385.67</v>
      </c>
      <c r="P391" s="14">
        <v>228.756</v>
      </c>
      <c r="Q391" s="14">
        <v>105.206</v>
      </c>
      <c r="R391" s="14">
        <v>165.368</v>
      </c>
      <c r="S391" s="14">
        <v>0.00368</v>
      </c>
      <c r="T391" s="3">
        <f t="shared" si="4"/>
        <v>123.55</v>
      </c>
      <c r="U391" s="3">
        <f t="shared" si="5"/>
        <v>149.2484</v>
      </c>
    </row>
    <row r="392">
      <c r="A392" s="16">
        <v>386.27</v>
      </c>
      <c r="B392" s="17">
        <v>242.217</v>
      </c>
      <c r="C392" s="17">
        <v>138.106</v>
      </c>
      <c r="D392" s="17">
        <v>177.87</v>
      </c>
      <c r="E392" s="17">
        <v>0.0031</v>
      </c>
      <c r="F392" s="3">
        <f t="shared" si="1"/>
        <v>104.111</v>
      </c>
      <c r="G392" s="3">
        <f t="shared" si="2"/>
        <v>252.98973</v>
      </c>
      <c r="H392" s="16">
        <v>386.27</v>
      </c>
      <c r="I392" s="17">
        <v>252.093</v>
      </c>
      <c r="J392" s="17">
        <v>138.106</v>
      </c>
      <c r="K392" s="17">
        <v>177.87</v>
      </c>
      <c r="L392" s="17">
        <v>0.00339</v>
      </c>
      <c r="M392" s="3">
        <f t="shared" si="3"/>
        <v>113.987</v>
      </c>
      <c r="O392" s="16">
        <v>386.27</v>
      </c>
      <c r="P392" s="17">
        <v>236.458</v>
      </c>
      <c r="Q392" s="17">
        <v>138.106</v>
      </c>
      <c r="R392" s="17">
        <v>177.87</v>
      </c>
      <c r="S392" s="17">
        <v>0.00293</v>
      </c>
      <c r="T392" s="3">
        <f t="shared" si="4"/>
        <v>98.352</v>
      </c>
      <c r="U392" s="3">
        <f t="shared" si="5"/>
        <v>118.809216</v>
      </c>
    </row>
    <row r="393">
      <c r="A393" s="13">
        <v>386.86</v>
      </c>
      <c r="B393" s="14">
        <v>251.606</v>
      </c>
      <c r="C393" s="14">
        <v>131.103</v>
      </c>
      <c r="D393" s="14">
        <v>177.153</v>
      </c>
      <c r="E393" s="14">
        <v>0.00361</v>
      </c>
      <c r="F393" s="3">
        <f t="shared" si="1"/>
        <v>120.503</v>
      </c>
      <c r="G393" s="3">
        <f t="shared" si="2"/>
        <v>292.82229</v>
      </c>
      <c r="H393" s="13">
        <v>386.86</v>
      </c>
      <c r="I393" s="14">
        <v>250.464</v>
      </c>
      <c r="J393" s="14">
        <v>131.103</v>
      </c>
      <c r="K393" s="14">
        <v>177.153</v>
      </c>
      <c r="L393" s="14">
        <v>0.00358</v>
      </c>
      <c r="M393" s="3">
        <f t="shared" si="3"/>
        <v>119.361</v>
      </c>
      <c r="O393" s="13">
        <v>386.86</v>
      </c>
      <c r="P393" s="14">
        <v>235.629</v>
      </c>
      <c r="Q393" s="14">
        <v>131.103</v>
      </c>
      <c r="R393" s="14">
        <v>177.153</v>
      </c>
      <c r="S393" s="14">
        <v>0.00313</v>
      </c>
      <c r="T393" s="3">
        <f t="shared" si="4"/>
        <v>104.526</v>
      </c>
      <c r="U393" s="3">
        <f t="shared" si="5"/>
        <v>126.267408</v>
      </c>
    </row>
    <row r="394">
      <c r="A394" s="16">
        <v>387.45</v>
      </c>
      <c r="B394" s="17">
        <v>231.915</v>
      </c>
      <c r="C394" s="17">
        <v>136.405</v>
      </c>
      <c r="D394" s="17">
        <v>169.766</v>
      </c>
      <c r="E394" s="17">
        <v>0.00281</v>
      </c>
      <c r="F394" s="3">
        <f t="shared" si="1"/>
        <v>95.51</v>
      </c>
      <c r="G394" s="3">
        <f t="shared" si="2"/>
        <v>232.0893</v>
      </c>
      <c r="H394" s="16">
        <v>387.45</v>
      </c>
      <c r="I394" s="17">
        <v>249.386</v>
      </c>
      <c r="J394" s="17">
        <v>136.405</v>
      </c>
      <c r="K394" s="17">
        <v>169.766</v>
      </c>
      <c r="L394" s="17">
        <v>0.00333</v>
      </c>
      <c r="M394" s="3">
        <f t="shared" si="3"/>
        <v>112.981</v>
      </c>
      <c r="O394" s="16">
        <v>387.45</v>
      </c>
      <c r="P394" s="17">
        <v>231.051</v>
      </c>
      <c r="Q394" s="17">
        <v>136.405</v>
      </c>
      <c r="R394" s="17">
        <v>169.766</v>
      </c>
      <c r="S394" s="17">
        <v>0.00279</v>
      </c>
      <c r="T394" s="3">
        <f t="shared" si="4"/>
        <v>94.646</v>
      </c>
      <c r="U394" s="3">
        <f t="shared" si="5"/>
        <v>114.332368</v>
      </c>
    </row>
    <row r="395">
      <c r="A395" s="13">
        <v>388.05</v>
      </c>
      <c r="B395" s="14">
        <v>291.021</v>
      </c>
      <c r="C395" s="14">
        <v>177.907</v>
      </c>
      <c r="D395" s="14">
        <v>256.375</v>
      </c>
      <c r="E395" s="14">
        <v>0.00327</v>
      </c>
      <c r="F395" s="3">
        <f t="shared" si="1"/>
        <v>113.114</v>
      </c>
      <c r="G395" s="3">
        <f t="shared" si="2"/>
        <v>274.86702</v>
      </c>
      <c r="H395" s="13">
        <v>388.05</v>
      </c>
      <c r="I395" s="14">
        <v>302.103</v>
      </c>
      <c r="J395" s="14">
        <v>177.907</v>
      </c>
      <c r="K395" s="14">
        <v>256.375</v>
      </c>
      <c r="L395" s="14">
        <v>0.00359</v>
      </c>
      <c r="M395" s="3">
        <f t="shared" si="3"/>
        <v>124.196</v>
      </c>
      <c r="O395" s="13">
        <v>388.05</v>
      </c>
      <c r="P395" s="14">
        <v>277.968</v>
      </c>
      <c r="Q395" s="14">
        <v>177.907</v>
      </c>
      <c r="R395" s="14">
        <v>256.375</v>
      </c>
      <c r="S395" s="14">
        <v>0.0029</v>
      </c>
      <c r="T395" s="3">
        <f t="shared" si="4"/>
        <v>100.061</v>
      </c>
      <c r="U395" s="3">
        <f t="shared" si="5"/>
        <v>120.873688</v>
      </c>
    </row>
    <row r="396">
      <c r="A396" s="16">
        <v>388.64</v>
      </c>
      <c r="B396" s="17">
        <v>274.926</v>
      </c>
      <c r="C396" s="17">
        <v>187.109</v>
      </c>
      <c r="D396" s="17">
        <v>247.782</v>
      </c>
      <c r="E396" s="17">
        <v>0.00253</v>
      </c>
      <c r="F396" s="3">
        <f t="shared" si="1"/>
        <v>87.817</v>
      </c>
      <c r="G396" s="3">
        <f t="shared" si="2"/>
        <v>213.39531</v>
      </c>
      <c r="H396" s="16">
        <v>388.64</v>
      </c>
      <c r="I396" s="17">
        <v>294.615</v>
      </c>
      <c r="J396" s="17">
        <v>187.109</v>
      </c>
      <c r="K396" s="17">
        <v>247.782</v>
      </c>
      <c r="L396" s="17">
        <v>0.0031</v>
      </c>
      <c r="M396" s="3">
        <f t="shared" si="3"/>
        <v>107.506</v>
      </c>
      <c r="O396" s="16">
        <v>388.64</v>
      </c>
      <c r="P396" s="17">
        <v>256.88</v>
      </c>
      <c r="Q396" s="17">
        <v>187.109</v>
      </c>
      <c r="R396" s="17">
        <v>247.782</v>
      </c>
      <c r="S396" s="17">
        <v>0.00201</v>
      </c>
      <c r="T396" s="3">
        <f t="shared" si="4"/>
        <v>69.771</v>
      </c>
      <c r="U396" s="3">
        <f t="shared" si="5"/>
        <v>84.283368</v>
      </c>
    </row>
    <row r="397">
      <c r="A397" s="13">
        <v>389.23</v>
      </c>
      <c r="B397" s="14">
        <v>255.721</v>
      </c>
      <c r="C397" s="14">
        <v>158.507</v>
      </c>
      <c r="D397" s="14">
        <v>215.875</v>
      </c>
      <c r="E397" s="14">
        <v>0.00278</v>
      </c>
      <c r="F397" s="3">
        <f t="shared" si="1"/>
        <v>97.214</v>
      </c>
      <c r="G397" s="3">
        <f t="shared" si="2"/>
        <v>236.23002</v>
      </c>
      <c r="H397" s="13">
        <v>389.23</v>
      </c>
      <c r="I397" s="14">
        <v>259.502</v>
      </c>
      <c r="J397" s="14">
        <v>158.507</v>
      </c>
      <c r="K397" s="14">
        <v>215.875</v>
      </c>
      <c r="L397" s="14">
        <v>0.00289</v>
      </c>
      <c r="M397" s="3">
        <f t="shared" si="3"/>
        <v>100.995</v>
      </c>
      <c r="O397" s="13">
        <v>389.23</v>
      </c>
      <c r="P397" s="14">
        <v>229.667</v>
      </c>
      <c r="Q397" s="14">
        <v>158.507</v>
      </c>
      <c r="R397" s="14">
        <v>215.875</v>
      </c>
      <c r="S397" s="14">
        <v>0.00203</v>
      </c>
      <c r="T397" s="3">
        <f t="shared" si="4"/>
        <v>71.16</v>
      </c>
      <c r="U397" s="3">
        <f t="shared" si="5"/>
        <v>85.96128</v>
      </c>
    </row>
    <row r="398">
      <c r="A398" s="16">
        <v>389.83</v>
      </c>
      <c r="B398" s="17">
        <v>205.211</v>
      </c>
      <c r="C398" s="17">
        <v>117.904</v>
      </c>
      <c r="D398" s="17">
        <v>161.16</v>
      </c>
      <c r="E398" s="17">
        <v>0.00249</v>
      </c>
      <c r="F398" s="3">
        <f t="shared" si="1"/>
        <v>87.307</v>
      </c>
      <c r="G398" s="3">
        <f t="shared" si="2"/>
        <v>212.15601</v>
      </c>
      <c r="H398" s="16">
        <v>389.83</v>
      </c>
      <c r="I398" s="17">
        <v>223.576</v>
      </c>
      <c r="J398" s="17">
        <v>117.904</v>
      </c>
      <c r="K398" s="17">
        <v>161.16</v>
      </c>
      <c r="L398" s="17">
        <v>0.00301</v>
      </c>
      <c r="M398" s="3">
        <f t="shared" si="3"/>
        <v>105.672</v>
      </c>
      <c r="O398" s="16">
        <v>389.83</v>
      </c>
      <c r="P398" s="17">
        <v>205.641</v>
      </c>
      <c r="Q398" s="17">
        <v>117.904</v>
      </c>
      <c r="R398" s="17">
        <v>161.16</v>
      </c>
      <c r="S398" s="17">
        <v>0.0025</v>
      </c>
      <c r="T398" s="3">
        <f t="shared" si="4"/>
        <v>87.737</v>
      </c>
      <c r="U398" s="3">
        <f t="shared" si="5"/>
        <v>105.986296</v>
      </c>
    </row>
    <row r="399">
      <c r="A399" s="13">
        <v>390.42</v>
      </c>
      <c r="B399" s="14">
        <v>259.013</v>
      </c>
      <c r="C399" s="14">
        <v>163.305</v>
      </c>
      <c r="D399" s="14">
        <v>223.464</v>
      </c>
      <c r="E399" s="14">
        <v>0.00268</v>
      </c>
      <c r="F399" s="3">
        <f t="shared" si="1"/>
        <v>95.708</v>
      </c>
      <c r="G399" s="3">
        <f t="shared" si="2"/>
        <v>232.57044</v>
      </c>
      <c r="H399" s="13">
        <v>390.42</v>
      </c>
      <c r="I399" s="14">
        <v>260.783</v>
      </c>
      <c r="J399" s="14">
        <v>163.305</v>
      </c>
      <c r="K399" s="14">
        <v>223.464</v>
      </c>
      <c r="L399" s="14">
        <v>0.00273</v>
      </c>
      <c r="M399" s="3">
        <f t="shared" si="3"/>
        <v>97.478</v>
      </c>
      <c r="O399" s="13">
        <v>390.42</v>
      </c>
      <c r="P399" s="14">
        <v>258.748</v>
      </c>
      <c r="Q399" s="14">
        <v>163.305</v>
      </c>
      <c r="R399" s="14">
        <v>223.464</v>
      </c>
      <c r="S399" s="14">
        <v>0.00267</v>
      </c>
      <c r="T399" s="3">
        <f t="shared" si="4"/>
        <v>95.443</v>
      </c>
      <c r="U399" s="3">
        <f t="shared" si="5"/>
        <v>115.295144</v>
      </c>
    </row>
    <row r="400">
      <c r="A400" s="16">
        <v>391.01</v>
      </c>
      <c r="B400" s="17">
        <v>183.734</v>
      </c>
      <c r="C400" s="17">
        <v>142.712</v>
      </c>
      <c r="D400" s="17">
        <v>164.194</v>
      </c>
      <c r="E400" s="17">
        <v>0.00113</v>
      </c>
      <c r="F400" s="3">
        <f t="shared" si="1"/>
        <v>41.022</v>
      </c>
      <c r="G400" s="3">
        <f t="shared" si="2"/>
        <v>99.68346</v>
      </c>
      <c r="H400" s="16">
        <v>391.01</v>
      </c>
      <c r="I400" s="17">
        <v>213.137</v>
      </c>
      <c r="J400" s="17">
        <v>142.712</v>
      </c>
      <c r="K400" s="17">
        <v>164.194</v>
      </c>
      <c r="L400" s="17">
        <v>0.00193</v>
      </c>
      <c r="M400" s="3">
        <f t="shared" si="3"/>
        <v>70.425</v>
      </c>
      <c r="O400" s="16">
        <v>391.01</v>
      </c>
      <c r="P400" s="17">
        <v>186.902</v>
      </c>
      <c r="Q400" s="17">
        <v>142.712</v>
      </c>
      <c r="R400" s="17">
        <v>164.194</v>
      </c>
      <c r="S400" s="17">
        <v>0.00121</v>
      </c>
      <c r="T400" s="3">
        <f t="shared" si="4"/>
        <v>44.19</v>
      </c>
      <c r="U400" s="3">
        <f t="shared" si="5"/>
        <v>53.38152</v>
      </c>
    </row>
    <row r="401">
      <c r="A401" s="13">
        <v>391.61</v>
      </c>
      <c r="B401" s="14">
        <v>186.012</v>
      </c>
      <c r="C401" s="14">
        <v>123.104</v>
      </c>
      <c r="D401" s="14">
        <v>166.362</v>
      </c>
      <c r="E401" s="14">
        <v>0.00174</v>
      </c>
      <c r="F401" s="3">
        <f t="shared" si="1"/>
        <v>62.908</v>
      </c>
      <c r="G401" s="3">
        <f t="shared" si="2"/>
        <v>152.86644</v>
      </c>
      <c r="H401" s="13">
        <v>391.61</v>
      </c>
      <c r="I401" s="14">
        <v>206.979</v>
      </c>
      <c r="J401" s="14">
        <v>123.104</v>
      </c>
      <c r="K401" s="14">
        <v>166.362</v>
      </c>
      <c r="L401" s="14">
        <v>0.00232</v>
      </c>
      <c r="M401" s="3">
        <f t="shared" si="3"/>
        <v>83.875</v>
      </c>
      <c r="O401" s="13">
        <v>391.61</v>
      </c>
      <c r="P401" s="14">
        <v>187.444</v>
      </c>
      <c r="Q401" s="14">
        <v>123.104</v>
      </c>
      <c r="R401" s="14">
        <v>166.362</v>
      </c>
      <c r="S401" s="14">
        <v>0.00178</v>
      </c>
      <c r="T401" s="3">
        <f t="shared" si="4"/>
        <v>64.34</v>
      </c>
      <c r="U401" s="3">
        <f t="shared" si="5"/>
        <v>77.72272</v>
      </c>
    </row>
    <row r="402">
      <c r="A402" s="16">
        <v>392.2</v>
      </c>
      <c r="B402" s="17">
        <v>216.21</v>
      </c>
      <c r="C402" s="17">
        <v>140.004</v>
      </c>
      <c r="D402" s="17">
        <v>183.259</v>
      </c>
      <c r="E402" s="17">
        <v>0.00208</v>
      </c>
      <c r="F402" s="3">
        <f t="shared" si="1"/>
        <v>76.206</v>
      </c>
      <c r="G402" s="3">
        <f t="shared" si="2"/>
        <v>185.18058</v>
      </c>
      <c r="H402" s="16">
        <v>392.2</v>
      </c>
      <c r="I402" s="17">
        <v>227.174</v>
      </c>
      <c r="J402" s="17">
        <v>140.004</v>
      </c>
      <c r="K402" s="17">
        <v>183.259</v>
      </c>
      <c r="L402" s="17">
        <v>0.00238</v>
      </c>
      <c r="M402" s="3">
        <f t="shared" si="3"/>
        <v>87.17</v>
      </c>
      <c r="O402" s="16">
        <v>392.2</v>
      </c>
      <c r="P402" s="17">
        <v>208.439</v>
      </c>
      <c r="Q402" s="17">
        <v>140.004</v>
      </c>
      <c r="R402" s="17">
        <v>183.259</v>
      </c>
      <c r="S402" s="17">
        <v>0.00187</v>
      </c>
      <c r="T402" s="3">
        <f t="shared" si="4"/>
        <v>68.435</v>
      </c>
      <c r="U402" s="3">
        <f t="shared" si="5"/>
        <v>82.66948</v>
      </c>
    </row>
    <row r="403">
      <c r="A403" s="13">
        <v>392.79</v>
      </c>
      <c r="B403" s="14">
        <v>194.515</v>
      </c>
      <c r="C403" s="14">
        <v>120.306</v>
      </c>
      <c r="D403" s="14">
        <v>177.567</v>
      </c>
      <c r="E403" s="14">
        <v>0.002</v>
      </c>
      <c r="F403" s="3">
        <f t="shared" si="1"/>
        <v>74.209</v>
      </c>
      <c r="G403" s="3">
        <f t="shared" si="2"/>
        <v>180.32787</v>
      </c>
      <c r="H403" s="13">
        <v>392.79</v>
      </c>
      <c r="I403" s="14">
        <v>219.388</v>
      </c>
      <c r="J403" s="14">
        <v>120.306</v>
      </c>
      <c r="K403" s="14">
        <v>177.567</v>
      </c>
      <c r="L403" s="14">
        <v>0.00267</v>
      </c>
      <c r="M403" s="3">
        <f t="shared" si="3"/>
        <v>99.082</v>
      </c>
      <c r="O403" s="13">
        <v>392.79</v>
      </c>
      <c r="P403" s="14">
        <v>213.753</v>
      </c>
      <c r="Q403" s="14">
        <v>120.306</v>
      </c>
      <c r="R403" s="14">
        <v>177.567</v>
      </c>
      <c r="S403" s="14">
        <v>0.00252</v>
      </c>
      <c r="T403" s="3">
        <f t="shared" si="4"/>
        <v>93.447</v>
      </c>
      <c r="U403" s="3">
        <f t="shared" si="5"/>
        <v>112.883976</v>
      </c>
    </row>
    <row r="404">
      <c r="A404" s="16">
        <v>393.39</v>
      </c>
      <c r="B404" s="17">
        <v>260.109</v>
      </c>
      <c r="C404" s="17">
        <v>177.004</v>
      </c>
      <c r="D404" s="17">
        <v>233.858</v>
      </c>
      <c r="E404" s="17">
        <v>0.00222</v>
      </c>
      <c r="F404" s="3">
        <f t="shared" si="1"/>
        <v>83.105</v>
      </c>
      <c r="G404" s="3">
        <f t="shared" si="2"/>
        <v>201.94515</v>
      </c>
      <c r="H404" s="16">
        <v>393.39</v>
      </c>
      <c r="I404" s="17">
        <v>276.073</v>
      </c>
      <c r="J404" s="17">
        <v>177.004</v>
      </c>
      <c r="K404" s="17">
        <v>233.858</v>
      </c>
      <c r="L404" s="17">
        <v>0.00264</v>
      </c>
      <c r="M404" s="3">
        <f t="shared" si="3"/>
        <v>99.069</v>
      </c>
      <c r="O404" s="16">
        <v>393.39</v>
      </c>
      <c r="P404" s="17">
        <v>250.938</v>
      </c>
      <c r="Q404" s="17">
        <v>177.004</v>
      </c>
      <c r="R404" s="17">
        <v>233.858</v>
      </c>
      <c r="S404" s="17">
        <v>0.00197</v>
      </c>
      <c r="T404" s="3">
        <f t="shared" si="4"/>
        <v>73.934</v>
      </c>
      <c r="U404" s="3">
        <f t="shared" si="5"/>
        <v>89.312272</v>
      </c>
    </row>
    <row r="405">
      <c r="A405" s="13">
        <v>393.98</v>
      </c>
      <c r="B405" s="14">
        <v>162.72</v>
      </c>
      <c r="C405" s="14">
        <v>101.407</v>
      </c>
      <c r="D405" s="14">
        <v>148.774</v>
      </c>
      <c r="E405" s="14">
        <v>0.00161</v>
      </c>
      <c r="F405" s="3">
        <f t="shared" si="1"/>
        <v>61.313</v>
      </c>
      <c r="G405" s="3">
        <f t="shared" si="2"/>
        <v>148.99059</v>
      </c>
      <c r="H405" s="13">
        <v>393.98</v>
      </c>
      <c r="I405" s="14">
        <v>194.801</v>
      </c>
      <c r="J405" s="14">
        <v>101.407</v>
      </c>
      <c r="K405" s="14">
        <v>148.774</v>
      </c>
      <c r="L405" s="14">
        <v>0.00246</v>
      </c>
      <c r="M405" s="3">
        <f t="shared" si="3"/>
        <v>93.394</v>
      </c>
      <c r="O405" s="13">
        <v>393.98</v>
      </c>
      <c r="P405" s="14">
        <v>177.766</v>
      </c>
      <c r="Q405" s="14">
        <v>101.407</v>
      </c>
      <c r="R405" s="14">
        <v>148.774</v>
      </c>
      <c r="S405" s="14">
        <v>0.00201</v>
      </c>
      <c r="T405" s="3">
        <f t="shared" si="4"/>
        <v>76.359</v>
      </c>
      <c r="U405" s="3">
        <f t="shared" si="5"/>
        <v>92.241672</v>
      </c>
    </row>
    <row r="406">
      <c r="A406" s="16">
        <v>394.57</v>
      </c>
      <c r="B406" s="17">
        <v>236.796</v>
      </c>
      <c r="C406" s="17">
        <v>157.499</v>
      </c>
      <c r="D406" s="17">
        <v>233.539</v>
      </c>
      <c r="E406" s="17">
        <v>0.00209</v>
      </c>
      <c r="F406" s="3">
        <f t="shared" si="1"/>
        <v>79.297</v>
      </c>
      <c r="G406" s="3">
        <f t="shared" si="2"/>
        <v>192.69171</v>
      </c>
      <c r="H406" s="16">
        <v>394.57</v>
      </c>
      <c r="I406" s="17">
        <v>248.539</v>
      </c>
      <c r="J406" s="17">
        <v>157.499</v>
      </c>
      <c r="K406" s="17">
        <v>233.539</v>
      </c>
      <c r="L406" s="17">
        <v>0.0024</v>
      </c>
      <c r="M406" s="3">
        <f t="shared" si="3"/>
        <v>91.04</v>
      </c>
      <c r="O406" s="16">
        <v>394.57</v>
      </c>
      <c r="P406" s="17">
        <v>232.104</v>
      </c>
      <c r="Q406" s="17">
        <v>157.499</v>
      </c>
      <c r="R406" s="17">
        <v>233.539</v>
      </c>
      <c r="S406" s="17">
        <v>0.00197</v>
      </c>
      <c r="T406" s="3">
        <f t="shared" si="4"/>
        <v>74.605</v>
      </c>
      <c r="U406" s="3">
        <f t="shared" si="5"/>
        <v>90.12284</v>
      </c>
    </row>
    <row r="407">
      <c r="A407" s="13">
        <v>395.17</v>
      </c>
      <c r="B407" s="14">
        <v>239.624</v>
      </c>
      <c r="C407" s="14">
        <v>188.308</v>
      </c>
      <c r="D407" s="14">
        <v>259.579</v>
      </c>
      <c r="E407" s="14">
        <v>0.00132</v>
      </c>
      <c r="F407" s="3">
        <f t="shared" si="1"/>
        <v>51.316</v>
      </c>
      <c r="G407" s="3">
        <f t="shared" si="2"/>
        <v>124.69788</v>
      </c>
      <c r="H407" s="13">
        <v>395.17</v>
      </c>
      <c r="I407" s="14">
        <v>267.41</v>
      </c>
      <c r="J407" s="14">
        <v>188.308</v>
      </c>
      <c r="K407" s="14">
        <v>259.579</v>
      </c>
      <c r="L407" s="14">
        <v>0.00203</v>
      </c>
      <c r="M407" s="3">
        <f t="shared" si="3"/>
        <v>79.102</v>
      </c>
      <c r="O407" s="13">
        <v>395.17</v>
      </c>
      <c r="P407" s="14">
        <v>257.075</v>
      </c>
      <c r="Q407" s="14">
        <v>188.308</v>
      </c>
      <c r="R407" s="14">
        <v>259.579</v>
      </c>
      <c r="S407" s="14">
        <v>0.00176</v>
      </c>
      <c r="T407" s="3">
        <f t="shared" si="4"/>
        <v>68.767</v>
      </c>
      <c r="U407" s="3">
        <f t="shared" si="5"/>
        <v>83.070536</v>
      </c>
    </row>
    <row r="408">
      <c r="A408" s="16">
        <v>395.76</v>
      </c>
      <c r="B408" s="17">
        <v>233.304</v>
      </c>
      <c r="C408" s="17">
        <v>179.902</v>
      </c>
      <c r="D408" s="17">
        <v>254.35</v>
      </c>
      <c r="E408" s="17">
        <v>0.00138</v>
      </c>
      <c r="F408" s="3">
        <f t="shared" si="1"/>
        <v>53.402</v>
      </c>
      <c r="G408" s="3">
        <f t="shared" si="2"/>
        <v>129.76686</v>
      </c>
      <c r="H408" s="16">
        <v>395.76</v>
      </c>
      <c r="I408" s="17">
        <v>258.458</v>
      </c>
      <c r="J408" s="17">
        <v>179.902</v>
      </c>
      <c r="K408" s="17">
        <v>254.35</v>
      </c>
      <c r="L408" s="17">
        <v>0.00203</v>
      </c>
      <c r="M408" s="3">
        <f t="shared" si="3"/>
        <v>78.556</v>
      </c>
      <c r="O408" s="16">
        <v>395.76</v>
      </c>
      <c r="P408" s="17">
        <v>240.523</v>
      </c>
      <c r="Q408" s="17">
        <v>179.902</v>
      </c>
      <c r="R408" s="17">
        <v>254.35</v>
      </c>
      <c r="S408" s="17">
        <v>0.00157</v>
      </c>
      <c r="T408" s="3">
        <f t="shared" si="4"/>
        <v>60.621</v>
      </c>
      <c r="U408" s="3">
        <f t="shared" si="5"/>
        <v>73.230168</v>
      </c>
    </row>
    <row r="409">
      <c r="A409" s="13">
        <v>396.35</v>
      </c>
      <c r="B409" s="14">
        <v>214.62</v>
      </c>
      <c r="C409" s="14">
        <v>146.107</v>
      </c>
      <c r="D409" s="14">
        <v>202.273</v>
      </c>
      <c r="E409" s="14">
        <v>0.00173</v>
      </c>
      <c r="F409" s="3">
        <f t="shared" si="1"/>
        <v>68.513</v>
      </c>
      <c r="G409" s="3">
        <f t="shared" si="2"/>
        <v>166.48659</v>
      </c>
      <c r="H409" s="13">
        <v>396.35</v>
      </c>
      <c r="I409" s="14">
        <v>227.6</v>
      </c>
      <c r="J409" s="14">
        <v>146.107</v>
      </c>
      <c r="K409" s="14">
        <v>202.273</v>
      </c>
      <c r="L409" s="14">
        <v>0.00206</v>
      </c>
      <c r="M409" s="3">
        <f t="shared" si="3"/>
        <v>81.493</v>
      </c>
      <c r="O409" s="13">
        <v>396.35</v>
      </c>
      <c r="P409" s="14">
        <v>214.465</v>
      </c>
      <c r="Q409" s="14">
        <v>146.107</v>
      </c>
      <c r="R409" s="14">
        <v>202.273</v>
      </c>
      <c r="S409" s="14">
        <v>0.00172</v>
      </c>
      <c r="T409" s="3">
        <f t="shared" si="4"/>
        <v>68.358</v>
      </c>
      <c r="U409" s="3">
        <f t="shared" si="5"/>
        <v>82.576464</v>
      </c>
    </row>
    <row r="410">
      <c r="A410" s="16">
        <v>396.95</v>
      </c>
      <c r="B410" s="17">
        <v>209.617</v>
      </c>
      <c r="C410" s="17">
        <v>158.706</v>
      </c>
      <c r="D410" s="17">
        <v>216.17</v>
      </c>
      <c r="E410" s="17">
        <v>0.00128</v>
      </c>
      <c r="F410" s="3">
        <f t="shared" si="1"/>
        <v>50.911</v>
      </c>
      <c r="G410" s="3">
        <f t="shared" si="2"/>
        <v>123.71373</v>
      </c>
      <c r="H410" s="16">
        <v>396.95</v>
      </c>
      <c r="I410" s="17">
        <v>227.093</v>
      </c>
      <c r="J410" s="17">
        <v>158.706</v>
      </c>
      <c r="K410" s="17">
        <v>216.17</v>
      </c>
      <c r="L410" s="17">
        <v>0.00171</v>
      </c>
      <c r="M410" s="3">
        <f t="shared" si="3"/>
        <v>68.387</v>
      </c>
      <c r="O410" s="16">
        <v>396.95</v>
      </c>
      <c r="P410" s="17">
        <v>223.458</v>
      </c>
      <c r="Q410" s="17">
        <v>158.706</v>
      </c>
      <c r="R410" s="17">
        <v>216.17</v>
      </c>
      <c r="S410" s="17">
        <v>0.00162</v>
      </c>
      <c r="T410" s="3">
        <f t="shared" si="4"/>
        <v>64.752</v>
      </c>
      <c r="U410" s="3">
        <f t="shared" si="5"/>
        <v>78.220416</v>
      </c>
    </row>
    <row r="411">
      <c r="A411" s="13">
        <v>397.54</v>
      </c>
      <c r="B411" s="14">
        <v>206.519</v>
      </c>
      <c r="C411" s="14">
        <v>163.707</v>
      </c>
      <c r="D411" s="14">
        <v>211.872</v>
      </c>
      <c r="E411" s="14">
        <v>0.00106</v>
      </c>
      <c r="F411" s="3">
        <f t="shared" si="1"/>
        <v>42.812</v>
      </c>
      <c r="G411" s="3">
        <f t="shared" si="2"/>
        <v>104.03316</v>
      </c>
      <c r="H411" s="13">
        <v>397.54</v>
      </c>
      <c r="I411" s="14">
        <v>222.398</v>
      </c>
      <c r="J411" s="14">
        <v>163.707</v>
      </c>
      <c r="K411" s="14">
        <v>211.872</v>
      </c>
      <c r="L411" s="14">
        <v>0.00145</v>
      </c>
      <c r="M411" s="3">
        <f t="shared" si="3"/>
        <v>58.691</v>
      </c>
      <c r="O411" s="13">
        <v>397.54</v>
      </c>
      <c r="P411" s="14">
        <v>227.163</v>
      </c>
      <c r="Q411" s="14">
        <v>163.707</v>
      </c>
      <c r="R411" s="14">
        <v>211.872</v>
      </c>
      <c r="S411" s="14">
        <v>0.00157</v>
      </c>
      <c r="T411" s="3">
        <f t="shared" si="4"/>
        <v>63.456</v>
      </c>
      <c r="U411" s="3">
        <f t="shared" si="5"/>
        <v>76.654848</v>
      </c>
    </row>
    <row r="412">
      <c r="A412" s="16">
        <v>398.13</v>
      </c>
      <c r="B412" s="17">
        <v>302.724</v>
      </c>
      <c r="C412" s="17">
        <v>246.508</v>
      </c>
      <c r="D412" s="17">
        <v>332.48</v>
      </c>
      <c r="E412" s="17">
        <v>0.00137</v>
      </c>
      <c r="F412" s="3">
        <f t="shared" si="1"/>
        <v>56.216</v>
      </c>
      <c r="G412" s="3">
        <f t="shared" si="2"/>
        <v>136.60488</v>
      </c>
      <c r="H412" s="16">
        <v>398.13</v>
      </c>
      <c r="I412" s="17">
        <v>317.612</v>
      </c>
      <c r="J412" s="17">
        <v>246.508</v>
      </c>
      <c r="K412" s="17">
        <v>332.48</v>
      </c>
      <c r="L412" s="17">
        <v>0.00174</v>
      </c>
      <c r="M412" s="3">
        <f t="shared" si="3"/>
        <v>71.104</v>
      </c>
      <c r="O412" s="16">
        <v>398.13</v>
      </c>
      <c r="P412" s="17">
        <v>331.277</v>
      </c>
      <c r="Q412" s="17">
        <v>246.508</v>
      </c>
      <c r="R412" s="17">
        <v>332.48</v>
      </c>
      <c r="S412" s="17">
        <v>0.00207</v>
      </c>
      <c r="T412" s="3">
        <f t="shared" si="4"/>
        <v>84.769</v>
      </c>
      <c r="U412" s="3">
        <f t="shared" si="5"/>
        <v>102.400952</v>
      </c>
    </row>
    <row r="413">
      <c r="A413" s="13">
        <v>398.73</v>
      </c>
      <c r="B413" s="14">
        <v>201.322</v>
      </c>
      <c r="C413" s="14">
        <v>147.708</v>
      </c>
      <c r="D413" s="14">
        <v>194.677</v>
      </c>
      <c r="E413" s="14">
        <v>0.00129</v>
      </c>
      <c r="F413" s="3">
        <f t="shared" si="1"/>
        <v>53.614</v>
      </c>
      <c r="G413" s="3">
        <f t="shared" si="2"/>
        <v>130.28202</v>
      </c>
      <c r="H413" s="13">
        <v>398.73</v>
      </c>
      <c r="I413" s="14">
        <v>230.707</v>
      </c>
      <c r="J413" s="14">
        <v>147.708</v>
      </c>
      <c r="K413" s="14">
        <v>194.677</v>
      </c>
      <c r="L413" s="14">
        <v>0.002</v>
      </c>
      <c r="M413" s="3">
        <f t="shared" si="3"/>
        <v>82.999</v>
      </c>
      <c r="O413" s="13">
        <v>398.73</v>
      </c>
      <c r="P413" s="14">
        <v>223.272</v>
      </c>
      <c r="Q413" s="14">
        <v>147.708</v>
      </c>
      <c r="R413" s="14">
        <v>194.677</v>
      </c>
      <c r="S413" s="14">
        <v>0.00182</v>
      </c>
      <c r="T413" s="3">
        <f t="shared" si="4"/>
        <v>75.564</v>
      </c>
      <c r="U413" s="3">
        <f t="shared" si="5"/>
        <v>91.281312</v>
      </c>
    </row>
    <row r="414">
      <c r="A414" s="16">
        <v>399.32</v>
      </c>
      <c r="B414" s="17">
        <v>186.104</v>
      </c>
      <c r="C414" s="17">
        <v>131.302</v>
      </c>
      <c r="D414" s="17">
        <v>185.75</v>
      </c>
      <c r="E414" s="17">
        <v>0.00132</v>
      </c>
      <c r="F414" s="3">
        <f t="shared" si="1"/>
        <v>54.802</v>
      </c>
      <c r="G414" s="3">
        <f t="shared" si="2"/>
        <v>133.16886</v>
      </c>
      <c r="H414" s="16">
        <v>399.32</v>
      </c>
      <c r="I414" s="17">
        <v>207.059</v>
      </c>
      <c r="J414" s="17">
        <v>131.302</v>
      </c>
      <c r="K414" s="17">
        <v>185.75</v>
      </c>
      <c r="L414" s="17">
        <v>0.00182</v>
      </c>
      <c r="M414" s="3">
        <f t="shared" si="3"/>
        <v>75.757</v>
      </c>
      <c r="O414" s="16">
        <v>399.32</v>
      </c>
      <c r="P414" s="17">
        <v>191.924</v>
      </c>
      <c r="Q414" s="17">
        <v>131.302</v>
      </c>
      <c r="R414" s="17">
        <v>185.75</v>
      </c>
      <c r="S414" s="17">
        <v>0.00146</v>
      </c>
      <c r="T414" s="3">
        <f t="shared" si="4"/>
        <v>60.622</v>
      </c>
      <c r="U414" s="3">
        <f t="shared" si="5"/>
        <v>73.231376</v>
      </c>
    </row>
    <row r="415">
      <c r="A415" s="13">
        <v>399.91</v>
      </c>
      <c r="B415" s="14">
        <v>166.219</v>
      </c>
      <c r="C415" s="14">
        <v>125.907</v>
      </c>
      <c r="D415" s="14">
        <v>170.771</v>
      </c>
      <c r="E415" s="14">
        <v>9.6E-4</v>
      </c>
      <c r="F415" s="3">
        <f t="shared" si="1"/>
        <v>40.312</v>
      </c>
      <c r="G415" s="3">
        <f t="shared" si="2"/>
        <v>97.95816</v>
      </c>
      <c r="H415" s="13">
        <v>399.91</v>
      </c>
      <c r="I415" s="14">
        <v>195.796</v>
      </c>
      <c r="J415" s="14">
        <v>125.907</v>
      </c>
      <c r="K415" s="14">
        <v>170.771</v>
      </c>
      <c r="L415" s="14">
        <v>0.00166</v>
      </c>
      <c r="M415" s="3">
        <f t="shared" si="3"/>
        <v>69.889</v>
      </c>
      <c r="O415" s="13">
        <v>399.91</v>
      </c>
      <c r="P415" s="14">
        <v>186.961</v>
      </c>
      <c r="Q415" s="14">
        <v>125.907</v>
      </c>
      <c r="R415" s="14">
        <v>170.771</v>
      </c>
      <c r="S415" s="14">
        <v>0.00145</v>
      </c>
      <c r="T415" s="3">
        <f t="shared" si="4"/>
        <v>61.054</v>
      </c>
      <c r="U415" s="3">
        <f t="shared" si="5"/>
        <v>73.753232</v>
      </c>
    </row>
    <row r="416">
      <c r="A416" s="16">
        <v>400.5</v>
      </c>
      <c r="B416" s="17">
        <v>213.613</v>
      </c>
      <c r="C416" s="17">
        <v>169.905</v>
      </c>
      <c r="D416" s="17">
        <v>229.263</v>
      </c>
      <c r="E416" s="17">
        <v>0.00103</v>
      </c>
      <c r="F416" s="3">
        <f t="shared" si="1"/>
        <v>43.708</v>
      </c>
      <c r="G416" s="3">
        <f t="shared" si="2"/>
        <v>106.21044</v>
      </c>
      <c r="H416" s="16">
        <v>400.5</v>
      </c>
      <c r="I416" s="17">
        <v>233.581</v>
      </c>
      <c r="J416" s="17">
        <v>169.905</v>
      </c>
      <c r="K416" s="17">
        <v>229.263</v>
      </c>
      <c r="L416" s="17">
        <v>0.0015</v>
      </c>
      <c r="M416" s="3">
        <f t="shared" si="3"/>
        <v>63.676</v>
      </c>
      <c r="O416" s="16">
        <v>400.5</v>
      </c>
      <c r="P416" s="17">
        <v>213.746</v>
      </c>
      <c r="Q416" s="17">
        <v>169.905</v>
      </c>
      <c r="R416" s="17">
        <v>229.263</v>
      </c>
      <c r="S416" s="17">
        <v>0.00104</v>
      </c>
      <c r="T416" s="3">
        <f t="shared" si="4"/>
        <v>43.841</v>
      </c>
      <c r="U416" s="3">
        <f t="shared" si="5"/>
        <v>52.959928</v>
      </c>
    </row>
    <row r="417">
      <c r="A417" s="13">
        <v>401.1</v>
      </c>
      <c r="B417" s="14">
        <v>216.327</v>
      </c>
      <c r="C417" s="14">
        <v>156.509</v>
      </c>
      <c r="D417" s="14">
        <v>227.383</v>
      </c>
      <c r="E417" s="14">
        <v>0.00139</v>
      </c>
      <c r="F417" s="3">
        <f t="shared" si="1"/>
        <v>59.818</v>
      </c>
      <c r="G417" s="3">
        <f t="shared" si="2"/>
        <v>145.35774</v>
      </c>
      <c r="H417" s="13">
        <v>401.1</v>
      </c>
      <c r="I417" s="14">
        <v>241.917</v>
      </c>
      <c r="J417" s="14">
        <v>156.509</v>
      </c>
      <c r="K417" s="14">
        <v>227.383</v>
      </c>
      <c r="L417" s="14">
        <v>0.00199</v>
      </c>
      <c r="M417" s="3">
        <f t="shared" si="3"/>
        <v>85.408</v>
      </c>
      <c r="O417" s="13">
        <v>401.1</v>
      </c>
      <c r="P417" s="14">
        <v>226.982</v>
      </c>
      <c r="Q417" s="14">
        <v>156.509</v>
      </c>
      <c r="R417" s="14">
        <v>227.383</v>
      </c>
      <c r="S417" s="14">
        <v>0.00164</v>
      </c>
      <c r="T417" s="3">
        <f t="shared" si="4"/>
        <v>70.473</v>
      </c>
      <c r="U417" s="3">
        <f t="shared" si="5"/>
        <v>85.131384</v>
      </c>
    </row>
    <row r="418">
      <c r="A418" s="16">
        <v>401.69</v>
      </c>
      <c r="B418" s="17">
        <v>174.819</v>
      </c>
      <c r="C418" s="17">
        <v>136.307</v>
      </c>
      <c r="D418" s="17">
        <v>190.872</v>
      </c>
      <c r="E418" s="17">
        <v>8.9E-4</v>
      </c>
      <c r="F418" s="3">
        <f t="shared" si="1"/>
        <v>38.512</v>
      </c>
      <c r="G418" s="3">
        <f t="shared" si="2"/>
        <v>93.58416</v>
      </c>
      <c r="H418" s="16">
        <v>401.69</v>
      </c>
      <c r="I418" s="17">
        <v>203.198</v>
      </c>
      <c r="J418" s="17">
        <v>136.307</v>
      </c>
      <c r="K418" s="17">
        <v>190.872</v>
      </c>
      <c r="L418" s="17">
        <v>0.00155</v>
      </c>
      <c r="M418" s="3">
        <f t="shared" si="3"/>
        <v>66.891</v>
      </c>
      <c r="O418" s="16">
        <v>401.69</v>
      </c>
      <c r="P418" s="17">
        <v>199.263</v>
      </c>
      <c r="Q418" s="17">
        <v>136.307</v>
      </c>
      <c r="R418" s="17">
        <v>190.872</v>
      </c>
      <c r="S418" s="17">
        <v>0.00146</v>
      </c>
      <c r="T418" s="3">
        <f t="shared" si="4"/>
        <v>62.956</v>
      </c>
      <c r="U418" s="3">
        <f t="shared" si="5"/>
        <v>76.050848</v>
      </c>
    </row>
    <row r="419">
      <c r="A419" s="13">
        <v>402.28</v>
      </c>
      <c r="B419" s="14">
        <v>185.92</v>
      </c>
      <c r="C419" s="14">
        <v>140.407</v>
      </c>
      <c r="D419" s="14">
        <v>187.574</v>
      </c>
      <c r="E419" s="14">
        <v>0.00104</v>
      </c>
      <c r="F419" s="3">
        <f t="shared" si="1"/>
        <v>45.513</v>
      </c>
      <c r="G419" s="3">
        <f t="shared" si="2"/>
        <v>110.59659</v>
      </c>
      <c r="H419" s="13">
        <v>402.28</v>
      </c>
      <c r="I419" s="14">
        <v>213.201</v>
      </c>
      <c r="J419" s="14">
        <v>140.407</v>
      </c>
      <c r="K419" s="14">
        <v>187.574</v>
      </c>
      <c r="L419" s="14">
        <v>0.00167</v>
      </c>
      <c r="M419" s="3">
        <f t="shared" si="3"/>
        <v>72.794</v>
      </c>
      <c r="O419" s="13">
        <v>402.28</v>
      </c>
      <c r="P419" s="14">
        <v>205.466</v>
      </c>
      <c r="Q419" s="14">
        <v>140.407</v>
      </c>
      <c r="R419" s="14">
        <v>187.574</v>
      </c>
      <c r="S419" s="14">
        <v>0.00149</v>
      </c>
      <c r="T419" s="3">
        <f t="shared" si="4"/>
        <v>65.059</v>
      </c>
      <c r="U419" s="3">
        <f t="shared" si="5"/>
        <v>78.591272</v>
      </c>
    </row>
    <row r="420">
      <c r="A420" s="16">
        <v>402.88</v>
      </c>
      <c r="B420" s="17">
        <v>202.72</v>
      </c>
      <c r="C420" s="17">
        <v>151.907</v>
      </c>
      <c r="D420" s="17">
        <v>211.274</v>
      </c>
      <c r="E420" s="17">
        <v>0.00116</v>
      </c>
      <c r="F420" s="3">
        <f t="shared" si="1"/>
        <v>50.813</v>
      </c>
      <c r="G420" s="3">
        <f t="shared" si="2"/>
        <v>123.47559</v>
      </c>
      <c r="H420" s="16">
        <v>402.88</v>
      </c>
      <c r="I420" s="17">
        <v>221.201</v>
      </c>
      <c r="J420" s="17">
        <v>151.907</v>
      </c>
      <c r="K420" s="17">
        <v>211.274</v>
      </c>
      <c r="L420" s="17">
        <v>0.00158</v>
      </c>
      <c r="M420" s="3">
        <f t="shared" si="3"/>
        <v>69.294</v>
      </c>
      <c r="O420" s="16">
        <v>402.88</v>
      </c>
      <c r="P420" s="17">
        <v>205.766</v>
      </c>
      <c r="Q420" s="17">
        <v>151.907</v>
      </c>
      <c r="R420" s="17">
        <v>211.274</v>
      </c>
      <c r="S420" s="17">
        <v>0.00123</v>
      </c>
      <c r="T420" s="3">
        <f t="shared" si="4"/>
        <v>53.859</v>
      </c>
      <c r="U420" s="3">
        <f t="shared" si="5"/>
        <v>65.061672</v>
      </c>
    </row>
    <row r="421">
      <c r="A421" s="13">
        <v>403.47</v>
      </c>
      <c r="B421" s="14">
        <v>199.421</v>
      </c>
      <c r="C421" s="14">
        <v>143.907</v>
      </c>
      <c r="D421" s="14">
        <v>201.775</v>
      </c>
      <c r="E421" s="14">
        <v>0.00127</v>
      </c>
      <c r="F421" s="3">
        <f t="shared" si="1"/>
        <v>55.514</v>
      </c>
      <c r="G421" s="3">
        <f t="shared" si="2"/>
        <v>134.89902</v>
      </c>
      <c r="H421" s="13">
        <v>403.47</v>
      </c>
      <c r="I421" s="14">
        <v>221.903</v>
      </c>
      <c r="J421" s="14">
        <v>143.907</v>
      </c>
      <c r="K421" s="14">
        <v>201.775</v>
      </c>
      <c r="L421" s="14">
        <v>0.00178</v>
      </c>
      <c r="M421" s="3">
        <f t="shared" si="3"/>
        <v>77.996</v>
      </c>
      <c r="O421" s="13">
        <v>403.47</v>
      </c>
      <c r="P421" s="14">
        <v>215.168</v>
      </c>
      <c r="Q421" s="14">
        <v>143.907</v>
      </c>
      <c r="R421" s="14">
        <v>201.775</v>
      </c>
      <c r="S421" s="14">
        <v>0.00163</v>
      </c>
      <c r="T421" s="3">
        <f t="shared" si="4"/>
        <v>71.261</v>
      </c>
      <c r="U421" s="3">
        <f t="shared" si="5"/>
        <v>86.083288</v>
      </c>
    </row>
    <row r="422">
      <c r="A422" s="16">
        <v>404.06</v>
      </c>
      <c r="B422" s="17">
        <v>231.318</v>
      </c>
      <c r="C422" s="17">
        <v>179.706</v>
      </c>
      <c r="D422" s="17">
        <v>247.771</v>
      </c>
      <c r="E422" s="17">
        <v>0.00117</v>
      </c>
      <c r="F422" s="3">
        <f t="shared" si="1"/>
        <v>51.612</v>
      </c>
      <c r="G422" s="3">
        <f t="shared" si="2"/>
        <v>125.41716</v>
      </c>
      <c r="H422" s="16">
        <v>404.06</v>
      </c>
      <c r="I422" s="17">
        <v>258.096</v>
      </c>
      <c r="J422" s="17">
        <v>179.706</v>
      </c>
      <c r="K422" s="17">
        <v>247.771</v>
      </c>
      <c r="L422" s="17">
        <v>0.00178</v>
      </c>
      <c r="M422" s="3">
        <f t="shared" si="3"/>
        <v>78.39</v>
      </c>
      <c r="O422" s="16">
        <v>404.06</v>
      </c>
      <c r="P422" s="17">
        <v>218.061</v>
      </c>
      <c r="Q422" s="17">
        <v>179.706</v>
      </c>
      <c r="R422" s="17">
        <v>247.771</v>
      </c>
      <c r="S422" s="17">
        <v>8.7E-4</v>
      </c>
      <c r="T422" s="3">
        <f t="shared" si="4"/>
        <v>38.355</v>
      </c>
      <c r="U422" s="3">
        <f t="shared" si="5"/>
        <v>46.33284</v>
      </c>
    </row>
    <row r="423">
      <c r="A423" s="13">
        <v>404.66</v>
      </c>
      <c r="B423" s="14">
        <v>196.92</v>
      </c>
      <c r="C423" s="14">
        <v>143.507</v>
      </c>
      <c r="D423" s="14">
        <v>209.674</v>
      </c>
      <c r="E423" s="14">
        <v>0.00121</v>
      </c>
      <c r="F423" s="3">
        <f t="shared" si="1"/>
        <v>53.413</v>
      </c>
      <c r="G423" s="3">
        <f t="shared" si="2"/>
        <v>129.79359</v>
      </c>
      <c r="H423" s="13">
        <v>404.66</v>
      </c>
      <c r="I423" s="14">
        <v>219.9</v>
      </c>
      <c r="J423" s="14">
        <v>143.507</v>
      </c>
      <c r="K423" s="14">
        <v>209.674</v>
      </c>
      <c r="L423" s="14">
        <v>0.00173</v>
      </c>
      <c r="M423" s="3">
        <f t="shared" si="3"/>
        <v>76.393</v>
      </c>
      <c r="O423" s="13">
        <v>404.66</v>
      </c>
      <c r="P423" s="14">
        <v>228.065</v>
      </c>
      <c r="Q423" s="14">
        <v>143.507</v>
      </c>
      <c r="R423" s="14">
        <v>209.674</v>
      </c>
      <c r="S423" s="14">
        <v>0.00192</v>
      </c>
      <c r="T423" s="3">
        <f t="shared" si="4"/>
        <v>84.558</v>
      </c>
      <c r="U423" s="3">
        <f t="shared" si="5"/>
        <v>102.146064</v>
      </c>
    </row>
    <row r="424">
      <c r="A424" s="16">
        <v>405.25</v>
      </c>
      <c r="B424" s="17">
        <v>211.906</v>
      </c>
      <c r="C424" s="17">
        <v>152.403</v>
      </c>
      <c r="D424" s="17">
        <v>220.454</v>
      </c>
      <c r="E424" s="17">
        <v>0.00134</v>
      </c>
      <c r="F424" s="3">
        <f t="shared" si="1"/>
        <v>59.503</v>
      </c>
      <c r="G424" s="3">
        <f t="shared" si="2"/>
        <v>144.59229</v>
      </c>
      <c r="H424" s="16">
        <v>405.25</v>
      </c>
      <c r="I424" s="17">
        <v>237.465</v>
      </c>
      <c r="J424" s="17">
        <v>152.403</v>
      </c>
      <c r="K424" s="17">
        <v>220.454</v>
      </c>
      <c r="L424" s="17">
        <v>0.00192</v>
      </c>
      <c r="M424" s="3">
        <f t="shared" si="3"/>
        <v>85.062</v>
      </c>
      <c r="O424" s="16">
        <v>405.25</v>
      </c>
      <c r="P424" s="17">
        <v>223.13</v>
      </c>
      <c r="Q424" s="17">
        <v>152.403</v>
      </c>
      <c r="R424" s="17">
        <v>220.454</v>
      </c>
      <c r="S424" s="17">
        <v>0.0016</v>
      </c>
      <c r="T424" s="3">
        <f t="shared" si="4"/>
        <v>70.727</v>
      </c>
      <c r="U424" s="3">
        <f t="shared" si="5"/>
        <v>85.438216</v>
      </c>
    </row>
    <row r="425">
      <c r="A425" s="13">
        <v>405.84</v>
      </c>
      <c r="B425" s="14">
        <v>183.93</v>
      </c>
      <c r="C425" s="14">
        <v>122.51</v>
      </c>
      <c r="D425" s="14">
        <v>187.489</v>
      </c>
      <c r="E425" s="14">
        <v>0.00137</v>
      </c>
      <c r="F425" s="3">
        <f t="shared" si="1"/>
        <v>61.42</v>
      </c>
      <c r="G425" s="3">
        <f t="shared" si="2"/>
        <v>149.2506</v>
      </c>
      <c r="H425" s="13">
        <v>405.84</v>
      </c>
      <c r="I425" s="14">
        <v>206.027</v>
      </c>
      <c r="J425" s="14">
        <v>122.51</v>
      </c>
      <c r="K425" s="14">
        <v>187.489</v>
      </c>
      <c r="L425" s="14">
        <v>0.00187</v>
      </c>
      <c r="M425" s="3">
        <f t="shared" si="3"/>
        <v>83.517</v>
      </c>
      <c r="O425" s="13">
        <v>405.84</v>
      </c>
      <c r="P425" s="14">
        <v>190.592</v>
      </c>
      <c r="Q425" s="14">
        <v>122.51</v>
      </c>
      <c r="R425" s="14">
        <v>187.489</v>
      </c>
      <c r="S425" s="14">
        <v>0.00152</v>
      </c>
      <c r="T425" s="3">
        <f t="shared" si="4"/>
        <v>68.082</v>
      </c>
      <c r="U425" s="3">
        <f t="shared" si="5"/>
        <v>82.243056</v>
      </c>
    </row>
    <row r="426">
      <c r="A426" s="16">
        <v>406.43</v>
      </c>
      <c r="B426" s="17">
        <v>171.223</v>
      </c>
      <c r="C426" s="17">
        <v>134.208</v>
      </c>
      <c r="D426" s="17">
        <v>159.978</v>
      </c>
      <c r="E426" s="17">
        <v>8.3E-4</v>
      </c>
      <c r="F426" s="3">
        <f t="shared" si="1"/>
        <v>37.015</v>
      </c>
      <c r="G426" s="3">
        <f t="shared" si="2"/>
        <v>89.94645</v>
      </c>
      <c r="H426" s="16">
        <v>406.43</v>
      </c>
      <c r="I426" s="17">
        <v>200.407</v>
      </c>
      <c r="J426" s="17">
        <v>134.208</v>
      </c>
      <c r="K426" s="17">
        <v>159.978</v>
      </c>
      <c r="L426" s="17">
        <v>0.00148</v>
      </c>
      <c r="M426" s="3">
        <f t="shared" si="3"/>
        <v>66.199</v>
      </c>
      <c r="O426" s="16">
        <v>406.43</v>
      </c>
      <c r="P426" s="17">
        <v>176.572</v>
      </c>
      <c r="Q426" s="17">
        <v>134.208</v>
      </c>
      <c r="R426" s="17">
        <v>159.978</v>
      </c>
      <c r="S426" s="17">
        <v>9.5E-4</v>
      </c>
      <c r="T426" s="3">
        <f t="shared" si="4"/>
        <v>42.364</v>
      </c>
      <c r="U426" s="3">
        <f t="shared" si="5"/>
        <v>51.175712</v>
      </c>
    </row>
    <row r="427">
      <c r="A427" s="13">
        <v>407.03</v>
      </c>
      <c r="B427" s="14">
        <v>234.426</v>
      </c>
      <c r="C427" s="14">
        <v>181.309</v>
      </c>
      <c r="D427" s="14">
        <v>219.382</v>
      </c>
      <c r="E427" s="14">
        <v>0.00118</v>
      </c>
      <c r="F427" s="3">
        <f t="shared" si="1"/>
        <v>53.117</v>
      </c>
      <c r="G427" s="3">
        <f t="shared" si="2"/>
        <v>129.07431</v>
      </c>
      <c r="H427" s="13">
        <v>407.03</v>
      </c>
      <c r="I427" s="14">
        <v>246.515</v>
      </c>
      <c r="J427" s="14">
        <v>181.309</v>
      </c>
      <c r="K427" s="14">
        <v>219.382</v>
      </c>
      <c r="L427" s="14">
        <v>0.00144</v>
      </c>
      <c r="M427" s="3">
        <f t="shared" si="3"/>
        <v>65.206</v>
      </c>
      <c r="O427" s="13">
        <v>407.03</v>
      </c>
      <c r="P427" s="14">
        <v>224.78</v>
      </c>
      <c r="Q427" s="14">
        <v>181.309</v>
      </c>
      <c r="R427" s="14">
        <v>219.382</v>
      </c>
      <c r="S427" s="14">
        <v>9.6E-4</v>
      </c>
      <c r="T427" s="3">
        <f t="shared" si="4"/>
        <v>43.471</v>
      </c>
      <c r="U427" s="3">
        <f t="shared" si="5"/>
        <v>52.512968</v>
      </c>
    </row>
    <row r="428">
      <c r="A428" s="16">
        <v>407.62</v>
      </c>
      <c r="B428" s="17">
        <v>168.997</v>
      </c>
      <c r="C428" s="17">
        <v>128.1</v>
      </c>
      <c r="D428" s="17">
        <v>167.241</v>
      </c>
      <c r="E428" s="17">
        <v>9.2E-4</v>
      </c>
      <c r="F428" s="3">
        <f t="shared" si="1"/>
        <v>40.897</v>
      </c>
      <c r="G428" s="3">
        <f t="shared" si="2"/>
        <v>99.37971</v>
      </c>
      <c r="H428" s="16">
        <v>407.62</v>
      </c>
      <c r="I428" s="17">
        <v>207.642</v>
      </c>
      <c r="J428" s="17">
        <v>128.1</v>
      </c>
      <c r="K428" s="17">
        <v>167.241</v>
      </c>
      <c r="L428" s="17">
        <v>0.00178</v>
      </c>
      <c r="M428" s="3">
        <f t="shared" si="3"/>
        <v>79.542</v>
      </c>
      <c r="O428" s="16">
        <v>407.62</v>
      </c>
      <c r="P428" s="17">
        <v>190.207</v>
      </c>
      <c r="Q428" s="17">
        <v>128.1</v>
      </c>
      <c r="R428" s="17">
        <v>167.241</v>
      </c>
      <c r="S428" s="17">
        <v>0.00139</v>
      </c>
      <c r="T428" s="3">
        <f t="shared" si="4"/>
        <v>62.107</v>
      </c>
      <c r="U428" s="3">
        <f t="shared" si="5"/>
        <v>75.025256</v>
      </c>
    </row>
    <row r="429">
      <c r="A429" s="13">
        <v>408.21</v>
      </c>
      <c r="B429" s="14">
        <v>282.822</v>
      </c>
      <c r="C429" s="14">
        <v>227.608</v>
      </c>
      <c r="D429" s="14">
        <v>316.776</v>
      </c>
      <c r="E429" s="14">
        <v>0.00123</v>
      </c>
      <c r="F429" s="3">
        <f t="shared" si="1"/>
        <v>55.214</v>
      </c>
      <c r="G429" s="3">
        <f t="shared" si="2"/>
        <v>134.17002</v>
      </c>
      <c r="H429" s="13">
        <v>408.21</v>
      </c>
      <c r="I429" s="14">
        <v>309.205</v>
      </c>
      <c r="J429" s="14">
        <v>227.608</v>
      </c>
      <c r="K429" s="14">
        <v>316.776</v>
      </c>
      <c r="L429" s="14">
        <v>0.00182</v>
      </c>
      <c r="M429" s="3">
        <f t="shared" si="3"/>
        <v>81.597</v>
      </c>
      <c r="O429" s="13">
        <v>408.21</v>
      </c>
      <c r="P429" s="14">
        <v>301.97</v>
      </c>
      <c r="Q429" s="14">
        <v>227.608</v>
      </c>
      <c r="R429" s="14">
        <v>316.776</v>
      </c>
      <c r="S429" s="14">
        <v>0.00166</v>
      </c>
      <c r="T429" s="3">
        <f t="shared" si="4"/>
        <v>74.362</v>
      </c>
      <c r="U429" s="3">
        <f t="shared" si="5"/>
        <v>89.829296</v>
      </c>
    </row>
    <row r="430">
      <c r="A430" s="16">
        <v>408.8</v>
      </c>
      <c r="B430" s="17">
        <v>171.513</v>
      </c>
      <c r="C430" s="17">
        <v>118.205</v>
      </c>
      <c r="D430" s="17">
        <v>164.063</v>
      </c>
      <c r="E430" s="17">
        <v>0.00118</v>
      </c>
      <c r="F430" s="3">
        <f t="shared" si="1"/>
        <v>53.308</v>
      </c>
      <c r="G430" s="3">
        <f t="shared" si="2"/>
        <v>129.53844</v>
      </c>
      <c r="H430" s="16">
        <v>408.8</v>
      </c>
      <c r="I430" s="17">
        <v>177.982</v>
      </c>
      <c r="J430" s="17">
        <v>118.205</v>
      </c>
      <c r="K430" s="17">
        <v>164.063</v>
      </c>
      <c r="L430" s="17">
        <v>0.00133</v>
      </c>
      <c r="M430" s="3">
        <f t="shared" si="3"/>
        <v>59.777</v>
      </c>
      <c r="O430" s="16">
        <v>408.8</v>
      </c>
      <c r="P430" s="17">
        <v>182.447</v>
      </c>
      <c r="Q430" s="17">
        <v>118.205</v>
      </c>
      <c r="R430" s="17">
        <v>164.063</v>
      </c>
      <c r="S430" s="17">
        <v>0.00143</v>
      </c>
      <c r="T430" s="3">
        <f t="shared" si="4"/>
        <v>64.242</v>
      </c>
      <c r="U430" s="3">
        <f t="shared" si="5"/>
        <v>77.604336</v>
      </c>
    </row>
    <row r="431">
      <c r="A431" s="13">
        <v>409.4</v>
      </c>
      <c r="B431" s="14">
        <v>175.727</v>
      </c>
      <c r="C431" s="14">
        <v>114.509</v>
      </c>
      <c r="D431" s="14">
        <v>159.184</v>
      </c>
      <c r="E431" s="14">
        <v>0.00135</v>
      </c>
      <c r="F431" s="3">
        <f t="shared" si="1"/>
        <v>61.218</v>
      </c>
      <c r="G431" s="3">
        <f t="shared" si="2"/>
        <v>148.75974</v>
      </c>
      <c r="H431" s="13">
        <v>409.4</v>
      </c>
      <c r="I431" s="14">
        <v>204.319</v>
      </c>
      <c r="J431" s="14">
        <v>114.509</v>
      </c>
      <c r="K431" s="14">
        <v>159.184</v>
      </c>
      <c r="L431" s="14">
        <v>0.00199</v>
      </c>
      <c r="M431" s="3">
        <f t="shared" si="3"/>
        <v>89.81</v>
      </c>
      <c r="O431" s="13">
        <v>409.4</v>
      </c>
      <c r="P431" s="14">
        <v>194.384</v>
      </c>
      <c r="Q431" s="14">
        <v>114.509</v>
      </c>
      <c r="R431" s="14">
        <v>159.184</v>
      </c>
      <c r="S431" s="14">
        <v>0.00177</v>
      </c>
      <c r="T431" s="3">
        <f t="shared" si="4"/>
        <v>79.875</v>
      </c>
      <c r="U431" s="3">
        <f t="shared" si="5"/>
        <v>96.489</v>
      </c>
    </row>
    <row r="432">
      <c r="A432" s="16">
        <v>409.99</v>
      </c>
      <c r="B432" s="17">
        <v>212.12</v>
      </c>
      <c r="C432" s="17">
        <v>172.707</v>
      </c>
      <c r="D432" s="17">
        <v>236.674</v>
      </c>
      <c r="E432" s="17">
        <v>8.7E-4</v>
      </c>
      <c r="F432" s="3">
        <f t="shared" si="1"/>
        <v>39.413</v>
      </c>
      <c r="G432" s="3">
        <f t="shared" si="2"/>
        <v>95.77359</v>
      </c>
      <c r="H432" s="16">
        <v>409.99</v>
      </c>
      <c r="I432" s="17">
        <v>242.601</v>
      </c>
      <c r="J432" s="17">
        <v>172.707</v>
      </c>
      <c r="K432" s="17">
        <v>236.674</v>
      </c>
      <c r="L432" s="17">
        <v>0.00155</v>
      </c>
      <c r="M432" s="3">
        <f t="shared" si="3"/>
        <v>69.894</v>
      </c>
      <c r="O432" s="16">
        <v>409.99</v>
      </c>
      <c r="P432" s="17">
        <v>244.866</v>
      </c>
      <c r="Q432" s="17">
        <v>172.707</v>
      </c>
      <c r="R432" s="17">
        <v>236.674</v>
      </c>
      <c r="S432" s="17">
        <v>0.0016</v>
      </c>
      <c r="T432" s="3">
        <f t="shared" si="4"/>
        <v>72.159</v>
      </c>
      <c r="U432" s="3">
        <f t="shared" si="5"/>
        <v>87.168072</v>
      </c>
    </row>
    <row r="433">
      <c r="A433" s="13">
        <v>410.58</v>
      </c>
      <c r="B433" s="14">
        <v>151.935</v>
      </c>
      <c r="C433" s="14">
        <v>108.912</v>
      </c>
      <c r="D433" s="14">
        <v>151.596</v>
      </c>
      <c r="E433" s="14">
        <v>9.5E-4</v>
      </c>
      <c r="F433" s="3">
        <f t="shared" si="1"/>
        <v>43.023</v>
      </c>
      <c r="G433" s="3">
        <f t="shared" si="2"/>
        <v>104.54589</v>
      </c>
      <c r="H433" s="13">
        <v>410.58</v>
      </c>
      <c r="I433" s="14">
        <v>176.04</v>
      </c>
      <c r="J433" s="14">
        <v>108.912</v>
      </c>
      <c r="K433" s="14">
        <v>151.596</v>
      </c>
      <c r="L433" s="14">
        <v>0.00148</v>
      </c>
      <c r="M433" s="3">
        <f t="shared" si="3"/>
        <v>67.128</v>
      </c>
      <c r="O433" s="13">
        <v>410.58</v>
      </c>
      <c r="P433" s="14">
        <v>178.105</v>
      </c>
      <c r="Q433" s="14">
        <v>108.912</v>
      </c>
      <c r="R433" s="14">
        <v>151.596</v>
      </c>
      <c r="S433" s="14">
        <v>0.00153</v>
      </c>
      <c r="T433" s="3">
        <f t="shared" si="4"/>
        <v>69.193</v>
      </c>
      <c r="U433" s="3">
        <f t="shared" si="5"/>
        <v>83.585144</v>
      </c>
    </row>
    <row r="434">
      <c r="A434" s="16">
        <v>411.17</v>
      </c>
      <c r="B434" s="17">
        <v>175.032</v>
      </c>
      <c r="C434" s="17">
        <v>122.511</v>
      </c>
      <c r="D434" s="17">
        <v>179.891</v>
      </c>
      <c r="E434" s="17">
        <v>0.00116</v>
      </c>
      <c r="F434" s="3">
        <f t="shared" si="1"/>
        <v>52.521</v>
      </c>
      <c r="G434" s="3">
        <f t="shared" si="2"/>
        <v>127.62603</v>
      </c>
      <c r="H434" s="16">
        <v>411.17</v>
      </c>
      <c r="I434" s="17">
        <v>205.532</v>
      </c>
      <c r="J434" s="17">
        <v>122.511</v>
      </c>
      <c r="K434" s="17">
        <v>179.891</v>
      </c>
      <c r="L434" s="17">
        <v>0.00183</v>
      </c>
      <c r="M434" s="3">
        <f t="shared" si="3"/>
        <v>83.021</v>
      </c>
      <c r="O434" s="16">
        <v>411.17</v>
      </c>
      <c r="P434" s="17">
        <v>200.097</v>
      </c>
      <c r="Q434" s="17">
        <v>122.511</v>
      </c>
      <c r="R434" s="17">
        <v>179.891</v>
      </c>
      <c r="S434" s="17">
        <v>0.00171</v>
      </c>
      <c r="T434" s="3">
        <f t="shared" si="4"/>
        <v>77.586</v>
      </c>
      <c r="U434" s="3">
        <f t="shared" si="5"/>
        <v>93.723888</v>
      </c>
    </row>
    <row r="435">
      <c r="A435" s="13">
        <v>411.77</v>
      </c>
      <c r="B435" s="14">
        <v>202.017</v>
      </c>
      <c r="C435" s="14">
        <v>155.706</v>
      </c>
      <c r="D435" s="14">
        <v>196.77</v>
      </c>
      <c r="E435" s="14">
        <v>0.00103</v>
      </c>
      <c r="F435" s="3">
        <f t="shared" si="1"/>
        <v>46.311</v>
      </c>
      <c r="G435" s="3">
        <f t="shared" si="2"/>
        <v>112.53573</v>
      </c>
      <c r="H435" s="13">
        <v>411.77</v>
      </c>
      <c r="I435" s="14">
        <v>218.493</v>
      </c>
      <c r="J435" s="14">
        <v>155.706</v>
      </c>
      <c r="K435" s="14">
        <v>196.77</v>
      </c>
      <c r="L435" s="14">
        <v>0.00139</v>
      </c>
      <c r="M435" s="3">
        <f t="shared" si="3"/>
        <v>62.787</v>
      </c>
      <c r="O435" s="13">
        <v>411.77</v>
      </c>
      <c r="P435" s="14">
        <v>212.858</v>
      </c>
      <c r="Q435" s="14">
        <v>155.706</v>
      </c>
      <c r="R435" s="14">
        <v>196.77</v>
      </c>
      <c r="S435" s="14">
        <v>0.00127</v>
      </c>
      <c r="T435" s="3">
        <f t="shared" si="4"/>
        <v>57.152</v>
      </c>
      <c r="U435" s="3">
        <f t="shared" si="5"/>
        <v>69.039616</v>
      </c>
    </row>
    <row r="436">
      <c r="A436" s="16">
        <v>412.36</v>
      </c>
      <c r="B436" s="17">
        <v>169.924</v>
      </c>
      <c r="C436" s="17">
        <v>128.308</v>
      </c>
      <c r="D436" s="17">
        <v>178.98</v>
      </c>
      <c r="E436" s="17">
        <v>9.3E-4</v>
      </c>
      <c r="F436" s="3">
        <f t="shared" si="1"/>
        <v>41.616</v>
      </c>
      <c r="G436" s="3">
        <f t="shared" si="2"/>
        <v>101.12688</v>
      </c>
      <c r="H436" s="16">
        <v>412.36</v>
      </c>
      <c r="I436" s="17">
        <v>201.211</v>
      </c>
      <c r="J436" s="17">
        <v>128.308</v>
      </c>
      <c r="K436" s="17">
        <v>178.98</v>
      </c>
      <c r="L436" s="17">
        <v>0.00163</v>
      </c>
      <c r="M436" s="3">
        <f t="shared" si="3"/>
        <v>72.903</v>
      </c>
      <c r="O436" s="16">
        <v>412.36</v>
      </c>
      <c r="P436" s="17">
        <v>203.276</v>
      </c>
      <c r="Q436" s="17">
        <v>128.308</v>
      </c>
      <c r="R436" s="17">
        <v>178.98</v>
      </c>
      <c r="S436" s="17">
        <v>0.00167</v>
      </c>
      <c r="T436" s="3">
        <f t="shared" si="4"/>
        <v>74.968</v>
      </c>
      <c r="U436" s="3">
        <f t="shared" si="5"/>
        <v>90.561344</v>
      </c>
    </row>
    <row r="437">
      <c r="A437" s="13">
        <v>412.95</v>
      </c>
      <c r="B437" s="14">
        <v>184.435</v>
      </c>
      <c r="C437" s="14">
        <v>124.912</v>
      </c>
      <c r="D437" s="14">
        <v>182.196</v>
      </c>
      <c r="E437" s="14">
        <v>0.00132</v>
      </c>
      <c r="F437" s="3">
        <f t="shared" si="1"/>
        <v>59.523</v>
      </c>
      <c r="G437" s="3">
        <f t="shared" si="2"/>
        <v>144.64089</v>
      </c>
      <c r="H437" s="13">
        <v>412.95</v>
      </c>
      <c r="I437" s="14">
        <v>208.74</v>
      </c>
      <c r="J437" s="14">
        <v>124.912</v>
      </c>
      <c r="K437" s="14">
        <v>182.196</v>
      </c>
      <c r="L437" s="14">
        <v>0.00185</v>
      </c>
      <c r="M437" s="3">
        <f t="shared" si="3"/>
        <v>83.828</v>
      </c>
      <c r="O437" s="13">
        <v>412.95</v>
      </c>
      <c r="P437" s="14">
        <v>194.805</v>
      </c>
      <c r="Q437" s="14">
        <v>124.912</v>
      </c>
      <c r="R437" s="14">
        <v>182.196</v>
      </c>
      <c r="S437" s="14">
        <v>0.00155</v>
      </c>
      <c r="T437" s="3">
        <f t="shared" si="4"/>
        <v>69.893</v>
      </c>
      <c r="U437" s="3">
        <f t="shared" si="5"/>
        <v>84.430744</v>
      </c>
    </row>
    <row r="438">
      <c r="A438" s="16">
        <v>413.54</v>
      </c>
      <c r="B438" s="17">
        <v>192.239</v>
      </c>
      <c r="C438" s="17">
        <v>134.113</v>
      </c>
      <c r="D438" s="17">
        <v>205.502</v>
      </c>
      <c r="E438" s="17">
        <v>0.00129</v>
      </c>
      <c r="F438" s="3">
        <f t="shared" si="1"/>
        <v>58.126</v>
      </c>
      <c r="G438" s="3">
        <f t="shared" si="2"/>
        <v>141.24618</v>
      </c>
      <c r="H438" s="16">
        <v>413.54</v>
      </c>
      <c r="I438" s="17">
        <v>215.05</v>
      </c>
      <c r="J438" s="17">
        <v>134.113</v>
      </c>
      <c r="K438" s="17">
        <v>205.502</v>
      </c>
      <c r="L438" s="17">
        <v>0.00179</v>
      </c>
      <c r="M438" s="3">
        <f t="shared" si="3"/>
        <v>80.937</v>
      </c>
      <c r="O438" s="16">
        <v>413.54</v>
      </c>
      <c r="P438" s="17">
        <v>214.815</v>
      </c>
      <c r="Q438" s="17">
        <v>134.113</v>
      </c>
      <c r="R438" s="17">
        <v>205.502</v>
      </c>
      <c r="S438" s="17">
        <v>0.00179</v>
      </c>
      <c r="T438" s="3">
        <f t="shared" si="4"/>
        <v>80.702</v>
      </c>
      <c r="U438" s="3">
        <f t="shared" si="5"/>
        <v>97.488016</v>
      </c>
    </row>
    <row r="439">
      <c r="A439" s="13">
        <v>414.14</v>
      </c>
      <c r="B439" s="14">
        <v>200.937</v>
      </c>
      <c r="C439" s="14">
        <v>151.913</v>
      </c>
      <c r="D439" s="14">
        <v>195.499</v>
      </c>
      <c r="E439" s="14">
        <v>0.00109</v>
      </c>
      <c r="F439" s="3">
        <f t="shared" si="1"/>
        <v>49.024</v>
      </c>
      <c r="G439" s="3">
        <f t="shared" si="2"/>
        <v>119.12832</v>
      </c>
      <c r="H439" s="13">
        <v>414.14</v>
      </c>
      <c r="I439" s="14">
        <v>228.145</v>
      </c>
      <c r="J439" s="14">
        <v>151.913</v>
      </c>
      <c r="K439" s="14">
        <v>195.499</v>
      </c>
      <c r="L439" s="14">
        <v>0.0017</v>
      </c>
      <c r="M439" s="3">
        <f t="shared" si="3"/>
        <v>76.232</v>
      </c>
      <c r="O439" s="13">
        <v>414.14</v>
      </c>
      <c r="P439" s="14">
        <v>212.71</v>
      </c>
      <c r="Q439" s="14">
        <v>151.913</v>
      </c>
      <c r="R439" s="14">
        <v>195.499</v>
      </c>
      <c r="S439" s="14">
        <v>0.00135</v>
      </c>
      <c r="T439" s="3">
        <f t="shared" si="4"/>
        <v>60.797</v>
      </c>
      <c r="U439" s="3">
        <f t="shared" si="5"/>
        <v>73.442776</v>
      </c>
    </row>
    <row r="440">
      <c r="A440" s="16">
        <v>414.73</v>
      </c>
      <c r="B440" s="17">
        <v>161.928</v>
      </c>
      <c r="C440" s="17">
        <v>94.11</v>
      </c>
      <c r="D440" s="17">
        <v>141.185</v>
      </c>
      <c r="E440" s="17">
        <v>0.00153</v>
      </c>
      <c r="F440" s="3">
        <f t="shared" si="1"/>
        <v>67.818</v>
      </c>
      <c r="G440" s="3">
        <f t="shared" si="2"/>
        <v>164.79774</v>
      </c>
      <c r="H440" s="16">
        <v>414.73</v>
      </c>
      <c r="I440" s="17">
        <v>178.121</v>
      </c>
      <c r="J440" s="17">
        <v>94.11</v>
      </c>
      <c r="K440" s="17">
        <v>141.185</v>
      </c>
      <c r="L440" s="17">
        <v>0.00189</v>
      </c>
      <c r="M440" s="3">
        <f t="shared" si="3"/>
        <v>84.011</v>
      </c>
      <c r="O440" s="16">
        <v>414.73</v>
      </c>
      <c r="P440" s="17">
        <v>174.186</v>
      </c>
      <c r="Q440" s="17">
        <v>94.11</v>
      </c>
      <c r="R440" s="17">
        <v>141.185</v>
      </c>
      <c r="S440" s="17">
        <v>0.0018</v>
      </c>
      <c r="T440" s="3">
        <f t="shared" si="4"/>
        <v>80.076</v>
      </c>
      <c r="U440" s="3">
        <f t="shared" si="5"/>
        <v>96.731808</v>
      </c>
    </row>
    <row r="441">
      <c r="A441" s="13">
        <v>415.32</v>
      </c>
      <c r="B441" s="14">
        <v>182.036</v>
      </c>
      <c r="C441" s="14">
        <v>135.812</v>
      </c>
      <c r="D441" s="14">
        <v>172.797</v>
      </c>
      <c r="E441" s="14">
        <v>0.00104</v>
      </c>
      <c r="F441" s="3">
        <f t="shared" si="1"/>
        <v>46.224</v>
      </c>
      <c r="G441" s="3">
        <f t="shared" si="2"/>
        <v>112.32432</v>
      </c>
      <c r="H441" s="13">
        <v>415.32</v>
      </c>
      <c r="I441" s="14">
        <v>212.541</v>
      </c>
      <c r="J441" s="14">
        <v>135.812</v>
      </c>
      <c r="K441" s="14">
        <v>172.797</v>
      </c>
      <c r="L441" s="14">
        <v>0.00172</v>
      </c>
      <c r="M441" s="3">
        <f t="shared" si="3"/>
        <v>76.729</v>
      </c>
      <c r="O441" s="13">
        <v>415.32</v>
      </c>
      <c r="P441" s="14">
        <v>202.006</v>
      </c>
      <c r="Q441" s="14">
        <v>135.812</v>
      </c>
      <c r="R441" s="14">
        <v>172.797</v>
      </c>
      <c r="S441" s="14">
        <v>0.00149</v>
      </c>
      <c r="T441" s="3">
        <f t="shared" si="4"/>
        <v>66.194</v>
      </c>
      <c r="U441" s="3">
        <f t="shared" si="5"/>
        <v>79.962352</v>
      </c>
    </row>
    <row r="442">
      <c r="A442" s="16">
        <v>415.91</v>
      </c>
      <c r="B442" s="17">
        <v>148.749</v>
      </c>
      <c r="C442" s="17">
        <v>115.916</v>
      </c>
      <c r="D442" s="17">
        <v>166.215</v>
      </c>
      <c r="E442" s="17">
        <v>7.4E-4</v>
      </c>
      <c r="F442" s="3">
        <f t="shared" si="1"/>
        <v>32.833</v>
      </c>
      <c r="G442" s="3">
        <f t="shared" si="2"/>
        <v>79.78419</v>
      </c>
      <c r="H442" s="16">
        <v>415.91</v>
      </c>
      <c r="I442" s="17">
        <v>201.875</v>
      </c>
      <c r="J442" s="17">
        <v>115.916</v>
      </c>
      <c r="K442" s="17">
        <v>166.215</v>
      </c>
      <c r="L442" s="17">
        <v>0.00194</v>
      </c>
      <c r="M442" s="3">
        <f t="shared" si="3"/>
        <v>85.959</v>
      </c>
      <c r="O442" s="16">
        <v>415.91</v>
      </c>
      <c r="P442" s="17">
        <v>184.74</v>
      </c>
      <c r="Q442" s="17">
        <v>115.916</v>
      </c>
      <c r="R442" s="17">
        <v>166.215</v>
      </c>
      <c r="S442" s="17">
        <v>0.00155</v>
      </c>
      <c r="T442" s="3">
        <f t="shared" si="4"/>
        <v>68.824</v>
      </c>
      <c r="U442" s="3">
        <f t="shared" si="5"/>
        <v>83.139392</v>
      </c>
    </row>
    <row r="443">
      <c r="A443" s="13">
        <v>416.5</v>
      </c>
      <c r="B443" s="14">
        <v>173.343</v>
      </c>
      <c r="C443" s="14">
        <v>103.914</v>
      </c>
      <c r="D443" s="14">
        <v>171.807</v>
      </c>
      <c r="E443" s="14">
        <v>0.00157</v>
      </c>
      <c r="F443" s="3">
        <f t="shared" si="1"/>
        <v>69.429</v>
      </c>
      <c r="G443" s="3">
        <f t="shared" si="2"/>
        <v>168.71247</v>
      </c>
      <c r="H443" s="13">
        <v>416.5</v>
      </c>
      <c r="I443" s="14">
        <v>205.86</v>
      </c>
      <c r="J443" s="14">
        <v>103.914</v>
      </c>
      <c r="K443" s="14">
        <v>171.807</v>
      </c>
      <c r="L443" s="14">
        <v>0.00231</v>
      </c>
      <c r="M443" s="3">
        <f t="shared" si="3"/>
        <v>101.946</v>
      </c>
      <c r="O443" s="13">
        <v>416.5</v>
      </c>
      <c r="P443" s="14">
        <v>183.225</v>
      </c>
      <c r="Q443" s="14">
        <v>103.914</v>
      </c>
      <c r="R443" s="14">
        <v>171.807</v>
      </c>
      <c r="S443" s="14">
        <v>0.0018</v>
      </c>
      <c r="T443" s="3">
        <f t="shared" si="4"/>
        <v>79.311</v>
      </c>
      <c r="U443" s="3">
        <f t="shared" si="5"/>
        <v>95.807688</v>
      </c>
    </row>
    <row r="444">
      <c r="A444" s="16">
        <v>417.1</v>
      </c>
      <c r="B444" s="17">
        <v>179.534</v>
      </c>
      <c r="C444" s="17">
        <v>130.212</v>
      </c>
      <c r="D444" s="17">
        <v>171.694</v>
      </c>
      <c r="E444" s="17">
        <v>0.00113</v>
      </c>
      <c r="F444" s="3">
        <f t="shared" si="1"/>
        <v>49.322</v>
      </c>
      <c r="G444" s="3">
        <f t="shared" si="2"/>
        <v>119.85246</v>
      </c>
      <c r="H444" s="16">
        <v>417.1</v>
      </c>
      <c r="I444" s="17">
        <v>192.837</v>
      </c>
      <c r="J444" s="17">
        <v>130.212</v>
      </c>
      <c r="K444" s="17">
        <v>171.694</v>
      </c>
      <c r="L444" s="17">
        <v>0.00143</v>
      </c>
      <c r="M444" s="3">
        <f t="shared" si="3"/>
        <v>62.625</v>
      </c>
      <c r="O444" s="16">
        <v>417.1</v>
      </c>
      <c r="P444" s="17">
        <v>190.302</v>
      </c>
      <c r="Q444" s="17">
        <v>130.212</v>
      </c>
      <c r="R444" s="17">
        <v>171.694</v>
      </c>
      <c r="S444" s="17">
        <v>0.00137</v>
      </c>
      <c r="T444" s="3">
        <f t="shared" si="4"/>
        <v>60.09</v>
      </c>
      <c r="U444" s="3">
        <f t="shared" si="5"/>
        <v>72.58872</v>
      </c>
    </row>
    <row r="445">
      <c r="A445" s="13">
        <v>417.69</v>
      </c>
      <c r="B445" s="14">
        <v>259.34</v>
      </c>
      <c r="C445" s="14">
        <v>208.313</v>
      </c>
      <c r="D445" s="14">
        <v>308.703</v>
      </c>
      <c r="E445" s="14">
        <v>0.00117</v>
      </c>
      <c r="F445" s="3">
        <f t="shared" si="1"/>
        <v>51.027</v>
      </c>
      <c r="G445" s="3">
        <f t="shared" si="2"/>
        <v>123.99561</v>
      </c>
      <c r="H445" s="13">
        <v>417.69</v>
      </c>
      <c r="I445" s="14">
        <v>312.052</v>
      </c>
      <c r="J445" s="14">
        <v>208.313</v>
      </c>
      <c r="K445" s="14">
        <v>308.703</v>
      </c>
      <c r="L445" s="14">
        <v>0.00238</v>
      </c>
      <c r="M445" s="3">
        <f t="shared" si="3"/>
        <v>103.739</v>
      </c>
      <c r="O445" s="13">
        <v>417.69</v>
      </c>
      <c r="P445" s="14">
        <v>294.217</v>
      </c>
      <c r="Q445" s="14">
        <v>208.313</v>
      </c>
      <c r="R445" s="14">
        <v>308.703</v>
      </c>
      <c r="S445" s="14">
        <v>0.00197</v>
      </c>
      <c r="T445" s="3">
        <f t="shared" si="4"/>
        <v>85.904</v>
      </c>
      <c r="U445" s="3">
        <f t="shared" si="5"/>
        <v>103.772032</v>
      </c>
    </row>
    <row r="446">
      <c r="A446" s="16">
        <v>418.28</v>
      </c>
      <c r="B446" s="17">
        <v>208.44</v>
      </c>
      <c r="C446" s="17">
        <v>167.213</v>
      </c>
      <c r="D446" s="17">
        <v>220.003</v>
      </c>
      <c r="E446" s="17">
        <v>9.5E-4</v>
      </c>
      <c r="F446" s="3">
        <f t="shared" si="1"/>
        <v>41.227</v>
      </c>
      <c r="G446" s="3">
        <f t="shared" si="2"/>
        <v>100.18161</v>
      </c>
      <c r="H446" s="16">
        <v>418.28</v>
      </c>
      <c r="I446" s="17">
        <v>248.753</v>
      </c>
      <c r="J446" s="17">
        <v>167.213</v>
      </c>
      <c r="K446" s="17">
        <v>220.003</v>
      </c>
      <c r="L446" s="17">
        <v>0.00188</v>
      </c>
      <c r="M446" s="3">
        <f t="shared" si="3"/>
        <v>81.54</v>
      </c>
      <c r="O446" s="16">
        <v>418.28</v>
      </c>
      <c r="P446" s="17">
        <v>240.918</v>
      </c>
      <c r="Q446" s="17">
        <v>167.213</v>
      </c>
      <c r="R446" s="17">
        <v>220.003</v>
      </c>
      <c r="S446" s="17">
        <v>0.0017</v>
      </c>
      <c r="T446" s="3">
        <f t="shared" si="4"/>
        <v>73.705</v>
      </c>
      <c r="U446" s="3">
        <f t="shared" si="5"/>
        <v>89.03564</v>
      </c>
    </row>
    <row r="447">
      <c r="A447" s="13">
        <v>418.87</v>
      </c>
      <c r="B447" s="14">
        <v>210.348</v>
      </c>
      <c r="C447" s="14">
        <v>147.516</v>
      </c>
      <c r="D447" s="14">
        <v>198.614</v>
      </c>
      <c r="E447" s="14">
        <v>0.00145</v>
      </c>
      <c r="F447" s="3">
        <f t="shared" si="1"/>
        <v>62.832</v>
      </c>
      <c r="G447" s="3">
        <f t="shared" si="2"/>
        <v>152.68176</v>
      </c>
      <c r="H447" s="13">
        <v>418.87</v>
      </c>
      <c r="I447" s="14">
        <v>241.072</v>
      </c>
      <c r="J447" s="14">
        <v>147.516</v>
      </c>
      <c r="K447" s="14">
        <v>198.614</v>
      </c>
      <c r="L447" s="14">
        <v>0.00216</v>
      </c>
      <c r="M447" s="3">
        <f t="shared" si="3"/>
        <v>93.556</v>
      </c>
      <c r="O447" s="13">
        <v>418.87</v>
      </c>
      <c r="P447" s="14">
        <v>217.837</v>
      </c>
      <c r="Q447" s="14">
        <v>147.516</v>
      </c>
      <c r="R447" s="14">
        <v>198.614</v>
      </c>
      <c r="S447" s="14">
        <v>0.00163</v>
      </c>
      <c r="T447" s="3">
        <f t="shared" si="4"/>
        <v>70.321</v>
      </c>
      <c r="U447" s="3">
        <f t="shared" si="5"/>
        <v>84.947768</v>
      </c>
    </row>
    <row r="448">
      <c r="A448" s="16">
        <v>419.47</v>
      </c>
      <c r="B448" s="17">
        <v>213.242</v>
      </c>
      <c r="C448" s="17">
        <v>152.814</v>
      </c>
      <c r="D448" s="17">
        <v>205.005</v>
      </c>
      <c r="E448" s="17">
        <v>0.00141</v>
      </c>
      <c r="F448" s="3">
        <f t="shared" si="1"/>
        <v>60.428</v>
      </c>
      <c r="G448" s="3">
        <f t="shared" si="2"/>
        <v>146.84004</v>
      </c>
      <c r="H448" s="16">
        <v>419.47</v>
      </c>
      <c r="I448" s="17">
        <v>238.256</v>
      </c>
      <c r="J448" s="17">
        <v>152.814</v>
      </c>
      <c r="K448" s="17">
        <v>205.005</v>
      </c>
      <c r="L448" s="17">
        <v>0.00199</v>
      </c>
      <c r="M448" s="3">
        <f t="shared" si="3"/>
        <v>85.442</v>
      </c>
      <c r="O448" s="16">
        <v>419.47</v>
      </c>
      <c r="P448" s="17">
        <v>224.821</v>
      </c>
      <c r="Q448" s="17">
        <v>152.814</v>
      </c>
      <c r="R448" s="17">
        <v>205.005</v>
      </c>
      <c r="S448" s="17">
        <v>0.00167</v>
      </c>
      <c r="T448" s="3">
        <f t="shared" si="4"/>
        <v>72.007</v>
      </c>
      <c r="U448" s="3">
        <f t="shared" si="5"/>
        <v>86.984456</v>
      </c>
    </row>
    <row r="449">
      <c r="A449" s="13">
        <v>420.06</v>
      </c>
      <c r="B449" s="14">
        <v>239.661</v>
      </c>
      <c r="C449" s="14">
        <v>187.02</v>
      </c>
      <c r="D449" s="14">
        <v>260.033</v>
      </c>
      <c r="E449" s="14">
        <v>0.00122</v>
      </c>
      <c r="F449" s="3">
        <f t="shared" si="1"/>
        <v>52.641</v>
      </c>
      <c r="G449" s="3">
        <f t="shared" si="2"/>
        <v>127.91763</v>
      </c>
      <c r="H449" s="13">
        <v>420.06</v>
      </c>
      <c r="I449" s="14">
        <v>285.606</v>
      </c>
      <c r="J449" s="14">
        <v>187.02</v>
      </c>
      <c r="K449" s="14">
        <v>260.033</v>
      </c>
      <c r="L449" s="14">
        <v>0.00229</v>
      </c>
      <c r="M449" s="3">
        <f t="shared" si="3"/>
        <v>98.586</v>
      </c>
      <c r="O449" s="13">
        <v>420.06</v>
      </c>
      <c r="P449" s="14">
        <v>275.371</v>
      </c>
      <c r="Q449" s="14">
        <v>187.02</v>
      </c>
      <c r="R449" s="14">
        <v>260.033</v>
      </c>
      <c r="S449" s="14">
        <v>0.00205</v>
      </c>
      <c r="T449" s="3">
        <f t="shared" si="4"/>
        <v>88.351</v>
      </c>
      <c r="U449" s="3">
        <f t="shared" si="5"/>
        <v>106.728008</v>
      </c>
    </row>
    <row r="450">
      <c r="A450" s="16">
        <v>420.65</v>
      </c>
      <c r="B450" s="17">
        <v>225.642</v>
      </c>
      <c r="C450" s="17">
        <v>167.714</v>
      </c>
      <c r="D450" s="17">
        <v>241.906</v>
      </c>
      <c r="E450" s="17">
        <v>0.00136</v>
      </c>
      <c r="F450" s="3">
        <f t="shared" si="1"/>
        <v>57.928</v>
      </c>
      <c r="G450" s="3">
        <f t="shared" si="2"/>
        <v>140.76504</v>
      </c>
      <c r="H450" s="16">
        <v>420.65</v>
      </c>
      <c r="I450" s="17">
        <v>250.058</v>
      </c>
      <c r="J450" s="17">
        <v>167.714</v>
      </c>
      <c r="K450" s="17">
        <v>241.906</v>
      </c>
      <c r="L450" s="17">
        <v>0.00194</v>
      </c>
      <c r="M450" s="3">
        <f t="shared" si="3"/>
        <v>82.344</v>
      </c>
      <c r="O450" s="16">
        <v>420.65</v>
      </c>
      <c r="P450" s="17">
        <v>242.423</v>
      </c>
      <c r="Q450" s="17">
        <v>167.714</v>
      </c>
      <c r="R450" s="17">
        <v>241.906</v>
      </c>
      <c r="S450" s="17">
        <v>0.00176</v>
      </c>
      <c r="T450" s="3">
        <f t="shared" si="4"/>
        <v>74.709</v>
      </c>
      <c r="U450" s="3">
        <f t="shared" si="5"/>
        <v>90.248472</v>
      </c>
    </row>
    <row r="451">
      <c r="A451" s="13">
        <v>421.24</v>
      </c>
      <c r="B451" s="14">
        <v>189.559</v>
      </c>
      <c r="C451" s="14">
        <v>140.719</v>
      </c>
      <c r="D451" s="14">
        <v>181.13</v>
      </c>
      <c r="E451" s="14">
        <v>0.00115</v>
      </c>
      <c r="F451" s="3">
        <f t="shared" si="1"/>
        <v>48.84</v>
      </c>
      <c r="G451" s="3">
        <f t="shared" si="2"/>
        <v>118.6812</v>
      </c>
      <c r="H451" s="13">
        <v>421.24</v>
      </c>
      <c r="I451" s="14">
        <v>219.801</v>
      </c>
      <c r="J451" s="14">
        <v>140.719</v>
      </c>
      <c r="K451" s="14">
        <v>181.13</v>
      </c>
      <c r="L451" s="14">
        <v>0.00187</v>
      </c>
      <c r="M451" s="3">
        <f t="shared" si="3"/>
        <v>79.082</v>
      </c>
      <c r="O451" s="13">
        <v>421.24</v>
      </c>
      <c r="P451" s="14">
        <v>220.766</v>
      </c>
      <c r="Q451" s="14">
        <v>140.719</v>
      </c>
      <c r="R451" s="14">
        <v>181.13</v>
      </c>
      <c r="S451" s="14">
        <v>0.00189</v>
      </c>
      <c r="T451" s="3">
        <f t="shared" si="4"/>
        <v>80.047</v>
      </c>
      <c r="U451" s="3">
        <f t="shared" si="5"/>
        <v>96.696776</v>
      </c>
    </row>
    <row r="452">
      <c r="A452" s="16">
        <v>421.83</v>
      </c>
      <c r="B452" s="17">
        <v>168.256</v>
      </c>
      <c r="C452" s="17">
        <v>118.219</v>
      </c>
      <c r="D452" s="17">
        <v>158.626</v>
      </c>
      <c r="E452" s="17">
        <v>0.00119</v>
      </c>
      <c r="F452" s="3">
        <f t="shared" si="1"/>
        <v>50.037</v>
      </c>
      <c r="G452" s="3">
        <f t="shared" si="2"/>
        <v>121.58991</v>
      </c>
      <c r="H452" s="16">
        <v>421.83</v>
      </c>
      <c r="I452" s="17">
        <v>201.294</v>
      </c>
      <c r="J452" s="17">
        <v>118.219</v>
      </c>
      <c r="K452" s="17">
        <v>158.626</v>
      </c>
      <c r="L452" s="17">
        <v>0.00198</v>
      </c>
      <c r="M452" s="3">
        <f t="shared" si="3"/>
        <v>83.075</v>
      </c>
      <c r="O452" s="16">
        <v>421.83</v>
      </c>
      <c r="P452" s="17">
        <v>183.259</v>
      </c>
      <c r="Q452" s="17">
        <v>118.219</v>
      </c>
      <c r="R452" s="17">
        <v>158.626</v>
      </c>
      <c r="S452" s="17">
        <v>0.00155</v>
      </c>
      <c r="T452" s="3">
        <f t="shared" si="4"/>
        <v>65.04</v>
      </c>
      <c r="U452" s="3">
        <f t="shared" si="5"/>
        <v>78.56832</v>
      </c>
    </row>
    <row r="453">
      <c r="A453" s="13">
        <v>422.43</v>
      </c>
      <c r="B453" s="14">
        <v>161.654</v>
      </c>
      <c r="C453" s="14">
        <v>112.318</v>
      </c>
      <c r="D453" s="14">
        <v>178.223</v>
      </c>
      <c r="E453" s="14">
        <v>0.00119</v>
      </c>
      <c r="F453" s="3">
        <f t="shared" si="1"/>
        <v>49.336</v>
      </c>
      <c r="G453" s="3">
        <f t="shared" si="2"/>
        <v>119.88648</v>
      </c>
      <c r="H453" s="13">
        <v>422.43</v>
      </c>
      <c r="I453" s="14">
        <v>214.589</v>
      </c>
      <c r="J453" s="14">
        <v>112.318</v>
      </c>
      <c r="K453" s="14">
        <v>178.223</v>
      </c>
      <c r="L453" s="14">
        <v>0.00247</v>
      </c>
      <c r="M453" s="3">
        <f t="shared" si="3"/>
        <v>102.271</v>
      </c>
      <c r="O453" s="13">
        <v>422.43</v>
      </c>
      <c r="P453" s="14">
        <v>197.254</v>
      </c>
      <c r="Q453" s="14">
        <v>112.318</v>
      </c>
      <c r="R453" s="14">
        <v>178.223</v>
      </c>
      <c r="S453" s="14">
        <v>0.00205</v>
      </c>
      <c r="T453" s="3">
        <f t="shared" si="4"/>
        <v>84.936</v>
      </c>
      <c r="U453" s="3">
        <f t="shared" si="5"/>
        <v>102.602688</v>
      </c>
    </row>
    <row r="454">
      <c r="A454" s="16">
        <v>423.02</v>
      </c>
      <c r="B454" s="17">
        <v>208.044</v>
      </c>
      <c r="C454" s="17">
        <v>164.615</v>
      </c>
      <c r="D454" s="17">
        <v>203.809</v>
      </c>
      <c r="E454" s="17">
        <v>0.00105</v>
      </c>
      <c r="F454" s="3">
        <f t="shared" si="1"/>
        <v>43.429</v>
      </c>
      <c r="G454" s="3">
        <f t="shared" si="2"/>
        <v>105.53247</v>
      </c>
      <c r="H454" s="16">
        <v>423.02</v>
      </c>
      <c r="I454" s="17">
        <v>255.362</v>
      </c>
      <c r="J454" s="17">
        <v>164.615</v>
      </c>
      <c r="K454" s="17">
        <v>203.809</v>
      </c>
      <c r="L454" s="17">
        <v>0.0022</v>
      </c>
      <c r="M454" s="3">
        <f t="shared" si="3"/>
        <v>90.747</v>
      </c>
      <c r="O454" s="16">
        <v>423.02</v>
      </c>
      <c r="P454" s="17">
        <v>219.627</v>
      </c>
      <c r="Q454" s="17">
        <v>164.615</v>
      </c>
      <c r="R454" s="17">
        <v>203.809</v>
      </c>
      <c r="S454" s="17">
        <v>0.00133</v>
      </c>
      <c r="T454" s="3">
        <f t="shared" si="4"/>
        <v>55.012</v>
      </c>
      <c r="U454" s="3">
        <f t="shared" si="5"/>
        <v>66.454496</v>
      </c>
    </row>
    <row r="455">
      <c r="A455" s="13">
        <v>423.61</v>
      </c>
      <c r="B455" s="14">
        <v>230.374</v>
      </c>
      <c r="C455" s="14">
        <v>186.624</v>
      </c>
      <c r="D455" s="14">
        <v>254.452</v>
      </c>
      <c r="E455" s="14">
        <v>0.00106</v>
      </c>
      <c r="F455" s="3">
        <f t="shared" si="1"/>
        <v>43.75</v>
      </c>
      <c r="G455" s="3">
        <f t="shared" si="2"/>
        <v>106.3125</v>
      </c>
      <c r="H455" s="13">
        <v>423.61</v>
      </c>
      <c r="I455" s="14">
        <v>267.44</v>
      </c>
      <c r="J455" s="14">
        <v>186.624</v>
      </c>
      <c r="K455" s="14">
        <v>254.452</v>
      </c>
      <c r="L455" s="14">
        <v>0.00196</v>
      </c>
      <c r="M455" s="3">
        <f t="shared" si="3"/>
        <v>80.816</v>
      </c>
      <c r="O455" s="13">
        <v>423.61</v>
      </c>
      <c r="P455" s="14">
        <v>279.805</v>
      </c>
      <c r="Q455" s="14">
        <v>186.624</v>
      </c>
      <c r="R455" s="14">
        <v>254.452</v>
      </c>
      <c r="S455" s="14">
        <v>0.00226</v>
      </c>
      <c r="T455" s="3">
        <f t="shared" si="4"/>
        <v>93.181</v>
      </c>
      <c r="U455" s="3">
        <f t="shared" si="5"/>
        <v>112.562648</v>
      </c>
    </row>
    <row r="456">
      <c r="A456" s="16">
        <v>424.2</v>
      </c>
      <c r="B456" s="17">
        <v>183.667</v>
      </c>
      <c r="C456" s="17">
        <v>138.322</v>
      </c>
      <c r="D456" s="17">
        <v>180.842</v>
      </c>
      <c r="E456" s="17">
        <v>0.00111</v>
      </c>
      <c r="F456" s="3">
        <f t="shared" si="1"/>
        <v>45.345</v>
      </c>
      <c r="G456" s="3">
        <f t="shared" si="2"/>
        <v>110.18835</v>
      </c>
      <c r="H456" s="16">
        <v>424.2</v>
      </c>
      <c r="I456" s="17">
        <v>236.021</v>
      </c>
      <c r="J456" s="17">
        <v>138.322</v>
      </c>
      <c r="K456" s="17">
        <v>180.842</v>
      </c>
      <c r="L456" s="17">
        <v>0.0024</v>
      </c>
      <c r="M456" s="3">
        <f t="shared" si="3"/>
        <v>97.699</v>
      </c>
      <c r="O456" s="16">
        <v>424.2</v>
      </c>
      <c r="P456" s="17">
        <v>208.086</v>
      </c>
      <c r="Q456" s="17">
        <v>138.322</v>
      </c>
      <c r="R456" s="17">
        <v>180.842</v>
      </c>
      <c r="S456" s="17">
        <v>0.00171</v>
      </c>
      <c r="T456" s="3">
        <f t="shared" si="4"/>
        <v>69.764</v>
      </c>
      <c r="U456" s="3">
        <f t="shared" si="5"/>
        <v>84.274912</v>
      </c>
    </row>
    <row r="457">
      <c r="A457" s="13">
        <v>424.79</v>
      </c>
      <c r="B457" s="14">
        <v>209.276</v>
      </c>
      <c r="C457" s="14">
        <v>159.525</v>
      </c>
      <c r="D457" s="14">
        <v>232.855</v>
      </c>
      <c r="E457" s="14">
        <v>0.00123</v>
      </c>
      <c r="F457" s="3">
        <f t="shared" si="1"/>
        <v>49.751</v>
      </c>
      <c r="G457" s="3">
        <f t="shared" si="2"/>
        <v>120.89493</v>
      </c>
      <c r="H457" s="13">
        <v>424.79</v>
      </c>
      <c r="I457" s="14">
        <v>254.745</v>
      </c>
      <c r="J457" s="14">
        <v>159.525</v>
      </c>
      <c r="K457" s="14">
        <v>232.855</v>
      </c>
      <c r="L457" s="14">
        <v>0.00235</v>
      </c>
      <c r="M457" s="3">
        <f t="shared" si="3"/>
        <v>95.22</v>
      </c>
      <c r="O457" s="13">
        <v>424.79</v>
      </c>
      <c r="P457" s="14">
        <v>269.41</v>
      </c>
      <c r="Q457" s="14">
        <v>159.525</v>
      </c>
      <c r="R457" s="14">
        <v>232.855</v>
      </c>
      <c r="S457" s="14">
        <v>0.00271</v>
      </c>
      <c r="T457" s="3">
        <f t="shared" si="4"/>
        <v>109.885</v>
      </c>
      <c r="U457" s="3">
        <f t="shared" si="5"/>
        <v>132.74108</v>
      </c>
    </row>
    <row r="458">
      <c r="A458" s="16">
        <v>425.38</v>
      </c>
      <c r="B458" s="17">
        <v>176.963</v>
      </c>
      <c r="C458" s="17">
        <v>130.721</v>
      </c>
      <c r="D458" s="17">
        <v>175.137</v>
      </c>
      <c r="E458" s="17">
        <v>0.00115</v>
      </c>
      <c r="F458" s="3">
        <f t="shared" si="1"/>
        <v>46.242</v>
      </c>
      <c r="G458" s="3">
        <f t="shared" si="2"/>
        <v>112.36806</v>
      </c>
      <c r="H458" s="16">
        <v>425.38</v>
      </c>
      <c r="I458" s="17">
        <v>222.613</v>
      </c>
      <c r="J458" s="17">
        <v>130.721</v>
      </c>
      <c r="K458" s="17">
        <v>175.137</v>
      </c>
      <c r="L458" s="17">
        <v>0.00229</v>
      </c>
      <c r="M458" s="3">
        <f t="shared" si="3"/>
        <v>91.892</v>
      </c>
      <c r="O458" s="16">
        <v>425.38</v>
      </c>
      <c r="P458" s="17">
        <v>205.978</v>
      </c>
      <c r="Q458" s="17">
        <v>130.721</v>
      </c>
      <c r="R458" s="17">
        <v>175.137</v>
      </c>
      <c r="S458" s="17">
        <v>0.00187</v>
      </c>
      <c r="T458" s="3">
        <f t="shared" si="4"/>
        <v>75.257</v>
      </c>
      <c r="U458" s="3">
        <f t="shared" si="5"/>
        <v>90.910456</v>
      </c>
    </row>
    <row r="459">
      <c r="A459" s="13">
        <v>425.98</v>
      </c>
      <c r="B459" s="14">
        <v>177.962</v>
      </c>
      <c r="C459" s="14">
        <v>111.72</v>
      </c>
      <c r="D459" s="14">
        <v>161.034</v>
      </c>
      <c r="E459" s="14">
        <v>0.00166</v>
      </c>
      <c r="F459" s="3">
        <f t="shared" si="1"/>
        <v>66.242</v>
      </c>
      <c r="G459" s="3">
        <f t="shared" si="2"/>
        <v>160.96806</v>
      </c>
      <c r="H459" s="13">
        <v>425.98</v>
      </c>
      <c r="I459" s="14">
        <v>206.608</v>
      </c>
      <c r="J459" s="14">
        <v>111.72</v>
      </c>
      <c r="K459" s="14">
        <v>161.034</v>
      </c>
      <c r="L459" s="14">
        <v>0.00238</v>
      </c>
      <c r="M459" s="3">
        <f t="shared" si="3"/>
        <v>94.888</v>
      </c>
      <c r="O459" s="13">
        <v>425.98</v>
      </c>
      <c r="P459" s="14">
        <v>199.873</v>
      </c>
      <c r="Q459" s="14">
        <v>111.72</v>
      </c>
      <c r="R459" s="14">
        <v>161.034</v>
      </c>
      <c r="S459" s="14">
        <v>0.00221</v>
      </c>
      <c r="T459" s="3">
        <f t="shared" si="4"/>
        <v>88.153</v>
      </c>
      <c r="U459" s="3">
        <f t="shared" si="5"/>
        <v>106.488824</v>
      </c>
    </row>
    <row r="460">
      <c r="A460" s="16">
        <v>426.57</v>
      </c>
      <c r="B460" s="17">
        <v>261.578</v>
      </c>
      <c r="C460" s="17">
        <v>205.726</v>
      </c>
      <c r="D460" s="17">
        <v>273.458</v>
      </c>
      <c r="E460" s="17">
        <v>0.00141</v>
      </c>
      <c r="F460" s="3">
        <f t="shared" si="1"/>
        <v>55.852</v>
      </c>
      <c r="G460" s="3">
        <f t="shared" si="2"/>
        <v>135.72036</v>
      </c>
      <c r="H460" s="16">
        <v>426.57</v>
      </c>
      <c r="I460" s="17">
        <v>306.751</v>
      </c>
      <c r="J460" s="17">
        <v>205.726</v>
      </c>
      <c r="K460" s="17">
        <v>273.458</v>
      </c>
      <c r="L460" s="17">
        <v>0.00255</v>
      </c>
      <c r="M460" s="3">
        <f t="shared" si="3"/>
        <v>101.025</v>
      </c>
      <c r="O460" s="16">
        <v>426.57</v>
      </c>
      <c r="P460" s="17">
        <v>305.516</v>
      </c>
      <c r="Q460" s="17">
        <v>205.726</v>
      </c>
      <c r="R460" s="17">
        <v>273.458</v>
      </c>
      <c r="S460" s="17">
        <v>0.00252</v>
      </c>
      <c r="T460" s="3">
        <f t="shared" si="4"/>
        <v>99.79</v>
      </c>
      <c r="U460" s="3">
        <f t="shared" si="5"/>
        <v>120.54632</v>
      </c>
    </row>
    <row r="461">
      <c r="A461" s="13">
        <v>427.16</v>
      </c>
      <c r="B461" s="14">
        <v>289.583</v>
      </c>
      <c r="C461" s="14">
        <v>216.527</v>
      </c>
      <c r="D461" s="14">
        <v>314.465</v>
      </c>
      <c r="E461" s="14">
        <v>0.00185</v>
      </c>
      <c r="F461" s="3">
        <f t="shared" si="1"/>
        <v>73.056</v>
      </c>
      <c r="G461" s="3">
        <f t="shared" si="2"/>
        <v>177.52608</v>
      </c>
      <c r="H461" s="13">
        <v>427.16</v>
      </c>
      <c r="I461" s="14">
        <v>325.762</v>
      </c>
      <c r="J461" s="14">
        <v>216.527</v>
      </c>
      <c r="K461" s="14">
        <v>314.465</v>
      </c>
      <c r="L461" s="14">
        <v>0.00277</v>
      </c>
      <c r="M461" s="3">
        <f t="shared" si="3"/>
        <v>109.235</v>
      </c>
      <c r="O461" s="13">
        <v>427.16</v>
      </c>
      <c r="P461" s="14">
        <v>318.427</v>
      </c>
      <c r="Q461" s="14">
        <v>216.527</v>
      </c>
      <c r="R461" s="14">
        <v>314.465</v>
      </c>
      <c r="S461" s="14">
        <v>0.00258</v>
      </c>
      <c r="T461" s="3">
        <f t="shared" si="4"/>
        <v>101.9</v>
      </c>
      <c r="U461" s="3">
        <f t="shared" si="5"/>
        <v>123.0952</v>
      </c>
    </row>
    <row r="462">
      <c r="A462" s="16">
        <v>427.75</v>
      </c>
      <c r="B462" s="17">
        <v>166.473</v>
      </c>
      <c r="C462" s="17">
        <v>118.524</v>
      </c>
      <c r="D462" s="17">
        <v>170.951</v>
      </c>
      <c r="E462" s="17">
        <v>0.00124</v>
      </c>
      <c r="F462" s="3">
        <f t="shared" si="1"/>
        <v>47.949</v>
      </c>
      <c r="G462" s="3">
        <f t="shared" si="2"/>
        <v>116.51607</v>
      </c>
      <c r="H462" s="16">
        <v>427.75</v>
      </c>
      <c r="I462" s="17">
        <v>216.037</v>
      </c>
      <c r="J462" s="17">
        <v>118.524</v>
      </c>
      <c r="K462" s="17">
        <v>170.951</v>
      </c>
      <c r="L462" s="17">
        <v>0.00251</v>
      </c>
      <c r="M462" s="3">
        <f t="shared" si="3"/>
        <v>97.513</v>
      </c>
      <c r="O462" s="16">
        <v>427.75</v>
      </c>
      <c r="P462" s="17">
        <v>201.602</v>
      </c>
      <c r="Q462" s="17">
        <v>118.524</v>
      </c>
      <c r="R462" s="17">
        <v>170.951</v>
      </c>
      <c r="S462" s="17">
        <v>0.00214</v>
      </c>
      <c r="T462" s="3">
        <f t="shared" si="4"/>
        <v>83.078</v>
      </c>
      <c r="U462" s="3">
        <f t="shared" si="5"/>
        <v>100.358224</v>
      </c>
    </row>
    <row r="463">
      <c r="A463" s="13">
        <v>428.34</v>
      </c>
      <c r="B463" s="14">
        <v>159.98</v>
      </c>
      <c r="C463" s="14">
        <v>106.026</v>
      </c>
      <c r="D463" s="14">
        <v>162.861</v>
      </c>
      <c r="E463" s="14">
        <v>0.0014</v>
      </c>
      <c r="F463" s="3">
        <f t="shared" si="1"/>
        <v>53.954</v>
      </c>
      <c r="G463" s="3">
        <f t="shared" si="2"/>
        <v>131.10822</v>
      </c>
      <c r="H463" s="13">
        <v>428.34</v>
      </c>
      <c r="I463" s="14">
        <v>195.956</v>
      </c>
      <c r="J463" s="14">
        <v>106.026</v>
      </c>
      <c r="K463" s="14">
        <v>162.861</v>
      </c>
      <c r="L463" s="14">
        <v>0.00233</v>
      </c>
      <c r="M463" s="3">
        <f t="shared" si="3"/>
        <v>89.93</v>
      </c>
      <c r="O463" s="13">
        <v>428.34</v>
      </c>
      <c r="P463" s="14">
        <v>190.621</v>
      </c>
      <c r="Q463" s="14">
        <v>106.026</v>
      </c>
      <c r="R463" s="14">
        <v>162.861</v>
      </c>
      <c r="S463" s="14">
        <v>0.00219</v>
      </c>
      <c r="T463" s="3">
        <f t="shared" si="4"/>
        <v>84.595</v>
      </c>
      <c r="U463" s="3">
        <f t="shared" si="5"/>
        <v>102.19076</v>
      </c>
    </row>
    <row r="464">
      <c r="A464" s="16">
        <v>428.93</v>
      </c>
      <c r="B464" s="17">
        <v>211.198</v>
      </c>
      <c r="C464" s="17">
        <v>170.132</v>
      </c>
      <c r="D464" s="17">
        <v>215.487</v>
      </c>
      <c r="E464" s="17">
        <v>0.00106</v>
      </c>
      <c r="F464" s="3">
        <f t="shared" si="1"/>
        <v>41.066</v>
      </c>
      <c r="G464" s="3">
        <f t="shared" si="2"/>
        <v>99.79038</v>
      </c>
      <c r="H464" s="16">
        <v>428.93</v>
      </c>
      <c r="I464" s="17">
        <v>244.002</v>
      </c>
      <c r="J464" s="17">
        <v>170.132</v>
      </c>
      <c r="K464" s="17">
        <v>215.487</v>
      </c>
      <c r="L464" s="17">
        <v>0.00191</v>
      </c>
      <c r="M464" s="3">
        <f t="shared" si="3"/>
        <v>73.87</v>
      </c>
      <c r="O464" s="16">
        <v>428.93</v>
      </c>
      <c r="P464" s="17">
        <v>228.067</v>
      </c>
      <c r="Q464" s="17">
        <v>170.132</v>
      </c>
      <c r="R464" s="17">
        <v>215.487</v>
      </c>
      <c r="S464" s="17">
        <v>0.0015</v>
      </c>
      <c r="T464" s="3">
        <f t="shared" si="4"/>
        <v>57.935</v>
      </c>
      <c r="U464" s="3">
        <f t="shared" si="5"/>
        <v>69.98548</v>
      </c>
    </row>
    <row r="465">
      <c r="A465" s="13">
        <v>429.53</v>
      </c>
      <c r="B465" s="14">
        <v>203.811</v>
      </c>
      <c r="C465" s="14">
        <v>162.736</v>
      </c>
      <c r="D465" s="14">
        <v>224.606</v>
      </c>
      <c r="E465" s="14">
        <v>0.00107</v>
      </c>
      <c r="F465" s="3">
        <f t="shared" si="1"/>
        <v>41.075</v>
      </c>
      <c r="G465" s="3">
        <f t="shared" si="2"/>
        <v>99.81225</v>
      </c>
      <c r="H465" s="13">
        <v>429.53</v>
      </c>
      <c r="I465" s="14">
        <v>249.236</v>
      </c>
      <c r="J465" s="14">
        <v>162.736</v>
      </c>
      <c r="K465" s="14">
        <v>224.606</v>
      </c>
      <c r="L465" s="14">
        <v>0.00226</v>
      </c>
      <c r="M465" s="3">
        <f t="shared" si="3"/>
        <v>86.5</v>
      </c>
      <c r="O465" s="13">
        <v>429.53</v>
      </c>
      <c r="P465" s="14">
        <v>243.101</v>
      </c>
      <c r="Q465" s="14">
        <v>162.736</v>
      </c>
      <c r="R465" s="14">
        <v>224.606</v>
      </c>
      <c r="S465" s="14">
        <v>0.0021</v>
      </c>
      <c r="T465" s="3">
        <f t="shared" si="4"/>
        <v>80.365</v>
      </c>
      <c r="U465" s="3">
        <f t="shared" si="5"/>
        <v>97.08092</v>
      </c>
    </row>
    <row r="466">
      <c r="A466" s="16">
        <v>430.12</v>
      </c>
      <c r="B466" s="17">
        <v>172.696</v>
      </c>
      <c r="C466" s="17">
        <v>126.731</v>
      </c>
      <c r="D466" s="17">
        <v>176.085</v>
      </c>
      <c r="E466" s="17">
        <v>0.00122</v>
      </c>
      <c r="F466" s="3">
        <f t="shared" si="1"/>
        <v>45.965</v>
      </c>
      <c r="G466" s="3">
        <f t="shared" si="2"/>
        <v>111.69495</v>
      </c>
      <c r="H466" s="16">
        <v>430.12</v>
      </c>
      <c r="I466" s="17">
        <v>223.598</v>
      </c>
      <c r="J466" s="17">
        <v>126.731</v>
      </c>
      <c r="K466" s="17">
        <v>176.085</v>
      </c>
      <c r="L466" s="17">
        <v>0.00256</v>
      </c>
      <c r="M466" s="3">
        <f t="shared" si="3"/>
        <v>96.867</v>
      </c>
      <c r="O466" s="16">
        <v>430.12</v>
      </c>
      <c r="P466" s="17">
        <v>208.563</v>
      </c>
      <c r="Q466" s="17">
        <v>126.731</v>
      </c>
      <c r="R466" s="17">
        <v>176.085</v>
      </c>
      <c r="S466" s="17">
        <v>0.00216</v>
      </c>
      <c r="T466" s="3">
        <f t="shared" si="4"/>
        <v>81.832</v>
      </c>
      <c r="U466" s="3">
        <f t="shared" si="5"/>
        <v>98.853056</v>
      </c>
    </row>
    <row r="467">
      <c r="A467" s="13">
        <v>430.71</v>
      </c>
      <c r="B467" s="14">
        <v>142.39</v>
      </c>
      <c r="C467" s="14">
        <v>104.729</v>
      </c>
      <c r="D467" s="14">
        <v>140.876</v>
      </c>
      <c r="E467" s="14">
        <v>0.00101</v>
      </c>
      <c r="F467" s="3">
        <f t="shared" si="1"/>
        <v>37.661</v>
      </c>
      <c r="G467" s="3">
        <f t="shared" si="2"/>
        <v>91.51623</v>
      </c>
      <c r="H467" s="13">
        <v>430.71</v>
      </c>
      <c r="I467" s="14">
        <v>179.882</v>
      </c>
      <c r="J467" s="14">
        <v>104.729</v>
      </c>
      <c r="K467" s="14">
        <v>140.876</v>
      </c>
      <c r="L467" s="14">
        <v>0.00201</v>
      </c>
      <c r="M467" s="3">
        <f t="shared" si="3"/>
        <v>75.153</v>
      </c>
      <c r="O467" s="13">
        <v>430.71</v>
      </c>
      <c r="P467" s="14">
        <v>171.747</v>
      </c>
      <c r="Q467" s="14">
        <v>104.729</v>
      </c>
      <c r="R467" s="14">
        <v>140.876</v>
      </c>
      <c r="S467" s="14">
        <v>0.0018</v>
      </c>
      <c r="T467" s="3">
        <f t="shared" si="4"/>
        <v>67.018</v>
      </c>
      <c r="U467" s="3">
        <f t="shared" si="5"/>
        <v>80.957744</v>
      </c>
    </row>
    <row r="468">
      <c r="A468" s="16">
        <v>431.3</v>
      </c>
      <c r="B468" s="17">
        <v>254.278</v>
      </c>
      <c r="C468" s="17">
        <v>202.425</v>
      </c>
      <c r="D468" s="17">
        <v>262.158</v>
      </c>
      <c r="E468" s="17">
        <v>0.00139</v>
      </c>
      <c r="F468" s="3">
        <f t="shared" si="1"/>
        <v>51.853</v>
      </c>
      <c r="G468" s="3">
        <f t="shared" si="2"/>
        <v>126.00279</v>
      </c>
      <c r="H468" s="16">
        <v>431.3</v>
      </c>
      <c r="I468" s="17">
        <v>293.55</v>
      </c>
      <c r="J468" s="17">
        <v>202.425</v>
      </c>
      <c r="K468" s="17">
        <v>262.158</v>
      </c>
      <c r="L468" s="17">
        <v>0.00245</v>
      </c>
      <c r="M468" s="3">
        <f t="shared" si="3"/>
        <v>91.125</v>
      </c>
      <c r="O468" s="16">
        <v>431.3</v>
      </c>
      <c r="P468" s="17">
        <v>279.915</v>
      </c>
      <c r="Q468" s="17">
        <v>202.425</v>
      </c>
      <c r="R468" s="17">
        <v>262.158</v>
      </c>
      <c r="S468" s="17">
        <v>0.00208</v>
      </c>
      <c r="T468" s="3">
        <f t="shared" si="4"/>
        <v>77.49</v>
      </c>
      <c r="U468" s="3">
        <f t="shared" si="5"/>
        <v>93.60792</v>
      </c>
    </row>
    <row r="469">
      <c r="A469" s="13">
        <v>431.89</v>
      </c>
      <c r="B469" s="14">
        <v>207.994</v>
      </c>
      <c r="C469" s="14">
        <v>165.031</v>
      </c>
      <c r="D469" s="14">
        <v>233.482</v>
      </c>
      <c r="E469" s="14">
        <v>0.00116</v>
      </c>
      <c r="F469" s="3">
        <f t="shared" si="1"/>
        <v>42.963</v>
      </c>
      <c r="G469" s="3">
        <f t="shared" si="2"/>
        <v>104.40009</v>
      </c>
      <c r="H469" s="13">
        <v>431.89</v>
      </c>
      <c r="I469" s="14">
        <v>245.493</v>
      </c>
      <c r="J469" s="14">
        <v>165.031</v>
      </c>
      <c r="K469" s="14">
        <v>233.482</v>
      </c>
      <c r="L469" s="14">
        <v>0.00217</v>
      </c>
      <c r="M469" s="3">
        <f t="shared" si="3"/>
        <v>80.462</v>
      </c>
      <c r="O469" s="13">
        <v>431.89</v>
      </c>
      <c r="P469" s="14">
        <v>233.958</v>
      </c>
      <c r="Q469" s="14">
        <v>165.031</v>
      </c>
      <c r="R469" s="14">
        <v>233.482</v>
      </c>
      <c r="S469" s="14">
        <v>0.00186</v>
      </c>
      <c r="T469" s="3">
        <f t="shared" si="4"/>
        <v>68.927</v>
      </c>
      <c r="U469" s="3">
        <f t="shared" si="5"/>
        <v>83.263816</v>
      </c>
    </row>
    <row r="470">
      <c r="A470" s="16">
        <v>432.48</v>
      </c>
      <c r="B470" s="17">
        <v>226.709</v>
      </c>
      <c r="C470" s="17">
        <v>175.235</v>
      </c>
      <c r="D470" s="17">
        <v>248.704</v>
      </c>
      <c r="E470" s="17">
        <v>0.0014</v>
      </c>
      <c r="F470" s="3">
        <f t="shared" si="1"/>
        <v>51.474</v>
      </c>
      <c r="G470" s="3">
        <f t="shared" si="2"/>
        <v>125.08182</v>
      </c>
      <c r="H470" s="16">
        <v>432.48</v>
      </c>
      <c r="I470" s="17">
        <v>274.132</v>
      </c>
      <c r="J470" s="17">
        <v>175.235</v>
      </c>
      <c r="K470" s="17">
        <v>248.704</v>
      </c>
      <c r="L470" s="17">
        <v>0.0027</v>
      </c>
      <c r="M470" s="3">
        <f t="shared" si="3"/>
        <v>98.897</v>
      </c>
      <c r="O470" s="16">
        <v>432.48</v>
      </c>
      <c r="P470" s="17">
        <v>262.097</v>
      </c>
      <c r="Q470" s="17">
        <v>175.235</v>
      </c>
      <c r="R470" s="17">
        <v>248.704</v>
      </c>
      <c r="S470" s="17">
        <v>0.00237</v>
      </c>
      <c r="T470" s="3">
        <f t="shared" si="4"/>
        <v>86.862</v>
      </c>
      <c r="U470" s="3">
        <f t="shared" si="5"/>
        <v>104.929296</v>
      </c>
    </row>
    <row r="471">
      <c r="A471" s="13">
        <v>433.08</v>
      </c>
      <c r="B471" s="14">
        <v>183.997</v>
      </c>
      <c r="C471" s="14">
        <v>145.332</v>
      </c>
      <c r="D471" s="14">
        <v>183.386</v>
      </c>
      <c r="E471" s="14">
        <v>0.00107</v>
      </c>
      <c r="F471" s="3">
        <f t="shared" si="1"/>
        <v>38.665</v>
      </c>
      <c r="G471" s="3">
        <f t="shared" si="2"/>
        <v>93.95595</v>
      </c>
      <c r="H471" s="13">
        <v>433.08</v>
      </c>
      <c r="I471" s="14">
        <v>226.5</v>
      </c>
      <c r="J471" s="14">
        <v>145.332</v>
      </c>
      <c r="K471" s="14">
        <v>183.386</v>
      </c>
      <c r="L471" s="14">
        <v>0.00224</v>
      </c>
      <c r="M471" s="3">
        <f t="shared" si="3"/>
        <v>81.168</v>
      </c>
      <c r="O471" s="13">
        <v>433.08</v>
      </c>
      <c r="P471" s="14">
        <v>207.665</v>
      </c>
      <c r="Q471" s="14">
        <v>145.332</v>
      </c>
      <c r="R471" s="14">
        <v>183.386</v>
      </c>
      <c r="S471" s="14">
        <v>0.00172</v>
      </c>
      <c r="T471" s="3">
        <f t="shared" si="4"/>
        <v>62.333</v>
      </c>
      <c r="U471" s="3">
        <f t="shared" si="5"/>
        <v>75.298264</v>
      </c>
    </row>
    <row r="472">
      <c r="A472" s="16">
        <v>433.67</v>
      </c>
      <c r="B472" s="17">
        <v>187.706</v>
      </c>
      <c r="C472" s="17">
        <v>154.134</v>
      </c>
      <c r="D472" s="17">
        <v>179.698</v>
      </c>
      <c r="E472" s="17">
        <v>9.3E-4</v>
      </c>
      <c r="F472" s="3">
        <f t="shared" si="1"/>
        <v>33.572</v>
      </c>
      <c r="G472" s="3">
        <f t="shared" si="2"/>
        <v>81.57996</v>
      </c>
      <c r="H472" s="16">
        <v>433.67</v>
      </c>
      <c r="I472" s="17">
        <v>226.522</v>
      </c>
      <c r="J472" s="17">
        <v>154.134</v>
      </c>
      <c r="K472" s="17">
        <v>179.698</v>
      </c>
      <c r="L472" s="17">
        <v>0.002</v>
      </c>
      <c r="M472" s="3">
        <f t="shared" si="3"/>
        <v>72.388</v>
      </c>
      <c r="O472" s="16">
        <v>433.67</v>
      </c>
      <c r="P472" s="17">
        <v>219.087</v>
      </c>
      <c r="Q472" s="17">
        <v>154.134</v>
      </c>
      <c r="R472" s="17">
        <v>179.698</v>
      </c>
      <c r="S472" s="17">
        <v>0.00179</v>
      </c>
      <c r="T472" s="3">
        <f t="shared" si="4"/>
        <v>64.953</v>
      </c>
      <c r="U472" s="3">
        <f t="shared" si="5"/>
        <v>78.463224</v>
      </c>
    </row>
    <row r="473">
      <c r="A473" s="13">
        <v>434.26</v>
      </c>
      <c r="B473" s="14">
        <v>207.511</v>
      </c>
      <c r="C473" s="14">
        <v>146.436</v>
      </c>
      <c r="D473" s="14">
        <v>206.306</v>
      </c>
      <c r="E473" s="14">
        <v>0.00169</v>
      </c>
      <c r="F473" s="3">
        <f t="shared" si="1"/>
        <v>61.075</v>
      </c>
      <c r="G473" s="3">
        <f t="shared" si="2"/>
        <v>148.41225</v>
      </c>
      <c r="H473" s="13">
        <v>434.26</v>
      </c>
      <c r="I473" s="14">
        <v>242.835</v>
      </c>
      <c r="J473" s="14">
        <v>146.436</v>
      </c>
      <c r="K473" s="14">
        <v>206.306</v>
      </c>
      <c r="L473" s="14">
        <v>0.00267</v>
      </c>
      <c r="M473" s="3">
        <f t="shared" si="3"/>
        <v>96.399</v>
      </c>
      <c r="O473" s="13">
        <v>434.26</v>
      </c>
      <c r="P473" s="14">
        <v>232.2</v>
      </c>
      <c r="Q473" s="14">
        <v>146.436</v>
      </c>
      <c r="R473" s="14">
        <v>206.306</v>
      </c>
      <c r="S473" s="14">
        <v>0.00238</v>
      </c>
      <c r="T473" s="3">
        <f t="shared" si="4"/>
        <v>85.764</v>
      </c>
      <c r="U473" s="3">
        <f t="shared" si="5"/>
        <v>103.602912</v>
      </c>
    </row>
    <row r="474">
      <c r="A474" s="16">
        <v>434.85</v>
      </c>
      <c r="B474" s="17">
        <v>215.616</v>
      </c>
      <c r="C474" s="17">
        <v>177.537</v>
      </c>
      <c r="D474" s="17">
        <v>234.813</v>
      </c>
      <c r="E474" s="17">
        <v>0.00106</v>
      </c>
      <c r="F474" s="3">
        <f t="shared" si="1"/>
        <v>38.079</v>
      </c>
      <c r="G474" s="3">
        <f t="shared" si="2"/>
        <v>92.53197</v>
      </c>
      <c r="H474" s="16">
        <v>434.85</v>
      </c>
      <c r="I474" s="17">
        <v>246.248</v>
      </c>
      <c r="J474" s="17">
        <v>177.537</v>
      </c>
      <c r="K474" s="17">
        <v>234.813</v>
      </c>
      <c r="L474" s="17">
        <v>0.00192</v>
      </c>
      <c r="M474" s="3">
        <f t="shared" si="3"/>
        <v>68.711</v>
      </c>
      <c r="O474" s="16">
        <v>434.85</v>
      </c>
      <c r="P474" s="17">
        <v>250.613</v>
      </c>
      <c r="Q474" s="17">
        <v>177.537</v>
      </c>
      <c r="R474" s="17">
        <v>234.813</v>
      </c>
      <c r="S474" s="17">
        <v>0.00204</v>
      </c>
      <c r="T474" s="3">
        <f t="shared" si="4"/>
        <v>73.076</v>
      </c>
      <c r="U474" s="3">
        <f t="shared" si="5"/>
        <v>88.275808</v>
      </c>
    </row>
    <row r="475">
      <c r="A475" s="13">
        <v>435.44</v>
      </c>
      <c r="B475" s="14">
        <v>217.025</v>
      </c>
      <c r="C475" s="14">
        <v>151.54</v>
      </c>
      <c r="D475" s="14">
        <v>243.126</v>
      </c>
      <c r="E475" s="14">
        <v>0.00184</v>
      </c>
      <c r="F475" s="3">
        <f t="shared" si="1"/>
        <v>65.485</v>
      </c>
      <c r="G475" s="3">
        <f t="shared" si="2"/>
        <v>159.12855</v>
      </c>
      <c r="H475" s="13">
        <v>435.44</v>
      </c>
      <c r="I475" s="14">
        <v>259.072</v>
      </c>
      <c r="J475" s="14">
        <v>151.54</v>
      </c>
      <c r="K475" s="14">
        <v>243.126</v>
      </c>
      <c r="L475" s="14">
        <v>0.00303</v>
      </c>
      <c r="M475" s="3">
        <f t="shared" si="3"/>
        <v>107.532</v>
      </c>
      <c r="O475" s="13">
        <v>435.44</v>
      </c>
      <c r="P475" s="14">
        <v>251.737</v>
      </c>
      <c r="Q475" s="14">
        <v>151.54</v>
      </c>
      <c r="R475" s="14">
        <v>243.126</v>
      </c>
      <c r="S475" s="14">
        <v>0.00282</v>
      </c>
      <c r="T475" s="3">
        <f t="shared" si="4"/>
        <v>100.197</v>
      </c>
      <c r="U475" s="3">
        <f t="shared" si="5"/>
        <v>121.037976</v>
      </c>
    </row>
    <row r="476">
      <c r="A476" s="16">
        <v>436.03</v>
      </c>
      <c r="B476" s="17">
        <v>207.53</v>
      </c>
      <c r="C476" s="17">
        <v>165.842</v>
      </c>
      <c r="D476" s="17">
        <v>208.934</v>
      </c>
      <c r="E476" s="17">
        <v>0.00117</v>
      </c>
      <c r="F476" s="3">
        <f t="shared" si="1"/>
        <v>41.688</v>
      </c>
      <c r="G476" s="3">
        <f t="shared" si="2"/>
        <v>101.30184</v>
      </c>
      <c r="H476" s="16">
        <v>436.03</v>
      </c>
      <c r="I476" s="17">
        <v>235.386</v>
      </c>
      <c r="J476" s="17">
        <v>165.842</v>
      </c>
      <c r="K476" s="17">
        <v>208.934</v>
      </c>
      <c r="L476" s="17">
        <v>0.00195</v>
      </c>
      <c r="M476" s="3">
        <f t="shared" si="3"/>
        <v>69.544</v>
      </c>
      <c r="O476" s="16">
        <v>436.03</v>
      </c>
      <c r="P476" s="17">
        <v>238.251</v>
      </c>
      <c r="Q476" s="17">
        <v>165.842</v>
      </c>
      <c r="R476" s="17">
        <v>208.934</v>
      </c>
      <c r="S476" s="17">
        <v>0.00203</v>
      </c>
      <c r="T476" s="3">
        <f t="shared" si="4"/>
        <v>72.409</v>
      </c>
      <c r="U476" s="3">
        <f t="shared" si="5"/>
        <v>87.470072</v>
      </c>
    </row>
    <row r="477">
      <c r="A477" s="13">
        <v>436.62</v>
      </c>
      <c r="B477" s="14">
        <v>349.711</v>
      </c>
      <c r="C477" s="14">
        <v>285.936</v>
      </c>
      <c r="D477" s="14">
        <v>420.806</v>
      </c>
      <c r="E477" s="14">
        <v>0.0018</v>
      </c>
      <c r="F477" s="3">
        <f t="shared" si="1"/>
        <v>63.775</v>
      </c>
      <c r="G477" s="3">
        <f t="shared" si="2"/>
        <v>154.97325</v>
      </c>
      <c r="H477" s="13">
        <v>436.62</v>
      </c>
      <c r="I477" s="14">
        <v>395.036</v>
      </c>
      <c r="J477" s="14">
        <v>285.936</v>
      </c>
      <c r="K477" s="14">
        <v>420.806</v>
      </c>
      <c r="L477" s="14">
        <v>0.00309</v>
      </c>
      <c r="M477" s="3">
        <f t="shared" si="3"/>
        <v>109.1</v>
      </c>
      <c r="O477" s="13">
        <v>436.62</v>
      </c>
      <c r="P477" s="14">
        <v>396.601</v>
      </c>
      <c r="Q477" s="14">
        <v>285.936</v>
      </c>
      <c r="R477" s="14">
        <v>420.806</v>
      </c>
      <c r="S477" s="14">
        <v>0.00313</v>
      </c>
      <c r="T477" s="3">
        <f t="shared" si="4"/>
        <v>110.665</v>
      </c>
      <c r="U477" s="3">
        <f t="shared" si="5"/>
        <v>133.68332</v>
      </c>
    </row>
    <row r="478">
      <c r="A478" s="16">
        <v>437.21</v>
      </c>
      <c r="B478" s="17">
        <v>204.229</v>
      </c>
      <c r="C478" s="17">
        <v>144.142</v>
      </c>
      <c r="D478" s="17">
        <v>193.233</v>
      </c>
      <c r="E478" s="17">
        <v>0.0017</v>
      </c>
      <c r="F478" s="3">
        <f t="shared" si="1"/>
        <v>60.087</v>
      </c>
      <c r="G478" s="3">
        <f t="shared" si="2"/>
        <v>146.01141</v>
      </c>
      <c r="H478" s="16">
        <v>437.21</v>
      </c>
      <c r="I478" s="17">
        <v>222.383</v>
      </c>
      <c r="J478" s="17">
        <v>144.142</v>
      </c>
      <c r="K478" s="17">
        <v>193.233</v>
      </c>
      <c r="L478" s="17">
        <v>0.00222</v>
      </c>
      <c r="M478" s="3">
        <f t="shared" si="3"/>
        <v>78.241</v>
      </c>
      <c r="O478" s="16">
        <v>437.21</v>
      </c>
      <c r="P478" s="17">
        <v>224.548</v>
      </c>
      <c r="Q478" s="17">
        <v>144.142</v>
      </c>
      <c r="R478" s="17">
        <v>193.233</v>
      </c>
      <c r="S478" s="17">
        <v>0.00228</v>
      </c>
      <c r="T478" s="3">
        <f t="shared" si="4"/>
        <v>80.406</v>
      </c>
      <c r="U478" s="3">
        <f t="shared" si="5"/>
        <v>97.130448</v>
      </c>
    </row>
    <row r="479">
      <c r="A479" s="13">
        <v>437.81</v>
      </c>
      <c r="B479" s="14">
        <v>241.433</v>
      </c>
      <c r="C479" s="14">
        <v>187.043</v>
      </c>
      <c r="D479" s="14">
        <v>270.238</v>
      </c>
      <c r="E479" s="14">
        <v>0.00155</v>
      </c>
      <c r="F479" s="3">
        <f t="shared" si="1"/>
        <v>54.39</v>
      </c>
      <c r="G479" s="3">
        <f t="shared" si="2"/>
        <v>132.1677</v>
      </c>
      <c r="H479" s="13">
        <v>437.81</v>
      </c>
      <c r="I479" s="14">
        <v>266.093</v>
      </c>
      <c r="J479" s="14">
        <v>187.043</v>
      </c>
      <c r="K479" s="14">
        <v>270.238</v>
      </c>
      <c r="L479" s="14">
        <v>0.00225</v>
      </c>
      <c r="M479" s="3">
        <f t="shared" si="3"/>
        <v>79.05</v>
      </c>
      <c r="O479" s="13">
        <v>437.81</v>
      </c>
      <c r="P479" s="14">
        <v>272.858</v>
      </c>
      <c r="Q479" s="14">
        <v>187.043</v>
      </c>
      <c r="R479" s="14">
        <v>270.238</v>
      </c>
      <c r="S479" s="14">
        <v>0.00244</v>
      </c>
      <c r="T479" s="3">
        <f t="shared" si="4"/>
        <v>85.815</v>
      </c>
      <c r="U479" s="3">
        <f t="shared" si="5"/>
        <v>103.66452</v>
      </c>
    </row>
    <row r="480">
      <c r="A480" s="16">
        <v>438.4</v>
      </c>
      <c r="B480" s="17">
        <v>243.223</v>
      </c>
      <c r="C480" s="17">
        <v>185.84</v>
      </c>
      <c r="D480" s="17">
        <v>255.324</v>
      </c>
      <c r="E480" s="17">
        <v>0.00163</v>
      </c>
      <c r="F480" s="3">
        <f t="shared" si="1"/>
        <v>57.383</v>
      </c>
      <c r="G480" s="3">
        <f t="shared" si="2"/>
        <v>139.44069</v>
      </c>
      <c r="H480" s="16">
        <v>438.4</v>
      </c>
      <c r="I480" s="17">
        <v>271.968</v>
      </c>
      <c r="J480" s="17">
        <v>185.84</v>
      </c>
      <c r="K480" s="17">
        <v>255.324</v>
      </c>
      <c r="L480" s="17">
        <v>0.00244</v>
      </c>
      <c r="M480" s="3">
        <f t="shared" si="3"/>
        <v>86.128</v>
      </c>
      <c r="O480" s="16">
        <v>438.4</v>
      </c>
      <c r="P480" s="17">
        <v>273.333</v>
      </c>
      <c r="Q480" s="17">
        <v>185.84</v>
      </c>
      <c r="R480" s="17">
        <v>255.324</v>
      </c>
      <c r="S480" s="17">
        <v>0.00248</v>
      </c>
      <c r="T480" s="3">
        <f t="shared" si="4"/>
        <v>87.493</v>
      </c>
      <c r="U480" s="3">
        <f t="shared" si="5"/>
        <v>105.691544</v>
      </c>
    </row>
    <row r="481">
      <c r="A481" s="13">
        <v>438.99</v>
      </c>
      <c r="B481" s="14">
        <v>229.94</v>
      </c>
      <c r="C481" s="14">
        <v>182.545</v>
      </c>
      <c r="D481" s="14">
        <v>270.249</v>
      </c>
      <c r="E481" s="14">
        <v>0.00135</v>
      </c>
      <c r="F481" s="3">
        <f t="shared" si="1"/>
        <v>47.395</v>
      </c>
      <c r="G481" s="3">
        <f t="shared" si="2"/>
        <v>115.16985</v>
      </c>
      <c r="H481" s="13">
        <v>438.99</v>
      </c>
      <c r="I481" s="14">
        <v>264.812</v>
      </c>
      <c r="J481" s="14">
        <v>182.545</v>
      </c>
      <c r="K481" s="14">
        <v>270.249</v>
      </c>
      <c r="L481" s="14">
        <v>0.00235</v>
      </c>
      <c r="M481" s="3">
        <f t="shared" si="3"/>
        <v>82.267</v>
      </c>
      <c r="O481" s="13">
        <v>438.99</v>
      </c>
      <c r="P481" s="14">
        <v>253.377</v>
      </c>
      <c r="Q481" s="14">
        <v>182.545</v>
      </c>
      <c r="R481" s="14">
        <v>270.249</v>
      </c>
      <c r="S481" s="14">
        <v>0.00202</v>
      </c>
      <c r="T481" s="3">
        <f t="shared" si="4"/>
        <v>70.832</v>
      </c>
      <c r="U481" s="3">
        <f t="shared" si="5"/>
        <v>85.565056</v>
      </c>
    </row>
    <row r="482">
      <c r="A482" s="16">
        <v>439.58</v>
      </c>
      <c r="B482" s="17">
        <v>167.934</v>
      </c>
      <c r="C482" s="17">
        <v>128.543</v>
      </c>
      <c r="D482" s="17">
        <v>159.24</v>
      </c>
      <c r="E482" s="17">
        <v>0.00113</v>
      </c>
      <c r="F482" s="3">
        <f t="shared" si="1"/>
        <v>39.391</v>
      </c>
      <c r="G482" s="3">
        <f t="shared" si="2"/>
        <v>95.72013</v>
      </c>
      <c r="H482" s="16">
        <v>439.58</v>
      </c>
      <c r="I482" s="17">
        <v>202.796</v>
      </c>
      <c r="J482" s="17">
        <v>128.543</v>
      </c>
      <c r="K482" s="17">
        <v>159.24</v>
      </c>
      <c r="L482" s="17">
        <v>0.00212</v>
      </c>
      <c r="M482" s="3">
        <f t="shared" si="3"/>
        <v>74.253</v>
      </c>
      <c r="O482" s="16">
        <v>439.58</v>
      </c>
      <c r="P482" s="17">
        <v>201.061</v>
      </c>
      <c r="Q482" s="17">
        <v>128.543</v>
      </c>
      <c r="R482" s="17">
        <v>159.24</v>
      </c>
      <c r="S482" s="17">
        <v>0.00207</v>
      </c>
      <c r="T482" s="3">
        <f t="shared" si="4"/>
        <v>72.518</v>
      </c>
      <c r="U482" s="3">
        <f t="shared" si="5"/>
        <v>87.601744</v>
      </c>
    </row>
    <row r="483">
      <c r="A483" s="13">
        <v>440.17</v>
      </c>
      <c r="B483" s="14">
        <v>182.84</v>
      </c>
      <c r="C483" s="14">
        <v>136.345</v>
      </c>
      <c r="D483" s="14">
        <v>170.949</v>
      </c>
      <c r="E483" s="14">
        <v>0.00133</v>
      </c>
      <c r="F483" s="3">
        <f t="shared" si="1"/>
        <v>46.495</v>
      </c>
      <c r="G483" s="3">
        <f t="shared" si="2"/>
        <v>112.98285</v>
      </c>
      <c r="H483" s="13">
        <v>440.17</v>
      </c>
      <c r="I483" s="14">
        <v>216.312</v>
      </c>
      <c r="J483" s="14">
        <v>136.345</v>
      </c>
      <c r="K483" s="14">
        <v>170.949</v>
      </c>
      <c r="L483" s="14">
        <v>0.00229</v>
      </c>
      <c r="M483" s="3">
        <f t="shared" si="3"/>
        <v>79.967</v>
      </c>
      <c r="O483" s="13">
        <v>440.17</v>
      </c>
      <c r="P483" s="14">
        <v>206.977</v>
      </c>
      <c r="Q483" s="14">
        <v>136.345</v>
      </c>
      <c r="R483" s="14">
        <v>170.949</v>
      </c>
      <c r="S483" s="14">
        <v>0.00202</v>
      </c>
      <c r="T483" s="3">
        <f t="shared" si="4"/>
        <v>70.632</v>
      </c>
      <c r="U483" s="3">
        <f t="shared" si="5"/>
        <v>85.323456</v>
      </c>
    </row>
    <row r="484">
      <c r="A484" s="16">
        <v>440.76</v>
      </c>
      <c r="B484" s="17">
        <v>212.134</v>
      </c>
      <c r="C484" s="17">
        <v>163.543</v>
      </c>
      <c r="D484" s="17">
        <v>226.939</v>
      </c>
      <c r="E484" s="17">
        <v>0.00139</v>
      </c>
      <c r="F484" s="3">
        <f t="shared" si="1"/>
        <v>48.591</v>
      </c>
      <c r="G484" s="3">
        <f t="shared" si="2"/>
        <v>118.07613</v>
      </c>
      <c r="H484" s="16">
        <v>440.76</v>
      </c>
      <c r="I484" s="17">
        <v>263.996</v>
      </c>
      <c r="J484" s="17">
        <v>163.543</v>
      </c>
      <c r="K484" s="17">
        <v>226.939</v>
      </c>
      <c r="L484" s="17">
        <v>0.00288</v>
      </c>
      <c r="M484" s="3">
        <f t="shared" si="3"/>
        <v>100.453</v>
      </c>
      <c r="O484" s="16">
        <v>440.76</v>
      </c>
      <c r="P484" s="17">
        <v>232.661</v>
      </c>
      <c r="Q484" s="17">
        <v>163.543</v>
      </c>
      <c r="R484" s="17">
        <v>226.939</v>
      </c>
      <c r="S484" s="17">
        <v>0.00198</v>
      </c>
      <c r="T484" s="3">
        <f t="shared" si="4"/>
        <v>69.118</v>
      </c>
      <c r="U484" s="3">
        <f t="shared" si="5"/>
        <v>83.494544</v>
      </c>
    </row>
    <row r="485">
      <c r="A485" s="13">
        <v>441.35</v>
      </c>
      <c r="B485" s="14">
        <v>175.645</v>
      </c>
      <c r="C485" s="14">
        <v>119.447</v>
      </c>
      <c r="D485" s="14">
        <v>167.456</v>
      </c>
      <c r="E485" s="14">
        <v>0.00161</v>
      </c>
      <c r="F485" s="3">
        <f t="shared" si="1"/>
        <v>56.198</v>
      </c>
      <c r="G485" s="3">
        <f t="shared" si="2"/>
        <v>136.56114</v>
      </c>
      <c r="H485" s="13">
        <v>441.35</v>
      </c>
      <c r="I485" s="14">
        <v>188.825</v>
      </c>
      <c r="J485" s="14">
        <v>119.447</v>
      </c>
      <c r="K485" s="14">
        <v>167.456</v>
      </c>
      <c r="L485" s="14">
        <v>0.00199</v>
      </c>
      <c r="M485" s="3">
        <f t="shared" si="3"/>
        <v>69.378</v>
      </c>
      <c r="O485" s="13">
        <v>441.35</v>
      </c>
      <c r="P485" s="14">
        <v>203.09</v>
      </c>
      <c r="Q485" s="14">
        <v>119.447</v>
      </c>
      <c r="R485" s="14">
        <v>167.456</v>
      </c>
      <c r="S485" s="14">
        <v>0.00239</v>
      </c>
      <c r="T485" s="3">
        <f t="shared" si="4"/>
        <v>83.643</v>
      </c>
      <c r="U485" s="3">
        <f t="shared" si="5"/>
        <v>101.040744</v>
      </c>
    </row>
    <row r="486">
      <c r="A486" s="16">
        <v>441.94</v>
      </c>
      <c r="B486" s="17">
        <v>201.833</v>
      </c>
      <c r="C486" s="17">
        <v>154.943</v>
      </c>
      <c r="D486" s="17">
        <v>215.638</v>
      </c>
      <c r="E486" s="17">
        <v>0.00135</v>
      </c>
      <c r="F486" s="3">
        <f t="shared" si="1"/>
        <v>46.89</v>
      </c>
      <c r="G486" s="3">
        <f t="shared" si="2"/>
        <v>113.9427</v>
      </c>
      <c r="H486" s="16">
        <v>441.94</v>
      </c>
      <c r="I486" s="17">
        <v>229.993</v>
      </c>
      <c r="J486" s="17">
        <v>154.943</v>
      </c>
      <c r="K486" s="17">
        <v>215.638</v>
      </c>
      <c r="L486" s="17">
        <v>0.00216</v>
      </c>
      <c r="M486" s="3">
        <f t="shared" si="3"/>
        <v>75.05</v>
      </c>
      <c r="O486" s="16">
        <v>441.94</v>
      </c>
      <c r="P486" s="17">
        <v>230.558</v>
      </c>
      <c r="Q486" s="17">
        <v>154.943</v>
      </c>
      <c r="R486" s="17">
        <v>215.638</v>
      </c>
      <c r="S486" s="17">
        <v>0.00218</v>
      </c>
      <c r="T486" s="3">
        <f t="shared" si="4"/>
        <v>75.615</v>
      </c>
      <c r="U486" s="3">
        <f t="shared" si="5"/>
        <v>91.34292</v>
      </c>
    </row>
    <row r="487">
      <c r="A487" s="13">
        <v>442.53</v>
      </c>
      <c r="B487" s="14">
        <v>162.135</v>
      </c>
      <c r="C487" s="14">
        <v>115.144</v>
      </c>
      <c r="D487" s="14">
        <v>155.241</v>
      </c>
      <c r="E487" s="14">
        <v>0.00135</v>
      </c>
      <c r="F487" s="3">
        <f t="shared" si="1"/>
        <v>46.991</v>
      </c>
      <c r="G487" s="3">
        <f t="shared" si="2"/>
        <v>114.18813</v>
      </c>
      <c r="H487" s="13">
        <v>442.53</v>
      </c>
      <c r="I487" s="14">
        <v>201.899</v>
      </c>
      <c r="J487" s="14">
        <v>115.144</v>
      </c>
      <c r="K487" s="14">
        <v>155.241</v>
      </c>
      <c r="L487" s="14">
        <v>0.00249</v>
      </c>
      <c r="M487" s="3">
        <f t="shared" si="3"/>
        <v>86.755</v>
      </c>
      <c r="O487" s="13">
        <v>442.53</v>
      </c>
      <c r="P487" s="14">
        <v>189.964</v>
      </c>
      <c r="Q487" s="14">
        <v>115.144</v>
      </c>
      <c r="R487" s="14">
        <v>155.241</v>
      </c>
      <c r="S487" s="14">
        <v>0.00215</v>
      </c>
      <c r="T487" s="3">
        <f t="shared" si="4"/>
        <v>74.82</v>
      </c>
      <c r="U487" s="3">
        <f t="shared" si="5"/>
        <v>90.38256</v>
      </c>
    </row>
    <row r="488">
      <c r="A488" s="16">
        <v>443.12</v>
      </c>
      <c r="B488" s="17">
        <v>226.545</v>
      </c>
      <c r="C488" s="17">
        <v>178.847</v>
      </c>
      <c r="D488" s="17">
        <v>241.056</v>
      </c>
      <c r="E488" s="17">
        <v>0.00136</v>
      </c>
      <c r="F488" s="3">
        <f t="shared" si="1"/>
        <v>47.698</v>
      </c>
      <c r="G488" s="3">
        <f t="shared" si="2"/>
        <v>115.90614</v>
      </c>
      <c r="H488" s="16">
        <v>443.12</v>
      </c>
      <c r="I488" s="17">
        <v>264.824</v>
      </c>
      <c r="J488" s="17">
        <v>178.847</v>
      </c>
      <c r="K488" s="17">
        <v>241.056</v>
      </c>
      <c r="L488" s="17">
        <v>0.00245</v>
      </c>
      <c r="M488" s="3">
        <f t="shared" si="3"/>
        <v>85.977</v>
      </c>
      <c r="O488" s="16">
        <v>443.12</v>
      </c>
      <c r="P488" s="17">
        <v>262.889</v>
      </c>
      <c r="Q488" s="17">
        <v>178.847</v>
      </c>
      <c r="R488" s="17">
        <v>241.056</v>
      </c>
      <c r="S488" s="17">
        <v>0.0024</v>
      </c>
      <c r="T488" s="3">
        <f t="shared" si="4"/>
        <v>84.042</v>
      </c>
      <c r="U488" s="3">
        <f t="shared" si="5"/>
        <v>101.522736</v>
      </c>
    </row>
    <row r="489">
      <c r="A489" s="13">
        <v>443.72</v>
      </c>
      <c r="B489" s="14">
        <v>154.85</v>
      </c>
      <c r="C489" s="14">
        <v>114.149</v>
      </c>
      <c r="D489" s="14">
        <v>156.063</v>
      </c>
      <c r="E489" s="14">
        <v>0.00116</v>
      </c>
      <c r="F489" s="3">
        <f t="shared" si="1"/>
        <v>40.701</v>
      </c>
      <c r="G489" s="3">
        <f t="shared" si="2"/>
        <v>98.90343</v>
      </c>
      <c r="H489" s="13">
        <v>443.72</v>
      </c>
      <c r="I489" s="14">
        <v>191.538</v>
      </c>
      <c r="J489" s="14">
        <v>114.149</v>
      </c>
      <c r="K489" s="14">
        <v>156.063</v>
      </c>
      <c r="L489" s="14">
        <v>0.0022</v>
      </c>
      <c r="M489" s="3">
        <f t="shared" si="3"/>
        <v>77.389</v>
      </c>
      <c r="O489" s="13">
        <v>443.72</v>
      </c>
      <c r="P489" s="14">
        <v>170.503</v>
      </c>
      <c r="Q489" s="14">
        <v>114.149</v>
      </c>
      <c r="R489" s="14">
        <v>156.063</v>
      </c>
      <c r="S489" s="14">
        <v>0.0016</v>
      </c>
      <c r="T489" s="3">
        <f t="shared" si="4"/>
        <v>56.354</v>
      </c>
      <c r="U489" s="3">
        <f t="shared" si="5"/>
        <v>68.075632</v>
      </c>
    </row>
    <row r="490">
      <c r="A490" s="16">
        <v>444.31</v>
      </c>
      <c r="B490" s="17">
        <v>176.362</v>
      </c>
      <c r="C490" s="17">
        <v>116.652</v>
      </c>
      <c r="D490" s="17">
        <v>176.28</v>
      </c>
      <c r="E490" s="17">
        <v>0.0017</v>
      </c>
      <c r="F490" s="3">
        <f t="shared" si="1"/>
        <v>59.71</v>
      </c>
      <c r="G490" s="3">
        <f t="shared" si="2"/>
        <v>145.0953</v>
      </c>
      <c r="H490" s="16">
        <v>444.31</v>
      </c>
      <c r="I490" s="17">
        <v>209.268</v>
      </c>
      <c r="J490" s="17">
        <v>116.652</v>
      </c>
      <c r="K490" s="17">
        <v>176.28</v>
      </c>
      <c r="L490" s="17">
        <v>0.00264</v>
      </c>
      <c r="M490" s="3">
        <f t="shared" si="3"/>
        <v>92.616</v>
      </c>
      <c r="O490" s="16">
        <v>444.31</v>
      </c>
      <c r="P490" s="17">
        <v>187.933</v>
      </c>
      <c r="Q490" s="17">
        <v>116.652</v>
      </c>
      <c r="R490" s="17">
        <v>176.28</v>
      </c>
      <c r="S490" s="17">
        <v>0.00203</v>
      </c>
      <c r="T490" s="3">
        <f t="shared" si="4"/>
        <v>71.281</v>
      </c>
      <c r="U490" s="3">
        <f t="shared" si="5"/>
        <v>86.107448</v>
      </c>
    </row>
    <row r="491">
      <c r="A491" s="13">
        <v>444.9</v>
      </c>
      <c r="B491" s="14">
        <v>243.947</v>
      </c>
      <c r="C491" s="14">
        <v>202.447</v>
      </c>
      <c r="D491" s="14">
        <v>278.258</v>
      </c>
      <c r="E491" s="14">
        <v>0.00118</v>
      </c>
      <c r="F491" s="3">
        <f t="shared" si="1"/>
        <v>41.5</v>
      </c>
      <c r="G491" s="3">
        <f t="shared" si="2"/>
        <v>100.845</v>
      </c>
      <c r="H491" s="13">
        <v>444.9</v>
      </c>
      <c r="I491" s="14">
        <v>293.928</v>
      </c>
      <c r="J491" s="14">
        <v>202.447</v>
      </c>
      <c r="K491" s="14">
        <v>278.258</v>
      </c>
      <c r="L491" s="14">
        <v>0.0026</v>
      </c>
      <c r="M491" s="3">
        <f t="shared" si="3"/>
        <v>91.481</v>
      </c>
      <c r="O491" s="13">
        <v>444.9</v>
      </c>
      <c r="P491" s="14">
        <v>268.793</v>
      </c>
      <c r="Q491" s="14">
        <v>202.447</v>
      </c>
      <c r="R491" s="14">
        <v>278.258</v>
      </c>
      <c r="S491" s="14">
        <v>0.00189</v>
      </c>
      <c r="T491" s="3">
        <f t="shared" si="4"/>
        <v>66.346</v>
      </c>
      <c r="U491" s="3">
        <f t="shared" si="5"/>
        <v>80.145968</v>
      </c>
    </row>
    <row r="492">
      <c r="A492" s="16">
        <v>445.49</v>
      </c>
      <c r="B492" s="17">
        <v>161.152</v>
      </c>
      <c r="C492" s="17">
        <v>130.649</v>
      </c>
      <c r="D492" s="17">
        <v>152.465</v>
      </c>
      <c r="E492" s="17">
        <v>8.6E-4</v>
      </c>
      <c r="F492" s="3">
        <f t="shared" si="1"/>
        <v>30.503</v>
      </c>
      <c r="G492" s="3">
        <f t="shared" si="2"/>
        <v>74.12229</v>
      </c>
      <c r="H492" s="16">
        <v>445.49</v>
      </c>
      <c r="I492" s="17">
        <v>187.842</v>
      </c>
      <c r="J492" s="17">
        <v>130.649</v>
      </c>
      <c r="K492" s="17">
        <v>152.465</v>
      </c>
      <c r="L492" s="17">
        <v>0.00162</v>
      </c>
      <c r="M492" s="3">
        <f t="shared" si="3"/>
        <v>57.193</v>
      </c>
      <c r="O492" s="16">
        <v>445.49</v>
      </c>
      <c r="P492" s="17">
        <v>184.307</v>
      </c>
      <c r="Q492" s="17">
        <v>130.649</v>
      </c>
      <c r="R492" s="17">
        <v>152.465</v>
      </c>
      <c r="S492" s="17">
        <v>0.00152</v>
      </c>
      <c r="T492" s="3">
        <f t="shared" si="4"/>
        <v>53.658</v>
      </c>
      <c r="U492" s="3">
        <f t="shared" si="5"/>
        <v>64.818864</v>
      </c>
    </row>
    <row r="493">
      <c r="A493" s="13">
        <v>446.08</v>
      </c>
      <c r="B493" s="14">
        <v>205.348</v>
      </c>
      <c r="C493" s="14">
        <v>148.448</v>
      </c>
      <c r="D493" s="14">
        <v>210.26</v>
      </c>
      <c r="E493" s="14">
        <v>0.00161</v>
      </c>
      <c r="F493" s="3">
        <f t="shared" si="1"/>
        <v>56.9</v>
      </c>
      <c r="G493" s="3">
        <f t="shared" si="2"/>
        <v>138.267</v>
      </c>
      <c r="H493" s="13">
        <v>446.08</v>
      </c>
      <c r="I493" s="14">
        <v>227.132</v>
      </c>
      <c r="J493" s="14">
        <v>148.448</v>
      </c>
      <c r="K493" s="14">
        <v>210.26</v>
      </c>
      <c r="L493" s="14">
        <v>0.00222</v>
      </c>
      <c r="M493" s="3">
        <f t="shared" si="3"/>
        <v>78.684</v>
      </c>
      <c r="O493" s="13">
        <v>446.08</v>
      </c>
      <c r="P493" s="14">
        <v>206.697</v>
      </c>
      <c r="Q493" s="14">
        <v>148.448</v>
      </c>
      <c r="R493" s="14">
        <v>210.26</v>
      </c>
      <c r="S493" s="14">
        <v>0.00164</v>
      </c>
      <c r="T493" s="3">
        <f t="shared" si="4"/>
        <v>58.249</v>
      </c>
      <c r="U493" s="3">
        <f t="shared" si="5"/>
        <v>70.364792</v>
      </c>
    </row>
    <row r="494">
      <c r="A494" s="16">
        <v>446.67</v>
      </c>
      <c r="B494" s="17">
        <v>200.344</v>
      </c>
      <c r="C494" s="17">
        <v>165.246</v>
      </c>
      <c r="D494" s="17">
        <v>206.253</v>
      </c>
      <c r="E494" s="17">
        <v>0.001</v>
      </c>
      <c r="F494" s="3">
        <f t="shared" si="1"/>
        <v>35.098</v>
      </c>
      <c r="G494" s="3">
        <f t="shared" si="2"/>
        <v>85.28814</v>
      </c>
      <c r="H494" s="16">
        <v>446.67</v>
      </c>
      <c r="I494" s="17">
        <v>241.221</v>
      </c>
      <c r="J494" s="17">
        <v>165.246</v>
      </c>
      <c r="K494" s="17">
        <v>206.253</v>
      </c>
      <c r="L494" s="17">
        <v>0.00216</v>
      </c>
      <c r="M494" s="3">
        <f t="shared" si="3"/>
        <v>75.975</v>
      </c>
      <c r="O494" s="16">
        <v>446.67</v>
      </c>
      <c r="P494" s="17">
        <v>221.286</v>
      </c>
      <c r="Q494" s="17">
        <v>165.246</v>
      </c>
      <c r="R494" s="17">
        <v>206.253</v>
      </c>
      <c r="S494" s="17">
        <v>0.00159</v>
      </c>
      <c r="T494" s="3">
        <f t="shared" si="4"/>
        <v>56.04</v>
      </c>
      <c r="U494" s="3">
        <f t="shared" si="5"/>
        <v>67.69632</v>
      </c>
    </row>
    <row r="495">
      <c r="A495" s="13">
        <v>447.26</v>
      </c>
      <c r="B495" s="14">
        <v>152.285</v>
      </c>
      <c r="C495" s="14">
        <v>112.56</v>
      </c>
      <c r="D495" s="14">
        <v>157.114</v>
      </c>
      <c r="E495" s="14">
        <v>0.00111</v>
      </c>
      <c r="F495" s="3">
        <f t="shared" si="1"/>
        <v>39.725</v>
      </c>
      <c r="G495" s="3">
        <f t="shared" si="2"/>
        <v>96.53175</v>
      </c>
      <c r="H495" s="13">
        <v>447.26</v>
      </c>
      <c r="I495" s="14">
        <v>190.229</v>
      </c>
      <c r="J495" s="14">
        <v>112.56</v>
      </c>
      <c r="K495" s="14">
        <v>157.114</v>
      </c>
      <c r="L495" s="14">
        <v>0.00218</v>
      </c>
      <c r="M495" s="3">
        <f t="shared" si="3"/>
        <v>77.669</v>
      </c>
      <c r="O495" s="13">
        <v>447.26</v>
      </c>
      <c r="P495" s="14">
        <v>186.194</v>
      </c>
      <c r="Q495" s="14">
        <v>112.56</v>
      </c>
      <c r="R495" s="14">
        <v>157.114</v>
      </c>
      <c r="S495" s="14">
        <v>0.00207</v>
      </c>
      <c r="T495" s="3">
        <f t="shared" si="4"/>
        <v>73.634</v>
      </c>
      <c r="U495" s="3">
        <f t="shared" si="5"/>
        <v>88.949872</v>
      </c>
    </row>
    <row r="496">
      <c r="A496" s="16">
        <v>447.85</v>
      </c>
      <c r="B496" s="17">
        <v>153.665</v>
      </c>
      <c r="C496" s="17">
        <v>115.953</v>
      </c>
      <c r="D496" s="17">
        <v>159.085</v>
      </c>
      <c r="E496" s="17">
        <v>0.00106</v>
      </c>
      <c r="F496" s="3">
        <f t="shared" si="1"/>
        <v>37.712</v>
      </c>
      <c r="G496" s="3">
        <f t="shared" si="2"/>
        <v>91.64016</v>
      </c>
      <c r="H496" s="16">
        <v>447.85</v>
      </c>
      <c r="I496" s="17">
        <v>192.576</v>
      </c>
      <c r="J496" s="17">
        <v>115.953</v>
      </c>
      <c r="K496" s="17">
        <v>159.085</v>
      </c>
      <c r="L496" s="17">
        <v>0.00215</v>
      </c>
      <c r="M496" s="3">
        <f t="shared" si="3"/>
        <v>76.623</v>
      </c>
      <c r="O496" s="16">
        <v>447.85</v>
      </c>
      <c r="P496" s="17">
        <v>182.341</v>
      </c>
      <c r="Q496" s="17">
        <v>115.953</v>
      </c>
      <c r="R496" s="17">
        <v>159.085</v>
      </c>
      <c r="S496" s="17">
        <v>0.00187</v>
      </c>
      <c r="T496" s="3">
        <f t="shared" si="4"/>
        <v>66.388</v>
      </c>
      <c r="U496" s="3">
        <f t="shared" si="5"/>
        <v>80.196704</v>
      </c>
    </row>
    <row r="497">
      <c r="A497" s="13">
        <v>448.44</v>
      </c>
      <c r="B497" s="14">
        <v>147.178</v>
      </c>
      <c r="C497" s="14">
        <v>112.957</v>
      </c>
      <c r="D497" s="14">
        <v>155.104</v>
      </c>
      <c r="E497" s="14">
        <v>9.5E-4</v>
      </c>
      <c r="F497" s="3">
        <f t="shared" si="1"/>
        <v>34.221</v>
      </c>
      <c r="G497" s="3">
        <f t="shared" si="2"/>
        <v>83.15703</v>
      </c>
      <c r="H497" s="13">
        <v>448.44</v>
      </c>
      <c r="I497" s="14">
        <v>187.211</v>
      </c>
      <c r="J497" s="14">
        <v>112.957</v>
      </c>
      <c r="K497" s="14">
        <v>155.104</v>
      </c>
      <c r="L497" s="14">
        <v>0.00207</v>
      </c>
      <c r="M497" s="3">
        <f t="shared" si="3"/>
        <v>74.254</v>
      </c>
      <c r="O497" s="13">
        <v>448.44</v>
      </c>
      <c r="P497" s="14">
        <v>162.476</v>
      </c>
      <c r="Q497" s="14">
        <v>112.957</v>
      </c>
      <c r="R497" s="14">
        <v>155.104</v>
      </c>
      <c r="S497" s="14">
        <v>0.00138</v>
      </c>
      <c r="T497" s="3">
        <f t="shared" si="4"/>
        <v>49.519</v>
      </c>
      <c r="U497" s="3">
        <f t="shared" si="5"/>
        <v>59.818952</v>
      </c>
    </row>
    <row r="498">
      <c r="A498" s="16">
        <v>449.03</v>
      </c>
      <c r="B498" s="17">
        <v>167.657</v>
      </c>
      <c r="C498" s="17">
        <v>129.751</v>
      </c>
      <c r="D498" s="17">
        <v>155.874</v>
      </c>
      <c r="E498" s="17">
        <v>0.00106</v>
      </c>
      <c r="F498" s="3">
        <f t="shared" si="1"/>
        <v>37.906</v>
      </c>
      <c r="G498" s="3">
        <f t="shared" si="2"/>
        <v>92.11158</v>
      </c>
      <c r="H498" s="16">
        <v>449.03</v>
      </c>
      <c r="I498" s="17">
        <v>194.556</v>
      </c>
      <c r="J498" s="17">
        <v>129.751</v>
      </c>
      <c r="K498" s="17">
        <v>155.874</v>
      </c>
      <c r="L498" s="17">
        <v>0.0018</v>
      </c>
      <c r="M498" s="3">
        <f t="shared" si="3"/>
        <v>64.805</v>
      </c>
      <c r="O498" s="16">
        <v>449.03</v>
      </c>
      <c r="P498" s="17">
        <v>189.621</v>
      </c>
      <c r="Q498" s="17">
        <v>129.751</v>
      </c>
      <c r="R498" s="17">
        <v>155.874</v>
      </c>
      <c r="S498" s="17">
        <v>0.00167</v>
      </c>
      <c r="T498" s="3">
        <f t="shared" si="4"/>
        <v>59.87</v>
      </c>
      <c r="U498" s="3">
        <f t="shared" si="5"/>
        <v>72.32296</v>
      </c>
    </row>
    <row r="499">
      <c r="A499" s="13">
        <v>449.62</v>
      </c>
      <c r="B499" s="14">
        <v>181.146</v>
      </c>
      <c r="C499" s="14">
        <v>119.947</v>
      </c>
      <c r="D499" s="14">
        <v>176.857</v>
      </c>
      <c r="E499" s="14">
        <v>0.0017</v>
      </c>
      <c r="F499" s="3">
        <f t="shared" si="1"/>
        <v>61.199</v>
      </c>
      <c r="G499" s="3">
        <f t="shared" si="2"/>
        <v>148.71357</v>
      </c>
      <c r="H499" s="13">
        <v>449.62</v>
      </c>
      <c r="I499" s="14">
        <v>211.027</v>
      </c>
      <c r="J499" s="14">
        <v>119.947</v>
      </c>
      <c r="K499" s="14">
        <v>176.857</v>
      </c>
      <c r="L499" s="14">
        <v>0.00253</v>
      </c>
      <c r="M499" s="3">
        <f t="shared" si="3"/>
        <v>91.08</v>
      </c>
      <c r="O499" s="13">
        <v>449.62</v>
      </c>
      <c r="P499" s="14">
        <v>178.592</v>
      </c>
      <c r="Q499" s="14">
        <v>119.947</v>
      </c>
      <c r="R499" s="14">
        <v>176.857</v>
      </c>
      <c r="S499" s="14">
        <v>0.00163</v>
      </c>
      <c r="T499" s="3">
        <f t="shared" si="4"/>
        <v>58.645</v>
      </c>
      <c r="U499" s="3">
        <f t="shared" si="5"/>
        <v>70.84316</v>
      </c>
    </row>
    <row r="500">
      <c r="A500" s="16">
        <v>450.21</v>
      </c>
      <c r="B500" s="17">
        <v>186.679</v>
      </c>
      <c r="C500" s="17">
        <v>148.358</v>
      </c>
      <c r="D500" s="17">
        <v>220.205</v>
      </c>
      <c r="E500" s="17">
        <v>0.00105</v>
      </c>
      <c r="F500" s="3">
        <f t="shared" si="1"/>
        <v>38.321</v>
      </c>
      <c r="G500" s="3">
        <f t="shared" si="2"/>
        <v>93.12003</v>
      </c>
      <c r="H500" s="16">
        <v>450.21</v>
      </c>
      <c r="I500" s="17">
        <v>232.813</v>
      </c>
      <c r="J500" s="17">
        <v>148.358</v>
      </c>
      <c r="K500" s="17">
        <v>220.205</v>
      </c>
      <c r="L500" s="17">
        <v>0.00232</v>
      </c>
      <c r="M500" s="3">
        <f t="shared" si="3"/>
        <v>84.455</v>
      </c>
      <c r="O500" s="16">
        <v>450.21</v>
      </c>
      <c r="P500" s="17">
        <v>216.478</v>
      </c>
      <c r="Q500" s="17">
        <v>148.358</v>
      </c>
      <c r="R500" s="17">
        <v>220.205</v>
      </c>
      <c r="S500" s="17">
        <v>0.00187</v>
      </c>
      <c r="T500" s="3">
        <f t="shared" si="4"/>
        <v>68.12</v>
      </c>
      <c r="U500" s="3">
        <f t="shared" si="5"/>
        <v>82.28896</v>
      </c>
    </row>
    <row r="501">
      <c r="A501" s="13">
        <v>450.8</v>
      </c>
      <c r="B501" s="14">
        <v>194.365</v>
      </c>
      <c r="C501" s="14">
        <v>146.953</v>
      </c>
      <c r="D501" s="14">
        <v>231.185</v>
      </c>
      <c r="E501" s="14">
        <v>0.0013</v>
      </c>
      <c r="F501" s="3">
        <f t="shared" si="1"/>
        <v>47.412</v>
      </c>
      <c r="G501" s="3">
        <f t="shared" si="2"/>
        <v>115.21116</v>
      </c>
      <c r="H501" s="13">
        <v>450.8</v>
      </c>
      <c r="I501" s="14">
        <v>233.176</v>
      </c>
      <c r="J501" s="14">
        <v>146.953</v>
      </c>
      <c r="K501" s="14">
        <v>231.185</v>
      </c>
      <c r="L501" s="14">
        <v>0.00236</v>
      </c>
      <c r="M501" s="3">
        <f t="shared" si="3"/>
        <v>86.223</v>
      </c>
      <c r="O501" s="13">
        <v>450.8</v>
      </c>
      <c r="P501" s="14">
        <v>221.441</v>
      </c>
      <c r="Q501" s="14">
        <v>146.953</v>
      </c>
      <c r="R501" s="14">
        <v>231.185</v>
      </c>
      <c r="S501" s="14">
        <v>0.00204</v>
      </c>
      <c r="T501" s="3">
        <f t="shared" si="4"/>
        <v>74.488</v>
      </c>
      <c r="U501" s="3">
        <f t="shared" si="5"/>
        <v>89.981504</v>
      </c>
    </row>
    <row r="502">
      <c r="A502" s="16">
        <v>451.39</v>
      </c>
      <c r="B502" s="17">
        <v>149.567</v>
      </c>
      <c r="C502" s="17">
        <v>110.854</v>
      </c>
      <c r="D502" s="17">
        <v>152.987</v>
      </c>
      <c r="E502" s="17">
        <v>0.00105</v>
      </c>
      <c r="F502" s="3">
        <f t="shared" si="1"/>
        <v>38.713</v>
      </c>
      <c r="G502" s="3">
        <f t="shared" si="2"/>
        <v>94.07259</v>
      </c>
      <c r="H502" s="16">
        <v>451.39</v>
      </c>
      <c r="I502" s="17">
        <v>189.38</v>
      </c>
      <c r="J502" s="17">
        <v>110.854</v>
      </c>
      <c r="K502" s="17">
        <v>152.987</v>
      </c>
      <c r="L502" s="17">
        <v>0.00213</v>
      </c>
      <c r="M502" s="3">
        <f t="shared" si="3"/>
        <v>78.526</v>
      </c>
      <c r="O502" s="16">
        <v>451.39</v>
      </c>
      <c r="P502" s="17">
        <v>165.145</v>
      </c>
      <c r="Q502" s="17">
        <v>110.854</v>
      </c>
      <c r="R502" s="17">
        <v>152.987</v>
      </c>
      <c r="S502" s="17">
        <v>0.00147</v>
      </c>
      <c r="T502" s="3">
        <f t="shared" si="4"/>
        <v>54.291</v>
      </c>
      <c r="U502" s="3">
        <f t="shared" si="5"/>
        <v>65.583528</v>
      </c>
    </row>
    <row r="503">
      <c r="A503" s="13">
        <v>451.98</v>
      </c>
      <c r="B503" s="14">
        <v>147.586</v>
      </c>
      <c r="C503" s="14">
        <v>113.16</v>
      </c>
      <c r="D503" s="14">
        <v>169.315</v>
      </c>
      <c r="E503" s="14">
        <v>9.3E-4</v>
      </c>
      <c r="F503" s="3">
        <f t="shared" si="1"/>
        <v>34.426</v>
      </c>
      <c r="G503" s="3">
        <f t="shared" si="2"/>
        <v>83.65518</v>
      </c>
      <c r="H503" s="13">
        <v>451.98</v>
      </c>
      <c r="I503" s="14">
        <v>203.93</v>
      </c>
      <c r="J503" s="14">
        <v>113.16</v>
      </c>
      <c r="K503" s="14">
        <v>169.315</v>
      </c>
      <c r="L503" s="14">
        <v>0.00245</v>
      </c>
      <c r="M503" s="3">
        <f t="shared" si="3"/>
        <v>90.77</v>
      </c>
      <c r="O503" s="13">
        <v>451.98</v>
      </c>
      <c r="P503" s="14">
        <v>189.495</v>
      </c>
      <c r="Q503" s="14">
        <v>113.16</v>
      </c>
      <c r="R503" s="14">
        <v>169.315</v>
      </c>
      <c r="S503" s="14">
        <v>0.00206</v>
      </c>
      <c r="T503" s="3">
        <f t="shared" si="4"/>
        <v>76.335</v>
      </c>
      <c r="U503" s="3">
        <f t="shared" si="5"/>
        <v>92.21268</v>
      </c>
    </row>
    <row r="504">
      <c r="A504" s="16">
        <v>452.57</v>
      </c>
      <c r="B504" s="17">
        <v>165.781</v>
      </c>
      <c r="C504" s="17">
        <v>119.058</v>
      </c>
      <c r="D504" s="17">
        <v>171.708</v>
      </c>
      <c r="E504" s="17">
        <v>0.00125</v>
      </c>
      <c r="F504" s="3">
        <f t="shared" si="1"/>
        <v>46.723</v>
      </c>
      <c r="G504" s="3">
        <f t="shared" si="2"/>
        <v>113.53689</v>
      </c>
      <c r="H504" s="16">
        <v>452.57</v>
      </c>
      <c r="I504" s="17">
        <v>206.617</v>
      </c>
      <c r="J504" s="17">
        <v>119.058</v>
      </c>
      <c r="K504" s="17">
        <v>171.708</v>
      </c>
      <c r="L504" s="17">
        <v>0.00235</v>
      </c>
      <c r="M504" s="3">
        <f t="shared" si="3"/>
        <v>87.559</v>
      </c>
      <c r="O504" s="16">
        <v>452.57</v>
      </c>
      <c r="P504" s="17">
        <v>178.482</v>
      </c>
      <c r="Q504" s="17">
        <v>119.058</v>
      </c>
      <c r="R504" s="17">
        <v>171.708</v>
      </c>
      <c r="S504" s="17">
        <v>0.00159</v>
      </c>
      <c r="T504" s="3">
        <f t="shared" si="4"/>
        <v>59.424</v>
      </c>
      <c r="U504" s="3">
        <f t="shared" si="5"/>
        <v>71.784192</v>
      </c>
    </row>
    <row r="505">
      <c r="A505" s="13">
        <v>453.17</v>
      </c>
      <c r="B505" s="14">
        <v>153.27</v>
      </c>
      <c r="C505" s="14">
        <v>115.655</v>
      </c>
      <c r="D505" s="14">
        <v>152.091</v>
      </c>
      <c r="E505" s="14">
        <v>0.001</v>
      </c>
      <c r="F505" s="3">
        <f t="shared" si="1"/>
        <v>37.615</v>
      </c>
      <c r="G505" s="3">
        <f t="shared" si="2"/>
        <v>91.40445</v>
      </c>
      <c r="H505" s="13">
        <v>453.17</v>
      </c>
      <c r="I505" s="14">
        <v>191.188</v>
      </c>
      <c r="J505" s="14">
        <v>115.655</v>
      </c>
      <c r="K505" s="14">
        <v>152.091</v>
      </c>
      <c r="L505" s="14">
        <v>0.00201</v>
      </c>
      <c r="M505" s="3">
        <f t="shared" si="3"/>
        <v>75.533</v>
      </c>
      <c r="O505" s="13">
        <v>453.17</v>
      </c>
      <c r="P505" s="14">
        <v>182.453</v>
      </c>
      <c r="Q505" s="14">
        <v>115.655</v>
      </c>
      <c r="R505" s="14">
        <v>152.091</v>
      </c>
      <c r="S505" s="14">
        <v>0.00178</v>
      </c>
      <c r="T505" s="3">
        <f t="shared" si="4"/>
        <v>66.798</v>
      </c>
      <c r="U505" s="3">
        <f t="shared" si="5"/>
        <v>80.691984</v>
      </c>
    </row>
    <row r="506">
      <c r="A506" s="16">
        <v>453.76</v>
      </c>
      <c r="B506" s="17">
        <v>160.093</v>
      </c>
      <c r="C506" s="17">
        <v>121.962</v>
      </c>
      <c r="D506" s="17">
        <v>173.025</v>
      </c>
      <c r="E506" s="17">
        <v>0.00101</v>
      </c>
      <c r="F506" s="3">
        <f t="shared" si="1"/>
        <v>38.131</v>
      </c>
      <c r="G506" s="3">
        <f t="shared" si="2"/>
        <v>92.65833</v>
      </c>
      <c r="H506" s="16">
        <v>453.76</v>
      </c>
      <c r="I506" s="17">
        <v>197.748</v>
      </c>
      <c r="J506" s="17">
        <v>121.962</v>
      </c>
      <c r="K506" s="17">
        <v>173.025</v>
      </c>
      <c r="L506" s="17">
        <v>0.002</v>
      </c>
      <c r="M506" s="3">
        <f t="shared" si="3"/>
        <v>75.786</v>
      </c>
      <c r="O506" s="16">
        <v>453.76</v>
      </c>
      <c r="P506" s="17">
        <v>177.213</v>
      </c>
      <c r="Q506" s="17">
        <v>121.962</v>
      </c>
      <c r="R506" s="17">
        <v>173.025</v>
      </c>
      <c r="S506" s="17">
        <v>0.00146</v>
      </c>
      <c r="T506" s="3">
        <f t="shared" si="4"/>
        <v>55.251</v>
      </c>
      <c r="U506" s="3">
        <f t="shared" si="5"/>
        <v>66.743208</v>
      </c>
    </row>
    <row r="507">
      <c r="A507" s="13">
        <v>454.35</v>
      </c>
      <c r="B507" s="14">
        <v>176.783</v>
      </c>
      <c r="C507" s="14">
        <v>123.059</v>
      </c>
      <c r="D507" s="14">
        <v>181.311</v>
      </c>
      <c r="E507" s="14">
        <v>0.00141</v>
      </c>
      <c r="F507" s="3">
        <f t="shared" si="1"/>
        <v>53.724</v>
      </c>
      <c r="G507" s="3">
        <f t="shared" si="2"/>
        <v>130.54932</v>
      </c>
      <c r="H507" s="13">
        <v>454.35</v>
      </c>
      <c r="I507" s="14">
        <v>207.323</v>
      </c>
      <c r="J507" s="14">
        <v>123.059</v>
      </c>
      <c r="K507" s="14">
        <v>181.311</v>
      </c>
      <c r="L507" s="14">
        <v>0.0022</v>
      </c>
      <c r="M507" s="3">
        <f t="shared" si="3"/>
        <v>84.264</v>
      </c>
      <c r="O507" s="13">
        <v>454.35</v>
      </c>
      <c r="P507" s="14">
        <v>191.888</v>
      </c>
      <c r="Q507" s="14">
        <v>123.059</v>
      </c>
      <c r="R507" s="14">
        <v>181.311</v>
      </c>
      <c r="S507" s="14">
        <v>0.0018</v>
      </c>
      <c r="T507" s="3">
        <f t="shared" si="4"/>
        <v>68.829</v>
      </c>
      <c r="U507" s="3">
        <f t="shared" si="5"/>
        <v>83.145432</v>
      </c>
    </row>
    <row r="508">
      <c r="A508" s="16">
        <v>454.94</v>
      </c>
      <c r="B508" s="17">
        <v>159.688</v>
      </c>
      <c r="C508" s="17">
        <v>113.56</v>
      </c>
      <c r="D508" s="17">
        <v>139.417</v>
      </c>
      <c r="E508" s="17">
        <v>0.0012</v>
      </c>
      <c r="F508" s="3">
        <f t="shared" si="1"/>
        <v>46.128</v>
      </c>
      <c r="G508" s="3">
        <f t="shared" si="2"/>
        <v>112.09104</v>
      </c>
      <c r="H508" s="16">
        <v>454.94</v>
      </c>
      <c r="I508" s="17">
        <v>183.634</v>
      </c>
      <c r="J508" s="17">
        <v>113.56</v>
      </c>
      <c r="K508" s="17">
        <v>139.417</v>
      </c>
      <c r="L508" s="17">
        <v>0.00182</v>
      </c>
      <c r="M508" s="3">
        <f t="shared" si="3"/>
        <v>70.074</v>
      </c>
      <c r="O508" s="16">
        <v>454.94</v>
      </c>
      <c r="P508" s="17">
        <v>178.699</v>
      </c>
      <c r="Q508" s="17">
        <v>113.56</v>
      </c>
      <c r="R508" s="17">
        <v>139.417</v>
      </c>
      <c r="S508" s="17">
        <v>0.0017</v>
      </c>
      <c r="T508" s="3">
        <f t="shared" si="4"/>
        <v>65.139</v>
      </c>
      <c r="U508" s="3">
        <f t="shared" si="5"/>
        <v>78.687912</v>
      </c>
    </row>
    <row r="509">
      <c r="A509" s="13">
        <v>455.53</v>
      </c>
      <c r="B509" s="14">
        <v>157.485</v>
      </c>
      <c r="C509" s="14">
        <v>113.96</v>
      </c>
      <c r="D509" s="14">
        <v>153.014</v>
      </c>
      <c r="E509" s="14">
        <v>0.00113</v>
      </c>
      <c r="F509" s="3">
        <f t="shared" si="1"/>
        <v>43.525</v>
      </c>
      <c r="G509" s="3">
        <f t="shared" si="2"/>
        <v>105.76575</v>
      </c>
      <c r="H509" s="13">
        <v>455.53</v>
      </c>
      <c r="I509" s="14">
        <v>185.829</v>
      </c>
      <c r="J509" s="14">
        <v>113.96</v>
      </c>
      <c r="K509" s="14">
        <v>153.014</v>
      </c>
      <c r="L509" s="14">
        <v>0.00186</v>
      </c>
      <c r="M509" s="3">
        <f t="shared" si="3"/>
        <v>71.869</v>
      </c>
      <c r="O509" s="13">
        <v>455.53</v>
      </c>
      <c r="P509" s="14">
        <v>170.194</v>
      </c>
      <c r="Q509" s="14">
        <v>113.96</v>
      </c>
      <c r="R509" s="14">
        <v>153.014</v>
      </c>
      <c r="S509" s="14">
        <v>0.00145</v>
      </c>
      <c r="T509" s="3">
        <f t="shared" si="4"/>
        <v>56.234</v>
      </c>
      <c r="U509" s="3">
        <f t="shared" si="5"/>
        <v>67.930672</v>
      </c>
    </row>
    <row r="510">
      <c r="A510" s="16">
        <v>456.12</v>
      </c>
      <c r="B510" s="17">
        <v>150.595</v>
      </c>
      <c r="C510" s="17">
        <v>129.563</v>
      </c>
      <c r="D510" s="17">
        <v>154.528</v>
      </c>
      <c r="E510" s="17">
        <v>5.4E-4</v>
      </c>
      <c r="F510" s="3">
        <f t="shared" si="1"/>
        <v>21.032</v>
      </c>
      <c r="G510" s="3">
        <f t="shared" si="2"/>
        <v>51.10776</v>
      </c>
      <c r="H510" s="16">
        <v>456.12</v>
      </c>
      <c r="I510" s="17">
        <v>206.153</v>
      </c>
      <c r="J510" s="17">
        <v>129.563</v>
      </c>
      <c r="K510" s="17">
        <v>154.528</v>
      </c>
      <c r="L510" s="17">
        <v>0.00197</v>
      </c>
      <c r="M510" s="3">
        <f t="shared" si="3"/>
        <v>76.59</v>
      </c>
      <c r="O510" s="16">
        <v>456.12</v>
      </c>
      <c r="P510" s="17">
        <v>172.118</v>
      </c>
      <c r="Q510" s="17">
        <v>129.563</v>
      </c>
      <c r="R510" s="17">
        <v>154.528</v>
      </c>
      <c r="S510" s="17">
        <v>0.0011</v>
      </c>
      <c r="T510" s="3">
        <f t="shared" si="4"/>
        <v>42.555</v>
      </c>
      <c r="U510" s="3">
        <f t="shared" si="5"/>
        <v>51.40644</v>
      </c>
    </row>
    <row r="511">
      <c r="A511" s="13">
        <v>456.71</v>
      </c>
      <c r="B511" s="14">
        <v>191.706</v>
      </c>
      <c r="C511" s="14">
        <v>154.766</v>
      </c>
      <c r="D511" s="14">
        <v>212.744</v>
      </c>
      <c r="E511" s="14">
        <v>9.4E-4</v>
      </c>
      <c r="F511" s="3">
        <f t="shared" si="1"/>
        <v>36.94</v>
      </c>
      <c r="G511" s="3">
        <f t="shared" si="2"/>
        <v>89.7642</v>
      </c>
      <c r="H511" s="13">
        <v>456.71</v>
      </c>
      <c r="I511" s="14">
        <v>231.281</v>
      </c>
      <c r="J511" s="14">
        <v>154.766</v>
      </c>
      <c r="K511" s="14">
        <v>212.744</v>
      </c>
      <c r="L511" s="14">
        <v>0.00195</v>
      </c>
      <c r="M511" s="3">
        <f t="shared" si="3"/>
        <v>76.515</v>
      </c>
      <c r="O511" s="13">
        <v>456.71</v>
      </c>
      <c r="P511" s="14">
        <v>212.446</v>
      </c>
      <c r="Q511" s="14">
        <v>154.766</v>
      </c>
      <c r="R511" s="14">
        <v>212.744</v>
      </c>
      <c r="S511" s="14">
        <v>0.00147</v>
      </c>
      <c r="T511" s="3">
        <f t="shared" si="4"/>
        <v>57.68</v>
      </c>
      <c r="U511" s="3">
        <f t="shared" si="5"/>
        <v>69.67744</v>
      </c>
    </row>
    <row r="512">
      <c r="A512" s="16">
        <v>457.3</v>
      </c>
      <c r="B512" s="17">
        <v>167.505</v>
      </c>
      <c r="C512" s="17">
        <v>131.666</v>
      </c>
      <c r="D512" s="17">
        <v>178.743</v>
      </c>
      <c r="E512" s="17">
        <v>9.0E-4</v>
      </c>
      <c r="F512" s="3">
        <f t="shared" si="1"/>
        <v>35.839</v>
      </c>
      <c r="G512" s="3">
        <f t="shared" si="2"/>
        <v>87.08877</v>
      </c>
      <c r="H512" s="16">
        <v>457.3</v>
      </c>
      <c r="I512" s="17">
        <v>201.88</v>
      </c>
      <c r="J512" s="17">
        <v>131.666</v>
      </c>
      <c r="K512" s="17">
        <v>178.743</v>
      </c>
      <c r="L512" s="17">
        <v>0.00177</v>
      </c>
      <c r="M512" s="3">
        <f t="shared" si="3"/>
        <v>70.214</v>
      </c>
      <c r="O512" s="16">
        <v>457.3</v>
      </c>
      <c r="P512" s="17">
        <v>199.845</v>
      </c>
      <c r="Q512" s="17">
        <v>131.666</v>
      </c>
      <c r="R512" s="17">
        <v>178.743</v>
      </c>
      <c r="S512" s="17">
        <v>0.00172</v>
      </c>
      <c r="T512" s="3">
        <f t="shared" si="4"/>
        <v>68.179</v>
      </c>
      <c r="U512" s="3">
        <f t="shared" si="5"/>
        <v>82.360232</v>
      </c>
    </row>
    <row r="513">
      <c r="A513" s="13">
        <v>457.89</v>
      </c>
      <c r="B513" s="14">
        <v>159.901</v>
      </c>
      <c r="C513" s="14">
        <v>129.565</v>
      </c>
      <c r="D513" s="14">
        <v>167.138</v>
      </c>
      <c r="E513" s="14">
        <v>7.6E-4</v>
      </c>
      <c r="F513" s="3">
        <f t="shared" si="1"/>
        <v>30.336</v>
      </c>
      <c r="G513" s="3">
        <f t="shared" si="2"/>
        <v>73.71648</v>
      </c>
      <c r="H513" s="13">
        <v>457.89</v>
      </c>
      <c r="I513" s="14">
        <v>190.47</v>
      </c>
      <c r="J513" s="14">
        <v>129.565</v>
      </c>
      <c r="K513" s="14">
        <v>167.138</v>
      </c>
      <c r="L513" s="14">
        <v>0.00153</v>
      </c>
      <c r="M513" s="3">
        <f t="shared" si="3"/>
        <v>60.905</v>
      </c>
      <c r="O513" s="13">
        <v>457.89</v>
      </c>
      <c r="P513" s="14">
        <v>186.835</v>
      </c>
      <c r="Q513" s="14">
        <v>129.565</v>
      </c>
      <c r="R513" s="14">
        <v>167.138</v>
      </c>
      <c r="S513" s="14">
        <v>0.00144</v>
      </c>
      <c r="T513" s="3">
        <f t="shared" si="4"/>
        <v>57.27</v>
      </c>
      <c r="U513" s="3">
        <f t="shared" si="5"/>
        <v>69.18216</v>
      </c>
    </row>
    <row r="514">
      <c r="A514" s="16">
        <v>458.48</v>
      </c>
      <c r="B514" s="17">
        <v>129.998</v>
      </c>
      <c r="C514" s="17">
        <v>102.464</v>
      </c>
      <c r="D514" s="17">
        <v>136.733</v>
      </c>
      <c r="E514" s="17">
        <v>6.9E-4</v>
      </c>
      <c r="F514" s="3">
        <f t="shared" si="1"/>
        <v>27.534</v>
      </c>
      <c r="G514" s="3">
        <f t="shared" si="2"/>
        <v>66.90762</v>
      </c>
      <c r="H514" s="16">
        <v>458.48</v>
      </c>
      <c r="I514" s="17">
        <v>172.063</v>
      </c>
      <c r="J514" s="17">
        <v>102.464</v>
      </c>
      <c r="K514" s="17">
        <v>136.733</v>
      </c>
      <c r="L514" s="17">
        <v>0.00174</v>
      </c>
      <c r="M514" s="3">
        <f t="shared" si="3"/>
        <v>69.599</v>
      </c>
      <c r="O514" s="16">
        <v>458.48</v>
      </c>
      <c r="P514" s="17">
        <v>155.328</v>
      </c>
      <c r="Q514" s="17">
        <v>102.464</v>
      </c>
      <c r="R514" s="17">
        <v>136.733</v>
      </c>
      <c r="S514" s="17">
        <v>0.00132</v>
      </c>
      <c r="T514" s="3">
        <f t="shared" si="4"/>
        <v>52.864</v>
      </c>
      <c r="U514" s="3">
        <f t="shared" si="5"/>
        <v>63.859712</v>
      </c>
    </row>
    <row r="515">
      <c r="A515" s="13">
        <v>459.07</v>
      </c>
      <c r="B515" s="14">
        <v>181.511</v>
      </c>
      <c r="C515" s="14">
        <v>142.968</v>
      </c>
      <c r="D515" s="14">
        <v>204.152</v>
      </c>
      <c r="E515" s="14">
        <v>9.6E-4</v>
      </c>
      <c r="F515" s="3">
        <f t="shared" si="1"/>
        <v>38.543</v>
      </c>
      <c r="G515" s="3">
        <f t="shared" si="2"/>
        <v>93.65949</v>
      </c>
      <c r="H515" s="13">
        <v>459.07</v>
      </c>
      <c r="I515" s="14">
        <v>205.496</v>
      </c>
      <c r="J515" s="14">
        <v>142.968</v>
      </c>
      <c r="K515" s="14">
        <v>204.152</v>
      </c>
      <c r="L515" s="14">
        <v>0.00155</v>
      </c>
      <c r="M515" s="3">
        <f t="shared" si="3"/>
        <v>62.528</v>
      </c>
      <c r="O515" s="13">
        <v>459.07</v>
      </c>
      <c r="P515" s="14">
        <v>204.361</v>
      </c>
      <c r="Q515" s="14">
        <v>142.968</v>
      </c>
      <c r="R515" s="14">
        <v>204.152</v>
      </c>
      <c r="S515" s="14">
        <v>0.00152</v>
      </c>
      <c r="T515" s="3">
        <f t="shared" si="4"/>
        <v>61.393</v>
      </c>
      <c r="U515" s="3">
        <f t="shared" si="5"/>
        <v>74.162744</v>
      </c>
    </row>
    <row r="516">
      <c r="A516" s="16">
        <v>459.66</v>
      </c>
      <c r="B516" s="17">
        <v>151.904</v>
      </c>
      <c r="C516" s="17">
        <v>118.966</v>
      </c>
      <c r="D516" s="17">
        <v>154.742</v>
      </c>
      <c r="E516" s="17">
        <v>8.2E-4</v>
      </c>
      <c r="F516" s="3">
        <f t="shared" si="1"/>
        <v>32.938</v>
      </c>
      <c r="G516" s="3">
        <f t="shared" si="2"/>
        <v>80.03934</v>
      </c>
      <c r="H516" s="16">
        <v>459.66</v>
      </c>
      <c r="I516" s="17">
        <v>170.078</v>
      </c>
      <c r="J516" s="17">
        <v>118.966</v>
      </c>
      <c r="K516" s="17">
        <v>154.742</v>
      </c>
      <c r="L516" s="17">
        <v>0.00127</v>
      </c>
      <c r="M516" s="3">
        <f t="shared" si="3"/>
        <v>51.112</v>
      </c>
      <c r="O516" s="16">
        <v>459.66</v>
      </c>
      <c r="P516" s="17">
        <v>158.843</v>
      </c>
      <c r="Q516" s="17">
        <v>118.966</v>
      </c>
      <c r="R516" s="17">
        <v>154.742</v>
      </c>
      <c r="S516" s="17">
        <v>9.9E-4</v>
      </c>
      <c r="T516" s="3">
        <f t="shared" si="4"/>
        <v>39.877</v>
      </c>
      <c r="U516" s="3">
        <f t="shared" si="5"/>
        <v>48.171416</v>
      </c>
    </row>
    <row r="517">
      <c r="A517" s="13">
        <v>460.25</v>
      </c>
      <c r="B517" s="14">
        <v>132.006</v>
      </c>
      <c r="C517" s="14">
        <v>89.666</v>
      </c>
      <c r="D517" s="14">
        <v>130.944</v>
      </c>
      <c r="E517" s="14">
        <v>0.00104</v>
      </c>
      <c r="F517" s="3">
        <f t="shared" si="1"/>
        <v>42.34</v>
      </c>
      <c r="G517" s="3">
        <f t="shared" si="2"/>
        <v>102.8862</v>
      </c>
      <c r="H517" s="13">
        <v>460.25</v>
      </c>
      <c r="I517" s="14">
        <v>164.882</v>
      </c>
      <c r="J517" s="14">
        <v>89.666</v>
      </c>
      <c r="K517" s="14">
        <v>130.944</v>
      </c>
      <c r="L517" s="14">
        <v>0.00185</v>
      </c>
      <c r="M517" s="3">
        <f t="shared" si="3"/>
        <v>75.216</v>
      </c>
      <c r="O517" s="13">
        <v>460.25</v>
      </c>
      <c r="P517" s="14">
        <v>166.547</v>
      </c>
      <c r="Q517" s="14">
        <v>89.666</v>
      </c>
      <c r="R517" s="14">
        <v>130.944</v>
      </c>
      <c r="S517" s="14">
        <v>0.0019</v>
      </c>
      <c r="T517" s="3">
        <f t="shared" si="4"/>
        <v>76.881</v>
      </c>
      <c r="U517" s="3">
        <f t="shared" si="5"/>
        <v>92.872248</v>
      </c>
    </row>
    <row r="518">
      <c r="A518" s="16">
        <v>460.84</v>
      </c>
      <c r="B518" s="17">
        <v>178.207</v>
      </c>
      <c r="C518" s="17">
        <v>146.666</v>
      </c>
      <c r="D518" s="17">
        <v>206.345</v>
      </c>
      <c r="E518" s="17">
        <v>7.8E-4</v>
      </c>
      <c r="F518" s="3">
        <f t="shared" si="1"/>
        <v>31.541</v>
      </c>
      <c r="G518" s="3">
        <f t="shared" si="2"/>
        <v>76.64463</v>
      </c>
      <c r="H518" s="16">
        <v>460.84</v>
      </c>
      <c r="I518" s="17">
        <v>218.384</v>
      </c>
      <c r="J518" s="17">
        <v>146.666</v>
      </c>
      <c r="K518" s="17">
        <v>206.345</v>
      </c>
      <c r="L518" s="17">
        <v>0.00177</v>
      </c>
      <c r="M518" s="3">
        <f t="shared" si="3"/>
        <v>71.718</v>
      </c>
      <c r="O518" s="16">
        <v>460.84</v>
      </c>
      <c r="P518" s="17">
        <v>207.349</v>
      </c>
      <c r="Q518" s="17">
        <v>146.666</v>
      </c>
      <c r="R518" s="17">
        <v>206.345</v>
      </c>
      <c r="S518" s="17">
        <v>0.0015</v>
      </c>
      <c r="T518" s="3">
        <f t="shared" si="4"/>
        <v>60.683</v>
      </c>
      <c r="U518" s="3">
        <f t="shared" si="5"/>
        <v>73.305064</v>
      </c>
    </row>
    <row r="519">
      <c r="A519" s="13">
        <v>461.43</v>
      </c>
      <c r="B519" s="14">
        <v>145.109</v>
      </c>
      <c r="C519" s="14">
        <v>113.067</v>
      </c>
      <c r="D519" s="14">
        <v>139.548</v>
      </c>
      <c r="E519" s="14">
        <v>7.8E-4</v>
      </c>
      <c r="F519" s="3">
        <f t="shared" si="1"/>
        <v>32.042</v>
      </c>
      <c r="G519" s="3">
        <f t="shared" si="2"/>
        <v>77.86206</v>
      </c>
      <c r="H519" s="13">
        <v>461.43</v>
      </c>
      <c r="I519" s="14">
        <v>169.689</v>
      </c>
      <c r="J519" s="14">
        <v>113.067</v>
      </c>
      <c r="K519" s="14">
        <v>139.548</v>
      </c>
      <c r="L519" s="14">
        <v>0.00138</v>
      </c>
      <c r="M519" s="3">
        <f t="shared" si="3"/>
        <v>56.622</v>
      </c>
      <c r="O519" s="13">
        <v>461.43</v>
      </c>
      <c r="P519" s="14">
        <v>158.654</v>
      </c>
      <c r="Q519" s="14">
        <v>113.067</v>
      </c>
      <c r="R519" s="14">
        <v>139.548</v>
      </c>
      <c r="S519" s="14">
        <v>0.00111</v>
      </c>
      <c r="T519" s="3">
        <f t="shared" si="4"/>
        <v>45.587</v>
      </c>
      <c r="U519" s="3">
        <f t="shared" si="5"/>
        <v>55.069096</v>
      </c>
    </row>
    <row r="520">
      <c r="A520" s="16">
        <v>462.02</v>
      </c>
      <c r="B520" s="17">
        <v>196.506</v>
      </c>
      <c r="C520" s="17">
        <v>160.366</v>
      </c>
      <c r="D520" s="17">
        <v>228.144</v>
      </c>
      <c r="E520" s="17">
        <v>8.9E-4</v>
      </c>
      <c r="F520" s="3">
        <f t="shared" si="1"/>
        <v>36.14</v>
      </c>
      <c r="G520" s="3">
        <f t="shared" si="2"/>
        <v>87.8202</v>
      </c>
      <c r="H520" s="16">
        <v>462.02</v>
      </c>
      <c r="I520" s="17">
        <v>231.982</v>
      </c>
      <c r="J520" s="17">
        <v>160.366</v>
      </c>
      <c r="K520" s="17">
        <v>228.144</v>
      </c>
      <c r="L520" s="17">
        <v>0.00176</v>
      </c>
      <c r="M520" s="3">
        <f t="shared" si="3"/>
        <v>71.616</v>
      </c>
      <c r="O520" s="16">
        <v>462.02</v>
      </c>
      <c r="P520" s="17">
        <v>216.247</v>
      </c>
      <c r="Q520" s="17">
        <v>160.366</v>
      </c>
      <c r="R520" s="17">
        <v>228.144</v>
      </c>
      <c r="S520" s="17">
        <v>0.00137</v>
      </c>
      <c r="T520" s="3">
        <f t="shared" si="4"/>
        <v>55.881</v>
      </c>
      <c r="U520" s="3">
        <f t="shared" si="5"/>
        <v>67.504248</v>
      </c>
    </row>
    <row r="521">
      <c r="A521" s="13">
        <v>462.61</v>
      </c>
      <c r="B521" s="14">
        <v>132.012</v>
      </c>
      <c r="C521" s="14">
        <v>98.768</v>
      </c>
      <c r="D521" s="14">
        <v>149.553</v>
      </c>
      <c r="E521" s="14">
        <v>8.1E-4</v>
      </c>
      <c r="F521" s="3">
        <f t="shared" si="1"/>
        <v>33.244</v>
      </c>
      <c r="G521" s="3">
        <f t="shared" si="2"/>
        <v>80.78292</v>
      </c>
      <c r="H521" s="13">
        <v>462.61</v>
      </c>
      <c r="I521" s="14">
        <v>171.297</v>
      </c>
      <c r="J521" s="14">
        <v>98.768</v>
      </c>
      <c r="K521" s="14">
        <v>149.553</v>
      </c>
      <c r="L521" s="14">
        <v>0.00177</v>
      </c>
      <c r="M521" s="3">
        <f t="shared" si="3"/>
        <v>72.529</v>
      </c>
      <c r="O521" s="13">
        <v>462.61</v>
      </c>
      <c r="P521" s="14">
        <v>159.062</v>
      </c>
      <c r="Q521" s="14">
        <v>98.768</v>
      </c>
      <c r="R521" s="14">
        <v>149.553</v>
      </c>
      <c r="S521" s="14">
        <v>0.00147</v>
      </c>
      <c r="T521" s="3">
        <f t="shared" si="4"/>
        <v>60.294</v>
      </c>
      <c r="U521" s="3">
        <f t="shared" si="5"/>
        <v>72.835152</v>
      </c>
    </row>
    <row r="522">
      <c r="A522" s="16">
        <v>463.2</v>
      </c>
      <c r="B522" s="17">
        <v>160.218</v>
      </c>
      <c r="C522" s="17">
        <v>126.77</v>
      </c>
      <c r="D522" s="17">
        <v>174.662</v>
      </c>
      <c r="E522" s="17">
        <v>8.1E-4</v>
      </c>
      <c r="F522" s="3">
        <f t="shared" si="1"/>
        <v>33.448</v>
      </c>
      <c r="G522" s="3">
        <f t="shared" si="2"/>
        <v>81.27864</v>
      </c>
      <c r="H522" s="16">
        <v>463.2</v>
      </c>
      <c r="I522" s="17">
        <v>200.214</v>
      </c>
      <c r="J522" s="17">
        <v>126.77</v>
      </c>
      <c r="K522" s="17">
        <v>174.662</v>
      </c>
      <c r="L522" s="17">
        <v>0.00178</v>
      </c>
      <c r="M522" s="3">
        <f t="shared" si="3"/>
        <v>73.444</v>
      </c>
      <c r="O522" s="16">
        <v>463.2</v>
      </c>
      <c r="P522" s="17">
        <v>186.779</v>
      </c>
      <c r="Q522" s="17">
        <v>126.77</v>
      </c>
      <c r="R522" s="17">
        <v>174.662</v>
      </c>
      <c r="S522" s="17">
        <v>0.00145</v>
      </c>
      <c r="T522" s="3">
        <f t="shared" si="4"/>
        <v>60.009</v>
      </c>
      <c r="U522" s="3">
        <f t="shared" si="5"/>
        <v>72.490872</v>
      </c>
    </row>
    <row r="523">
      <c r="A523" s="13">
        <v>463.79</v>
      </c>
      <c r="B523" s="14">
        <v>184.013</v>
      </c>
      <c r="C523" s="14">
        <v>140.769</v>
      </c>
      <c r="D523" s="14">
        <v>190.655</v>
      </c>
      <c r="E523" s="14">
        <v>0.00104</v>
      </c>
      <c r="F523" s="3">
        <f t="shared" si="1"/>
        <v>43.244</v>
      </c>
      <c r="G523" s="3">
        <f t="shared" si="2"/>
        <v>105.08292</v>
      </c>
      <c r="H523" s="13">
        <v>463.79</v>
      </c>
      <c r="I523" s="14">
        <v>214.401</v>
      </c>
      <c r="J523" s="14">
        <v>140.769</v>
      </c>
      <c r="K523" s="14">
        <v>190.655</v>
      </c>
      <c r="L523" s="14">
        <v>0.00177</v>
      </c>
      <c r="M523" s="3">
        <f t="shared" si="3"/>
        <v>73.632</v>
      </c>
      <c r="O523" s="13">
        <v>463.79</v>
      </c>
      <c r="P523" s="14">
        <v>196.366</v>
      </c>
      <c r="Q523" s="14">
        <v>140.769</v>
      </c>
      <c r="R523" s="14">
        <v>190.655</v>
      </c>
      <c r="S523" s="14">
        <v>0.00134</v>
      </c>
      <c r="T523" s="3">
        <f t="shared" si="4"/>
        <v>55.597</v>
      </c>
      <c r="U523" s="3">
        <f t="shared" si="5"/>
        <v>67.161176</v>
      </c>
    </row>
    <row r="524">
      <c r="A524" s="16">
        <v>464.38</v>
      </c>
      <c r="B524" s="17">
        <v>136.911</v>
      </c>
      <c r="C524" s="17">
        <v>95.468</v>
      </c>
      <c r="D524" s="17">
        <v>131.651</v>
      </c>
      <c r="E524" s="17">
        <v>0.001</v>
      </c>
      <c r="F524" s="3">
        <f t="shared" si="1"/>
        <v>41.443</v>
      </c>
      <c r="G524" s="3">
        <f t="shared" si="2"/>
        <v>100.70649</v>
      </c>
      <c r="H524" s="16">
        <v>464.38</v>
      </c>
      <c r="I524" s="17">
        <v>170.294</v>
      </c>
      <c r="J524" s="17">
        <v>95.468</v>
      </c>
      <c r="K524" s="17">
        <v>131.651</v>
      </c>
      <c r="L524" s="17">
        <v>0.0018</v>
      </c>
      <c r="M524" s="3">
        <f t="shared" si="3"/>
        <v>74.826</v>
      </c>
      <c r="O524" s="16">
        <v>464.38</v>
      </c>
      <c r="P524" s="17">
        <v>159.259</v>
      </c>
      <c r="Q524" s="17">
        <v>95.468</v>
      </c>
      <c r="R524" s="17">
        <v>131.651</v>
      </c>
      <c r="S524" s="17">
        <v>0.00153</v>
      </c>
      <c r="T524" s="3">
        <f t="shared" si="4"/>
        <v>63.791</v>
      </c>
      <c r="U524" s="3">
        <f t="shared" si="5"/>
        <v>77.059528</v>
      </c>
    </row>
    <row r="525">
      <c r="A525" s="13">
        <v>464.97</v>
      </c>
      <c r="B525" s="14">
        <v>144.614</v>
      </c>
      <c r="C525" s="14">
        <v>125.969</v>
      </c>
      <c r="D525" s="14">
        <v>184.056</v>
      </c>
      <c r="E525" s="14">
        <v>4.4E-4</v>
      </c>
      <c r="F525" s="3">
        <f t="shared" si="1"/>
        <v>18.645</v>
      </c>
      <c r="G525" s="3">
        <f t="shared" si="2"/>
        <v>45.30735</v>
      </c>
      <c r="H525" s="13">
        <v>464.97</v>
      </c>
      <c r="I525" s="14">
        <v>199.902</v>
      </c>
      <c r="J525" s="14">
        <v>125.969</v>
      </c>
      <c r="K525" s="14">
        <v>184.056</v>
      </c>
      <c r="L525" s="14">
        <v>0.00176</v>
      </c>
      <c r="M525" s="3">
        <f t="shared" si="3"/>
        <v>73.933</v>
      </c>
      <c r="O525" s="13">
        <v>464.97</v>
      </c>
      <c r="P525" s="14">
        <v>188.567</v>
      </c>
      <c r="Q525" s="14">
        <v>125.969</v>
      </c>
      <c r="R525" s="14">
        <v>184.056</v>
      </c>
      <c r="S525" s="14">
        <v>0.00149</v>
      </c>
      <c r="T525" s="3">
        <f t="shared" si="4"/>
        <v>62.598</v>
      </c>
      <c r="U525" s="3">
        <f t="shared" si="5"/>
        <v>75.618384</v>
      </c>
    </row>
    <row r="526">
      <c r="A526" s="16">
        <v>465.56</v>
      </c>
      <c r="B526" s="17">
        <v>122.716</v>
      </c>
      <c r="C526" s="17">
        <v>102.27</v>
      </c>
      <c r="D526" s="17">
        <v>124.859</v>
      </c>
      <c r="E526" s="17">
        <v>4.9E-4</v>
      </c>
      <c r="F526" s="3">
        <f t="shared" si="1"/>
        <v>20.446</v>
      </c>
      <c r="G526" s="3">
        <f t="shared" si="2"/>
        <v>49.68378</v>
      </c>
      <c r="H526" s="16">
        <v>465.56</v>
      </c>
      <c r="I526" s="17">
        <v>149.209</v>
      </c>
      <c r="J526" s="17">
        <v>102.27</v>
      </c>
      <c r="K526" s="17">
        <v>124.859</v>
      </c>
      <c r="L526" s="17">
        <v>0.00112</v>
      </c>
      <c r="M526" s="3">
        <f t="shared" si="3"/>
        <v>46.939</v>
      </c>
      <c r="O526" s="16">
        <v>465.56</v>
      </c>
      <c r="P526" s="17">
        <v>149.974</v>
      </c>
      <c r="Q526" s="17">
        <v>102.27</v>
      </c>
      <c r="R526" s="17">
        <v>124.859</v>
      </c>
      <c r="S526" s="17">
        <v>0.00114</v>
      </c>
      <c r="T526" s="3">
        <f t="shared" si="4"/>
        <v>47.704</v>
      </c>
      <c r="U526" s="3">
        <f t="shared" si="5"/>
        <v>57.626432</v>
      </c>
    </row>
    <row r="527">
      <c r="A527" s="13">
        <v>466.15</v>
      </c>
      <c r="B527" s="14">
        <v>142.644</v>
      </c>
      <c r="C527" s="14">
        <v>83.578</v>
      </c>
      <c r="D527" s="14">
        <v>122.7</v>
      </c>
      <c r="E527" s="14">
        <v>0.00139</v>
      </c>
      <c r="F527" s="3">
        <f t="shared" si="1"/>
        <v>59.066</v>
      </c>
      <c r="G527" s="3">
        <f t="shared" si="2"/>
        <v>143.53038</v>
      </c>
      <c r="H527" s="13">
        <v>466.15</v>
      </c>
      <c r="I527" s="14">
        <v>164.481</v>
      </c>
      <c r="J527" s="14">
        <v>83.578</v>
      </c>
      <c r="K527" s="14">
        <v>122.7</v>
      </c>
      <c r="L527" s="14">
        <v>0.0019</v>
      </c>
      <c r="M527" s="3">
        <f t="shared" si="3"/>
        <v>80.903</v>
      </c>
      <c r="O527" s="13">
        <v>466.15</v>
      </c>
      <c r="P527" s="14">
        <v>152.346</v>
      </c>
      <c r="Q527" s="14">
        <v>83.578</v>
      </c>
      <c r="R527" s="14">
        <v>122.7</v>
      </c>
      <c r="S527" s="14">
        <v>0.00162</v>
      </c>
      <c r="T527" s="3">
        <f t="shared" si="4"/>
        <v>68.768</v>
      </c>
      <c r="U527" s="3">
        <f t="shared" si="5"/>
        <v>83.071744</v>
      </c>
    </row>
    <row r="528">
      <c r="A528" s="16">
        <v>466.74</v>
      </c>
      <c r="B528" s="17">
        <v>187.843</v>
      </c>
      <c r="C528" s="17">
        <v>162.978</v>
      </c>
      <c r="D528" s="17">
        <v>221.697</v>
      </c>
      <c r="E528" s="17">
        <v>5.8E-4</v>
      </c>
      <c r="F528" s="3">
        <f t="shared" si="1"/>
        <v>24.865</v>
      </c>
      <c r="G528" s="3">
        <f t="shared" si="2"/>
        <v>60.42195</v>
      </c>
      <c r="H528" s="16">
        <v>466.74</v>
      </c>
      <c r="I528" s="17">
        <v>224.477</v>
      </c>
      <c r="J528" s="17">
        <v>162.978</v>
      </c>
      <c r="K528" s="17">
        <v>221.697</v>
      </c>
      <c r="L528" s="17">
        <v>0.00144</v>
      </c>
      <c r="M528" s="3">
        <f t="shared" si="3"/>
        <v>61.499</v>
      </c>
      <c r="O528" s="16">
        <v>466.74</v>
      </c>
      <c r="P528" s="17">
        <v>222.742</v>
      </c>
      <c r="Q528" s="17">
        <v>162.978</v>
      </c>
      <c r="R528" s="17">
        <v>221.697</v>
      </c>
      <c r="S528" s="17">
        <v>0.0014</v>
      </c>
      <c r="T528" s="3">
        <f t="shared" si="4"/>
        <v>59.764</v>
      </c>
      <c r="U528" s="3">
        <f t="shared" si="5"/>
        <v>72.194912</v>
      </c>
    </row>
    <row r="529">
      <c r="A529" s="13">
        <v>467.32</v>
      </c>
      <c r="B529" s="14">
        <v>110.926</v>
      </c>
      <c r="C529" s="14">
        <v>86.573</v>
      </c>
      <c r="D529" s="14">
        <v>129.973</v>
      </c>
      <c r="E529" s="14">
        <v>5.7E-4</v>
      </c>
      <c r="F529" s="3">
        <f t="shared" si="1"/>
        <v>24.353</v>
      </c>
      <c r="G529" s="3">
        <f t="shared" si="2"/>
        <v>59.17779</v>
      </c>
      <c r="H529" s="13">
        <v>467.32</v>
      </c>
      <c r="I529" s="14">
        <v>144.134</v>
      </c>
      <c r="J529" s="14">
        <v>86.573</v>
      </c>
      <c r="K529" s="14">
        <v>129.973</v>
      </c>
      <c r="L529" s="14">
        <v>0.00135</v>
      </c>
      <c r="M529" s="3">
        <f t="shared" si="3"/>
        <v>57.561</v>
      </c>
      <c r="O529" s="13">
        <v>467.32</v>
      </c>
      <c r="P529" s="14">
        <v>134.599</v>
      </c>
      <c r="Q529" s="14">
        <v>86.573</v>
      </c>
      <c r="R529" s="14">
        <v>129.973</v>
      </c>
      <c r="S529" s="14">
        <v>0.00113</v>
      </c>
      <c r="T529" s="3">
        <f t="shared" si="4"/>
        <v>48.026</v>
      </c>
      <c r="U529" s="3">
        <f t="shared" si="5"/>
        <v>58.015408</v>
      </c>
    </row>
    <row r="530">
      <c r="A530" s="16">
        <v>467.91</v>
      </c>
      <c r="B530" s="17">
        <v>174.93</v>
      </c>
      <c r="C530" s="17">
        <v>135.874</v>
      </c>
      <c r="D530" s="17">
        <v>191.279</v>
      </c>
      <c r="E530" s="17">
        <v>9.1E-4</v>
      </c>
      <c r="F530" s="3">
        <f t="shared" si="1"/>
        <v>39.056</v>
      </c>
      <c r="G530" s="3">
        <f t="shared" si="2"/>
        <v>94.90608</v>
      </c>
      <c r="H530" s="16">
        <v>467.91</v>
      </c>
      <c r="I530" s="17">
        <v>210.643</v>
      </c>
      <c r="J530" s="17">
        <v>135.874</v>
      </c>
      <c r="K530" s="17">
        <v>191.279</v>
      </c>
      <c r="L530" s="17">
        <v>0.00175</v>
      </c>
      <c r="M530" s="3">
        <f t="shared" si="3"/>
        <v>74.769</v>
      </c>
      <c r="O530" s="16">
        <v>467.91</v>
      </c>
      <c r="P530" s="17">
        <v>183.608</v>
      </c>
      <c r="Q530" s="17">
        <v>135.874</v>
      </c>
      <c r="R530" s="17">
        <v>191.279</v>
      </c>
      <c r="S530" s="17">
        <v>0.00111</v>
      </c>
      <c r="T530" s="3">
        <f t="shared" si="4"/>
        <v>47.734</v>
      </c>
      <c r="U530" s="3">
        <f t="shared" si="5"/>
        <v>57.662672</v>
      </c>
    </row>
    <row r="531">
      <c r="A531" s="13">
        <v>468.5</v>
      </c>
      <c r="B531" s="14">
        <v>125.13</v>
      </c>
      <c r="C531" s="14">
        <v>88.774</v>
      </c>
      <c r="D531" s="14">
        <v>137.379</v>
      </c>
      <c r="E531" s="14">
        <v>8.4E-4</v>
      </c>
      <c r="F531" s="3">
        <f t="shared" si="1"/>
        <v>36.356</v>
      </c>
      <c r="G531" s="3">
        <f t="shared" si="2"/>
        <v>88.34508</v>
      </c>
      <c r="H531" s="13">
        <v>468.5</v>
      </c>
      <c r="I531" s="14">
        <v>157.944</v>
      </c>
      <c r="J531" s="14">
        <v>88.774</v>
      </c>
      <c r="K531" s="14">
        <v>137.379</v>
      </c>
      <c r="L531" s="14">
        <v>0.0016</v>
      </c>
      <c r="M531" s="3">
        <f t="shared" si="3"/>
        <v>69.17</v>
      </c>
      <c r="O531" s="13">
        <v>468.5</v>
      </c>
      <c r="P531" s="14">
        <v>145.809</v>
      </c>
      <c r="Q531" s="14">
        <v>88.774</v>
      </c>
      <c r="R531" s="14">
        <v>137.379</v>
      </c>
      <c r="S531" s="14">
        <v>0.00132</v>
      </c>
      <c r="T531" s="3">
        <f t="shared" si="4"/>
        <v>57.035</v>
      </c>
      <c r="U531" s="3">
        <f t="shared" si="5"/>
        <v>68.89828</v>
      </c>
    </row>
    <row r="532">
      <c r="A532" s="16">
        <v>469.09</v>
      </c>
      <c r="B532" s="17">
        <v>160.139</v>
      </c>
      <c r="C532" s="17">
        <v>110.477</v>
      </c>
      <c r="D532" s="17">
        <v>159.192</v>
      </c>
      <c r="E532" s="17">
        <v>0.00115</v>
      </c>
      <c r="F532" s="3">
        <f t="shared" si="1"/>
        <v>49.662</v>
      </c>
      <c r="G532" s="3">
        <f t="shared" si="2"/>
        <v>120.67866</v>
      </c>
      <c r="H532" s="16">
        <v>469.09</v>
      </c>
      <c r="I532" s="17">
        <v>175.668</v>
      </c>
      <c r="J532" s="17">
        <v>110.477</v>
      </c>
      <c r="K532" s="17">
        <v>159.192</v>
      </c>
      <c r="L532" s="17">
        <v>0.00151</v>
      </c>
      <c r="M532" s="3">
        <f t="shared" si="3"/>
        <v>65.191</v>
      </c>
      <c r="O532" s="16">
        <v>469.09</v>
      </c>
      <c r="P532" s="17">
        <v>180.033</v>
      </c>
      <c r="Q532" s="17">
        <v>110.477</v>
      </c>
      <c r="R532" s="17">
        <v>159.192</v>
      </c>
      <c r="S532" s="17">
        <v>0.00161</v>
      </c>
      <c r="T532" s="3">
        <f t="shared" si="4"/>
        <v>69.556</v>
      </c>
      <c r="U532" s="3">
        <f t="shared" si="5"/>
        <v>84.023648</v>
      </c>
    </row>
    <row r="533">
      <c r="A533" s="13">
        <v>469.68</v>
      </c>
      <c r="B533" s="14">
        <v>222.726</v>
      </c>
      <c r="C533" s="14">
        <v>177.572</v>
      </c>
      <c r="D533" s="14">
        <v>271.273</v>
      </c>
      <c r="E533" s="14">
        <v>0.00104</v>
      </c>
      <c r="F533" s="3">
        <f t="shared" si="1"/>
        <v>45.154</v>
      </c>
      <c r="G533" s="3">
        <f t="shared" si="2"/>
        <v>109.72422</v>
      </c>
      <c r="H533" s="13">
        <v>469.68</v>
      </c>
      <c r="I533" s="14">
        <v>263.033</v>
      </c>
      <c r="J533" s="14">
        <v>177.572</v>
      </c>
      <c r="K533" s="14">
        <v>271.273</v>
      </c>
      <c r="L533" s="14">
        <v>0.00198</v>
      </c>
      <c r="M533" s="3">
        <f t="shared" si="3"/>
        <v>85.461</v>
      </c>
      <c r="O533" s="13">
        <v>469.68</v>
      </c>
      <c r="P533" s="14">
        <v>255.298</v>
      </c>
      <c r="Q533" s="14">
        <v>177.572</v>
      </c>
      <c r="R533" s="14">
        <v>271.273</v>
      </c>
      <c r="S533" s="14">
        <v>0.0018</v>
      </c>
      <c r="T533" s="3">
        <f t="shared" si="4"/>
        <v>77.726</v>
      </c>
      <c r="U533" s="3">
        <f t="shared" si="5"/>
        <v>93.893008</v>
      </c>
    </row>
    <row r="534">
      <c r="A534" s="16">
        <v>470.27</v>
      </c>
      <c r="B534" s="17">
        <v>180.945</v>
      </c>
      <c r="C534" s="17">
        <v>145.279</v>
      </c>
      <c r="D534" s="17">
        <v>217.101</v>
      </c>
      <c r="E534" s="17">
        <v>8.2E-4</v>
      </c>
      <c r="F534" s="3">
        <f t="shared" si="1"/>
        <v>35.666</v>
      </c>
      <c r="G534" s="3">
        <f t="shared" si="2"/>
        <v>86.66838</v>
      </c>
      <c r="H534" s="16">
        <v>470.27</v>
      </c>
      <c r="I534" s="17">
        <v>230.683</v>
      </c>
      <c r="J534" s="17">
        <v>145.279</v>
      </c>
      <c r="K534" s="17">
        <v>217.101</v>
      </c>
      <c r="L534" s="17">
        <v>0.00195</v>
      </c>
      <c r="M534" s="3">
        <f t="shared" si="3"/>
        <v>85.404</v>
      </c>
      <c r="O534" s="16">
        <v>470.27</v>
      </c>
      <c r="P534" s="17">
        <v>211.448</v>
      </c>
      <c r="Q534" s="17">
        <v>145.279</v>
      </c>
      <c r="R534" s="17">
        <v>217.101</v>
      </c>
      <c r="S534" s="17">
        <v>0.00151</v>
      </c>
      <c r="T534" s="3">
        <f t="shared" si="4"/>
        <v>66.169</v>
      </c>
      <c r="U534" s="3">
        <f t="shared" si="5"/>
        <v>79.932152</v>
      </c>
    </row>
    <row r="535">
      <c r="A535" s="13">
        <v>470.86</v>
      </c>
      <c r="B535" s="14">
        <v>153.255</v>
      </c>
      <c r="C535" s="14">
        <v>109.782</v>
      </c>
      <c r="D535" s="14">
        <v>156.616</v>
      </c>
      <c r="E535" s="14">
        <v>9.9E-4</v>
      </c>
      <c r="F535" s="3">
        <f t="shared" si="1"/>
        <v>43.473</v>
      </c>
      <c r="G535" s="3">
        <f t="shared" si="2"/>
        <v>105.63939</v>
      </c>
      <c r="H535" s="13">
        <v>470.86</v>
      </c>
      <c r="I535" s="14">
        <v>193.21</v>
      </c>
      <c r="J535" s="14">
        <v>109.782</v>
      </c>
      <c r="K535" s="14">
        <v>156.616</v>
      </c>
      <c r="L535" s="14">
        <v>0.0019</v>
      </c>
      <c r="M535" s="3">
        <f t="shared" si="3"/>
        <v>83.428</v>
      </c>
      <c r="O535" s="13">
        <v>470.86</v>
      </c>
      <c r="P535" s="14">
        <v>161.375</v>
      </c>
      <c r="Q535" s="14">
        <v>109.782</v>
      </c>
      <c r="R535" s="14">
        <v>156.616</v>
      </c>
      <c r="S535" s="14">
        <v>0.00118</v>
      </c>
      <c r="T535" s="3">
        <f t="shared" si="4"/>
        <v>51.593</v>
      </c>
      <c r="U535" s="3">
        <f t="shared" si="5"/>
        <v>62.324344</v>
      </c>
    </row>
    <row r="536">
      <c r="A536" s="16">
        <v>471.45</v>
      </c>
      <c r="B536" s="17">
        <v>151.046</v>
      </c>
      <c r="C536" s="17">
        <v>111.679</v>
      </c>
      <c r="D536" s="17">
        <v>148.202</v>
      </c>
      <c r="E536" s="17">
        <v>9.0E-4</v>
      </c>
      <c r="F536" s="3">
        <f t="shared" si="1"/>
        <v>39.367</v>
      </c>
      <c r="G536" s="3">
        <f t="shared" si="2"/>
        <v>95.66181</v>
      </c>
      <c r="H536" s="16">
        <v>471.45</v>
      </c>
      <c r="I536" s="17">
        <v>177.286</v>
      </c>
      <c r="J536" s="17">
        <v>111.679</v>
      </c>
      <c r="K536" s="17">
        <v>148.202</v>
      </c>
      <c r="L536" s="17">
        <v>0.00149</v>
      </c>
      <c r="M536" s="3">
        <f t="shared" si="3"/>
        <v>65.607</v>
      </c>
      <c r="O536" s="16">
        <v>471.45</v>
      </c>
      <c r="P536" s="17">
        <v>162.351</v>
      </c>
      <c r="Q536" s="17">
        <v>111.679</v>
      </c>
      <c r="R536" s="17">
        <v>148.202</v>
      </c>
      <c r="S536" s="17">
        <v>0.00115</v>
      </c>
      <c r="T536" s="3">
        <f t="shared" si="4"/>
        <v>50.672</v>
      </c>
      <c r="U536" s="3">
        <f t="shared" si="5"/>
        <v>61.211776</v>
      </c>
    </row>
    <row r="537">
      <c r="A537" s="13">
        <v>472.04</v>
      </c>
      <c r="B537" s="14">
        <v>128.946</v>
      </c>
      <c r="C537" s="14">
        <v>96.879</v>
      </c>
      <c r="D537" s="14">
        <v>126.202</v>
      </c>
      <c r="E537" s="14">
        <v>7.3E-4</v>
      </c>
      <c r="F537" s="3">
        <f t="shared" si="1"/>
        <v>32.067</v>
      </c>
      <c r="G537" s="3">
        <f t="shared" si="2"/>
        <v>77.92281</v>
      </c>
      <c r="H537" s="13">
        <v>472.04</v>
      </c>
      <c r="I537" s="14">
        <v>164.885</v>
      </c>
      <c r="J537" s="14">
        <v>96.879</v>
      </c>
      <c r="K537" s="14">
        <v>126.202</v>
      </c>
      <c r="L537" s="14">
        <v>0.00155</v>
      </c>
      <c r="M537" s="3">
        <f t="shared" si="3"/>
        <v>68.006</v>
      </c>
      <c r="O537" s="13">
        <v>472.04</v>
      </c>
      <c r="P537" s="14">
        <v>142.75</v>
      </c>
      <c r="Q537" s="14">
        <v>96.879</v>
      </c>
      <c r="R537" s="14">
        <v>126.202</v>
      </c>
      <c r="S537" s="14">
        <v>0.00104</v>
      </c>
      <c r="T537" s="3">
        <f t="shared" si="4"/>
        <v>45.871</v>
      </c>
      <c r="U537" s="3">
        <f t="shared" si="5"/>
        <v>55.412168</v>
      </c>
    </row>
    <row r="538">
      <c r="A538" s="16">
        <v>472.63</v>
      </c>
      <c r="B538" s="17">
        <v>293.752</v>
      </c>
      <c r="C538" s="17">
        <v>235.781</v>
      </c>
      <c r="D538" s="17">
        <v>357.411</v>
      </c>
      <c r="E538" s="17">
        <v>0.00132</v>
      </c>
      <c r="F538" s="3">
        <f t="shared" si="1"/>
        <v>57.971</v>
      </c>
      <c r="G538" s="3">
        <f t="shared" si="2"/>
        <v>140.86953</v>
      </c>
      <c r="H538" s="16">
        <v>472.63</v>
      </c>
      <c r="I538" s="17">
        <v>327.701</v>
      </c>
      <c r="J538" s="17">
        <v>235.781</v>
      </c>
      <c r="K538" s="17">
        <v>357.411</v>
      </c>
      <c r="L538" s="17">
        <v>0.00209</v>
      </c>
      <c r="M538" s="3">
        <f t="shared" si="3"/>
        <v>91.92</v>
      </c>
      <c r="O538" s="16">
        <v>472.63</v>
      </c>
      <c r="P538" s="17">
        <v>308.866</v>
      </c>
      <c r="Q538" s="17">
        <v>235.781</v>
      </c>
      <c r="R538" s="17">
        <v>357.411</v>
      </c>
      <c r="S538" s="17">
        <v>0.00166</v>
      </c>
      <c r="T538" s="3">
        <f t="shared" si="4"/>
        <v>73.085</v>
      </c>
      <c r="U538" s="3">
        <f t="shared" si="5"/>
        <v>88.28668</v>
      </c>
    </row>
    <row r="539">
      <c r="A539" s="13">
        <v>473.22</v>
      </c>
      <c r="B539" s="14">
        <v>165.566</v>
      </c>
      <c r="C539" s="14">
        <v>129.785</v>
      </c>
      <c r="D539" s="14">
        <v>172.632</v>
      </c>
      <c r="E539" s="14">
        <v>8.1E-4</v>
      </c>
      <c r="F539" s="3">
        <f t="shared" si="1"/>
        <v>35.781</v>
      </c>
      <c r="G539" s="3">
        <f t="shared" si="2"/>
        <v>86.94783</v>
      </c>
      <c r="H539" s="13">
        <v>473.22</v>
      </c>
      <c r="I539" s="14">
        <v>198.338</v>
      </c>
      <c r="J539" s="14">
        <v>129.785</v>
      </c>
      <c r="K539" s="14">
        <v>172.632</v>
      </c>
      <c r="L539" s="14">
        <v>0.00155</v>
      </c>
      <c r="M539" s="3">
        <f t="shared" si="3"/>
        <v>68.553</v>
      </c>
      <c r="O539" s="13">
        <v>473.22</v>
      </c>
      <c r="P539" s="14">
        <v>191.703</v>
      </c>
      <c r="Q539" s="14">
        <v>129.785</v>
      </c>
      <c r="R539" s="14">
        <v>172.632</v>
      </c>
      <c r="S539" s="14">
        <v>0.0014</v>
      </c>
      <c r="T539" s="3">
        <f t="shared" si="4"/>
        <v>61.918</v>
      </c>
      <c r="U539" s="3">
        <f t="shared" si="5"/>
        <v>74.796944</v>
      </c>
    </row>
    <row r="540">
      <c r="A540" s="16">
        <v>473.81</v>
      </c>
      <c r="B540" s="17">
        <v>131.665</v>
      </c>
      <c r="C540" s="17">
        <v>106.485</v>
      </c>
      <c r="D540" s="17">
        <v>147.63</v>
      </c>
      <c r="E540" s="17">
        <v>5.7E-4</v>
      </c>
      <c r="F540" s="3">
        <f t="shared" si="1"/>
        <v>25.18</v>
      </c>
      <c r="G540" s="3">
        <f t="shared" si="2"/>
        <v>61.1874</v>
      </c>
      <c r="H540" s="16">
        <v>473.81</v>
      </c>
      <c r="I540" s="17">
        <v>155.435</v>
      </c>
      <c r="J540" s="17">
        <v>106.485</v>
      </c>
      <c r="K540" s="17">
        <v>147.63</v>
      </c>
      <c r="L540" s="17">
        <v>0.0011</v>
      </c>
      <c r="M540" s="3">
        <f t="shared" si="3"/>
        <v>48.95</v>
      </c>
      <c r="O540" s="16">
        <v>473.81</v>
      </c>
      <c r="P540" s="17">
        <v>150.5</v>
      </c>
      <c r="Q540" s="17">
        <v>106.485</v>
      </c>
      <c r="R540" s="17">
        <v>147.63</v>
      </c>
      <c r="S540" s="17">
        <v>9.9E-4</v>
      </c>
      <c r="T540" s="3">
        <f t="shared" si="4"/>
        <v>44.015</v>
      </c>
      <c r="U540" s="3">
        <f t="shared" si="5"/>
        <v>53.17012</v>
      </c>
    </row>
    <row r="541">
      <c r="A541" s="13">
        <v>474.4</v>
      </c>
      <c r="B541" s="14">
        <v>196.96</v>
      </c>
      <c r="C541" s="14">
        <v>147.683</v>
      </c>
      <c r="D541" s="14">
        <v>190.422</v>
      </c>
      <c r="E541" s="14">
        <v>0.00111</v>
      </c>
      <c r="F541" s="3">
        <f t="shared" si="1"/>
        <v>49.277</v>
      </c>
      <c r="G541" s="3">
        <f t="shared" si="2"/>
        <v>119.74311</v>
      </c>
      <c r="H541" s="13">
        <v>474.4</v>
      </c>
      <c r="I541" s="14">
        <v>219.321</v>
      </c>
      <c r="J541" s="14">
        <v>147.683</v>
      </c>
      <c r="K541" s="14">
        <v>190.422</v>
      </c>
      <c r="L541" s="14">
        <v>0.00161</v>
      </c>
      <c r="M541" s="3">
        <f t="shared" si="3"/>
        <v>71.638</v>
      </c>
      <c r="O541" s="13">
        <v>474.4</v>
      </c>
      <c r="P541" s="14">
        <v>204.886</v>
      </c>
      <c r="Q541" s="14">
        <v>147.683</v>
      </c>
      <c r="R541" s="14">
        <v>190.422</v>
      </c>
      <c r="S541" s="14">
        <v>0.00129</v>
      </c>
      <c r="T541" s="3">
        <f t="shared" si="4"/>
        <v>57.203</v>
      </c>
      <c r="U541" s="3">
        <f t="shared" si="5"/>
        <v>69.101224</v>
      </c>
    </row>
    <row r="542">
      <c r="A542" s="16">
        <v>474.99</v>
      </c>
      <c r="B542" s="17">
        <v>176.063</v>
      </c>
      <c r="C542" s="17">
        <v>143.884</v>
      </c>
      <c r="D542" s="17">
        <v>182.827</v>
      </c>
      <c r="E542" s="17">
        <v>7.2E-4</v>
      </c>
      <c r="F542" s="3">
        <f t="shared" si="1"/>
        <v>32.179</v>
      </c>
      <c r="G542" s="3">
        <f t="shared" si="2"/>
        <v>78.19497</v>
      </c>
      <c r="H542" s="16">
        <v>474.99</v>
      </c>
      <c r="I542" s="17">
        <v>190.83</v>
      </c>
      <c r="J542" s="17">
        <v>143.884</v>
      </c>
      <c r="K542" s="17">
        <v>182.827</v>
      </c>
      <c r="L542" s="17">
        <v>0.00105</v>
      </c>
      <c r="M542" s="3">
        <f t="shared" si="3"/>
        <v>46.946</v>
      </c>
      <c r="O542" s="16">
        <v>474.99</v>
      </c>
      <c r="P542" s="17">
        <v>183.795</v>
      </c>
      <c r="Q542" s="17">
        <v>143.884</v>
      </c>
      <c r="R542" s="17">
        <v>182.827</v>
      </c>
      <c r="S542" s="17">
        <v>8.9E-4</v>
      </c>
      <c r="T542" s="3">
        <f t="shared" si="4"/>
        <v>39.911</v>
      </c>
      <c r="U542" s="3">
        <f t="shared" si="5"/>
        <v>48.212488</v>
      </c>
    </row>
    <row r="543">
      <c r="A543" s="13">
        <v>475.58</v>
      </c>
      <c r="B543" s="14">
        <v>196.956</v>
      </c>
      <c r="C543" s="14">
        <v>173.482</v>
      </c>
      <c r="D543" s="14">
        <v>220.417</v>
      </c>
      <c r="E543" s="14">
        <v>5.3E-4</v>
      </c>
      <c r="F543" s="3">
        <f t="shared" si="1"/>
        <v>23.474</v>
      </c>
      <c r="G543" s="3">
        <f t="shared" si="2"/>
        <v>57.04182</v>
      </c>
      <c r="H543" s="13">
        <v>475.58</v>
      </c>
      <c r="I543" s="14">
        <v>235.212</v>
      </c>
      <c r="J543" s="14">
        <v>173.482</v>
      </c>
      <c r="K543" s="14">
        <v>220.417</v>
      </c>
      <c r="L543" s="14">
        <v>0.00138</v>
      </c>
      <c r="M543" s="3">
        <f t="shared" si="3"/>
        <v>61.73</v>
      </c>
      <c r="O543" s="13">
        <v>475.58</v>
      </c>
      <c r="P543" s="14">
        <v>204.577</v>
      </c>
      <c r="Q543" s="14">
        <v>173.482</v>
      </c>
      <c r="R543" s="14">
        <v>220.417</v>
      </c>
      <c r="S543" s="14">
        <v>7.0E-4</v>
      </c>
      <c r="T543" s="3">
        <f t="shared" si="4"/>
        <v>31.095</v>
      </c>
      <c r="U543" s="3">
        <f t="shared" si="5"/>
        <v>37.56276</v>
      </c>
    </row>
    <row r="544">
      <c r="A544" s="16">
        <v>476.17</v>
      </c>
      <c r="B544" s="17">
        <v>125.476</v>
      </c>
      <c r="C544" s="17">
        <v>70.489</v>
      </c>
      <c r="D544" s="17">
        <v>117.946</v>
      </c>
      <c r="E544" s="17">
        <v>0.00123</v>
      </c>
      <c r="F544" s="3">
        <f t="shared" si="1"/>
        <v>54.987</v>
      </c>
      <c r="G544" s="3">
        <f t="shared" si="2"/>
        <v>133.61841</v>
      </c>
      <c r="H544" s="16">
        <v>476.17</v>
      </c>
      <c r="I544" s="17">
        <v>140.664</v>
      </c>
      <c r="J544" s="17">
        <v>70.489</v>
      </c>
      <c r="K544" s="17">
        <v>117.946</v>
      </c>
      <c r="L544" s="17">
        <v>0.00157</v>
      </c>
      <c r="M544" s="3">
        <f t="shared" si="3"/>
        <v>70.175</v>
      </c>
      <c r="O544" s="16">
        <v>476.17</v>
      </c>
      <c r="P544" s="17">
        <v>125.229</v>
      </c>
      <c r="Q544" s="17">
        <v>70.489</v>
      </c>
      <c r="R544" s="17">
        <v>117.946</v>
      </c>
      <c r="S544" s="17">
        <v>0.00122</v>
      </c>
      <c r="T544" s="3">
        <f t="shared" si="4"/>
        <v>54.74</v>
      </c>
      <c r="U544" s="3">
        <f t="shared" si="5"/>
        <v>66.12592</v>
      </c>
    </row>
    <row r="545">
      <c r="A545" s="13">
        <v>476.76</v>
      </c>
      <c r="B545" s="14">
        <v>121.672</v>
      </c>
      <c r="C545" s="14">
        <v>88.587</v>
      </c>
      <c r="D545" s="14">
        <v>131.14</v>
      </c>
      <c r="E545" s="14">
        <v>7.4E-4</v>
      </c>
      <c r="F545" s="3">
        <f t="shared" si="1"/>
        <v>33.085</v>
      </c>
      <c r="G545" s="3">
        <f t="shared" si="2"/>
        <v>80.39655</v>
      </c>
      <c r="H545" s="13">
        <v>476.76</v>
      </c>
      <c r="I545" s="14">
        <v>162.553</v>
      </c>
      <c r="J545" s="14">
        <v>88.587</v>
      </c>
      <c r="K545" s="14">
        <v>131.14</v>
      </c>
      <c r="L545" s="14">
        <v>0.00165</v>
      </c>
      <c r="M545" s="3">
        <f t="shared" si="3"/>
        <v>73.966</v>
      </c>
      <c r="O545" s="13">
        <v>476.76</v>
      </c>
      <c r="P545" s="14">
        <v>143.218</v>
      </c>
      <c r="Q545" s="14">
        <v>88.587</v>
      </c>
      <c r="R545" s="14">
        <v>131.14</v>
      </c>
      <c r="S545" s="14">
        <v>0.00122</v>
      </c>
      <c r="T545" s="3">
        <f t="shared" si="4"/>
        <v>54.631</v>
      </c>
      <c r="U545" s="3">
        <f t="shared" si="5"/>
        <v>65.994248</v>
      </c>
    </row>
    <row r="546">
      <c r="A546" s="16">
        <v>477.34</v>
      </c>
      <c r="B546" s="17">
        <v>165.674</v>
      </c>
      <c r="C546" s="17">
        <v>121.888</v>
      </c>
      <c r="D546" s="17">
        <v>172.543</v>
      </c>
      <c r="E546" s="17">
        <v>9.8E-4</v>
      </c>
      <c r="F546" s="3">
        <f t="shared" si="1"/>
        <v>43.786</v>
      </c>
      <c r="G546" s="3">
        <f t="shared" si="2"/>
        <v>106.39998</v>
      </c>
      <c r="H546" s="16">
        <v>477.34</v>
      </c>
      <c r="I546" s="17">
        <v>184.358</v>
      </c>
      <c r="J546" s="17">
        <v>121.888</v>
      </c>
      <c r="K546" s="17">
        <v>172.543</v>
      </c>
      <c r="L546" s="17">
        <v>0.0014</v>
      </c>
      <c r="M546" s="3">
        <f t="shared" si="3"/>
        <v>62.47</v>
      </c>
      <c r="O546" s="16">
        <v>477.34</v>
      </c>
      <c r="P546" s="17">
        <v>176.923</v>
      </c>
      <c r="Q546" s="17">
        <v>121.888</v>
      </c>
      <c r="R546" s="17">
        <v>172.543</v>
      </c>
      <c r="S546" s="17">
        <v>0.00123</v>
      </c>
      <c r="T546" s="3">
        <f t="shared" si="4"/>
        <v>55.035</v>
      </c>
      <c r="U546" s="3">
        <f t="shared" si="5"/>
        <v>66.48228</v>
      </c>
    </row>
    <row r="547">
      <c r="A547" s="13">
        <v>477.93</v>
      </c>
      <c r="B547" s="14">
        <v>127.566</v>
      </c>
      <c r="C547" s="14">
        <v>84.985</v>
      </c>
      <c r="D547" s="14">
        <v>131.831</v>
      </c>
      <c r="E547" s="14">
        <v>9.5E-4</v>
      </c>
      <c r="F547" s="3">
        <f t="shared" si="1"/>
        <v>42.581</v>
      </c>
      <c r="G547" s="3">
        <f t="shared" si="2"/>
        <v>103.47183</v>
      </c>
      <c r="H547" s="13">
        <v>477.93</v>
      </c>
      <c r="I547" s="14">
        <v>151.238</v>
      </c>
      <c r="J547" s="14">
        <v>84.985</v>
      </c>
      <c r="K547" s="14">
        <v>131.831</v>
      </c>
      <c r="L547" s="14">
        <v>0.00148</v>
      </c>
      <c r="M547" s="3">
        <f t="shared" si="3"/>
        <v>66.253</v>
      </c>
      <c r="O547" s="13">
        <v>477.93</v>
      </c>
      <c r="P547" s="14">
        <v>139.703</v>
      </c>
      <c r="Q547" s="14">
        <v>84.985</v>
      </c>
      <c r="R547" s="14">
        <v>131.831</v>
      </c>
      <c r="S547" s="14">
        <v>0.00122</v>
      </c>
      <c r="T547" s="3">
        <f t="shared" si="4"/>
        <v>54.718</v>
      </c>
      <c r="U547" s="3">
        <f t="shared" si="5"/>
        <v>66.099344</v>
      </c>
    </row>
    <row r="548">
      <c r="A548" s="16">
        <v>478.52</v>
      </c>
      <c r="B548" s="17">
        <v>142.875</v>
      </c>
      <c r="C548" s="17">
        <v>111.488</v>
      </c>
      <c r="D548" s="17">
        <v>145.245</v>
      </c>
      <c r="E548" s="17">
        <v>7.0E-4</v>
      </c>
      <c r="F548" s="3">
        <f t="shared" si="1"/>
        <v>31.387</v>
      </c>
      <c r="G548" s="3">
        <f t="shared" si="2"/>
        <v>76.27041</v>
      </c>
      <c r="H548" s="16">
        <v>478.52</v>
      </c>
      <c r="I548" s="17">
        <v>166.762</v>
      </c>
      <c r="J548" s="17">
        <v>111.488</v>
      </c>
      <c r="K548" s="17">
        <v>145.245</v>
      </c>
      <c r="L548" s="17">
        <v>0.00122</v>
      </c>
      <c r="M548" s="3">
        <f t="shared" si="3"/>
        <v>55.274</v>
      </c>
      <c r="O548" s="16">
        <v>478.52</v>
      </c>
      <c r="P548" s="17">
        <v>155.927</v>
      </c>
      <c r="Q548" s="17">
        <v>111.488</v>
      </c>
      <c r="R548" s="17">
        <v>145.245</v>
      </c>
      <c r="S548" s="17">
        <v>9.8E-4</v>
      </c>
      <c r="T548" s="3">
        <f t="shared" si="4"/>
        <v>44.439</v>
      </c>
      <c r="U548" s="3">
        <f t="shared" si="5"/>
        <v>53.682312</v>
      </c>
    </row>
    <row r="549">
      <c r="A549" s="13">
        <v>479.11</v>
      </c>
      <c r="B549" s="14">
        <v>115.073</v>
      </c>
      <c r="C549" s="14">
        <v>90.288</v>
      </c>
      <c r="D549" s="14">
        <v>111.841</v>
      </c>
      <c r="E549" s="14">
        <v>5.5E-4</v>
      </c>
      <c r="F549" s="3">
        <f t="shared" si="1"/>
        <v>24.785</v>
      </c>
      <c r="G549" s="3">
        <f t="shared" si="2"/>
        <v>60.22755</v>
      </c>
      <c r="H549" s="13">
        <v>479.11</v>
      </c>
      <c r="I549" s="14">
        <v>147.855</v>
      </c>
      <c r="J549" s="14">
        <v>90.288</v>
      </c>
      <c r="K549" s="14">
        <v>111.841</v>
      </c>
      <c r="L549" s="14">
        <v>0.00128</v>
      </c>
      <c r="M549" s="3">
        <f t="shared" si="3"/>
        <v>57.567</v>
      </c>
      <c r="O549" s="13">
        <v>479.11</v>
      </c>
      <c r="P549" s="14">
        <v>132.92</v>
      </c>
      <c r="Q549" s="14">
        <v>90.288</v>
      </c>
      <c r="R549" s="14">
        <v>111.841</v>
      </c>
      <c r="S549" s="14">
        <v>9.5E-4</v>
      </c>
      <c r="T549" s="3">
        <f t="shared" si="4"/>
        <v>42.632</v>
      </c>
      <c r="U549" s="3">
        <f t="shared" si="5"/>
        <v>51.499456</v>
      </c>
    </row>
    <row r="550">
      <c r="A550" s="16">
        <v>479.7</v>
      </c>
      <c r="B550" s="17">
        <v>225.773</v>
      </c>
      <c r="C550" s="17">
        <v>184.187</v>
      </c>
      <c r="D550" s="17">
        <v>266.641</v>
      </c>
      <c r="E550" s="17">
        <v>9.2E-4</v>
      </c>
      <c r="F550" s="3">
        <f t="shared" si="1"/>
        <v>41.586</v>
      </c>
      <c r="G550" s="3">
        <f t="shared" si="2"/>
        <v>101.05398</v>
      </c>
      <c r="H550" s="16">
        <v>479.7</v>
      </c>
      <c r="I550" s="17">
        <v>266.855</v>
      </c>
      <c r="J550" s="17">
        <v>184.187</v>
      </c>
      <c r="K550" s="17">
        <v>266.641</v>
      </c>
      <c r="L550" s="17">
        <v>0.00184</v>
      </c>
      <c r="M550" s="3">
        <f t="shared" si="3"/>
        <v>82.668</v>
      </c>
      <c r="O550" s="16">
        <v>479.7</v>
      </c>
      <c r="P550" s="17">
        <v>237.42</v>
      </c>
      <c r="Q550" s="17">
        <v>184.187</v>
      </c>
      <c r="R550" s="17">
        <v>266.641</v>
      </c>
      <c r="S550" s="17">
        <v>0.00118</v>
      </c>
      <c r="T550" s="3">
        <f t="shared" si="4"/>
        <v>53.233</v>
      </c>
      <c r="U550" s="3">
        <f t="shared" si="5"/>
        <v>64.305464</v>
      </c>
    </row>
    <row r="551">
      <c r="A551" s="13">
        <v>480.29</v>
      </c>
      <c r="B551" s="14">
        <v>91.97</v>
      </c>
      <c r="C551" s="14">
        <v>62.287</v>
      </c>
      <c r="D551" s="14">
        <v>86.538</v>
      </c>
      <c r="E551" s="14">
        <v>6.6E-4</v>
      </c>
      <c r="F551" s="3">
        <f t="shared" si="1"/>
        <v>29.683</v>
      </c>
      <c r="G551" s="3">
        <f t="shared" si="2"/>
        <v>72.12969</v>
      </c>
      <c r="H551" s="13">
        <v>480.29</v>
      </c>
      <c r="I551" s="14">
        <v>116.248</v>
      </c>
      <c r="J551" s="14">
        <v>62.287</v>
      </c>
      <c r="K551" s="14">
        <v>86.538</v>
      </c>
      <c r="L551" s="14">
        <v>0.0012</v>
      </c>
      <c r="M551" s="3">
        <f t="shared" si="3"/>
        <v>53.961</v>
      </c>
      <c r="O551" s="13">
        <v>480.29</v>
      </c>
      <c r="P551" s="14">
        <v>111.113</v>
      </c>
      <c r="Q551" s="14">
        <v>62.287</v>
      </c>
      <c r="R551" s="14">
        <v>86.538</v>
      </c>
      <c r="S551" s="14">
        <v>0.00109</v>
      </c>
      <c r="T551" s="3">
        <f t="shared" si="4"/>
        <v>48.826</v>
      </c>
      <c r="U551" s="3">
        <f t="shared" si="5"/>
        <v>58.981808</v>
      </c>
    </row>
    <row r="552">
      <c r="A552" s="16">
        <v>480.88</v>
      </c>
      <c r="B552" s="17">
        <v>136.462</v>
      </c>
      <c r="C552" s="17">
        <v>115.484</v>
      </c>
      <c r="D552" s="17">
        <v>133.426</v>
      </c>
      <c r="E552" s="17">
        <v>4.7E-4</v>
      </c>
      <c r="F552" s="3">
        <f t="shared" si="1"/>
        <v>20.978</v>
      </c>
      <c r="G552" s="3">
        <f t="shared" si="2"/>
        <v>50.97654</v>
      </c>
      <c r="H552" s="16">
        <v>480.88</v>
      </c>
      <c r="I552" s="17">
        <v>161.727</v>
      </c>
      <c r="J552" s="17">
        <v>115.484</v>
      </c>
      <c r="K552" s="17">
        <v>133.426</v>
      </c>
      <c r="L552" s="17">
        <v>0.00103</v>
      </c>
      <c r="M552" s="3">
        <f t="shared" si="3"/>
        <v>46.243</v>
      </c>
      <c r="O552" s="16">
        <v>480.88</v>
      </c>
      <c r="P552" s="17">
        <v>153.392</v>
      </c>
      <c r="Q552" s="17">
        <v>115.484</v>
      </c>
      <c r="R552" s="17">
        <v>133.426</v>
      </c>
      <c r="S552" s="17">
        <v>8.5E-4</v>
      </c>
      <c r="T552" s="3">
        <f t="shared" si="4"/>
        <v>37.908</v>
      </c>
      <c r="U552" s="3">
        <f t="shared" si="5"/>
        <v>45.792864</v>
      </c>
    </row>
    <row r="553">
      <c r="A553" s="13">
        <v>481.47</v>
      </c>
      <c r="B553" s="14">
        <v>182.273</v>
      </c>
      <c r="C553" s="14">
        <v>124.788</v>
      </c>
      <c r="D553" s="14">
        <v>187.742</v>
      </c>
      <c r="E553" s="14">
        <v>0.00127</v>
      </c>
      <c r="F553" s="3">
        <f t="shared" si="1"/>
        <v>57.485</v>
      </c>
      <c r="G553" s="3">
        <f t="shared" si="2"/>
        <v>139.68855</v>
      </c>
      <c r="H553" s="13">
        <v>481.47</v>
      </c>
      <c r="I553" s="14">
        <v>183.656</v>
      </c>
      <c r="J553" s="14">
        <v>124.788</v>
      </c>
      <c r="K553" s="14">
        <v>187.742</v>
      </c>
      <c r="L553" s="14">
        <v>0.0013</v>
      </c>
      <c r="M553" s="3">
        <f t="shared" si="3"/>
        <v>58.868</v>
      </c>
      <c r="O553" s="13">
        <v>481.47</v>
      </c>
      <c r="P553" s="14">
        <v>175.221</v>
      </c>
      <c r="Q553" s="14">
        <v>124.788</v>
      </c>
      <c r="R553" s="14">
        <v>187.742</v>
      </c>
      <c r="S553" s="14">
        <v>0.00112</v>
      </c>
      <c r="T553" s="3">
        <f t="shared" si="4"/>
        <v>50.433</v>
      </c>
      <c r="U553" s="3">
        <f t="shared" si="5"/>
        <v>60.923064</v>
      </c>
    </row>
    <row r="554">
      <c r="A554" s="16">
        <v>482.06</v>
      </c>
      <c r="B554" s="17">
        <v>125.172</v>
      </c>
      <c r="C554" s="17">
        <v>83.687</v>
      </c>
      <c r="D554" s="17">
        <v>113.44</v>
      </c>
      <c r="E554" s="17">
        <v>9.2E-4</v>
      </c>
      <c r="F554" s="3">
        <f t="shared" si="1"/>
        <v>41.485</v>
      </c>
      <c r="G554" s="3">
        <f t="shared" si="2"/>
        <v>100.80855</v>
      </c>
      <c r="H554" s="16">
        <v>482.06</v>
      </c>
      <c r="I554" s="17">
        <v>123.854</v>
      </c>
      <c r="J554" s="17">
        <v>83.687</v>
      </c>
      <c r="K554" s="17">
        <v>113.44</v>
      </c>
      <c r="L554" s="17">
        <v>8.9E-4</v>
      </c>
      <c r="M554" s="3">
        <f t="shared" si="3"/>
        <v>40.167</v>
      </c>
      <c r="O554" s="16">
        <v>482.06</v>
      </c>
      <c r="P554" s="17">
        <v>131.319</v>
      </c>
      <c r="Q554" s="17">
        <v>83.687</v>
      </c>
      <c r="R554" s="17">
        <v>113.44</v>
      </c>
      <c r="S554" s="17">
        <v>0.00106</v>
      </c>
      <c r="T554" s="3">
        <f t="shared" si="4"/>
        <v>47.632</v>
      </c>
      <c r="U554" s="3">
        <f t="shared" si="5"/>
        <v>57.539456</v>
      </c>
    </row>
    <row r="555">
      <c r="A555" s="13">
        <v>482.64</v>
      </c>
      <c r="B555" s="14">
        <v>119.562</v>
      </c>
      <c r="C555" s="14">
        <v>93.684</v>
      </c>
      <c r="D555" s="14">
        <v>142.626</v>
      </c>
      <c r="E555" s="14">
        <v>5.8E-4</v>
      </c>
      <c r="F555" s="3">
        <f t="shared" si="1"/>
        <v>25.878</v>
      </c>
      <c r="G555" s="3">
        <f t="shared" si="2"/>
        <v>62.88354</v>
      </c>
      <c r="H555" s="13">
        <v>482.64</v>
      </c>
      <c r="I555" s="14">
        <v>161.927</v>
      </c>
      <c r="J555" s="14">
        <v>93.684</v>
      </c>
      <c r="K555" s="14">
        <v>142.626</v>
      </c>
      <c r="L555" s="14">
        <v>0.00152</v>
      </c>
      <c r="M555" s="3">
        <f t="shared" si="3"/>
        <v>68.243</v>
      </c>
      <c r="O555" s="13">
        <v>482.64</v>
      </c>
      <c r="P555" s="14">
        <v>128.792</v>
      </c>
      <c r="Q555" s="14">
        <v>93.684</v>
      </c>
      <c r="R555" s="14">
        <v>142.626</v>
      </c>
      <c r="S555" s="14">
        <v>7.8E-4</v>
      </c>
      <c r="T555" s="3">
        <f t="shared" si="4"/>
        <v>35.108</v>
      </c>
      <c r="U555" s="3">
        <f t="shared" si="5"/>
        <v>42.410464</v>
      </c>
    </row>
    <row r="556">
      <c r="A556" s="16">
        <v>483.23</v>
      </c>
      <c r="B556" s="17">
        <v>121.361</v>
      </c>
      <c r="C556" s="17">
        <v>87.084</v>
      </c>
      <c r="D556" s="17">
        <v>120.525</v>
      </c>
      <c r="E556" s="17">
        <v>7.6E-4</v>
      </c>
      <c r="F556" s="3">
        <f t="shared" si="1"/>
        <v>34.277</v>
      </c>
      <c r="G556" s="3">
        <f t="shared" si="2"/>
        <v>83.29311</v>
      </c>
      <c r="H556" s="16">
        <v>483.23</v>
      </c>
      <c r="I556" s="17">
        <v>153.026</v>
      </c>
      <c r="J556" s="17">
        <v>87.084</v>
      </c>
      <c r="K556" s="17">
        <v>120.525</v>
      </c>
      <c r="L556" s="17">
        <v>0.00147</v>
      </c>
      <c r="M556" s="3">
        <f t="shared" si="3"/>
        <v>65.942</v>
      </c>
      <c r="O556" s="16">
        <v>483.23</v>
      </c>
      <c r="P556" s="17">
        <v>129.891</v>
      </c>
      <c r="Q556" s="17">
        <v>87.084</v>
      </c>
      <c r="R556" s="17">
        <v>120.525</v>
      </c>
      <c r="S556" s="17">
        <v>9.5E-4</v>
      </c>
      <c r="T556" s="3">
        <f t="shared" si="4"/>
        <v>42.807</v>
      </c>
      <c r="U556" s="3">
        <f t="shared" si="5"/>
        <v>51.710856</v>
      </c>
    </row>
    <row r="557">
      <c r="A557" s="13">
        <v>483.82</v>
      </c>
      <c r="B557" s="14">
        <v>112.468</v>
      </c>
      <c r="C557" s="14">
        <v>84.686</v>
      </c>
      <c r="D557" s="14">
        <v>115.835</v>
      </c>
      <c r="E557" s="14">
        <v>6.2E-4</v>
      </c>
      <c r="F557" s="3">
        <f t="shared" si="1"/>
        <v>27.782</v>
      </c>
      <c r="G557" s="3">
        <f t="shared" si="2"/>
        <v>67.51026</v>
      </c>
      <c r="H557" s="13">
        <v>483.82</v>
      </c>
      <c r="I557" s="14">
        <v>140.844</v>
      </c>
      <c r="J557" s="14">
        <v>84.686</v>
      </c>
      <c r="K557" s="14">
        <v>115.835</v>
      </c>
      <c r="L557" s="14">
        <v>0.00125</v>
      </c>
      <c r="M557" s="3">
        <f t="shared" si="3"/>
        <v>56.158</v>
      </c>
      <c r="O557" s="13">
        <v>483.82</v>
      </c>
      <c r="P557" s="14">
        <v>127.609</v>
      </c>
      <c r="Q557" s="14">
        <v>84.686</v>
      </c>
      <c r="R557" s="14">
        <v>115.835</v>
      </c>
      <c r="S557" s="14">
        <v>9.6E-4</v>
      </c>
      <c r="T557" s="3">
        <f t="shared" si="4"/>
        <v>42.923</v>
      </c>
      <c r="U557" s="3">
        <f t="shared" si="5"/>
        <v>51.850984</v>
      </c>
    </row>
    <row r="558">
      <c r="A558" s="16">
        <v>484.41</v>
      </c>
      <c r="B558" s="17">
        <v>123.679</v>
      </c>
      <c r="C558" s="17">
        <v>99.29</v>
      </c>
      <c r="D558" s="17">
        <v>125.351</v>
      </c>
      <c r="E558" s="17">
        <v>5.4E-4</v>
      </c>
      <c r="F558" s="3">
        <f t="shared" si="1"/>
        <v>24.389</v>
      </c>
      <c r="G558" s="3">
        <f t="shared" si="2"/>
        <v>59.26527</v>
      </c>
      <c r="H558" s="16">
        <v>484.41</v>
      </c>
      <c r="I558" s="17">
        <v>152.772</v>
      </c>
      <c r="J558" s="17">
        <v>99.29</v>
      </c>
      <c r="K558" s="17">
        <v>125.351</v>
      </c>
      <c r="L558" s="17">
        <v>0.00119</v>
      </c>
      <c r="M558" s="3">
        <f t="shared" si="3"/>
        <v>53.482</v>
      </c>
      <c r="O558" s="16">
        <v>484.41</v>
      </c>
      <c r="P558" s="17">
        <v>139.937</v>
      </c>
      <c r="Q558" s="17">
        <v>99.29</v>
      </c>
      <c r="R558" s="17">
        <v>125.351</v>
      </c>
      <c r="S558" s="17">
        <v>9.1E-4</v>
      </c>
      <c r="T558" s="3">
        <f t="shared" si="4"/>
        <v>40.647</v>
      </c>
      <c r="U558" s="3">
        <f t="shared" si="5"/>
        <v>49.101576</v>
      </c>
    </row>
    <row r="559">
      <c r="A559" s="13">
        <v>485.0</v>
      </c>
      <c r="B559" s="14">
        <v>112.782</v>
      </c>
      <c r="C559" s="14">
        <v>76.19</v>
      </c>
      <c r="D559" s="14">
        <v>121.155</v>
      </c>
      <c r="E559" s="14">
        <v>8.2E-4</v>
      </c>
      <c r="F559" s="3">
        <f t="shared" si="1"/>
        <v>36.592</v>
      </c>
      <c r="G559" s="3">
        <f t="shared" si="2"/>
        <v>88.91856</v>
      </c>
      <c r="H559" s="13">
        <v>485.0</v>
      </c>
      <c r="I559" s="14">
        <v>123.78</v>
      </c>
      <c r="J559" s="14">
        <v>76.19</v>
      </c>
      <c r="K559" s="14">
        <v>121.155</v>
      </c>
      <c r="L559" s="14">
        <v>0.00107</v>
      </c>
      <c r="M559" s="3">
        <f t="shared" si="3"/>
        <v>47.59</v>
      </c>
      <c r="O559" s="13">
        <v>485.0</v>
      </c>
      <c r="P559" s="14">
        <v>105.245</v>
      </c>
      <c r="Q559" s="14">
        <v>76.19</v>
      </c>
      <c r="R559" s="14">
        <v>121.155</v>
      </c>
      <c r="S559" s="14">
        <v>6.5E-4</v>
      </c>
      <c r="T559" s="3">
        <f t="shared" si="4"/>
        <v>29.055</v>
      </c>
      <c r="U559" s="3">
        <f t="shared" si="5"/>
        <v>35.09844</v>
      </c>
    </row>
    <row r="560">
      <c r="A560" s="16">
        <v>485.59</v>
      </c>
      <c r="B560" s="17">
        <v>135.87</v>
      </c>
      <c r="C560" s="17">
        <v>99.187</v>
      </c>
      <c r="D560" s="17">
        <v>132.237</v>
      </c>
      <c r="E560" s="17">
        <v>8.2E-4</v>
      </c>
      <c r="F560" s="3">
        <f t="shared" si="1"/>
        <v>36.683</v>
      </c>
      <c r="G560" s="3">
        <f t="shared" si="2"/>
        <v>89.13969</v>
      </c>
      <c r="H560" s="16">
        <v>485.59</v>
      </c>
      <c r="I560" s="17">
        <v>147.448</v>
      </c>
      <c r="J560" s="17">
        <v>99.187</v>
      </c>
      <c r="K560" s="17">
        <v>132.237</v>
      </c>
      <c r="L560" s="17">
        <v>0.00108</v>
      </c>
      <c r="M560" s="3">
        <f t="shared" si="3"/>
        <v>48.261</v>
      </c>
      <c r="O560" s="16">
        <v>485.59</v>
      </c>
      <c r="P560" s="17">
        <v>126.213</v>
      </c>
      <c r="Q560" s="17">
        <v>99.187</v>
      </c>
      <c r="R560" s="17">
        <v>132.237</v>
      </c>
      <c r="S560" s="17">
        <v>6.1E-4</v>
      </c>
      <c r="T560" s="3">
        <f t="shared" si="4"/>
        <v>27.026</v>
      </c>
      <c r="U560" s="3">
        <f t="shared" si="5"/>
        <v>32.647408</v>
      </c>
    </row>
    <row r="561">
      <c r="A561" s="13">
        <v>486.18</v>
      </c>
      <c r="B561" s="14">
        <v>124.472</v>
      </c>
      <c r="C561" s="14">
        <v>77.887</v>
      </c>
      <c r="D561" s="14">
        <v>131.84</v>
      </c>
      <c r="E561" s="14">
        <v>0.00105</v>
      </c>
      <c r="F561" s="3">
        <f t="shared" si="1"/>
        <v>46.585</v>
      </c>
      <c r="G561" s="3">
        <f t="shared" si="2"/>
        <v>113.20155</v>
      </c>
      <c r="H561" s="13">
        <v>486.18</v>
      </c>
      <c r="I561" s="14">
        <v>157.553</v>
      </c>
      <c r="J561" s="14">
        <v>77.887</v>
      </c>
      <c r="K561" s="14">
        <v>131.84</v>
      </c>
      <c r="L561" s="14">
        <v>0.00179</v>
      </c>
      <c r="M561" s="3">
        <f t="shared" si="3"/>
        <v>79.666</v>
      </c>
      <c r="O561" s="13">
        <v>486.18</v>
      </c>
      <c r="P561" s="14">
        <v>133.418</v>
      </c>
      <c r="Q561" s="14">
        <v>77.887</v>
      </c>
      <c r="R561" s="14">
        <v>131.84</v>
      </c>
      <c r="S561" s="14">
        <v>0.00125</v>
      </c>
      <c r="T561" s="3">
        <f t="shared" si="4"/>
        <v>55.531</v>
      </c>
      <c r="U561" s="3">
        <f t="shared" si="5"/>
        <v>67.081448</v>
      </c>
    </row>
    <row r="562">
      <c r="A562" s="16">
        <v>486.77</v>
      </c>
      <c r="B562" s="17">
        <v>140.477</v>
      </c>
      <c r="C562" s="17">
        <v>107.989</v>
      </c>
      <c r="D562" s="17">
        <v>135.647</v>
      </c>
      <c r="E562" s="17">
        <v>7.3E-4</v>
      </c>
      <c r="F562" s="3">
        <f t="shared" si="1"/>
        <v>32.488</v>
      </c>
      <c r="G562" s="3">
        <f t="shared" si="2"/>
        <v>78.94584</v>
      </c>
      <c r="H562" s="16">
        <v>486.77</v>
      </c>
      <c r="I562" s="17">
        <v>169.666</v>
      </c>
      <c r="J562" s="17">
        <v>107.989</v>
      </c>
      <c r="K562" s="17">
        <v>135.647</v>
      </c>
      <c r="L562" s="17">
        <v>0.00139</v>
      </c>
      <c r="M562" s="3">
        <f t="shared" si="3"/>
        <v>61.677</v>
      </c>
      <c r="O562" s="16">
        <v>486.77</v>
      </c>
      <c r="P562" s="17">
        <v>160.231</v>
      </c>
      <c r="Q562" s="17">
        <v>107.989</v>
      </c>
      <c r="R562" s="17">
        <v>135.647</v>
      </c>
      <c r="S562" s="17">
        <v>0.00118</v>
      </c>
      <c r="T562" s="3">
        <f t="shared" si="4"/>
        <v>52.242</v>
      </c>
      <c r="U562" s="3">
        <f t="shared" si="5"/>
        <v>63.108336</v>
      </c>
    </row>
    <row r="563">
      <c r="A563" s="13">
        <v>487.35</v>
      </c>
      <c r="B563" s="14">
        <v>169.786</v>
      </c>
      <c r="C563" s="14">
        <v>122.292</v>
      </c>
      <c r="D563" s="14">
        <v>164.26</v>
      </c>
      <c r="E563" s="14">
        <v>0.00108</v>
      </c>
      <c r="F563" s="3">
        <f t="shared" si="1"/>
        <v>47.494</v>
      </c>
      <c r="G563" s="3">
        <f t="shared" si="2"/>
        <v>115.41042</v>
      </c>
      <c r="H563" s="13">
        <v>487.35</v>
      </c>
      <c r="I563" s="14">
        <v>176.189</v>
      </c>
      <c r="J563" s="14">
        <v>122.292</v>
      </c>
      <c r="K563" s="14">
        <v>164.26</v>
      </c>
      <c r="L563" s="14">
        <v>0.00122</v>
      </c>
      <c r="M563" s="3">
        <f t="shared" si="3"/>
        <v>53.897</v>
      </c>
      <c r="O563" s="13">
        <v>487.35</v>
      </c>
      <c r="P563" s="14">
        <v>175.954</v>
      </c>
      <c r="Q563" s="14">
        <v>122.292</v>
      </c>
      <c r="R563" s="14">
        <v>164.26</v>
      </c>
      <c r="S563" s="14">
        <v>0.00122</v>
      </c>
      <c r="T563" s="3">
        <f t="shared" si="4"/>
        <v>53.662</v>
      </c>
      <c r="U563" s="3">
        <f t="shared" si="5"/>
        <v>64.823696</v>
      </c>
    </row>
    <row r="564">
      <c r="A564" s="16">
        <v>487.94</v>
      </c>
      <c r="B564" s="17">
        <v>154.294</v>
      </c>
      <c r="C564" s="17">
        <v>108.294</v>
      </c>
      <c r="D564" s="17">
        <v>181.072</v>
      </c>
      <c r="E564" s="17">
        <v>0.00104</v>
      </c>
      <c r="F564" s="3">
        <f t="shared" si="1"/>
        <v>46</v>
      </c>
      <c r="G564" s="3">
        <f t="shared" si="2"/>
        <v>111.78</v>
      </c>
      <c r="H564" s="16">
        <v>487.94</v>
      </c>
      <c r="I564" s="17">
        <v>172.71</v>
      </c>
      <c r="J564" s="17">
        <v>108.294</v>
      </c>
      <c r="K564" s="17">
        <v>181.072</v>
      </c>
      <c r="L564" s="17">
        <v>0.00146</v>
      </c>
      <c r="M564" s="3">
        <f t="shared" si="3"/>
        <v>64.416</v>
      </c>
      <c r="O564" s="16">
        <v>487.94</v>
      </c>
      <c r="P564" s="17">
        <v>150.875</v>
      </c>
      <c r="Q564" s="17">
        <v>108.294</v>
      </c>
      <c r="R564" s="17">
        <v>181.072</v>
      </c>
      <c r="S564" s="17">
        <v>9.7E-4</v>
      </c>
      <c r="T564" s="3">
        <f t="shared" si="4"/>
        <v>42.581</v>
      </c>
      <c r="U564" s="3">
        <f t="shared" si="5"/>
        <v>51.437848</v>
      </c>
    </row>
    <row r="565">
      <c r="A565" s="13">
        <v>488.53</v>
      </c>
      <c r="B565" s="14">
        <v>183.27</v>
      </c>
      <c r="C565" s="14">
        <v>145.987</v>
      </c>
      <c r="D565" s="14">
        <v>215.438</v>
      </c>
      <c r="E565" s="14">
        <v>8.5E-4</v>
      </c>
      <c r="F565" s="3">
        <f t="shared" si="1"/>
        <v>37.283</v>
      </c>
      <c r="G565" s="3">
        <f t="shared" si="2"/>
        <v>90.59769</v>
      </c>
      <c r="H565" s="13">
        <v>488.53</v>
      </c>
      <c r="I565" s="14">
        <v>222.349</v>
      </c>
      <c r="J565" s="14">
        <v>145.987</v>
      </c>
      <c r="K565" s="14">
        <v>215.438</v>
      </c>
      <c r="L565" s="14">
        <v>0.00174</v>
      </c>
      <c r="M565" s="3">
        <f t="shared" si="3"/>
        <v>76.362</v>
      </c>
      <c r="O565" s="13">
        <v>488.53</v>
      </c>
      <c r="P565" s="14">
        <v>218.214</v>
      </c>
      <c r="Q565" s="14">
        <v>145.987</v>
      </c>
      <c r="R565" s="14">
        <v>215.438</v>
      </c>
      <c r="S565" s="14">
        <v>0.00164</v>
      </c>
      <c r="T565" s="3">
        <f t="shared" si="4"/>
        <v>72.227</v>
      </c>
      <c r="U565" s="3">
        <f t="shared" si="5"/>
        <v>87.250216</v>
      </c>
    </row>
    <row r="566">
      <c r="A566" s="16">
        <v>489.12</v>
      </c>
      <c r="B566" s="17">
        <v>130.874</v>
      </c>
      <c r="C566" s="17">
        <v>93.388</v>
      </c>
      <c r="D566" s="17">
        <v>144.942</v>
      </c>
      <c r="E566" s="17">
        <v>8.6E-4</v>
      </c>
      <c r="F566" s="3">
        <f t="shared" si="1"/>
        <v>37.486</v>
      </c>
      <c r="G566" s="3">
        <f t="shared" si="2"/>
        <v>91.09098</v>
      </c>
      <c r="H566" s="16">
        <v>489.12</v>
      </c>
      <c r="I566" s="17">
        <v>163.457</v>
      </c>
      <c r="J566" s="17">
        <v>93.388</v>
      </c>
      <c r="K566" s="17">
        <v>144.942</v>
      </c>
      <c r="L566" s="17">
        <v>0.0016</v>
      </c>
      <c r="M566" s="3">
        <f t="shared" si="3"/>
        <v>70.069</v>
      </c>
      <c r="O566" s="16">
        <v>489.12</v>
      </c>
      <c r="P566" s="17">
        <v>135.022</v>
      </c>
      <c r="Q566" s="17">
        <v>93.388</v>
      </c>
      <c r="R566" s="17">
        <v>144.942</v>
      </c>
      <c r="S566" s="17">
        <v>9.5E-4</v>
      </c>
      <c r="T566" s="3">
        <f t="shared" si="4"/>
        <v>41.634</v>
      </c>
      <c r="U566" s="3">
        <f t="shared" si="5"/>
        <v>50.293872</v>
      </c>
    </row>
    <row r="567">
      <c r="A567" s="13">
        <v>489.71</v>
      </c>
      <c r="B567" s="14">
        <v>123.989</v>
      </c>
      <c r="C567" s="14">
        <v>92.893</v>
      </c>
      <c r="D567" s="14">
        <v>129.365</v>
      </c>
      <c r="E567" s="14">
        <v>7.1E-4</v>
      </c>
      <c r="F567" s="3">
        <f t="shared" si="1"/>
        <v>31.096</v>
      </c>
      <c r="G567" s="3">
        <f t="shared" si="2"/>
        <v>75.56328</v>
      </c>
      <c r="H567" s="13">
        <v>489.71</v>
      </c>
      <c r="I567" s="14">
        <v>167.698</v>
      </c>
      <c r="J567" s="14">
        <v>92.893</v>
      </c>
      <c r="K567" s="14">
        <v>129.365</v>
      </c>
      <c r="L567" s="14">
        <v>0.00171</v>
      </c>
      <c r="M567" s="3">
        <f t="shared" si="3"/>
        <v>74.805</v>
      </c>
      <c r="O567" s="13">
        <v>489.71</v>
      </c>
      <c r="P567" s="14">
        <v>132.963</v>
      </c>
      <c r="Q567" s="14">
        <v>92.893</v>
      </c>
      <c r="R567" s="14">
        <v>129.365</v>
      </c>
      <c r="S567" s="14">
        <v>9.2E-4</v>
      </c>
      <c r="T567" s="3">
        <f t="shared" si="4"/>
        <v>40.07</v>
      </c>
      <c r="U567" s="3">
        <f t="shared" si="5"/>
        <v>48.40456</v>
      </c>
    </row>
    <row r="568">
      <c r="A568" s="16">
        <v>490.3</v>
      </c>
      <c r="B568" s="17">
        <v>133.472</v>
      </c>
      <c r="C568" s="17">
        <v>95.787</v>
      </c>
      <c r="D568" s="17">
        <v>131.14</v>
      </c>
      <c r="E568" s="17">
        <v>8.7E-4</v>
      </c>
      <c r="F568" s="3">
        <f t="shared" si="1"/>
        <v>37.685</v>
      </c>
      <c r="G568" s="3">
        <f t="shared" si="2"/>
        <v>91.57455</v>
      </c>
      <c r="H568" s="16">
        <v>490.3</v>
      </c>
      <c r="I568" s="17">
        <v>149.653</v>
      </c>
      <c r="J568" s="17">
        <v>95.787</v>
      </c>
      <c r="K568" s="17">
        <v>131.14</v>
      </c>
      <c r="L568" s="17">
        <v>0.00124</v>
      </c>
      <c r="M568" s="3">
        <f t="shared" si="3"/>
        <v>53.866</v>
      </c>
      <c r="O568" s="16">
        <v>490.3</v>
      </c>
      <c r="P568" s="17">
        <v>145.618</v>
      </c>
      <c r="Q568" s="17">
        <v>95.787</v>
      </c>
      <c r="R568" s="17">
        <v>131.14</v>
      </c>
      <c r="S568" s="17">
        <v>0.00115</v>
      </c>
      <c r="T568" s="3">
        <f t="shared" si="4"/>
        <v>49.831</v>
      </c>
      <c r="U568" s="3">
        <f t="shared" si="5"/>
        <v>60.195848</v>
      </c>
    </row>
    <row r="569">
      <c r="A569" s="13">
        <v>490.89</v>
      </c>
      <c r="B569" s="14">
        <v>111.689</v>
      </c>
      <c r="C569" s="14">
        <v>80.893</v>
      </c>
      <c r="D569" s="14">
        <v>109.965</v>
      </c>
      <c r="E569" s="14">
        <v>7.1E-4</v>
      </c>
      <c r="F569" s="3">
        <f t="shared" si="1"/>
        <v>30.796</v>
      </c>
      <c r="G569" s="3">
        <f t="shared" si="2"/>
        <v>74.83428</v>
      </c>
      <c r="H569" s="13">
        <v>490.89</v>
      </c>
      <c r="I569" s="14">
        <v>152.998</v>
      </c>
      <c r="J569" s="14">
        <v>80.893</v>
      </c>
      <c r="K569" s="14">
        <v>109.965</v>
      </c>
      <c r="L569" s="14">
        <v>0.00167</v>
      </c>
      <c r="M569" s="3">
        <f t="shared" si="3"/>
        <v>72.105</v>
      </c>
      <c r="O569" s="13">
        <v>490.89</v>
      </c>
      <c r="P569" s="14">
        <v>142.663</v>
      </c>
      <c r="Q569" s="14">
        <v>80.893</v>
      </c>
      <c r="R569" s="14">
        <v>109.965</v>
      </c>
      <c r="S569" s="14">
        <v>0.00143</v>
      </c>
      <c r="T569" s="3">
        <f t="shared" si="4"/>
        <v>61.77</v>
      </c>
      <c r="U569" s="3">
        <f t="shared" si="5"/>
        <v>74.61816</v>
      </c>
    </row>
    <row r="570">
      <c r="A570" s="16">
        <v>491.47</v>
      </c>
      <c r="B570" s="17">
        <v>223.981</v>
      </c>
      <c r="C570" s="17">
        <v>175.89</v>
      </c>
      <c r="D570" s="17">
        <v>270.353</v>
      </c>
      <c r="E570" s="17">
        <v>0.00112</v>
      </c>
      <c r="F570" s="3">
        <f t="shared" si="1"/>
        <v>48.091</v>
      </c>
      <c r="G570" s="3">
        <f t="shared" si="2"/>
        <v>116.86113</v>
      </c>
      <c r="H570" s="16">
        <v>491.47</v>
      </c>
      <c r="I570" s="17">
        <v>235.776</v>
      </c>
      <c r="J570" s="17">
        <v>175.89</v>
      </c>
      <c r="K570" s="17">
        <v>270.353</v>
      </c>
      <c r="L570" s="17">
        <v>0.0014</v>
      </c>
      <c r="M570" s="3">
        <f t="shared" si="3"/>
        <v>59.886</v>
      </c>
      <c r="O570" s="16">
        <v>491.47</v>
      </c>
      <c r="P570" s="17">
        <v>251.841</v>
      </c>
      <c r="Q570" s="17">
        <v>175.89</v>
      </c>
      <c r="R570" s="17">
        <v>270.353</v>
      </c>
      <c r="S570" s="17">
        <v>0.00177</v>
      </c>
      <c r="T570" s="3">
        <f t="shared" si="4"/>
        <v>75.951</v>
      </c>
      <c r="U570" s="3">
        <f t="shared" si="5"/>
        <v>91.748808</v>
      </c>
    </row>
    <row r="571">
      <c r="A571" s="13">
        <v>492.06</v>
      </c>
      <c r="B571" s="14">
        <v>185.192</v>
      </c>
      <c r="C571" s="14">
        <v>148.794</v>
      </c>
      <c r="D571" s="14">
        <v>224.969</v>
      </c>
      <c r="E571" s="14">
        <v>8.5E-4</v>
      </c>
      <c r="F571" s="3">
        <f t="shared" si="1"/>
        <v>36.398</v>
      </c>
      <c r="G571" s="3">
        <f t="shared" si="2"/>
        <v>88.44714</v>
      </c>
      <c r="H571" s="13">
        <v>492.06</v>
      </c>
      <c r="I571" s="14">
        <v>226.504</v>
      </c>
      <c r="J571" s="14">
        <v>148.794</v>
      </c>
      <c r="K571" s="14">
        <v>224.969</v>
      </c>
      <c r="L571" s="14">
        <v>0.00181</v>
      </c>
      <c r="M571" s="3">
        <f t="shared" si="3"/>
        <v>77.71</v>
      </c>
      <c r="O571" s="13">
        <v>492.06</v>
      </c>
      <c r="P571" s="14">
        <v>223.369</v>
      </c>
      <c r="Q571" s="14">
        <v>148.794</v>
      </c>
      <c r="R571" s="14">
        <v>224.969</v>
      </c>
      <c r="S571" s="14">
        <v>0.00173</v>
      </c>
      <c r="T571" s="3">
        <f t="shared" si="4"/>
        <v>74.575</v>
      </c>
      <c r="U571" s="3">
        <f t="shared" si="5"/>
        <v>90.0866</v>
      </c>
    </row>
    <row r="572">
      <c r="A572" s="16">
        <v>492.65</v>
      </c>
      <c r="B572" s="17">
        <v>107.174</v>
      </c>
      <c r="C572" s="17">
        <v>71.588</v>
      </c>
      <c r="D572" s="17">
        <v>108.043</v>
      </c>
      <c r="E572" s="17">
        <v>8.4E-4</v>
      </c>
      <c r="F572" s="3">
        <f t="shared" si="1"/>
        <v>35.586</v>
      </c>
      <c r="G572" s="3">
        <f t="shared" si="2"/>
        <v>86.47398</v>
      </c>
      <c r="H572" s="16">
        <v>492.65</v>
      </c>
      <c r="I572" s="17">
        <v>137.758</v>
      </c>
      <c r="J572" s="17">
        <v>71.588</v>
      </c>
      <c r="K572" s="17">
        <v>108.043</v>
      </c>
      <c r="L572" s="17">
        <v>0.00155</v>
      </c>
      <c r="M572" s="3">
        <f t="shared" si="3"/>
        <v>66.17</v>
      </c>
      <c r="O572" s="16">
        <v>492.65</v>
      </c>
      <c r="P572" s="17">
        <v>121.423</v>
      </c>
      <c r="Q572" s="17">
        <v>71.588</v>
      </c>
      <c r="R572" s="17">
        <v>108.043</v>
      </c>
      <c r="S572" s="17">
        <v>0.00117</v>
      </c>
      <c r="T572" s="3">
        <f t="shared" si="4"/>
        <v>49.835</v>
      </c>
      <c r="U572" s="3">
        <f t="shared" si="5"/>
        <v>60.20068</v>
      </c>
    </row>
    <row r="573">
      <c r="A573" s="13">
        <v>493.24</v>
      </c>
      <c r="B573" s="14">
        <v>131.482</v>
      </c>
      <c r="C573" s="14">
        <v>103.99</v>
      </c>
      <c r="D573" s="14">
        <v>141.555</v>
      </c>
      <c r="E573" s="14">
        <v>6.5E-4</v>
      </c>
      <c r="F573" s="3">
        <f t="shared" si="1"/>
        <v>27.492</v>
      </c>
      <c r="G573" s="3">
        <f t="shared" si="2"/>
        <v>66.80556</v>
      </c>
      <c r="H573" s="13">
        <v>493.24</v>
      </c>
      <c r="I573" s="14">
        <v>156.68</v>
      </c>
      <c r="J573" s="14">
        <v>103.99</v>
      </c>
      <c r="K573" s="14">
        <v>141.555</v>
      </c>
      <c r="L573" s="14">
        <v>0.00124</v>
      </c>
      <c r="M573" s="3">
        <f t="shared" si="3"/>
        <v>52.69</v>
      </c>
      <c r="O573" s="13">
        <v>493.24</v>
      </c>
      <c r="P573" s="14">
        <v>142.145</v>
      </c>
      <c r="Q573" s="14">
        <v>103.99</v>
      </c>
      <c r="R573" s="14">
        <v>141.555</v>
      </c>
      <c r="S573" s="14">
        <v>9.0E-4</v>
      </c>
      <c r="T573" s="3">
        <f t="shared" si="4"/>
        <v>38.155</v>
      </c>
      <c r="U573" s="3">
        <f t="shared" si="5"/>
        <v>46.09124</v>
      </c>
    </row>
    <row r="574">
      <c r="A574" s="16">
        <v>493.83</v>
      </c>
      <c r="B574" s="17">
        <v>136.588</v>
      </c>
      <c r="C574" s="17">
        <v>91.392</v>
      </c>
      <c r="D574" s="17">
        <v>143.263</v>
      </c>
      <c r="E574" s="17">
        <v>0.00107</v>
      </c>
      <c r="F574" s="3">
        <f t="shared" si="1"/>
        <v>45.196</v>
      </c>
      <c r="G574" s="3">
        <f t="shared" si="2"/>
        <v>109.82628</v>
      </c>
      <c r="H574" s="16">
        <v>493.83</v>
      </c>
      <c r="I574" s="17">
        <v>150.894</v>
      </c>
      <c r="J574" s="17">
        <v>91.392</v>
      </c>
      <c r="K574" s="17">
        <v>143.263</v>
      </c>
      <c r="L574" s="17">
        <v>0.00141</v>
      </c>
      <c r="M574" s="3">
        <f t="shared" si="3"/>
        <v>59.502</v>
      </c>
      <c r="O574" s="16">
        <v>493.83</v>
      </c>
      <c r="P574" s="17">
        <v>134.459</v>
      </c>
      <c r="Q574" s="17">
        <v>91.392</v>
      </c>
      <c r="R574" s="17">
        <v>143.263</v>
      </c>
      <c r="S574" s="17">
        <v>0.00102</v>
      </c>
      <c r="T574" s="3">
        <f t="shared" si="4"/>
        <v>43.067</v>
      </c>
      <c r="U574" s="3">
        <f t="shared" si="5"/>
        <v>52.024936</v>
      </c>
    </row>
    <row r="575">
      <c r="A575" s="13">
        <v>494.42</v>
      </c>
      <c r="B575" s="14">
        <v>106.073</v>
      </c>
      <c r="C575" s="14">
        <v>67.988</v>
      </c>
      <c r="D575" s="14">
        <v>97.141</v>
      </c>
      <c r="E575" s="14">
        <v>9.1E-4</v>
      </c>
      <c r="F575" s="3">
        <f t="shared" si="1"/>
        <v>38.085</v>
      </c>
      <c r="G575" s="3">
        <f t="shared" si="2"/>
        <v>92.54655</v>
      </c>
      <c r="H575" s="13">
        <v>494.42</v>
      </c>
      <c r="I575" s="14">
        <v>133.955</v>
      </c>
      <c r="J575" s="14">
        <v>67.988</v>
      </c>
      <c r="K575" s="14">
        <v>97.141</v>
      </c>
      <c r="L575" s="14">
        <v>0.00157</v>
      </c>
      <c r="M575" s="3">
        <f t="shared" si="3"/>
        <v>65.967</v>
      </c>
      <c r="O575" s="13">
        <v>494.42</v>
      </c>
      <c r="P575" s="14">
        <v>109.92</v>
      </c>
      <c r="Q575" s="14">
        <v>67.988</v>
      </c>
      <c r="R575" s="14">
        <v>97.141</v>
      </c>
      <c r="S575" s="14">
        <v>0.001</v>
      </c>
      <c r="T575" s="3">
        <f t="shared" si="4"/>
        <v>41.932</v>
      </c>
      <c r="U575" s="3">
        <f t="shared" si="5"/>
        <v>50.653856</v>
      </c>
    </row>
    <row r="576">
      <c r="A576" s="16">
        <v>495.0</v>
      </c>
      <c r="B576" s="17">
        <v>160.806</v>
      </c>
      <c r="C576" s="17">
        <v>128.198</v>
      </c>
      <c r="D576" s="17">
        <v>183.189</v>
      </c>
      <c r="E576" s="17">
        <v>7.8E-4</v>
      </c>
      <c r="F576" s="3">
        <f t="shared" si="1"/>
        <v>32.608</v>
      </c>
      <c r="G576" s="3">
        <f t="shared" si="2"/>
        <v>79.23744</v>
      </c>
      <c r="H576" s="16">
        <v>495.0</v>
      </c>
      <c r="I576" s="17">
        <v>191.24</v>
      </c>
      <c r="J576" s="17">
        <v>128.198</v>
      </c>
      <c r="K576" s="17">
        <v>183.189</v>
      </c>
      <c r="L576" s="17">
        <v>0.0015</v>
      </c>
      <c r="M576" s="3">
        <f t="shared" si="3"/>
        <v>63.042</v>
      </c>
      <c r="O576" s="16">
        <v>495.0</v>
      </c>
      <c r="P576" s="17">
        <v>182.405</v>
      </c>
      <c r="Q576" s="17">
        <v>128.198</v>
      </c>
      <c r="R576" s="17">
        <v>183.189</v>
      </c>
      <c r="S576" s="17">
        <v>0.00129</v>
      </c>
      <c r="T576" s="3">
        <f t="shared" si="4"/>
        <v>54.207</v>
      </c>
      <c r="U576" s="3">
        <f t="shared" si="5"/>
        <v>65.482056</v>
      </c>
    </row>
    <row r="577">
      <c r="A577" s="13">
        <v>495.59</v>
      </c>
      <c r="B577" s="14">
        <v>164.096</v>
      </c>
      <c r="C577" s="14">
        <v>123.395</v>
      </c>
      <c r="D577" s="14">
        <v>164.275</v>
      </c>
      <c r="E577" s="14">
        <v>9.8E-4</v>
      </c>
      <c r="F577" s="3">
        <f t="shared" si="1"/>
        <v>40.701</v>
      </c>
      <c r="G577" s="3">
        <f t="shared" si="2"/>
        <v>98.90343</v>
      </c>
      <c r="H577" s="13">
        <v>495.59</v>
      </c>
      <c r="I577" s="14">
        <v>190.015</v>
      </c>
      <c r="J577" s="14">
        <v>123.395</v>
      </c>
      <c r="K577" s="14">
        <v>164.275</v>
      </c>
      <c r="L577" s="14">
        <v>0.0016</v>
      </c>
      <c r="M577" s="3">
        <f t="shared" si="3"/>
        <v>66.62</v>
      </c>
      <c r="O577" s="13">
        <v>495.59</v>
      </c>
      <c r="P577" s="14">
        <v>179.78</v>
      </c>
      <c r="Q577" s="14">
        <v>123.395</v>
      </c>
      <c r="R577" s="14">
        <v>164.275</v>
      </c>
      <c r="S577" s="14">
        <v>0.00136</v>
      </c>
      <c r="T577" s="3">
        <f t="shared" si="4"/>
        <v>56.385</v>
      </c>
      <c r="U577" s="3">
        <f t="shared" si="5"/>
        <v>68.11308</v>
      </c>
    </row>
    <row r="578">
      <c r="A578" s="16">
        <v>496.18</v>
      </c>
      <c r="B578" s="17">
        <v>126.083</v>
      </c>
      <c r="C578" s="17">
        <v>91.491</v>
      </c>
      <c r="D578" s="17">
        <v>120.057</v>
      </c>
      <c r="E578" s="17">
        <v>8.4E-4</v>
      </c>
      <c r="F578" s="3">
        <f t="shared" si="1"/>
        <v>34.592</v>
      </c>
      <c r="G578" s="3">
        <f t="shared" si="2"/>
        <v>84.05856</v>
      </c>
      <c r="H578" s="16">
        <v>496.18</v>
      </c>
      <c r="I578" s="17">
        <v>155.383</v>
      </c>
      <c r="J578" s="17">
        <v>91.491</v>
      </c>
      <c r="K578" s="17">
        <v>120.057</v>
      </c>
      <c r="L578" s="17">
        <v>0.00155</v>
      </c>
      <c r="M578" s="3">
        <f t="shared" si="3"/>
        <v>63.892</v>
      </c>
      <c r="O578" s="16">
        <v>496.18</v>
      </c>
      <c r="P578" s="17">
        <v>138.848</v>
      </c>
      <c r="Q578" s="17">
        <v>91.491</v>
      </c>
      <c r="R578" s="17">
        <v>120.057</v>
      </c>
      <c r="S578" s="17">
        <v>0.00115</v>
      </c>
      <c r="T578" s="3">
        <f t="shared" si="4"/>
        <v>47.357</v>
      </c>
      <c r="U578" s="3">
        <f t="shared" si="5"/>
        <v>57.207256</v>
      </c>
    </row>
    <row r="579">
      <c r="A579" s="13">
        <v>496.77</v>
      </c>
      <c r="B579" s="14">
        <v>105.099</v>
      </c>
      <c r="C579" s="14">
        <v>53.196</v>
      </c>
      <c r="D579" s="14">
        <v>90.079</v>
      </c>
      <c r="E579" s="14">
        <v>0.00126</v>
      </c>
      <c r="F579" s="3">
        <f t="shared" si="1"/>
        <v>51.903</v>
      </c>
      <c r="G579" s="3">
        <f t="shared" si="2"/>
        <v>126.12429</v>
      </c>
      <c r="H579" s="13">
        <v>496.77</v>
      </c>
      <c r="I579" s="14">
        <v>125.823</v>
      </c>
      <c r="J579" s="14">
        <v>53.196</v>
      </c>
      <c r="K579" s="14">
        <v>90.079</v>
      </c>
      <c r="L579" s="14">
        <v>0.00176</v>
      </c>
      <c r="M579" s="3">
        <f t="shared" si="3"/>
        <v>72.627</v>
      </c>
      <c r="O579" s="13">
        <v>496.77</v>
      </c>
      <c r="P579" s="14">
        <v>121.888</v>
      </c>
      <c r="Q579" s="14">
        <v>53.196</v>
      </c>
      <c r="R579" s="14">
        <v>90.079</v>
      </c>
      <c r="S579" s="14">
        <v>0.00167</v>
      </c>
      <c r="T579" s="3">
        <f t="shared" si="4"/>
        <v>68.692</v>
      </c>
      <c r="U579" s="3">
        <f t="shared" si="5"/>
        <v>82.979936</v>
      </c>
    </row>
    <row r="580">
      <c r="A580" s="16">
        <v>497.36</v>
      </c>
      <c r="B580" s="17">
        <v>188.49</v>
      </c>
      <c r="C580" s="17">
        <v>133.793</v>
      </c>
      <c r="D580" s="17">
        <v>196.766</v>
      </c>
      <c r="E580" s="17">
        <v>0.00134</v>
      </c>
      <c r="F580" s="3">
        <f t="shared" si="1"/>
        <v>54.697</v>
      </c>
      <c r="G580" s="3">
        <f t="shared" si="2"/>
        <v>132.91371</v>
      </c>
      <c r="H580" s="16">
        <v>497.36</v>
      </c>
      <c r="I580" s="17">
        <v>197.999</v>
      </c>
      <c r="J580" s="17">
        <v>133.793</v>
      </c>
      <c r="K580" s="17">
        <v>196.766</v>
      </c>
      <c r="L580" s="17">
        <v>0.00157</v>
      </c>
      <c r="M580" s="3">
        <f t="shared" si="3"/>
        <v>64.206</v>
      </c>
      <c r="O580" s="16">
        <v>497.36</v>
      </c>
      <c r="P580" s="17">
        <v>203.264</v>
      </c>
      <c r="Q580" s="17">
        <v>133.793</v>
      </c>
      <c r="R580" s="17">
        <v>196.766</v>
      </c>
      <c r="S580" s="17">
        <v>0.0017</v>
      </c>
      <c r="T580" s="3">
        <f t="shared" si="4"/>
        <v>69.471</v>
      </c>
      <c r="U580" s="3">
        <f t="shared" si="5"/>
        <v>83.920968</v>
      </c>
    </row>
    <row r="581">
      <c r="A581" s="13">
        <v>497.94</v>
      </c>
      <c r="B581" s="14">
        <v>169.386</v>
      </c>
      <c r="C581" s="14">
        <v>128.092</v>
      </c>
      <c r="D581" s="14">
        <v>179.661</v>
      </c>
      <c r="E581" s="14">
        <v>0.00102</v>
      </c>
      <c r="F581" s="3">
        <f t="shared" si="1"/>
        <v>41.294</v>
      </c>
      <c r="G581" s="3">
        <f t="shared" si="2"/>
        <v>100.34442</v>
      </c>
      <c r="H581" s="13">
        <v>497.94</v>
      </c>
      <c r="I581" s="14">
        <v>187.291</v>
      </c>
      <c r="J581" s="14">
        <v>128.092</v>
      </c>
      <c r="K581" s="14">
        <v>179.661</v>
      </c>
      <c r="L581" s="14">
        <v>0.00146</v>
      </c>
      <c r="M581" s="3">
        <f t="shared" si="3"/>
        <v>59.199</v>
      </c>
      <c r="O581" s="13">
        <v>497.94</v>
      </c>
      <c r="P581" s="14">
        <v>176.256</v>
      </c>
      <c r="Q581" s="14">
        <v>128.092</v>
      </c>
      <c r="R581" s="14">
        <v>179.661</v>
      </c>
      <c r="S581" s="14">
        <v>0.00119</v>
      </c>
      <c r="T581" s="3">
        <f t="shared" si="4"/>
        <v>48.164</v>
      </c>
      <c r="U581" s="3">
        <f t="shared" si="5"/>
        <v>58.182112</v>
      </c>
    </row>
    <row r="582">
      <c r="A582" s="16">
        <v>498.53</v>
      </c>
      <c r="B582" s="17">
        <v>131.008</v>
      </c>
      <c r="C582" s="17">
        <v>87.299</v>
      </c>
      <c r="D582" s="17">
        <v>113.093</v>
      </c>
      <c r="E582" s="17">
        <v>0.00108</v>
      </c>
      <c r="F582" s="3">
        <f t="shared" si="1"/>
        <v>43.709</v>
      </c>
      <c r="G582" s="3">
        <f t="shared" si="2"/>
        <v>106.21287</v>
      </c>
      <c r="H582" s="16">
        <v>498.53</v>
      </c>
      <c r="I582" s="17">
        <v>144.847</v>
      </c>
      <c r="J582" s="17">
        <v>87.299</v>
      </c>
      <c r="K582" s="17">
        <v>113.093</v>
      </c>
      <c r="L582" s="17">
        <v>0.00142</v>
      </c>
      <c r="M582" s="3">
        <f t="shared" si="3"/>
        <v>57.548</v>
      </c>
      <c r="O582" s="16">
        <v>498.53</v>
      </c>
      <c r="P582" s="17">
        <v>118.212</v>
      </c>
      <c r="Q582" s="17">
        <v>87.299</v>
      </c>
      <c r="R582" s="17">
        <v>113.093</v>
      </c>
      <c r="S582" s="17">
        <v>7.6E-4</v>
      </c>
      <c r="T582" s="3">
        <f t="shared" si="4"/>
        <v>30.913</v>
      </c>
      <c r="U582" s="3">
        <f t="shared" si="5"/>
        <v>37.342904</v>
      </c>
    </row>
    <row r="583">
      <c r="A583" s="13">
        <v>499.12</v>
      </c>
      <c r="B583" s="14">
        <v>115.216</v>
      </c>
      <c r="C583" s="14">
        <v>61.401</v>
      </c>
      <c r="D583" s="14">
        <v>96.204</v>
      </c>
      <c r="E583" s="14">
        <v>0.00135</v>
      </c>
      <c r="F583" s="3">
        <f t="shared" si="1"/>
        <v>53.815</v>
      </c>
      <c r="G583" s="3">
        <f t="shared" si="2"/>
        <v>130.77045</v>
      </c>
      <c r="H583" s="13">
        <v>499.12</v>
      </c>
      <c r="I583" s="14">
        <v>130.266</v>
      </c>
      <c r="J583" s="14">
        <v>61.401</v>
      </c>
      <c r="K583" s="14">
        <v>96.204</v>
      </c>
      <c r="L583" s="14">
        <v>0.00172</v>
      </c>
      <c r="M583" s="3">
        <f t="shared" si="3"/>
        <v>68.865</v>
      </c>
      <c r="O583" s="13">
        <v>499.12</v>
      </c>
      <c r="P583" s="14">
        <v>123.731</v>
      </c>
      <c r="Q583" s="14">
        <v>61.401</v>
      </c>
      <c r="R583" s="14">
        <v>96.204</v>
      </c>
      <c r="S583" s="14">
        <v>0.00156</v>
      </c>
      <c r="T583" s="3">
        <f t="shared" si="4"/>
        <v>62.33</v>
      </c>
      <c r="U583" s="3">
        <f t="shared" si="5"/>
        <v>75.29464</v>
      </c>
    </row>
    <row r="584">
      <c r="A584" s="16">
        <v>499.71</v>
      </c>
      <c r="B584" s="17">
        <v>163.887</v>
      </c>
      <c r="C584" s="17">
        <v>107.792</v>
      </c>
      <c r="D584" s="17">
        <v>144.562</v>
      </c>
      <c r="E584" s="17">
        <v>0.00141</v>
      </c>
      <c r="F584" s="3">
        <f t="shared" si="1"/>
        <v>56.095</v>
      </c>
      <c r="G584" s="3">
        <f t="shared" si="2"/>
        <v>136.31085</v>
      </c>
      <c r="H584" s="16">
        <v>499.71</v>
      </c>
      <c r="I584" s="17">
        <v>175.091</v>
      </c>
      <c r="J584" s="17">
        <v>107.792</v>
      </c>
      <c r="K584" s="17">
        <v>144.562</v>
      </c>
      <c r="L584" s="17">
        <v>0.00169</v>
      </c>
      <c r="M584" s="3">
        <f t="shared" si="3"/>
        <v>67.299</v>
      </c>
      <c r="O584" s="16">
        <v>499.71</v>
      </c>
      <c r="P584" s="17">
        <v>166.356</v>
      </c>
      <c r="Q584" s="17">
        <v>107.792</v>
      </c>
      <c r="R584" s="17">
        <v>144.562</v>
      </c>
      <c r="S584" s="17">
        <v>0.00147</v>
      </c>
      <c r="T584" s="3">
        <f t="shared" si="4"/>
        <v>58.564</v>
      </c>
      <c r="U584" s="3">
        <f t="shared" si="5"/>
        <v>70.745312</v>
      </c>
    </row>
    <row r="585">
      <c r="A585" s="13">
        <v>500.3</v>
      </c>
      <c r="B585" s="14">
        <v>139.294</v>
      </c>
      <c r="C585" s="14">
        <v>93.894</v>
      </c>
      <c r="D585" s="14">
        <v>121.673</v>
      </c>
      <c r="E585" s="14">
        <v>0.00114</v>
      </c>
      <c r="F585" s="3">
        <f t="shared" si="1"/>
        <v>45.4</v>
      </c>
      <c r="G585" s="3">
        <f t="shared" si="2"/>
        <v>110.322</v>
      </c>
      <c r="H585" s="13">
        <v>500.3</v>
      </c>
      <c r="I585" s="14">
        <v>166.911</v>
      </c>
      <c r="J585" s="14">
        <v>93.894</v>
      </c>
      <c r="K585" s="14">
        <v>121.673</v>
      </c>
      <c r="L585" s="14">
        <v>0.00184</v>
      </c>
      <c r="M585" s="3">
        <f t="shared" si="3"/>
        <v>73.017</v>
      </c>
      <c r="O585" s="13">
        <v>500.3</v>
      </c>
      <c r="P585" s="14">
        <v>145.076</v>
      </c>
      <c r="Q585" s="14">
        <v>93.894</v>
      </c>
      <c r="R585" s="14">
        <v>121.673</v>
      </c>
      <c r="S585" s="14">
        <v>0.00129</v>
      </c>
      <c r="T585" s="3">
        <f t="shared" si="4"/>
        <v>51.182</v>
      </c>
      <c r="U585" s="3">
        <f t="shared" si="5"/>
        <v>61.827856</v>
      </c>
    </row>
    <row r="586">
      <c r="A586" s="16">
        <v>500.88</v>
      </c>
      <c r="B586" s="17">
        <v>169.417</v>
      </c>
      <c r="C586" s="17">
        <v>122.602</v>
      </c>
      <c r="D586" s="17">
        <v>169.506</v>
      </c>
      <c r="E586" s="17">
        <v>0.00119</v>
      </c>
      <c r="F586" s="3">
        <f t="shared" si="1"/>
        <v>46.815</v>
      </c>
      <c r="G586" s="3">
        <f t="shared" si="2"/>
        <v>113.76045</v>
      </c>
      <c r="H586" s="16">
        <v>500.88</v>
      </c>
      <c r="I586" s="17">
        <v>180.77</v>
      </c>
      <c r="J586" s="17">
        <v>122.602</v>
      </c>
      <c r="K586" s="17">
        <v>169.506</v>
      </c>
      <c r="L586" s="17">
        <v>0.00148</v>
      </c>
      <c r="M586" s="3">
        <f t="shared" si="3"/>
        <v>58.168</v>
      </c>
      <c r="O586" s="16">
        <v>500.88</v>
      </c>
      <c r="P586" s="17">
        <v>156.435</v>
      </c>
      <c r="Q586" s="17">
        <v>122.602</v>
      </c>
      <c r="R586" s="17">
        <v>169.506</v>
      </c>
      <c r="S586" s="17">
        <v>8.6E-4</v>
      </c>
      <c r="T586" s="3">
        <f t="shared" si="4"/>
        <v>33.833</v>
      </c>
      <c r="U586" s="3">
        <f t="shared" si="5"/>
        <v>40.870264</v>
      </c>
    </row>
    <row r="587">
      <c r="A587" s="13">
        <v>501.47</v>
      </c>
      <c r="B587" s="14">
        <v>132.61</v>
      </c>
      <c r="C587" s="14">
        <v>81.799</v>
      </c>
      <c r="D587" s="14">
        <v>113.096</v>
      </c>
      <c r="E587" s="14">
        <v>0.0013</v>
      </c>
      <c r="F587" s="3">
        <f t="shared" si="1"/>
        <v>50.811</v>
      </c>
      <c r="G587" s="3">
        <f t="shared" si="2"/>
        <v>123.47073</v>
      </c>
      <c r="H587" s="13">
        <v>501.47</v>
      </c>
      <c r="I587" s="14">
        <v>150.952</v>
      </c>
      <c r="J587" s="14">
        <v>81.799</v>
      </c>
      <c r="K587" s="14">
        <v>113.096</v>
      </c>
      <c r="L587" s="14">
        <v>0.00177</v>
      </c>
      <c r="M587" s="3">
        <f t="shared" si="3"/>
        <v>69.153</v>
      </c>
      <c r="O587" s="13">
        <v>501.47</v>
      </c>
      <c r="P587" s="14">
        <v>136.017</v>
      </c>
      <c r="Q587" s="14">
        <v>81.799</v>
      </c>
      <c r="R587" s="14">
        <v>113.096</v>
      </c>
      <c r="S587" s="14">
        <v>0.00139</v>
      </c>
      <c r="T587" s="3">
        <f t="shared" si="4"/>
        <v>54.218</v>
      </c>
      <c r="U587" s="3">
        <f t="shared" si="5"/>
        <v>65.495344</v>
      </c>
    </row>
    <row r="588">
      <c r="A588" s="16">
        <v>502.06</v>
      </c>
      <c r="B588" s="17">
        <v>161.312</v>
      </c>
      <c r="C588" s="17">
        <v>113.1</v>
      </c>
      <c r="D588" s="17">
        <v>155.598</v>
      </c>
      <c r="E588" s="17">
        <v>0.00124</v>
      </c>
      <c r="F588" s="3">
        <f t="shared" si="1"/>
        <v>48.212</v>
      </c>
      <c r="G588" s="3">
        <f t="shared" si="2"/>
        <v>117.15516</v>
      </c>
      <c r="H588" s="16">
        <v>502.06</v>
      </c>
      <c r="I588" s="17">
        <v>182.357</v>
      </c>
      <c r="J588" s="17">
        <v>113.1</v>
      </c>
      <c r="K588" s="17">
        <v>155.598</v>
      </c>
      <c r="L588" s="17">
        <v>0.00178</v>
      </c>
      <c r="M588" s="3">
        <f t="shared" si="3"/>
        <v>69.257</v>
      </c>
      <c r="O588" s="16">
        <v>502.06</v>
      </c>
      <c r="P588" s="17">
        <v>161.122</v>
      </c>
      <c r="Q588" s="17">
        <v>113.1</v>
      </c>
      <c r="R588" s="17">
        <v>155.598</v>
      </c>
      <c r="S588" s="17">
        <v>0.00124</v>
      </c>
      <c r="T588" s="3">
        <f t="shared" si="4"/>
        <v>48.022</v>
      </c>
      <c r="U588" s="3">
        <f t="shared" si="5"/>
        <v>58.010576</v>
      </c>
    </row>
    <row r="589">
      <c r="A589" s="13">
        <v>502.65</v>
      </c>
      <c r="B589" s="14">
        <v>155.708</v>
      </c>
      <c r="C589" s="14">
        <v>85.399</v>
      </c>
      <c r="D589" s="14">
        <v>125.393</v>
      </c>
      <c r="E589" s="14">
        <v>0.00182</v>
      </c>
      <c r="F589" s="3">
        <f t="shared" si="1"/>
        <v>70.309</v>
      </c>
      <c r="G589" s="3">
        <f t="shared" si="2"/>
        <v>170.85087</v>
      </c>
      <c r="H589" s="13">
        <v>502.65</v>
      </c>
      <c r="I589" s="14">
        <v>156.447</v>
      </c>
      <c r="J589" s="14">
        <v>85.399</v>
      </c>
      <c r="K589" s="14">
        <v>125.393</v>
      </c>
      <c r="L589" s="14">
        <v>0.00184</v>
      </c>
      <c r="M589" s="3">
        <f t="shared" si="3"/>
        <v>71.048</v>
      </c>
      <c r="O589" s="13">
        <v>502.65</v>
      </c>
      <c r="P589" s="14">
        <v>146.712</v>
      </c>
      <c r="Q589" s="14">
        <v>85.399</v>
      </c>
      <c r="R589" s="14">
        <v>125.393</v>
      </c>
      <c r="S589" s="14">
        <v>0.00159</v>
      </c>
      <c r="T589" s="3">
        <f t="shared" si="4"/>
        <v>61.313</v>
      </c>
      <c r="U589" s="3">
        <f t="shared" si="5"/>
        <v>74.066104</v>
      </c>
    </row>
    <row r="590">
      <c r="A590" s="16">
        <v>503.23</v>
      </c>
      <c r="B590" s="17">
        <v>132.599</v>
      </c>
      <c r="C590" s="17">
        <v>78.596</v>
      </c>
      <c r="D590" s="17">
        <v>119.78</v>
      </c>
      <c r="E590" s="17">
        <v>0.0014</v>
      </c>
      <c r="F590" s="3">
        <f t="shared" si="1"/>
        <v>54.003</v>
      </c>
      <c r="G590" s="3">
        <f t="shared" si="2"/>
        <v>131.22729</v>
      </c>
      <c r="H590" s="16">
        <v>503.23</v>
      </c>
      <c r="I590" s="17">
        <v>151.524</v>
      </c>
      <c r="J590" s="17">
        <v>78.596</v>
      </c>
      <c r="K590" s="17">
        <v>119.78</v>
      </c>
      <c r="L590" s="17">
        <v>0.00189</v>
      </c>
      <c r="M590" s="3">
        <f t="shared" si="3"/>
        <v>72.928</v>
      </c>
      <c r="O590" s="16">
        <v>503.23</v>
      </c>
      <c r="P590" s="17">
        <v>136.189</v>
      </c>
      <c r="Q590" s="17">
        <v>78.596</v>
      </c>
      <c r="R590" s="17">
        <v>119.78</v>
      </c>
      <c r="S590" s="17">
        <v>0.0015</v>
      </c>
      <c r="T590" s="3">
        <f t="shared" si="4"/>
        <v>57.593</v>
      </c>
      <c r="U590" s="3">
        <f t="shared" si="5"/>
        <v>69.572344</v>
      </c>
    </row>
    <row r="591">
      <c r="A591" s="13">
        <v>503.82</v>
      </c>
      <c r="B591" s="14">
        <v>154.41</v>
      </c>
      <c r="C591" s="14">
        <v>83.899</v>
      </c>
      <c r="D591" s="14">
        <v>109.096</v>
      </c>
      <c r="E591" s="14">
        <v>0.00184</v>
      </c>
      <c r="F591" s="3">
        <f t="shared" si="1"/>
        <v>70.511</v>
      </c>
      <c r="G591" s="3">
        <f t="shared" si="2"/>
        <v>171.34173</v>
      </c>
      <c r="H591" s="13">
        <v>503.82</v>
      </c>
      <c r="I591" s="14">
        <v>161.952</v>
      </c>
      <c r="J591" s="14">
        <v>83.899</v>
      </c>
      <c r="K591" s="14">
        <v>109.096</v>
      </c>
      <c r="L591" s="14">
        <v>0.00204</v>
      </c>
      <c r="M591" s="3">
        <f t="shared" si="3"/>
        <v>78.053</v>
      </c>
      <c r="O591" s="13">
        <v>503.82</v>
      </c>
      <c r="P591" s="14">
        <v>150.817</v>
      </c>
      <c r="Q591" s="14">
        <v>83.899</v>
      </c>
      <c r="R591" s="14">
        <v>109.096</v>
      </c>
      <c r="S591" s="14">
        <v>0.00175</v>
      </c>
      <c r="T591" s="3">
        <f t="shared" si="4"/>
        <v>66.918</v>
      </c>
      <c r="U591" s="3">
        <f t="shared" si="5"/>
        <v>80.836944</v>
      </c>
    </row>
    <row r="592">
      <c r="A592" s="16">
        <v>504.41</v>
      </c>
      <c r="B592" s="17">
        <v>137.421</v>
      </c>
      <c r="C592" s="17">
        <v>61.803</v>
      </c>
      <c r="D592" s="17">
        <v>88.112</v>
      </c>
      <c r="E592" s="17">
        <v>0.00198</v>
      </c>
      <c r="F592" s="3">
        <f t="shared" si="1"/>
        <v>75.618</v>
      </c>
      <c r="G592" s="3">
        <f t="shared" si="2"/>
        <v>183.75174</v>
      </c>
      <c r="H592" s="16">
        <v>504.41</v>
      </c>
      <c r="I592" s="17">
        <v>157.981</v>
      </c>
      <c r="J592" s="17">
        <v>61.803</v>
      </c>
      <c r="K592" s="17">
        <v>88.112</v>
      </c>
      <c r="L592" s="17">
        <v>0.00252</v>
      </c>
      <c r="M592" s="3">
        <f t="shared" si="3"/>
        <v>96.178</v>
      </c>
      <c r="O592" s="16">
        <v>504.41</v>
      </c>
      <c r="P592" s="17">
        <v>132.546</v>
      </c>
      <c r="Q592" s="17">
        <v>61.803</v>
      </c>
      <c r="R592" s="17">
        <v>88.112</v>
      </c>
      <c r="S592" s="17">
        <v>0.00185</v>
      </c>
      <c r="T592" s="3">
        <f t="shared" si="4"/>
        <v>70.743</v>
      </c>
      <c r="U592" s="3">
        <f t="shared" si="5"/>
        <v>85.457544</v>
      </c>
    </row>
    <row r="593">
      <c r="A593" s="13">
        <v>505.0</v>
      </c>
      <c r="B593" s="14">
        <v>269.312</v>
      </c>
      <c r="C593" s="14">
        <v>182.4</v>
      </c>
      <c r="D593" s="14">
        <v>278.299</v>
      </c>
      <c r="E593" s="14">
        <v>0.00229</v>
      </c>
      <c r="F593" s="3">
        <f t="shared" si="1"/>
        <v>86.912</v>
      </c>
      <c r="G593" s="3">
        <f t="shared" si="2"/>
        <v>211.19616</v>
      </c>
      <c r="H593" s="13">
        <v>505.0</v>
      </c>
      <c r="I593" s="14">
        <v>279.657</v>
      </c>
      <c r="J593" s="14">
        <v>182.4</v>
      </c>
      <c r="K593" s="14">
        <v>278.299</v>
      </c>
      <c r="L593" s="14">
        <v>0.00256</v>
      </c>
      <c r="M593" s="3">
        <f t="shared" si="3"/>
        <v>97.257</v>
      </c>
      <c r="O593" s="13">
        <v>505.0</v>
      </c>
      <c r="P593" s="14">
        <v>266.122</v>
      </c>
      <c r="Q593" s="14">
        <v>182.4</v>
      </c>
      <c r="R593" s="14">
        <v>278.299</v>
      </c>
      <c r="S593" s="14">
        <v>0.00221</v>
      </c>
      <c r="T593" s="3">
        <f t="shared" si="4"/>
        <v>83.722</v>
      </c>
      <c r="U593" s="3">
        <f t="shared" si="5"/>
        <v>101.136176</v>
      </c>
    </row>
    <row r="594">
      <c r="A594" s="16">
        <v>505.58</v>
      </c>
      <c r="B594" s="17">
        <v>183.306</v>
      </c>
      <c r="C594" s="17">
        <v>123.698</v>
      </c>
      <c r="D594" s="17">
        <v>162.79</v>
      </c>
      <c r="E594" s="17">
        <v>0.00158</v>
      </c>
      <c r="F594" s="3">
        <f t="shared" si="1"/>
        <v>59.608</v>
      </c>
      <c r="G594" s="3">
        <f t="shared" si="2"/>
        <v>144.84744</v>
      </c>
      <c r="H594" s="16">
        <v>505.58</v>
      </c>
      <c r="I594" s="17">
        <v>210.442</v>
      </c>
      <c r="J594" s="17">
        <v>123.698</v>
      </c>
      <c r="K594" s="17">
        <v>162.79</v>
      </c>
      <c r="L594" s="17">
        <v>0.00231</v>
      </c>
      <c r="M594" s="3">
        <f t="shared" si="3"/>
        <v>86.744</v>
      </c>
      <c r="O594" s="16">
        <v>505.58</v>
      </c>
      <c r="P594" s="17">
        <v>181.407</v>
      </c>
      <c r="Q594" s="17">
        <v>123.698</v>
      </c>
      <c r="R594" s="17">
        <v>162.79</v>
      </c>
      <c r="S594" s="17">
        <v>0.00153</v>
      </c>
      <c r="T594" s="3">
        <f t="shared" si="4"/>
        <v>57.709</v>
      </c>
      <c r="U594" s="3">
        <f t="shared" si="5"/>
        <v>69.712472</v>
      </c>
    </row>
    <row r="595">
      <c r="A595" s="13">
        <v>506.17</v>
      </c>
      <c r="B595" s="14">
        <v>218.12</v>
      </c>
      <c r="C595" s="14">
        <v>135.702</v>
      </c>
      <c r="D595" s="14">
        <v>205.11</v>
      </c>
      <c r="E595" s="14">
        <v>0.0022</v>
      </c>
      <c r="F595" s="3">
        <f t="shared" si="1"/>
        <v>82.418</v>
      </c>
      <c r="G595" s="3">
        <f t="shared" si="2"/>
        <v>200.27574</v>
      </c>
      <c r="H595" s="13">
        <v>506.17</v>
      </c>
      <c r="I595" s="14">
        <v>249.377</v>
      </c>
      <c r="J595" s="14">
        <v>135.702</v>
      </c>
      <c r="K595" s="14">
        <v>205.11</v>
      </c>
      <c r="L595" s="14">
        <v>0.00304</v>
      </c>
      <c r="M595" s="3">
        <f t="shared" si="3"/>
        <v>113.675</v>
      </c>
      <c r="O595" s="13">
        <v>506.17</v>
      </c>
      <c r="P595" s="14">
        <v>206.942</v>
      </c>
      <c r="Q595" s="14">
        <v>135.702</v>
      </c>
      <c r="R595" s="14">
        <v>205.11</v>
      </c>
      <c r="S595" s="14">
        <v>0.0019</v>
      </c>
      <c r="T595" s="3">
        <f t="shared" si="4"/>
        <v>71.24</v>
      </c>
      <c r="U595" s="3">
        <f t="shared" si="5"/>
        <v>86.05792</v>
      </c>
    </row>
    <row r="596">
      <c r="A596" s="16">
        <v>506.76</v>
      </c>
      <c r="B596" s="17">
        <v>194.004</v>
      </c>
      <c r="C596" s="17">
        <v>99.197</v>
      </c>
      <c r="D596" s="17">
        <v>158.986</v>
      </c>
      <c r="E596" s="17">
        <v>0.00253</v>
      </c>
      <c r="F596" s="3">
        <f t="shared" si="1"/>
        <v>94.807</v>
      </c>
      <c r="G596" s="3">
        <f t="shared" si="2"/>
        <v>230.38101</v>
      </c>
      <c r="H596" s="16">
        <v>506.76</v>
      </c>
      <c r="I596" s="17">
        <v>200.436</v>
      </c>
      <c r="J596" s="17">
        <v>99.197</v>
      </c>
      <c r="K596" s="17">
        <v>158.986</v>
      </c>
      <c r="L596" s="17">
        <v>0.00271</v>
      </c>
      <c r="M596" s="3">
        <f t="shared" si="3"/>
        <v>101.239</v>
      </c>
      <c r="O596" s="16">
        <v>506.76</v>
      </c>
      <c r="P596" s="17">
        <v>174.301</v>
      </c>
      <c r="Q596" s="17">
        <v>99.197</v>
      </c>
      <c r="R596" s="17">
        <v>158.986</v>
      </c>
      <c r="S596" s="17">
        <v>0.00201</v>
      </c>
      <c r="T596" s="3">
        <f t="shared" si="4"/>
        <v>75.104</v>
      </c>
      <c r="U596" s="3">
        <f t="shared" si="5"/>
        <v>90.725632</v>
      </c>
    </row>
    <row r="597">
      <c r="A597" s="13">
        <v>507.35</v>
      </c>
      <c r="B597" s="14">
        <v>198.319</v>
      </c>
      <c r="C597" s="14">
        <v>126.402</v>
      </c>
      <c r="D597" s="14">
        <v>186.609</v>
      </c>
      <c r="E597" s="14">
        <v>0.00194</v>
      </c>
      <c r="F597" s="3">
        <f t="shared" si="1"/>
        <v>71.917</v>
      </c>
      <c r="G597" s="3">
        <f t="shared" si="2"/>
        <v>174.75831</v>
      </c>
      <c r="H597" s="13">
        <v>507.35</v>
      </c>
      <c r="I597" s="14">
        <v>241.075</v>
      </c>
      <c r="J597" s="14">
        <v>126.402</v>
      </c>
      <c r="K597" s="14">
        <v>186.609</v>
      </c>
      <c r="L597" s="14">
        <v>0.00309</v>
      </c>
      <c r="M597" s="3">
        <f t="shared" si="3"/>
        <v>114.673</v>
      </c>
      <c r="O597" s="13">
        <v>507.35</v>
      </c>
      <c r="P597" s="14">
        <v>207.54</v>
      </c>
      <c r="Q597" s="14">
        <v>126.402</v>
      </c>
      <c r="R597" s="14">
        <v>186.609</v>
      </c>
      <c r="S597" s="14">
        <v>0.00219</v>
      </c>
      <c r="T597" s="3">
        <f t="shared" si="4"/>
        <v>81.138</v>
      </c>
      <c r="U597" s="3">
        <f t="shared" si="5"/>
        <v>98.014704</v>
      </c>
    </row>
    <row r="598">
      <c r="A598" s="16">
        <v>507.93</v>
      </c>
      <c r="B598" s="17">
        <v>185.928</v>
      </c>
      <c r="C598" s="17">
        <v>94.405</v>
      </c>
      <c r="D598" s="17">
        <v>135.122</v>
      </c>
      <c r="E598" s="17">
        <v>0.00248</v>
      </c>
      <c r="F598" s="3">
        <f t="shared" si="1"/>
        <v>91.523</v>
      </c>
      <c r="G598" s="3">
        <f t="shared" si="2"/>
        <v>222.40089</v>
      </c>
      <c r="H598" s="16">
        <v>507.93</v>
      </c>
      <c r="I598" s="17">
        <v>227.199</v>
      </c>
      <c r="J598" s="17">
        <v>94.405</v>
      </c>
      <c r="K598" s="17">
        <v>135.122</v>
      </c>
      <c r="L598" s="17">
        <v>0.0036</v>
      </c>
      <c r="M598" s="3">
        <f t="shared" si="3"/>
        <v>132.794</v>
      </c>
      <c r="O598" s="16">
        <v>507.93</v>
      </c>
      <c r="P598" s="17">
        <v>172.464</v>
      </c>
      <c r="Q598" s="17">
        <v>94.405</v>
      </c>
      <c r="R598" s="17">
        <v>135.122</v>
      </c>
      <c r="S598" s="17">
        <v>0.00212</v>
      </c>
      <c r="T598" s="3">
        <f t="shared" si="4"/>
        <v>78.059</v>
      </c>
      <c r="U598" s="3">
        <f t="shared" si="5"/>
        <v>94.295272</v>
      </c>
    </row>
    <row r="599">
      <c r="A599" s="13">
        <v>508.52</v>
      </c>
      <c r="B599" s="14">
        <v>170.525</v>
      </c>
      <c r="C599" s="14">
        <v>73.804</v>
      </c>
      <c r="D599" s="14">
        <v>84.717</v>
      </c>
      <c r="E599" s="14">
        <v>0.00263</v>
      </c>
      <c r="F599" s="3">
        <f t="shared" si="1"/>
        <v>96.721</v>
      </c>
      <c r="G599" s="3">
        <f t="shared" si="2"/>
        <v>235.03203</v>
      </c>
      <c r="H599" s="13">
        <v>508.52</v>
      </c>
      <c r="I599" s="14">
        <v>193.591</v>
      </c>
      <c r="J599" s="14">
        <v>73.804</v>
      </c>
      <c r="K599" s="14">
        <v>84.717</v>
      </c>
      <c r="L599" s="14">
        <v>0.00326</v>
      </c>
      <c r="M599" s="3">
        <f t="shared" si="3"/>
        <v>119.787</v>
      </c>
      <c r="O599" s="13">
        <v>508.52</v>
      </c>
      <c r="P599" s="14">
        <v>151.356</v>
      </c>
      <c r="Q599" s="14">
        <v>73.804</v>
      </c>
      <c r="R599" s="14">
        <v>84.717</v>
      </c>
      <c r="S599" s="14">
        <v>0.00211</v>
      </c>
      <c r="T599" s="3">
        <f t="shared" si="4"/>
        <v>77.552</v>
      </c>
      <c r="U599" s="3">
        <f t="shared" si="5"/>
        <v>93.682816</v>
      </c>
    </row>
    <row r="600">
      <c r="A600" s="16">
        <v>509.11</v>
      </c>
      <c r="B600" s="17">
        <v>207.813</v>
      </c>
      <c r="C600" s="17">
        <v>86.9</v>
      </c>
      <c r="D600" s="17">
        <v>134.199</v>
      </c>
      <c r="E600" s="17">
        <v>0.00331</v>
      </c>
      <c r="F600" s="3">
        <f t="shared" si="1"/>
        <v>120.913</v>
      </c>
      <c r="G600" s="3">
        <f t="shared" si="2"/>
        <v>293.81859</v>
      </c>
      <c r="H600" s="16">
        <v>509.11</v>
      </c>
      <c r="I600" s="17">
        <v>223.258</v>
      </c>
      <c r="J600" s="17">
        <v>86.9</v>
      </c>
      <c r="K600" s="17">
        <v>134.199</v>
      </c>
      <c r="L600" s="17">
        <v>0.00373</v>
      </c>
      <c r="M600" s="3">
        <f t="shared" si="3"/>
        <v>136.358</v>
      </c>
      <c r="O600" s="16">
        <v>509.11</v>
      </c>
      <c r="P600" s="17">
        <v>178.323</v>
      </c>
      <c r="Q600" s="17">
        <v>86.9</v>
      </c>
      <c r="R600" s="17">
        <v>134.199</v>
      </c>
      <c r="S600" s="17">
        <v>0.0025</v>
      </c>
      <c r="T600" s="3">
        <f t="shared" si="4"/>
        <v>91.423</v>
      </c>
      <c r="U600" s="3">
        <f t="shared" si="5"/>
        <v>110.438984</v>
      </c>
    </row>
    <row r="601">
      <c r="A601" s="13">
        <v>509.7</v>
      </c>
      <c r="B601" s="14">
        <v>182.123</v>
      </c>
      <c r="C601" s="14">
        <v>72.003</v>
      </c>
      <c r="D601" s="14">
        <v>107.614</v>
      </c>
      <c r="E601" s="14">
        <v>0.00302</v>
      </c>
      <c r="F601" s="3">
        <f t="shared" si="1"/>
        <v>110.12</v>
      </c>
      <c r="G601" s="3">
        <f t="shared" si="2"/>
        <v>267.5916</v>
      </c>
      <c r="H601" s="13">
        <v>509.7</v>
      </c>
      <c r="I601" s="14">
        <v>215.485</v>
      </c>
      <c r="J601" s="14">
        <v>72.003</v>
      </c>
      <c r="K601" s="14">
        <v>107.614</v>
      </c>
      <c r="L601" s="14">
        <v>0.00394</v>
      </c>
      <c r="M601" s="3">
        <f t="shared" si="3"/>
        <v>143.482</v>
      </c>
      <c r="O601" s="13">
        <v>509.7</v>
      </c>
      <c r="P601" s="14">
        <v>169.75</v>
      </c>
      <c r="Q601" s="14">
        <v>72.003</v>
      </c>
      <c r="R601" s="14">
        <v>107.614</v>
      </c>
      <c r="S601" s="14">
        <v>0.00268</v>
      </c>
      <c r="T601" s="3">
        <f t="shared" si="4"/>
        <v>97.747</v>
      </c>
      <c r="U601" s="3">
        <f t="shared" si="5"/>
        <v>118.078376</v>
      </c>
    </row>
    <row r="602">
      <c r="A602" s="16">
        <v>510.28</v>
      </c>
      <c r="B602" s="17">
        <v>230.622</v>
      </c>
      <c r="C602" s="17">
        <v>100.803</v>
      </c>
      <c r="D602" s="17">
        <v>146.413</v>
      </c>
      <c r="E602" s="17">
        <v>0.00359</v>
      </c>
      <c r="F602" s="3">
        <f t="shared" si="1"/>
        <v>129.819</v>
      </c>
      <c r="G602" s="3">
        <f t="shared" si="2"/>
        <v>315.46017</v>
      </c>
      <c r="H602" s="16">
        <v>510.28</v>
      </c>
      <c r="I602" s="17">
        <v>245.283</v>
      </c>
      <c r="J602" s="17">
        <v>100.803</v>
      </c>
      <c r="K602" s="17">
        <v>146.413</v>
      </c>
      <c r="L602" s="17">
        <v>0.00399</v>
      </c>
      <c r="M602" s="3">
        <f t="shared" si="3"/>
        <v>144.48</v>
      </c>
      <c r="O602" s="16">
        <v>510.28</v>
      </c>
      <c r="P602" s="17">
        <v>188.148</v>
      </c>
      <c r="Q602" s="17">
        <v>100.803</v>
      </c>
      <c r="R602" s="17">
        <v>146.413</v>
      </c>
      <c r="S602" s="17">
        <v>0.00241</v>
      </c>
      <c r="T602" s="3">
        <f t="shared" si="4"/>
        <v>87.345</v>
      </c>
      <c r="U602" s="3">
        <f t="shared" si="5"/>
        <v>105.51276</v>
      </c>
    </row>
    <row r="603">
      <c r="A603" s="13">
        <v>510.87</v>
      </c>
      <c r="B603" s="14">
        <v>214.93</v>
      </c>
      <c r="C603" s="14">
        <v>83.206</v>
      </c>
      <c r="D603" s="14">
        <v>111.324</v>
      </c>
      <c r="E603" s="14">
        <v>0.00366</v>
      </c>
      <c r="F603" s="3">
        <f t="shared" si="1"/>
        <v>131.724</v>
      </c>
      <c r="G603" s="3">
        <f t="shared" si="2"/>
        <v>320.08932</v>
      </c>
      <c r="H603" s="13">
        <v>510.87</v>
      </c>
      <c r="I603" s="14">
        <v>243.802</v>
      </c>
      <c r="J603" s="14">
        <v>83.206</v>
      </c>
      <c r="K603" s="14">
        <v>111.324</v>
      </c>
      <c r="L603" s="14">
        <v>0.00446</v>
      </c>
      <c r="M603" s="3">
        <f t="shared" si="3"/>
        <v>160.596</v>
      </c>
      <c r="O603" s="13">
        <v>510.87</v>
      </c>
      <c r="P603" s="14">
        <v>174.667</v>
      </c>
      <c r="Q603" s="14">
        <v>83.206</v>
      </c>
      <c r="R603" s="14">
        <v>111.324</v>
      </c>
      <c r="S603" s="14">
        <v>0.00254</v>
      </c>
      <c r="T603" s="3">
        <f t="shared" si="4"/>
        <v>91.461</v>
      </c>
      <c r="U603" s="3">
        <f t="shared" si="5"/>
        <v>110.484888</v>
      </c>
    </row>
    <row r="604">
      <c r="A604" s="16">
        <v>511.46</v>
      </c>
      <c r="B604" s="17">
        <v>232.128</v>
      </c>
      <c r="C604" s="17">
        <v>68.305</v>
      </c>
      <c r="D604" s="17">
        <v>110.322</v>
      </c>
      <c r="E604" s="17">
        <v>0.00458</v>
      </c>
      <c r="F604" s="3">
        <f t="shared" si="1"/>
        <v>163.823</v>
      </c>
      <c r="G604" s="3">
        <f t="shared" si="2"/>
        <v>398.08989</v>
      </c>
      <c r="H604" s="16">
        <v>511.46</v>
      </c>
      <c r="I604" s="17">
        <v>235.099</v>
      </c>
      <c r="J604" s="17">
        <v>68.305</v>
      </c>
      <c r="K604" s="17">
        <v>110.322</v>
      </c>
      <c r="L604" s="17">
        <v>0.00467</v>
      </c>
      <c r="M604" s="3">
        <f t="shared" si="3"/>
        <v>166.794</v>
      </c>
      <c r="O604" s="16">
        <v>511.46</v>
      </c>
      <c r="P604" s="17">
        <v>180.964</v>
      </c>
      <c r="Q604" s="17">
        <v>68.305</v>
      </c>
      <c r="R604" s="17">
        <v>110.322</v>
      </c>
      <c r="S604" s="17">
        <v>0.00315</v>
      </c>
      <c r="T604" s="3">
        <f t="shared" si="4"/>
        <v>112.659</v>
      </c>
      <c r="U604" s="3">
        <f t="shared" si="5"/>
        <v>136.092072</v>
      </c>
    </row>
    <row r="605">
      <c r="A605" s="13">
        <v>512.05</v>
      </c>
      <c r="B605" s="14">
        <v>247.115</v>
      </c>
      <c r="C605" s="14">
        <v>84.601</v>
      </c>
      <c r="D605" s="14">
        <v>116.703</v>
      </c>
      <c r="E605" s="14">
        <v>0.00458</v>
      </c>
      <c r="F605" s="3">
        <f t="shared" si="1"/>
        <v>162.514</v>
      </c>
      <c r="G605" s="3">
        <f t="shared" si="2"/>
        <v>394.90902</v>
      </c>
      <c r="H605" s="13">
        <v>512.05</v>
      </c>
      <c r="I605" s="14">
        <v>270.465</v>
      </c>
      <c r="J605" s="14">
        <v>84.601</v>
      </c>
      <c r="K605" s="14">
        <v>116.703</v>
      </c>
      <c r="L605" s="14">
        <v>0.00524</v>
      </c>
      <c r="M605" s="3">
        <f t="shared" si="3"/>
        <v>185.864</v>
      </c>
      <c r="O605" s="13">
        <v>512.05</v>
      </c>
      <c r="P605" s="14">
        <v>199.63</v>
      </c>
      <c r="Q605" s="14">
        <v>84.601</v>
      </c>
      <c r="R605" s="14">
        <v>116.703</v>
      </c>
      <c r="S605" s="14">
        <v>0.00324</v>
      </c>
      <c r="T605" s="3">
        <f t="shared" si="4"/>
        <v>115.029</v>
      </c>
      <c r="U605" s="3">
        <f t="shared" si="5"/>
        <v>138.955032</v>
      </c>
    </row>
    <row r="606">
      <c r="A606" s="16">
        <v>512.63</v>
      </c>
      <c r="B606" s="17">
        <v>269.343</v>
      </c>
      <c r="C606" s="17">
        <v>93.51</v>
      </c>
      <c r="D606" s="17">
        <v>133.844</v>
      </c>
      <c r="E606" s="17">
        <v>0.00496</v>
      </c>
      <c r="F606" s="3">
        <f t="shared" si="1"/>
        <v>175.833</v>
      </c>
      <c r="G606" s="3">
        <f t="shared" si="2"/>
        <v>427.27419</v>
      </c>
      <c r="H606" s="16">
        <v>512.63</v>
      </c>
      <c r="I606" s="17">
        <v>304.137</v>
      </c>
      <c r="J606" s="17">
        <v>93.51</v>
      </c>
      <c r="K606" s="17">
        <v>133.844</v>
      </c>
      <c r="L606" s="17">
        <v>0.00594</v>
      </c>
      <c r="M606" s="3">
        <f t="shared" si="3"/>
        <v>210.627</v>
      </c>
      <c r="O606" s="16">
        <v>512.63</v>
      </c>
      <c r="P606" s="17">
        <v>221.402</v>
      </c>
      <c r="Q606" s="17">
        <v>93.51</v>
      </c>
      <c r="R606" s="17">
        <v>133.844</v>
      </c>
      <c r="S606" s="17">
        <v>0.00361</v>
      </c>
      <c r="T606" s="3">
        <f t="shared" si="4"/>
        <v>127.892</v>
      </c>
      <c r="U606" s="3">
        <f t="shared" si="5"/>
        <v>154.493536</v>
      </c>
    </row>
    <row r="607">
      <c r="A607" s="13">
        <v>513.22</v>
      </c>
      <c r="B607" s="14">
        <v>255.13</v>
      </c>
      <c r="C607" s="14">
        <v>78.206</v>
      </c>
      <c r="D607" s="14">
        <v>119.325</v>
      </c>
      <c r="E607" s="14">
        <v>0.00505</v>
      </c>
      <c r="F607" s="3">
        <f t="shared" si="1"/>
        <v>176.924</v>
      </c>
      <c r="G607" s="3">
        <f t="shared" si="2"/>
        <v>429.92532</v>
      </c>
      <c r="H607" s="13">
        <v>513.22</v>
      </c>
      <c r="I607" s="14">
        <v>279.804</v>
      </c>
      <c r="J607" s="14">
        <v>78.206</v>
      </c>
      <c r="K607" s="14">
        <v>119.325</v>
      </c>
      <c r="L607" s="14">
        <v>0.00576</v>
      </c>
      <c r="M607" s="3">
        <f t="shared" si="3"/>
        <v>201.598</v>
      </c>
      <c r="O607" s="13">
        <v>513.22</v>
      </c>
      <c r="P607" s="14">
        <v>200.169</v>
      </c>
      <c r="Q607" s="14">
        <v>78.206</v>
      </c>
      <c r="R607" s="14">
        <v>119.325</v>
      </c>
      <c r="S607" s="14">
        <v>0.00348</v>
      </c>
      <c r="T607" s="3">
        <f t="shared" si="4"/>
        <v>121.963</v>
      </c>
      <c r="U607" s="3">
        <f t="shared" si="5"/>
        <v>147.331304</v>
      </c>
    </row>
    <row r="608">
      <c r="A608" s="16">
        <v>513.81</v>
      </c>
      <c r="B608" s="17">
        <v>279.454</v>
      </c>
      <c r="C608" s="17">
        <v>89.813</v>
      </c>
      <c r="D608" s="17">
        <v>118.26</v>
      </c>
      <c r="E608" s="17">
        <v>0.00543</v>
      </c>
      <c r="F608" s="3">
        <f t="shared" si="1"/>
        <v>189.641</v>
      </c>
      <c r="G608" s="3">
        <f t="shared" si="2"/>
        <v>460.82763</v>
      </c>
      <c r="H608" s="16">
        <v>513.81</v>
      </c>
      <c r="I608" s="17">
        <v>316.466</v>
      </c>
      <c r="J608" s="17">
        <v>89.813</v>
      </c>
      <c r="K608" s="17">
        <v>118.26</v>
      </c>
      <c r="L608" s="17">
        <v>0.00649</v>
      </c>
      <c r="M608" s="3">
        <f t="shared" si="3"/>
        <v>226.653</v>
      </c>
      <c r="O608" s="16">
        <v>513.81</v>
      </c>
      <c r="P608" s="17">
        <v>216.631</v>
      </c>
      <c r="Q608" s="17">
        <v>89.813</v>
      </c>
      <c r="R608" s="17">
        <v>118.26</v>
      </c>
      <c r="S608" s="17">
        <v>0.00363</v>
      </c>
      <c r="T608" s="3">
        <f t="shared" si="4"/>
        <v>126.818</v>
      </c>
      <c r="U608" s="3">
        <f t="shared" si="5"/>
        <v>153.196144</v>
      </c>
    </row>
    <row r="609">
      <c r="A609" s="13">
        <v>514.4</v>
      </c>
      <c r="B609" s="14">
        <v>306.145</v>
      </c>
      <c r="C609" s="14">
        <v>90.211</v>
      </c>
      <c r="D609" s="14">
        <v>115.247</v>
      </c>
      <c r="E609" s="14">
        <v>0.00624</v>
      </c>
      <c r="F609" s="3">
        <f t="shared" si="1"/>
        <v>215.934</v>
      </c>
      <c r="G609" s="3">
        <f t="shared" si="2"/>
        <v>524.71962</v>
      </c>
      <c r="H609" s="13">
        <v>514.4</v>
      </c>
      <c r="I609" s="14">
        <v>297.544</v>
      </c>
      <c r="J609" s="14">
        <v>90.211</v>
      </c>
      <c r="K609" s="14">
        <v>115.247</v>
      </c>
      <c r="L609" s="14">
        <v>0.00599</v>
      </c>
      <c r="M609" s="3">
        <f t="shared" si="3"/>
        <v>207.333</v>
      </c>
      <c r="O609" s="13">
        <v>514.4</v>
      </c>
      <c r="P609" s="14">
        <v>221.109</v>
      </c>
      <c r="Q609" s="14">
        <v>90.211</v>
      </c>
      <c r="R609" s="14">
        <v>115.247</v>
      </c>
      <c r="S609" s="14">
        <v>0.00378</v>
      </c>
      <c r="T609" s="3">
        <f t="shared" si="4"/>
        <v>130.898</v>
      </c>
      <c r="U609" s="3">
        <f t="shared" si="5"/>
        <v>158.124784</v>
      </c>
    </row>
    <row r="610">
      <c r="A610" s="16">
        <v>514.98</v>
      </c>
      <c r="B610" s="17">
        <v>332.846</v>
      </c>
      <c r="C610" s="17">
        <v>101.811</v>
      </c>
      <c r="D610" s="17">
        <v>145.848</v>
      </c>
      <c r="E610" s="17">
        <v>0.0067</v>
      </c>
      <c r="F610" s="3">
        <f t="shared" si="1"/>
        <v>231.035</v>
      </c>
      <c r="G610" s="3">
        <f t="shared" si="2"/>
        <v>561.41505</v>
      </c>
      <c r="H610" s="16">
        <v>514.98</v>
      </c>
      <c r="I610" s="17">
        <v>349.146</v>
      </c>
      <c r="J610" s="17">
        <v>101.811</v>
      </c>
      <c r="K610" s="17">
        <v>145.848</v>
      </c>
      <c r="L610" s="17">
        <v>0.00717</v>
      </c>
      <c r="M610" s="3">
        <f t="shared" si="3"/>
        <v>247.335</v>
      </c>
      <c r="O610" s="16">
        <v>514.98</v>
      </c>
      <c r="P610" s="17">
        <v>247.911</v>
      </c>
      <c r="Q610" s="17">
        <v>101.811</v>
      </c>
      <c r="R610" s="17">
        <v>145.848</v>
      </c>
      <c r="S610" s="17">
        <v>0.00424</v>
      </c>
      <c r="T610" s="3">
        <f t="shared" si="4"/>
        <v>146.1</v>
      </c>
      <c r="U610" s="3">
        <f t="shared" si="5"/>
        <v>176.4888</v>
      </c>
    </row>
    <row r="611">
      <c r="A611" s="13">
        <v>515.57</v>
      </c>
      <c r="B611" s="14">
        <v>384.33</v>
      </c>
      <c r="C611" s="14">
        <v>106.606</v>
      </c>
      <c r="D611" s="14">
        <v>168.424</v>
      </c>
      <c r="E611" s="14">
        <v>0.0081</v>
      </c>
      <c r="F611" s="3">
        <f t="shared" si="1"/>
        <v>277.724</v>
      </c>
      <c r="G611" s="3">
        <f t="shared" si="2"/>
        <v>674.86932</v>
      </c>
      <c r="H611" s="13">
        <v>515.57</v>
      </c>
      <c r="I611" s="14">
        <v>378.603</v>
      </c>
      <c r="J611" s="14">
        <v>106.606</v>
      </c>
      <c r="K611" s="14">
        <v>168.424</v>
      </c>
      <c r="L611" s="14">
        <v>0.00793</v>
      </c>
      <c r="M611" s="3">
        <f t="shared" si="3"/>
        <v>271.997</v>
      </c>
      <c r="O611" s="13">
        <v>515.57</v>
      </c>
      <c r="P611" s="14">
        <v>279.368</v>
      </c>
      <c r="Q611" s="14">
        <v>106.606</v>
      </c>
      <c r="R611" s="14">
        <v>168.424</v>
      </c>
      <c r="S611" s="14">
        <v>0.00504</v>
      </c>
      <c r="T611" s="3">
        <f t="shared" si="4"/>
        <v>172.762</v>
      </c>
      <c r="U611" s="3">
        <f t="shared" si="5"/>
        <v>208.696496</v>
      </c>
    </row>
    <row r="612">
      <c r="A612" s="16">
        <v>516.16</v>
      </c>
      <c r="B612" s="17">
        <v>538.037</v>
      </c>
      <c r="C612" s="17">
        <v>227.008</v>
      </c>
      <c r="D612" s="17">
        <v>350.834</v>
      </c>
      <c r="E612" s="17">
        <v>0.00917</v>
      </c>
      <c r="F612" s="3">
        <f t="shared" si="1"/>
        <v>311.029</v>
      </c>
      <c r="G612" s="3">
        <f t="shared" si="2"/>
        <v>755.80047</v>
      </c>
      <c r="H612" s="16">
        <v>516.16</v>
      </c>
      <c r="I612" s="17">
        <v>548.721</v>
      </c>
      <c r="J612" s="17">
        <v>227.008</v>
      </c>
      <c r="K612" s="17">
        <v>350.834</v>
      </c>
      <c r="L612" s="17">
        <v>0.00949</v>
      </c>
      <c r="M612" s="3">
        <f t="shared" si="3"/>
        <v>321.713</v>
      </c>
      <c r="O612" s="16">
        <v>516.16</v>
      </c>
      <c r="P612" s="17">
        <v>425.886</v>
      </c>
      <c r="Q612" s="17">
        <v>227.008</v>
      </c>
      <c r="R612" s="17">
        <v>350.834</v>
      </c>
      <c r="S612" s="17">
        <v>0.00587</v>
      </c>
      <c r="T612" s="3">
        <f t="shared" si="4"/>
        <v>198.878</v>
      </c>
      <c r="U612" s="3">
        <f t="shared" si="5"/>
        <v>240.244624</v>
      </c>
    </row>
    <row r="613">
      <c r="A613" s="13">
        <v>516.74</v>
      </c>
      <c r="B613" s="14">
        <v>374.137</v>
      </c>
      <c r="C613" s="14">
        <v>63.408</v>
      </c>
      <c r="D613" s="14">
        <v>88.035</v>
      </c>
      <c r="E613" s="14">
        <v>0.00919</v>
      </c>
      <c r="F613" s="3">
        <f t="shared" si="1"/>
        <v>310.729</v>
      </c>
      <c r="G613" s="3">
        <f t="shared" si="2"/>
        <v>755.07147</v>
      </c>
      <c r="H613" s="13">
        <v>516.74</v>
      </c>
      <c r="I613" s="14">
        <v>378.321</v>
      </c>
      <c r="J613" s="14">
        <v>63.408</v>
      </c>
      <c r="K613" s="14">
        <v>88.035</v>
      </c>
      <c r="L613" s="14">
        <v>0.00931</v>
      </c>
      <c r="M613" s="3">
        <f t="shared" si="3"/>
        <v>314.913</v>
      </c>
      <c r="O613" s="13">
        <v>516.74</v>
      </c>
      <c r="P613" s="14">
        <v>242.186</v>
      </c>
      <c r="Q613" s="14">
        <v>63.408</v>
      </c>
      <c r="R613" s="14">
        <v>88.035</v>
      </c>
      <c r="S613" s="14">
        <v>0.00529</v>
      </c>
      <c r="T613" s="3">
        <f t="shared" si="4"/>
        <v>178.778</v>
      </c>
      <c r="U613" s="3">
        <f t="shared" si="5"/>
        <v>215.963824</v>
      </c>
    </row>
    <row r="614">
      <c r="A614" s="16">
        <v>517.33</v>
      </c>
      <c r="B614" s="17">
        <v>462.527</v>
      </c>
      <c r="C614" s="17">
        <v>108.405</v>
      </c>
      <c r="D614" s="17">
        <v>175.021</v>
      </c>
      <c r="E614" s="17">
        <v>0.01053</v>
      </c>
      <c r="F614" s="3">
        <f t="shared" si="1"/>
        <v>354.122</v>
      </c>
      <c r="G614" s="3">
        <f t="shared" si="2"/>
        <v>860.51646</v>
      </c>
      <c r="H614" s="16">
        <v>517.33</v>
      </c>
      <c r="I614" s="17">
        <v>468.597</v>
      </c>
      <c r="J614" s="17">
        <v>108.405</v>
      </c>
      <c r="K614" s="17">
        <v>175.021</v>
      </c>
      <c r="L614" s="17">
        <v>0.01071</v>
      </c>
      <c r="M614" s="3">
        <f t="shared" si="3"/>
        <v>360.192</v>
      </c>
      <c r="O614" s="16">
        <v>517.33</v>
      </c>
      <c r="P614" s="17">
        <v>320.062</v>
      </c>
      <c r="Q614" s="17">
        <v>108.405</v>
      </c>
      <c r="R614" s="17">
        <v>175.021</v>
      </c>
      <c r="S614" s="17">
        <v>0.00629</v>
      </c>
      <c r="T614" s="3">
        <f t="shared" si="4"/>
        <v>211.657</v>
      </c>
      <c r="U614" s="3">
        <f t="shared" si="5"/>
        <v>255.681656</v>
      </c>
    </row>
    <row r="615">
      <c r="A615" s="13">
        <v>517.92</v>
      </c>
      <c r="B615" s="14">
        <v>484.339</v>
      </c>
      <c r="C615" s="14">
        <v>97.609</v>
      </c>
      <c r="D615" s="14">
        <v>133.038</v>
      </c>
      <c r="E615" s="14">
        <v>0.01153</v>
      </c>
      <c r="F615" s="3">
        <f t="shared" si="1"/>
        <v>386.73</v>
      </c>
      <c r="G615" s="3">
        <f t="shared" si="2"/>
        <v>939.7539</v>
      </c>
      <c r="H615" s="13">
        <v>517.92</v>
      </c>
      <c r="I615" s="14">
        <v>458.828</v>
      </c>
      <c r="J615" s="14">
        <v>97.609</v>
      </c>
      <c r="K615" s="14">
        <v>133.038</v>
      </c>
      <c r="L615" s="14">
        <v>0.01077</v>
      </c>
      <c r="M615" s="3">
        <f t="shared" si="3"/>
        <v>361.219</v>
      </c>
      <c r="O615" s="13">
        <v>517.92</v>
      </c>
      <c r="P615" s="14">
        <v>307.593</v>
      </c>
      <c r="Q615" s="14">
        <v>97.609</v>
      </c>
      <c r="R615" s="14">
        <v>133.038</v>
      </c>
      <c r="S615" s="14">
        <v>0.00626</v>
      </c>
      <c r="T615" s="3">
        <f t="shared" si="4"/>
        <v>209.984</v>
      </c>
      <c r="U615" s="3">
        <f t="shared" si="5"/>
        <v>253.660672</v>
      </c>
    </row>
    <row r="616">
      <c r="A616" s="16">
        <v>518.5</v>
      </c>
      <c r="B616" s="17">
        <v>462.152</v>
      </c>
      <c r="C616" s="17">
        <v>56.613</v>
      </c>
      <c r="D616" s="17">
        <v>81.056</v>
      </c>
      <c r="E616" s="17">
        <v>0.0122</v>
      </c>
      <c r="F616" s="3">
        <f t="shared" si="1"/>
        <v>405.539</v>
      </c>
      <c r="G616" s="3">
        <f t="shared" si="2"/>
        <v>985.45977</v>
      </c>
      <c r="H616" s="16">
        <v>518.5</v>
      </c>
      <c r="I616" s="17">
        <v>442.06</v>
      </c>
      <c r="J616" s="17">
        <v>56.613</v>
      </c>
      <c r="K616" s="17">
        <v>81.056</v>
      </c>
      <c r="L616" s="17">
        <v>0.0116</v>
      </c>
      <c r="M616" s="3">
        <f t="shared" si="3"/>
        <v>385.447</v>
      </c>
      <c r="O616" s="16">
        <v>518.5</v>
      </c>
      <c r="P616" s="17">
        <v>289.525</v>
      </c>
      <c r="Q616" s="17">
        <v>56.613</v>
      </c>
      <c r="R616" s="17">
        <v>81.056</v>
      </c>
      <c r="S616" s="17">
        <v>0.00701</v>
      </c>
      <c r="T616" s="3">
        <f t="shared" si="4"/>
        <v>232.912</v>
      </c>
      <c r="U616" s="3">
        <f t="shared" si="5"/>
        <v>281.357696</v>
      </c>
    </row>
    <row r="617">
      <c r="A617" s="13">
        <v>519.09</v>
      </c>
      <c r="B617" s="14">
        <v>545.537</v>
      </c>
      <c r="C617" s="14">
        <v>94.708</v>
      </c>
      <c r="D617" s="14">
        <v>164.735</v>
      </c>
      <c r="E617" s="14">
        <v>0.01354</v>
      </c>
      <c r="F617" s="3">
        <f t="shared" si="1"/>
        <v>450.829</v>
      </c>
      <c r="G617" s="3">
        <f t="shared" si="2"/>
        <v>1095.51447</v>
      </c>
      <c r="H617" s="13">
        <v>519.09</v>
      </c>
      <c r="I617" s="14">
        <v>526.523</v>
      </c>
      <c r="J617" s="14">
        <v>94.708</v>
      </c>
      <c r="K617" s="14">
        <v>164.735</v>
      </c>
      <c r="L617" s="14">
        <v>0.01297</v>
      </c>
      <c r="M617" s="3">
        <f t="shared" si="3"/>
        <v>431.815</v>
      </c>
      <c r="O617" s="13">
        <v>519.09</v>
      </c>
      <c r="P617" s="14">
        <v>333.288</v>
      </c>
      <c r="Q617" s="14">
        <v>94.708</v>
      </c>
      <c r="R617" s="14">
        <v>164.735</v>
      </c>
      <c r="S617" s="14">
        <v>0.00717</v>
      </c>
      <c r="T617" s="3">
        <f t="shared" si="4"/>
        <v>238.58</v>
      </c>
      <c r="U617" s="3">
        <f t="shared" si="5"/>
        <v>288.20464</v>
      </c>
    </row>
    <row r="618">
      <c r="A618" s="16">
        <v>519.68</v>
      </c>
      <c r="B618" s="17">
        <v>572.142</v>
      </c>
      <c r="C618" s="17">
        <v>75.81</v>
      </c>
      <c r="D618" s="17">
        <v>110.442</v>
      </c>
      <c r="E618" s="17">
        <v>0.01499</v>
      </c>
      <c r="F618" s="3">
        <f t="shared" si="1"/>
        <v>496.332</v>
      </c>
      <c r="G618" s="3">
        <f t="shared" si="2"/>
        <v>1206.08676</v>
      </c>
      <c r="H618" s="16">
        <v>519.68</v>
      </c>
      <c r="I618" s="17">
        <v>525.735</v>
      </c>
      <c r="J618" s="17">
        <v>75.81</v>
      </c>
      <c r="K618" s="17">
        <v>110.442</v>
      </c>
      <c r="L618" s="17">
        <v>0.01359</v>
      </c>
      <c r="M618" s="3">
        <f t="shared" si="3"/>
        <v>449.925</v>
      </c>
      <c r="O618" s="16">
        <v>519.68</v>
      </c>
      <c r="P618" s="17">
        <v>333.7</v>
      </c>
      <c r="Q618" s="17">
        <v>75.81</v>
      </c>
      <c r="R618" s="17">
        <v>110.442</v>
      </c>
      <c r="S618" s="17">
        <v>0.00779</v>
      </c>
      <c r="T618" s="3">
        <f t="shared" si="4"/>
        <v>257.89</v>
      </c>
      <c r="U618" s="3">
        <f t="shared" si="5"/>
        <v>311.53112</v>
      </c>
    </row>
    <row r="619">
      <c r="A619" s="13">
        <v>520.26</v>
      </c>
      <c r="B619" s="14">
        <v>605.843</v>
      </c>
      <c r="C619" s="14">
        <v>81.51</v>
      </c>
      <c r="D619" s="14">
        <v>108.744</v>
      </c>
      <c r="E619" s="14">
        <v>0.01589</v>
      </c>
      <c r="F619" s="3">
        <f t="shared" si="1"/>
        <v>524.333</v>
      </c>
      <c r="G619" s="3">
        <f t="shared" si="2"/>
        <v>1274.12919</v>
      </c>
      <c r="H619" s="13">
        <v>520.26</v>
      </c>
      <c r="I619" s="14">
        <v>572.937</v>
      </c>
      <c r="J619" s="14">
        <v>81.51</v>
      </c>
      <c r="K619" s="14">
        <v>108.744</v>
      </c>
      <c r="L619" s="14">
        <v>0.01489</v>
      </c>
      <c r="M619" s="3">
        <f t="shared" si="3"/>
        <v>491.427</v>
      </c>
      <c r="O619" s="13">
        <v>520.26</v>
      </c>
      <c r="P619" s="14">
        <v>351.402</v>
      </c>
      <c r="Q619" s="14">
        <v>81.51</v>
      </c>
      <c r="R619" s="14">
        <v>108.744</v>
      </c>
      <c r="S619" s="14">
        <v>0.00818</v>
      </c>
      <c r="T619" s="3">
        <f t="shared" si="4"/>
        <v>269.892</v>
      </c>
      <c r="U619" s="3">
        <f t="shared" si="5"/>
        <v>326.029536</v>
      </c>
    </row>
    <row r="620">
      <c r="A620" s="16">
        <v>520.85</v>
      </c>
      <c r="B620" s="17">
        <v>650.241</v>
      </c>
      <c r="C620" s="17">
        <v>82.709</v>
      </c>
      <c r="D620" s="17">
        <v>116.741</v>
      </c>
      <c r="E620" s="17">
        <v>0.01727</v>
      </c>
      <c r="F620" s="3">
        <f t="shared" si="1"/>
        <v>567.532</v>
      </c>
      <c r="G620" s="3">
        <f t="shared" si="2"/>
        <v>1379.10276</v>
      </c>
      <c r="H620" s="16">
        <v>520.85</v>
      </c>
      <c r="I620" s="17">
        <v>622.533</v>
      </c>
      <c r="J620" s="17">
        <v>82.709</v>
      </c>
      <c r="K620" s="17">
        <v>116.741</v>
      </c>
      <c r="L620" s="17">
        <v>0.01642</v>
      </c>
      <c r="M620" s="3">
        <f t="shared" si="3"/>
        <v>539.824</v>
      </c>
      <c r="O620" s="16">
        <v>520.85</v>
      </c>
      <c r="P620" s="17">
        <v>378.198</v>
      </c>
      <c r="Q620" s="17">
        <v>82.709</v>
      </c>
      <c r="R620" s="17">
        <v>116.741</v>
      </c>
      <c r="S620" s="17">
        <v>0.00899</v>
      </c>
      <c r="T620" s="3">
        <f t="shared" si="4"/>
        <v>295.489</v>
      </c>
      <c r="U620" s="3">
        <f t="shared" si="5"/>
        <v>356.950712</v>
      </c>
    </row>
    <row r="621">
      <c r="A621" s="13">
        <v>521.44</v>
      </c>
      <c r="B621" s="14">
        <v>727.538</v>
      </c>
      <c r="C621" s="14">
        <v>95.208</v>
      </c>
      <c r="D621" s="14">
        <v>139.236</v>
      </c>
      <c r="E621" s="14">
        <v>0.0194</v>
      </c>
      <c r="F621" s="3">
        <f t="shared" si="1"/>
        <v>632.33</v>
      </c>
      <c r="G621" s="3">
        <f t="shared" si="2"/>
        <v>1536.5619</v>
      </c>
      <c r="H621" s="13">
        <v>521.44</v>
      </c>
      <c r="I621" s="14">
        <v>674.223</v>
      </c>
      <c r="J621" s="14">
        <v>95.208</v>
      </c>
      <c r="K621" s="14">
        <v>139.236</v>
      </c>
      <c r="L621" s="14">
        <v>0.01776</v>
      </c>
      <c r="M621" s="3">
        <f t="shared" si="3"/>
        <v>579.015</v>
      </c>
      <c r="O621" s="13">
        <v>521.44</v>
      </c>
      <c r="P621" s="14">
        <v>436.888</v>
      </c>
      <c r="Q621" s="14">
        <v>95.208</v>
      </c>
      <c r="R621" s="14">
        <v>139.236</v>
      </c>
      <c r="S621" s="14">
        <v>0.01048</v>
      </c>
      <c r="T621" s="3">
        <f t="shared" si="4"/>
        <v>341.68</v>
      </c>
      <c r="U621" s="3">
        <f t="shared" si="5"/>
        <v>412.74944</v>
      </c>
    </row>
    <row r="622">
      <c r="A622" s="16">
        <v>522.02</v>
      </c>
      <c r="B622" s="17">
        <v>735.134</v>
      </c>
      <c r="C622" s="17">
        <v>55.707</v>
      </c>
      <c r="D622" s="17">
        <v>94.73</v>
      </c>
      <c r="E622" s="17">
        <v>0.02087</v>
      </c>
      <c r="F622" s="3">
        <f t="shared" si="1"/>
        <v>679.427</v>
      </c>
      <c r="G622" s="3">
        <f t="shared" si="2"/>
        <v>1651.00761</v>
      </c>
      <c r="H622" s="16">
        <v>522.02</v>
      </c>
      <c r="I622" s="17">
        <v>684.913</v>
      </c>
      <c r="J622" s="17">
        <v>55.707</v>
      </c>
      <c r="K622" s="17">
        <v>94.73</v>
      </c>
      <c r="L622" s="17">
        <v>0.01933</v>
      </c>
      <c r="M622" s="3">
        <f t="shared" si="3"/>
        <v>629.206</v>
      </c>
      <c r="O622" s="16">
        <v>522.02</v>
      </c>
      <c r="P622" s="17">
        <v>415.278</v>
      </c>
      <c r="Q622" s="17">
        <v>55.707</v>
      </c>
      <c r="R622" s="17">
        <v>94.73</v>
      </c>
      <c r="S622" s="17">
        <v>0.01104</v>
      </c>
      <c r="T622" s="3">
        <f t="shared" si="4"/>
        <v>359.571</v>
      </c>
      <c r="U622" s="3">
        <f t="shared" si="5"/>
        <v>434.361768</v>
      </c>
    </row>
    <row r="623">
      <c r="A623" s="13">
        <v>522.61</v>
      </c>
      <c r="B623" s="14">
        <v>831.855</v>
      </c>
      <c r="C623" s="14">
        <v>73.614</v>
      </c>
      <c r="D623" s="14">
        <v>115.26</v>
      </c>
      <c r="E623" s="14">
        <v>0.02329</v>
      </c>
      <c r="F623" s="3">
        <f t="shared" si="1"/>
        <v>758.241</v>
      </c>
      <c r="G623" s="3">
        <f t="shared" si="2"/>
        <v>1842.52563</v>
      </c>
      <c r="H623" s="13">
        <v>522.61</v>
      </c>
      <c r="I623" s="14">
        <v>736.467</v>
      </c>
      <c r="J623" s="14">
        <v>73.614</v>
      </c>
      <c r="K623" s="14">
        <v>115.26</v>
      </c>
      <c r="L623" s="14">
        <v>0.02036</v>
      </c>
      <c r="M623" s="3">
        <f t="shared" si="3"/>
        <v>662.853</v>
      </c>
      <c r="O623" s="13">
        <v>522.61</v>
      </c>
      <c r="P623" s="14">
        <v>435.832</v>
      </c>
      <c r="Q623" s="14">
        <v>73.614</v>
      </c>
      <c r="R623" s="14">
        <v>115.26</v>
      </c>
      <c r="S623" s="14">
        <v>0.01113</v>
      </c>
      <c r="T623" s="3">
        <f t="shared" si="4"/>
        <v>362.218</v>
      </c>
      <c r="U623" s="3">
        <f t="shared" si="5"/>
        <v>437.559344</v>
      </c>
    </row>
    <row r="624">
      <c r="A624" s="16">
        <v>523.2</v>
      </c>
      <c r="B624" s="17">
        <v>945.141</v>
      </c>
      <c r="C624" s="17">
        <v>116.209</v>
      </c>
      <c r="D624" s="17">
        <v>157.641</v>
      </c>
      <c r="E624" s="17">
        <v>0.02551</v>
      </c>
      <c r="F624" s="3">
        <f t="shared" si="1"/>
        <v>828.932</v>
      </c>
      <c r="G624" s="3">
        <f t="shared" si="2"/>
        <v>2014.30476</v>
      </c>
      <c r="H624" s="16">
        <v>523.2</v>
      </c>
      <c r="I624" s="17">
        <v>851.232</v>
      </c>
      <c r="J624" s="17">
        <v>116.209</v>
      </c>
      <c r="K624" s="17">
        <v>157.641</v>
      </c>
      <c r="L624" s="17">
        <v>0.02262</v>
      </c>
      <c r="M624" s="3">
        <f t="shared" si="3"/>
        <v>735.023</v>
      </c>
      <c r="O624" s="16">
        <v>523.2</v>
      </c>
      <c r="P624" s="17">
        <v>525.697</v>
      </c>
      <c r="Q624" s="17">
        <v>116.209</v>
      </c>
      <c r="R624" s="17">
        <v>157.641</v>
      </c>
      <c r="S624" s="17">
        <v>0.0126</v>
      </c>
      <c r="T624" s="3">
        <f t="shared" si="4"/>
        <v>409.488</v>
      </c>
      <c r="U624" s="3">
        <f t="shared" si="5"/>
        <v>494.661504</v>
      </c>
    </row>
    <row r="625">
      <c r="A625" s="13">
        <v>523.78</v>
      </c>
      <c r="B625" s="14">
        <v>949.743</v>
      </c>
      <c r="C625" s="14">
        <v>46.31</v>
      </c>
      <c r="D625" s="14">
        <v>79.243</v>
      </c>
      <c r="E625" s="14">
        <v>0.02789</v>
      </c>
      <c r="F625" s="3">
        <f t="shared" si="1"/>
        <v>903.433</v>
      </c>
      <c r="G625" s="3">
        <f t="shared" si="2"/>
        <v>2195.34219</v>
      </c>
      <c r="H625" s="13">
        <v>523.78</v>
      </c>
      <c r="I625" s="14">
        <v>831.837</v>
      </c>
      <c r="J625" s="14">
        <v>46.31</v>
      </c>
      <c r="K625" s="14">
        <v>79.243</v>
      </c>
      <c r="L625" s="14">
        <v>0.02425</v>
      </c>
      <c r="M625" s="3">
        <f t="shared" si="3"/>
        <v>785.527</v>
      </c>
      <c r="O625" s="13">
        <v>523.78</v>
      </c>
      <c r="P625" s="14">
        <v>492.602</v>
      </c>
      <c r="Q625" s="14">
        <v>46.31</v>
      </c>
      <c r="R625" s="14">
        <v>79.243</v>
      </c>
      <c r="S625" s="14">
        <v>0.01378</v>
      </c>
      <c r="T625" s="3">
        <f t="shared" si="4"/>
        <v>446.292</v>
      </c>
      <c r="U625" s="3">
        <f t="shared" si="5"/>
        <v>539.120736</v>
      </c>
    </row>
    <row r="626">
      <c r="A626" s="16">
        <v>524.37</v>
      </c>
      <c r="B626" s="17">
        <v>1071.844</v>
      </c>
      <c r="C626" s="17">
        <v>78.11</v>
      </c>
      <c r="D626" s="17">
        <v>126.245</v>
      </c>
      <c r="E626" s="17">
        <v>0.03078</v>
      </c>
      <c r="F626" s="3">
        <f t="shared" si="1"/>
        <v>993.734</v>
      </c>
      <c r="G626" s="3">
        <f t="shared" si="2"/>
        <v>2414.77362</v>
      </c>
      <c r="H626" s="16">
        <v>524.37</v>
      </c>
      <c r="I626" s="17">
        <v>941.94</v>
      </c>
      <c r="J626" s="17">
        <v>78.11</v>
      </c>
      <c r="K626" s="17">
        <v>126.245</v>
      </c>
      <c r="L626" s="17">
        <v>0.02676</v>
      </c>
      <c r="M626" s="3">
        <f t="shared" si="3"/>
        <v>863.83</v>
      </c>
      <c r="O626" s="16">
        <v>524.37</v>
      </c>
      <c r="P626" s="17">
        <v>561.705</v>
      </c>
      <c r="Q626" s="17">
        <v>78.11</v>
      </c>
      <c r="R626" s="17">
        <v>126.245</v>
      </c>
      <c r="S626" s="17">
        <v>0.01498</v>
      </c>
      <c r="T626" s="3">
        <f t="shared" si="4"/>
        <v>483.595</v>
      </c>
      <c r="U626" s="3">
        <f t="shared" si="5"/>
        <v>584.18276</v>
      </c>
    </row>
    <row r="627">
      <c r="A627" s="13">
        <v>524.96</v>
      </c>
      <c r="B627" s="14">
        <v>1109.951</v>
      </c>
      <c r="C627" s="14">
        <v>64.413</v>
      </c>
      <c r="D627" s="14">
        <v>90.256</v>
      </c>
      <c r="E627" s="14">
        <v>0.03245</v>
      </c>
      <c r="F627" s="3">
        <f t="shared" si="1"/>
        <v>1045.538</v>
      </c>
      <c r="G627" s="3">
        <f t="shared" si="2"/>
        <v>2540.65734</v>
      </c>
      <c r="H627" s="13">
        <v>524.96</v>
      </c>
      <c r="I627" s="14">
        <v>1006.959</v>
      </c>
      <c r="J627" s="14">
        <v>64.413</v>
      </c>
      <c r="K627" s="14">
        <v>90.256</v>
      </c>
      <c r="L627" s="14">
        <v>0.02925</v>
      </c>
      <c r="M627" s="3">
        <f t="shared" si="3"/>
        <v>942.546</v>
      </c>
      <c r="O627" s="13">
        <v>524.96</v>
      </c>
      <c r="P627" s="14">
        <v>583.024</v>
      </c>
      <c r="Q627" s="14">
        <v>64.413</v>
      </c>
      <c r="R627" s="14">
        <v>90.256</v>
      </c>
      <c r="S627" s="14">
        <v>0.0161</v>
      </c>
      <c r="T627" s="3">
        <f t="shared" si="4"/>
        <v>518.611</v>
      </c>
      <c r="U627" s="3">
        <f t="shared" si="5"/>
        <v>626.482088</v>
      </c>
    </row>
    <row r="628">
      <c r="A628" s="16">
        <v>525.54</v>
      </c>
      <c r="B628" s="17">
        <v>1251.051</v>
      </c>
      <c r="C628" s="17">
        <v>96.712</v>
      </c>
      <c r="D628" s="17">
        <v>157.054</v>
      </c>
      <c r="E628" s="17">
        <v>0.03587</v>
      </c>
      <c r="F628" s="3">
        <f t="shared" si="1"/>
        <v>1154.339</v>
      </c>
      <c r="G628" s="3">
        <f t="shared" si="2"/>
        <v>2805.04377</v>
      </c>
      <c r="H628" s="16">
        <v>525.54</v>
      </c>
      <c r="I628" s="17">
        <v>1117.257</v>
      </c>
      <c r="J628" s="17">
        <v>96.712</v>
      </c>
      <c r="K628" s="17">
        <v>157.054</v>
      </c>
      <c r="L628" s="17">
        <v>0.03171</v>
      </c>
      <c r="M628" s="3">
        <f t="shared" si="3"/>
        <v>1020.545</v>
      </c>
      <c r="O628" s="16">
        <v>525.54</v>
      </c>
      <c r="P628" s="17">
        <v>671.022</v>
      </c>
      <c r="Q628" s="17">
        <v>96.712</v>
      </c>
      <c r="R628" s="17">
        <v>157.054</v>
      </c>
      <c r="S628" s="17">
        <v>0.01785</v>
      </c>
      <c r="T628" s="3">
        <f t="shared" si="4"/>
        <v>574.31</v>
      </c>
      <c r="U628" s="3">
        <f t="shared" si="5"/>
        <v>693.76648</v>
      </c>
    </row>
    <row r="629">
      <c r="A629" s="13">
        <v>526.13</v>
      </c>
      <c r="B629" s="14">
        <v>1375.848</v>
      </c>
      <c r="C629" s="14">
        <v>105.111</v>
      </c>
      <c r="D629" s="14">
        <v>157.151</v>
      </c>
      <c r="E629" s="14">
        <v>0.03956</v>
      </c>
      <c r="F629" s="3">
        <f t="shared" si="1"/>
        <v>1270.737</v>
      </c>
      <c r="G629" s="3">
        <f t="shared" si="2"/>
        <v>3087.89091</v>
      </c>
      <c r="H629" s="13">
        <v>526.13</v>
      </c>
      <c r="I629" s="14">
        <v>1211.651</v>
      </c>
      <c r="J629" s="14">
        <v>105.111</v>
      </c>
      <c r="K629" s="14">
        <v>157.151</v>
      </c>
      <c r="L629" s="14">
        <v>0.03445</v>
      </c>
      <c r="M629" s="3">
        <f t="shared" si="3"/>
        <v>1106.54</v>
      </c>
      <c r="O629" s="13">
        <v>526.13</v>
      </c>
      <c r="P629" s="14">
        <v>713.916</v>
      </c>
      <c r="Q629" s="14">
        <v>105.111</v>
      </c>
      <c r="R629" s="14">
        <v>157.151</v>
      </c>
      <c r="S629" s="14">
        <v>0.01895</v>
      </c>
      <c r="T629" s="3">
        <f t="shared" si="4"/>
        <v>608.805</v>
      </c>
      <c r="U629" s="3">
        <f t="shared" si="5"/>
        <v>735.43644</v>
      </c>
    </row>
    <row r="630">
      <c r="A630" s="16">
        <v>526.72</v>
      </c>
      <c r="B630" s="17">
        <v>1416.744</v>
      </c>
      <c r="C630" s="17">
        <v>46.01</v>
      </c>
      <c r="D630" s="17">
        <v>74.645</v>
      </c>
      <c r="E630" s="17">
        <v>0.04278</v>
      </c>
      <c r="F630" s="3">
        <f t="shared" si="1"/>
        <v>1370.734</v>
      </c>
      <c r="G630" s="3">
        <f t="shared" si="2"/>
        <v>3330.88362</v>
      </c>
      <c r="H630" s="16">
        <v>526.72</v>
      </c>
      <c r="I630" s="17">
        <v>1220.04</v>
      </c>
      <c r="J630" s="17">
        <v>46.01</v>
      </c>
      <c r="K630" s="17">
        <v>74.645</v>
      </c>
      <c r="L630" s="17">
        <v>0.03664</v>
      </c>
      <c r="M630" s="3">
        <f t="shared" si="3"/>
        <v>1174.03</v>
      </c>
      <c r="O630" s="16">
        <v>526.72</v>
      </c>
      <c r="P630" s="17">
        <v>692.805</v>
      </c>
      <c r="Q630" s="17">
        <v>46.01</v>
      </c>
      <c r="R630" s="17">
        <v>74.645</v>
      </c>
      <c r="S630" s="17">
        <v>0.02018</v>
      </c>
      <c r="T630" s="3">
        <f t="shared" si="4"/>
        <v>646.795</v>
      </c>
      <c r="U630" s="3">
        <f t="shared" si="5"/>
        <v>781.32836</v>
      </c>
    </row>
    <row r="631">
      <c r="A631" s="13">
        <v>527.3</v>
      </c>
      <c r="B631" s="14">
        <v>1563.464</v>
      </c>
      <c r="C631" s="14">
        <v>79.516</v>
      </c>
      <c r="D631" s="14">
        <v>109.373</v>
      </c>
      <c r="E631" s="14">
        <v>0.04629</v>
      </c>
      <c r="F631" s="3">
        <f t="shared" si="1"/>
        <v>1483.948</v>
      </c>
      <c r="G631" s="3">
        <f t="shared" si="2"/>
        <v>3605.99364</v>
      </c>
      <c r="H631" s="13">
        <v>527.3</v>
      </c>
      <c r="I631" s="14">
        <v>1368.39</v>
      </c>
      <c r="J631" s="14">
        <v>79.516</v>
      </c>
      <c r="K631" s="14">
        <v>109.373</v>
      </c>
      <c r="L631" s="14">
        <v>0.04021</v>
      </c>
      <c r="M631" s="3">
        <f t="shared" si="3"/>
        <v>1288.874</v>
      </c>
      <c r="O631" s="13">
        <v>527.3</v>
      </c>
      <c r="P631" s="14">
        <v>797.455</v>
      </c>
      <c r="Q631" s="14">
        <v>79.516</v>
      </c>
      <c r="R631" s="14">
        <v>109.373</v>
      </c>
      <c r="S631" s="14">
        <v>0.0224</v>
      </c>
      <c r="T631" s="3">
        <f t="shared" si="4"/>
        <v>717.939</v>
      </c>
      <c r="U631" s="3">
        <f t="shared" si="5"/>
        <v>867.270312</v>
      </c>
    </row>
    <row r="632">
      <c r="A632" s="16">
        <v>527.89</v>
      </c>
      <c r="B632" s="17">
        <v>1699.759</v>
      </c>
      <c r="C632" s="17">
        <v>88.615</v>
      </c>
      <c r="D632" s="17">
        <v>135.267</v>
      </c>
      <c r="E632" s="17">
        <v>0.05035</v>
      </c>
      <c r="F632" s="3">
        <f t="shared" si="1"/>
        <v>1611.144</v>
      </c>
      <c r="G632" s="3">
        <f t="shared" si="2"/>
        <v>3915.07992</v>
      </c>
      <c r="H632" s="16">
        <v>527.89</v>
      </c>
      <c r="I632" s="17">
        <v>1484.28</v>
      </c>
      <c r="J632" s="17">
        <v>88.615</v>
      </c>
      <c r="K632" s="17">
        <v>135.267</v>
      </c>
      <c r="L632" s="17">
        <v>0.04362</v>
      </c>
      <c r="M632" s="3">
        <f t="shared" si="3"/>
        <v>1395.665</v>
      </c>
      <c r="O632" s="16">
        <v>527.89</v>
      </c>
      <c r="P632" s="17">
        <v>862.245</v>
      </c>
      <c r="Q632" s="17">
        <v>88.615</v>
      </c>
      <c r="R632" s="17">
        <v>135.267</v>
      </c>
      <c r="S632" s="17">
        <v>0.02418</v>
      </c>
      <c r="T632" s="3">
        <f t="shared" si="4"/>
        <v>773.63</v>
      </c>
      <c r="U632" s="3">
        <f t="shared" si="5"/>
        <v>934.54504</v>
      </c>
    </row>
    <row r="633">
      <c r="A633" s="13">
        <v>528.48</v>
      </c>
      <c r="B633" s="14">
        <v>1836.552</v>
      </c>
      <c r="C633" s="14">
        <v>76.813</v>
      </c>
      <c r="D633" s="14">
        <v>133.956</v>
      </c>
      <c r="E633" s="14">
        <v>0.05512</v>
      </c>
      <c r="F633" s="3">
        <f t="shared" si="1"/>
        <v>1759.739</v>
      </c>
      <c r="G633" s="3">
        <f t="shared" si="2"/>
        <v>4276.16577</v>
      </c>
      <c r="H633" s="13">
        <v>528.48</v>
      </c>
      <c r="I633" s="14">
        <v>1608.76</v>
      </c>
      <c r="J633" s="14">
        <v>76.813</v>
      </c>
      <c r="K633" s="14">
        <v>133.956</v>
      </c>
      <c r="L633" s="14">
        <v>0.04798</v>
      </c>
      <c r="M633" s="3">
        <f t="shared" si="3"/>
        <v>1531.947</v>
      </c>
      <c r="O633" s="13">
        <v>528.48</v>
      </c>
      <c r="P633" s="14">
        <v>911.725</v>
      </c>
      <c r="Q633" s="14">
        <v>76.813</v>
      </c>
      <c r="R633" s="14">
        <v>133.956</v>
      </c>
      <c r="S633" s="14">
        <v>0.02615</v>
      </c>
      <c r="T633" s="3">
        <f t="shared" si="4"/>
        <v>834.912</v>
      </c>
      <c r="U633" s="3">
        <f t="shared" si="5"/>
        <v>1008.573696</v>
      </c>
    </row>
    <row r="634">
      <c r="A634" s="16">
        <v>529.06</v>
      </c>
      <c r="B634" s="17">
        <v>1987.159</v>
      </c>
      <c r="C634" s="17">
        <v>110.615</v>
      </c>
      <c r="D634" s="17">
        <v>144.966</v>
      </c>
      <c r="E634" s="17">
        <v>0.05875</v>
      </c>
      <c r="F634" s="3">
        <f t="shared" si="1"/>
        <v>1876.544</v>
      </c>
      <c r="G634" s="3">
        <f t="shared" si="2"/>
        <v>4560.00192</v>
      </c>
      <c r="H634" s="16">
        <v>529.06</v>
      </c>
      <c r="I634" s="17">
        <v>1751.177</v>
      </c>
      <c r="J634" s="17">
        <v>110.615</v>
      </c>
      <c r="K634" s="17">
        <v>144.966</v>
      </c>
      <c r="L634" s="17">
        <v>0.05136</v>
      </c>
      <c r="M634" s="3">
        <f t="shared" si="3"/>
        <v>1640.562</v>
      </c>
      <c r="O634" s="16">
        <v>529.06</v>
      </c>
      <c r="P634" s="17">
        <v>1002.142</v>
      </c>
      <c r="Q634" s="17">
        <v>110.615</v>
      </c>
      <c r="R634" s="17">
        <v>144.966</v>
      </c>
      <c r="S634" s="17">
        <v>0.02791</v>
      </c>
      <c r="T634" s="3">
        <f t="shared" si="4"/>
        <v>891.527</v>
      </c>
      <c r="U634" s="3">
        <f t="shared" si="5"/>
        <v>1076.964616</v>
      </c>
    </row>
    <row r="635">
      <c r="A635" s="13">
        <v>529.65</v>
      </c>
      <c r="B635" s="14">
        <v>2151.766</v>
      </c>
      <c r="C635" s="14">
        <v>89.417</v>
      </c>
      <c r="D635" s="14">
        <v>143.777</v>
      </c>
      <c r="E635" s="14">
        <v>0.06459</v>
      </c>
      <c r="F635" s="3">
        <f t="shared" si="1"/>
        <v>2062.349</v>
      </c>
      <c r="G635" s="3">
        <f t="shared" si="2"/>
        <v>5011.50807</v>
      </c>
      <c r="H635" s="13">
        <v>529.65</v>
      </c>
      <c r="I635" s="14">
        <v>1912.797</v>
      </c>
      <c r="J635" s="14">
        <v>89.417</v>
      </c>
      <c r="K635" s="14">
        <v>143.777</v>
      </c>
      <c r="L635" s="14">
        <v>0.05711</v>
      </c>
      <c r="M635" s="3">
        <f t="shared" si="3"/>
        <v>1823.38</v>
      </c>
      <c r="O635" s="13">
        <v>529.65</v>
      </c>
      <c r="P635" s="14">
        <v>1095.062</v>
      </c>
      <c r="Q635" s="14">
        <v>89.417</v>
      </c>
      <c r="R635" s="14">
        <v>143.777</v>
      </c>
      <c r="S635" s="14">
        <v>0.0315</v>
      </c>
      <c r="T635" s="3">
        <f t="shared" si="4"/>
        <v>1005.645</v>
      </c>
      <c r="U635" s="3">
        <f t="shared" si="5"/>
        <v>1214.81916</v>
      </c>
    </row>
    <row r="636">
      <c r="A636" s="16">
        <v>530.23</v>
      </c>
      <c r="B636" s="17">
        <v>2338.277</v>
      </c>
      <c r="C636" s="17">
        <v>104.821</v>
      </c>
      <c r="D636" s="17">
        <v>153.993</v>
      </c>
      <c r="E636" s="17">
        <v>0.07002</v>
      </c>
      <c r="F636" s="3">
        <f t="shared" si="1"/>
        <v>2233.456</v>
      </c>
      <c r="G636" s="3">
        <f t="shared" si="2"/>
        <v>5427.29808</v>
      </c>
      <c r="H636" s="16">
        <v>530.23</v>
      </c>
      <c r="I636" s="17">
        <v>2105.226</v>
      </c>
      <c r="J636" s="17">
        <v>104.821</v>
      </c>
      <c r="K636" s="17">
        <v>153.993</v>
      </c>
      <c r="L636" s="17">
        <v>0.06271</v>
      </c>
      <c r="M636" s="3">
        <f t="shared" si="3"/>
        <v>2000.405</v>
      </c>
      <c r="O636" s="16">
        <v>530.23</v>
      </c>
      <c r="P636" s="17">
        <v>1183.091</v>
      </c>
      <c r="Q636" s="17">
        <v>104.821</v>
      </c>
      <c r="R636" s="17">
        <v>153.993</v>
      </c>
      <c r="S636" s="17">
        <v>0.0338</v>
      </c>
      <c r="T636" s="3">
        <f t="shared" si="4"/>
        <v>1078.27</v>
      </c>
      <c r="U636" s="3">
        <f t="shared" si="5"/>
        <v>1302.55016</v>
      </c>
    </row>
    <row r="637">
      <c r="A637" s="13">
        <v>530.82</v>
      </c>
      <c r="B637" s="14">
        <v>2511.953</v>
      </c>
      <c r="C637" s="14">
        <v>121.213</v>
      </c>
      <c r="D637" s="14">
        <v>172.957</v>
      </c>
      <c r="E637" s="14">
        <v>0.07515</v>
      </c>
      <c r="F637" s="3">
        <f t="shared" si="1"/>
        <v>2390.74</v>
      </c>
      <c r="G637" s="3">
        <f t="shared" si="2"/>
        <v>5809.4982</v>
      </c>
      <c r="H637" s="13">
        <v>530.82</v>
      </c>
      <c r="I637" s="14">
        <v>2268.262</v>
      </c>
      <c r="J637" s="14">
        <v>121.213</v>
      </c>
      <c r="K637" s="14">
        <v>172.957</v>
      </c>
      <c r="L637" s="14">
        <v>0.06749</v>
      </c>
      <c r="M637" s="3">
        <f t="shared" si="3"/>
        <v>2147.049</v>
      </c>
      <c r="O637" s="13">
        <v>530.82</v>
      </c>
      <c r="P637" s="14">
        <v>1275.427</v>
      </c>
      <c r="Q637" s="14">
        <v>121.213</v>
      </c>
      <c r="R637" s="14">
        <v>172.957</v>
      </c>
      <c r="S637" s="14">
        <v>0.03628</v>
      </c>
      <c r="T637" s="3">
        <f t="shared" si="4"/>
        <v>1154.214</v>
      </c>
      <c r="U637" s="3">
        <f t="shared" si="5"/>
        <v>1394.290512</v>
      </c>
    </row>
    <row r="638">
      <c r="A638" s="16">
        <v>531.41</v>
      </c>
      <c r="B638" s="17">
        <v>2702.857</v>
      </c>
      <c r="C638" s="17">
        <v>90.414</v>
      </c>
      <c r="D638" s="17">
        <v>138.964</v>
      </c>
      <c r="E638" s="17">
        <v>0.08252</v>
      </c>
      <c r="F638" s="3">
        <f t="shared" si="1"/>
        <v>2612.443</v>
      </c>
      <c r="G638" s="3">
        <f t="shared" si="2"/>
        <v>6348.23649</v>
      </c>
      <c r="H638" s="16">
        <v>531.41</v>
      </c>
      <c r="I638" s="17">
        <v>2418.673</v>
      </c>
      <c r="J638" s="17">
        <v>90.414</v>
      </c>
      <c r="K638" s="17">
        <v>138.964</v>
      </c>
      <c r="L638" s="17">
        <v>0.07355</v>
      </c>
      <c r="M638" s="3">
        <f t="shared" si="3"/>
        <v>2328.259</v>
      </c>
      <c r="O638" s="16">
        <v>531.41</v>
      </c>
      <c r="P638" s="17">
        <v>1392.238</v>
      </c>
      <c r="Q638" s="17">
        <v>90.414</v>
      </c>
      <c r="R638" s="17">
        <v>138.964</v>
      </c>
      <c r="S638" s="17">
        <v>0.04112</v>
      </c>
      <c r="T638" s="3">
        <f t="shared" si="4"/>
        <v>1301.824</v>
      </c>
      <c r="U638" s="3">
        <f t="shared" si="5"/>
        <v>1572.603392</v>
      </c>
    </row>
    <row r="639">
      <c r="A639" s="13">
        <v>531.99</v>
      </c>
      <c r="B639" s="14">
        <v>2987.86</v>
      </c>
      <c r="C639" s="14">
        <v>141.915</v>
      </c>
      <c r="D639" s="14">
        <v>230.668</v>
      </c>
      <c r="E639" s="14">
        <v>0.08955</v>
      </c>
      <c r="F639" s="3">
        <f t="shared" si="1"/>
        <v>2845.945</v>
      </c>
      <c r="G639" s="3">
        <f t="shared" si="2"/>
        <v>6915.64635</v>
      </c>
      <c r="H639" s="13">
        <v>531.99</v>
      </c>
      <c r="I639" s="14">
        <v>2677.081</v>
      </c>
      <c r="J639" s="14">
        <v>141.915</v>
      </c>
      <c r="K639" s="14">
        <v>230.668</v>
      </c>
      <c r="L639" s="14">
        <v>0.07977</v>
      </c>
      <c r="M639" s="3">
        <f t="shared" si="3"/>
        <v>2535.166</v>
      </c>
      <c r="O639" s="13">
        <v>531.99</v>
      </c>
      <c r="P639" s="14">
        <v>1558.346</v>
      </c>
      <c r="Q639" s="14">
        <v>141.915</v>
      </c>
      <c r="R639" s="14">
        <v>230.668</v>
      </c>
      <c r="S639" s="14">
        <v>0.04457</v>
      </c>
      <c r="T639" s="3">
        <f t="shared" si="4"/>
        <v>1416.431</v>
      </c>
      <c r="U639" s="3">
        <f t="shared" si="5"/>
        <v>1711.048648</v>
      </c>
    </row>
    <row r="640">
      <c r="A640" s="16">
        <v>532.58</v>
      </c>
      <c r="B640" s="17">
        <v>3080.068</v>
      </c>
      <c r="C640" s="17">
        <v>67.218</v>
      </c>
      <c r="D640" s="17">
        <v>95.78</v>
      </c>
      <c r="E640" s="17">
        <v>0.09515</v>
      </c>
      <c r="F640" s="3">
        <f t="shared" si="1"/>
        <v>3012.85</v>
      </c>
      <c r="G640" s="3">
        <f t="shared" si="2"/>
        <v>7321.2255</v>
      </c>
      <c r="H640" s="16">
        <v>532.58</v>
      </c>
      <c r="I640" s="17">
        <v>2830.303</v>
      </c>
      <c r="J640" s="17">
        <v>67.218</v>
      </c>
      <c r="K640" s="17">
        <v>95.78</v>
      </c>
      <c r="L640" s="17">
        <v>0.08726</v>
      </c>
      <c r="M640" s="3">
        <f t="shared" si="3"/>
        <v>2763.085</v>
      </c>
      <c r="O640" s="16">
        <v>532.58</v>
      </c>
      <c r="P640" s="17">
        <v>1595.668</v>
      </c>
      <c r="Q640" s="17">
        <v>67.218</v>
      </c>
      <c r="R640" s="17">
        <v>95.78</v>
      </c>
      <c r="S640" s="17">
        <v>0.04827</v>
      </c>
      <c r="T640" s="3">
        <f t="shared" si="4"/>
        <v>1528.45</v>
      </c>
      <c r="U640" s="3">
        <f t="shared" si="5"/>
        <v>1846.3676</v>
      </c>
    </row>
    <row r="641">
      <c r="A641" s="13">
        <v>533.17</v>
      </c>
      <c r="B641" s="14">
        <v>3815.17</v>
      </c>
      <c r="C641" s="14">
        <v>448.718</v>
      </c>
      <c r="D641" s="14">
        <v>663.682</v>
      </c>
      <c r="E641" s="14">
        <v>0.10566</v>
      </c>
      <c r="F641" s="3">
        <f t="shared" si="1"/>
        <v>3366.452</v>
      </c>
      <c r="G641" s="3">
        <f t="shared" si="2"/>
        <v>8180.47836</v>
      </c>
      <c r="H641" s="13">
        <v>533.17</v>
      </c>
      <c r="I641" s="14">
        <v>3568.707</v>
      </c>
      <c r="J641" s="14">
        <v>448.718</v>
      </c>
      <c r="K641" s="14">
        <v>663.682</v>
      </c>
      <c r="L641" s="14">
        <v>0.09793</v>
      </c>
      <c r="M641" s="3">
        <f t="shared" si="3"/>
        <v>3119.989</v>
      </c>
      <c r="O641" s="13">
        <v>533.17</v>
      </c>
      <c r="P641" s="14">
        <v>2162.672</v>
      </c>
      <c r="Q641" s="14">
        <v>448.718</v>
      </c>
      <c r="R641" s="14">
        <v>663.682</v>
      </c>
      <c r="S641" s="14">
        <v>0.0538</v>
      </c>
      <c r="T641" s="3">
        <f t="shared" si="4"/>
        <v>1713.954</v>
      </c>
      <c r="U641" s="3">
        <f t="shared" si="5"/>
        <v>2070.456432</v>
      </c>
    </row>
    <row r="642">
      <c r="A642" s="16">
        <v>533.75</v>
      </c>
      <c r="B642" s="17">
        <v>3623.961</v>
      </c>
      <c r="C642" s="17">
        <v>91.615</v>
      </c>
      <c r="D642" s="17">
        <v>153.369</v>
      </c>
      <c r="E642" s="17">
        <v>0.1109</v>
      </c>
      <c r="F642" s="3">
        <f t="shared" si="1"/>
        <v>3532.346</v>
      </c>
      <c r="G642" s="3">
        <f t="shared" si="2"/>
        <v>8583.60078</v>
      </c>
      <c r="H642" s="16">
        <v>533.75</v>
      </c>
      <c r="I642" s="17">
        <v>3382.383</v>
      </c>
      <c r="J642" s="17">
        <v>91.615</v>
      </c>
      <c r="K642" s="17">
        <v>153.369</v>
      </c>
      <c r="L642" s="17">
        <v>0.10332</v>
      </c>
      <c r="M642" s="3">
        <f t="shared" si="3"/>
        <v>3290.768</v>
      </c>
      <c r="O642" s="16">
        <v>533.75</v>
      </c>
      <c r="P642" s="17">
        <v>1925.248</v>
      </c>
      <c r="Q642" s="17">
        <v>91.615</v>
      </c>
      <c r="R642" s="17">
        <v>153.369</v>
      </c>
      <c r="S642" s="17">
        <v>0.05757</v>
      </c>
      <c r="T642" s="3">
        <f t="shared" si="4"/>
        <v>1833.633</v>
      </c>
      <c r="U642" s="3">
        <f t="shared" si="5"/>
        <v>2215.028664</v>
      </c>
    </row>
    <row r="643">
      <c r="A643" s="13">
        <v>534.34</v>
      </c>
      <c r="B643" s="14">
        <v>3872.662</v>
      </c>
      <c r="C643" s="14">
        <v>62.416</v>
      </c>
      <c r="D643" s="14">
        <v>105.171</v>
      </c>
      <c r="E643" s="14">
        <v>0.11983</v>
      </c>
      <c r="F643" s="3">
        <f t="shared" si="1"/>
        <v>3810.246</v>
      </c>
      <c r="G643" s="3">
        <f t="shared" si="2"/>
        <v>9258.89778</v>
      </c>
      <c r="H643" s="13">
        <v>534.34</v>
      </c>
      <c r="I643" s="14">
        <v>3669.885</v>
      </c>
      <c r="J643" s="14">
        <v>62.416</v>
      </c>
      <c r="K643" s="14">
        <v>105.171</v>
      </c>
      <c r="L643" s="14">
        <v>0.11345</v>
      </c>
      <c r="M643" s="3">
        <f t="shared" si="3"/>
        <v>3607.469</v>
      </c>
      <c r="O643" s="13">
        <v>534.34</v>
      </c>
      <c r="P643" s="14">
        <v>2067.55</v>
      </c>
      <c r="Q643" s="14">
        <v>62.416</v>
      </c>
      <c r="R643" s="14">
        <v>105.171</v>
      </c>
      <c r="S643" s="14">
        <v>0.06306</v>
      </c>
      <c r="T643" s="3">
        <f t="shared" si="4"/>
        <v>2005.134</v>
      </c>
      <c r="U643" s="3">
        <f t="shared" si="5"/>
        <v>2422.201872</v>
      </c>
    </row>
    <row r="644">
      <c r="A644" s="16">
        <v>534.92</v>
      </c>
      <c r="B644" s="17">
        <v>4246.763</v>
      </c>
      <c r="C644" s="17">
        <v>142.816</v>
      </c>
      <c r="D644" s="17">
        <v>188.572</v>
      </c>
      <c r="E644" s="17">
        <v>0.12852</v>
      </c>
      <c r="F644" s="3">
        <f t="shared" si="1"/>
        <v>4103.947</v>
      </c>
      <c r="G644" s="3">
        <f t="shared" si="2"/>
        <v>9972.59121</v>
      </c>
      <c r="H644" s="16">
        <v>534.92</v>
      </c>
      <c r="I644" s="17">
        <v>4053.789</v>
      </c>
      <c r="J644" s="17">
        <v>142.816</v>
      </c>
      <c r="K644" s="17">
        <v>188.572</v>
      </c>
      <c r="L644" s="17">
        <v>0.12248</v>
      </c>
      <c r="M644" s="3">
        <f t="shared" si="3"/>
        <v>3910.973</v>
      </c>
      <c r="O644" s="16">
        <v>534.92</v>
      </c>
      <c r="P644" s="17">
        <v>2307.054</v>
      </c>
      <c r="Q644" s="17">
        <v>142.816</v>
      </c>
      <c r="R644" s="17">
        <v>188.572</v>
      </c>
      <c r="S644" s="17">
        <v>0.06777</v>
      </c>
      <c r="T644" s="3">
        <f t="shared" si="4"/>
        <v>2164.238</v>
      </c>
      <c r="U644" s="3">
        <f t="shared" si="5"/>
        <v>2614.399504</v>
      </c>
    </row>
    <row r="645">
      <c r="A645" s="13">
        <v>535.51</v>
      </c>
      <c r="B645" s="14">
        <v>4487.064</v>
      </c>
      <c r="C645" s="14">
        <v>82.317</v>
      </c>
      <c r="D645" s="14">
        <v>112.875</v>
      </c>
      <c r="E645" s="14">
        <v>0.13751</v>
      </c>
      <c r="F645" s="3">
        <f t="shared" si="1"/>
        <v>4404.747</v>
      </c>
      <c r="G645" s="3">
        <f t="shared" si="2"/>
        <v>10703.53521</v>
      </c>
      <c r="H645" s="13">
        <v>535.51</v>
      </c>
      <c r="I645" s="14">
        <v>4381.693</v>
      </c>
      <c r="J645" s="14">
        <v>82.317</v>
      </c>
      <c r="K645" s="14">
        <v>112.875</v>
      </c>
      <c r="L645" s="14">
        <v>0.13422</v>
      </c>
      <c r="M645" s="3">
        <f t="shared" si="3"/>
        <v>4299.376</v>
      </c>
      <c r="O645" s="13">
        <v>535.51</v>
      </c>
      <c r="P645" s="14">
        <v>2438.958</v>
      </c>
      <c r="Q645" s="14">
        <v>82.317</v>
      </c>
      <c r="R645" s="14">
        <v>112.875</v>
      </c>
      <c r="S645" s="14">
        <v>0.07357</v>
      </c>
      <c r="T645" s="3">
        <f t="shared" si="4"/>
        <v>2356.641</v>
      </c>
      <c r="U645" s="3">
        <f t="shared" si="5"/>
        <v>2846.822328</v>
      </c>
    </row>
    <row r="646">
      <c r="A646" s="16">
        <v>536.1</v>
      </c>
      <c r="B646" s="17">
        <v>4796.46</v>
      </c>
      <c r="C646" s="17">
        <v>72.215</v>
      </c>
      <c r="D646" s="17">
        <v>120.168</v>
      </c>
      <c r="E646" s="17">
        <v>0.14799</v>
      </c>
      <c r="F646" s="3">
        <f t="shared" si="1"/>
        <v>4724.245</v>
      </c>
      <c r="G646" s="3">
        <f t="shared" si="2"/>
        <v>11479.91535</v>
      </c>
      <c r="H646" s="16">
        <v>536.1</v>
      </c>
      <c r="I646" s="17">
        <v>4749.581</v>
      </c>
      <c r="J646" s="17">
        <v>72.215</v>
      </c>
      <c r="K646" s="17">
        <v>120.168</v>
      </c>
      <c r="L646" s="17">
        <v>0.14653</v>
      </c>
      <c r="M646" s="3">
        <f t="shared" si="3"/>
        <v>4677.366</v>
      </c>
      <c r="O646" s="16">
        <v>536.1</v>
      </c>
      <c r="P646" s="17">
        <v>2639.146</v>
      </c>
      <c r="Q646" s="17">
        <v>72.215</v>
      </c>
      <c r="R646" s="17">
        <v>120.168</v>
      </c>
      <c r="S646" s="17">
        <v>0.08041</v>
      </c>
      <c r="T646" s="3">
        <f t="shared" si="4"/>
        <v>2566.931</v>
      </c>
      <c r="U646" s="3">
        <f t="shared" si="5"/>
        <v>3100.852648</v>
      </c>
    </row>
    <row r="647">
      <c r="A647" s="13">
        <v>536.68</v>
      </c>
      <c r="B647" s="14">
        <v>5101.456</v>
      </c>
      <c r="C647" s="14">
        <v>49.814</v>
      </c>
      <c r="D647" s="14">
        <v>95.663</v>
      </c>
      <c r="E647" s="14">
        <v>0.15762</v>
      </c>
      <c r="F647" s="3">
        <f t="shared" si="1"/>
        <v>5051.642</v>
      </c>
      <c r="G647" s="3">
        <f t="shared" si="2"/>
        <v>12275.49006</v>
      </c>
      <c r="H647" s="13">
        <v>536.68</v>
      </c>
      <c r="I647" s="14">
        <v>5153.072</v>
      </c>
      <c r="J647" s="14">
        <v>49.814</v>
      </c>
      <c r="K647" s="14">
        <v>95.663</v>
      </c>
      <c r="L647" s="14">
        <v>0.15923</v>
      </c>
      <c r="M647" s="3">
        <f t="shared" si="3"/>
        <v>5103.258</v>
      </c>
      <c r="O647" s="13">
        <v>536.68</v>
      </c>
      <c r="P647" s="14">
        <v>2861.037</v>
      </c>
      <c r="Q647" s="14">
        <v>49.814</v>
      </c>
      <c r="R647" s="14">
        <v>95.663</v>
      </c>
      <c r="S647" s="14">
        <v>0.08772</v>
      </c>
      <c r="T647" s="3">
        <f t="shared" si="4"/>
        <v>2811.223</v>
      </c>
      <c r="U647" s="3">
        <f t="shared" si="5"/>
        <v>3395.957384</v>
      </c>
    </row>
    <row r="648">
      <c r="A648" s="16">
        <v>537.27</v>
      </c>
      <c r="B648" s="17">
        <v>5461.872</v>
      </c>
      <c r="C648" s="17">
        <v>74.119</v>
      </c>
      <c r="D648" s="17">
        <v>115.385</v>
      </c>
      <c r="E648" s="17">
        <v>0.16801</v>
      </c>
      <c r="F648" s="3">
        <f t="shared" si="1"/>
        <v>5387.753</v>
      </c>
      <c r="G648" s="3">
        <f t="shared" si="2"/>
        <v>13092.23979</v>
      </c>
      <c r="H648" s="16">
        <v>537.27</v>
      </c>
      <c r="I648" s="17">
        <v>5615.912</v>
      </c>
      <c r="J648" s="17">
        <v>74.119</v>
      </c>
      <c r="K648" s="17">
        <v>115.385</v>
      </c>
      <c r="L648" s="17">
        <v>0.17281</v>
      </c>
      <c r="M648" s="3">
        <f t="shared" si="3"/>
        <v>5541.793</v>
      </c>
      <c r="O648" s="16">
        <v>537.27</v>
      </c>
      <c r="P648" s="17">
        <v>3138.277</v>
      </c>
      <c r="Q648" s="17">
        <v>74.119</v>
      </c>
      <c r="R648" s="17">
        <v>115.385</v>
      </c>
      <c r="S648" s="17">
        <v>0.09555</v>
      </c>
      <c r="T648" s="3">
        <f t="shared" si="4"/>
        <v>3064.158</v>
      </c>
      <c r="U648" s="3">
        <f t="shared" si="5"/>
        <v>3701.502864</v>
      </c>
    </row>
    <row r="649">
      <c r="A649" s="13">
        <v>537.85</v>
      </c>
      <c r="B649" s="14">
        <v>5837.262</v>
      </c>
      <c r="C649" s="14">
        <v>84.816</v>
      </c>
      <c r="D649" s="14">
        <v>133.971</v>
      </c>
      <c r="E649" s="14">
        <v>0.17785</v>
      </c>
      <c r="F649" s="3">
        <f t="shared" si="1"/>
        <v>5752.446</v>
      </c>
      <c r="G649" s="3">
        <f t="shared" si="2"/>
        <v>13978.44378</v>
      </c>
      <c r="H649" s="13">
        <v>537.85</v>
      </c>
      <c r="I649" s="14">
        <v>6185.687</v>
      </c>
      <c r="J649" s="14">
        <v>84.816</v>
      </c>
      <c r="K649" s="14">
        <v>133.971</v>
      </c>
      <c r="L649" s="14">
        <v>0.18862</v>
      </c>
      <c r="M649" s="3">
        <f t="shared" si="3"/>
        <v>6100.871</v>
      </c>
      <c r="O649" s="13">
        <v>537.85</v>
      </c>
      <c r="P649" s="14">
        <v>3441.252</v>
      </c>
      <c r="Q649" s="14">
        <v>84.816</v>
      </c>
      <c r="R649" s="14">
        <v>133.971</v>
      </c>
      <c r="S649" s="14">
        <v>0.10377</v>
      </c>
      <c r="T649" s="3">
        <f t="shared" si="4"/>
        <v>3356.436</v>
      </c>
      <c r="U649" s="3">
        <f t="shared" si="5"/>
        <v>4054.574688</v>
      </c>
    </row>
    <row r="650">
      <c r="A650" s="16">
        <v>538.44</v>
      </c>
      <c r="B650" s="17">
        <v>6246.175</v>
      </c>
      <c r="C650" s="17">
        <v>61.62</v>
      </c>
      <c r="D650" s="17">
        <v>90.991</v>
      </c>
      <c r="E650" s="17">
        <v>0.19035</v>
      </c>
      <c r="F650" s="3">
        <f t="shared" si="1"/>
        <v>6184.555</v>
      </c>
      <c r="G650" s="3">
        <f t="shared" si="2"/>
        <v>15028.46865</v>
      </c>
      <c r="H650" s="16">
        <v>538.44</v>
      </c>
      <c r="I650" s="17">
        <v>6687.621</v>
      </c>
      <c r="J650" s="17">
        <v>61.62</v>
      </c>
      <c r="K650" s="17">
        <v>90.991</v>
      </c>
      <c r="L650" s="17">
        <v>0.20394</v>
      </c>
      <c r="M650" s="3">
        <f t="shared" si="3"/>
        <v>6626.001</v>
      </c>
      <c r="O650" s="16">
        <v>538.44</v>
      </c>
      <c r="P650" s="17">
        <v>3760.586</v>
      </c>
      <c r="Q650" s="17">
        <v>61.62</v>
      </c>
      <c r="R650" s="17">
        <v>90.991</v>
      </c>
      <c r="S650" s="17">
        <v>0.11385</v>
      </c>
      <c r="T650" s="3">
        <f t="shared" si="4"/>
        <v>3698.966</v>
      </c>
      <c r="U650" s="3">
        <f t="shared" si="5"/>
        <v>4468.350928</v>
      </c>
    </row>
    <row r="651">
      <c r="A651" s="13">
        <v>539.02</v>
      </c>
      <c r="B651" s="14">
        <v>6631.064</v>
      </c>
      <c r="C651" s="14">
        <v>62.016</v>
      </c>
      <c r="D651" s="14">
        <v>89.274</v>
      </c>
      <c r="E651" s="14">
        <v>0.20246</v>
      </c>
      <c r="F651" s="3">
        <f t="shared" si="1"/>
        <v>6569.048</v>
      </c>
      <c r="G651" s="3">
        <f t="shared" si="2"/>
        <v>15962.78664</v>
      </c>
      <c r="H651" s="13">
        <v>539.02</v>
      </c>
      <c r="I651" s="14">
        <v>7218.491</v>
      </c>
      <c r="J651" s="14">
        <v>62.016</v>
      </c>
      <c r="K651" s="14">
        <v>89.274</v>
      </c>
      <c r="L651" s="14">
        <v>0.22056</v>
      </c>
      <c r="M651" s="3">
        <f t="shared" si="3"/>
        <v>7156.475</v>
      </c>
      <c r="O651" s="13">
        <v>539.02</v>
      </c>
      <c r="P651" s="14">
        <v>4055.956</v>
      </c>
      <c r="Q651" s="14">
        <v>62.016</v>
      </c>
      <c r="R651" s="14">
        <v>89.274</v>
      </c>
      <c r="S651" s="14">
        <v>0.12309</v>
      </c>
      <c r="T651" s="3">
        <f t="shared" si="4"/>
        <v>3993.94</v>
      </c>
      <c r="U651" s="3">
        <f t="shared" si="5"/>
        <v>4824.67952</v>
      </c>
    </row>
    <row r="652">
      <c r="A652" s="16">
        <v>539.61</v>
      </c>
      <c r="B652" s="17">
        <v>7071.467</v>
      </c>
      <c r="C652" s="17">
        <v>61.017</v>
      </c>
      <c r="D652" s="17">
        <v>100.578</v>
      </c>
      <c r="E652" s="17">
        <v>0.21438</v>
      </c>
      <c r="F652" s="3">
        <f t="shared" si="1"/>
        <v>7010.45</v>
      </c>
      <c r="G652" s="3">
        <f t="shared" si="2"/>
        <v>17035.3935</v>
      </c>
      <c r="H652" s="16">
        <v>539.61</v>
      </c>
      <c r="I652" s="17">
        <v>7884.498</v>
      </c>
      <c r="J652" s="17">
        <v>61.017</v>
      </c>
      <c r="K652" s="17">
        <v>100.578</v>
      </c>
      <c r="L652" s="17">
        <v>0.23924</v>
      </c>
      <c r="M652" s="3">
        <f t="shared" si="3"/>
        <v>7823.481</v>
      </c>
      <c r="O652" s="16">
        <v>539.61</v>
      </c>
      <c r="P652" s="17">
        <v>4453.563</v>
      </c>
      <c r="Q652" s="17">
        <v>61.017</v>
      </c>
      <c r="R652" s="17">
        <v>100.578</v>
      </c>
      <c r="S652" s="17">
        <v>0.13432</v>
      </c>
      <c r="T652" s="3">
        <f t="shared" si="4"/>
        <v>4392.546</v>
      </c>
      <c r="U652" s="3">
        <f t="shared" si="5"/>
        <v>5306.195568</v>
      </c>
    </row>
    <row r="653">
      <c r="A653" s="13">
        <v>540.2</v>
      </c>
      <c r="B653" s="14">
        <v>7597.674</v>
      </c>
      <c r="C653" s="14">
        <v>96.22</v>
      </c>
      <c r="D653" s="14">
        <v>158.889</v>
      </c>
      <c r="E653" s="14">
        <v>0.2285</v>
      </c>
      <c r="F653" s="3">
        <f t="shared" si="1"/>
        <v>7501.454</v>
      </c>
      <c r="G653" s="3">
        <f t="shared" si="2"/>
        <v>18228.53322</v>
      </c>
      <c r="H653" s="13">
        <v>540.2</v>
      </c>
      <c r="I653" s="14">
        <v>8608.519</v>
      </c>
      <c r="J653" s="14">
        <v>96.22</v>
      </c>
      <c r="K653" s="14">
        <v>158.889</v>
      </c>
      <c r="L653" s="14">
        <v>0.25929</v>
      </c>
      <c r="M653" s="3">
        <f t="shared" si="3"/>
        <v>8512.299</v>
      </c>
      <c r="O653" s="13">
        <v>540.2</v>
      </c>
      <c r="P653" s="14">
        <v>4918.584</v>
      </c>
      <c r="Q653" s="14">
        <v>96.22</v>
      </c>
      <c r="R653" s="14">
        <v>158.889</v>
      </c>
      <c r="S653" s="14">
        <v>0.14689</v>
      </c>
      <c r="T653" s="3">
        <f t="shared" si="4"/>
        <v>4822.364</v>
      </c>
      <c r="U653" s="3">
        <f t="shared" si="5"/>
        <v>5825.415712</v>
      </c>
    </row>
    <row r="654">
      <c r="A654" s="16">
        <v>540.78</v>
      </c>
      <c r="B654" s="17">
        <v>8035.169</v>
      </c>
      <c r="C654" s="17">
        <v>100.518</v>
      </c>
      <c r="D654" s="17">
        <v>158.882</v>
      </c>
      <c r="E654" s="17">
        <v>0.23978</v>
      </c>
      <c r="F654" s="3">
        <f t="shared" si="1"/>
        <v>7934.651</v>
      </c>
      <c r="G654" s="3">
        <f t="shared" si="2"/>
        <v>19281.20193</v>
      </c>
      <c r="H654" s="16">
        <v>540.78</v>
      </c>
      <c r="I654" s="17">
        <v>9360.406</v>
      </c>
      <c r="J654" s="17">
        <v>100.518</v>
      </c>
      <c r="K654" s="17">
        <v>158.882</v>
      </c>
      <c r="L654" s="17">
        <v>0.27982</v>
      </c>
      <c r="M654" s="3">
        <f t="shared" si="3"/>
        <v>9259.888</v>
      </c>
      <c r="O654" s="16">
        <v>540.78</v>
      </c>
      <c r="P654" s="17">
        <v>5345.671</v>
      </c>
      <c r="Q654" s="17">
        <v>100.518</v>
      </c>
      <c r="R654" s="17">
        <v>158.882</v>
      </c>
      <c r="S654" s="17">
        <v>0.1585</v>
      </c>
      <c r="T654" s="3">
        <f t="shared" si="4"/>
        <v>5245.153</v>
      </c>
      <c r="U654" s="3">
        <f t="shared" si="5"/>
        <v>6336.144824</v>
      </c>
    </row>
    <row r="655">
      <c r="A655" s="13">
        <v>541.37</v>
      </c>
      <c r="B655" s="14">
        <v>8483.484</v>
      </c>
      <c r="C655" s="14">
        <v>70.023</v>
      </c>
      <c r="D655" s="14">
        <v>112.903</v>
      </c>
      <c r="E655" s="14">
        <v>0.25282</v>
      </c>
      <c r="F655" s="3">
        <f t="shared" si="1"/>
        <v>8413.461</v>
      </c>
      <c r="G655" s="3">
        <f t="shared" si="2"/>
        <v>20444.71023</v>
      </c>
      <c r="H655" s="13">
        <v>541.37</v>
      </c>
      <c r="I655" s="14">
        <v>10073.543</v>
      </c>
      <c r="J655" s="14">
        <v>70.023</v>
      </c>
      <c r="K655" s="14">
        <v>112.903</v>
      </c>
      <c r="L655" s="14">
        <v>0.3006</v>
      </c>
      <c r="M655" s="3">
        <f t="shared" si="3"/>
        <v>10003.52</v>
      </c>
      <c r="O655" s="13">
        <v>541.37</v>
      </c>
      <c r="P655" s="14">
        <v>5847.308</v>
      </c>
      <c r="Q655" s="14">
        <v>70.023</v>
      </c>
      <c r="R655" s="14">
        <v>112.903</v>
      </c>
      <c r="S655" s="14">
        <v>0.17361</v>
      </c>
      <c r="T655" s="3">
        <f t="shared" si="4"/>
        <v>5777.285</v>
      </c>
      <c r="U655" s="3">
        <f t="shared" si="5"/>
        <v>6978.96028</v>
      </c>
    </row>
    <row r="656">
      <c r="A656" s="16">
        <v>541.95</v>
      </c>
      <c r="B656" s="17">
        <v>8948.379</v>
      </c>
      <c r="C656" s="17">
        <v>102.921</v>
      </c>
      <c r="D656" s="17">
        <v>168.996</v>
      </c>
      <c r="E656" s="17">
        <v>0.26469</v>
      </c>
      <c r="F656" s="3">
        <f t="shared" si="1"/>
        <v>8845.458</v>
      </c>
      <c r="G656" s="3">
        <f t="shared" si="2"/>
        <v>21494.46294</v>
      </c>
      <c r="H656" s="16">
        <v>541.95</v>
      </c>
      <c r="I656" s="17">
        <v>10999.431</v>
      </c>
      <c r="J656" s="17">
        <v>102.921</v>
      </c>
      <c r="K656" s="17">
        <v>168.996</v>
      </c>
      <c r="L656" s="17">
        <v>0.32606</v>
      </c>
      <c r="M656" s="3">
        <f t="shared" si="3"/>
        <v>10896.51</v>
      </c>
      <c r="O656" s="16">
        <v>541.95</v>
      </c>
      <c r="P656" s="17">
        <v>6358.296</v>
      </c>
      <c r="Q656" s="17">
        <v>102.921</v>
      </c>
      <c r="R656" s="17">
        <v>168.996</v>
      </c>
      <c r="S656" s="17">
        <v>0.18718</v>
      </c>
      <c r="T656" s="3">
        <f t="shared" si="4"/>
        <v>6255.375</v>
      </c>
      <c r="U656" s="3">
        <f t="shared" si="5"/>
        <v>7556.493</v>
      </c>
    </row>
    <row r="657">
      <c r="A657" s="13">
        <v>542.54</v>
      </c>
      <c r="B657" s="14">
        <v>9438.082</v>
      </c>
      <c r="C657" s="14">
        <v>73.022</v>
      </c>
      <c r="D657" s="14">
        <v>113.7</v>
      </c>
      <c r="E657" s="14">
        <v>0.27739</v>
      </c>
      <c r="F657" s="3">
        <f t="shared" si="1"/>
        <v>9365.06</v>
      </c>
      <c r="G657" s="3">
        <f t="shared" si="2"/>
        <v>22757.0958</v>
      </c>
      <c r="H657" s="13">
        <v>542.54</v>
      </c>
      <c r="I657" s="14">
        <v>11908.738</v>
      </c>
      <c r="J657" s="14">
        <v>73.022</v>
      </c>
      <c r="K657" s="14">
        <v>113.7</v>
      </c>
      <c r="L657" s="14">
        <v>0.35057</v>
      </c>
      <c r="M657" s="3">
        <f t="shared" si="3"/>
        <v>11835.716</v>
      </c>
      <c r="O657" s="13">
        <v>542.54</v>
      </c>
      <c r="P657" s="14">
        <v>6915.403</v>
      </c>
      <c r="Q657" s="14">
        <v>73.022</v>
      </c>
      <c r="R657" s="14">
        <v>113.7</v>
      </c>
      <c r="S657" s="14">
        <v>0.20267</v>
      </c>
      <c r="T657" s="3">
        <f t="shared" si="4"/>
        <v>6842.381</v>
      </c>
      <c r="U657" s="3">
        <f t="shared" si="5"/>
        <v>8265.596248</v>
      </c>
    </row>
    <row r="658">
      <c r="A658" s="16">
        <v>543.12</v>
      </c>
      <c r="B658" s="17">
        <v>9970.169</v>
      </c>
      <c r="C658" s="17">
        <v>121.418</v>
      </c>
      <c r="D658" s="17">
        <v>177.581</v>
      </c>
      <c r="E658" s="17">
        <v>0.2896</v>
      </c>
      <c r="F658" s="3">
        <f t="shared" si="1"/>
        <v>9848.751</v>
      </c>
      <c r="G658" s="3">
        <f t="shared" si="2"/>
        <v>23932.46493</v>
      </c>
      <c r="H658" s="16">
        <v>543.12</v>
      </c>
      <c r="I658" s="17">
        <v>12825.804</v>
      </c>
      <c r="J658" s="17">
        <v>121.418</v>
      </c>
      <c r="K658" s="17">
        <v>177.581</v>
      </c>
      <c r="L658" s="17">
        <v>0.37357</v>
      </c>
      <c r="M658" s="3">
        <f t="shared" si="3"/>
        <v>12704.386</v>
      </c>
      <c r="O658" s="16">
        <v>543.12</v>
      </c>
      <c r="P658" s="17">
        <v>7525.069</v>
      </c>
      <c r="Q658" s="17">
        <v>121.418</v>
      </c>
      <c r="R658" s="17">
        <v>177.581</v>
      </c>
      <c r="S658" s="17">
        <v>0.2177</v>
      </c>
      <c r="T658" s="3">
        <f t="shared" si="4"/>
        <v>7403.651</v>
      </c>
      <c r="U658" s="3">
        <f t="shared" si="5"/>
        <v>8943.610408</v>
      </c>
    </row>
    <row r="659">
      <c r="A659" s="13">
        <v>543.71</v>
      </c>
      <c r="B659" s="14">
        <v>10443.673</v>
      </c>
      <c r="C659" s="14">
        <v>99.819</v>
      </c>
      <c r="D659" s="14">
        <v>146.586</v>
      </c>
      <c r="E659" s="14">
        <v>0.30148</v>
      </c>
      <c r="F659" s="3">
        <f t="shared" si="1"/>
        <v>10343.854</v>
      </c>
      <c r="G659" s="3">
        <f t="shared" si="2"/>
        <v>25135.56522</v>
      </c>
      <c r="H659" s="13">
        <v>543.71</v>
      </c>
      <c r="I659" s="14">
        <v>13887.914</v>
      </c>
      <c r="J659" s="14">
        <v>99.819</v>
      </c>
      <c r="K659" s="14">
        <v>146.586</v>
      </c>
      <c r="L659" s="14">
        <v>0.40186</v>
      </c>
      <c r="M659" s="3">
        <f t="shared" si="3"/>
        <v>13788.095</v>
      </c>
      <c r="O659" s="13">
        <v>543.71</v>
      </c>
      <c r="P659" s="14">
        <v>8151.479</v>
      </c>
      <c r="Q659" s="14">
        <v>99.819</v>
      </c>
      <c r="R659" s="14">
        <v>146.586</v>
      </c>
      <c r="S659" s="14">
        <v>0.23467</v>
      </c>
      <c r="T659" s="3">
        <f t="shared" si="4"/>
        <v>8051.66</v>
      </c>
      <c r="U659" s="3">
        <f t="shared" si="5"/>
        <v>9726.40528</v>
      </c>
    </row>
    <row r="660">
      <c r="A660" s="16">
        <v>544.29</v>
      </c>
      <c r="B660" s="17">
        <v>10920.568</v>
      </c>
      <c r="C660" s="17">
        <v>79.818</v>
      </c>
      <c r="D660" s="17">
        <v>129.979</v>
      </c>
      <c r="E660" s="17">
        <v>0.31362</v>
      </c>
      <c r="F660" s="3">
        <f t="shared" si="1"/>
        <v>10840.75</v>
      </c>
      <c r="G660" s="3">
        <f t="shared" si="2"/>
        <v>26343.0225</v>
      </c>
      <c r="H660" s="16">
        <v>544.29</v>
      </c>
      <c r="I660" s="17">
        <v>14871.301</v>
      </c>
      <c r="J660" s="17">
        <v>79.818</v>
      </c>
      <c r="K660" s="17">
        <v>129.979</v>
      </c>
      <c r="L660" s="17">
        <v>0.42791</v>
      </c>
      <c r="M660" s="3">
        <f t="shared" si="3"/>
        <v>14791.483</v>
      </c>
      <c r="O660" s="16">
        <v>544.29</v>
      </c>
      <c r="P660" s="17">
        <v>8785.366</v>
      </c>
      <c r="Q660" s="17">
        <v>79.818</v>
      </c>
      <c r="R660" s="17">
        <v>129.979</v>
      </c>
      <c r="S660" s="17">
        <v>0.25185</v>
      </c>
      <c r="T660" s="3">
        <f t="shared" si="4"/>
        <v>8705.548</v>
      </c>
      <c r="U660" s="3">
        <f t="shared" si="5"/>
        <v>10516.30198</v>
      </c>
    </row>
    <row r="661">
      <c r="A661" s="13">
        <v>544.88</v>
      </c>
      <c r="B661" s="14">
        <v>11497.466</v>
      </c>
      <c r="C661" s="14">
        <v>81.717</v>
      </c>
      <c r="D661" s="14">
        <v>131.877</v>
      </c>
      <c r="E661" s="14">
        <v>0.32665</v>
      </c>
      <c r="F661" s="3">
        <f t="shared" si="1"/>
        <v>11415.749</v>
      </c>
      <c r="G661" s="3">
        <f t="shared" si="2"/>
        <v>27740.27007</v>
      </c>
      <c r="H661" s="13">
        <v>544.88</v>
      </c>
      <c r="I661" s="14">
        <v>16031.496</v>
      </c>
      <c r="J661" s="14">
        <v>81.717</v>
      </c>
      <c r="K661" s="14">
        <v>131.877</v>
      </c>
      <c r="L661" s="14">
        <v>0.45639</v>
      </c>
      <c r="M661" s="3">
        <f t="shared" si="3"/>
        <v>15949.779</v>
      </c>
      <c r="O661" s="13">
        <v>544.88</v>
      </c>
      <c r="P661" s="14">
        <v>9673.861</v>
      </c>
      <c r="Q661" s="14">
        <v>81.717</v>
      </c>
      <c r="R661" s="14">
        <v>131.877</v>
      </c>
      <c r="S661" s="14">
        <v>0.27447</v>
      </c>
      <c r="T661" s="3">
        <f t="shared" si="4"/>
        <v>9592.144</v>
      </c>
      <c r="U661" s="3">
        <f t="shared" si="5"/>
        <v>11587.30995</v>
      </c>
    </row>
    <row r="662">
      <c r="A662" s="16">
        <v>545.47</v>
      </c>
      <c r="B662" s="17">
        <v>11823.764</v>
      </c>
      <c r="C662" s="17">
        <v>46.217</v>
      </c>
      <c r="D662" s="17">
        <v>84.374</v>
      </c>
      <c r="E662" s="17">
        <v>0.33615</v>
      </c>
      <c r="F662" s="3">
        <f t="shared" si="1"/>
        <v>11777.547</v>
      </c>
      <c r="G662" s="3">
        <f t="shared" si="2"/>
        <v>28619.43921</v>
      </c>
      <c r="H662" s="16">
        <v>545.47</v>
      </c>
      <c r="I662" s="17">
        <v>17042.192</v>
      </c>
      <c r="J662" s="17">
        <v>46.217</v>
      </c>
      <c r="K662" s="17">
        <v>84.374</v>
      </c>
      <c r="L662" s="17">
        <v>0.4851</v>
      </c>
      <c r="M662" s="3">
        <f t="shared" si="3"/>
        <v>16995.975</v>
      </c>
      <c r="O662" s="16">
        <v>545.47</v>
      </c>
      <c r="P662" s="17">
        <v>10263.157</v>
      </c>
      <c r="Q662" s="17">
        <v>46.217</v>
      </c>
      <c r="R662" s="17">
        <v>84.374</v>
      </c>
      <c r="S662" s="17">
        <v>0.29161</v>
      </c>
      <c r="T662" s="3">
        <f t="shared" si="4"/>
        <v>10216.94</v>
      </c>
      <c r="U662" s="3">
        <f t="shared" si="5"/>
        <v>12342.06352</v>
      </c>
    </row>
    <row r="663">
      <c r="A663" s="13">
        <v>546.05</v>
      </c>
      <c r="B663" s="14">
        <v>12379.379</v>
      </c>
      <c r="C663" s="14">
        <v>81.521</v>
      </c>
      <c r="D663" s="14">
        <v>136.896</v>
      </c>
      <c r="E663" s="14">
        <v>0.34816</v>
      </c>
      <c r="F663" s="3">
        <f t="shared" si="1"/>
        <v>12297.858</v>
      </c>
      <c r="G663" s="3">
        <f t="shared" si="2"/>
        <v>29883.79494</v>
      </c>
      <c r="H663" s="13">
        <v>546.05</v>
      </c>
      <c r="I663" s="14">
        <v>18235.231</v>
      </c>
      <c r="J663" s="14">
        <v>81.521</v>
      </c>
      <c r="K663" s="14">
        <v>136.896</v>
      </c>
      <c r="L663" s="14">
        <v>0.51394</v>
      </c>
      <c r="M663" s="3">
        <f t="shared" si="3"/>
        <v>18153.71</v>
      </c>
      <c r="O663" s="13">
        <v>546.05</v>
      </c>
      <c r="P663" s="14">
        <v>11185.796</v>
      </c>
      <c r="Q663" s="14">
        <v>81.521</v>
      </c>
      <c r="R663" s="14">
        <v>136.896</v>
      </c>
      <c r="S663" s="14">
        <v>0.31437</v>
      </c>
      <c r="T663" s="3">
        <f t="shared" si="4"/>
        <v>11104.275</v>
      </c>
      <c r="U663" s="3">
        <f t="shared" si="5"/>
        <v>13413.9642</v>
      </c>
    </row>
    <row r="664">
      <c r="A664" s="16">
        <v>546.64</v>
      </c>
      <c r="B664" s="17">
        <v>13108.57</v>
      </c>
      <c r="C664" s="17">
        <v>274.918</v>
      </c>
      <c r="D664" s="17">
        <v>435.483</v>
      </c>
      <c r="E664" s="17">
        <v>0.36205</v>
      </c>
      <c r="F664" s="3">
        <f t="shared" si="1"/>
        <v>12833.652</v>
      </c>
      <c r="G664" s="3">
        <f t="shared" si="2"/>
        <v>31185.77436</v>
      </c>
      <c r="H664" s="16">
        <v>546.64</v>
      </c>
      <c r="I664" s="17">
        <v>19536.508</v>
      </c>
      <c r="J664" s="17">
        <v>274.918</v>
      </c>
      <c r="K664" s="17">
        <v>435.483</v>
      </c>
      <c r="L664" s="17">
        <v>0.5434</v>
      </c>
      <c r="M664" s="3">
        <f t="shared" si="3"/>
        <v>19261.59</v>
      </c>
      <c r="O664" s="16">
        <v>546.64</v>
      </c>
      <c r="P664" s="17">
        <v>12194.273</v>
      </c>
      <c r="Q664" s="17">
        <v>274.918</v>
      </c>
      <c r="R664" s="17">
        <v>435.483</v>
      </c>
      <c r="S664" s="17">
        <v>0.33626</v>
      </c>
      <c r="T664" s="3">
        <f t="shared" si="4"/>
        <v>11919.355</v>
      </c>
      <c r="U664" s="3">
        <f t="shared" si="5"/>
        <v>14398.58084</v>
      </c>
    </row>
    <row r="665">
      <c r="A665" s="13">
        <v>547.22</v>
      </c>
      <c r="B665" s="14">
        <v>13323.084</v>
      </c>
      <c r="C665" s="14">
        <v>69.223</v>
      </c>
      <c r="D665" s="14">
        <v>118.603</v>
      </c>
      <c r="E665" s="14">
        <v>0.37083</v>
      </c>
      <c r="F665" s="3">
        <f t="shared" si="1"/>
        <v>13253.861</v>
      </c>
      <c r="G665" s="3">
        <f t="shared" si="2"/>
        <v>32206.88223</v>
      </c>
      <c r="H665" s="13">
        <v>547.22</v>
      </c>
      <c r="I665" s="14">
        <v>20628.043</v>
      </c>
      <c r="J665" s="14">
        <v>69.223</v>
      </c>
      <c r="K665" s="14">
        <v>118.603</v>
      </c>
      <c r="L665" s="14">
        <v>0.57521</v>
      </c>
      <c r="M665" s="3">
        <f t="shared" si="3"/>
        <v>20558.82</v>
      </c>
      <c r="O665" s="13">
        <v>547.22</v>
      </c>
      <c r="P665" s="14">
        <v>12924.708</v>
      </c>
      <c r="Q665" s="14">
        <v>69.223</v>
      </c>
      <c r="R665" s="14">
        <v>118.603</v>
      </c>
      <c r="S665" s="14">
        <v>0.35968</v>
      </c>
      <c r="T665" s="3">
        <f t="shared" si="4"/>
        <v>12855.485</v>
      </c>
      <c r="U665" s="3">
        <f t="shared" si="5"/>
        <v>15529.42588</v>
      </c>
    </row>
    <row r="666">
      <c r="A666" s="16">
        <v>547.81</v>
      </c>
      <c r="B666" s="17">
        <v>13877.486</v>
      </c>
      <c r="C666" s="17">
        <v>124.924</v>
      </c>
      <c r="D666" s="17">
        <v>190.307</v>
      </c>
      <c r="E666" s="17">
        <v>0.38127</v>
      </c>
      <c r="F666" s="3">
        <f t="shared" si="1"/>
        <v>13752.562</v>
      </c>
      <c r="G666" s="3">
        <f t="shared" si="2"/>
        <v>33418.72566</v>
      </c>
      <c r="H666" s="16">
        <v>547.81</v>
      </c>
      <c r="I666" s="17">
        <v>21943.55</v>
      </c>
      <c r="J666" s="17">
        <v>124.924</v>
      </c>
      <c r="K666" s="17">
        <v>190.307</v>
      </c>
      <c r="L666" s="17">
        <v>0.6049</v>
      </c>
      <c r="M666" s="3">
        <f t="shared" si="3"/>
        <v>21818.626</v>
      </c>
      <c r="O666" s="16">
        <v>547.81</v>
      </c>
      <c r="P666" s="17">
        <v>13918.815</v>
      </c>
      <c r="Q666" s="17">
        <v>124.924</v>
      </c>
      <c r="R666" s="17">
        <v>190.307</v>
      </c>
      <c r="S666" s="17">
        <v>0.38242</v>
      </c>
      <c r="T666" s="3">
        <f t="shared" si="4"/>
        <v>13793.891</v>
      </c>
      <c r="U666" s="3">
        <f t="shared" si="5"/>
        <v>16663.02033</v>
      </c>
    </row>
    <row r="667">
      <c r="A667" s="13">
        <v>548.39</v>
      </c>
      <c r="B667" s="14">
        <v>14194.979</v>
      </c>
      <c r="C667" s="14">
        <v>82.121</v>
      </c>
      <c r="D667" s="14">
        <v>131.496</v>
      </c>
      <c r="E667" s="14">
        <v>0.39095</v>
      </c>
      <c r="F667" s="3">
        <f t="shared" si="1"/>
        <v>14112.858</v>
      </c>
      <c r="G667" s="3">
        <f t="shared" si="2"/>
        <v>34294.24494</v>
      </c>
      <c r="H667" s="13">
        <v>548.39</v>
      </c>
      <c r="I667" s="14">
        <v>23154.13</v>
      </c>
      <c r="J667" s="14">
        <v>82.121</v>
      </c>
      <c r="K667" s="14">
        <v>131.496</v>
      </c>
      <c r="L667" s="14">
        <v>0.63913</v>
      </c>
      <c r="M667" s="3">
        <f t="shared" si="3"/>
        <v>23072.009</v>
      </c>
      <c r="O667" s="13">
        <v>548.39</v>
      </c>
      <c r="P667" s="14">
        <v>14827.895</v>
      </c>
      <c r="Q667" s="14">
        <v>82.121</v>
      </c>
      <c r="R667" s="14">
        <v>131.496</v>
      </c>
      <c r="S667" s="14">
        <v>0.40848</v>
      </c>
      <c r="T667" s="3">
        <f t="shared" si="4"/>
        <v>14745.774</v>
      </c>
      <c r="U667" s="3">
        <f t="shared" si="5"/>
        <v>17812.89499</v>
      </c>
    </row>
    <row r="668">
      <c r="A668" s="16">
        <v>548.98</v>
      </c>
      <c r="B668" s="17">
        <v>14591.076</v>
      </c>
      <c r="C668" s="17">
        <v>96.42</v>
      </c>
      <c r="D668" s="17">
        <v>161.592</v>
      </c>
      <c r="E668" s="17">
        <v>0.40173</v>
      </c>
      <c r="F668" s="3">
        <f t="shared" si="1"/>
        <v>14494.656</v>
      </c>
      <c r="G668" s="3">
        <f t="shared" si="2"/>
        <v>35222.01408</v>
      </c>
      <c r="H668" s="16">
        <v>548.98</v>
      </c>
      <c r="I668" s="17">
        <v>24306.324</v>
      </c>
      <c r="J668" s="17">
        <v>96.42</v>
      </c>
      <c r="K668" s="17">
        <v>161.592</v>
      </c>
      <c r="L668" s="17">
        <v>0.67099</v>
      </c>
      <c r="M668" s="3">
        <f t="shared" si="3"/>
        <v>24209.904</v>
      </c>
      <c r="O668" s="16">
        <v>548.98</v>
      </c>
      <c r="P668" s="17">
        <v>15722.989</v>
      </c>
      <c r="Q668" s="17">
        <v>96.42</v>
      </c>
      <c r="R668" s="17">
        <v>161.592</v>
      </c>
      <c r="S668" s="17">
        <v>0.4331</v>
      </c>
      <c r="T668" s="3">
        <f t="shared" si="4"/>
        <v>15626.569</v>
      </c>
      <c r="U668" s="3">
        <f t="shared" si="5"/>
        <v>18876.89535</v>
      </c>
    </row>
    <row r="669">
      <c r="A669" s="13">
        <v>549.56</v>
      </c>
      <c r="B669" s="14">
        <v>14948.78</v>
      </c>
      <c r="C669" s="14">
        <v>82.821</v>
      </c>
      <c r="D669" s="14">
        <v>151.097</v>
      </c>
      <c r="E669" s="14">
        <v>0.40854</v>
      </c>
      <c r="F669" s="3">
        <f t="shared" si="1"/>
        <v>14865.959</v>
      </c>
      <c r="G669" s="3">
        <f t="shared" si="2"/>
        <v>36124.28037</v>
      </c>
      <c r="H669" s="13">
        <v>549.56</v>
      </c>
      <c r="I669" s="14">
        <v>25620.732</v>
      </c>
      <c r="J669" s="14">
        <v>82.821</v>
      </c>
      <c r="K669" s="14">
        <v>151.097</v>
      </c>
      <c r="L669" s="14">
        <v>0.70182</v>
      </c>
      <c r="M669" s="3">
        <f t="shared" si="3"/>
        <v>25537.911</v>
      </c>
      <c r="O669" s="13">
        <v>549.56</v>
      </c>
      <c r="P669" s="14">
        <v>16742.797</v>
      </c>
      <c r="Q669" s="14">
        <v>82.821</v>
      </c>
      <c r="R669" s="14">
        <v>151.097</v>
      </c>
      <c r="S669" s="14">
        <v>0.45784</v>
      </c>
      <c r="T669" s="3">
        <f t="shared" si="4"/>
        <v>16659.976</v>
      </c>
      <c r="U669" s="3">
        <f t="shared" si="5"/>
        <v>20125.25101</v>
      </c>
    </row>
    <row r="670">
      <c r="A670" s="16">
        <v>550.15</v>
      </c>
      <c r="B670" s="17">
        <v>15233.876</v>
      </c>
      <c r="C670" s="17">
        <v>58.22</v>
      </c>
      <c r="D670" s="17">
        <v>110.092</v>
      </c>
      <c r="E670" s="17">
        <v>0.41699</v>
      </c>
      <c r="F670" s="3">
        <f t="shared" si="1"/>
        <v>15175.656</v>
      </c>
      <c r="G670" s="3">
        <f t="shared" si="2"/>
        <v>36876.84408</v>
      </c>
      <c r="H670" s="16">
        <v>550.15</v>
      </c>
      <c r="I670" s="17">
        <v>26670.623</v>
      </c>
      <c r="J670" s="17">
        <v>58.22</v>
      </c>
      <c r="K670" s="17">
        <v>110.092</v>
      </c>
      <c r="L670" s="17">
        <v>0.73124</v>
      </c>
      <c r="M670" s="3">
        <f t="shared" si="3"/>
        <v>26612.403</v>
      </c>
      <c r="O670" s="16">
        <v>550.15</v>
      </c>
      <c r="P670" s="17">
        <v>17656.688</v>
      </c>
      <c r="Q670" s="17">
        <v>58.22</v>
      </c>
      <c r="R670" s="17">
        <v>110.092</v>
      </c>
      <c r="S670" s="17">
        <v>0.48356</v>
      </c>
      <c r="T670" s="3">
        <f t="shared" si="4"/>
        <v>17598.468</v>
      </c>
      <c r="U670" s="3">
        <f t="shared" si="5"/>
        <v>21258.94934</v>
      </c>
    </row>
    <row r="671">
      <c r="A671" s="13">
        <v>550.73</v>
      </c>
      <c r="B671" s="14">
        <v>15527.495</v>
      </c>
      <c r="C671" s="14">
        <v>76.426</v>
      </c>
      <c r="D671" s="14">
        <v>121.219</v>
      </c>
      <c r="E671" s="14">
        <v>0.4235</v>
      </c>
      <c r="F671" s="3">
        <f t="shared" si="1"/>
        <v>15451.069</v>
      </c>
      <c r="G671" s="3">
        <f t="shared" si="2"/>
        <v>37546.09767</v>
      </c>
      <c r="H671" s="13">
        <v>550.73</v>
      </c>
      <c r="I671" s="14">
        <v>27893.971</v>
      </c>
      <c r="J671" s="14">
        <v>76.426</v>
      </c>
      <c r="K671" s="14">
        <v>121.219</v>
      </c>
      <c r="L671" s="14">
        <v>0.76245</v>
      </c>
      <c r="M671" s="3">
        <f t="shared" si="3"/>
        <v>27817.545</v>
      </c>
      <c r="O671" s="13">
        <v>550.73</v>
      </c>
      <c r="P671" s="14">
        <v>18697.136</v>
      </c>
      <c r="Q671" s="14">
        <v>76.426</v>
      </c>
      <c r="R671" s="14">
        <v>121.219</v>
      </c>
      <c r="S671" s="14">
        <v>0.51038</v>
      </c>
      <c r="T671" s="3">
        <f t="shared" si="4"/>
        <v>18620.71</v>
      </c>
      <c r="U671" s="3">
        <f t="shared" si="5"/>
        <v>22493.81768</v>
      </c>
    </row>
    <row r="672">
      <c r="A672" s="16">
        <v>551.32</v>
      </c>
      <c r="B672" s="17">
        <v>15862.792</v>
      </c>
      <c r="C672" s="17">
        <v>80.625</v>
      </c>
      <c r="D672" s="17">
        <v>129.715</v>
      </c>
      <c r="E672" s="17">
        <v>0.43096</v>
      </c>
      <c r="F672" s="3">
        <f t="shared" si="1"/>
        <v>15782.167</v>
      </c>
      <c r="G672" s="3">
        <f t="shared" si="2"/>
        <v>38350.66581</v>
      </c>
      <c r="H672" s="16">
        <v>551.32</v>
      </c>
      <c r="I672" s="17">
        <v>29117.364</v>
      </c>
      <c r="J672" s="17">
        <v>80.625</v>
      </c>
      <c r="K672" s="17">
        <v>129.715</v>
      </c>
      <c r="L672" s="17">
        <v>0.79291</v>
      </c>
      <c r="M672" s="3">
        <f t="shared" si="3"/>
        <v>29036.739</v>
      </c>
      <c r="O672" s="16">
        <v>551.32</v>
      </c>
      <c r="P672" s="17">
        <v>19711.929</v>
      </c>
      <c r="Q672" s="17">
        <v>80.625</v>
      </c>
      <c r="R672" s="17">
        <v>129.715</v>
      </c>
      <c r="S672" s="17">
        <v>0.53607</v>
      </c>
      <c r="T672" s="3">
        <f t="shared" si="4"/>
        <v>19631.304</v>
      </c>
      <c r="U672" s="3">
        <f t="shared" si="5"/>
        <v>23714.61523</v>
      </c>
    </row>
    <row r="673">
      <c r="A673" s="13">
        <v>551.9</v>
      </c>
      <c r="B673" s="14">
        <v>16110.877</v>
      </c>
      <c r="C673" s="14">
        <v>64.721</v>
      </c>
      <c r="D673" s="14">
        <v>117.093</v>
      </c>
      <c r="E673" s="14">
        <v>0.43856</v>
      </c>
      <c r="F673" s="3">
        <f t="shared" si="1"/>
        <v>16046.156</v>
      </c>
      <c r="G673" s="3">
        <f t="shared" si="2"/>
        <v>38992.15908</v>
      </c>
      <c r="H673" s="13">
        <v>551.9</v>
      </c>
      <c r="I673" s="14">
        <v>30098.625</v>
      </c>
      <c r="J673" s="14">
        <v>64.721</v>
      </c>
      <c r="K673" s="14">
        <v>117.093</v>
      </c>
      <c r="L673" s="14">
        <v>0.82086</v>
      </c>
      <c r="M673" s="3">
        <f t="shared" si="3"/>
        <v>30033.904</v>
      </c>
      <c r="O673" s="13">
        <v>551.9</v>
      </c>
      <c r="P673" s="14">
        <v>20672.29</v>
      </c>
      <c r="Q673" s="14">
        <v>64.721</v>
      </c>
      <c r="R673" s="14">
        <v>117.093</v>
      </c>
      <c r="S673" s="14">
        <v>0.56323</v>
      </c>
      <c r="T673" s="3">
        <f t="shared" si="4"/>
        <v>20607.569</v>
      </c>
      <c r="U673" s="3">
        <f t="shared" si="5"/>
        <v>24893.94335</v>
      </c>
    </row>
    <row r="674">
      <c r="A674" s="16">
        <v>552.49</v>
      </c>
      <c r="B674" s="17">
        <v>16321.89</v>
      </c>
      <c r="C674" s="17">
        <v>80.425</v>
      </c>
      <c r="D674" s="17">
        <v>141.612</v>
      </c>
      <c r="E674" s="17">
        <v>0.44125</v>
      </c>
      <c r="F674" s="3">
        <f t="shared" si="1"/>
        <v>16241.465</v>
      </c>
      <c r="G674" s="3">
        <f t="shared" si="2"/>
        <v>39466.75995</v>
      </c>
      <c r="H674" s="16">
        <v>552.49</v>
      </c>
      <c r="I674" s="17">
        <v>31278.06</v>
      </c>
      <c r="J674" s="17">
        <v>80.425</v>
      </c>
      <c r="K674" s="17">
        <v>141.612</v>
      </c>
      <c r="L674" s="17">
        <v>0.84757</v>
      </c>
      <c r="M674" s="3">
        <f t="shared" si="3"/>
        <v>31197.635</v>
      </c>
      <c r="O674" s="16">
        <v>552.49</v>
      </c>
      <c r="P674" s="17">
        <v>21774.725</v>
      </c>
      <c r="Q674" s="17">
        <v>80.425</v>
      </c>
      <c r="R674" s="17">
        <v>141.612</v>
      </c>
      <c r="S674" s="17">
        <v>0.58939</v>
      </c>
      <c r="T674" s="3">
        <f t="shared" si="4"/>
        <v>21694.3</v>
      </c>
      <c r="U674" s="3">
        <f t="shared" si="5"/>
        <v>26206.7144</v>
      </c>
    </row>
    <row r="675">
      <c r="A675" s="13">
        <v>553.07</v>
      </c>
      <c r="B675" s="14">
        <v>16650.981</v>
      </c>
      <c r="C675" s="14">
        <v>109.022</v>
      </c>
      <c r="D675" s="14">
        <v>168.898</v>
      </c>
      <c r="E675" s="14">
        <v>0.4496</v>
      </c>
      <c r="F675" s="3">
        <f t="shared" si="1"/>
        <v>16541.959</v>
      </c>
      <c r="G675" s="3">
        <f t="shared" si="2"/>
        <v>40196.96037</v>
      </c>
      <c r="H675" s="13">
        <v>553.07</v>
      </c>
      <c r="I675" s="14">
        <v>32295.535</v>
      </c>
      <c r="J675" s="14">
        <v>109.022</v>
      </c>
      <c r="K675" s="14">
        <v>168.898</v>
      </c>
      <c r="L675" s="14">
        <v>0.87481</v>
      </c>
      <c r="M675" s="3">
        <f t="shared" si="3"/>
        <v>32186.513</v>
      </c>
      <c r="O675" s="13">
        <v>553.07</v>
      </c>
      <c r="P675" s="14">
        <v>22754.2</v>
      </c>
      <c r="Q675" s="14">
        <v>109.022</v>
      </c>
      <c r="R675" s="14">
        <v>168.898</v>
      </c>
      <c r="S675" s="14">
        <v>0.61548</v>
      </c>
      <c r="T675" s="3">
        <f t="shared" si="4"/>
        <v>22645.178</v>
      </c>
      <c r="U675" s="3">
        <f t="shared" si="5"/>
        <v>27355.37502</v>
      </c>
    </row>
    <row r="676">
      <c r="A676" s="16">
        <v>553.66</v>
      </c>
      <c r="B676" s="17">
        <v>16867.183</v>
      </c>
      <c r="C676" s="17">
        <v>95.723</v>
      </c>
      <c r="D676" s="17">
        <v>163.202</v>
      </c>
      <c r="E676" s="17">
        <v>0.45383</v>
      </c>
      <c r="F676" s="3">
        <f t="shared" si="1"/>
        <v>16771.46</v>
      </c>
      <c r="G676" s="3">
        <f t="shared" si="2"/>
        <v>40754.6478</v>
      </c>
      <c r="H676" s="16">
        <v>553.66</v>
      </c>
      <c r="I676" s="17">
        <v>33337.741</v>
      </c>
      <c r="J676" s="17">
        <v>95.723</v>
      </c>
      <c r="K676" s="17">
        <v>163.202</v>
      </c>
      <c r="L676" s="17">
        <v>0.89953</v>
      </c>
      <c r="M676" s="3">
        <f t="shared" si="3"/>
        <v>33242.018</v>
      </c>
      <c r="O676" s="16">
        <v>553.66</v>
      </c>
      <c r="P676" s="17">
        <v>23728.506</v>
      </c>
      <c r="Q676" s="17">
        <v>95.723</v>
      </c>
      <c r="R676" s="17">
        <v>163.202</v>
      </c>
      <c r="S676" s="17">
        <v>0.6395</v>
      </c>
      <c r="T676" s="3">
        <f t="shared" si="4"/>
        <v>23632.783</v>
      </c>
      <c r="U676" s="3">
        <f t="shared" si="5"/>
        <v>28548.40186</v>
      </c>
    </row>
    <row r="677">
      <c r="A677" s="13">
        <v>554.24</v>
      </c>
      <c r="B677" s="14">
        <v>17015.495</v>
      </c>
      <c r="C677" s="14">
        <v>209.226</v>
      </c>
      <c r="D677" s="14">
        <v>315.919</v>
      </c>
      <c r="E677" s="14">
        <v>0.45734</v>
      </c>
      <c r="F677" s="3">
        <f t="shared" si="1"/>
        <v>16806.269</v>
      </c>
      <c r="G677" s="3">
        <f t="shared" si="2"/>
        <v>40839.23367</v>
      </c>
      <c r="H677" s="13">
        <v>554.24</v>
      </c>
      <c r="I677" s="14">
        <v>34287.272</v>
      </c>
      <c r="J677" s="14">
        <v>209.226</v>
      </c>
      <c r="K677" s="14">
        <v>315.919</v>
      </c>
      <c r="L677" s="14">
        <v>0.92735</v>
      </c>
      <c r="M677" s="3">
        <f t="shared" si="3"/>
        <v>34078.046</v>
      </c>
      <c r="O677" s="13">
        <v>554.24</v>
      </c>
      <c r="P677" s="14">
        <v>24616.937</v>
      </c>
      <c r="Q677" s="14">
        <v>209.226</v>
      </c>
      <c r="R677" s="14">
        <v>315.919</v>
      </c>
      <c r="S677" s="14">
        <v>0.66419</v>
      </c>
      <c r="T677" s="3">
        <f t="shared" si="4"/>
        <v>24407.711</v>
      </c>
      <c r="U677" s="3">
        <f t="shared" si="5"/>
        <v>29484.51489</v>
      </c>
    </row>
    <row r="678">
      <c r="A678" s="16">
        <v>554.83</v>
      </c>
      <c r="B678" s="17">
        <v>17024.987</v>
      </c>
      <c r="C678" s="17">
        <v>90.924</v>
      </c>
      <c r="D678" s="17">
        <v>157.307</v>
      </c>
      <c r="E678" s="17">
        <v>0.45825</v>
      </c>
      <c r="F678" s="3">
        <f t="shared" si="1"/>
        <v>16934.063</v>
      </c>
      <c r="G678" s="3">
        <f t="shared" si="2"/>
        <v>41149.77309</v>
      </c>
      <c r="H678" s="16">
        <v>554.83</v>
      </c>
      <c r="I678" s="17">
        <v>35014.15</v>
      </c>
      <c r="J678" s="17">
        <v>90.924</v>
      </c>
      <c r="K678" s="17">
        <v>157.307</v>
      </c>
      <c r="L678" s="17">
        <v>0.94505</v>
      </c>
      <c r="M678" s="3">
        <f t="shared" si="3"/>
        <v>34923.226</v>
      </c>
      <c r="O678" s="16">
        <v>554.83</v>
      </c>
      <c r="P678" s="17">
        <v>25434.515</v>
      </c>
      <c r="Q678" s="17">
        <v>90.924</v>
      </c>
      <c r="R678" s="17">
        <v>157.307</v>
      </c>
      <c r="S678" s="17">
        <v>0.68582</v>
      </c>
      <c r="T678" s="3">
        <f t="shared" si="4"/>
        <v>25343.591</v>
      </c>
      <c r="U678" s="3">
        <f t="shared" si="5"/>
        <v>30615.05793</v>
      </c>
    </row>
    <row r="679">
      <c r="A679" s="13">
        <v>555.41</v>
      </c>
      <c r="B679" s="14">
        <v>17077.988</v>
      </c>
      <c r="C679" s="14">
        <v>90.924</v>
      </c>
      <c r="D679" s="14">
        <v>145.609</v>
      </c>
      <c r="E679" s="14">
        <v>0.45918</v>
      </c>
      <c r="F679" s="3">
        <f t="shared" si="1"/>
        <v>16987.064</v>
      </c>
      <c r="G679" s="3">
        <f t="shared" si="2"/>
        <v>41278.56552</v>
      </c>
      <c r="H679" s="13">
        <v>555.41</v>
      </c>
      <c r="I679" s="14">
        <v>35789.553</v>
      </c>
      <c r="J679" s="14">
        <v>90.924</v>
      </c>
      <c r="K679" s="14">
        <v>145.609</v>
      </c>
      <c r="L679" s="14">
        <v>0.96497</v>
      </c>
      <c r="M679" s="3">
        <f t="shared" si="3"/>
        <v>35698.629</v>
      </c>
      <c r="O679" s="13">
        <v>555.41</v>
      </c>
      <c r="P679" s="14">
        <v>26305.118</v>
      </c>
      <c r="Q679" s="14">
        <v>90.924</v>
      </c>
      <c r="R679" s="14">
        <v>145.609</v>
      </c>
      <c r="S679" s="14">
        <v>0.7086</v>
      </c>
      <c r="T679" s="3">
        <f t="shared" si="4"/>
        <v>26214.194</v>
      </c>
      <c r="U679" s="3">
        <f t="shared" si="5"/>
        <v>31666.74635</v>
      </c>
    </row>
    <row r="680">
      <c r="A680" s="16">
        <v>556.0</v>
      </c>
      <c r="B680" s="17">
        <v>17268.987</v>
      </c>
      <c r="C680" s="17">
        <v>101.024</v>
      </c>
      <c r="D680" s="17">
        <v>169.508</v>
      </c>
      <c r="E680" s="17">
        <v>0.46232</v>
      </c>
      <c r="F680" s="3">
        <f t="shared" si="1"/>
        <v>17167.963</v>
      </c>
      <c r="G680" s="3">
        <f t="shared" si="2"/>
        <v>41718.15009</v>
      </c>
      <c r="H680" s="16">
        <v>556.0</v>
      </c>
      <c r="I680" s="17">
        <v>36682.552</v>
      </c>
      <c r="J680" s="17">
        <v>101.024</v>
      </c>
      <c r="K680" s="17">
        <v>169.508</v>
      </c>
      <c r="L680" s="17">
        <v>0.98512</v>
      </c>
      <c r="M680" s="3">
        <f t="shared" si="3"/>
        <v>36581.528</v>
      </c>
      <c r="O680" s="16">
        <v>556.0</v>
      </c>
      <c r="P680" s="17">
        <v>27173.817</v>
      </c>
      <c r="Q680" s="17">
        <v>101.024</v>
      </c>
      <c r="R680" s="17">
        <v>169.508</v>
      </c>
      <c r="S680" s="17">
        <v>0.72905</v>
      </c>
      <c r="T680" s="3">
        <f t="shared" si="4"/>
        <v>27072.793</v>
      </c>
      <c r="U680" s="3">
        <f t="shared" si="5"/>
        <v>32703.93394</v>
      </c>
    </row>
    <row r="681">
      <c r="A681" s="13">
        <v>556.58</v>
      </c>
      <c r="B681" s="14">
        <v>17232.401</v>
      </c>
      <c r="C681" s="14">
        <v>94.128</v>
      </c>
      <c r="D681" s="14">
        <v>137.227</v>
      </c>
      <c r="E681" s="14">
        <v>0.46222</v>
      </c>
      <c r="F681" s="3">
        <f t="shared" si="1"/>
        <v>17138.273</v>
      </c>
      <c r="G681" s="3">
        <f t="shared" si="2"/>
        <v>41646.00339</v>
      </c>
      <c r="H681" s="13">
        <v>556.58</v>
      </c>
      <c r="I681" s="14">
        <v>37229.386</v>
      </c>
      <c r="J681" s="14">
        <v>94.128</v>
      </c>
      <c r="K681" s="14">
        <v>137.227</v>
      </c>
      <c r="L681" s="14">
        <v>1.00153</v>
      </c>
      <c r="M681" s="3">
        <f t="shared" si="3"/>
        <v>37135.258</v>
      </c>
      <c r="O681" s="13">
        <v>556.58</v>
      </c>
      <c r="P681" s="14">
        <v>27953.051</v>
      </c>
      <c r="Q681" s="14">
        <v>94.128</v>
      </c>
      <c r="R681" s="14">
        <v>137.227</v>
      </c>
      <c r="S681" s="14">
        <v>0.75135</v>
      </c>
      <c r="T681" s="3">
        <f t="shared" si="4"/>
        <v>27858.923</v>
      </c>
      <c r="U681" s="3">
        <f t="shared" si="5"/>
        <v>33653.57898</v>
      </c>
    </row>
    <row r="682">
      <c r="A682" s="16">
        <v>557.17</v>
      </c>
      <c r="B682" s="17">
        <v>17269.998</v>
      </c>
      <c r="C682" s="17">
        <v>88.027</v>
      </c>
      <c r="D682" s="17">
        <v>143.923</v>
      </c>
      <c r="E682" s="17">
        <v>0.46186</v>
      </c>
      <c r="F682" s="3">
        <f t="shared" si="1"/>
        <v>17181.971</v>
      </c>
      <c r="G682" s="3">
        <f t="shared" si="2"/>
        <v>41752.18953</v>
      </c>
      <c r="H682" s="16">
        <v>557.17</v>
      </c>
      <c r="I682" s="17">
        <v>37836.479</v>
      </c>
      <c r="J682" s="17">
        <v>88.027</v>
      </c>
      <c r="K682" s="17">
        <v>143.923</v>
      </c>
      <c r="L682" s="17">
        <v>1.01471</v>
      </c>
      <c r="M682" s="3">
        <f t="shared" si="3"/>
        <v>37748.452</v>
      </c>
      <c r="O682" s="16">
        <v>557.17</v>
      </c>
      <c r="P682" s="17">
        <v>28770.444</v>
      </c>
      <c r="Q682" s="17">
        <v>88.027</v>
      </c>
      <c r="R682" s="17">
        <v>143.923</v>
      </c>
      <c r="S682" s="17">
        <v>0.77101</v>
      </c>
      <c r="T682" s="3">
        <f t="shared" si="4"/>
        <v>28682.417</v>
      </c>
      <c r="U682" s="3">
        <f t="shared" si="5"/>
        <v>34648.35974</v>
      </c>
    </row>
    <row r="683">
      <c r="A683" s="13">
        <v>557.75</v>
      </c>
      <c r="B683" s="14">
        <v>17263.608</v>
      </c>
      <c r="C683" s="14">
        <v>81.73</v>
      </c>
      <c r="D683" s="14">
        <v>111.738</v>
      </c>
      <c r="E683" s="14">
        <v>0.46195</v>
      </c>
      <c r="F683" s="3">
        <f t="shared" si="1"/>
        <v>17181.878</v>
      </c>
      <c r="G683" s="3">
        <f t="shared" si="2"/>
        <v>41751.96354</v>
      </c>
      <c r="H683" s="13">
        <v>557.75</v>
      </c>
      <c r="I683" s="14">
        <v>38205.005</v>
      </c>
      <c r="J683" s="14">
        <v>81.73</v>
      </c>
      <c r="K683" s="14">
        <v>111.738</v>
      </c>
      <c r="L683" s="14">
        <v>1.02498</v>
      </c>
      <c r="M683" s="3">
        <f t="shared" si="3"/>
        <v>38123.275</v>
      </c>
      <c r="O683" s="13">
        <v>557.75</v>
      </c>
      <c r="P683" s="14">
        <v>29424.27</v>
      </c>
      <c r="Q683" s="14">
        <v>81.73</v>
      </c>
      <c r="R683" s="14">
        <v>111.738</v>
      </c>
      <c r="S683" s="14">
        <v>0.7889</v>
      </c>
      <c r="T683" s="3">
        <f t="shared" si="4"/>
        <v>29342.54</v>
      </c>
      <c r="U683" s="3">
        <f t="shared" si="5"/>
        <v>35445.78832</v>
      </c>
    </row>
    <row r="684">
      <c r="A684" s="16">
        <v>558.33</v>
      </c>
      <c r="B684" s="17">
        <v>17280.395</v>
      </c>
      <c r="C684" s="17">
        <v>65.826</v>
      </c>
      <c r="D684" s="17">
        <v>123.619</v>
      </c>
      <c r="E684" s="17">
        <v>0.45882</v>
      </c>
      <c r="F684" s="3">
        <f t="shared" si="1"/>
        <v>17214.569</v>
      </c>
      <c r="G684" s="3">
        <f t="shared" si="2"/>
        <v>41831.40267</v>
      </c>
      <c r="H684" s="16">
        <v>558.33</v>
      </c>
      <c r="I684" s="17">
        <v>38894.371</v>
      </c>
      <c r="J684" s="17">
        <v>65.826</v>
      </c>
      <c r="K684" s="17">
        <v>123.619</v>
      </c>
      <c r="L684" s="17">
        <v>1.03491</v>
      </c>
      <c r="M684" s="3">
        <f t="shared" si="3"/>
        <v>38828.545</v>
      </c>
      <c r="O684" s="16">
        <v>558.33</v>
      </c>
      <c r="P684" s="17">
        <v>30164.536</v>
      </c>
      <c r="Q684" s="17">
        <v>65.826</v>
      </c>
      <c r="R684" s="17">
        <v>123.619</v>
      </c>
      <c r="S684" s="17">
        <v>0.80223</v>
      </c>
      <c r="T684" s="3">
        <f t="shared" si="4"/>
        <v>30098.71</v>
      </c>
      <c r="U684" s="3">
        <f t="shared" si="5"/>
        <v>36359.24168</v>
      </c>
    </row>
    <row r="685">
      <c r="A685" s="13">
        <v>558.92</v>
      </c>
      <c r="B685" s="14">
        <v>17280.707</v>
      </c>
      <c r="C685" s="14">
        <v>72.33</v>
      </c>
      <c r="D685" s="14">
        <v>146.136</v>
      </c>
      <c r="E685" s="14">
        <v>0.45768</v>
      </c>
      <c r="F685" s="3">
        <f t="shared" si="1"/>
        <v>17208.377</v>
      </c>
      <c r="G685" s="3">
        <f t="shared" si="2"/>
        <v>41816.35611</v>
      </c>
      <c r="H685" s="13">
        <v>558.92</v>
      </c>
      <c r="I685" s="14">
        <v>39352.602</v>
      </c>
      <c r="J685" s="14">
        <v>72.33</v>
      </c>
      <c r="K685" s="14">
        <v>146.136</v>
      </c>
      <c r="L685" s="14">
        <v>1.04471</v>
      </c>
      <c r="M685" s="3">
        <f t="shared" si="3"/>
        <v>39280.272</v>
      </c>
      <c r="O685" s="13">
        <v>558.92</v>
      </c>
      <c r="P685" s="14">
        <v>30698.667</v>
      </c>
      <c r="Q685" s="14">
        <v>72.33</v>
      </c>
      <c r="R685" s="14">
        <v>146.136</v>
      </c>
      <c r="S685" s="14">
        <v>0.81455</v>
      </c>
      <c r="T685" s="3">
        <f t="shared" si="4"/>
        <v>30626.337</v>
      </c>
      <c r="U685" s="3">
        <f t="shared" si="5"/>
        <v>36996.6151</v>
      </c>
    </row>
    <row r="686">
      <c r="A686" s="16">
        <v>559.5</v>
      </c>
      <c r="B686" s="17">
        <v>17217.397</v>
      </c>
      <c r="C686" s="17">
        <v>53.027</v>
      </c>
      <c r="D686" s="17">
        <v>114.422</v>
      </c>
      <c r="E686" s="17">
        <v>0.45497</v>
      </c>
      <c r="F686" s="3">
        <f t="shared" si="1"/>
        <v>17164.37</v>
      </c>
      <c r="G686" s="3">
        <f t="shared" si="2"/>
        <v>41709.4191</v>
      </c>
      <c r="H686" s="16">
        <v>559.5</v>
      </c>
      <c r="I686" s="17">
        <v>39643.476</v>
      </c>
      <c r="J686" s="17">
        <v>53.027</v>
      </c>
      <c r="K686" s="17">
        <v>114.422</v>
      </c>
      <c r="L686" s="17">
        <v>1.04941</v>
      </c>
      <c r="M686" s="3">
        <f t="shared" si="3"/>
        <v>39590.449</v>
      </c>
      <c r="O686" s="16">
        <v>559.5</v>
      </c>
      <c r="P686" s="17">
        <v>31344.041</v>
      </c>
      <c r="Q686" s="17">
        <v>53.027</v>
      </c>
      <c r="R686" s="17">
        <v>114.422</v>
      </c>
      <c r="S686" s="17">
        <v>0.82942</v>
      </c>
      <c r="T686" s="3">
        <f t="shared" si="4"/>
        <v>31291.014</v>
      </c>
      <c r="U686" s="3">
        <f t="shared" si="5"/>
        <v>37799.54491</v>
      </c>
    </row>
    <row r="687">
      <c r="A687" s="13">
        <v>560.09</v>
      </c>
      <c r="B687" s="14">
        <v>17193.198</v>
      </c>
      <c r="C687" s="14">
        <v>75.427</v>
      </c>
      <c r="D687" s="14">
        <v>140.824</v>
      </c>
      <c r="E687" s="14">
        <v>0.45209</v>
      </c>
      <c r="F687" s="3">
        <f t="shared" si="1"/>
        <v>17117.771</v>
      </c>
      <c r="G687" s="3">
        <f t="shared" si="2"/>
        <v>41596.18353</v>
      </c>
      <c r="H687" s="13">
        <v>560.09</v>
      </c>
      <c r="I687" s="14">
        <v>39953.08</v>
      </c>
      <c r="J687" s="14">
        <v>75.427</v>
      </c>
      <c r="K687" s="14">
        <v>140.824</v>
      </c>
      <c r="L687" s="14">
        <v>1.05318</v>
      </c>
      <c r="M687" s="3">
        <f t="shared" si="3"/>
        <v>39877.653</v>
      </c>
      <c r="O687" s="13">
        <v>560.09</v>
      </c>
      <c r="P687" s="14">
        <v>31803.545</v>
      </c>
      <c r="Q687" s="14">
        <v>75.427</v>
      </c>
      <c r="R687" s="14">
        <v>140.824</v>
      </c>
      <c r="S687" s="14">
        <v>0.83795</v>
      </c>
      <c r="T687" s="3">
        <f t="shared" si="4"/>
        <v>31728.118</v>
      </c>
      <c r="U687" s="3">
        <f t="shared" si="5"/>
        <v>38327.56654</v>
      </c>
    </row>
    <row r="688">
      <c r="A688" s="16">
        <v>560.67</v>
      </c>
      <c r="B688" s="17">
        <v>17056.998</v>
      </c>
      <c r="C688" s="17">
        <v>122.827</v>
      </c>
      <c r="D688" s="17">
        <v>210.824</v>
      </c>
      <c r="E688" s="17">
        <v>0.44701</v>
      </c>
      <c r="F688" s="3">
        <f t="shared" si="1"/>
        <v>16934.171</v>
      </c>
      <c r="G688" s="3">
        <f t="shared" si="2"/>
        <v>41150.03553</v>
      </c>
      <c r="H688" s="16">
        <v>560.67</v>
      </c>
      <c r="I688" s="17">
        <v>40155.581</v>
      </c>
      <c r="J688" s="17">
        <v>122.827</v>
      </c>
      <c r="K688" s="17">
        <v>210.824</v>
      </c>
      <c r="L688" s="17">
        <v>1.05675</v>
      </c>
      <c r="M688" s="3">
        <f t="shared" si="3"/>
        <v>40032.754</v>
      </c>
      <c r="O688" s="16">
        <v>560.67</v>
      </c>
      <c r="P688" s="17">
        <v>32229.246</v>
      </c>
      <c r="Q688" s="17">
        <v>122.827</v>
      </c>
      <c r="R688" s="17">
        <v>210.824</v>
      </c>
      <c r="S688" s="17">
        <v>0.84752</v>
      </c>
      <c r="T688" s="3">
        <f t="shared" si="4"/>
        <v>32106.419</v>
      </c>
      <c r="U688" s="3">
        <f t="shared" si="5"/>
        <v>38784.55415</v>
      </c>
    </row>
    <row r="689">
      <c r="A689" s="13">
        <v>561.26</v>
      </c>
      <c r="B689" s="14">
        <v>17258.696</v>
      </c>
      <c r="C689" s="14">
        <v>344.027</v>
      </c>
      <c r="D689" s="14">
        <v>543.22</v>
      </c>
      <c r="E689" s="14">
        <v>0.4446</v>
      </c>
      <c r="F689" s="3">
        <f t="shared" si="1"/>
        <v>16914.669</v>
      </c>
      <c r="G689" s="3">
        <f t="shared" si="2"/>
        <v>41102.64567</v>
      </c>
      <c r="H689" s="13">
        <v>561.26</v>
      </c>
      <c r="I689" s="14">
        <v>40473.273</v>
      </c>
      <c r="J689" s="14">
        <v>344.027</v>
      </c>
      <c r="K689" s="14">
        <v>543.22</v>
      </c>
      <c r="L689" s="14">
        <v>1.05479</v>
      </c>
      <c r="M689" s="3">
        <f t="shared" si="3"/>
        <v>40129.246</v>
      </c>
      <c r="O689" s="13">
        <v>561.26</v>
      </c>
      <c r="P689" s="14">
        <v>32874.838</v>
      </c>
      <c r="Q689" s="14">
        <v>344.027</v>
      </c>
      <c r="R689" s="14">
        <v>543.22</v>
      </c>
      <c r="S689" s="14">
        <v>0.85507</v>
      </c>
      <c r="T689" s="3">
        <f t="shared" si="4"/>
        <v>32530.811</v>
      </c>
      <c r="U689" s="3">
        <f t="shared" si="5"/>
        <v>39297.21969</v>
      </c>
    </row>
    <row r="690">
      <c r="A690" s="16">
        <v>561.84</v>
      </c>
      <c r="B690" s="17">
        <v>16893.5</v>
      </c>
      <c r="C690" s="17">
        <v>115.428</v>
      </c>
      <c r="D690" s="17">
        <v>196.427</v>
      </c>
      <c r="E690" s="17">
        <v>0.44073</v>
      </c>
      <c r="F690" s="3">
        <f t="shared" si="1"/>
        <v>16778.072</v>
      </c>
      <c r="G690" s="3">
        <f t="shared" si="2"/>
        <v>40770.71496</v>
      </c>
      <c r="H690" s="16">
        <v>561.84</v>
      </c>
      <c r="I690" s="17">
        <v>40324.586</v>
      </c>
      <c r="J690" s="17">
        <v>115.428</v>
      </c>
      <c r="K690" s="17">
        <v>196.427</v>
      </c>
      <c r="L690" s="17">
        <v>1.05621</v>
      </c>
      <c r="M690" s="3">
        <f t="shared" si="3"/>
        <v>40209.158</v>
      </c>
      <c r="O690" s="16">
        <v>561.84</v>
      </c>
      <c r="P690" s="17">
        <v>32838.351</v>
      </c>
      <c r="Q690" s="17">
        <v>115.428</v>
      </c>
      <c r="R690" s="17">
        <v>196.427</v>
      </c>
      <c r="S690" s="17">
        <v>0.85956</v>
      </c>
      <c r="T690" s="3">
        <f t="shared" si="4"/>
        <v>32722.923</v>
      </c>
      <c r="U690" s="3">
        <f t="shared" si="5"/>
        <v>39529.29098</v>
      </c>
    </row>
    <row r="691">
      <c r="A691" s="13">
        <v>562.43</v>
      </c>
      <c r="B691" s="14">
        <v>16725.41</v>
      </c>
      <c r="C691" s="14">
        <v>73.931</v>
      </c>
      <c r="D691" s="14">
        <v>123.241</v>
      </c>
      <c r="E691" s="14">
        <v>0.43532</v>
      </c>
      <c r="F691" s="3">
        <f t="shared" si="1"/>
        <v>16651.479</v>
      </c>
      <c r="G691" s="3">
        <f t="shared" si="2"/>
        <v>40463.09397</v>
      </c>
      <c r="H691" s="13">
        <v>562.43</v>
      </c>
      <c r="I691" s="14">
        <v>40299.911</v>
      </c>
      <c r="J691" s="14">
        <v>73.931</v>
      </c>
      <c r="K691" s="14">
        <v>123.241</v>
      </c>
      <c r="L691" s="14">
        <v>1.05163</v>
      </c>
      <c r="M691" s="3">
        <f t="shared" si="3"/>
        <v>40225.98</v>
      </c>
      <c r="O691" s="13">
        <v>562.43</v>
      </c>
      <c r="P691" s="14">
        <v>33182.676</v>
      </c>
      <c r="Q691" s="14">
        <v>73.931</v>
      </c>
      <c r="R691" s="14">
        <v>123.241</v>
      </c>
      <c r="S691" s="14">
        <v>0.86556</v>
      </c>
      <c r="T691" s="3">
        <f t="shared" si="4"/>
        <v>33108.745</v>
      </c>
      <c r="U691" s="3">
        <f t="shared" si="5"/>
        <v>39995.36396</v>
      </c>
    </row>
    <row r="692">
      <c r="A692" s="16">
        <v>563.01</v>
      </c>
      <c r="B692" s="17">
        <v>16556.394</v>
      </c>
      <c r="C692" s="17">
        <v>89.126</v>
      </c>
      <c r="D692" s="17">
        <v>127.618</v>
      </c>
      <c r="E692" s="17">
        <v>0.43181</v>
      </c>
      <c r="F692" s="3">
        <f t="shared" si="1"/>
        <v>16467.268</v>
      </c>
      <c r="G692" s="3">
        <f t="shared" si="2"/>
        <v>40015.46124</v>
      </c>
      <c r="H692" s="16">
        <v>563.01</v>
      </c>
      <c r="I692" s="17">
        <v>40176.77</v>
      </c>
      <c r="J692" s="17">
        <v>89.126</v>
      </c>
      <c r="K692" s="17">
        <v>127.618</v>
      </c>
      <c r="L692" s="17">
        <v>1.0512</v>
      </c>
      <c r="M692" s="19">
        <f t="shared" si="3"/>
        <v>40087.644</v>
      </c>
      <c r="O692" s="16">
        <v>563.01</v>
      </c>
      <c r="P692" s="17">
        <v>33255.835</v>
      </c>
      <c r="Q692" s="17">
        <v>89.126</v>
      </c>
      <c r="R692" s="17">
        <v>127.618</v>
      </c>
      <c r="S692" s="17">
        <v>0.86971</v>
      </c>
      <c r="T692" s="3">
        <f t="shared" si="4"/>
        <v>33166.709</v>
      </c>
      <c r="U692" s="3">
        <f t="shared" si="5"/>
        <v>40065.38447</v>
      </c>
    </row>
    <row r="693">
      <c r="A693" s="13">
        <v>563.6</v>
      </c>
      <c r="B693" s="14">
        <v>16378.297</v>
      </c>
      <c r="C693" s="14">
        <v>73.827</v>
      </c>
      <c r="D693" s="14">
        <v>111.422</v>
      </c>
      <c r="E693" s="14">
        <v>0.42643</v>
      </c>
      <c r="F693" s="3">
        <f t="shared" si="1"/>
        <v>16304.47</v>
      </c>
      <c r="G693" s="3">
        <f t="shared" si="2"/>
        <v>39619.8621</v>
      </c>
      <c r="H693" s="13">
        <v>563.6</v>
      </c>
      <c r="I693" s="14">
        <v>40117.477</v>
      </c>
      <c r="J693" s="14">
        <v>73.827</v>
      </c>
      <c r="K693" s="14">
        <v>111.422</v>
      </c>
      <c r="L693" s="14">
        <v>1.04732</v>
      </c>
      <c r="M693" s="3">
        <f t="shared" si="3"/>
        <v>40043.65</v>
      </c>
      <c r="O693" s="13">
        <v>563.6</v>
      </c>
      <c r="P693" s="14">
        <v>33434.342</v>
      </c>
      <c r="Q693" s="14">
        <v>73.827</v>
      </c>
      <c r="R693" s="14">
        <v>111.422</v>
      </c>
      <c r="S693" s="14">
        <v>0.87252</v>
      </c>
      <c r="T693" s="20">
        <f t="shared" si="4"/>
        <v>33360.515</v>
      </c>
      <c r="U693" s="3">
        <f t="shared" si="5"/>
        <v>40299.50212</v>
      </c>
    </row>
    <row r="694">
      <c r="A694" s="16">
        <v>564.18</v>
      </c>
      <c r="B694" s="17">
        <v>16024.496</v>
      </c>
      <c r="C694" s="17">
        <v>25.027</v>
      </c>
      <c r="D694" s="17">
        <v>73.22</v>
      </c>
      <c r="E694" s="17">
        <v>0.42096</v>
      </c>
      <c r="F694" s="3">
        <f t="shared" si="1"/>
        <v>15999.469</v>
      </c>
      <c r="G694" s="3">
        <f t="shared" si="2"/>
        <v>38878.70967</v>
      </c>
      <c r="H694" s="16">
        <v>564.18</v>
      </c>
      <c r="I694" s="17">
        <v>39605.073</v>
      </c>
      <c r="J694" s="17">
        <v>25.027</v>
      </c>
      <c r="K694" s="17">
        <v>73.22</v>
      </c>
      <c r="L694" s="17">
        <v>1.04138</v>
      </c>
      <c r="M694" s="3">
        <f t="shared" si="3"/>
        <v>39580.046</v>
      </c>
      <c r="O694" s="16">
        <v>564.18</v>
      </c>
      <c r="P694" s="17">
        <v>33220.138</v>
      </c>
      <c r="Q694" s="17">
        <v>25.027</v>
      </c>
      <c r="R694" s="17">
        <v>73.22</v>
      </c>
      <c r="S694" s="17">
        <v>0.87339</v>
      </c>
      <c r="T694" s="3">
        <f t="shared" si="4"/>
        <v>33195.111</v>
      </c>
      <c r="U694" s="3">
        <f t="shared" si="5"/>
        <v>40099.69409</v>
      </c>
    </row>
    <row r="695">
      <c r="A695" s="13">
        <v>564.76</v>
      </c>
      <c r="B695" s="14">
        <v>15919.5</v>
      </c>
      <c r="C695" s="14">
        <v>104.328</v>
      </c>
      <c r="D695" s="14">
        <v>160.227</v>
      </c>
      <c r="E695" s="14">
        <v>0.41571</v>
      </c>
      <c r="F695" s="3">
        <f t="shared" si="1"/>
        <v>15815.172</v>
      </c>
      <c r="G695" s="3">
        <f t="shared" si="2"/>
        <v>38430.86796</v>
      </c>
      <c r="H695" s="13">
        <v>564.76</v>
      </c>
      <c r="I695" s="14">
        <v>39403.485</v>
      </c>
      <c r="J695" s="14">
        <v>104.328</v>
      </c>
      <c r="K695" s="14">
        <v>160.227</v>
      </c>
      <c r="L695" s="14">
        <v>1.033</v>
      </c>
      <c r="M695" s="3">
        <f t="shared" si="3"/>
        <v>39299.157</v>
      </c>
      <c r="O695" s="13">
        <v>564.76</v>
      </c>
      <c r="P695" s="14">
        <v>33333.25</v>
      </c>
      <c r="Q695" s="14">
        <v>104.328</v>
      </c>
      <c r="R695" s="14">
        <v>160.227</v>
      </c>
      <c r="S695" s="14">
        <v>0.87344</v>
      </c>
      <c r="T695" s="3">
        <f t="shared" si="4"/>
        <v>33228.922</v>
      </c>
      <c r="U695" s="3">
        <f t="shared" si="5"/>
        <v>40140.53778</v>
      </c>
    </row>
    <row r="696">
      <c r="A696" s="16">
        <v>565.35</v>
      </c>
      <c r="B696" s="17">
        <v>15646.504</v>
      </c>
      <c r="C696" s="17">
        <v>41.629</v>
      </c>
      <c r="D696" s="17">
        <v>66.632</v>
      </c>
      <c r="E696" s="17">
        <v>0.40831</v>
      </c>
      <c r="F696" s="3">
        <f t="shared" si="1"/>
        <v>15604.875</v>
      </c>
      <c r="G696" s="3">
        <f t="shared" si="2"/>
        <v>37919.84625</v>
      </c>
      <c r="H696" s="16">
        <v>565.35</v>
      </c>
      <c r="I696" s="17">
        <v>39342.596</v>
      </c>
      <c r="J696" s="17">
        <v>41.629</v>
      </c>
      <c r="K696" s="17">
        <v>66.632</v>
      </c>
      <c r="L696" s="17">
        <v>1.02834</v>
      </c>
      <c r="M696" s="3">
        <f t="shared" si="3"/>
        <v>39300.967</v>
      </c>
      <c r="O696" s="16">
        <v>565.35</v>
      </c>
      <c r="P696" s="17">
        <v>33366.061</v>
      </c>
      <c r="Q696" s="17">
        <v>41.629</v>
      </c>
      <c r="R696" s="17">
        <v>66.632</v>
      </c>
      <c r="S696" s="17">
        <v>0.87196</v>
      </c>
      <c r="T696" s="3">
        <f t="shared" si="4"/>
        <v>33324.432</v>
      </c>
      <c r="U696" s="3">
        <f t="shared" si="5"/>
        <v>40255.91386</v>
      </c>
    </row>
    <row r="697">
      <c r="A697" s="13">
        <v>565.93</v>
      </c>
      <c r="B697" s="14">
        <v>15538.704</v>
      </c>
      <c r="C697" s="14">
        <v>101.629</v>
      </c>
      <c r="D697" s="14">
        <v>145.432</v>
      </c>
      <c r="E697" s="14">
        <v>0.40368</v>
      </c>
      <c r="F697" s="3">
        <f t="shared" si="1"/>
        <v>15437.075</v>
      </c>
      <c r="G697" s="3">
        <f t="shared" si="2"/>
        <v>37512.09225</v>
      </c>
      <c r="H697" s="13">
        <v>565.93</v>
      </c>
      <c r="I697" s="14">
        <v>39133.696</v>
      </c>
      <c r="J697" s="14">
        <v>101.629</v>
      </c>
      <c r="K697" s="14">
        <v>145.432</v>
      </c>
      <c r="L697" s="14">
        <v>1.02068</v>
      </c>
      <c r="M697" s="3">
        <f t="shared" si="3"/>
        <v>39032.067</v>
      </c>
      <c r="O697" s="13">
        <v>565.93</v>
      </c>
      <c r="P697" s="14">
        <v>33351.561</v>
      </c>
      <c r="Q697" s="14">
        <v>101.629</v>
      </c>
      <c r="R697" s="14">
        <v>145.432</v>
      </c>
      <c r="S697" s="14">
        <v>0.86948</v>
      </c>
      <c r="T697" s="3">
        <f t="shared" si="4"/>
        <v>33249.932</v>
      </c>
      <c r="U697" s="3">
        <f t="shared" si="5"/>
        <v>40165.91786</v>
      </c>
    </row>
    <row r="698">
      <c r="A698" s="16">
        <v>566.52</v>
      </c>
      <c r="B698" s="17">
        <v>15410.6</v>
      </c>
      <c r="C698" s="17">
        <v>75.228</v>
      </c>
      <c r="D698" s="17">
        <v>144.326</v>
      </c>
      <c r="E698" s="17">
        <v>0.39893</v>
      </c>
      <c r="F698" s="3">
        <f t="shared" si="1"/>
        <v>15335.372</v>
      </c>
      <c r="G698" s="3">
        <f t="shared" si="2"/>
        <v>37264.95396</v>
      </c>
      <c r="H698" s="16">
        <v>566.52</v>
      </c>
      <c r="I698" s="17">
        <v>38984.184</v>
      </c>
      <c r="J698" s="17">
        <v>75.228</v>
      </c>
      <c r="K698" s="17">
        <v>144.326</v>
      </c>
      <c r="L698" s="17">
        <v>1.01217</v>
      </c>
      <c r="M698" s="3">
        <f t="shared" si="3"/>
        <v>38908.956</v>
      </c>
      <c r="O698" s="16">
        <v>566.52</v>
      </c>
      <c r="P698" s="17">
        <v>33432.449</v>
      </c>
      <c r="Q698" s="17">
        <v>75.228</v>
      </c>
      <c r="R698" s="17">
        <v>144.326</v>
      </c>
      <c r="S698" s="17">
        <v>0.86775</v>
      </c>
      <c r="T698" s="3">
        <f t="shared" si="4"/>
        <v>33357.221</v>
      </c>
      <c r="U698" s="3">
        <f t="shared" si="5"/>
        <v>40295.52297</v>
      </c>
    </row>
    <row r="699">
      <c r="A699" s="13">
        <v>567.1</v>
      </c>
      <c r="B699" s="14">
        <v>15141.309</v>
      </c>
      <c r="C699" s="14">
        <v>59.431</v>
      </c>
      <c r="D699" s="14">
        <v>96.74</v>
      </c>
      <c r="E699" s="14">
        <v>0.39382</v>
      </c>
      <c r="F699" s="3">
        <f t="shared" si="1"/>
        <v>15081.878</v>
      </c>
      <c r="G699" s="3">
        <f t="shared" si="2"/>
        <v>36648.96354</v>
      </c>
      <c r="H699" s="13">
        <v>567.1</v>
      </c>
      <c r="I699" s="14">
        <v>38473.509</v>
      </c>
      <c r="J699" s="14">
        <v>59.431</v>
      </c>
      <c r="K699" s="14">
        <v>96.74</v>
      </c>
      <c r="L699" s="14">
        <v>1.00308</v>
      </c>
      <c r="M699" s="3">
        <f t="shared" si="3"/>
        <v>38414.078</v>
      </c>
      <c r="O699" s="13">
        <v>567.1</v>
      </c>
      <c r="P699" s="14">
        <v>33149.074</v>
      </c>
      <c r="Q699" s="14">
        <v>59.431</v>
      </c>
      <c r="R699" s="14">
        <v>96.74</v>
      </c>
      <c r="S699" s="14">
        <v>0.86405</v>
      </c>
      <c r="T699" s="3">
        <f t="shared" si="4"/>
        <v>33089.643</v>
      </c>
      <c r="U699" s="3">
        <f t="shared" si="5"/>
        <v>39972.28874</v>
      </c>
    </row>
    <row r="700">
      <c r="A700" s="16">
        <v>567.68</v>
      </c>
      <c r="B700" s="17">
        <v>14903.694</v>
      </c>
      <c r="C700" s="17">
        <v>56.926</v>
      </c>
      <c r="D700" s="17">
        <v>89.418</v>
      </c>
      <c r="E700" s="17">
        <v>0.38648</v>
      </c>
      <c r="F700" s="3">
        <f t="shared" si="1"/>
        <v>14846.768</v>
      </c>
      <c r="G700" s="3">
        <f t="shared" si="2"/>
        <v>36077.64624</v>
      </c>
      <c r="H700" s="16">
        <v>567.68</v>
      </c>
      <c r="I700" s="17">
        <v>38272.67</v>
      </c>
      <c r="J700" s="17">
        <v>56.926</v>
      </c>
      <c r="K700" s="17">
        <v>89.418</v>
      </c>
      <c r="L700" s="17">
        <v>0.99482</v>
      </c>
      <c r="M700" s="3">
        <f t="shared" si="3"/>
        <v>38215.744</v>
      </c>
      <c r="O700" s="16">
        <v>567.68</v>
      </c>
      <c r="P700" s="17">
        <v>33022.535</v>
      </c>
      <c r="Q700" s="17">
        <v>56.926</v>
      </c>
      <c r="R700" s="17">
        <v>89.418</v>
      </c>
      <c r="S700" s="17">
        <v>0.85815</v>
      </c>
      <c r="T700" s="3">
        <f t="shared" si="4"/>
        <v>32965.609</v>
      </c>
      <c r="U700" s="3">
        <f t="shared" si="5"/>
        <v>39822.45567</v>
      </c>
    </row>
    <row r="701">
      <c r="A701" s="13">
        <v>568.27</v>
      </c>
      <c r="B701" s="14">
        <v>14644.902</v>
      </c>
      <c r="C701" s="14">
        <v>29.229</v>
      </c>
      <c r="D701" s="14">
        <v>58.63</v>
      </c>
      <c r="E701" s="14">
        <v>0.3811</v>
      </c>
      <c r="F701" s="3">
        <f t="shared" si="1"/>
        <v>14615.673</v>
      </c>
      <c r="G701" s="3">
        <f t="shared" si="2"/>
        <v>35516.08539</v>
      </c>
      <c r="H701" s="13">
        <v>568.27</v>
      </c>
      <c r="I701" s="14">
        <v>37688.691</v>
      </c>
      <c r="J701" s="14">
        <v>29.229</v>
      </c>
      <c r="K701" s="14">
        <v>58.63</v>
      </c>
      <c r="L701" s="14">
        <v>0.98196</v>
      </c>
      <c r="M701" s="3">
        <f t="shared" si="3"/>
        <v>37659.462</v>
      </c>
      <c r="O701" s="13">
        <v>568.27</v>
      </c>
      <c r="P701" s="14">
        <v>32911.856</v>
      </c>
      <c r="Q701" s="14">
        <v>29.229</v>
      </c>
      <c r="R701" s="14">
        <v>58.63</v>
      </c>
      <c r="S701" s="14">
        <v>0.8574</v>
      </c>
      <c r="T701" s="3">
        <f t="shared" si="4"/>
        <v>32882.627</v>
      </c>
      <c r="U701" s="3">
        <f t="shared" si="5"/>
        <v>39722.21342</v>
      </c>
    </row>
    <row r="702">
      <c r="A702" s="16">
        <v>568.85</v>
      </c>
      <c r="B702" s="17">
        <v>14661.005</v>
      </c>
      <c r="C702" s="17">
        <v>142.03</v>
      </c>
      <c r="D702" s="17">
        <v>225.834</v>
      </c>
      <c r="E702" s="17">
        <v>0.37652</v>
      </c>
      <c r="F702" s="3">
        <f t="shared" si="1"/>
        <v>14518.975</v>
      </c>
      <c r="G702" s="3">
        <f t="shared" si="2"/>
        <v>35281.10925</v>
      </c>
      <c r="H702" s="16">
        <v>568.85</v>
      </c>
      <c r="I702" s="17">
        <v>37588.798</v>
      </c>
      <c r="J702" s="17">
        <v>142.03</v>
      </c>
      <c r="K702" s="17">
        <v>225.834</v>
      </c>
      <c r="L702" s="17">
        <v>0.97111</v>
      </c>
      <c r="M702" s="3">
        <f t="shared" si="3"/>
        <v>37446.768</v>
      </c>
      <c r="O702" s="16">
        <v>568.85</v>
      </c>
      <c r="P702" s="17">
        <v>32888.563</v>
      </c>
      <c r="Q702" s="17">
        <v>142.03</v>
      </c>
      <c r="R702" s="17">
        <v>225.834</v>
      </c>
      <c r="S702" s="17">
        <v>0.84922</v>
      </c>
      <c r="T702" s="3">
        <f t="shared" si="4"/>
        <v>32746.533</v>
      </c>
      <c r="U702" s="3">
        <f t="shared" si="5"/>
        <v>39557.81186</v>
      </c>
    </row>
    <row r="703">
      <c r="A703" s="13">
        <v>569.44</v>
      </c>
      <c r="B703" s="14">
        <v>14284.709</v>
      </c>
      <c r="C703" s="14">
        <v>48.831</v>
      </c>
      <c r="D703" s="14">
        <v>101.139</v>
      </c>
      <c r="E703" s="14">
        <v>0.36997</v>
      </c>
      <c r="F703" s="3">
        <f t="shared" si="1"/>
        <v>14235.878</v>
      </c>
      <c r="G703" s="3">
        <f t="shared" si="2"/>
        <v>34593.18354</v>
      </c>
      <c r="H703" s="13">
        <v>569.44</v>
      </c>
      <c r="I703" s="14">
        <v>37007.308</v>
      </c>
      <c r="J703" s="14">
        <v>48.831</v>
      </c>
      <c r="K703" s="14">
        <v>101.139</v>
      </c>
      <c r="L703" s="14">
        <v>0.9605</v>
      </c>
      <c r="M703" s="3">
        <f t="shared" si="3"/>
        <v>36958.477</v>
      </c>
      <c r="O703" s="13">
        <v>569.44</v>
      </c>
      <c r="P703" s="14">
        <v>32596.573</v>
      </c>
      <c r="Q703" s="14">
        <v>48.831</v>
      </c>
      <c r="R703" s="14">
        <v>101.139</v>
      </c>
      <c r="S703" s="14">
        <v>0.84587</v>
      </c>
      <c r="T703" s="3">
        <f t="shared" si="4"/>
        <v>32547.742</v>
      </c>
      <c r="U703" s="3">
        <f t="shared" si="5"/>
        <v>39317.67234</v>
      </c>
    </row>
    <row r="704">
      <c r="A704" s="16">
        <v>570.02</v>
      </c>
      <c r="B704" s="17">
        <v>14037.902</v>
      </c>
      <c r="C704" s="17">
        <v>20.328</v>
      </c>
      <c r="D704" s="17">
        <v>68.129</v>
      </c>
      <c r="E704" s="17">
        <v>0.36294</v>
      </c>
      <c r="F704" s="3">
        <f t="shared" si="1"/>
        <v>14017.574</v>
      </c>
      <c r="G704" s="3">
        <f t="shared" si="2"/>
        <v>34062.70482</v>
      </c>
      <c r="H704" s="16">
        <v>570.02</v>
      </c>
      <c r="I704" s="17">
        <v>36744.189</v>
      </c>
      <c r="J704" s="17">
        <v>20.328</v>
      </c>
      <c r="K704" s="17">
        <v>68.129</v>
      </c>
      <c r="L704" s="17">
        <v>0.95084</v>
      </c>
      <c r="M704" s="3">
        <f t="shared" si="3"/>
        <v>36723.861</v>
      </c>
      <c r="O704" s="16">
        <v>570.02</v>
      </c>
      <c r="P704" s="17">
        <v>32388.554</v>
      </c>
      <c r="Q704" s="17">
        <v>20.328</v>
      </c>
      <c r="R704" s="17">
        <v>68.129</v>
      </c>
      <c r="S704" s="17">
        <v>0.83806</v>
      </c>
      <c r="T704" s="3">
        <f t="shared" si="4"/>
        <v>32368.226</v>
      </c>
      <c r="U704" s="3">
        <f t="shared" si="5"/>
        <v>39100.81701</v>
      </c>
    </row>
    <row r="705">
      <c r="A705" s="13">
        <v>570.6</v>
      </c>
      <c r="B705" s="14">
        <v>13913.108</v>
      </c>
      <c r="C705" s="14">
        <v>75.531</v>
      </c>
      <c r="D705" s="14">
        <v>117.438</v>
      </c>
      <c r="E705" s="14">
        <v>0.3572</v>
      </c>
      <c r="F705" s="3">
        <f t="shared" si="1"/>
        <v>13837.577</v>
      </c>
      <c r="G705" s="3">
        <f t="shared" si="2"/>
        <v>33625.31211</v>
      </c>
      <c r="H705" s="13">
        <v>570.6</v>
      </c>
      <c r="I705" s="14">
        <v>36350.506</v>
      </c>
      <c r="J705" s="14">
        <v>75.531</v>
      </c>
      <c r="K705" s="14">
        <v>117.438</v>
      </c>
      <c r="L705" s="14">
        <v>0.93641</v>
      </c>
      <c r="M705" s="3">
        <f t="shared" si="3"/>
        <v>36274.975</v>
      </c>
      <c r="O705" s="13">
        <v>570.6</v>
      </c>
      <c r="P705" s="14">
        <v>32266.271</v>
      </c>
      <c r="Q705" s="14">
        <v>75.531</v>
      </c>
      <c r="R705" s="14">
        <v>117.438</v>
      </c>
      <c r="S705" s="14">
        <v>0.83098</v>
      </c>
      <c r="T705" s="3">
        <f t="shared" si="4"/>
        <v>32190.74</v>
      </c>
      <c r="U705" s="3">
        <f t="shared" si="5"/>
        <v>38886.41392</v>
      </c>
    </row>
    <row r="706">
      <c r="A706" s="16">
        <v>571.19</v>
      </c>
      <c r="B706" s="17">
        <v>13670.502</v>
      </c>
      <c r="C706" s="17">
        <v>65.529</v>
      </c>
      <c r="D706" s="17">
        <v>117.03</v>
      </c>
      <c r="E706" s="17">
        <v>0.34995</v>
      </c>
      <c r="F706" s="3">
        <f t="shared" si="1"/>
        <v>13604.973</v>
      </c>
      <c r="G706" s="3">
        <f t="shared" si="2"/>
        <v>33060.08439</v>
      </c>
      <c r="H706" s="16">
        <v>571.19</v>
      </c>
      <c r="I706" s="17">
        <v>35849.291</v>
      </c>
      <c r="J706" s="17">
        <v>65.529</v>
      </c>
      <c r="K706" s="17">
        <v>117.03</v>
      </c>
      <c r="L706" s="17">
        <v>0.92044</v>
      </c>
      <c r="M706" s="3">
        <f t="shared" si="3"/>
        <v>35783.762</v>
      </c>
      <c r="O706" s="16">
        <v>571.19</v>
      </c>
      <c r="P706" s="17">
        <v>31954.956</v>
      </c>
      <c r="Q706" s="17">
        <v>65.529</v>
      </c>
      <c r="R706" s="17">
        <v>117.03</v>
      </c>
      <c r="S706" s="17">
        <v>0.82027</v>
      </c>
      <c r="T706" s="3">
        <f t="shared" si="4"/>
        <v>31889.427</v>
      </c>
      <c r="U706" s="3">
        <f t="shared" si="5"/>
        <v>38522.42782</v>
      </c>
    </row>
    <row r="707">
      <c r="A707" s="13">
        <v>571.77</v>
      </c>
      <c r="B707" s="14">
        <v>13424.997</v>
      </c>
      <c r="C707" s="14">
        <v>111.527</v>
      </c>
      <c r="D707" s="14">
        <v>206.222</v>
      </c>
      <c r="E707" s="14">
        <v>0.34315</v>
      </c>
      <c r="F707" s="3">
        <f t="shared" si="1"/>
        <v>13313.47</v>
      </c>
      <c r="G707" s="3">
        <f t="shared" si="2"/>
        <v>32351.7321</v>
      </c>
      <c r="H707" s="13">
        <v>571.77</v>
      </c>
      <c r="I707" s="14">
        <v>35355.178</v>
      </c>
      <c r="J707" s="14">
        <v>111.527</v>
      </c>
      <c r="K707" s="14">
        <v>206.222</v>
      </c>
      <c r="L707" s="14">
        <v>0.90838</v>
      </c>
      <c r="M707" s="3">
        <f t="shared" si="3"/>
        <v>35243.651</v>
      </c>
      <c r="O707" s="13">
        <v>571.77</v>
      </c>
      <c r="P707" s="14">
        <v>31533.043</v>
      </c>
      <c r="Q707" s="14">
        <v>111.527</v>
      </c>
      <c r="R707" s="14">
        <v>206.222</v>
      </c>
      <c r="S707" s="14">
        <v>0.80987</v>
      </c>
      <c r="T707" s="3">
        <f t="shared" si="4"/>
        <v>31421.516</v>
      </c>
      <c r="U707" s="3">
        <f t="shared" si="5"/>
        <v>37957.19133</v>
      </c>
    </row>
    <row r="708">
      <c r="A708" s="16">
        <v>572.36</v>
      </c>
      <c r="B708" s="17">
        <v>13109.496</v>
      </c>
      <c r="C708" s="17">
        <v>18.927</v>
      </c>
      <c r="D708" s="17">
        <v>61.52</v>
      </c>
      <c r="E708" s="17">
        <v>0.33622</v>
      </c>
      <c r="F708" s="3">
        <f t="shared" si="1"/>
        <v>13090.569</v>
      </c>
      <c r="G708" s="3">
        <f t="shared" si="2"/>
        <v>31810.08267</v>
      </c>
      <c r="H708" s="16">
        <v>572.36</v>
      </c>
      <c r="I708" s="17">
        <v>34798.774</v>
      </c>
      <c r="J708" s="17">
        <v>18.927</v>
      </c>
      <c r="K708" s="17">
        <v>61.52</v>
      </c>
      <c r="L708" s="17">
        <v>0.89328</v>
      </c>
      <c r="M708" s="3">
        <f t="shared" si="3"/>
        <v>34779.847</v>
      </c>
      <c r="O708" s="16">
        <v>572.36</v>
      </c>
      <c r="P708" s="17">
        <v>31135.039</v>
      </c>
      <c r="Q708" s="17">
        <v>18.927</v>
      </c>
      <c r="R708" s="17">
        <v>61.52</v>
      </c>
      <c r="S708" s="17">
        <v>0.79919</v>
      </c>
      <c r="T708" s="3">
        <f t="shared" si="4"/>
        <v>31116.112</v>
      </c>
      <c r="U708" s="3">
        <f t="shared" si="5"/>
        <v>37588.2633</v>
      </c>
    </row>
    <row r="709">
      <c r="A709" s="13">
        <v>572.94</v>
      </c>
      <c r="B709" s="14">
        <v>12990.105</v>
      </c>
      <c r="C709" s="14">
        <v>75.03</v>
      </c>
      <c r="D709" s="14">
        <v>126.434</v>
      </c>
      <c r="E709" s="14">
        <v>0.33114</v>
      </c>
      <c r="F709" s="3">
        <f t="shared" si="1"/>
        <v>12915.075</v>
      </c>
      <c r="G709" s="3">
        <f t="shared" si="2"/>
        <v>31383.63225</v>
      </c>
      <c r="H709" s="13">
        <v>572.94</v>
      </c>
      <c r="I709" s="14">
        <v>34429.399</v>
      </c>
      <c r="J709" s="14">
        <v>75.03</v>
      </c>
      <c r="K709" s="14">
        <v>126.434</v>
      </c>
      <c r="L709" s="14">
        <v>0.88083</v>
      </c>
      <c r="M709" s="3">
        <f t="shared" si="3"/>
        <v>34354.369</v>
      </c>
      <c r="O709" s="13">
        <v>572.94</v>
      </c>
      <c r="P709" s="14">
        <v>31010.664</v>
      </c>
      <c r="Q709" s="14">
        <v>75.03</v>
      </c>
      <c r="R709" s="14">
        <v>126.434</v>
      </c>
      <c r="S709" s="14">
        <v>0.79318</v>
      </c>
      <c r="T709" s="3">
        <f t="shared" si="4"/>
        <v>30935.634</v>
      </c>
      <c r="U709" s="3">
        <f t="shared" si="5"/>
        <v>37370.24587</v>
      </c>
    </row>
    <row r="710">
      <c r="A710" s="16">
        <v>573.52</v>
      </c>
      <c r="B710" s="17">
        <v>12723.208</v>
      </c>
      <c r="C710" s="17">
        <v>29.73</v>
      </c>
      <c r="D710" s="17">
        <v>66.538</v>
      </c>
      <c r="E710" s="17">
        <v>0.32495</v>
      </c>
      <c r="F710" s="3">
        <f t="shared" si="1"/>
        <v>12693.478</v>
      </c>
      <c r="G710" s="3">
        <f t="shared" si="2"/>
        <v>30845.15154</v>
      </c>
      <c r="H710" s="16">
        <v>573.52</v>
      </c>
      <c r="I710" s="17">
        <v>33884.105</v>
      </c>
      <c r="J710" s="17">
        <v>29.73</v>
      </c>
      <c r="K710" s="17">
        <v>66.538</v>
      </c>
      <c r="L710" s="17">
        <v>0.86666</v>
      </c>
      <c r="M710" s="3">
        <f t="shared" si="3"/>
        <v>33854.375</v>
      </c>
      <c r="O710" s="16">
        <v>573.52</v>
      </c>
      <c r="P710" s="17">
        <v>30648.27</v>
      </c>
      <c r="Q710" s="17">
        <v>29.73</v>
      </c>
      <c r="R710" s="17">
        <v>66.538</v>
      </c>
      <c r="S710" s="17">
        <v>0.78382</v>
      </c>
      <c r="T710" s="3">
        <f t="shared" si="4"/>
        <v>30618.54</v>
      </c>
      <c r="U710" s="3">
        <f t="shared" si="5"/>
        <v>36987.19632</v>
      </c>
    </row>
    <row r="711">
      <c r="A711" s="13">
        <v>574.11</v>
      </c>
      <c r="B711" s="14">
        <v>12512.009</v>
      </c>
      <c r="C711" s="14">
        <v>34.231</v>
      </c>
      <c r="D711" s="14">
        <v>80.24</v>
      </c>
      <c r="E711" s="14">
        <v>0.31822</v>
      </c>
      <c r="F711" s="3">
        <f t="shared" si="1"/>
        <v>12477.778</v>
      </c>
      <c r="G711" s="3">
        <f t="shared" si="2"/>
        <v>30321.00054</v>
      </c>
      <c r="H711" s="13">
        <v>574.11</v>
      </c>
      <c r="I711" s="14">
        <v>33535.309</v>
      </c>
      <c r="J711" s="14">
        <v>34.231</v>
      </c>
      <c r="K711" s="14">
        <v>80.24</v>
      </c>
      <c r="L711" s="14">
        <v>0.85437</v>
      </c>
      <c r="M711" s="3">
        <f t="shared" si="3"/>
        <v>33501.078</v>
      </c>
      <c r="O711" s="13">
        <v>574.11</v>
      </c>
      <c r="P711" s="14">
        <v>30293.674</v>
      </c>
      <c r="Q711" s="14">
        <v>34.231</v>
      </c>
      <c r="R711" s="14">
        <v>80.24</v>
      </c>
      <c r="S711" s="14">
        <v>0.7717</v>
      </c>
      <c r="T711" s="3">
        <f t="shared" si="4"/>
        <v>30259.443</v>
      </c>
      <c r="U711" s="3">
        <f t="shared" si="5"/>
        <v>36553.40714</v>
      </c>
    </row>
    <row r="712">
      <c r="A712" s="16">
        <v>574.69</v>
      </c>
      <c r="B712" s="17">
        <v>12318.599</v>
      </c>
      <c r="C712" s="17">
        <v>46.228</v>
      </c>
      <c r="D712" s="17">
        <v>86.025</v>
      </c>
      <c r="E712" s="17">
        <v>0.3131</v>
      </c>
      <c r="F712" s="3">
        <f t="shared" si="1"/>
        <v>12272.371</v>
      </c>
      <c r="G712" s="3">
        <f t="shared" si="2"/>
        <v>29821.86153</v>
      </c>
      <c r="H712" s="16">
        <v>574.69</v>
      </c>
      <c r="I712" s="17">
        <v>32955.782</v>
      </c>
      <c r="J712" s="17">
        <v>46.228</v>
      </c>
      <c r="K712" s="17">
        <v>86.025</v>
      </c>
      <c r="L712" s="17">
        <v>0.83962</v>
      </c>
      <c r="M712" s="3">
        <f t="shared" si="3"/>
        <v>32909.554</v>
      </c>
      <c r="O712" s="16">
        <v>574.69</v>
      </c>
      <c r="P712" s="17">
        <v>30041.447</v>
      </c>
      <c r="Q712" s="17">
        <v>46.228</v>
      </c>
      <c r="R712" s="17">
        <v>86.025</v>
      </c>
      <c r="S712" s="17">
        <v>0.76526</v>
      </c>
      <c r="T712" s="3">
        <f t="shared" si="4"/>
        <v>29995.219</v>
      </c>
      <c r="U712" s="3">
        <f t="shared" si="5"/>
        <v>36234.22455</v>
      </c>
    </row>
    <row r="713">
      <c r="A713" s="13">
        <v>575.27</v>
      </c>
      <c r="B713" s="14">
        <v>12169.102</v>
      </c>
      <c r="C713" s="14">
        <v>52.328</v>
      </c>
      <c r="D713" s="14">
        <v>83.429</v>
      </c>
      <c r="E713" s="14">
        <v>0.30747</v>
      </c>
      <c r="F713" s="3">
        <f t="shared" si="1"/>
        <v>12116.774</v>
      </c>
      <c r="G713" s="3">
        <f t="shared" si="2"/>
        <v>29443.76082</v>
      </c>
      <c r="H713" s="13">
        <v>575.27</v>
      </c>
      <c r="I713" s="14">
        <v>32659.389</v>
      </c>
      <c r="J713" s="14">
        <v>52.328</v>
      </c>
      <c r="K713" s="14">
        <v>83.429</v>
      </c>
      <c r="L713" s="14">
        <v>0.82743</v>
      </c>
      <c r="M713" s="3">
        <f t="shared" si="3"/>
        <v>32607.061</v>
      </c>
      <c r="O713" s="13">
        <v>575.27</v>
      </c>
      <c r="P713" s="14">
        <v>29752.054</v>
      </c>
      <c r="Q713" s="14">
        <v>52.328</v>
      </c>
      <c r="R713" s="14">
        <v>83.429</v>
      </c>
      <c r="S713" s="14">
        <v>0.75365</v>
      </c>
      <c r="T713" s="3">
        <f t="shared" si="4"/>
        <v>29699.726</v>
      </c>
      <c r="U713" s="3">
        <f t="shared" si="5"/>
        <v>35877.26901</v>
      </c>
    </row>
    <row r="714">
      <c r="A714" s="16">
        <v>575.86</v>
      </c>
      <c r="B714" s="17">
        <v>11925.406</v>
      </c>
      <c r="C714" s="17">
        <v>53.53</v>
      </c>
      <c r="D714" s="17">
        <v>111.235</v>
      </c>
      <c r="E714" s="17">
        <v>0.30174</v>
      </c>
      <c r="F714" s="3">
        <f t="shared" si="1"/>
        <v>11871.876</v>
      </c>
      <c r="G714" s="3">
        <f t="shared" si="2"/>
        <v>28848.65868</v>
      </c>
      <c r="H714" s="16">
        <v>575.86</v>
      </c>
      <c r="I714" s="17">
        <v>32107.4</v>
      </c>
      <c r="J714" s="17">
        <v>53.53</v>
      </c>
      <c r="K714" s="17">
        <v>111.235</v>
      </c>
      <c r="L714" s="17">
        <v>0.8147</v>
      </c>
      <c r="M714" s="3">
        <f t="shared" si="3"/>
        <v>32053.87</v>
      </c>
      <c r="O714" s="16">
        <v>575.86</v>
      </c>
      <c r="P714" s="17">
        <v>29403.665</v>
      </c>
      <c r="Q714" s="17">
        <v>53.53</v>
      </c>
      <c r="R714" s="17">
        <v>111.235</v>
      </c>
      <c r="S714" s="17">
        <v>0.74598</v>
      </c>
      <c r="T714" s="3">
        <f t="shared" si="4"/>
        <v>29350.135</v>
      </c>
      <c r="U714" s="3">
        <f t="shared" si="5"/>
        <v>35454.96308</v>
      </c>
    </row>
    <row r="715">
      <c r="A715" s="13">
        <v>576.44</v>
      </c>
      <c r="B715" s="14">
        <v>11687.508</v>
      </c>
      <c r="C715" s="14">
        <v>47.231</v>
      </c>
      <c r="D715" s="14">
        <v>98.638</v>
      </c>
      <c r="E715" s="14">
        <v>0.29485</v>
      </c>
      <c r="F715" s="3">
        <f t="shared" si="1"/>
        <v>11640.277</v>
      </c>
      <c r="G715" s="3">
        <f t="shared" si="2"/>
        <v>28285.87311</v>
      </c>
      <c r="H715" s="13">
        <v>576.44</v>
      </c>
      <c r="I715" s="14">
        <v>31766.406</v>
      </c>
      <c r="J715" s="14">
        <v>47.231</v>
      </c>
      <c r="K715" s="14">
        <v>98.638</v>
      </c>
      <c r="L715" s="14">
        <v>0.80345</v>
      </c>
      <c r="M715" s="3">
        <f t="shared" si="3"/>
        <v>31719.175</v>
      </c>
      <c r="O715" s="13">
        <v>576.44</v>
      </c>
      <c r="P715" s="14">
        <v>29124.071</v>
      </c>
      <c r="Q715" s="14">
        <v>47.231</v>
      </c>
      <c r="R715" s="14">
        <v>98.638</v>
      </c>
      <c r="S715" s="14">
        <v>0.73652</v>
      </c>
      <c r="T715" s="3">
        <f t="shared" si="4"/>
        <v>29076.84</v>
      </c>
      <c r="U715" s="3">
        <f t="shared" si="5"/>
        <v>35124.82272</v>
      </c>
    </row>
    <row r="716">
      <c r="A716" s="16">
        <v>577.03</v>
      </c>
      <c r="B716" s="17">
        <v>11599.392</v>
      </c>
      <c r="C716" s="17">
        <v>50.925</v>
      </c>
      <c r="D716" s="17">
        <v>91.814</v>
      </c>
      <c r="E716" s="17">
        <v>0.29232</v>
      </c>
      <c r="F716" s="3">
        <f t="shared" si="1"/>
        <v>11548.467</v>
      </c>
      <c r="G716" s="3">
        <f t="shared" si="2"/>
        <v>28062.77481</v>
      </c>
      <c r="H716" s="16">
        <v>577.03</v>
      </c>
      <c r="I716" s="17">
        <v>31263.863</v>
      </c>
      <c r="J716" s="17">
        <v>50.925</v>
      </c>
      <c r="K716" s="17">
        <v>91.814</v>
      </c>
      <c r="L716" s="17">
        <v>0.79007</v>
      </c>
      <c r="M716" s="3">
        <f t="shared" si="3"/>
        <v>31212.938</v>
      </c>
      <c r="O716" s="16">
        <v>577.03</v>
      </c>
      <c r="P716" s="17">
        <v>28766.328</v>
      </c>
      <c r="Q716" s="17">
        <v>50.925</v>
      </c>
      <c r="R716" s="17">
        <v>91.814</v>
      </c>
      <c r="S716" s="17">
        <v>0.72685</v>
      </c>
      <c r="T716" s="3">
        <f t="shared" si="4"/>
        <v>28715.403</v>
      </c>
      <c r="U716" s="3">
        <f t="shared" si="5"/>
        <v>34688.20682</v>
      </c>
    </row>
    <row r="717">
      <c r="A717" s="13">
        <v>577.61</v>
      </c>
      <c r="B717" s="14">
        <v>11300.194</v>
      </c>
      <c r="C717" s="14">
        <v>43.426</v>
      </c>
      <c r="D717" s="14">
        <v>83.817</v>
      </c>
      <c r="E717" s="14">
        <v>0.28552</v>
      </c>
      <c r="F717" s="3">
        <f t="shared" si="1"/>
        <v>11256.768</v>
      </c>
      <c r="G717" s="3">
        <f t="shared" si="2"/>
        <v>27353.94624</v>
      </c>
      <c r="H717" s="13">
        <v>577.61</v>
      </c>
      <c r="I717" s="14">
        <v>30667.369</v>
      </c>
      <c r="J717" s="14">
        <v>43.426</v>
      </c>
      <c r="K717" s="14">
        <v>83.817</v>
      </c>
      <c r="L717" s="14">
        <v>0.77676</v>
      </c>
      <c r="M717" s="3">
        <f t="shared" si="3"/>
        <v>30623.943</v>
      </c>
      <c r="O717" s="13">
        <v>577.61</v>
      </c>
      <c r="P717" s="14">
        <v>28308.834</v>
      </c>
      <c r="Q717" s="14">
        <v>43.426</v>
      </c>
      <c r="R717" s="14">
        <v>83.817</v>
      </c>
      <c r="S717" s="14">
        <v>0.71694</v>
      </c>
      <c r="T717" s="3">
        <f t="shared" si="4"/>
        <v>28265.408</v>
      </c>
      <c r="U717" s="3">
        <f t="shared" si="5"/>
        <v>34144.61286</v>
      </c>
    </row>
    <row r="718">
      <c r="A718" s="16">
        <v>578.19</v>
      </c>
      <c r="B718" s="17">
        <v>11053.505</v>
      </c>
      <c r="C718" s="17">
        <v>27.829</v>
      </c>
      <c r="D718" s="17">
        <v>76.233</v>
      </c>
      <c r="E718" s="17">
        <v>0.27908</v>
      </c>
      <c r="F718" s="3">
        <f t="shared" si="1"/>
        <v>11025.676</v>
      </c>
      <c r="G718" s="3">
        <f t="shared" si="2"/>
        <v>26792.39268</v>
      </c>
      <c r="H718" s="16">
        <v>578.19</v>
      </c>
      <c r="I718" s="17">
        <v>30294.797</v>
      </c>
      <c r="J718" s="17">
        <v>27.829</v>
      </c>
      <c r="K718" s="17">
        <v>76.233</v>
      </c>
      <c r="L718" s="17">
        <v>0.7661</v>
      </c>
      <c r="M718" s="3">
        <f t="shared" si="3"/>
        <v>30266.968</v>
      </c>
      <c r="O718" s="16">
        <v>578.19</v>
      </c>
      <c r="P718" s="17">
        <v>28044.562</v>
      </c>
      <c r="Q718" s="17">
        <v>27.829</v>
      </c>
      <c r="R718" s="17">
        <v>76.233</v>
      </c>
      <c r="S718" s="17">
        <v>0.70914</v>
      </c>
      <c r="T718" s="3">
        <f t="shared" si="4"/>
        <v>28016.733</v>
      </c>
      <c r="U718" s="3">
        <f t="shared" si="5"/>
        <v>33844.21346</v>
      </c>
    </row>
    <row r="719">
      <c r="A719" s="13">
        <v>578.78</v>
      </c>
      <c r="B719" s="14">
        <v>10989.504</v>
      </c>
      <c r="C719" s="14">
        <v>32.829</v>
      </c>
      <c r="D719" s="14">
        <v>67.032</v>
      </c>
      <c r="E719" s="14">
        <v>0.27709</v>
      </c>
      <c r="F719" s="3">
        <f t="shared" si="1"/>
        <v>10956.675</v>
      </c>
      <c r="G719" s="3">
        <f t="shared" si="2"/>
        <v>26624.72025</v>
      </c>
      <c r="H719" s="13">
        <v>578.78</v>
      </c>
      <c r="I719" s="14">
        <v>29807.895</v>
      </c>
      <c r="J719" s="14">
        <v>32.829</v>
      </c>
      <c r="K719" s="14">
        <v>67.032</v>
      </c>
      <c r="L719" s="14">
        <v>0.75299</v>
      </c>
      <c r="M719" s="3">
        <f t="shared" si="3"/>
        <v>29775.066</v>
      </c>
      <c r="O719" s="13">
        <v>578.78</v>
      </c>
      <c r="P719" s="14">
        <v>27740.66</v>
      </c>
      <c r="Q719" s="14">
        <v>32.829</v>
      </c>
      <c r="R719" s="14">
        <v>67.032</v>
      </c>
      <c r="S719" s="14">
        <v>0.70071</v>
      </c>
      <c r="T719" s="3">
        <f t="shared" si="4"/>
        <v>27707.831</v>
      </c>
      <c r="U719" s="3">
        <f t="shared" si="5"/>
        <v>33471.05985</v>
      </c>
    </row>
    <row r="720">
      <c r="A720" s="16">
        <v>579.36</v>
      </c>
      <c r="B720" s="17">
        <v>10728.013</v>
      </c>
      <c r="C720" s="17">
        <v>27.932</v>
      </c>
      <c r="D720" s="17">
        <v>61.746</v>
      </c>
      <c r="E720" s="17">
        <v>0.2698</v>
      </c>
      <c r="F720" s="3">
        <f t="shared" si="1"/>
        <v>10700.081</v>
      </c>
      <c r="G720" s="3">
        <f t="shared" si="2"/>
        <v>26001.19683</v>
      </c>
      <c r="H720" s="16">
        <v>579.36</v>
      </c>
      <c r="I720" s="17">
        <v>29428.22</v>
      </c>
      <c r="J720" s="17">
        <v>27.932</v>
      </c>
      <c r="K720" s="17">
        <v>61.746</v>
      </c>
      <c r="L720" s="17">
        <v>0.74132</v>
      </c>
      <c r="M720" s="3">
        <f t="shared" si="3"/>
        <v>29400.288</v>
      </c>
      <c r="O720" s="16">
        <v>579.36</v>
      </c>
      <c r="P720" s="17">
        <v>27449.285</v>
      </c>
      <c r="Q720" s="17">
        <v>27.932</v>
      </c>
      <c r="R720" s="17">
        <v>61.746</v>
      </c>
      <c r="S720" s="17">
        <v>0.69142</v>
      </c>
      <c r="T720" s="3">
        <f t="shared" si="4"/>
        <v>27421.353</v>
      </c>
      <c r="U720" s="3">
        <f t="shared" si="5"/>
        <v>33124.99442</v>
      </c>
    </row>
    <row r="721">
      <c r="A721" s="13">
        <v>579.94</v>
      </c>
      <c r="B721" s="14">
        <v>10618.093</v>
      </c>
      <c r="C721" s="14">
        <v>63.426</v>
      </c>
      <c r="D721" s="14">
        <v>116.916</v>
      </c>
      <c r="E721" s="14">
        <v>0.2655</v>
      </c>
      <c r="F721" s="3">
        <f t="shared" si="1"/>
        <v>10554.667</v>
      </c>
      <c r="G721" s="3">
        <f t="shared" si="2"/>
        <v>25647.84081</v>
      </c>
      <c r="H721" s="13">
        <v>579.94</v>
      </c>
      <c r="I721" s="14">
        <v>29065.365</v>
      </c>
      <c r="J721" s="14">
        <v>63.426</v>
      </c>
      <c r="K721" s="14">
        <v>116.916</v>
      </c>
      <c r="L721" s="14">
        <v>0.72954</v>
      </c>
      <c r="M721" s="3">
        <f t="shared" si="3"/>
        <v>29001.939</v>
      </c>
      <c r="O721" s="13">
        <v>579.94</v>
      </c>
      <c r="P721" s="14">
        <v>27157.43</v>
      </c>
      <c r="Q721" s="14">
        <v>63.426</v>
      </c>
      <c r="R721" s="14">
        <v>116.916</v>
      </c>
      <c r="S721" s="14">
        <v>0.68155</v>
      </c>
      <c r="T721" s="3">
        <f t="shared" si="4"/>
        <v>27094.004</v>
      </c>
      <c r="U721" s="3">
        <f t="shared" si="5"/>
        <v>32729.55683</v>
      </c>
    </row>
    <row r="722">
      <c r="A722" s="16">
        <v>580.53</v>
      </c>
      <c r="B722" s="17">
        <v>10420.71</v>
      </c>
      <c r="C722" s="17">
        <v>52.731</v>
      </c>
      <c r="D722" s="17">
        <v>88.441</v>
      </c>
      <c r="E722" s="17">
        <v>0.26036</v>
      </c>
      <c r="F722" s="3">
        <f t="shared" si="1"/>
        <v>10367.979</v>
      </c>
      <c r="G722" s="3">
        <f t="shared" si="2"/>
        <v>25194.18897</v>
      </c>
      <c r="H722" s="16">
        <v>580.53</v>
      </c>
      <c r="I722" s="17">
        <v>28582.11</v>
      </c>
      <c r="J722" s="17">
        <v>52.731</v>
      </c>
      <c r="K722" s="17">
        <v>88.441</v>
      </c>
      <c r="L722" s="17">
        <v>0.71643</v>
      </c>
      <c r="M722" s="3">
        <f t="shared" si="3"/>
        <v>28529.379</v>
      </c>
      <c r="O722" s="16">
        <v>580.53</v>
      </c>
      <c r="P722" s="17">
        <v>26817.075</v>
      </c>
      <c r="Q722" s="17">
        <v>52.731</v>
      </c>
      <c r="R722" s="17">
        <v>88.441</v>
      </c>
      <c r="S722" s="17">
        <v>0.67211</v>
      </c>
      <c r="T722" s="3">
        <f t="shared" si="4"/>
        <v>26764.344</v>
      </c>
      <c r="U722" s="3">
        <f t="shared" si="5"/>
        <v>32331.32755</v>
      </c>
    </row>
    <row r="723">
      <c r="A723" s="13">
        <v>581.11</v>
      </c>
      <c r="B723" s="14">
        <v>10320.605</v>
      </c>
      <c r="C723" s="14">
        <v>68.629</v>
      </c>
      <c r="D723" s="14">
        <v>123.733</v>
      </c>
      <c r="E723" s="14">
        <v>0.25638</v>
      </c>
      <c r="F723" s="3">
        <f t="shared" si="1"/>
        <v>10251.976</v>
      </c>
      <c r="G723" s="3">
        <f t="shared" si="2"/>
        <v>24912.30168</v>
      </c>
      <c r="H723" s="13">
        <v>581.11</v>
      </c>
      <c r="I723" s="14">
        <v>28235.397</v>
      </c>
      <c r="J723" s="14">
        <v>68.629</v>
      </c>
      <c r="K723" s="14">
        <v>123.733</v>
      </c>
      <c r="L723" s="14">
        <v>0.7044</v>
      </c>
      <c r="M723" s="3">
        <f t="shared" si="3"/>
        <v>28166.768</v>
      </c>
      <c r="O723" s="13">
        <v>581.11</v>
      </c>
      <c r="P723" s="14">
        <v>26550.062</v>
      </c>
      <c r="Q723" s="14">
        <v>68.629</v>
      </c>
      <c r="R723" s="14">
        <v>123.733</v>
      </c>
      <c r="S723" s="14">
        <v>0.66225</v>
      </c>
      <c r="T723" s="3">
        <f t="shared" si="4"/>
        <v>26481.433</v>
      </c>
      <c r="U723" s="3">
        <f t="shared" si="5"/>
        <v>31989.57106</v>
      </c>
    </row>
    <row r="724">
      <c r="A724" s="16">
        <v>581.69</v>
      </c>
      <c r="B724" s="17">
        <v>10140.402</v>
      </c>
      <c r="C724" s="17">
        <v>109.029</v>
      </c>
      <c r="D724" s="17">
        <v>156.93</v>
      </c>
      <c r="E724" s="17">
        <v>0.25033</v>
      </c>
      <c r="F724" s="3">
        <f t="shared" si="1"/>
        <v>10031.373</v>
      </c>
      <c r="G724" s="3">
        <f t="shared" si="2"/>
        <v>24376.23639</v>
      </c>
      <c r="H724" s="16">
        <v>581.69</v>
      </c>
      <c r="I724" s="17">
        <v>27925.591</v>
      </c>
      <c r="J724" s="17">
        <v>109.029</v>
      </c>
      <c r="K724" s="17">
        <v>156.93</v>
      </c>
      <c r="L724" s="17">
        <v>0.69416</v>
      </c>
      <c r="M724" s="3">
        <f t="shared" si="3"/>
        <v>27816.562</v>
      </c>
      <c r="O724" s="16">
        <v>581.69</v>
      </c>
      <c r="P724" s="17">
        <v>26257.956</v>
      </c>
      <c r="Q724" s="17">
        <v>109.029</v>
      </c>
      <c r="R724" s="17">
        <v>156.93</v>
      </c>
      <c r="S724" s="17">
        <v>0.65254</v>
      </c>
      <c r="T724" s="3">
        <f t="shared" si="4"/>
        <v>26148.927</v>
      </c>
      <c r="U724" s="3">
        <f t="shared" si="5"/>
        <v>31587.90382</v>
      </c>
    </row>
    <row r="725">
      <c r="A725" s="13">
        <v>582.28</v>
      </c>
      <c r="B725" s="14">
        <v>9894.503</v>
      </c>
      <c r="C725" s="14">
        <v>49.929</v>
      </c>
      <c r="D725" s="14">
        <v>94.331</v>
      </c>
      <c r="E725" s="14">
        <v>0.2459</v>
      </c>
      <c r="F725" s="3">
        <f t="shared" si="1"/>
        <v>9844.574</v>
      </c>
      <c r="G725" s="3">
        <f t="shared" si="2"/>
        <v>23922.31482</v>
      </c>
      <c r="H725" s="13">
        <v>582.28</v>
      </c>
      <c r="I725" s="14">
        <v>27357.493</v>
      </c>
      <c r="J725" s="14">
        <v>49.929</v>
      </c>
      <c r="K725" s="14">
        <v>94.331</v>
      </c>
      <c r="L725" s="14">
        <v>0.68209</v>
      </c>
      <c r="M725" s="3">
        <f t="shared" si="3"/>
        <v>27307.564</v>
      </c>
      <c r="O725" s="13">
        <v>582.28</v>
      </c>
      <c r="P725" s="14">
        <v>25882.058</v>
      </c>
      <c r="Q725" s="14">
        <v>49.929</v>
      </c>
      <c r="R725" s="14">
        <v>94.331</v>
      </c>
      <c r="S725" s="14">
        <v>0.64524</v>
      </c>
      <c r="T725" s="3">
        <f t="shared" si="4"/>
        <v>25832.129</v>
      </c>
      <c r="U725" s="3">
        <f t="shared" si="5"/>
        <v>31205.21183</v>
      </c>
    </row>
    <row r="726">
      <c r="A726" s="16">
        <v>582.86</v>
      </c>
      <c r="B726" s="17">
        <v>9711.708</v>
      </c>
      <c r="C726" s="17">
        <v>40.93</v>
      </c>
      <c r="D726" s="17">
        <v>66.538</v>
      </c>
      <c r="E726" s="17">
        <v>0.24113</v>
      </c>
      <c r="F726" s="3">
        <f t="shared" si="1"/>
        <v>9670.778</v>
      </c>
      <c r="G726" s="3">
        <f t="shared" si="2"/>
        <v>23499.99054</v>
      </c>
      <c r="H726" s="16">
        <v>582.86</v>
      </c>
      <c r="I726" s="17">
        <v>26923.605</v>
      </c>
      <c r="J726" s="17">
        <v>40.93</v>
      </c>
      <c r="K726" s="17">
        <v>66.538</v>
      </c>
      <c r="L726" s="17">
        <v>0.67028</v>
      </c>
      <c r="M726" s="3">
        <f t="shared" si="3"/>
        <v>26882.675</v>
      </c>
      <c r="O726" s="16">
        <v>582.86</v>
      </c>
      <c r="P726" s="17">
        <v>25566.17</v>
      </c>
      <c r="Q726" s="17">
        <v>40.93</v>
      </c>
      <c r="R726" s="17">
        <v>66.538</v>
      </c>
      <c r="S726" s="17">
        <v>0.63644</v>
      </c>
      <c r="T726" s="3">
        <f t="shared" si="4"/>
        <v>25525.24</v>
      </c>
      <c r="U726" s="3">
        <f t="shared" si="5"/>
        <v>30834.48992</v>
      </c>
    </row>
    <row r="727">
      <c r="A727" s="13">
        <v>583.44</v>
      </c>
      <c r="B727" s="14">
        <v>9596.006</v>
      </c>
      <c r="C727" s="14">
        <v>81.13</v>
      </c>
      <c r="D727" s="14">
        <v>132.835</v>
      </c>
      <c r="E727" s="14">
        <v>0.23795</v>
      </c>
      <c r="F727" s="3">
        <f t="shared" si="1"/>
        <v>9514.876</v>
      </c>
      <c r="G727" s="3">
        <f t="shared" si="2"/>
        <v>23121.14868</v>
      </c>
      <c r="H727" s="13">
        <v>583.44</v>
      </c>
      <c r="I727" s="14">
        <v>26485.0</v>
      </c>
      <c r="J727" s="14">
        <v>81.13</v>
      </c>
      <c r="K727" s="14">
        <v>132.835</v>
      </c>
      <c r="L727" s="14">
        <v>0.66031</v>
      </c>
      <c r="M727" s="3">
        <f t="shared" si="3"/>
        <v>26403.87</v>
      </c>
      <c r="O727" s="13">
        <v>583.44</v>
      </c>
      <c r="P727" s="14">
        <v>25176.965</v>
      </c>
      <c r="Q727" s="14">
        <v>81.13</v>
      </c>
      <c r="R727" s="14">
        <v>132.835</v>
      </c>
      <c r="S727" s="14">
        <v>0.6276</v>
      </c>
      <c r="T727" s="3">
        <f t="shared" si="4"/>
        <v>25095.835</v>
      </c>
      <c r="U727" s="3">
        <f t="shared" si="5"/>
        <v>30315.76868</v>
      </c>
    </row>
    <row r="728">
      <c r="A728" s="16">
        <v>584.02</v>
      </c>
      <c r="B728" s="17">
        <v>9490.3</v>
      </c>
      <c r="C728" s="17">
        <v>34.528</v>
      </c>
      <c r="D728" s="17">
        <v>75.726</v>
      </c>
      <c r="E728" s="17">
        <v>0.23524</v>
      </c>
      <c r="F728" s="3">
        <f t="shared" si="1"/>
        <v>9455.772</v>
      </c>
      <c r="G728" s="3">
        <f t="shared" si="2"/>
        <v>22977.52596</v>
      </c>
      <c r="H728" s="16">
        <v>584.02</v>
      </c>
      <c r="I728" s="17">
        <v>26221.684</v>
      </c>
      <c r="J728" s="17">
        <v>34.528</v>
      </c>
      <c r="K728" s="17">
        <v>75.726</v>
      </c>
      <c r="L728" s="17">
        <v>0.65147</v>
      </c>
      <c r="M728" s="3">
        <f t="shared" si="3"/>
        <v>26187.156</v>
      </c>
      <c r="O728" s="16">
        <v>584.02</v>
      </c>
      <c r="P728" s="17">
        <v>25070.849</v>
      </c>
      <c r="Q728" s="17">
        <v>34.528</v>
      </c>
      <c r="R728" s="17">
        <v>75.726</v>
      </c>
      <c r="S728" s="17">
        <v>0.62284</v>
      </c>
      <c r="T728" s="3">
        <f t="shared" si="4"/>
        <v>25036.321</v>
      </c>
      <c r="U728" s="3">
        <f t="shared" si="5"/>
        <v>30243.87577</v>
      </c>
    </row>
    <row r="729">
      <c r="A729" s="13">
        <v>584.61</v>
      </c>
      <c r="B729" s="14">
        <v>9404.997</v>
      </c>
      <c r="C729" s="14">
        <v>71.627</v>
      </c>
      <c r="D729" s="14">
        <v>129.723</v>
      </c>
      <c r="E729" s="14">
        <v>0.23219</v>
      </c>
      <c r="F729" s="3">
        <f t="shared" si="1"/>
        <v>9333.37</v>
      </c>
      <c r="G729" s="3">
        <f t="shared" si="2"/>
        <v>22680.0891</v>
      </c>
      <c r="H729" s="13">
        <v>584.61</v>
      </c>
      <c r="I729" s="14">
        <v>25890.478</v>
      </c>
      <c r="J729" s="14">
        <v>71.627</v>
      </c>
      <c r="K729" s="14">
        <v>129.723</v>
      </c>
      <c r="L729" s="14">
        <v>0.64232</v>
      </c>
      <c r="M729" s="3">
        <f t="shared" si="3"/>
        <v>25818.851</v>
      </c>
      <c r="O729" s="13">
        <v>584.61</v>
      </c>
      <c r="P729" s="14">
        <v>24795.343</v>
      </c>
      <c r="Q729" s="14">
        <v>71.627</v>
      </c>
      <c r="R729" s="14">
        <v>129.723</v>
      </c>
      <c r="S729" s="14">
        <v>0.61507</v>
      </c>
      <c r="T729" s="3">
        <f t="shared" si="4"/>
        <v>24723.716</v>
      </c>
      <c r="U729" s="3">
        <f t="shared" si="5"/>
        <v>29866.24893</v>
      </c>
    </row>
    <row r="730">
      <c r="A730" s="16">
        <v>585.19</v>
      </c>
      <c r="B730" s="17">
        <v>9225.913</v>
      </c>
      <c r="C730" s="17">
        <v>110.032</v>
      </c>
      <c r="D730" s="17">
        <v>177.345</v>
      </c>
      <c r="E730" s="17">
        <v>0.22745</v>
      </c>
      <c r="F730" s="3">
        <f t="shared" si="1"/>
        <v>9115.881</v>
      </c>
      <c r="G730" s="3">
        <f t="shared" si="2"/>
        <v>22151.59083</v>
      </c>
      <c r="H730" s="16">
        <v>585.19</v>
      </c>
      <c r="I730" s="17">
        <v>25515.018</v>
      </c>
      <c r="J730" s="17">
        <v>110.032</v>
      </c>
      <c r="K730" s="17">
        <v>177.345</v>
      </c>
      <c r="L730" s="17">
        <v>0.63388</v>
      </c>
      <c r="M730" s="3">
        <f t="shared" si="3"/>
        <v>25404.986</v>
      </c>
      <c r="O730" s="16">
        <v>585.19</v>
      </c>
      <c r="P730" s="17">
        <v>24442.083</v>
      </c>
      <c r="Q730" s="17">
        <v>110.032</v>
      </c>
      <c r="R730" s="17">
        <v>177.345</v>
      </c>
      <c r="S730" s="17">
        <v>0.60711</v>
      </c>
      <c r="T730" s="3">
        <f t="shared" si="4"/>
        <v>24332.051</v>
      </c>
      <c r="U730" s="3">
        <f t="shared" si="5"/>
        <v>29393.11761</v>
      </c>
    </row>
    <row r="731">
      <c r="A731" s="13">
        <v>585.77</v>
      </c>
      <c r="B731" s="14">
        <v>9050.305</v>
      </c>
      <c r="C731" s="14">
        <v>80.53</v>
      </c>
      <c r="D731" s="14">
        <v>131.834</v>
      </c>
      <c r="E731" s="14">
        <v>0.22392</v>
      </c>
      <c r="F731" s="3">
        <f t="shared" si="1"/>
        <v>8969.775</v>
      </c>
      <c r="G731" s="3">
        <f t="shared" si="2"/>
        <v>21796.55325</v>
      </c>
      <c r="H731" s="13">
        <v>585.77</v>
      </c>
      <c r="I731" s="14">
        <v>25190.999</v>
      </c>
      <c r="J731" s="14">
        <v>80.53</v>
      </c>
      <c r="K731" s="14">
        <v>131.834</v>
      </c>
      <c r="L731" s="14">
        <v>0.62684</v>
      </c>
      <c r="M731" s="3">
        <f t="shared" si="3"/>
        <v>25110.469</v>
      </c>
      <c r="O731" s="13">
        <v>585.77</v>
      </c>
      <c r="P731" s="14">
        <v>24184.164</v>
      </c>
      <c r="Q731" s="14">
        <v>80.53</v>
      </c>
      <c r="R731" s="14">
        <v>131.834</v>
      </c>
      <c r="S731" s="14">
        <v>0.60171</v>
      </c>
      <c r="T731" s="3">
        <f t="shared" si="4"/>
        <v>24103.634</v>
      </c>
      <c r="U731" s="3">
        <f t="shared" si="5"/>
        <v>29117.18987</v>
      </c>
    </row>
    <row r="732">
      <c r="A732" s="16">
        <v>586.36</v>
      </c>
      <c r="B732" s="17">
        <v>8869.492</v>
      </c>
      <c r="C732" s="17">
        <v>49.225</v>
      </c>
      <c r="D732" s="17">
        <v>86.314</v>
      </c>
      <c r="E732" s="17">
        <v>0.22049</v>
      </c>
      <c r="F732" s="3">
        <f t="shared" si="1"/>
        <v>8820.267</v>
      </c>
      <c r="G732" s="3">
        <f t="shared" si="2"/>
        <v>21433.24881</v>
      </c>
      <c r="H732" s="16">
        <v>586.36</v>
      </c>
      <c r="I732" s="17">
        <v>24777.563</v>
      </c>
      <c r="J732" s="17">
        <v>49.225</v>
      </c>
      <c r="K732" s="17">
        <v>86.314</v>
      </c>
      <c r="L732" s="17">
        <v>0.61817</v>
      </c>
      <c r="M732" s="3">
        <f t="shared" si="3"/>
        <v>24728.338</v>
      </c>
      <c r="O732" s="16">
        <v>586.36</v>
      </c>
      <c r="P732" s="17">
        <v>23873.628</v>
      </c>
      <c r="Q732" s="17">
        <v>49.225</v>
      </c>
      <c r="R732" s="17">
        <v>86.314</v>
      </c>
      <c r="S732" s="17">
        <v>0.59557</v>
      </c>
      <c r="T732" s="3">
        <f t="shared" si="4"/>
        <v>23824.403</v>
      </c>
      <c r="U732" s="3">
        <f t="shared" si="5"/>
        <v>28779.87882</v>
      </c>
    </row>
    <row r="733">
      <c r="A733" s="13">
        <v>586.94</v>
      </c>
      <c r="B733" s="14">
        <v>8778.613</v>
      </c>
      <c r="C733" s="14">
        <v>61.732</v>
      </c>
      <c r="D733" s="14">
        <v>92.946</v>
      </c>
      <c r="E733" s="14">
        <v>0.21863</v>
      </c>
      <c r="F733" s="3">
        <f t="shared" si="1"/>
        <v>8716.881</v>
      </c>
      <c r="G733" s="3">
        <f t="shared" si="2"/>
        <v>21182.02083</v>
      </c>
      <c r="H733" s="13">
        <v>586.94</v>
      </c>
      <c r="I733" s="14">
        <v>24363.62</v>
      </c>
      <c r="J733" s="14">
        <v>61.732</v>
      </c>
      <c r="K733" s="14">
        <v>92.946</v>
      </c>
      <c r="L733" s="14">
        <v>0.60952</v>
      </c>
      <c r="M733" s="3">
        <f t="shared" si="3"/>
        <v>24301.888</v>
      </c>
      <c r="O733" s="13">
        <v>586.94</v>
      </c>
      <c r="P733" s="14">
        <v>23570.285</v>
      </c>
      <c r="Q733" s="14">
        <v>61.732</v>
      </c>
      <c r="R733" s="14">
        <v>92.946</v>
      </c>
      <c r="S733" s="14">
        <v>0.58962</v>
      </c>
      <c r="T733" s="3">
        <f t="shared" si="4"/>
        <v>23508.553</v>
      </c>
      <c r="U733" s="3">
        <f t="shared" si="5"/>
        <v>28398.33202</v>
      </c>
    </row>
    <row r="734">
      <c r="A734" s="16">
        <v>587.52</v>
      </c>
      <c r="B734" s="17">
        <v>8622.396</v>
      </c>
      <c r="C734" s="17">
        <v>23.427</v>
      </c>
      <c r="D734" s="17">
        <v>58.42</v>
      </c>
      <c r="E734" s="17">
        <v>0.21537</v>
      </c>
      <c r="F734" s="3">
        <f t="shared" si="1"/>
        <v>8598.969</v>
      </c>
      <c r="G734" s="3">
        <f t="shared" si="2"/>
        <v>20895.49467</v>
      </c>
      <c r="H734" s="16">
        <v>587.52</v>
      </c>
      <c r="I734" s="17">
        <v>24054.674</v>
      </c>
      <c r="J734" s="17">
        <v>23.427</v>
      </c>
      <c r="K734" s="17">
        <v>58.42</v>
      </c>
      <c r="L734" s="17">
        <v>0.60189</v>
      </c>
      <c r="M734" s="3">
        <f t="shared" si="3"/>
        <v>24031.247</v>
      </c>
      <c r="O734" s="16">
        <v>587.52</v>
      </c>
      <c r="P734" s="17">
        <v>23295.039</v>
      </c>
      <c r="Q734" s="17">
        <v>23.427</v>
      </c>
      <c r="R734" s="17">
        <v>58.42</v>
      </c>
      <c r="S734" s="17">
        <v>0.58286</v>
      </c>
      <c r="T734" s="3">
        <f t="shared" si="4"/>
        <v>23271.612</v>
      </c>
      <c r="U734" s="3">
        <f t="shared" si="5"/>
        <v>28112.1073</v>
      </c>
    </row>
    <row r="735">
      <c r="A735" s="13">
        <v>588.11</v>
      </c>
      <c r="B735" s="14">
        <v>8489.008</v>
      </c>
      <c r="C735" s="14">
        <v>54.83</v>
      </c>
      <c r="D735" s="14">
        <v>91.738</v>
      </c>
      <c r="E735" s="14">
        <v>0.21266</v>
      </c>
      <c r="F735" s="3">
        <f t="shared" si="1"/>
        <v>8434.178</v>
      </c>
      <c r="G735" s="3">
        <f t="shared" si="2"/>
        <v>20495.05254</v>
      </c>
      <c r="H735" s="13">
        <v>588.11</v>
      </c>
      <c r="I735" s="14">
        <v>23731.005</v>
      </c>
      <c r="J735" s="14">
        <v>54.83</v>
      </c>
      <c r="K735" s="14">
        <v>91.738</v>
      </c>
      <c r="L735" s="14">
        <v>0.59698</v>
      </c>
      <c r="M735" s="3">
        <f t="shared" si="3"/>
        <v>23676.175</v>
      </c>
      <c r="O735" s="13">
        <v>588.11</v>
      </c>
      <c r="P735" s="14">
        <v>22977.27</v>
      </c>
      <c r="Q735" s="14">
        <v>54.83</v>
      </c>
      <c r="R735" s="14">
        <v>91.738</v>
      </c>
      <c r="S735" s="14">
        <v>0.57798</v>
      </c>
      <c r="T735" s="3">
        <f t="shared" si="4"/>
        <v>22922.44</v>
      </c>
      <c r="U735" s="3">
        <f t="shared" si="5"/>
        <v>27690.30752</v>
      </c>
    </row>
    <row r="736">
      <c r="A736" s="16">
        <v>588.69</v>
      </c>
      <c r="B736" s="17">
        <v>8389.695</v>
      </c>
      <c r="C736" s="17">
        <v>95.326</v>
      </c>
      <c r="D736" s="17">
        <v>158.42</v>
      </c>
      <c r="E736" s="17">
        <v>0.2094</v>
      </c>
      <c r="F736" s="3">
        <f t="shared" si="1"/>
        <v>8294.369</v>
      </c>
      <c r="G736" s="3">
        <f t="shared" si="2"/>
        <v>20155.31667</v>
      </c>
      <c r="H736" s="16">
        <v>588.69</v>
      </c>
      <c r="I736" s="17">
        <v>23414.573</v>
      </c>
      <c r="J736" s="17">
        <v>95.326</v>
      </c>
      <c r="K736" s="17">
        <v>158.42</v>
      </c>
      <c r="L736" s="17">
        <v>0.58871</v>
      </c>
      <c r="M736" s="3">
        <f t="shared" si="3"/>
        <v>23319.247</v>
      </c>
      <c r="O736" s="16">
        <v>588.69</v>
      </c>
      <c r="P736" s="17">
        <v>22748.438</v>
      </c>
      <c r="Q736" s="17">
        <v>95.326</v>
      </c>
      <c r="R736" s="17">
        <v>158.42</v>
      </c>
      <c r="S736" s="17">
        <v>0.57189</v>
      </c>
      <c r="T736" s="3">
        <f t="shared" si="4"/>
        <v>22653.112</v>
      </c>
      <c r="U736" s="3">
        <f t="shared" si="5"/>
        <v>27364.9593</v>
      </c>
    </row>
    <row r="737">
      <c r="A737" s="13">
        <v>589.27</v>
      </c>
      <c r="B737" s="14">
        <v>8166.409</v>
      </c>
      <c r="C737" s="14">
        <v>25.231</v>
      </c>
      <c r="D737" s="14">
        <v>70.64</v>
      </c>
      <c r="E737" s="14">
        <v>0.20633</v>
      </c>
      <c r="F737" s="3">
        <f t="shared" si="1"/>
        <v>8141.178</v>
      </c>
      <c r="G737" s="3">
        <f t="shared" si="2"/>
        <v>19783.06254</v>
      </c>
      <c r="H737" s="13">
        <v>589.27</v>
      </c>
      <c r="I737" s="14">
        <v>22993.909</v>
      </c>
      <c r="J737" s="14">
        <v>25.231</v>
      </c>
      <c r="K737" s="14">
        <v>70.64</v>
      </c>
      <c r="L737" s="14">
        <v>0.58213</v>
      </c>
      <c r="M737" s="3">
        <f t="shared" si="3"/>
        <v>22968.678</v>
      </c>
      <c r="O737" s="13">
        <v>589.27</v>
      </c>
      <c r="P737" s="14">
        <v>22361.474</v>
      </c>
      <c r="Q737" s="14">
        <v>25.231</v>
      </c>
      <c r="R737" s="14">
        <v>70.64</v>
      </c>
      <c r="S737" s="14">
        <v>0.5661</v>
      </c>
      <c r="T737" s="3">
        <f t="shared" si="4"/>
        <v>22336.243</v>
      </c>
      <c r="U737" s="3">
        <f t="shared" si="5"/>
        <v>26982.18154</v>
      </c>
    </row>
    <row r="738">
      <c r="A738" s="16">
        <v>589.85</v>
      </c>
      <c r="B738" s="17">
        <v>8064.406</v>
      </c>
      <c r="C738" s="17">
        <v>31.63</v>
      </c>
      <c r="D738" s="17">
        <v>62.835</v>
      </c>
      <c r="E738" s="17">
        <v>0.20331</v>
      </c>
      <c r="F738" s="3">
        <f t="shared" si="1"/>
        <v>8032.776</v>
      </c>
      <c r="G738" s="3">
        <f t="shared" si="2"/>
        <v>19519.64568</v>
      </c>
      <c r="H738" s="16">
        <v>589.85</v>
      </c>
      <c r="I738" s="17">
        <v>22722.799</v>
      </c>
      <c r="J738" s="17">
        <v>31.63</v>
      </c>
      <c r="K738" s="17">
        <v>62.835</v>
      </c>
      <c r="L738" s="17">
        <v>0.5743</v>
      </c>
      <c r="M738" s="3">
        <f t="shared" si="3"/>
        <v>22691.169</v>
      </c>
      <c r="O738" s="16">
        <v>589.85</v>
      </c>
      <c r="P738" s="17">
        <v>22127.764</v>
      </c>
      <c r="Q738" s="17">
        <v>31.63</v>
      </c>
      <c r="R738" s="17">
        <v>62.835</v>
      </c>
      <c r="S738" s="17">
        <v>0.55924</v>
      </c>
      <c r="T738" s="3">
        <f t="shared" si="4"/>
        <v>22096.134</v>
      </c>
      <c r="U738" s="3">
        <f t="shared" si="5"/>
        <v>26692.12987</v>
      </c>
    </row>
    <row r="739">
      <c r="A739" s="13">
        <v>590.44</v>
      </c>
      <c r="B739" s="14">
        <v>7979.909</v>
      </c>
      <c r="C739" s="14">
        <v>41.731</v>
      </c>
      <c r="D739" s="14">
        <v>90.24</v>
      </c>
      <c r="E739" s="14">
        <v>0.2009</v>
      </c>
      <c r="F739" s="3">
        <f t="shared" si="1"/>
        <v>7938.178</v>
      </c>
      <c r="G739" s="3">
        <f t="shared" si="2"/>
        <v>19289.77254</v>
      </c>
      <c r="H739" s="13">
        <v>590.44</v>
      </c>
      <c r="I739" s="14">
        <v>22419.709</v>
      </c>
      <c r="J739" s="14">
        <v>41.731</v>
      </c>
      <c r="K739" s="14">
        <v>90.24</v>
      </c>
      <c r="L739" s="14">
        <v>0.56634</v>
      </c>
      <c r="M739" s="3">
        <f t="shared" si="3"/>
        <v>22377.978</v>
      </c>
      <c r="O739" s="13">
        <v>590.44</v>
      </c>
      <c r="P739" s="14">
        <v>21835.274</v>
      </c>
      <c r="Q739" s="14">
        <v>41.731</v>
      </c>
      <c r="R739" s="14">
        <v>90.24</v>
      </c>
      <c r="S739" s="14">
        <v>0.55155</v>
      </c>
      <c r="T739" s="3">
        <f t="shared" si="4"/>
        <v>21793.543</v>
      </c>
      <c r="U739" s="3">
        <f t="shared" si="5"/>
        <v>26326.59994</v>
      </c>
    </row>
    <row r="740">
      <c r="A740" s="16">
        <v>591.02</v>
      </c>
      <c r="B740" s="17">
        <v>7813.307</v>
      </c>
      <c r="C740" s="17">
        <v>59.63</v>
      </c>
      <c r="D740" s="17">
        <v>104.236</v>
      </c>
      <c r="E740" s="17">
        <v>0.19742</v>
      </c>
      <c r="F740" s="3">
        <f t="shared" si="1"/>
        <v>7753.677</v>
      </c>
      <c r="G740" s="3">
        <f t="shared" si="2"/>
        <v>18841.43511</v>
      </c>
      <c r="H740" s="16">
        <v>591.02</v>
      </c>
      <c r="I740" s="17">
        <v>22014.502</v>
      </c>
      <c r="J740" s="17">
        <v>59.63</v>
      </c>
      <c r="K740" s="17">
        <v>104.236</v>
      </c>
      <c r="L740" s="17">
        <v>0.559</v>
      </c>
      <c r="M740" s="3">
        <f t="shared" si="3"/>
        <v>21954.872</v>
      </c>
      <c r="O740" s="16">
        <v>591.02</v>
      </c>
      <c r="P740" s="17">
        <v>21479.367</v>
      </c>
      <c r="Q740" s="17">
        <v>59.63</v>
      </c>
      <c r="R740" s="17">
        <v>104.236</v>
      </c>
      <c r="S740" s="17">
        <v>0.54538</v>
      </c>
      <c r="T740" s="3">
        <f t="shared" si="4"/>
        <v>21419.737</v>
      </c>
      <c r="U740" s="3">
        <f t="shared" si="5"/>
        <v>25875.0423</v>
      </c>
    </row>
    <row r="741">
      <c r="A741" s="13">
        <v>591.6</v>
      </c>
      <c r="B741" s="14">
        <v>7618.395</v>
      </c>
      <c r="C741" s="14">
        <v>37.526</v>
      </c>
      <c r="D741" s="14">
        <v>68.82</v>
      </c>
      <c r="E741" s="14">
        <v>0.19319</v>
      </c>
      <c r="F741" s="3">
        <f t="shared" si="1"/>
        <v>7580.869</v>
      </c>
      <c r="G741" s="3">
        <f t="shared" si="2"/>
        <v>18421.51167</v>
      </c>
      <c r="H741" s="13">
        <v>591.6</v>
      </c>
      <c r="I741" s="14">
        <v>21676.273</v>
      </c>
      <c r="J741" s="14">
        <v>37.526</v>
      </c>
      <c r="K741" s="14">
        <v>68.82</v>
      </c>
      <c r="L741" s="14">
        <v>0.55143</v>
      </c>
      <c r="M741" s="3">
        <f t="shared" si="3"/>
        <v>21638.747</v>
      </c>
      <c r="O741" s="13">
        <v>591.6</v>
      </c>
      <c r="P741" s="14">
        <v>21254.538</v>
      </c>
      <c r="Q741" s="14">
        <v>37.526</v>
      </c>
      <c r="R741" s="14">
        <v>68.82</v>
      </c>
      <c r="S741" s="14">
        <v>0.54068</v>
      </c>
      <c r="T741" s="3">
        <f t="shared" si="4"/>
        <v>21217.012</v>
      </c>
      <c r="U741" s="3">
        <f t="shared" si="5"/>
        <v>25630.1505</v>
      </c>
    </row>
    <row r="742">
      <c r="A742" s="16">
        <v>592.18</v>
      </c>
      <c r="B742" s="17">
        <v>7526.906</v>
      </c>
      <c r="C742" s="17">
        <v>75.73</v>
      </c>
      <c r="D742" s="17">
        <v>118.736</v>
      </c>
      <c r="E742" s="17">
        <v>0.19162</v>
      </c>
      <c r="F742" s="3">
        <f t="shared" si="1"/>
        <v>7451.176</v>
      </c>
      <c r="G742" s="3">
        <f t="shared" si="2"/>
        <v>18106.35768</v>
      </c>
      <c r="H742" s="16">
        <v>592.18</v>
      </c>
      <c r="I742" s="17">
        <v>21268.301</v>
      </c>
      <c r="J742" s="17">
        <v>75.73</v>
      </c>
      <c r="K742" s="17">
        <v>118.736</v>
      </c>
      <c r="L742" s="17">
        <v>0.54501</v>
      </c>
      <c r="M742" s="3">
        <f t="shared" si="3"/>
        <v>21192.571</v>
      </c>
      <c r="O742" s="16">
        <v>592.18</v>
      </c>
      <c r="P742" s="17">
        <v>20796.066</v>
      </c>
      <c r="Q742" s="17">
        <v>75.73</v>
      </c>
      <c r="R742" s="17">
        <v>118.736</v>
      </c>
      <c r="S742" s="17">
        <v>0.53287</v>
      </c>
      <c r="T742" s="3">
        <f t="shared" si="4"/>
        <v>20720.336</v>
      </c>
      <c r="U742" s="3">
        <f t="shared" si="5"/>
        <v>25030.16589</v>
      </c>
    </row>
    <row r="743">
      <c r="A743" s="13">
        <v>592.77</v>
      </c>
      <c r="B743" s="14">
        <v>7447.489</v>
      </c>
      <c r="C743" s="14">
        <v>62.825</v>
      </c>
      <c r="D743" s="14">
        <v>159.111</v>
      </c>
      <c r="E743" s="14">
        <v>0.19049</v>
      </c>
      <c r="F743" s="3">
        <f t="shared" si="1"/>
        <v>7384.664</v>
      </c>
      <c r="G743" s="3">
        <f t="shared" si="2"/>
        <v>17944.73352</v>
      </c>
      <c r="H743" s="13">
        <v>592.77</v>
      </c>
      <c r="I743" s="14">
        <v>20898.057</v>
      </c>
      <c r="J743" s="14">
        <v>62.825</v>
      </c>
      <c r="K743" s="14">
        <v>159.111</v>
      </c>
      <c r="L743" s="14">
        <v>0.53745</v>
      </c>
      <c r="M743" s="3">
        <f t="shared" si="3"/>
        <v>20835.232</v>
      </c>
      <c r="O743" s="13">
        <v>592.77</v>
      </c>
      <c r="P743" s="14">
        <v>20565.122</v>
      </c>
      <c r="Q743" s="14">
        <v>62.825</v>
      </c>
      <c r="R743" s="14">
        <v>159.111</v>
      </c>
      <c r="S743" s="14">
        <v>0.52886</v>
      </c>
      <c r="T743" s="3">
        <f t="shared" si="4"/>
        <v>20502.297</v>
      </c>
      <c r="U743" s="3">
        <f t="shared" si="5"/>
        <v>24766.77478</v>
      </c>
    </row>
    <row r="744">
      <c r="A744" s="16">
        <v>593.35</v>
      </c>
      <c r="B744" s="17">
        <v>7181.313</v>
      </c>
      <c r="C744" s="17">
        <v>36.132</v>
      </c>
      <c r="D744" s="17">
        <v>67.246</v>
      </c>
      <c r="E744" s="17">
        <v>0.1848</v>
      </c>
      <c r="F744" s="3">
        <f t="shared" si="1"/>
        <v>7145.181</v>
      </c>
      <c r="G744" s="3">
        <f t="shared" si="2"/>
        <v>17362.78983</v>
      </c>
      <c r="H744" s="16">
        <v>593.35</v>
      </c>
      <c r="I744" s="17">
        <v>20456.119</v>
      </c>
      <c r="J744" s="17">
        <v>36.132</v>
      </c>
      <c r="K744" s="17">
        <v>67.246</v>
      </c>
      <c r="L744" s="17">
        <v>0.52814</v>
      </c>
      <c r="M744" s="3">
        <f t="shared" si="3"/>
        <v>20419.987</v>
      </c>
      <c r="O744" s="16">
        <v>593.35</v>
      </c>
      <c r="P744" s="17">
        <v>20109.884</v>
      </c>
      <c r="Q744" s="17">
        <v>36.132</v>
      </c>
      <c r="R744" s="17">
        <v>67.246</v>
      </c>
      <c r="S744" s="17">
        <v>0.51919</v>
      </c>
      <c r="T744" s="3">
        <f t="shared" si="4"/>
        <v>20073.752</v>
      </c>
      <c r="U744" s="3">
        <f t="shared" si="5"/>
        <v>24249.09242</v>
      </c>
    </row>
    <row r="745">
      <c r="A745" s="13">
        <v>593.93</v>
      </c>
      <c r="B745" s="14">
        <v>7129.112</v>
      </c>
      <c r="C745" s="14">
        <v>14.932</v>
      </c>
      <c r="D745" s="14">
        <v>39.644</v>
      </c>
      <c r="E745" s="14">
        <v>0.18369</v>
      </c>
      <c r="F745" s="3">
        <f t="shared" si="1"/>
        <v>7114.18</v>
      </c>
      <c r="G745" s="3">
        <f t="shared" si="2"/>
        <v>17287.4574</v>
      </c>
      <c r="H745" s="13">
        <v>593.93</v>
      </c>
      <c r="I745" s="14">
        <v>20161.315</v>
      </c>
      <c r="J745" s="14">
        <v>14.932</v>
      </c>
      <c r="K745" s="14">
        <v>39.644</v>
      </c>
      <c r="L745" s="14">
        <v>0.5202</v>
      </c>
      <c r="M745" s="3">
        <f t="shared" si="3"/>
        <v>20146.383</v>
      </c>
      <c r="O745" s="13">
        <v>593.93</v>
      </c>
      <c r="P745" s="14">
        <v>19884.48</v>
      </c>
      <c r="Q745" s="14">
        <v>14.932</v>
      </c>
      <c r="R745" s="14">
        <v>39.644</v>
      </c>
      <c r="S745" s="14">
        <v>0.51305</v>
      </c>
      <c r="T745" s="3">
        <f t="shared" si="4"/>
        <v>19869.548</v>
      </c>
      <c r="U745" s="3">
        <f t="shared" si="5"/>
        <v>24002.41398</v>
      </c>
    </row>
    <row r="746">
      <c r="A746" s="16">
        <v>594.51</v>
      </c>
      <c r="B746" s="17">
        <v>7017.403</v>
      </c>
      <c r="C746" s="17">
        <v>36.229</v>
      </c>
      <c r="D746" s="17">
        <v>74.03</v>
      </c>
      <c r="E746" s="17">
        <v>0.18173</v>
      </c>
      <c r="F746" s="3">
        <f t="shared" si="1"/>
        <v>6981.174</v>
      </c>
      <c r="G746" s="3">
        <f t="shared" si="2"/>
        <v>16964.25282</v>
      </c>
      <c r="H746" s="16">
        <v>594.51</v>
      </c>
      <c r="I746" s="17">
        <v>19795.092</v>
      </c>
      <c r="J746" s="17">
        <v>36.229</v>
      </c>
      <c r="K746" s="17">
        <v>74.03</v>
      </c>
      <c r="L746" s="17">
        <v>0.51434</v>
      </c>
      <c r="M746" s="3">
        <f t="shared" si="3"/>
        <v>19758.863</v>
      </c>
      <c r="O746" s="16">
        <v>594.51</v>
      </c>
      <c r="P746" s="17">
        <v>19596.757</v>
      </c>
      <c r="Q746" s="17">
        <v>36.229</v>
      </c>
      <c r="R746" s="17">
        <v>74.03</v>
      </c>
      <c r="S746" s="17">
        <v>0.50918</v>
      </c>
      <c r="T746" s="3">
        <f t="shared" si="4"/>
        <v>19560.528</v>
      </c>
      <c r="U746" s="3">
        <f t="shared" si="5"/>
        <v>23629.11782</v>
      </c>
    </row>
    <row r="747">
      <c r="A747" s="13">
        <v>595.1</v>
      </c>
      <c r="B747" s="14">
        <v>6872.703</v>
      </c>
      <c r="C747" s="14">
        <v>-9.771</v>
      </c>
      <c r="D747" s="14">
        <v>33.53</v>
      </c>
      <c r="E747" s="14">
        <v>0.1794</v>
      </c>
      <c r="F747" s="3">
        <f t="shared" si="1"/>
        <v>6882.474</v>
      </c>
      <c r="G747" s="3">
        <f t="shared" si="2"/>
        <v>16724.41182</v>
      </c>
      <c r="H747" s="13">
        <v>595.1</v>
      </c>
      <c r="I747" s="14">
        <v>19526.091</v>
      </c>
      <c r="J747" s="14">
        <v>-9.771</v>
      </c>
      <c r="K747" s="14">
        <v>33.53</v>
      </c>
      <c r="L747" s="14">
        <v>0.50923</v>
      </c>
      <c r="M747" s="3">
        <f t="shared" si="3"/>
        <v>19535.862</v>
      </c>
      <c r="O747" s="13">
        <v>595.1</v>
      </c>
      <c r="P747" s="14">
        <v>19185.656</v>
      </c>
      <c r="Q747" s="14">
        <v>-9.771</v>
      </c>
      <c r="R747" s="14">
        <v>33.53</v>
      </c>
      <c r="S747" s="14">
        <v>0.50036</v>
      </c>
      <c r="T747" s="3">
        <f t="shared" si="4"/>
        <v>19195.427</v>
      </c>
      <c r="U747" s="3">
        <f t="shared" si="5"/>
        <v>23188.07582</v>
      </c>
    </row>
    <row r="748">
      <c r="A748" s="16">
        <v>595.68</v>
      </c>
      <c r="B748" s="17">
        <v>6756.61</v>
      </c>
      <c r="C748" s="17">
        <v>52.331</v>
      </c>
      <c r="D748" s="17">
        <v>98.041</v>
      </c>
      <c r="E748" s="17">
        <v>0.17553</v>
      </c>
      <c r="F748" s="3">
        <f t="shared" si="1"/>
        <v>6704.279</v>
      </c>
      <c r="G748" s="3">
        <f t="shared" si="2"/>
        <v>16291.39797</v>
      </c>
      <c r="H748" s="16">
        <v>595.68</v>
      </c>
      <c r="I748" s="17">
        <v>19130.112</v>
      </c>
      <c r="J748" s="17">
        <v>52.331</v>
      </c>
      <c r="K748" s="17">
        <v>98.041</v>
      </c>
      <c r="L748" s="17">
        <v>0.49949</v>
      </c>
      <c r="M748" s="3">
        <f t="shared" si="3"/>
        <v>19077.781</v>
      </c>
      <c r="O748" s="16">
        <v>595.68</v>
      </c>
      <c r="P748" s="17">
        <v>18965.177</v>
      </c>
      <c r="Q748" s="17">
        <v>52.331</v>
      </c>
      <c r="R748" s="17">
        <v>98.041</v>
      </c>
      <c r="S748" s="17">
        <v>0.49517</v>
      </c>
      <c r="T748" s="3">
        <f t="shared" si="4"/>
        <v>18912.846</v>
      </c>
      <c r="U748" s="3">
        <f t="shared" si="5"/>
        <v>22846.71797</v>
      </c>
    </row>
    <row r="749">
      <c r="A749" s="13">
        <v>596.26</v>
      </c>
      <c r="B749" s="14">
        <v>6634.104</v>
      </c>
      <c r="C749" s="14">
        <v>17.929</v>
      </c>
      <c r="D749" s="14">
        <v>58.932</v>
      </c>
      <c r="E749" s="14">
        <v>0.17364</v>
      </c>
      <c r="F749" s="3">
        <f t="shared" si="1"/>
        <v>6616.175</v>
      </c>
      <c r="G749" s="3">
        <f t="shared" si="2"/>
        <v>16077.30525</v>
      </c>
      <c r="H749" s="13">
        <v>596.26</v>
      </c>
      <c r="I749" s="14">
        <v>18767.095</v>
      </c>
      <c r="J749" s="14">
        <v>17.929</v>
      </c>
      <c r="K749" s="14">
        <v>58.932</v>
      </c>
      <c r="L749" s="14">
        <v>0.49208</v>
      </c>
      <c r="M749" s="3">
        <f t="shared" si="3"/>
        <v>18749.166</v>
      </c>
      <c r="O749" s="13">
        <v>596.26</v>
      </c>
      <c r="P749" s="14">
        <v>18620.66</v>
      </c>
      <c r="Q749" s="14">
        <v>17.929</v>
      </c>
      <c r="R749" s="14">
        <v>58.932</v>
      </c>
      <c r="S749" s="14">
        <v>0.48824</v>
      </c>
      <c r="T749" s="3">
        <f t="shared" si="4"/>
        <v>18602.731</v>
      </c>
      <c r="U749" s="3">
        <f t="shared" si="5"/>
        <v>22472.09905</v>
      </c>
    </row>
    <row r="750">
      <c r="A750" s="16">
        <v>596.84</v>
      </c>
      <c r="B750" s="17">
        <v>6458.098</v>
      </c>
      <c r="C750" s="17">
        <v>14.627</v>
      </c>
      <c r="D750" s="17">
        <v>30.223</v>
      </c>
      <c r="E750" s="17">
        <v>0.16981</v>
      </c>
      <c r="F750" s="3">
        <f t="shared" si="1"/>
        <v>6443.471</v>
      </c>
      <c r="G750" s="3">
        <f t="shared" si="2"/>
        <v>15657.63453</v>
      </c>
      <c r="H750" s="16">
        <v>596.84</v>
      </c>
      <c r="I750" s="17">
        <v>18498.68</v>
      </c>
      <c r="J750" s="17">
        <v>14.627</v>
      </c>
      <c r="K750" s="17">
        <v>30.223</v>
      </c>
      <c r="L750" s="17">
        <v>0.48712</v>
      </c>
      <c r="M750" s="3">
        <f t="shared" si="3"/>
        <v>18484.053</v>
      </c>
      <c r="O750" s="16">
        <v>596.84</v>
      </c>
      <c r="P750" s="17">
        <v>18313.445</v>
      </c>
      <c r="Q750" s="17">
        <v>14.627</v>
      </c>
      <c r="R750" s="17">
        <v>30.223</v>
      </c>
      <c r="S750" s="17">
        <v>0.48224</v>
      </c>
      <c r="T750" s="3">
        <f t="shared" si="4"/>
        <v>18298.818</v>
      </c>
      <c r="U750" s="3">
        <f t="shared" si="5"/>
        <v>22104.97214</v>
      </c>
    </row>
    <row r="751">
      <c r="A751" s="13">
        <v>597.43</v>
      </c>
      <c r="B751" s="14">
        <v>6367.198</v>
      </c>
      <c r="C751" s="14">
        <v>45.327</v>
      </c>
      <c r="D751" s="14">
        <v>85.423</v>
      </c>
      <c r="E751" s="14">
        <v>0.16726</v>
      </c>
      <c r="F751" s="3">
        <f t="shared" si="1"/>
        <v>6321.871</v>
      </c>
      <c r="G751" s="3">
        <f t="shared" si="2"/>
        <v>15362.14653</v>
      </c>
      <c r="H751" s="13">
        <v>597.43</v>
      </c>
      <c r="I751" s="14">
        <v>18223.578</v>
      </c>
      <c r="J751" s="14">
        <v>45.327</v>
      </c>
      <c r="K751" s="14">
        <v>85.423</v>
      </c>
      <c r="L751" s="14">
        <v>0.48096</v>
      </c>
      <c r="M751" s="3">
        <f t="shared" si="3"/>
        <v>18178.251</v>
      </c>
      <c r="O751" s="13">
        <v>597.43</v>
      </c>
      <c r="P751" s="14">
        <v>18092.843</v>
      </c>
      <c r="Q751" s="14">
        <v>45.327</v>
      </c>
      <c r="R751" s="14">
        <v>85.423</v>
      </c>
      <c r="S751" s="14">
        <v>0.4775</v>
      </c>
      <c r="T751" s="3">
        <f t="shared" si="4"/>
        <v>18047.516</v>
      </c>
      <c r="U751" s="3">
        <f t="shared" si="5"/>
        <v>21801.39933</v>
      </c>
    </row>
    <row r="752">
      <c r="A752" s="16">
        <v>598.01</v>
      </c>
      <c r="B752" s="17">
        <v>6267.195</v>
      </c>
      <c r="C752" s="17">
        <v>12.726</v>
      </c>
      <c r="D752" s="17">
        <v>59.919</v>
      </c>
      <c r="E752" s="17">
        <v>0.16605</v>
      </c>
      <c r="F752" s="3">
        <f t="shared" si="1"/>
        <v>6254.469</v>
      </c>
      <c r="G752" s="3">
        <f t="shared" si="2"/>
        <v>15198.35967</v>
      </c>
      <c r="H752" s="16">
        <v>598.01</v>
      </c>
      <c r="I752" s="17">
        <v>17903.272</v>
      </c>
      <c r="J752" s="17">
        <v>12.726</v>
      </c>
      <c r="K752" s="17">
        <v>59.919</v>
      </c>
      <c r="L752" s="17">
        <v>0.47497</v>
      </c>
      <c r="M752" s="3">
        <f t="shared" si="3"/>
        <v>17890.546</v>
      </c>
      <c r="O752" s="16">
        <v>598.01</v>
      </c>
      <c r="P752" s="17">
        <v>17766.337</v>
      </c>
      <c r="Q752" s="17">
        <v>12.726</v>
      </c>
      <c r="R752" s="17">
        <v>59.919</v>
      </c>
      <c r="S752" s="17">
        <v>0.47133</v>
      </c>
      <c r="T752" s="3">
        <f t="shared" si="4"/>
        <v>17753.611</v>
      </c>
      <c r="U752" s="3">
        <f t="shared" si="5"/>
        <v>21446.36209</v>
      </c>
    </row>
    <row r="753">
      <c r="A753" s="13">
        <v>598.59</v>
      </c>
      <c r="B753" s="14">
        <v>6184.11</v>
      </c>
      <c r="C753" s="14">
        <v>10.831</v>
      </c>
      <c r="D753" s="14">
        <v>51.341</v>
      </c>
      <c r="E753" s="14">
        <v>0.16403</v>
      </c>
      <c r="F753" s="3">
        <f t="shared" si="1"/>
        <v>6173.279</v>
      </c>
      <c r="G753" s="3">
        <f t="shared" si="2"/>
        <v>15001.06797</v>
      </c>
      <c r="H753" s="13">
        <v>598.59</v>
      </c>
      <c r="I753" s="14">
        <v>17611.212</v>
      </c>
      <c r="J753" s="14">
        <v>10.831</v>
      </c>
      <c r="K753" s="14">
        <v>51.341</v>
      </c>
      <c r="L753" s="14">
        <v>0.46766</v>
      </c>
      <c r="M753" s="3">
        <f t="shared" si="3"/>
        <v>17600.381</v>
      </c>
      <c r="O753" s="13">
        <v>598.59</v>
      </c>
      <c r="P753" s="14">
        <v>17499.377</v>
      </c>
      <c r="Q753" s="14">
        <v>10.831</v>
      </c>
      <c r="R753" s="14">
        <v>51.341</v>
      </c>
      <c r="S753" s="14">
        <v>0.46469</v>
      </c>
      <c r="T753" s="3">
        <f t="shared" si="4"/>
        <v>17488.546</v>
      </c>
      <c r="U753" s="3">
        <f t="shared" si="5"/>
        <v>21126.16357</v>
      </c>
    </row>
    <row r="754">
      <c r="A754" s="16">
        <v>599.17</v>
      </c>
      <c r="B754" s="17">
        <v>6089.195</v>
      </c>
      <c r="C754" s="17">
        <v>33.426</v>
      </c>
      <c r="D754" s="17">
        <v>74.019</v>
      </c>
      <c r="E754" s="17">
        <v>0.16182</v>
      </c>
      <c r="F754" s="3">
        <f t="shared" si="1"/>
        <v>6055.769</v>
      </c>
      <c r="G754" s="3">
        <f t="shared" si="2"/>
        <v>14715.51867</v>
      </c>
      <c r="H754" s="16">
        <v>599.17</v>
      </c>
      <c r="I754" s="17">
        <v>17311.372</v>
      </c>
      <c r="J754" s="17">
        <v>33.426</v>
      </c>
      <c r="K754" s="17">
        <v>74.019</v>
      </c>
      <c r="L754" s="17">
        <v>0.4617</v>
      </c>
      <c r="M754" s="3">
        <f t="shared" si="3"/>
        <v>17277.946</v>
      </c>
      <c r="O754" s="16">
        <v>599.17</v>
      </c>
      <c r="P754" s="17">
        <v>17217.337</v>
      </c>
      <c r="Q754" s="17">
        <v>33.426</v>
      </c>
      <c r="R754" s="17">
        <v>74.019</v>
      </c>
      <c r="S754" s="17">
        <v>0.45919</v>
      </c>
      <c r="T754" s="3">
        <f t="shared" si="4"/>
        <v>17183.911</v>
      </c>
      <c r="U754" s="3">
        <f t="shared" si="5"/>
        <v>20758.16449</v>
      </c>
    </row>
    <row r="755">
      <c r="A755" s="13">
        <v>599.76</v>
      </c>
      <c r="B755" s="14">
        <v>5967.604</v>
      </c>
      <c r="C755" s="14">
        <v>14.929</v>
      </c>
      <c r="D755" s="14">
        <v>37.433</v>
      </c>
      <c r="E755" s="14">
        <v>0.15973</v>
      </c>
      <c r="F755" s="3">
        <f t="shared" si="1"/>
        <v>5952.675</v>
      </c>
      <c r="G755" s="3">
        <f t="shared" si="2"/>
        <v>14465.00025</v>
      </c>
      <c r="H755" s="13">
        <v>599.76</v>
      </c>
      <c r="I755" s="14">
        <v>16957.296</v>
      </c>
      <c r="J755" s="14">
        <v>14.929</v>
      </c>
      <c r="K755" s="14">
        <v>37.433</v>
      </c>
      <c r="L755" s="14">
        <v>0.45463</v>
      </c>
      <c r="M755" s="3">
        <f t="shared" si="3"/>
        <v>16942.367</v>
      </c>
      <c r="O755" s="13">
        <v>599.76</v>
      </c>
      <c r="P755" s="14">
        <v>16945.061</v>
      </c>
      <c r="Q755" s="14">
        <v>14.929</v>
      </c>
      <c r="R755" s="14">
        <v>37.433</v>
      </c>
      <c r="S755" s="14">
        <v>0.4543</v>
      </c>
      <c r="T755" s="3">
        <f t="shared" si="4"/>
        <v>16930.132</v>
      </c>
      <c r="U755" s="3">
        <f t="shared" si="5"/>
        <v>20451.59946</v>
      </c>
    </row>
    <row r="756">
      <c r="A756" s="16">
        <v>600.34</v>
      </c>
      <c r="B756" s="17">
        <v>5837.388</v>
      </c>
      <c r="C756" s="17">
        <v>0.324</v>
      </c>
      <c r="D756" s="17">
        <v>33.809</v>
      </c>
      <c r="E756" s="17">
        <v>0.15723</v>
      </c>
      <c r="F756" s="3">
        <f t="shared" si="1"/>
        <v>5837.064</v>
      </c>
      <c r="G756" s="3">
        <f t="shared" si="2"/>
        <v>14184.06552</v>
      </c>
      <c r="H756" s="16">
        <v>600.34</v>
      </c>
      <c r="I756" s="17">
        <v>16630.955</v>
      </c>
      <c r="J756" s="17">
        <v>0.324</v>
      </c>
      <c r="K756" s="17">
        <v>33.809</v>
      </c>
      <c r="L756" s="17">
        <v>0.44796</v>
      </c>
      <c r="M756" s="3">
        <f t="shared" si="3"/>
        <v>16630.631</v>
      </c>
      <c r="O756" s="16">
        <v>600.34</v>
      </c>
      <c r="P756" s="17">
        <v>16581.52</v>
      </c>
      <c r="Q756" s="17">
        <v>0.324</v>
      </c>
      <c r="R756" s="17">
        <v>33.809</v>
      </c>
      <c r="S756" s="17">
        <v>0.44663</v>
      </c>
      <c r="T756" s="3">
        <f t="shared" si="4"/>
        <v>16581.196</v>
      </c>
      <c r="U756" s="3">
        <f t="shared" si="5"/>
        <v>20030.08477</v>
      </c>
    </row>
    <row r="757">
      <c r="A757" s="13">
        <v>600.92</v>
      </c>
      <c r="B757" s="14">
        <v>5719.198</v>
      </c>
      <c r="C757" s="14">
        <v>67.227</v>
      </c>
      <c r="D757" s="14">
        <v>102.224</v>
      </c>
      <c r="E757" s="14">
        <v>0.15285</v>
      </c>
      <c r="F757" s="3">
        <f t="shared" si="1"/>
        <v>5651.971</v>
      </c>
      <c r="G757" s="3">
        <f t="shared" si="2"/>
        <v>13734.28953</v>
      </c>
      <c r="H757" s="13">
        <v>600.92</v>
      </c>
      <c r="I757" s="14">
        <v>16328.08</v>
      </c>
      <c r="J757" s="14">
        <v>67.227</v>
      </c>
      <c r="K757" s="14">
        <v>102.224</v>
      </c>
      <c r="L757" s="14">
        <v>0.43975</v>
      </c>
      <c r="M757" s="3">
        <f t="shared" si="3"/>
        <v>16260.853</v>
      </c>
      <c r="O757" s="13">
        <v>600.92</v>
      </c>
      <c r="P757" s="14">
        <v>16317.645</v>
      </c>
      <c r="Q757" s="14">
        <v>67.227</v>
      </c>
      <c r="R757" s="14">
        <v>102.224</v>
      </c>
      <c r="S757" s="14">
        <v>0.43947</v>
      </c>
      <c r="T757" s="3">
        <f t="shared" si="4"/>
        <v>16250.418</v>
      </c>
      <c r="U757" s="3">
        <f t="shared" si="5"/>
        <v>19630.50494</v>
      </c>
    </row>
    <row r="758">
      <c r="A758" s="16">
        <v>601.5</v>
      </c>
      <c r="B758" s="17">
        <v>5579.388</v>
      </c>
      <c r="C758" s="17">
        <v>-7.976</v>
      </c>
      <c r="D758" s="17">
        <v>26.908</v>
      </c>
      <c r="E758" s="17">
        <v>0.15129</v>
      </c>
      <c r="F758" s="3">
        <f t="shared" si="1"/>
        <v>5587.364</v>
      </c>
      <c r="G758" s="3">
        <f t="shared" si="2"/>
        <v>13577.29452</v>
      </c>
      <c r="H758" s="16">
        <v>601.5</v>
      </c>
      <c r="I758" s="17">
        <v>16041.453</v>
      </c>
      <c r="J758" s="17">
        <v>-7.976</v>
      </c>
      <c r="K758" s="17">
        <v>26.908</v>
      </c>
      <c r="L758" s="17">
        <v>0.43458</v>
      </c>
      <c r="M758" s="3">
        <f t="shared" si="3"/>
        <v>16049.429</v>
      </c>
      <c r="O758" s="16">
        <v>601.5</v>
      </c>
      <c r="P758" s="17">
        <v>16057.418</v>
      </c>
      <c r="Q758" s="17">
        <v>-7.976</v>
      </c>
      <c r="R758" s="17">
        <v>26.908</v>
      </c>
      <c r="S758" s="17">
        <v>0.43501</v>
      </c>
      <c r="T758" s="3">
        <f t="shared" si="4"/>
        <v>16065.394</v>
      </c>
      <c r="U758" s="3">
        <f t="shared" si="5"/>
        <v>19406.99595</v>
      </c>
    </row>
    <row r="759">
      <c r="A759" s="13">
        <v>602.08</v>
      </c>
      <c r="B759" s="14">
        <v>5557.093</v>
      </c>
      <c r="C759" s="14">
        <v>89.426</v>
      </c>
      <c r="D759" s="14">
        <v>142.216</v>
      </c>
      <c r="E759" s="14">
        <v>0.14909</v>
      </c>
      <c r="F759" s="3">
        <f t="shared" si="1"/>
        <v>5467.667</v>
      </c>
      <c r="G759" s="3">
        <f t="shared" si="2"/>
        <v>13286.43081</v>
      </c>
      <c r="H759" s="13">
        <v>602.08</v>
      </c>
      <c r="I759" s="14">
        <v>15750.467</v>
      </c>
      <c r="J759" s="14">
        <v>89.426</v>
      </c>
      <c r="K759" s="14">
        <v>142.216</v>
      </c>
      <c r="L759" s="14">
        <v>0.42705</v>
      </c>
      <c r="M759" s="3">
        <f t="shared" si="3"/>
        <v>15661.041</v>
      </c>
      <c r="O759" s="13">
        <v>602.08</v>
      </c>
      <c r="P759" s="14">
        <v>15846.032</v>
      </c>
      <c r="Q759" s="14">
        <v>89.426</v>
      </c>
      <c r="R759" s="14">
        <v>142.216</v>
      </c>
      <c r="S759" s="14">
        <v>0.42966</v>
      </c>
      <c r="T759" s="3">
        <f t="shared" si="4"/>
        <v>15756.606</v>
      </c>
      <c r="U759" s="3">
        <f t="shared" si="5"/>
        <v>19033.98005</v>
      </c>
    </row>
    <row r="760">
      <c r="A760" s="16">
        <v>602.67</v>
      </c>
      <c r="B760" s="17">
        <v>5445.491</v>
      </c>
      <c r="C760" s="17">
        <v>82.825</v>
      </c>
      <c r="D760" s="17">
        <v>127.313</v>
      </c>
      <c r="E760" s="17">
        <v>0.14674</v>
      </c>
      <c r="F760" s="3">
        <f t="shared" si="1"/>
        <v>5362.666</v>
      </c>
      <c r="G760" s="3">
        <f t="shared" si="2"/>
        <v>13031.27838</v>
      </c>
      <c r="H760" s="16">
        <v>602.67</v>
      </c>
      <c r="I760" s="17">
        <v>15518.461</v>
      </c>
      <c r="J760" s="17">
        <v>82.825</v>
      </c>
      <c r="K760" s="17">
        <v>127.313</v>
      </c>
      <c r="L760" s="17">
        <v>0.42238</v>
      </c>
      <c r="M760" s="3">
        <f t="shared" si="3"/>
        <v>15435.636</v>
      </c>
      <c r="O760" s="16">
        <v>602.67</v>
      </c>
      <c r="P760" s="17">
        <v>15522.926</v>
      </c>
      <c r="Q760" s="17">
        <v>82.825</v>
      </c>
      <c r="R760" s="17">
        <v>127.313</v>
      </c>
      <c r="S760" s="17">
        <v>0.4225</v>
      </c>
      <c r="T760" s="3">
        <f t="shared" si="4"/>
        <v>15440.101</v>
      </c>
      <c r="U760" s="3">
        <f t="shared" si="5"/>
        <v>18651.64201</v>
      </c>
    </row>
    <row r="761">
      <c r="A761" s="13">
        <v>603.25</v>
      </c>
      <c r="B761" s="14">
        <v>5273.907</v>
      </c>
      <c r="C761" s="14">
        <v>11.43</v>
      </c>
      <c r="D761" s="14">
        <v>29.637</v>
      </c>
      <c r="E761" s="14">
        <v>0.14415</v>
      </c>
      <c r="F761" s="3">
        <f t="shared" si="1"/>
        <v>5262.477</v>
      </c>
      <c r="G761" s="3">
        <f t="shared" si="2"/>
        <v>12787.81911</v>
      </c>
      <c r="H761" s="13">
        <v>603.25</v>
      </c>
      <c r="I761" s="14">
        <v>15220.004</v>
      </c>
      <c r="J761" s="14">
        <v>11.43</v>
      </c>
      <c r="K761" s="14">
        <v>29.637</v>
      </c>
      <c r="L761" s="14">
        <v>0.41658</v>
      </c>
      <c r="M761" s="3">
        <f t="shared" si="3"/>
        <v>15208.574</v>
      </c>
      <c r="O761" s="13">
        <v>603.25</v>
      </c>
      <c r="P761" s="14">
        <v>15272.469</v>
      </c>
      <c r="Q761" s="14">
        <v>11.43</v>
      </c>
      <c r="R761" s="14">
        <v>29.637</v>
      </c>
      <c r="S761" s="14">
        <v>0.41802</v>
      </c>
      <c r="T761" s="3">
        <f t="shared" si="4"/>
        <v>15261.039</v>
      </c>
      <c r="U761" s="3">
        <f t="shared" si="5"/>
        <v>18435.33511</v>
      </c>
    </row>
    <row r="762">
      <c r="A762" s="16">
        <v>603.83</v>
      </c>
      <c r="B762" s="17">
        <v>5164.408</v>
      </c>
      <c r="C762" s="17">
        <v>23.83</v>
      </c>
      <c r="D762" s="17">
        <v>67.237</v>
      </c>
      <c r="E762" s="17">
        <v>0.14162</v>
      </c>
      <c r="F762" s="3">
        <f t="shared" si="1"/>
        <v>5140.578</v>
      </c>
      <c r="G762" s="3">
        <f t="shared" si="2"/>
        <v>12491.60454</v>
      </c>
      <c r="H762" s="16">
        <v>603.83</v>
      </c>
      <c r="I762" s="17">
        <v>14769.904</v>
      </c>
      <c r="J762" s="17">
        <v>23.83</v>
      </c>
      <c r="K762" s="17">
        <v>67.237</v>
      </c>
      <c r="L762" s="17">
        <v>0.40624</v>
      </c>
      <c r="M762" s="3">
        <f t="shared" si="3"/>
        <v>14746.074</v>
      </c>
      <c r="O762" s="16">
        <v>603.83</v>
      </c>
      <c r="P762" s="17">
        <v>14937.769</v>
      </c>
      <c r="Q762" s="17">
        <v>23.83</v>
      </c>
      <c r="R762" s="17">
        <v>67.237</v>
      </c>
      <c r="S762" s="17">
        <v>0.41086</v>
      </c>
      <c r="T762" s="3">
        <f t="shared" si="4"/>
        <v>14913.939</v>
      </c>
      <c r="U762" s="3">
        <f t="shared" si="5"/>
        <v>18016.03831</v>
      </c>
    </row>
    <row r="763">
      <c r="A763" s="13">
        <v>604.41</v>
      </c>
      <c r="B763" s="14">
        <v>5050.501</v>
      </c>
      <c r="C763" s="14">
        <v>-7.472</v>
      </c>
      <c r="D763" s="14">
        <v>27.628</v>
      </c>
      <c r="E763" s="14">
        <v>0.13982</v>
      </c>
      <c r="F763" s="3">
        <f t="shared" si="1"/>
        <v>5057.973</v>
      </c>
      <c r="G763" s="3">
        <f t="shared" si="2"/>
        <v>12290.87439</v>
      </c>
      <c r="H763" s="13">
        <v>604.41</v>
      </c>
      <c r="I763" s="14">
        <v>14560.188</v>
      </c>
      <c r="J763" s="14">
        <v>-7.472</v>
      </c>
      <c r="K763" s="14">
        <v>27.628</v>
      </c>
      <c r="L763" s="14">
        <v>0.40271</v>
      </c>
      <c r="M763" s="3">
        <f t="shared" si="3"/>
        <v>14567.66</v>
      </c>
      <c r="O763" s="13">
        <v>604.41</v>
      </c>
      <c r="P763" s="14">
        <v>14623.053</v>
      </c>
      <c r="Q763" s="14">
        <v>-7.472</v>
      </c>
      <c r="R763" s="14">
        <v>27.628</v>
      </c>
      <c r="S763" s="14">
        <v>0.40444</v>
      </c>
      <c r="T763" s="3">
        <f t="shared" si="4"/>
        <v>14630.525</v>
      </c>
      <c r="U763" s="3">
        <f t="shared" si="5"/>
        <v>17673.6742</v>
      </c>
    </row>
    <row r="764">
      <c r="A764" s="16">
        <v>604.99</v>
      </c>
      <c r="B764" s="17">
        <v>5070.896</v>
      </c>
      <c r="C764" s="17">
        <v>70.627</v>
      </c>
      <c r="D764" s="17">
        <v>103.521</v>
      </c>
      <c r="E764" s="17">
        <v>0.13875</v>
      </c>
      <c r="F764" s="3">
        <f t="shared" si="1"/>
        <v>5000.269</v>
      </c>
      <c r="G764" s="3">
        <f t="shared" si="2"/>
        <v>12150.65367</v>
      </c>
      <c r="H764" s="16">
        <v>604.99</v>
      </c>
      <c r="I764" s="17">
        <v>14345.275</v>
      </c>
      <c r="J764" s="17">
        <v>70.627</v>
      </c>
      <c r="K764" s="17">
        <v>103.521</v>
      </c>
      <c r="L764" s="17">
        <v>0.39609</v>
      </c>
      <c r="M764" s="3">
        <f t="shared" si="3"/>
        <v>14274.648</v>
      </c>
      <c r="O764" s="16">
        <v>604.99</v>
      </c>
      <c r="P764" s="17">
        <v>14400.04</v>
      </c>
      <c r="Q764" s="17">
        <v>70.627</v>
      </c>
      <c r="R764" s="17">
        <v>103.521</v>
      </c>
      <c r="S764" s="17">
        <v>0.39761</v>
      </c>
      <c r="T764" s="3">
        <f t="shared" si="4"/>
        <v>14329.413</v>
      </c>
      <c r="U764" s="3">
        <f t="shared" si="5"/>
        <v>17309.9309</v>
      </c>
    </row>
    <row r="765">
      <c r="A765" s="13">
        <v>605.58</v>
      </c>
      <c r="B765" s="14">
        <v>4837.886</v>
      </c>
      <c r="C765" s="14">
        <v>22.624</v>
      </c>
      <c r="D765" s="14">
        <v>57.907</v>
      </c>
      <c r="E765" s="14">
        <v>0.13522</v>
      </c>
      <c r="F765" s="3">
        <f t="shared" si="1"/>
        <v>4815.262</v>
      </c>
      <c r="G765" s="3">
        <f t="shared" si="2"/>
        <v>11701.08666</v>
      </c>
      <c r="H765" s="13">
        <v>605.58</v>
      </c>
      <c r="I765" s="14">
        <v>13911.45</v>
      </c>
      <c r="J765" s="14">
        <v>22.624</v>
      </c>
      <c r="K765" s="14">
        <v>57.907</v>
      </c>
      <c r="L765" s="14">
        <v>0.39002</v>
      </c>
      <c r="M765" s="3">
        <f t="shared" si="3"/>
        <v>13888.826</v>
      </c>
      <c r="O765" s="13">
        <v>605.58</v>
      </c>
      <c r="P765" s="14">
        <v>13934.815</v>
      </c>
      <c r="Q765" s="14">
        <v>22.624</v>
      </c>
      <c r="R765" s="14">
        <v>57.907</v>
      </c>
      <c r="S765" s="14">
        <v>0.39067</v>
      </c>
      <c r="T765" s="3">
        <f t="shared" si="4"/>
        <v>13912.191</v>
      </c>
      <c r="U765" s="3">
        <f t="shared" si="5"/>
        <v>16805.92673</v>
      </c>
    </row>
    <row r="766">
      <c r="A766" s="16">
        <v>606.16</v>
      </c>
      <c r="B766" s="17">
        <v>4753.796</v>
      </c>
      <c r="C766" s="17">
        <v>26.027</v>
      </c>
      <c r="D766" s="17">
        <v>62.221</v>
      </c>
      <c r="E766" s="17">
        <v>0.13334</v>
      </c>
      <c r="F766" s="3">
        <f t="shared" si="1"/>
        <v>4727.769</v>
      </c>
      <c r="G766" s="3">
        <f t="shared" si="2"/>
        <v>11488.47867</v>
      </c>
      <c r="H766" s="16">
        <v>606.16</v>
      </c>
      <c r="I766" s="17">
        <v>13605.675</v>
      </c>
      <c r="J766" s="17">
        <v>26.027</v>
      </c>
      <c r="K766" s="17">
        <v>62.221</v>
      </c>
      <c r="L766" s="17">
        <v>0.383</v>
      </c>
      <c r="M766" s="3">
        <f t="shared" si="3"/>
        <v>13579.648</v>
      </c>
      <c r="O766" s="16">
        <v>606.16</v>
      </c>
      <c r="P766" s="17">
        <v>13715.14</v>
      </c>
      <c r="Q766" s="17">
        <v>26.027</v>
      </c>
      <c r="R766" s="17">
        <v>62.221</v>
      </c>
      <c r="S766" s="17">
        <v>0.38608</v>
      </c>
      <c r="T766" s="3">
        <f t="shared" si="4"/>
        <v>13689.113</v>
      </c>
      <c r="U766" s="3">
        <f t="shared" si="5"/>
        <v>16536.4485</v>
      </c>
    </row>
    <row r="767">
      <c r="A767" s="13">
        <v>606.74</v>
      </c>
      <c r="B767" s="14">
        <v>4634.291</v>
      </c>
      <c r="C767" s="14">
        <v>39.425</v>
      </c>
      <c r="D767" s="14">
        <v>57.714</v>
      </c>
      <c r="E767" s="14">
        <v>0.13033</v>
      </c>
      <c r="F767" s="3">
        <f t="shared" si="1"/>
        <v>4594.866</v>
      </c>
      <c r="G767" s="3">
        <f t="shared" si="2"/>
        <v>11165.52438</v>
      </c>
      <c r="H767" s="13">
        <v>606.74</v>
      </c>
      <c r="I767" s="14">
        <v>13299.263</v>
      </c>
      <c r="J767" s="14">
        <v>39.425</v>
      </c>
      <c r="K767" s="14">
        <v>57.714</v>
      </c>
      <c r="L767" s="14">
        <v>0.3761</v>
      </c>
      <c r="M767" s="3">
        <f t="shared" si="3"/>
        <v>13259.838</v>
      </c>
      <c r="O767" s="13">
        <v>606.74</v>
      </c>
      <c r="P767" s="14">
        <v>13354.028</v>
      </c>
      <c r="Q767" s="14">
        <v>39.425</v>
      </c>
      <c r="R767" s="14">
        <v>57.714</v>
      </c>
      <c r="S767" s="14">
        <v>0.37765</v>
      </c>
      <c r="T767" s="3">
        <f t="shared" si="4"/>
        <v>13314.603</v>
      </c>
      <c r="U767" s="3">
        <f t="shared" si="5"/>
        <v>16084.04042</v>
      </c>
    </row>
    <row r="768">
      <c r="A768" s="16">
        <v>607.32</v>
      </c>
      <c r="B768" s="17">
        <v>4565.809</v>
      </c>
      <c r="C768" s="17">
        <v>21.431</v>
      </c>
      <c r="D768" s="17">
        <v>24.74</v>
      </c>
      <c r="E768" s="17">
        <v>0.12934</v>
      </c>
      <c r="F768" s="3">
        <f t="shared" si="1"/>
        <v>4544.378</v>
      </c>
      <c r="G768" s="3">
        <f t="shared" si="2"/>
        <v>11042.83854</v>
      </c>
      <c r="H768" s="16">
        <v>607.32</v>
      </c>
      <c r="I768" s="17">
        <v>12969.508</v>
      </c>
      <c r="J768" s="17">
        <v>21.431</v>
      </c>
      <c r="K768" s="17">
        <v>24.74</v>
      </c>
      <c r="L768" s="17">
        <v>0.36854</v>
      </c>
      <c r="M768" s="3">
        <f t="shared" si="3"/>
        <v>12948.077</v>
      </c>
      <c r="O768" s="16">
        <v>607.32</v>
      </c>
      <c r="P768" s="17">
        <v>13041.873</v>
      </c>
      <c r="Q768" s="17">
        <v>21.431</v>
      </c>
      <c r="R768" s="17">
        <v>24.74</v>
      </c>
      <c r="S768" s="17">
        <v>0.3706</v>
      </c>
      <c r="T768" s="3">
        <f t="shared" si="4"/>
        <v>13020.442</v>
      </c>
      <c r="U768" s="3">
        <f t="shared" si="5"/>
        <v>15728.69394</v>
      </c>
    </row>
    <row r="769">
      <c r="A769" s="13">
        <v>607.9</v>
      </c>
      <c r="B769" s="14">
        <v>4498.297</v>
      </c>
      <c r="C769" s="14">
        <v>100.727</v>
      </c>
      <c r="D769" s="14">
        <v>203.121</v>
      </c>
      <c r="E769" s="14">
        <v>0.12583</v>
      </c>
      <c r="F769" s="3">
        <f t="shared" si="1"/>
        <v>4397.57</v>
      </c>
      <c r="G769" s="3">
        <f t="shared" si="2"/>
        <v>10686.0951</v>
      </c>
      <c r="H769" s="13">
        <v>607.9</v>
      </c>
      <c r="I769" s="14">
        <v>12729.876</v>
      </c>
      <c r="J769" s="14">
        <v>100.727</v>
      </c>
      <c r="K769" s="14">
        <v>203.121</v>
      </c>
      <c r="L769" s="14">
        <v>0.36136</v>
      </c>
      <c r="M769" s="3">
        <f t="shared" si="3"/>
        <v>12629.149</v>
      </c>
      <c r="O769" s="13">
        <v>607.9</v>
      </c>
      <c r="P769" s="14">
        <v>12872.641</v>
      </c>
      <c r="Q769" s="14">
        <v>100.727</v>
      </c>
      <c r="R769" s="14">
        <v>203.121</v>
      </c>
      <c r="S769" s="14">
        <v>0.36545</v>
      </c>
      <c r="T769" s="3">
        <f t="shared" si="4"/>
        <v>12771.914</v>
      </c>
      <c r="U769" s="3">
        <f t="shared" si="5"/>
        <v>15428.47211</v>
      </c>
    </row>
    <row r="770">
      <c r="A770" s="16">
        <v>608.48</v>
      </c>
      <c r="B770" s="17">
        <v>4344.006</v>
      </c>
      <c r="C770" s="17">
        <v>14.83</v>
      </c>
      <c r="D770" s="17">
        <v>68.635</v>
      </c>
      <c r="E770" s="17">
        <v>0.12454</v>
      </c>
      <c r="F770" s="3">
        <f t="shared" si="1"/>
        <v>4329.176</v>
      </c>
      <c r="G770" s="3">
        <f t="shared" si="2"/>
        <v>10519.89768</v>
      </c>
      <c r="H770" s="16">
        <v>608.48</v>
      </c>
      <c r="I770" s="17">
        <v>12419.5</v>
      </c>
      <c r="J770" s="17">
        <v>14.83</v>
      </c>
      <c r="K770" s="17">
        <v>68.635</v>
      </c>
      <c r="L770" s="17">
        <v>0.35685</v>
      </c>
      <c r="M770" s="3">
        <f t="shared" si="3"/>
        <v>12404.67</v>
      </c>
      <c r="O770" s="16">
        <v>608.48</v>
      </c>
      <c r="P770" s="17">
        <v>12483.565</v>
      </c>
      <c r="Q770" s="17">
        <v>14.83</v>
      </c>
      <c r="R770" s="17">
        <v>68.635</v>
      </c>
      <c r="S770" s="17">
        <v>0.35869</v>
      </c>
      <c r="T770" s="3">
        <f t="shared" si="4"/>
        <v>12468.735</v>
      </c>
      <c r="U770" s="3">
        <f t="shared" si="5"/>
        <v>15062.23188</v>
      </c>
    </row>
    <row r="771">
      <c r="A771" s="13">
        <v>609.07</v>
      </c>
      <c r="B771" s="14">
        <v>4258.412</v>
      </c>
      <c r="C771" s="14">
        <v>43.932</v>
      </c>
      <c r="D771" s="14">
        <v>93.544</v>
      </c>
      <c r="E771" s="14">
        <v>0.12196</v>
      </c>
      <c r="F771" s="3">
        <f t="shared" si="1"/>
        <v>4214.48</v>
      </c>
      <c r="G771" s="3">
        <f t="shared" si="2"/>
        <v>10241.1864</v>
      </c>
      <c r="H771" s="13">
        <v>609.07</v>
      </c>
      <c r="I771" s="14">
        <v>12200.515</v>
      </c>
      <c r="J771" s="14">
        <v>43.932</v>
      </c>
      <c r="K771" s="14">
        <v>93.544</v>
      </c>
      <c r="L771" s="14">
        <v>0.35178</v>
      </c>
      <c r="M771" s="3">
        <f t="shared" si="3"/>
        <v>12156.583</v>
      </c>
      <c r="O771" s="13">
        <v>609.07</v>
      </c>
      <c r="P771" s="14">
        <v>12279.78</v>
      </c>
      <c r="Q771" s="14">
        <v>43.932</v>
      </c>
      <c r="R771" s="14">
        <v>93.544</v>
      </c>
      <c r="S771" s="14">
        <v>0.35407</v>
      </c>
      <c r="T771" s="3">
        <f t="shared" si="4"/>
        <v>12235.848</v>
      </c>
      <c r="U771" s="3">
        <f t="shared" si="5"/>
        <v>14780.90438</v>
      </c>
    </row>
    <row r="772">
      <c r="A772" s="16">
        <v>609.65</v>
      </c>
      <c r="B772" s="17">
        <v>4265.093</v>
      </c>
      <c r="C772" s="17">
        <v>123.226</v>
      </c>
      <c r="D772" s="17">
        <v>209.116</v>
      </c>
      <c r="E772" s="17">
        <v>0.11999</v>
      </c>
      <c r="F772" s="3">
        <f t="shared" si="1"/>
        <v>4141.867</v>
      </c>
      <c r="G772" s="3">
        <f t="shared" si="2"/>
        <v>10064.73681</v>
      </c>
      <c r="H772" s="16">
        <v>609.65</v>
      </c>
      <c r="I772" s="17">
        <v>12009.867</v>
      </c>
      <c r="J772" s="17">
        <v>123.226</v>
      </c>
      <c r="K772" s="17">
        <v>209.116</v>
      </c>
      <c r="L772" s="17">
        <v>0.34436</v>
      </c>
      <c r="M772" s="3">
        <f t="shared" si="3"/>
        <v>11886.641</v>
      </c>
      <c r="O772" s="16">
        <v>609.65</v>
      </c>
      <c r="P772" s="17">
        <v>12125.632</v>
      </c>
      <c r="Q772" s="17">
        <v>123.226</v>
      </c>
      <c r="R772" s="17">
        <v>209.116</v>
      </c>
      <c r="S772" s="17">
        <v>0.34772</v>
      </c>
      <c r="T772" s="3">
        <f t="shared" si="4"/>
        <v>12002.406</v>
      </c>
      <c r="U772" s="3">
        <f t="shared" si="5"/>
        <v>14498.90645</v>
      </c>
    </row>
    <row r="773">
      <c r="A773" s="13">
        <v>610.23</v>
      </c>
      <c r="B773" s="14">
        <v>4036.696</v>
      </c>
      <c r="C773" s="14">
        <v>6.827</v>
      </c>
      <c r="D773" s="14">
        <v>46.42</v>
      </c>
      <c r="E773" s="14">
        <v>0.11753</v>
      </c>
      <c r="F773" s="3">
        <f t="shared" si="1"/>
        <v>4029.869</v>
      </c>
      <c r="G773" s="3">
        <f t="shared" si="2"/>
        <v>9792.58167</v>
      </c>
      <c r="H773" s="13">
        <v>610.23</v>
      </c>
      <c r="I773" s="14">
        <v>11622.173</v>
      </c>
      <c r="J773" s="14">
        <v>6.827</v>
      </c>
      <c r="K773" s="14">
        <v>46.42</v>
      </c>
      <c r="L773" s="14">
        <v>0.33875</v>
      </c>
      <c r="M773" s="3">
        <f t="shared" si="3"/>
        <v>11615.346</v>
      </c>
      <c r="O773" s="13">
        <v>610.23</v>
      </c>
      <c r="P773" s="14">
        <v>11742.538</v>
      </c>
      <c r="Q773" s="14">
        <v>6.827</v>
      </c>
      <c r="R773" s="14">
        <v>46.42</v>
      </c>
      <c r="S773" s="14">
        <v>0.34226</v>
      </c>
      <c r="T773" s="3">
        <f t="shared" si="4"/>
        <v>11735.711</v>
      </c>
      <c r="U773" s="3">
        <f t="shared" si="5"/>
        <v>14176.73889</v>
      </c>
    </row>
    <row r="774">
      <c r="A774" s="16">
        <v>610.81</v>
      </c>
      <c r="B774" s="17">
        <v>3928.401</v>
      </c>
      <c r="C774" s="17">
        <v>-27.572</v>
      </c>
      <c r="D774" s="17">
        <v>15.427</v>
      </c>
      <c r="E774" s="17">
        <v>0.11585</v>
      </c>
      <c r="F774" s="3">
        <f t="shared" si="1"/>
        <v>3955.973</v>
      </c>
      <c r="G774" s="3">
        <f t="shared" si="2"/>
        <v>9613.01439</v>
      </c>
      <c r="H774" s="16">
        <v>610.81</v>
      </c>
      <c r="I774" s="17">
        <v>11259.486</v>
      </c>
      <c r="J774" s="17">
        <v>-27.572</v>
      </c>
      <c r="K774" s="17">
        <v>15.427</v>
      </c>
      <c r="L774" s="17">
        <v>0.33053</v>
      </c>
      <c r="M774" s="3">
        <f t="shared" si="3"/>
        <v>11287.058</v>
      </c>
      <c r="O774" s="16">
        <v>610.81</v>
      </c>
      <c r="P774" s="17">
        <v>11393.951</v>
      </c>
      <c r="Q774" s="17">
        <v>-27.572</v>
      </c>
      <c r="R774" s="17">
        <v>15.427</v>
      </c>
      <c r="S774" s="17">
        <v>0.33447</v>
      </c>
      <c r="T774" s="3">
        <f t="shared" si="4"/>
        <v>11421.523</v>
      </c>
      <c r="U774" s="3">
        <f t="shared" si="5"/>
        <v>13797.19978</v>
      </c>
    </row>
    <row r="775">
      <c r="A775" s="13">
        <v>611.39</v>
      </c>
      <c r="B775" s="14">
        <v>3804.495</v>
      </c>
      <c r="C775" s="14">
        <v>-6.374</v>
      </c>
      <c r="D775" s="14">
        <v>21.919</v>
      </c>
      <c r="E775" s="14">
        <v>0.11208</v>
      </c>
      <c r="F775" s="3">
        <f t="shared" si="1"/>
        <v>3810.869</v>
      </c>
      <c r="G775" s="3">
        <f t="shared" si="2"/>
        <v>9260.41167</v>
      </c>
      <c r="H775" s="13">
        <v>611.39</v>
      </c>
      <c r="I775" s="14">
        <v>11057.172</v>
      </c>
      <c r="J775" s="14">
        <v>-6.374</v>
      </c>
      <c r="K775" s="14">
        <v>21.919</v>
      </c>
      <c r="L775" s="14">
        <v>0.3254</v>
      </c>
      <c r="M775" s="3">
        <f t="shared" si="3"/>
        <v>11063.546</v>
      </c>
      <c r="O775" s="13">
        <v>611.39</v>
      </c>
      <c r="P775" s="14">
        <v>11152.337</v>
      </c>
      <c r="Q775" s="14">
        <v>-6.374</v>
      </c>
      <c r="R775" s="14">
        <v>21.919</v>
      </c>
      <c r="S775" s="14">
        <v>0.3282</v>
      </c>
      <c r="T775" s="3">
        <f t="shared" si="4"/>
        <v>11158.711</v>
      </c>
      <c r="U775" s="3">
        <f t="shared" si="5"/>
        <v>13479.72289</v>
      </c>
    </row>
    <row r="776">
      <c r="A776" s="16">
        <v>611.97</v>
      </c>
      <c r="B776" s="17">
        <v>3796.893</v>
      </c>
      <c r="C776" s="17">
        <v>15.526</v>
      </c>
      <c r="D776" s="17">
        <v>56.416</v>
      </c>
      <c r="E776" s="17">
        <v>0.11183</v>
      </c>
      <c r="F776" s="3">
        <f t="shared" si="1"/>
        <v>3781.367</v>
      </c>
      <c r="G776" s="3">
        <f t="shared" si="2"/>
        <v>9188.72181</v>
      </c>
      <c r="H776" s="16">
        <v>611.97</v>
      </c>
      <c r="I776" s="17">
        <v>10822.266</v>
      </c>
      <c r="J776" s="17">
        <v>15.526</v>
      </c>
      <c r="K776" s="17">
        <v>56.416</v>
      </c>
      <c r="L776" s="17">
        <v>0.31959</v>
      </c>
      <c r="M776" s="3">
        <f t="shared" si="3"/>
        <v>10806.74</v>
      </c>
      <c r="O776" s="16">
        <v>611.97</v>
      </c>
      <c r="P776" s="17">
        <v>10946.731</v>
      </c>
      <c r="Q776" s="17">
        <v>15.526</v>
      </c>
      <c r="R776" s="17">
        <v>56.416</v>
      </c>
      <c r="S776" s="17">
        <v>0.32327</v>
      </c>
      <c r="T776" s="3">
        <f t="shared" si="4"/>
        <v>10931.205</v>
      </c>
      <c r="U776" s="3">
        <f t="shared" si="5"/>
        <v>13204.89564</v>
      </c>
    </row>
    <row r="777">
      <c r="A777" s="13">
        <v>612.55</v>
      </c>
      <c r="B777" s="14">
        <v>3731.709</v>
      </c>
      <c r="C777" s="14">
        <v>18.631</v>
      </c>
      <c r="D777" s="14">
        <v>53.739</v>
      </c>
      <c r="E777" s="14">
        <v>0.10986</v>
      </c>
      <c r="F777" s="3">
        <f t="shared" si="1"/>
        <v>3713.078</v>
      </c>
      <c r="G777" s="3">
        <f t="shared" si="2"/>
        <v>9022.77954</v>
      </c>
      <c r="H777" s="13">
        <v>612.55</v>
      </c>
      <c r="I777" s="14">
        <v>10655.507</v>
      </c>
      <c r="J777" s="14">
        <v>18.631</v>
      </c>
      <c r="K777" s="14">
        <v>53.739</v>
      </c>
      <c r="L777" s="14">
        <v>0.31472</v>
      </c>
      <c r="M777" s="3">
        <f t="shared" si="3"/>
        <v>10636.876</v>
      </c>
      <c r="O777" s="13">
        <v>612.55</v>
      </c>
      <c r="P777" s="14">
        <v>10739.172</v>
      </c>
      <c r="Q777" s="14">
        <v>18.631</v>
      </c>
      <c r="R777" s="14">
        <v>53.739</v>
      </c>
      <c r="S777" s="14">
        <v>0.3172</v>
      </c>
      <c r="T777" s="3">
        <f t="shared" si="4"/>
        <v>10720.541</v>
      </c>
      <c r="U777" s="3">
        <f t="shared" si="5"/>
        <v>12950.41353</v>
      </c>
    </row>
    <row r="778">
      <c r="A778" s="16">
        <v>613.14</v>
      </c>
      <c r="B778" s="17">
        <v>3587.2</v>
      </c>
      <c r="C778" s="17">
        <v>-12.072</v>
      </c>
      <c r="D778" s="17">
        <v>27.927</v>
      </c>
      <c r="E778" s="17">
        <v>0.10704</v>
      </c>
      <c r="F778" s="3">
        <f t="shared" si="1"/>
        <v>3599.272</v>
      </c>
      <c r="G778" s="3">
        <f t="shared" si="2"/>
        <v>8746.23096</v>
      </c>
      <c r="H778" s="16">
        <v>613.14</v>
      </c>
      <c r="I778" s="17">
        <v>10395.085</v>
      </c>
      <c r="J778" s="17">
        <v>-12.072</v>
      </c>
      <c r="K778" s="17">
        <v>27.927</v>
      </c>
      <c r="L778" s="17">
        <v>0.30949</v>
      </c>
      <c r="M778" s="3">
        <f t="shared" si="3"/>
        <v>10407.157</v>
      </c>
      <c r="O778" s="16">
        <v>613.14</v>
      </c>
      <c r="P778" s="17">
        <v>10472.65</v>
      </c>
      <c r="Q778" s="17">
        <v>-12.072</v>
      </c>
      <c r="R778" s="17">
        <v>27.927</v>
      </c>
      <c r="S778" s="17">
        <v>0.3118</v>
      </c>
      <c r="T778" s="3">
        <f t="shared" si="4"/>
        <v>10484.722</v>
      </c>
      <c r="U778" s="3">
        <f t="shared" si="5"/>
        <v>12665.54418</v>
      </c>
    </row>
    <row r="779">
      <c r="A779" s="13">
        <v>613.72</v>
      </c>
      <c r="B779" s="14">
        <v>3504.888</v>
      </c>
      <c r="C779" s="14">
        <v>-33.176</v>
      </c>
      <c r="D779" s="14">
        <v>-2.19</v>
      </c>
      <c r="E779" s="14">
        <v>0.10616</v>
      </c>
      <c r="F779" s="3">
        <f t="shared" si="1"/>
        <v>3538.064</v>
      </c>
      <c r="G779" s="3">
        <f t="shared" si="2"/>
        <v>8597.49552</v>
      </c>
      <c r="H779" s="13">
        <v>613.72</v>
      </c>
      <c r="I779" s="14">
        <v>10042.555</v>
      </c>
      <c r="J779" s="14">
        <v>-33.176</v>
      </c>
      <c r="K779" s="14">
        <v>-2.19</v>
      </c>
      <c r="L779" s="14">
        <v>0.30233</v>
      </c>
      <c r="M779" s="3">
        <f t="shared" si="3"/>
        <v>10075.731</v>
      </c>
      <c r="O779" s="13">
        <v>613.72</v>
      </c>
      <c r="P779" s="14">
        <v>10104.52</v>
      </c>
      <c r="Q779" s="14">
        <v>-33.176</v>
      </c>
      <c r="R779" s="14">
        <v>-2.19</v>
      </c>
      <c r="S779" s="14">
        <v>0.30419</v>
      </c>
      <c r="T779" s="3">
        <f t="shared" si="4"/>
        <v>10137.696</v>
      </c>
      <c r="U779" s="3">
        <f t="shared" si="5"/>
        <v>12246.33677</v>
      </c>
    </row>
    <row r="780">
      <c r="A780" s="16">
        <v>614.3</v>
      </c>
      <c r="B780" s="17">
        <v>3440.294</v>
      </c>
      <c r="C780" s="17">
        <v>2.526</v>
      </c>
      <c r="D780" s="17">
        <v>40.518</v>
      </c>
      <c r="E780" s="17">
        <v>0.10297</v>
      </c>
      <c r="F780" s="3">
        <f t="shared" si="1"/>
        <v>3437.768</v>
      </c>
      <c r="G780" s="3">
        <f t="shared" si="2"/>
        <v>8353.77624</v>
      </c>
      <c r="H780" s="16">
        <v>614.3</v>
      </c>
      <c r="I780" s="17">
        <v>9863.67</v>
      </c>
      <c r="J780" s="17">
        <v>2.526</v>
      </c>
      <c r="K780" s="17">
        <v>40.518</v>
      </c>
      <c r="L780" s="17">
        <v>0.29537</v>
      </c>
      <c r="M780" s="3">
        <f t="shared" si="3"/>
        <v>9861.144</v>
      </c>
      <c r="O780" s="16">
        <v>614.3</v>
      </c>
      <c r="P780" s="17">
        <v>9984.435</v>
      </c>
      <c r="Q780" s="17">
        <v>2.526</v>
      </c>
      <c r="R780" s="17">
        <v>40.518</v>
      </c>
      <c r="S780" s="17">
        <v>0.29899</v>
      </c>
      <c r="T780" s="3">
        <f t="shared" si="4"/>
        <v>9981.909</v>
      </c>
      <c r="U780" s="3">
        <f t="shared" si="5"/>
        <v>12058.14607</v>
      </c>
    </row>
    <row r="781">
      <c r="A781" s="13">
        <v>614.88</v>
      </c>
      <c r="B781" s="14">
        <v>3333.595</v>
      </c>
      <c r="C781" s="14">
        <v>0.926</v>
      </c>
      <c r="D781" s="14">
        <v>40.819</v>
      </c>
      <c r="E781" s="14">
        <v>0.10053</v>
      </c>
      <c r="F781" s="3">
        <f t="shared" si="1"/>
        <v>3332.669</v>
      </c>
      <c r="G781" s="3">
        <f t="shared" si="2"/>
        <v>8098.38567</v>
      </c>
      <c r="H781" s="13">
        <v>614.88</v>
      </c>
      <c r="I781" s="14">
        <v>9649.372</v>
      </c>
      <c r="J781" s="14">
        <v>0.926</v>
      </c>
      <c r="K781" s="14">
        <v>40.819</v>
      </c>
      <c r="L781" s="14">
        <v>0.29105</v>
      </c>
      <c r="M781" s="3">
        <f t="shared" si="3"/>
        <v>9648.446</v>
      </c>
      <c r="O781" s="13">
        <v>614.88</v>
      </c>
      <c r="P781" s="14">
        <v>9751.737</v>
      </c>
      <c r="Q781" s="14">
        <v>0.926</v>
      </c>
      <c r="R781" s="14">
        <v>40.819</v>
      </c>
      <c r="S781" s="14">
        <v>0.29414</v>
      </c>
      <c r="T781" s="3">
        <f t="shared" si="4"/>
        <v>9750.811</v>
      </c>
      <c r="U781" s="3">
        <f t="shared" si="5"/>
        <v>11778.97969</v>
      </c>
    </row>
    <row r="782">
      <c r="A782" s="16">
        <v>615.46</v>
      </c>
      <c r="B782" s="17">
        <v>3278.198</v>
      </c>
      <c r="C782" s="17">
        <v>10.427</v>
      </c>
      <c r="D782" s="17">
        <v>13.724</v>
      </c>
      <c r="E782" s="17">
        <v>0.09918</v>
      </c>
      <c r="F782" s="3">
        <f t="shared" si="1"/>
        <v>3267.771</v>
      </c>
      <c r="G782" s="3">
        <f t="shared" si="2"/>
        <v>7940.68353</v>
      </c>
      <c r="H782" s="16">
        <v>615.46</v>
      </c>
      <c r="I782" s="17">
        <v>9369.68</v>
      </c>
      <c r="J782" s="17">
        <v>10.427</v>
      </c>
      <c r="K782" s="17">
        <v>13.724</v>
      </c>
      <c r="L782" s="17">
        <v>0.28406</v>
      </c>
      <c r="M782" s="3">
        <f t="shared" si="3"/>
        <v>9359.253</v>
      </c>
      <c r="O782" s="16">
        <v>615.46</v>
      </c>
      <c r="P782" s="17">
        <v>9465.745</v>
      </c>
      <c r="Q782" s="17">
        <v>10.427</v>
      </c>
      <c r="R782" s="17">
        <v>13.724</v>
      </c>
      <c r="S782" s="17">
        <v>0.28697</v>
      </c>
      <c r="T782" s="3">
        <f t="shared" si="4"/>
        <v>9455.318</v>
      </c>
      <c r="U782" s="3">
        <f t="shared" si="5"/>
        <v>11422.02414</v>
      </c>
    </row>
    <row r="783">
      <c r="A783" s="13">
        <v>616.04</v>
      </c>
      <c r="B783" s="14">
        <v>3220.785</v>
      </c>
      <c r="C783" s="14">
        <v>39.823</v>
      </c>
      <c r="D783" s="14">
        <v>89.305</v>
      </c>
      <c r="E783" s="14">
        <v>0.09752</v>
      </c>
      <c r="F783" s="3">
        <f t="shared" si="1"/>
        <v>3180.962</v>
      </c>
      <c r="G783" s="3">
        <f t="shared" si="2"/>
        <v>7729.73766</v>
      </c>
      <c r="H783" s="13">
        <v>616.04</v>
      </c>
      <c r="I783" s="14">
        <v>9147.346</v>
      </c>
      <c r="J783" s="14">
        <v>39.823</v>
      </c>
      <c r="K783" s="14">
        <v>89.305</v>
      </c>
      <c r="L783" s="14">
        <v>0.2792</v>
      </c>
      <c r="M783" s="3">
        <f t="shared" si="3"/>
        <v>9107.523</v>
      </c>
      <c r="O783" s="13">
        <v>616.04</v>
      </c>
      <c r="P783" s="14">
        <v>9241.411</v>
      </c>
      <c r="Q783" s="14">
        <v>39.823</v>
      </c>
      <c r="R783" s="14">
        <v>89.305</v>
      </c>
      <c r="S783" s="14">
        <v>0.28209</v>
      </c>
      <c r="T783" s="3">
        <f t="shared" si="4"/>
        <v>9201.588</v>
      </c>
      <c r="U783" s="3">
        <f t="shared" si="5"/>
        <v>11115.5183</v>
      </c>
    </row>
    <row r="784">
      <c r="A784" s="16">
        <v>616.62</v>
      </c>
      <c r="B784" s="17">
        <v>3138.588</v>
      </c>
      <c r="C784" s="17">
        <v>33.224</v>
      </c>
      <c r="D784" s="17">
        <v>81.21</v>
      </c>
      <c r="E784" s="17">
        <v>0.09522</v>
      </c>
      <c r="F784" s="3">
        <f t="shared" si="1"/>
        <v>3105.364</v>
      </c>
      <c r="G784" s="3">
        <f t="shared" si="2"/>
        <v>7546.03452</v>
      </c>
      <c r="H784" s="16">
        <v>616.62</v>
      </c>
      <c r="I784" s="17">
        <v>8930.655</v>
      </c>
      <c r="J784" s="17">
        <v>33.224</v>
      </c>
      <c r="K784" s="17">
        <v>81.21</v>
      </c>
      <c r="L784" s="17">
        <v>0.27283</v>
      </c>
      <c r="M784" s="3">
        <f t="shared" si="3"/>
        <v>8897.431</v>
      </c>
      <c r="O784" s="16">
        <v>616.62</v>
      </c>
      <c r="P784" s="17">
        <v>9046.72</v>
      </c>
      <c r="Q784" s="17">
        <v>33.224</v>
      </c>
      <c r="R784" s="17">
        <v>81.21</v>
      </c>
      <c r="S784" s="17">
        <v>0.27639</v>
      </c>
      <c r="T784" s="3">
        <f t="shared" si="4"/>
        <v>9013.496</v>
      </c>
      <c r="U784" s="3">
        <f t="shared" si="5"/>
        <v>10888.30317</v>
      </c>
    </row>
    <row r="785">
      <c r="A785" s="13">
        <v>617.2</v>
      </c>
      <c r="B785" s="14">
        <v>3003.69</v>
      </c>
      <c r="C785" s="14">
        <v>-28.875</v>
      </c>
      <c r="D785" s="14">
        <v>-3.888</v>
      </c>
      <c r="E785" s="14">
        <v>0.09348</v>
      </c>
      <c r="F785" s="3">
        <f t="shared" si="1"/>
        <v>3032.565</v>
      </c>
      <c r="G785" s="3">
        <f t="shared" si="2"/>
        <v>7369.13295</v>
      </c>
      <c r="H785" s="13">
        <v>617.2</v>
      </c>
      <c r="I785" s="14">
        <v>8629.759</v>
      </c>
      <c r="J785" s="14">
        <v>-28.875</v>
      </c>
      <c r="K785" s="14">
        <v>-3.888</v>
      </c>
      <c r="L785" s="14">
        <v>0.2669</v>
      </c>
      <c r="M785" s="3">
        <f t="shared" si="3"/>
        <v>8658.634</v>
      </c>
      <c r="O785" s="13">
        <v>617.2</v>
      </c>
      <c r="P785" s="14">
        <v>8782.124</v>
      </c>
      <c r="Q785" s="14">
        <v>-28.875</v>
      </c>
      <c r="R785" s="14">
        <v>-3.888</v>
      </c>
      <c r="S785" s="14">
        <v>0.27159</v>
      </c>
      <c r="T785" s="3">
        <f t="shared" si="4"/>
        <v>8810.999</v>
      </c>
      <c r="U785" s="3">
        <f t="shared" si="5"/>
        <v>10643.68679</v>
      </c>
    </row>
    <row r="786">
      <c r="A786" s="16">
        <v>617.79</v>
      </c>
      <c r="B786" s="17">
        <v>2992.891</v>
      </c>
      <c r="C786" s="17">
        <v>52.225</v>
      </c>
      <c r="D786" s="17">
        <v>111.514</v>
      </c>
      <c r="E786" s="17">
        <v>0.09049</v>
      </c>
      <c r="F786" s="3">
        <f t="shared" si="1"/>
        <v>2940.666</v>
      </c>
      <c r="G786" s="3">
        <f t="shared" si="2"/>
        <v>7145.81838</v>
      </c>
      <c r="H786" s="16">
        <v>617.79</v>
      </c>
      <c r="I786" s="17">
        <v>8599.762</v>
      </c>
      <c r="J786" s="17">
        <v>52.225</v>
      </c>
      <c r="K786" s="17">
        <v>111.514</v>
      </c>
      <c r="L786" s="17">
        <v>0.26303</v>
      </c>
      <c r="M786" s="3">
        <f t="shared" si="3"/>
        <v>8547.537</v>
      </c>
      <c r="O786" s="16">
        <v>617.79</v>
      </c>
      <c r="P786" s="17">
        <v>8710.627</v>
      </c>
      <c r="Q786" s="17">
        <v>52.225</v>
      </c>
      <c r="R786" s="17">
        <v>111.514</v>
      </c>
      <c r="S786" s="17">
        <v>0.26644</v>
      </c>
      <c r="T786" s="3">
        <f t="shared" si="4"/>
        <v>8658.402</v>
      </c>
      <c r="U786" s="3">
        <f t="shared" si="5"/>
        <v>10459.34962</v>
      </c>
    </row>
    <row r="787">
      <c r="A787" s="13">
        <v>618.37</v>
      </c>
      <c r="B787" s="14">
        <v>2866.407</v>
      </c>
      <c r="C787" s="14">
        <v>-5.57</v>
      </c>
      <c r="D787" s="14">
        <v>18.736</v>
      </c>
      <c r="E787" s="14">
        <v>0.08926</v>
      </c>
      <c r="F787" s="3">
        <f t="shared" si="1"/>
        <v>2871.977</v>
      </c>
      <c r="G787" s="3">
        <f t="shared" si="2"/>
        <v>6978.90411</v>
      </c>
      <c r="H787" s="13">
        <v>618.37</v>
      </c>
      <c r="I787" s="14">
        <v>8267.302</v>
      </c>
      <c r="J787" s="14">
        <v>-5.57</v>
      </c>
      <c r="K787" s="14">
        <v>18.736</v>
      </c>
      <c r="L787" s="14">
        <v>0.25712</v>
      </c>
      <c r="M787" s="3">
        <f t="shared" si="3"/>
        <v>8272.872</v>
      </c>
      <c r="O787" s="13">
        <v>618.37</v>
      </c>
      <c r="P787" s="14">
        <v>8370.567</v>
      </c>
      <c r="Q787" s="14">
        <v>-5.57</v>
      </c>
      <c r="R787" s="14">
        <v>18.736</v>
      </c>
      <c r="S787" s="14">
        <v>0.26033</v>
      </c>
      <c r="T787" s="3">
        <f t="shared" si="4"/>
        <v>8376.137</v>
      </c>
      <c r="U787" s="3">
        <f t="shared" si="5"/>
        <v>10118.3735</v>
      </c>
    </row>
    <row r="788">
      <c r="A788" s="16">
        <v>618.95</v>
      </c>
      <c r="B788" s="17">
        <v>2842.394</v>
      </c>
      <c r="C788" s="17">
        <v>21.126</v>
      </c>
      <c r="D788" s="17">
        <v>76.617</v>
      </c>
      <c r="E788" s="17">
        <v>0.08825</v>
      </c>
      <c r="F788" s="3">
        <f t="shared" si="1"/>
        <v>2821.268</v>
      </c>
      <c r="G788" s="3">
        <f t="shared" si="2"/>
        <v>6855.68124</v>
      </c>
      <c r="H788" s="16">
        <v>618.95</v>
      </c>
      <c r="I788" s="17">
        <v>8057.969</v>
      </c>
      <c r="J788" s="17">
        <v>21.126</v>
      </c>
      <c r="K788" s="17">
        <v>76.617</v>
      </c>
      <c r="L788" s="17">
        <v>0.2514</v>
      </c>
      <c r="M788" s="3">
        <f t="shared" si="3"/>
        <v>8036.843</v>
      </c>
      <c r="O788" s="16">
        <v>618.95</v>
      </c>
      <c r="P788" s="17">
        <v>8181.734</v>
      </c>
      <c r="Q788" s="17">
        <v>21.126</v>
      </c>
      <c r="R788" s="17">
        <v>76.617</v>
      </c>
      <c r="S788" s="17">
        <v>0.25527</v>
      </c>
      <c r="T788" s="3">
        <f t="shared" si="4"/>
        <v>8160.608</v>
      </c>
      <c r="U788" s="3">
        <f t="shared" si="5"/>
        <v>9858.014464</v>
      </c>
    </row>
    <row r="789">
      <c r="A789" s="13">
        <v>619.53</v>
      </c>
      <c r="B789" s="14">
        <v>2712.894</v>
      </c>
      <c r="C789" s="14">
        <v>-21.574</v>
      </c>
      <c r="D789" s="14">
        <v>7.818</v>
      </c>
      <c r="E789" s="14">
        <v>0.08597</v>
      </c>
      <c r="F789" s="3">
        <f t="shared" si="1"/>
        <v>2734.468</v>
      </c>
      <c r="G789" s="3">
        <f t="shared" si="2"/>
        <v>6644.75724</v>
      </c>
      <c r="H789" s="13">
        <v>619.53</v>
      </c>
      <c r="I789" s="14">
        <v>7789.469</v>
      </c>
      <c r="J789" s="14">
        <v>-21.574</v>
      </c>
      <c r="K789" s="14">
        <v>7.818</v>
      </c>
      <c r="L789" s="14">
        <v>0.24558</v>
      </c>
      <c r="M789" s="3">
        <f t="shared" si="3"/>
        <v>7811.043</v>
      </c>
      <c r="O789" s="13">
        <v>619.53</v>
      </c>
      <c r="P789" s="14">
        <v>7909.434</v>
      </c>
      <c r="Q789" s="14">
        <v>-21.574</v>
      </c>
      <c r="R789" s="14">
        <v>7.818</v>
      </c>
      <c r="S789" s="14">
        <v>0.24935</v>
      </c>
      <c r="T789" s="3">
        <f t="shared" si="4"/>
        <v>7931.008</v>
      </c>
      <c r="U789" s="3">
        <f t="shared" si="5"/>
        <v>9580.657664</v>
      </c>
    </row>
    <row r="790">
      <c r="A790" s="16">
        <v>620.11</v>
      </c>
      <c r="B790" s="17">
        <v>2663.796</v>
      </c>
      <c r="C790" s="17">
        <v>6.027</v>
      </c>
      <c r="D790" s="17">
        <v>51.02</v>
      </c>
      <c r="E790" s="17">
        <v>0.08395</v>
      </c>
      <c r="F790" s="3">
        <f t="shared" si="1"/>
        <v>2657.769</v>
      </c>
      <c r="G790" s="3">
        <f t="shared" si="2"/>
        <v>6458.37867</v>
      </c>
      <c r="H790" s="16">
        <v>620.11</v>
      </c>
      <c r="I790" s="17">
        <v>7690.474</v>
      </c>
      <c r="J790" s="17">
        <v>6.027</v>
      </c>
      <c r="K790" s="17">
        <v>51.02</v>
      </c>
      <c r="L790" s="17">
        <v>0.24272</v>
      </c>
      <c r="M790" s="3">
        <f t="shared" si="3"/>
        <v>7684.447</v>
      </c>
      <c r="O790" s="16">
        <v>620.11</v>
      </c>
      <c r="P790" s="17">
        <v>7760.439</v>
      </c>
      <c r="Q790" s="17">
        <v>6.027</v>
      </c>
      <c r="R790" s="17">
        <v>51.02</v>
      </c>
      <c r="S790" s="17">
        <v>0.24493</v>
      </c>
      <c r="T790" s="3">
        <f t="shared" si="4"/>
        <v>7754.412</v>
      </c>
      <c r="U790" s="3">
        <f t="shared" si="5"/>
        <v>9367.329696</v>
      </c>
    </row>
    <row r="791">
      <c r="A791" s="13">
        <v>620.69</v>
      </c>
      <c r="B791" s="14">
        <v>2589.59</v>
      </c>
      <c r="C791" s="14">
        <v>5.325</v>
      </c>
      <c r="D791" s="14">
        <v>9.112</v>
      </c>
      <c r="E791" s="14">
        <v>0.08206</v>
      </c>
      <c r="F791" s="3">
        <f t="shared" si="1"/>
        <v>2584.265</v>
      </c>
      <c r="G791" s="3">
        <f t="shared" si="2"/>
        <v>6279.76395</v>
      </c>
      <c r="H791" s="13">
        <v>620.69</v>
      </c>
      <c r="I791" s="14">
        <v>7456.659</v>
      </c>
      <c r="J791" s="14">
        <v>5.325</v>
      </c>
      <c r="K791" s="14">
        <v>9.112</v>
      </c>
      <c r="L791" s="14">
        <v>0.23661</v>
      </c>
      <c r="M791" s="3">
        <f t="shared" si="3"/>
        <v>7451.334</v>
      </c>
      <c r="O791" s="13">
        <v>620.69</v>
      </c>
      <c r="P791" s="14">
        <v>7558.924</v>
      </c>
      <c r="Q791" s="14">
        <v>5.325</v>
      </c>
      <c r="R791" s="14">
        <v>9.112</v>
      </c>
      <c r="S791" s="14">
        <v>0.23985</v>
      </c>
      <c r="T791" s="3">
        <f t="shared" si="4"/>
        <v>7553.599</v>
      </c>
      <c r="U791" s="3">
        <f t="shared" si="5"/>
        <v>9124.747592</v>
      </c>
    </row>
    <row r="792">
      <c r="A792" s="16">
        <v>621.27</v>
      </c>
      <c r="B792" s="17">
        <v>2559.801</v>
      </c>
      <c r="C792" s="17">
        <v>27.628</v>
      </c>
      <c r="D792" s="17">
        <v>58.128</v>
      </c>
      <c r="E792" s="17">
        <v>0.08102</v>
      </c>
      <c r="F792" s="3">
        <f t="shared" si="1"/>
        <v>2532.173</v>
      </c>
      <c r="G792" s="3">
        <f t="shared" si="2"/>
        <v>6153.18039</v>
      </c>
      <c r="H792" s="16">
        <v>621.27</v>
      </c>
      <c r="I792" s="17">
        <v>7276.287</v>
      </c>
      <c r="J792" s="17">
        <v>27.628</v>
      </c>
      <c r="K792" s="17">
        <v>58.128</v>
      </c>
      <c r="L792" s="17">
        <v>0.23193</v>
      </c>
      <c r="M792" s="3">
        <f t="shared" si="3"/>
        <v>7248.659</v>
      </c>
      <c r="O792" s="16">
        <v>621.27</v>
      </c>
      <c r="P792" s="17">
        <v>7374.752</v>
      </c>
      <c r="Q792" s="17">
        <v>27.628</v>
      </c>
      <c r="R792" s="17">
        <v>58.128</v>
      </c>
      <c r="S792" s="17">
        <v>0.23508</v>
      </c>
      <c r="T792" s="3">
        <f t="shared" si="4"/>
        <v>7347.124</v>
      </c>
      <c r="U792" s="3">
        <f t="shared" si="5"/>
        <v>8875.325792</v>
      </c>
    </row>
    <row r="793">
      <c r="A793" s="13">
        <v>621.85</v>
      </c>
      <c r="B793" s="14">
        <v>2451.295</v>
      </c>
      <c r="C793" s="14">
        <v>29.526</v>
      </c>
      <c r="D793" s="14">
        <v>38.418</v>
      </c>
      <c r="E793" s="14">
        <v>0.07745</v>
      </c>
      <c r="F793" s="3">
        <f t="shared" si="1"/>
        <v>2421.769</v>
      </c>
      <c r="G793" s="3">
        <f t="shared" si="2"/>
        <v>5884.89867</v>
      </c>
      <c r="H793" s="13">
        <v>621.85</v>
      </c>
      <c r="I793" s="14">
        <v>7060.071</v>
      </c>
      <c r="J793" s="14">
        <v>29.526</v>
      </c>
      <c r="K793" s="14">
        <v>38.418</v>
      </c>
      <c r="L793" s="14">
        <v>0.22485</v>
      </c>
      <c r="M793" s="3">
        <f t="shared" si="3"/>
        <v>7030.545</v>
      </c>
      <c r="O793" s="13">
        <v>621.85</v>
      </c>
      <c r="P793" s="14">
        <v>7199.336</v>
      </c>
      <c r="Q793" s="14">
        <v>29.526</v>
      </c>
      <c r="R793" s="14">
        <v>38.418</v>
      </c>
      <c r="S793" s="14">
        <v>0.2293</v>
      </c>
      <c r="T793" s="3">
        <f t="shared" si="4"/>
        <v>7169.81</v>
      </c>
      <c r="U793" s="3">
        <f t="shared" si="5"/>
        <v>8661.13048</v>
      </c>
    </row>
    <row r="794">
      <c r="A794" s="16">
        <v>622.43</v>
      </c>
      <c r="B794" s="17">
        <v>2364.49</v>
      </c>
      <c r="C794" s="17">
        <v>-12.075</v>
      </c>
      <c r="D794" s="17">
        <v>3.212</v>
      </c>
      <c r="E794" s="17">
        <v>0.07682</v>
      </c>
      <c r="F794" s="3">
        <f t="shared" si="1"/>
        <v>2376.565</v>
      </c>
      <c r="G794" s="3">
        <f t="shared" si="2"/>
        <v>5775.05295</v>
      </c>
      <c r="H794" s="16">
        <v>622.43</v>
      </c>
      <c r="I794" s="17">
        <v>6875.26</v>
      </c>
      <c r="J794" s="17">
        <v>-12.075</v>
      </c>
      <c r="K794" s="17">
        <v>3.212</v>
      </c>
      <c r="L794" s="17">
        <v>0.22262</v>
      </c>
      <c r="M794" s="3">
        <f t="shared" si="3"/>
        <v>6887.335</v>
      </c>
      <c r="O794" s="16">
        <v>622.43</v>
      </c>
      <c r="P794" s="17">
        <v>6995.425</v>
      </c>
      <c r="Q794" s="17">
        <v>-12.075</v>
      </c>
      <c r="R794" s="17">
        <v>3.212</v>
      </c>
      <c r="S794" s="17">
        <v>0.2265</v>
      </c>
      <c r="T794" s="3">
        <f t="shared" si="4"/>
        <v>7007.5</v>
      </c>
      <c r="U794" s="3">
        <f t="shared" si="5"/>
        <v>8465.06</v>
      </c>
    </row>
    <row r="795">
      <c r="A795" s="13">
        <v>623.01</v>
      </c>
      <c r="B795" s="14">
        <v>2280.196</v>
      </c>
      <c r="C795" s="14">
        <v>-45.973</v>
      </c>
      <c r="D795" s="14">
        <v>8.621</v>
      </c>
      <c r="E795" s="14">
        <v>0.0756</v>
      </c>
      <c r="F795" s="3">
        <f t="shared" si="1"/>
        <v>2326.169</v>
      </c>
      <c r="G795" s="3">
        <f t="shared" si="2"/>
        <v>5652.59067</v>
      </c>
      <c r="H795" s="13">
        <v>623.01</v>
      </c>
      <c r="I795" s="14">
        <v>6615.575</v>
      </c>
      <c r="J795" s="14">
        <v>-45.973</v>
      </c>
      <c r="K795" s="14">
        <v>8.621</v>
      </c>
      <c r="L795" s="14">
        <v>0.21649</v>
      </c>
      <c r="M795" s="3">
        <f t="shared" si="3"/>
        <v>6661.548</v>
      </c>
      <c r="O795" s="13">
        <v>623.01</v>
      </c>
      <c r="P795" s="14">
        <v>6767.24</v>
      </c>
      <c r="Q795" s="14">
        <v>-45.973</v>
      </c>
      <c r="R795" s="14">
        <v>8.621</v>
      </c>
      <c r="S795" s="14">
        <v>0.22142</v>
      </c>
      <c r="T795" s="3">
        <f t="shared" si="4"/>
        <v>6813.213</v>
      </c>
      <c r="U795" s="3">
        <f t="shared" si="5"/>
        <v>8230.361304</v>
      </c>
    </row>
    <row r="796">
      <c r="A796" s="16">
        <v>623.59</v>
      </c>
      <c r="B796" s="17">
        <v>2222.881</v>
      </c>
      <c r="C796" s="17">
        <v>-28.078</v>
      </c>
      <c r="D796" s="17">
        <v>-8.701</v>
      </c>
      <c r="E796" s="17">
        <v>0.07347</v>
      </c>
      <c r="F796" s="3">
        <f t="shared" si="1"/>
        <v>2250.959</v>
      </c>
      <c r="G796" s="3">
        <f t="shared" si="2"/>
        <v>5469.83037</v>
      </c>
      <c r="H796" s="16">
        <v>623.59</v>
      </c>
      <c r="I796" s="17">
        <v>6474.636</v>
      </c>
      <c r="J796" s="17">
        <v>-28.078</v>
      </c>
      <c r="K796" s="17">
        <v>-8.701</v>
      </c>
      <c r="L796" s="17">
        <v>0.21224</v>
      </c>
      <c r="M796" s="3">
        <f t="shared" si="3"/>
        <v>6502.714</v>
      </c>
      <c r="O796" s="16">
        <v>623.59</v>
      </c>
      <c r="P796" s="17">
        <v>6577.001</v>
      </c>
      <c r="Q796" s="17">
        <v>-28.078</v>
      </c>
      <c r="R796" s="17">
        <v>-8.701</v>
      </c>
      <c r="S796" s="17">
        <v>0.21558</v>
      </c>
      <c r="T796" s="3">
        <f t="shared" si="4"/>
        <v>6605.079</v>
      </c>
      <c r="U796" s="3">
        <f t="shared" si="5"/>
        <v>7978.935432</v>
      </c>
    </row>
    <row r="797">
      <c r="A797" s="13">
        <v>624.17</v>
      </c>
      <c r="B797" s="14">
        <v>2215.703</v>
      </c>
      <c r="C797" s="14">
        <v>-3.371</v>
      </c>
      <c r="D797" s="14">
        <v>24.831</v>
      </c>
      <c r="E797" s="14">
        <v>0.0727</v>
      </c>
      <c r="F797" s="3">
        <f t="shared" si="1"/>
        <v>2219.074</v>
      </c>
      <c r="G797" s="3">
        <f t="shared" si="2"/>
        <v>5392.34982</v>
      </c>
      <c r="H797" s="13">
        <v>624.17</v>
      </c>
      <c r="I797" s="14">
        <v>6290.393</v>
      </c>
      <c r="J797" s="14">
        <v>-3.371</v>
      </c>
      <c r="K797" s="14">
        <v>24.831</v>
      </c>
      <c r="L797" s="14">
        <v>0.20618</v>
      </c>
      <c r="M797" s="3">
        <f t="shared" si="3"/>
        <v>6293.764</v>
      </c>
      <c r="O797" s="13">
        <v>624.17</v>
      </c>
      <c r="P797" s="14">
        <v>6432.558</v>
      </c>
      <c r="Q797" s="14">
        <v>-3.371</v>
      </c>
      <c r="R797" s="14">
        <v>24.831</v>
      </c>
      <c r="S797" s="14">
        <v>0.21084</v>
      </c>
      <c r="T797" s="3">
        <f t="shared" si="4"/>
        <v>6435.929</v>
      </c>
      <c r="U797" s="3">
        <f t="shared" si="5"/>
        <v>7774.602232</v>
      </c>
    </row>
    <row r="798">
      <c r="A798" s="16">
        <v>624.76</v>
      </c>
      <c r="B798" s="17">
        <v>2140.087</v>
      </c>
      <c r="C798" s="17">
        <v>-7.676</v>
      </c>
      <c r="D798" s="17">
        <v>28.207</v>
      </c>
      <c r="E798" s="17">
        <v>0.07072</v>
      </c>
      <c r="F798" s="3">
        <f t="shared" si="1"/>
        <v>2147.763</v>
      </c>
      <c r="G798" s="3">
        <f t="shared" si="2"/>
        <v>5219.06409</v>
      </c>
      <c r="H798" s="16">
        <v>624.76</v>
      </c>
      <c r="I798" s="17">
        <v>6187.75</v>
      </c>
      <c r="J798" s="17">
        <v>-7.676</v>
      </c>
      <c r="K798" s="17">
        <v>28.207</v>
      </c>
      <c r="L798" s="17">
        <v>0.20399</v>
      </c>
      <c r="M798" s="3">
        <f t="shared" si="3"/>
        <v>6195.426</v>
      </c>
      <c r="O798" s="16">
        <v>624.76</v>
      </c>
      <c r="P798" s="17">
        <v>6206.415</v>
      </c>
      <c r="Q798" s="17">
        <v>-7.676</v>
      </c>
      <c r="R798" s="17">
        <v>28.207</v>
      </c>
      <c r="S798" s="17">
        <v>0.2046</v>
      </c>
      <c r="T798" s="3">
        <f t="shared" si="4"/>
        <v>6214.091</v>
      </c>
      <c r="U798" s="3">
        <f t="shared" si="5"/>
        <v>7506.621928</v>
      </c>
    </row>
    <row r="799">
      <c r="A799" s="13">
        <v>625.34</v>
      </c>
      <c r="B799" s="14">
        <v>2128.4</v>
      </c>
      <c r="C799" s="14">
        <v>3.828</v>
      </c>
      <c r="D799" s="14">
        <v>34.326</v>
      </c>
      <c r="E799" s="14">
        <v>0.07048</v>
      </c>
      <c r="F799" s="3">
        <f t="shared" si="1"/>
        <v>2124.572</v>
      </c>
      <c r="G799" s="3">
        <f t="shared" si="2"/>
        <v>5162.70996</v>
      </c>
      <c r="H799" s="13">
        <v>625.34</v>
      </c>
      <c r="I799" s="14">
        <v>6034.485</v>
      </c>
      <c r="J799" s="14">
        <v>3.828</v>
      </c>
      <c r="K799" s="14">
        <v>34.326</v>
      </c>
      <c r="L799" s="14">
        <v>0.20007</v>
      </c>
      <c r="M799" s="3">
        <f t="shared" si="3"/>
        <v>6030.657</v>
      </c>
      <c r="O799" s="13">
        <v>625.34</v>
      </c>
      <c r="P799" s="14">
        <v>6125.85</v>
      </c>
      <c r="Q799" s="14">
        <v>3.828</v>
      </c>
      <c r="R799" s="14">
        <v>34.326</v>
      </c>
      <c r="S799" s="14">
        <v>0.2031</v>
      </c>
      <c r="T799" s="3">
        <f t="shared" si="4"/>
        <v>6122.022</v>
      </c>
      <c r="U799" s="3">
        <f t="shared" si="5"/>
        <v>7395.402576</v>
      </c>
    </row>
    <row r="800">
      <c r="A800" s="16">
        <v>625.92</v>
      </c>
      <c r="B800" s="17">
        <v>2039.601</v>
      </c>
      <c r="C800" s="17">
        <v>14.128</v>
      </c>
      <c r="D800" s="17">
        <v>36.628</v>
      </c>
      <c r="E800" s="17">
        <v>0.06737</v>
      </c>
      <c r="F800" s="3">
        <f t="shared" si="1"/>
        <v>2025.473</v>
      </c>
      <c r="G800" s="3">
        <f t="shared" si="2"/>
        <v>4921.89939</v>
      </c>
      <c r="H800" s="16">
        <v>625.92</v>
      </c>
      <c r="I800" s="17">
        <v>5923.188</v>
      </c>
      <c r="J800" s="17">
        <v>14.128</v>
      </c>
      <c r="K800" s="17">
        <v>36.628</v>
      </c>
      <c r="L800" s="17">
        <v>0.19654</v>
      </c>
      <c r="M800" s="3">
        <f t="shared" si="3"/>
        <v>5909.06</v>
      </c>
      <c r="O800" s="16">
        <v>625.92</v>
      </c>
      <c r="P800" s="17">
        <v>5962.953</v>
      </c>
      <c r="Q800" s="17">
        <v>14.128</v>
      </c>
      <c r="R800" s="17">
        <v>36.628</v>
      </c>
      <c r="S800" s="17">
        <v>0.19786</v>
      </c>
      <c r="T800" s="3">
        <f t="shared" si="4"/>
        <v>5948.825</v>
      </c>
      <c r="U800" s="3">
        <f t="shared" si="5"/>
        <v>7186.1806</v>
      </c>
    </row>
    <row r="801">
      <c r="A801" s="13">
        <v>626.5</v>
      </c>
      <c r="B801" s="14">
        <v>1947.499</v>
      </c>
      <c r="C801" s="14">
        <v>-22.072</v>
      </c>
      <c r="D801" s="14">
        <v>-13.576</v>
      </c>
      <c r="E801" s="14">
        <v>0.06596</v>
      </c>
      <c r="F801" s="3">
        <f t="shared" si="1"/>
        <v>1969.571</v>
      </c>
      <c r="G801" s="3">
        <f t="shared" si="2"/>
        <v>4786.05753</v>
      </c>
      <c r="H801" s="13">
        <v>626.5</v>
      </c>
      <c r="I801" s="14">
        <v>5649.981</v>
      </c>
      <c r="J801" s="14">
        <v>-22.072</v>
      </c>
      <c r="K801" s="14">
        <v>-13.576</v>
      </c>
      <c r="L801" s="14">
        <v>0.18997</v>
      </c>
      <c r="M801" s="3">
        <f t="shared" si="3"/>
        <v>5672.053</v>
      </c>
      <c r="O801" s="13">
        <v>626.5</v>
      </c>
      <c r="P801" s="14">
        <v>5712.846</v>
      </c>
      <c r="Q801" s="14">
        <v>-22.072</v>
      </c>
      <c r="R801" s="14">
        <v>-13.576</v>
      </c>
      <c r="S801" s="14">
        <v>0.19207</v>
      </c>
      <c r="T801" s="3">
        <f t="shared" si="4"/>
        <v>5734.918</v>
      </c>
      <c r="U801" s="3">
        <f t="shared" si="5"/>
        <v>6927.780944</v>
      </c>
    </row>
    <row r="802">
      <c r="A802" s="16">
        <v>627.08</v>
      </c>
      <c r="B802" s="17">
        <v>1952.505</v>
      </c>
      <c r="C802" s="17">
        <v>0.33</v>
      </c>
      <c r="D802" s="17">
        <v>69.234</v>
      </c>
      <c r="E802" s="17">
        <v>0.06567</v>
      </c>
      <c r="F802" s="3">
        <f t="shared" si="1"/>
        <v>1952.175</v>
      </c>
      <c r="G802" s="3">
        <f t="shared" si="2"/>
        <v>4743.78525</v>
      </c>
      <c r="H802" s="16">
        <v>627.08</v>
      </c>
      <c r="I802" s="17">
        <v>5600.498</v>
      </c>
      <c r="J802" s="17">
        <v>0.33</v>
      </c>
      <c r="K802" s="17">
        <v>69.234</v>
      </c>
      <c r="L802" s="17">
        <v>0.18839</v>
      </c>
      <c r="M802" s="3">
        <f t="shared" si="3"/>
        <v>5600.168</v>
      </c>
      <c r="O802" s="16">
        <v>627.08</v>
      </c>
      <c r="P802" s="17">
        <v>5662.163</v>
      </c>
      <c r="Q802" s="17">
        <v>0.33</v>
      </c>
      <c r="R802" s="17">
        <v>69.234</v>
      </c>
      <c r="S802" s="17">
        <v>0.19047</v>
      </c>
      <c r="T802" s="3">
        <f t="shared" si="4"/>
        <v>5661.833</v>
      </c>
      <c r="U802" s="3">
        <f t="shared" si="5"/>
        <v>6839.494264</v>
      </c>
    </row>
    <row r="803">
      <c r="A803" s="13">
        <v>627.66</v>
      </c>
      <c r="B803" s="14">
        <v>1890.702</v>
      </c>
      <c r="C803" s="14">
        <v>1.229</v>
      </c>
      <c r="D803" s="14">
        <v>37.929</v>
      </c>
      <c r="E803" s="14">
        <v>0.06366</v>
      </c>
      <c r="F803" s="3">
        <f t="shared" si="1"/>
        <v>1889.473</v>
      </c>
      <c r="G803" s="3">
        <f t="shared" si="2"/>
        <v>4591.41939</v>
      </c>
      <c r="H803" s="13">
        <v>627.66</v>
      </c>
      <c r="I803" s="14">
        <v>5430.189</v>
      </c>
      <c r="J803" s="14">
        <v>1.229</v>
      </c>
      <c r="K803" s="14">
        <v>37.929</v>
      </c>
      <c r="L803" s="14">
        <v>0.18292</v>
      </c>
      <c r="M803" s="3">
        <f t="shared" si="3"/>
        <v>5428.96</v>
      </c>
      <c r="O803" s="13">
        <v>627.66</v>
      </c>
      <c r="P803" s="14">
        <v>5521.554</v>
      </c>
      <c r="Q803" s="14">
        <v>1.229</v>
      </c>
      <c r="R803" s="14">
        <v>37.929</v>
      </c>
      <c r="S803" s="14">
        <v>0.186</v>
      </c>
      <c r="T803" s="3">
        <f t="shared" si="4"/>
        <v>5520.325</v>
      </c>
      <c r="U803" s="3">
        <f t="shared" si="5"/>
        <v>6668.5526</v>
      </c>
    </row>
    <row r="804">
      <c r="A804" s="16">
        <v>628.24</v>
      </c>
      <c r="B804" s="17">
        <v>1831.584</v>
      </c>
      <c r="C804" s="17">
        <v>1.223</v>
      </c>
      <c r="D804" s="17">
        <v>61.303</v>
      </c>
      <c r="E804" s="17">
        <v>0.06218</v>
      </c>
      <c r="F804" s="3">
        <f t="shared" si="1"/>
        <v>1830.361</v>
      </c>
      <c r="G804" s="3">
        <f t="shared" si="2"/>
        <v>4447.77723</v>
      </c>
      <c r="H804" s="16">
        <v>628.24</v>
      </c>
      <c r="I804" s="17">
        <v>5306.144</v>
      </c>
      <c r="J804" s="17">
        <v>1.223</v>
      </c>
      <c r="K804" s="17">
        <v>61.303</v>
      </c>
      <c r="L804" s="17">
        <v>0.18022</v>
      </c>
      <c r="M804" s="3">
        <f t="shared" si="3"/>
        <v>5304.921</v>
      </c>
      <c r="O804" s="16">
        <v>628.24</v>
      </c>
      <c r="P804" s="17">
        <v>5371.409</v>
      </c>
      <c r="Q804" s="17">
        <v>1.223</v>
      </c>
      <c r="R804" s="17">
        <v>61.303</v>
      </c>
      <c r="S804" s="17">
        <v>0.18244</v>
      </c>
      <c r="T804" s="3">
        <f t="shared" si="4"/>
        <v>5370.186</v>
      </c>
      <c r="U804" s="3">
        <f t="shared" si="5"/>
        <v>6487.184688</v>
      </c>
    </row>
    <row r="805">
      <c r="A805" s="13">
        <v>628.82</v>
      </c>
      <c r="B805" s="14">
        <v>1797.187</v>
      </c>
      <c r="C805" s="14">
        <v>-3.076</v>
      </c>
      <c r="D805" s="14">
        <v>35.607</v>
      </c>
      <c r="E805" s="14">
        <v>0.06124</v>
      </c>
      <c r="F805" s="3">
        <f t="shared" si="1"/>
        <v>1800.263</v>
      </c>
      <c r="G805" s="3">
        <f t="shared" si="2"/>
        <v>4374.63909</v>
      </c>
      <c r="H805" s="13">
        <v>628.82</v>
      </c>
      <c r="I805" s="14">
        <v>5157.15</v>
      </c>
      <c r="J805" s="14">
        <v>-3.076</v>
      </c>
      <c r="K805" s="14">
        <v>35.607</v>
      </c>
      <c r="L805" s="14">
        <v>0.17554</v>
      </c>
      <c r="M805" s="3">
        <f t="shared" si="3"/>
        <v>5160.226</v>
      </c>
      <c r="O805" s="13">
        <v>628.82</v>
      </c>
      <c r="P805" s="14">
        <v>5225.415</v>
      </c>
      <c r="Q805" s="14">
        <v>-3.076</v>
      </c>
      <c r="R805" s="14">
        <v>35.607</v>
      </c>
      <c r="S805" s="14">
        <v>0.17786</v>
      </c>
      <c r="T805" s="3">
        <f t="shared" si="4"/>
        <v>5228.491</v>
      </c>
      <c r="U805" s="3">
        <f t="shared" si="5"/>
        <v>6316.017128</v>
      </c>
    </row>
    <row r="806">
      <c r="A806" s="16">
        <v>629.4</v>
      </c>
      <c r="B806" s="17">
        <v>1736.895</v>
      </c>
      <c r="C806" s="17">
        <v>-13.274</v>
      </c>
      <c r="D806" s="17">
        <v>2.619</v>
      </c>
      <c r="E806" s="17">
        <v>0.05983</v>
      </c>
      <c r="F806" s="3">
        <f t="shared" si="1"/>
        <v>1750.169</v>
      </c>
      <c r="G806" s="3">
        <f t="shared" si="2"/>
        <v>4252.91067</v>
      </c>
      <c r="H806" s="16">
        <v>629.4</v>
      </c>
      <c r="I806" s="17">
        <v>4971.172</v>
      </c>
      <c r="J806" s="17">
        <v>-13.274</v>
      </c>
      <c r="K806" s="17">
        <v>2.619</v>
      </c>
      <c r="L806" s="17">
        <v>0.17041</v>
      </c>
      <c r="M806" s="3">
        <f t="shared" si="3"/>
        <v>4984.446</v>
      </c>
      <c r="O806" s="16">
        <v>629.4</v>
      </c>
      <c r="P806" s="17">
        <v>5060.837</v>
      </c>
      <c r="Q806" s="17">
        <v>-13.274</v>
      </c>
      <c r="R806" s="17">
        <v>2.619</v>
      </c>
      <c r="S806" s="17">
        <v>0.17347</v>
      </c>
      <c r="T806" s="3">
        <f t="shared" si="4"/>
        <v>5074.111</v>
      </c>
      <c r="U806" s="3">
        <f t="shared" si="5"/>
        <v>6129.526088</v>
      </c>
    </row>
    <row r="807">
      <c r="A807" s="13">
        <v>629.98</v>
      </c>
      <c r="B807" s="14">
        <v>1622.989</v>
      </c>
      <c r="C807" s="14">
        <v>-31.876</v>
      </c>
      <c r="D807" s="14">
        <v>1.01</v>
      </c>
      <c r="E807" s="14">
        <v>0.05679</v>
      </c>
      <c r="F807" s="3">
        <f t="shared" si="1"/>
        <v>1654.865</v>
      </c>
      <c r="G807" s="3">
        <f t="shared" si="2"/>
        <v>4021.32195</v>
      </c>
      <c r="H807" s="13">
        <v>629.98</v>
      </c>
      <c r="I807" s="14">
        <v>4861.756</v>
      </c>
      <c r="J807" s="14">
        <v>-31.876</v>
      </c>
      <c r="K807" s="14">
        <v>1.01</v>
      </c>
      <c r="L807" s="14">
        <v>0.16793</v>
      </c>
      <c r="M807" s="3">
        <f t="shared" si="3"/>
        <v>4893.632</v>
      </c>
      <c r="O807" s="13">
        <v>629.98</v>
      </c>
      <c r="P807" s="14">
        <v>4899.021</v>
      </c>
      <c r="Q807" s="14">
        <v>-31.876</v>
      </c>
      <c r="R807" s="14">
        <v>1.01</v>
      </c>
      <c r="S807" s="14">
        <v>0.16921</v>
      </c>
      <c r="T807" s="3">
        <f t="shared" si="4"/>
        <v>4930.897</v>
      </c>
      <c r="U807" s="3">
        <f t="shared" si="5"/>
        <v>5956.523576</v>
      </c>
    </row>
    <row r="808">
      <c r="A808" s="16">
        <v>630.56</v>
      </c>
      <c r="B808" s="17">
        <v>1621.181</v>
      </c>
      <c r="C808" s="17">
        <v>-16.378</v>
      </c>
      <c r="D808" s="17">
        <v>11.199</v>
      </c>
      <c r="E808" s="17">
        <v>0.05632</v>
      </c>
      <c r="F808" s="3">
        <f t="shared" si="1"/>
        <v>1637.559</v>
      </c>
      <c r="G808" s="3">
        <f t="shared" si="2"/>
        <v>3979.26837</v>
      </c>
      <c r="H808" s="16">
        <v>630.56</v>
      </c>
      <c r="I808" s="17">
        <v>4765.637</v>
      </c>
      <c r="J808" s="17">
        <v>-16.378</v>
      </c>
      <c r="K808" s="17">
        <v>11.199</v>
      </c>
      <c r="L808" s="17">
        <v>0.16446</v>
      </c>
      <c r="M808" s="3">
        <f t="shared" si="3"/>
        <v>4782.015</v>
      </c>
      <c r="O808" s="16">
        <v>630.56</v>
      </c>
      <c r="P808" s="17">
        <v>4838.802</v>
      </c>
      <c r="Q808" s="17">
        <v>-16.378</v>
      </c>
      <c r="R808" s="17">
        <v>11.199</v>
      </c>
      <c r="S808" s="17">
        <v>0.16698</v>
      </c>
      <c r="T808" s="3">
        <f t="shared" si="4"/>
        <v>4855.18</v>
      </c>
      <c r="U808" s="3">
        <f t="shared" si="5"/>
        <v>5865.05744</v>
      </c>
    </row>
    <row r="809">
      <c r="A809" s="13">
        <v>631.14</v>
      </c>
      <c r="B809" s="14">
        <v>1578.696</v>
      </c>
      <c r="C809" s="14">
        <v>-23.373</v>
      </c>
      <c r="D809" s="14">
        <v>-12.279</v>
      </c>
      <c r="E809" s="14">
        <v>0.05532</v>
      </c>
      <c r="F809" s="3">
        <f t="shared" si="1"/>
        <v>1602.069</v>
      </c>
      <c r="G809" s="3">
        <f t="shared" si="2"/>
        <v>3893.02767</v>
      </c>
      <c r="H809" s="13">
        <v>631.14</v>
      </c>
      <c r="I809" s="14">
        <v>4610.875</v>
      </c>
      <c r="J809" s="14">
        <v>-23.373</v>
      </c>
      <c r="K809" s="14">
        <v>-12.279</v>
      </c>
      <c r="L809" s="14">
        <v>0.16003</v>
      </c>
      <c r="M809" s="3">
        <f t="shared" si="3"/>
        <v>4634.248</v>
      </c>
      <c r="O809" s="13">
        <v>631.14</v>
      </c>
      <c r="P809" s="14">
        <v>4679.04</v>
      </c>
      <c r="Q809" s="14">
        <v>-23.373</v>
      </c>
      <c r="R809" s="14">
        <v>-12.279</v>
      </c>
      <c r="S809" s="14">
        <v>0.16238</v>
      </c>
      <c r="T809" s="3">
        <f t="shared" si="4"/>
        <v>4702.413</v>
      </c>
      <c r="U809" s="3">
        <f t="shared" si="5"/>
        <v>5680.514904</v>
      </c>
    </row>
    <row r="810">
      <c r="A810" s="16">
        <v>631.72</v>
      </c>
      <c r="B810" s="17">
        <v>1541.976</v>
      </c>
      <c r="C810" s="17">
        <v>-43.18</v>
      </c>
      <c r="D810" s="17">
        <v>-28.908</v>
      </c>
      <c r="E810" s="17">
        <v>0.05482</v>
      </c>
      <c r="F810" s="3">
        <f t="shared" si="1"/>
        <v>1585.156</v>
      </c>
      <c r="G810" s="3">
        <f t="shared" si="2"/>
        <v>3851.92908</v>
      </c>
      <c r="H810" s="16">
        <v>631.72</v>
      </c>
      <c r="I810" s="17">
        <v>4480.823</v>
      </c>
      <c r="J810" s="17">
        <v>-43.18</v>
      </c>
      <c r="K810" s="17">
        <v>-28.908</v>
      </c>
      <c r="L810" s="17">
        <v>0.15647</v>
      </c>
      <c r="M810" s="3">
        <f t="shared" si="3"/>
        <v>4524.003</v>
      </c>
      <c r="O810" s="16">
        <v>631.72</v>
      </c>
      <c r="P810" s="17">
        <v>4548.388</v>
      </c>
      <c r="Q810" s="17">
        <v>-43.18</v>
      </c>
      <c r="R810" s="17">
        <v>-28.908</v>
      </c>
      <c r="S810" s="17">
        <v>0.1588</v>
      </c>
      <c r="T810" s="3">
        <f t="shared" si="4"/>
        <v>4591.568</v>
      </c>
      <c r="U810" s="3">
        <f t="shared" si="5"/>
        <v>5546.614144</v>
      </c>
    </row>
    <row r="811">
      <c r="A811" s="13">
        <v>632.3</v>
      </c>
      <c r="B811" s="14">
        <v>1487.288</v>
      </c>
      <c r="C811" s="14">
        <v>-35.576</v>
      </c>
      <c r="D811" s="14">
        <v>-19.291</v>
      </c>
      <c r="E811" s="14">
        <v>0.05308</v>
      </c>
      <c r="F811" s="3">
        <f t="shared" si="1"/>
        <v>1522.864</v>
      </c>
      <c r="G811" s="3">
        <f t="shared" si="2"/>
        <v>3700.55952</v>
      </c>
      <c r="H811" s="13">
        <v>632.3</v>
      </c>
      <c r="I811" s="14">
        <v>4361.753</v>
      </c>
      <c r="J811" s="14">
        <v>-35.576</v>
      </c>
      <c r="K811" s="14">
        <v>-19.291</v>
      </c>
      <c r="L811" s="14">
        <v>0.15327</v>
      </c>
      <c r="M811" s="3">
        <f t="shared" si="3"/>
        <v>4397.329</v>
      </c>
      <c r="O811" s="13">
        <v>632.3</v>
      </c>
      <c r="P811" s="14">
        <v>4439.418</v>
      </c>
      <c r="Q811" s="14">
        <v>-35.576</v>
      </c>
      <c r="R811" s="14">
        <v>-19.291</v>
      </c>
      <c r="S811" s="14">
        <v>0.15598</v>
      </c>
      <c r="T811" s="3">
        <f t="shared" si="4"/>
        <v>4474.994</v>
      </c>
      <c r="U811" s="3">
        <f t="shared" si="5"/>
        <v>5405.792752</v>
      </c>
    </row>
    <row r="812">
      <c r="A812" s="16">
        <v>632.88</v>
      </c>
      <c r="B812" s="17">
        <v>1452.286</v>
      </c>
      <c r="C812" s="17">
        <v>-39.377</v>
      </c>
      <c r="D812" s="17">
        <v>-24.494</v>
      </c>
      <c r="E812" s="17">
        <v>0.05224</v>
      </c>
      <c r="F812" s="3">
        <f t="shared" si="1"/>
        <v>1491.663</v>
      </c>
      <c r="G812" s="3">
        <f t="shared" si="2"/>
        <v>3624.74109</v>
      </c>
      <c r="H812" s="16">
        <v>632.88</v>
      </c>
      <c r="I812" s="17">
        <v>4255.448</v>
      </c>
      <c r="J812" s="17">
        <v>-39.377</v>
      </c>
      <c r="K812" s="17">
        <v>-24.494</v>
      </c>
      <c r="L812" s="17">
        <v>0.1504</v>
      </c>
      <c r="M812" s="3">
        <f t="shared" si="3"/>
        <v>4294.825</v>
      </c>
      <c r="O812" s="16">
        <v>632.88</v>
      </c>
      <c r="P812" s="17">
        <v>4295.113</v>
      </c>
      <c r="Q812" s="17">
        <v>-39.377</v>
      </c>
      <c r="R812" s="17">
        <v>-24.494</v>
      </c>
      <c r="S812" s="17">
        <v>0.15179</v>
      </c>
      <c r="T812" s="3">
        <f t="shared" si="4"/>
        <v>4334.49</v>
      </c>
      <c r="U812" s="3">
        <f t="shared" si="5"/>
        <v>5236.06392</v>
      </c>
    </row>
    <row r="813">
      <c r="A813" s="13">
        <v>633.46</v>
      </c>
      <c r="B813" s="14">
        <v>1414.297</v>
      </c>
      <c r="C813" s="14">
        <v>-50.973</v>
      </c>
      <c r="D813" s="14">
        <v>-17.479</v>
      </c>
      <c r="E813" s="14">
        <v>0.05157</v>
      </c>
      <c r="F813" s="3">
        <f t="shared" si="1"/>
        <v>1465.27</v>
      </c>
      <c r="G813" s="3">
        <f t="shared" si="2"/>
        <v>3560.6061</v>
      </c>
      <c r="H813" s="13">
        <v>633.46</v>
      </c>
      <c r="I813" s="14">
        <v>4133.976</v>
      </c>
      <c r="J813" s="14">
        <v>-50.973</v>
      </c>
      <c r="K813" s="14">
        <v>-17.479</v>
      </c>
      <c r="L813" s="14">
        <v>0.14728</v>
      </c>
      <c r="M813" s="3">
        <f t="shared" si="3"/>
        <v>4184.949</v>
      </c>
      <c r="O813" s="13">
        <v>633.46</v>
      </c>
      <c r="P813" s="14">
        <v>4207.441</v>
      </c>
      <c r="Q813" s="14">
        <v>-50.973</v>
      </c>
      <c r="R813" s="14">
        <v>-17.479</v>
      </c>
      <c r="S813" s="14">
        <v>0.14986</v>
      </c>
      <c r="T813" s="3">
        <f t="shared" si="4"/>
        <v>4258.414</v>
      </c>
      <c r="U813" s="3">
        <f t="shared" si="5"/>
        <v>5144.164112</v>
      </c>
    </row>
    <row r="814">
      <c r="A814" s="16">
        <v>634.04</v>
      </c>
      <c r="B814" s="17">
        <v>1412.184</v>
      </c>
      <c r="C814" s="17">
        <v>16.223</v>
      </c>
      <c r="D814" s="17">
        <v>60.503</v>
      </c>
      <c r="E814" s="17">
        <v>0.0492</v>
      </c>
      <c r="F814" s="3">
        <f t="shared" si="1"/>
        <v>1395.961</v>
      </c>
      <c r="G814" s="3">
        <f t="shared" si="2"/>
        <v>3392.18523</v>
      </c>
      <c r="H814" s="16">
        <v>634.04</v>
      </c>
      <c r="I814" s="17">
        <v>4115.643</v>
      </c>
      <c r="J814" s="17">
        <v>16.223</v>
      </c>
      <c r="K814" s="17">
        <v>60.503</v>
      </c>
      <c r="L814" s="17">
        <v>0.14448</v>
      </c>
      <c r="M814" s="3">
        <f t="shared" si="3"/>
        <v>4099.42</v>
      </c>
      <c r="O814" s="16">
        <v>634.04</v>
      </c>
      <c r="P814" s="17">
        <v>4152.708</v>
      </c>
      <c r="Q814" s="17">
        <v>16.223</v>
      </c>
      <c r="R814" s="17">
        <v>60.503</v>
      </c>
      <c r="S814" s="17">
        <v>0.14579</v>
      </c>
      <c r="T814" s="3">
        <f t="shared" si="4"/>
        <v>4136.485</v>
      </c>
      <c r="U814" s="3">
        <f t="shared" si="5"/>
        <v>4996.87388</v>
      </c>
    </row>
    <row r="815">
      <c r="A815" s="13">
        <v>634.62</v>
      </c>
      <c r="B815" s="14">
        <v>1436.593</v>
      </c>
      <c r="C815" s="14">
        <v>30.526</v>
      </c>
      <c r="D815" s="14">
        <v>93.416</v>
      </c>
      <c r="E815" s="14">
        <v>0.0501</v>
      </c>
      <c r="F815" s="3">
        <f t="shared" si="1"/>
        <v>1406.067</v>
      </c>
      <c r="G815" s="3">
        <f t="shared" si="2"/>
        <v>3416.74281</v>
      </c>
      <c r="H815" s="13">
        <v>634.62</v>
      </c>
      <c r="I815" s="14">
        <v>4003.666</v>
      </c>
      <c r="J815" s="14">
        <v>30.526</v>
      </c>
      <c r="K815" s="14">
        <v>93.416</v>
      </c>
      <c r="L815" s="14">
        <v>0.14157</v>
      </c>
      <c r="M815" s="3">
        <f t="shared" si="3"/>
        <v>3973.14</v>
      </c>
      <c r="O815" s="13">
        <v>634.62</v>
      </c>
      <c r="P815" s="14">
        <v>4059.531</v>
      </c>
      <c r="Q815" s="14">
        <v>30.526</v>
      </c>
      <c r="R815" s="14">
        <v>93.416</v>
      </c>
      <c r="S815" s="14">
        <v>0.14356</v>
      </c>
      <c r="T815" s="3">
        <f t="shared" si="4"/>
        <v>4029.005</v>
      </c>
      <c r="U815" s="3">
        <f t="shared" si="5"/>
        <v>4867.03804</v>
      </c>
    </row>
    <row r="816">
      <c r="A816" s="16">
        <v>635.2</v>
      </c>
      <c r="B816" s="17">
        <v>1378.589</v>
      </c>
      <c r="C816" s="17">
        <v>9.624</v>
      </c>
      <c r="D816" s="17">
        <v>62.51</v>
      </c>
      <c r="E816" s="17">
        <v>0.04874</v>
      </c>
      <c r="F816" s="3">
        <f t="shared" si="1"/>
        <v>1368.965</v>
      </c>
      <c r="G816" s="3">
        <f t="shared" si="2"/>
        <v>3326.58495</v>
      </c>
      <c r="H816" s="16">
        <v>635.2</v>
      </c>
      <c r="I816" s="17">
        <v>3882.257</v>
      </c>
      <c r="J816" s="17">
        <v>9.624</v>
      </c>
      <c r="K816" s="17">
        <v>62.51</v>
      </c>
      <c r="L816" s="17">
        <v>0.13788</v>
      </c>
      <c r="M816" s="3">
        <f t="shared" si="3"/>
        <v>3872.633</v>
      </c>
      <c r="O816" s="16">
        <v>635.2</v>
      </c>
      <c r="P816" s="17">
        <v>3960.322</v>
      </c>
      <c r="Q816" s="17">
        <v>9.624</v>
      </c>
      <c r="R816" s="17">
        <v>62.51</v>
      </c>
      <c r="S816" s="17">
        <v>0.14066</v>
      </c>
      <c r="T816" s="3">
        <f t="shared" si="4"/>
        <v>3950.698</v>
      </c>
      <c r="U816" s="3">
        <f t="shared" si="5"/>
        <v>4772.443184</v>
      </c>
    </row>
    <row r="817">
      <c r="A817" s="13">
        <v>635.78</v>
      </c>
      <c r="B817" s="14">
        <v>1273.69</v>
      </c>
      <c r="C817" s="14">
        <v>-51.975</v>
      </c>
      <c r="D817" s="14">
        <v>-28.288</v>
      </c>
      <c r="E817" s="14">
        <v>0.04756</v>
      </c>
      <c r="F817" s="3">
        <f t="shared" si="1"/>
        <v>1325.665</v>
      </c>
      <c r="G817" s="3">
        <f t="shared" si="2"/>
        <v>3221.36595</v>
      </c>
      <c r="H817" s="13">
        <v>635.78</v>
      </c>
      <c r="I817" s="14">
        <v>3735.758</v>
      </c>
      <c r="J817" s="14">
        <v>-51.975</v>
      </c>
      <c r="K817" s="14">
        <v>-28.288</v>
      </c>
      <c r="L817" s="14">
        <v>0.1359</v>
      </c>
      <c r="M817" s="3">
        <f t="shared" si="3"/>
        <v>3787.733</v>
      </c>
      <c r="O817" s="13">
        <v>635.78</v>
      </c>
      <c r="P817" s="14">
        <v>3812.723</v>
      </c>
      <c r="Q817" s="14">
        <v>-51.975</v>
      </c>
      <c r="R817" s="14">
        <v>-28.288</v>
      </c>
      <c r="S817" s="14">
        <v>0.13866</v>
      </c>
      <c r="T817" s="3">
        <f t="shared" si="4"/>
        <v>3864.698</v>
      </c>
      <c r="U817" s="3">
        <f t="shared" si="5"/>
        <v>4668.555184</v>
      </c>
    </row>
    <row r="818">
      <c r="A818" s="16">
        <v>636.36</v>
      </c>
      <c r="B818" s="17">
        <v>1238.889</v>
      </c>
      <c r="C818" s="17">
        <v>-39.975</v>
      </c>
      <c r="D818" s="17">
        <v>-5.289</v>
      </c>
      <c r="E818" s="17">
        <v>0.04621</v>
      </c>
      <c r="F818" s="3">
        <f t="shared" si="1"/>
        <v>1278.864</v>
      </c>
      <c r="G818" s="3">
        <f t="shared" si="2"/>
        <v>3107.63952</v>
      </c>
      <c r="H818" s="16">
        <v>636.36</v>
      </c>
      <c r="I818" s="17">
        <v>3634.057</v>
      </c>
      <c r="J818" s="17">
        <v>-39.975</v>
      </c>
      <c r="K818" s="17">
        <v>-5.289</v>
      </c>
      <c r="L818" s="17">
        <v>0.13275</v>
      </c>
      <c r="M818" s="3">
        <f t="shared" si="3"/>
        <v>3674.032</v>
      </c>
      <c r="O818" s="16">
        <v>636.36</v>
      </c>
      <c r="P818" s="17">
        <v>3710.922</v>
      </c>
      <c r="Q818" s="17">
        <v>-39.975</v>
      </c>
      <c r="R818" s="17">
        <v>-5.289</v>
      </c>
      <c r="S818" s="17">
        <v>0.13552</v>
      </c>
      <c r="T818" s="3">
        <f t="shared" si="4"/>
        <v>3750.897</v>
      </c>
      <c r="U818" s="3">
        <f t="shared" si="5"/>
        <v>4531.083576</v>
      </c>
    </row>
    <row r="819">
      <c r="A819" s="13">
        <v>636.94</v>
      </c>
      <c r="B819" s="14">
        <v>1286.077</v>
      </c>
      <c r="C819" s="14">
        <v>36.721</v>
      </c>
      <c r="D819" s="14">
        <v>94.193</v>
      </c>
      <c r="E819" s="14">
        <v>0.04519</v>
      </c>
      <c r="F819" s="3">
        <f t="shared" si="1"/>
        <v>1249.356</v>
      </c>
      <c r="G819" s="3">
        <f t="shared" si="2"/>
        <v>3035.93508</v>
      </c>
      <c r="H819" s="13">
        <v>636.94</v>
      </c>
      <c r="I819" s="14">
        <v>3651.325</v>
      </c>
      <c r="J819" s="14">
        <v>36.721</v>
      </c>
      <c r="K819" s="14">
        <v>94.193</v>
      </c>
      <c r="L819" s="14">
        <v>0.13074</v>
      </c>
      <c r="M819" s="3">
        <f t="shared" si="3"/>
        <v>3614.604</v>
      </c>
      <c r="O819" s="13">
        <v>636.94</v>
      </c>
      <c r="P819" s="14">
        <v>3669.69</v>
      </c>
      <c r="Q819" s="14">
        <v>36.721</v>
      </c>
      <c r="R819" s="14">
        <v>94.193</v>
      </c>
      <c r="S819" s="14">
        <v>0.1314</v>
      </c>
      <c r="T819" s="3">
        <f t="shared" si="4"/>
        <v>3632.969</v>
      </c>
      <c r="U819" s="3">
        <f t="shared" si="5"/>
        <v>4388.626552</v>
      </c>
    </row>
    <row r="820">
      <c r="A820" s="16">
        <v>637.52</v>
      </c>
      <c r="B820" s="17">
        <v>1195.582</v>
      </c>
      <c r="C820" s="17">
        <v>-11.678</v>
      </c>
      <c r="D820" s="17">
        <v>4.0</v>
      </c>
      <c r="E820" s="17">
        <v>0.04386</v>
      </c>
      <c r="F820" s="3">
        <f t="shared" si="1"/>
        <v>1207.26</v>
      </c>
      <c r="G820" s="3">
        <f t="shared" si="2"/>
        <v>2933.6418</v>
      </c>
      <c r="H820" s="16">
        <v>637.52</v>
      </c>
      <c r="I820" s="17">
        <v>3487.837</v>
      </c>
      <c r="J820" s="17">
        <v>-11.678</v>
      </c>
      <c r="K820" s="17">
        <v>4.0</v>
      </c>
      <c r="L820" s="17">
        <v>0.12715</v>
      </c>
      <c r="M820" s="3">
        <f t="shared" si="3"/>
        <v>3499.515</v>
      </c>
      <c r="O820" s="16">
        <v>637.52</v>
      </c>
      <c r="P820" s="17">
        <v>3525.802</v>
      </c>
      <c r="Q820" s="17">
        <v>-11.678</v>
      </c>
      <c r="R820" s="17">
        <v>4.0</v>
      </c>
      <c r="S820" s="17">
        <v>0.12853</v>
      </c>
      <c r="T820" s="3">
        <f t="shared" si="4"/>
        <v>3537.48</v>
      </c>
      <c r="U820" s="3">
        <f t="shared" si="5"/>
        <v>4273.27584</v>
      </c>
    </row>
    <row r="821">
      <c r="A821" s="13">
        <v>638.1</v>
      </c>
      <c r="B821" s="14">
        <v>1136.182</v>
      </c>
      <c r="C821" s="14">
        <v>-61.278</v>
      </c>
      <c r="D821" s="14">
        <v>-28.0</v>
      </c>
      <c r="E821" s="14">
        <v>0.04363</v>
      </c>
      <c r="F821" s="3">
        <f t="shared" si="1"/>
        <v>1197.46</v>
      </c>
      <c r="G821" s="3">
        <f t="shared" si="2"/>
        <v>2909.8278</v>
      </c>
      <c r="H821" s="13">
        <v>638.1</v>
      </c>
      <c r="I821" s="14">
        <v>3350.037</v>
      </c>
      <c r="J821" s="14">
        <v>-61.278</v>
      </c>
      <c r="K821" s="14">
        <v>-28.0</v>
      </c>
      <c r="L821" s="14">
        <v>0.12428</v>
      </c>
      <c r="M821" s="3">
        <f t="shared" si="3"/>
        <v>3411.315</v>
      </c>
      <c r="O821" s="13">
        <v>638.1</v>
      </c>
      <c r="P821" s="14">
        <v>3390.002</v>
      </c>
      <c r="Q821" s="14">
        <v>-61.278</v>
      </c>
      <c r="R821" s="14">
        <v>-28.0</v>
      </c>
      <c r="S821" s="14">
        <v>0.12574</v>
      </c>
      <c r="T821" s="3">
        <f t="shared" si="4"/>
        <v>3451.28</v>
      </c>
      <c r="U821" s="3">
        <f t="shared" si="5"/>
        <v>4169.14624</v>
      </c>
    </row>
    <row r="822">
      <c r="A822" s="16">
        <v>638.68</v>
      </c>
      <c r="B822" s="17">
        <v>1154.779</v>
      </c>
      <c r="C822" s="17">
        <v>-13.679</v>
      </c>
      <c r="D822" s="17">
        <v>43.395</v>
      </c>
      <c r="E822" s="17">
        <v>0.04269</v>
      </c>
      <c r="F822" s="3">
        <f t="shared" si="1"/>
        <v>1168.458</v>
      </c>
      <c r="G822" s="3">
        <f t="shared" si="2"/>
        <v>2839.35294</v>
      </c>
      <c r="H822" s="16">
        <v>638.68</v>
      </c>
      <c r="I822" s="17">
        <v>3373.629</v>
      </c>
      <c r="J822" s="17">
        <v>-13.679</v>
      </c>
      <c r="K822" s="17">
        <v>43.395</v>
      </c>
      <c r="L822" s="17">
        <v>0.12376</v>
      </c>
      <c r="M822" s="3">
        <f t="shared" si="3"/>
        <v>3387.308</v>
      </c>
      <c r="O822" s="16">
        <v>638.68</v>
      </c>
      <c r="P822" s="17">
        <v>3364.994</v>
      </c>
      <c r="Q822" s="17">
        <v>-13.679</v>
      </c>
      <c r="R822" s="17">
        <v>43.395</v>
      </c>
      <c r="S822" s="17">
        <v>0.12345</v>
      </c>
      <c r="T822" s="3">
        <f t="shared" si="4"/>
        <v>3378.673</v>
      </c>
      <c r="U822" s="3">
        <f t="shared" si="5"/>
        <v>4081.436984</v>
      </c>
    </row>
    <row r="823">
      <c r="A823" s="13">
        <v>639.26</v>
      </c>
      <c r="B823" s="14">
        <v>1144.298</v>
      </c>
      <c r="C823" s="14">
        <v>6.027</v>
      </c>
      <c r="D823" s="14">
        <v>41.423</v>
      </c>
      <c r="E823" s="14">
        <v>0.04179</v>
      </c>
      <c r="F823" s="3">
        <f t="shared" si="1"/>
        <v>1138.271</v>
      </c>
      <c r="G823" s="3">
        <f t="shared" si="2"/>
        <v>2765.99853</v>
      </c>
      <c r="H823" s="13">
        <v>639.26</v>
      </c>
      <c r="I823" s="14">
        <v>3258.079</v>
      </c>
      <c r="J823" s="14">
        <v>6.027</v>
      </c>
      <c r="K823" s="14">
        <v>41.423</v>
      </c>
      <c r="L823" s="14">
        <v>0.11941</v>
      </c>
      <c r="M823" s="3">
        <f t="shared" si="3"/>
        <v>3252.052</v>
      </c>
      <c r="O823" s="13">
        <v>639.26</v>
      </c>
      <c r="P823" s="14">
        <v>3279.644</v>
      </c>
      <c r="Q823" s="14">
        <v>6.027</v>
      </c>
      <c r="R823" s="14">
        <v>41.423</v>
      </c>
      <c r="S823" s="14">
        <v>0.1202</v>
      </c>
      <c r="T823" s="3">
        <f t="shared" si="4"/>
        <v>3273.617</v>
      </c>
      <c r="U823" s="3">
        <f t="shared" si="5"/>
        <v>3954.529336</v>
      </c>
    </row>
    <row r="824">
      <c r="A824" s="16">
        <v>639.84</v>
      </c>
      <c r="B824" s="17">
        <v>1177.794</v>
      </c>
      <c r="C824" s="17">
        <v>64.726</v>
      </c>
      <c r="D824" s="17">
        <v>153.917</v>
      </c>
      <c r="E824" s="17">
        <v>0.04095</v>
      </c>
      <c r="F824" s="3">
        <f t="shared" si="1"/>
        <v>1113.068</v>
      </c>
      <c r="G824" s="3">
        <f t="shared" si="2"/>
        <v>2704.75524</v>
      </c>
      <c r="H824" s="16">
        <v>639.84</v>
      </c>
      <c r="I824" s="17">
        <v>3292.268</v>
      </c>
      <c r="J824" s="17">
        <v>64.726</v>
      </c>
      <c r="K824" s="17">
        <v>153.917</v>
      </c>
      <c r="L824" s="17">
        <v>0.11875</v>
      </c>
      <c r="M824" s="3">
        <f t="shared" si="3"/>
        <v>3227.542</v>
      </c>
      <c r="O824" s="16">
        <v>639.84</v>
      </c>
      <c r="P824" s="17">
        <v>3320.933</v>
      </c>
      <c r="Q824" s="17">
        <v>64.726</v>
      </c>
      <c r="R824" s="17">
        <v>153.917</v>
      </c>
      <c r="S824" s="17">
        <v>0.1198</v>
      </c>
      <c r="T824" s="3">
        <f t="shared" si="4"/>
        <v>3256.207</v>
      </c>
      <c r="U824" s="3">
        <f t="shared" si="5"/>
        <v>3933.498056</v>
      </c>
    </row>
    <row r="825">
      <c r="A825" s="13">
        <v>640.42</v>
      </c>
      <c r="B825" s="14">
        <v>1035.791</v>
      </c>
      <c r="C825" s="14">
        <v>-37.475</v>
      </c>
      <c r="D825" s="14">
        <v>-3.487</v>
      </c>
      <c r="E825" s="14">
        <v>0.03962</v>
      </c>
      <c r="F825" s="3">
        <f t="shared" si="1"/>
        <v>1073.266</v>
      </c>
      <c r="G825" s="3">
        <f t="shared" si="2"/>
        <v>2608.03638</v>
      </c>
      <c r="H825" s="13">
        <v>640.42</v>
      </c>
      <c r="I825" s="14">
        <v>3060.66</v>
      </c>
      <c r="J825" s="14">
        <v>-37.475</v>
      </c>
      <c r="K825" s="14">
        <v>-3.487</v>
      </c>
      <c r="L825" s="14">
        <v>0.11437</v>
      </c>
      <c r="M825" s="3">
        <f t="shared" si="3"/>
        <v>3098.135</v>
      </c>
      <c r="O825" s="13">
        <v>640.42</v>
      </c>
      <c r="P825" s="14">
        <v>3122.625</v>
      </c>
      <c r="Q825" s="14">
        <v>-37.475</v>
      </c>
      <c r="R825" s="14">
        <v>-3.487</v>
      </c>
      <c r="S825" s="14">
        <v>0.11666</v>
      </c>
      <c r="T825" s="3">
        <f t="shared" si="4"/>
        <v>3160.1</v>
      </c>
      <c r="U825" s="3">
        <f t="shared" si="5"/>
        <v>3817.4008</v>
      </c>
    </row>
    <row r="826">
      <c r="A826" s="16">
        <v>641.0</v>
      </c>
      <c r="B826" s="17">
        <v>971.791</v>
      </c>
      <c r="C826" s="17">
        <v>-50.875</v>
      </c>
      <c r="D826" s="17">
        <v>-50.687</v>
      </c>
      <c r="E826" s="17">
        <v>0.03771</v>
      </c>
      <c r="F826" s="3">
        <f t="shared" si="1"/>
        <v>1022.666</v>
      </c>
      <c r="G826" s="3">
        <f t="shared" si="2"/>
        <v>2485.07838</v>
      </c>
      <c r="H826" s="16">
        <v>641.0</v>
      </c>
      <c r="I826" s="17">
        <v>2989.862</v>
      </c>
      <c r="J826" s="17">
        <v>-50.875</v>
      </c>
      <c r="K826" s="17">
        <v>-50.687</v>
      </c>
      <c r="L826" s="17">
        <v>0.11211</v>
      </c>
      <c r="M826" s="3">
        <f t="shared" si="3"/>
        <v>3040.737</v>
      </c>
      <c r="O826" s="16">
        <v>641.0</v>
      </c>
      <c r="P826" s="17">
        <v>3070.027</v>
      </c>
      <c r="Q826" s="17">
        <v>-50.875</v>
      </c>
      <c r="R826" s="17">
        <v>-50.687</v>
      </c>
      <c r="S826" s="17">
        <v>0.11507</v>
      </c>
      <c r="T826" s="3">
        <f t="shared" si="4"/>
        <v>3120.902</v>
      </c>
      <c r="U826" s="3">
        <f t="shared" si="5"/>
        <v>3770.049616</v>
      </c>
    </row>
    <row r="827">
      <c r="A827" s="13">
        <v>641.58</v>
      </c>
      <c r="B827" s="14">
        <v>988.792</v>
      </c>
      <c r="C827" s="14">
        <v>-33.975</v>
      </c>
      <c r="D827" s="14">
        <v>-16.986</v>
      </c>
      <c r="E827" s="14">
        <v>0.03786</v>
      </c>
      <c r="F827" s="3">
        <f t="shared" si="1"/>
        <v>1022.767</v>
      </c>
      <c r="G827" s="3">
        <f t="shared" si="2"/>
        <v>2485.32381</v>
      </c>
      <c r="H827" s="13">
        <v>641.58</v>
      </c>
      <c r="I827" s="14">
        <v>2972.563</v>
      </c>
      <c r="J827" s="14">
        <v>-33.975</v>
      </c>
      <c r="K827" s="14">
        <v>-16.986</v>
      </c>
      <c r="L827" s="14">
        <v>0.11128</v>
      </c>
      <c r="M827" s="3">
        <f t="shared" si="3"/>
        <v>3006.538</v>
      </c>
      <c r="O827" s="13">
        <v>641.58</v>
      </c>
      <c r="P827" s="14">
        <v>2991.528</v>
      </c>
      <c r="Q827" s="14">
        <v>-33.975</v>
      </c>
      <c r="R827" s="14">
        <v>-16.986</v>
      </c>
      <c r="S827" s="14">
        <v>0.11198</v>
      </c>
      <c r="T827" s="3">
        <f t="shared" si="4"/>
        <v>3025.503</v>
      </c>
      <c r="U827" s="3">
        <f t="shared" si="5"/>
        <v>3654.807624</v>
      </c>
    </row>
    <row r="828">
      <c r="A828" s="16">
        <v>642.16</v>
      </c>
      <c r="B828" s="17">
        <v>997.892</v>
      </c>
      <c r="C828" s="17">
        <v>-18.475</v>
      </c>
      <c r="D828" s="17">
        <v>-10.485</v>
      </c>
      <c r="E828" s="17">
        <v>0.03761</v>
      </c>
      <c r="F828" s="3">
        <f t="shared" si="1"/>
        <v>1016.367</v>
      </c>
      <c r="G828" s="3">
        <f t="shared" si="2"/>
        <v>2469.77181</v>
      </c>
      <c r="H828" s="16">
        <v>642.16</v>
      </c>
      <c r="I828" s="17">
        <v>2881.864</v>
      </c>
      <c r="J828" s="17">
        <v>-18.475</v>
      </c>
      <c r="K828" s="17">
        <v>-10.485</v>
      </c>
      <c r="L828" s="17">
        <v>0.10734</v>
      </c>
      <c r="M828" s="3">
        <f t="shared" si="3"/>
        <v>2900.339</v>
      </c>
      <c r="O828" s="16">
        <v>642.16</v>
      </c>
      <c r="P828" s="17">
        <v>2932.729</v>
      </c>
      <c r="Q828" s="17">
        <v>-18.475</v>
      </c>
      <c r="R828" s="17">
        <v>-10.485</v>
      </c>
      <c r="S828" s="17">
        <v>0.10922</v>
      </c>
      <c r="T828" s="3">
        <f t="shared" si="4"/>
        <v>2951.204</v>
      </c>
      <c r="U828" s="3">
        <f t="shared" si="5"/>
        <v>3565.054432</v>
      </c>
    </row>
    <row r="829">
      <c r="A829" s="13">
        <v>642.74</v>
      </c>
      <c r="B829" s="14">
        <v>952.093</v>
      </c>
      <c r="C829" s="14">
        <v>-18.674</v>
      </c>
      <c r="D829" s="14">
        <v>5.315</v>
      </c>
      <c r="E829" s="14">
        <v>0.03603</v>
      </c>
      <c r="F829" s="3">
        <f t="shared" si="1"/>
        <v>970.767</v>
      </c>
      <c r="G829" s="3">
        <f t="shared" si="2"/>
        <v>2358.96381</v>
      </c>
      <c r="H829" s="13">
        <v>642.74</v>
      </c>
      <c r="I829" s="14">
        <v>2839.665</v>
      </c>
      <c r="J829" s="14">
        <v>-18.674</v>
      </c>
      <c r="K829" s="14">
        <v>5.315</v>
      </c>
      <c r="L829" s="14">
        <v>0.1061</v>
      </c>
      <c r="M829" s="3">
        <f t="shared" si="3"/>
        <v>2858.339</v>
      </c>
      <c r="O829" s="13">
        <v>642.74</v>
      </c>
      <c r="P829" s="14">
        <v>2880.03</v>
      </c>
      <c r="Q829" s="14">
        <v>-18.674</v>
      </c>
      <c r="R829" s="14">
        <v>5.315</v>
      </c>
      <c r="S829" s="14">
        <v>0.1076</v>
      </c>
      <c r="T829" s="3">
        <f t="shared" si="4"/>
        <v>2898.704</v>
      </c>
      <c r="U829" s="3">
        <f t="shared" si="5"/>
        <v>3501.634432</v>
      </c>
    </row>
    <row r="830">
      <c r="A830" s="16">
        <v>643.32</v>
      </c>
      <c r="B830" s="17">
        <v>972.893</v>
      </c>
      <c r="C830" s="17">
        <v>1.526</v>
      </c>
      <c r="D830" s="17">
        <v>34.416</v>
      </c>
      <c r="E830" s="17">
        <v>0.03619</v>
      </c>
      <c r="F830" s="3">
        <f t="shared" si="1"/>
        <v>971.367</v>
      </c>
      <c r="G830" s="3">
        <f t="shared" si="2"/>
        <v>2360.42181</v>
      </c>
      <c r="H830" s="16">
        <v>643.32</v>
      </c>
      <c r="I830" s="17">
        <v>2783.167</v>
      </c>
      <c r="J830" s="17">
        <v>1.526</v>
      </c>
      <c r="K830" s="17">
        <v>34.416</v>
      </c>
      <c r="L830" s="17">
        <v>0.10363</v>
      </c>
      <c r="M830" s="3">
        <f t="shared" si="3"/>
        <v>2781.641</v>
      </c>
      <c r="O830" s="16">
        <v>643.32</v>
      </c>
      <c r="P830" s="17">
        <v>2824.832</v>
      </c>
      <c r="Q830" s="17">
        <v>1.526</v>
      </c>
      <c r="R830" s="17">
        <v>34.416</v>
      </c>
      <c r="S830" s="17">
        <v>0.10518</v>
      </c>
      <c r="T830" s="3">
        <f t="shared" si="4"/>
        <v>2823.306</v>
      </c>
      <c r="U830" s="3">
        <f t="shared" si="5"/>
        <v>3410.553648</v>
      </c>
    </row>
    <row r="831">
      <c r="A831" s="13">
        <v>643.9</v>
      </c>
      <c r="B831" s="14">
        <v>937.694</v>
      </c>
      <c r="C831" s="14">
        <v>-6.474</v>
      </c>
      <c r="D831" s="14">
        <v>16.317</v>
      </c>
      <c r="E831" s="14">
        <v>0.03534</v>
      </c>
      <c r="F831" s="3">
        <f t="shared" si="1"/>
        <v>944.168</v>
      </c>
      <c r="G831" s="3">
        <f t="shared" si="2"/>
        <v>2294.32824</v>
      </c>
      <c r="H831" s="13">
        <v>643.9</v>
      </c>
      <c r="I831" s="14">
        <v>2709.368</v>
      </c>
      <c r="J831" s="14">
        <v>-6.474</v>
      </c>
      <c r="K831" s="14">
        <v>16.317</v>
      </c>
      <c r="L831" s="14">
        <v>0.10164</v>
      </c>
      <c r="M831" s="3">
        <f t="shared" si="3"/>
        <v>2715.842</v>
      </c>
      <c r="O831" s="13">
        <v>643.9</v>
      </c>
      <c r="P831" s="14">
        <v>2744.233</v>
      </c>
      <c r="Q831" s="14">
        <v>-6.474</v>
      </c>
      <c r="R831" s="14">
        <v>16.317</v>
      </c>
      <c r="S831" s="14">
        <v>0.10294</v>
      </c>
      <c r="T831" s="3">
        <f t="shared" si="4"/>
        <v>2750.707</v>
      </c>
      <c r="U831" s="3">
        <f t="shared" si="5"/>
        <v>3322.854056</v>
      </c>
    </row>
    <row r="832">
      <c r="A832" s="16">
        <v>644.47</v>
      </c>
      <c r="B832" s="17">
        <v>902.694</v>
      </c>
      <c r="C832" s="17">
        <v>-24.874</v>
      </c>
      <c r="D832" s="17">
        <v>13.318</v>
      </c>
      <c r="E832" s="17">
        <v>0.0349</v>
      </c>
      <c r="F832" s="3">
        <f t="shared" si="1"/>
        <v>927.568</v>
      </c>
      <c r="G832" s="3">
        <f t="shared" si="2"/>
        <v>2253.99024</v>
      </c>
      <c r="H832" s="16">
        <v>644.47</v>
      </c>
      <c r="I832" s="17">
        <v>2587.769</v>
      </c>
      <c r="J832" s="17">
        <v>-24.874</v>
      </c>
      <c r="K832" s="17">
        <v>13.318</v>
      </c>
      <c r="L832" s="17">
        <v>0.0983</v>
      </c>
      <c r="M832" s="3">
        <f t="shared" si="3"/>
        <v>2612.643</v>
      </c>
      <c r="O832" s="16">
        <v>644.47</v>
      </c>
      <c r="P832" s="17">
        <v>2636.434</v>
      </c>
      <c r="Q832" s="17">
        <v>-24.874</v>
      </c>
      <c r="R832" s="17">
        <v>13.318</v>
      </c>
      <c r="S832" s="17">
        <v>0.10013</v>
      </c>
      <c r="T832" s="3">
        <f t="shared" si="4"/>
        <v>2661.308</v>
      </c>
      <c r="U832" s="3">
        <f t="shared" si="5"/>
        <v>3214.860064</v>
      </c>
    </row>
    <row r="833">
      <c r="A833" s="13">
        <v>645.05</v>
      </c>
      <c r="B833" s="14">
        <v>883.995</v>
      </c>
      <c r="C833" s="14">
        <v>-28.174</v>
      </c>
      <c r="D833" s="14">
        <v>-12.482</v>
      </c>
      <c r="E833" s="14">
        <v>0.03431</v>
      </c>
      <c r="F833" s="3">
        <f t="shared" si="1"/>
        <v>912.169</v>
      </c>
      <c r="G833" s="3">
        <f t="shared" si="2"/>
        <v>2216.57067</v>
      </c>
      <c r="H833" s="13">
        <v>645.05</v>
      </c>
      <c r="I833" s="14">
        <v>2550.971</v>
      </c>
      <c r="J833" s="14">
        <v>-28.174</v>
      </c>
      <c r="K833" s="14">
        <v>-12.482</v>
      </c>
      <c r="L833" s="14">
        <v>0.09701</v>
      </c>
      <c r="M833" s="3">
        <f t="shared" si="3"/>
        <v>2579.145</v>
      </c>
      <c r="O833" s="13">
        <v>645.05</v>
      </c>
      <c r="P833" s="14">
        <v>2597.636</v>
      </c>
      <c r="Q833" s="14">
        <v>-28.174</v>
      </c>
      <c r="R833" s="14">
        <v>-12.482</v>
      </c>
      <c r="S833" s="14">
        <v>0.09877</v>
      </c>
      <c r="T833" s="3">
        <f t="shared" si="4"/>
        <v>2625.81</v>
      </c>
      <c r="U833" s="3">
        <f t="shared" si="5"/>
        <v>3171.97848</v>
      </c>
    </row>
    <row r="834">
      <c r="A834" s="16">
        <v>645.63</v>
      </c>
      <c r="B834" s="17">
        <v>856.695</v>
      </c>
      <c r="C834" s="17">
        <v>-17.974</v>
      </c>
      <c r="D834" s="17">
        <v>-5.981</v>
      </c>
      <c r="E834" s="17">
        <v>0.03292</v>
      </c>
      <c r="F834" s="3">
        <f t="shared" si="1"/>
        <v>874.669</v>
      </c>
      <c r="G834" s="3">
        <f t="shared" si="2"/>
        <v>2125.44567</v>
      </c>
      <c r="H834" s="16">
        <v>645.63</v>
      </c>
      <c r="I834" s="17">
        <v>2513.472</v>
      </c>
      <c r="J834" s="17">
        <v>-17.974</v>
      </c>
      <c r="K834" s="17">
        <v>-5.981</v>
      </c>
      <c r="L834" s="17">
        <v>0.09526</v>
      </c>
      <c r="M834" s="3">
        <f t="shared" si="3"/>
        <v>2531.446</v>
      </c>
      <c r="O834" s="16">
        <v>645.63</v>
      </c>
      <c r="P834" s="17">
        <v>2563.937</v>
      </c>
      <c r="Q834" s="17">
        <v>-17.974</v>
      </c>
      <c r="R834" s="17">
        <v>-5.981</v>
      </c>
      <c r="S834" s="17">
        <v>0.09716</v>
      </c>
      <c r="T834" s="3">
        <f t="shared" si="4"/>
        <v>2581.911</v>
      </c>
      <c r="U834" s="3">
        <f t="shared" si="5"/>
        <v>3118.948488</v>
      </c>
    </row>
    <row r="835">
      <c r="A835" s="13">
        <v>646.21</v>
      </c>
      <c r="B835" s="14">
        <v>851.196</v>
      </c>
      <c r="C835" s="14">
        <v>-4.973</v>
      </c>
      <c r="D835" s="14">
        <v>26.02</v>
      </c>
      <c r="E835" s="14">
        <v>0.03235</v>
      </c>
      <c r="F835" s="3">
        <f t="shared" si="1"/>
        <v>856.169</v>
      </c>
      <c r="G835" s="3">
        <f t="shared" si="2"/>
        <v>2080.49067</v>
      </c>
      <c r="H835" s="13">
        <v>646.21</v>
      </c>
      <c r="I835" s="14">
        <v>2492.773</v>
      </c>
      <c r="J835" s="14">
        <v>-4.973</v>
      </c>
      <c r="K835" s="14">
        <v>26.02</v>
      </c>
      <c r="L835" s="14">
        <v>0.09436</v>
      </c>
      <c r="M835" s="3">
        <f t="shared" si="3"/>
        <v>2497.746</v>
      </c>
      <c r="O835" s="13">
        <v>646.21</v>
      </c>
      <c r="P835" s="14">
        <v>2489.238</v>
      </c>
      <c r="Q835" s="14">
        <v>-4.973</v>
      </c>
      <c r="R835" s="14">
        <v>26.02</v>
      </c>
      <c r="S835" s="14">
        <v>0.09423</v>
      </c>
      <c r="T835" s="3">
        <f t="shared" si="4"/>
        <v>2494.211</v>
      </c>
      <c r="U835" s="3">
        <f t="shared" si="5"/>
        <v>3013.006888</v>
      </c>
    </row>
    <row r="836">
      <c r="A836" s="16">
        <v>646.79</v>
      </c>
      <c r="B836" s="17">
        <v>850.596</v>
      </c>
      <c r="C836" s="17">
        <v>1.827</v>
      </c>
      <c r="D836" s="17">
        <v>32.021</v>
      </c>
      <c r="E836" s="17">
        <v>0.03212</v>
      </c>
      <c r="F836" s="3">
        <f t="shared" si="1"/>
        <v>848.769</v>
      </c>
      <c r="G836" s="3">
        <f t="shared" si="2"/>
        <v>2062.50867</v>
      </c>
      <c r="H836" s="16">
        <v>646.79</v>
      </c>
      <c r="I836" s="17">
        <v>2406.574</v>
      </c>
      <c r="J836" s="17">
        <v>1.827</v>
      </c>
      <c r="K836" s="17">
        <v>32.021</v>
      </c>
      <c r="L836" s="17">
        <v>0.09101</v>
      </c>
      <c r="M836" s="3">
        <f t="shared" si="3"/>
        <v>2404.747</v>
      </c>
      <c r="O836" s="16">
        <v>646.79</v>
      </c>
      <c r="P836" s="17">
        <v>2473.739</v>
      </c>
      <c r="Q836" s="17">
        <v>1.827</v>
      </c>
      <c r="R836" s="17">
        <v>32.021</v>
      </c>
      <c r="S836" s="17">
        <v>0.09355</v>
      </c>
      <c r="T836" s="3">
        <f t="shared" si="4"/>
        <v>2471.912</v>
      </c>
      <c r="U836" s="3">
        <f t="shared" si="5"/>
        <v>2986.069696</v>
      </c>
    </row>
    <row r="837">
      <c r="A837" s="13">
        <v>647.37</v>
      </c>
      <c r="B837" s="14">
        <v>787.997</v>
      </c>
      <c r="C837" s="14">
        <v>-29.473</v>
      </c>
      <c r="D837" s="14">
        <v>-1.479</v>
      </c>
      <c r="E837" s="14">
        <v>0.03111</v>
      </c>
      <c r="F837" s="3">
        <f t="shared" si="1"/>
        <v>817.47</v>
      </c>
      <c r="G837" s="3">
        <f t="shared" si="2"/>
        <v>1986.4521</v>
      </c>
      <c r="H837" s="13">
        <v>647.37</v>
      </c>
      <c r="I837" s="14">
        <v>2319.276</v>
      </c>
      <c r="J837" s="14">
        <v>-29.473</v>
      </c>
      <c r="K837" s="14">
        <v>-1.479</v>
      </c>
      <c r="L837" s="14">
        <v>0.08938</v>
      </c>
      <c r="M837" s="3">
        <f t="shared" si="3"/>
        <v>2348.749</v>
      </c>
      <c r="O837" s="13">
        <v>647.37</v>
      </c>
      <c r="P837" s="14">
        <v>2360.441</v>
      </c>
      <c r="Q837" s="14">
        <v>-29.473</v>
      </c>
      <c r="R837" s="14">
        <v>-1.479</v>
      </c>
      <c r="S837" s="14">
        <v>0.09095</v>
      </c>
      <c r="T837" s="3">
        <f t="shared" si="4"/>
        <v>2389.914</v>
      </c>
      <c r="U837" s="3">
        <f t="shared" si="5"/>
        <v>2887.016112</v>
      </c>
    </row>
    <row r="838">
      <c r="A838" s="16">
        <v>647.95</v>
      </c>
      <c r="B838" s="17">
        <v>837.197</v>
      </c>
      <c r="C838" s="17">
        <v>26.027</v>
      </c>
      <c r="D838" s="17">
        <v>51.422</v>
      </c>
      <c r="E838" s="17">
        <v>0.03093</v>
      </c>
      <c r="F838" s="3">
        <f t="shared" si="1"/>
        <v>811.17</v>
      </c>
      <c r="G838" s="3">
        <f t="shared" si="2"/>
        <v>1971.1431</v>
      </c>
      <c r="H838" s="16">
        <v>647.95</v>
      </c>
      <c r="I838" s="17">
        <v>2336.177</v>
      </c>
      <c r="J838" s="17">
        <v>26.027</v>
      </c>
      <c r="K838" s="17">
        <v>51.422</v>
      </c>
      <c r="L838" s="17">
        <v>0.08808</v>
      </c>
      <c r="M838" s="3">
        <f t="shared" si="3"/>
        <v>2310.15</v>
      </c>
      <c r="O838" s="16">
        <v>647.95</v>
      </c>
      <c r="P838" s="17">
        <v>2394.942</v>
      </c>
      <c r="Q838" s="17">
        <v>26.027</v>
      </c>
      <c r="R838" s="17">
        <v>51.422</v>
      </c>
      <c r="S838" s="17">
        <v>0.09032</v>
      </c>
      <c r="T838" s="3">
        <f t="shared" si="4"/>
        <v>2368.915</v>
      </c>
      <c r="U838" s="3">
        <f t="shared" si="5"/>
        <v>2861.64932</v>
      </c>
    </row>
    <row r="839">
      <c r="A839" s="13">
        <v>648.53</v>
      </c>
      <c r="B839" s="14">
        <v>801.798</v>
      </c>
      <c r="C839" s="14">
        <v>0.027</v>
      </c>
      <c r="D839" s="14">
        <v>60.823</v>
      </c>
      <c r="E839" s="14">
        <v>0.03059</v>
      </c>
      <c r="F839" s="3">
        <f t="shared" si="1"/>
        <v>801.771</v>
      </c>
      <c r="G839" s="3">
        <f t="shared" si="2"/>
        <v>1948.30353</v>
      </c>
      <c r="H839" s="13">
        <v>648.53</v>
      </c>
      <c r="I839" s="14">
        <v>2310.978</v>
      </c>
      <c r="J839" s="14">
        <v>0.027</v>
      </c>
      <c r="K839" s="14">
        <v>60.823</v>
      </c>
      <c r="L839" s="14">
        <v>0.08816</v>
      </c>
      <c r="M839" s="3">
        <f t="shared" si="3"/>
        <v>2310.951</v>
      </c>
      <c r="O839" s="13">
        <v>648.53</v>
      </c>
      <c r="P839" s="14">
        <v>2308.043</v>
      </c>
      <c r="Q839" s="14">
        <v>0.027</v>
      </c>
      <c r="R839" s="14">
        <v>60.823</v>
      </c>
      <c r="S839" s="14">
        <v>0.08805</v>
      </c>
      <c r="T839" s="3">
        <f t="shared" si="4"/>
        <v>2308.016</v>
      </c>
      <c r="U839" s="3">
        <f t="shared" si="5"/>
        <v>2788.083328</v>
      </c>
    </row>
    <row r="840">
      <c r="A840" s="16">
        <v>649.11</v>
      </c>
      <c r="B840" s="17">
        <v>734.998</v>
      </c>
      <c r="C840" s="17">
        <v>-43.673</v>
      </c>
      <c r="D840" s="17">
        <v>-12.677</v>
      </c>
      <c r="E840" s="17">
        <v>0.02986</v>
      </c>
      <c r="F840" s="3">
        <f t="shared" si="1"/>
        <v>778.671</v>
      </c>
      <c r="G840" s="3">
        <f t="shared" si="2"/>
        <v>1892.17053</v>
      </c>
      <c r="H840" s="16">
        <v>649.11</v>
      </c>
      <c r="I840" s="17">
        <v>2202.48</v>
      </c>
      <c r="J840" s="17">
        <v>-43.673</v>
      </c>
      <c r="K840" s="17">
        <v>-12.677</v>
      </c>
      <c r="L840" s="17">
        <v>0.08613</v>
      </c>
      <c r="M840" s="3">
        <f t="shared" si="3"/>
        <v>2246.153</v>
      </c>
      <c r="O840" s="16">
        <v>649.11</v>
      </c>
      <c r="P840" s="17">
        <v>2212.245</v>
      </c>
      <c r="Q840" s="17">
        <v>-43.673</v>
      </c>
      <c r="R840" s="17">
        <v>-12.677</v>
      </c>
      <c r="S840" s="17">
        <v>0.0865</v>
      </c>
      <c r="T840" s="3">
        <f t="shared" si="4"/>
        <v>2255.918</v>
      </c>
      <c r="U840" s="3">
        <f t="shared" si="5"/>
        <v>2725.148944</v>
      </c>
    </row>
    <row r="841">
      <c r="A841" s="13">
        <v>649.69</v>
      </c>
      <c r="B841" s="14">
        <v>692.599</v>
      </c>
      <c r="C841" s="14">
        <v>-45.273</v>
      </c>
      <c r="D841" s="14">
        <v>-27.076</v>
      </c>
      <c r="E841" s="14">
        <v>0.02835</v>
      </c>
      <c r="F841" s="3">
        <f t="shared" si="1"/>
        <v>737.872</v>
      </c>
      <c r="G841" s="3">
        <f t="shared" si="2"/>
        <v>1793.02896</v>
      </c>
      <c r="H841" s="13">
        <v>649.69</v>
      </c>
      <c r="I841" s="14">
        <v>2131.981</v>
      </c>
      <c r="J841" s="14">
        <v>-45.273</v>
      </c>
      <c r="K841" s="14">
        <v>-27.076</v>
      </c>
      <c r="L841" s="14">
        <v>0.08365</v>
      </c>
      <c r="M841" s="3">
        <f t="shared" si="3"/>
        <v>2177.254</v>
      </c>
      <c r="O841" s="13">
        <v>649.69</v>
      </c>
      <c r="P841" s="14">
        <v>2154.646</v>
      </c>
      <c r="Q841" s="14">
        <v>-45.273</v>
      </c>
      <c r="R841" s="14">
        <v>-27.076</v>
      </c>
      <c r="S841" s="14">
        <v>0.08452</v>
      </c>
      <c r="T841" s="3">
        <f t="shared" si="4"/>
        <v>2199.919</v>
      </c>
      <c r="U841" s="3">
        <f t="shared" si="5"/>
        <v>2657.502152</v>
      </c>
    </row>
    <row r="842">
      <c r="A842" s="16">
        <v>650.27</v>
      </c>
      <c r="B842" s="17">
        <v>707.399</v>
      </c>
      <c r="C842" s="17">
        <v>-36.072</v>
      </c>
      <c r="D842" s="17">
        <v>1.125</v>
      </c>
      <c r="E842" s="17">
        <v>0.0286</v>
      </c>
      <c r="F842" s="3">
        <f t="shared" si="1"/>
        <v>743.471</v>
      </c>
      <c r="G842" s="3">
        <f t="shared" si="2"/>
        <v>1806.63453</v>
      </c>
      <c r="H842" s="16">
        <v>650.27</v>
      </c>
      <c r="I842" s="17">
        <v>2116.982</v>
      </c>
      <c r="J842" s="17">
        <v>-36.072</v>
      </c>
      <c r="K842" s="17">
        <v>1.125</v>
      </c>
      <c r="L842" s="17">
        <v>0.08283</v>
      </c>
      <c r="M842" s="3">
        <f t="shared" si="3"/>
        <v>2153.054</v>
      </c>
      <c r="O842" s="16">
        <v>650.27</v>
      </c>
      <c r="P842" s="17">
        <v>2154.747</v>
      </c>
      <c r="Q842" s="17">
        <v>-36.072</v>
      </c>
      <c r="R842" s="17">
        <v>1.125</v>
      </c>
      <c r="S842" s="17">
        <v>0.08428</v>
      </c>
      <c r="T842" s="3">
        <f t="shared" si="4"/>
        <v>2190.819</v>
      </c>
      <c r="U842" s="3">
        <f t="shared" si="5"/>
        <v>2646.509352</v>
      </c>
    </row>
    <row r="843">
      <c r="A843" s="13">
        <v>650.85</v>
      </c>
      <c r="B843" s="14">
        <v>671.0</v>
      </c>
      <c r="C843" s="14">
        <v>-47.472</v>
      </c>
      <c r="D843" s="14">
        <v>-29.274</v>
      </c>
      <c r="E843" s="14">
        <v>0.02765</v>
      </c>
      <c r="F843" s="3">
        <f t="shared" si="1"/>
        <v>718.472</v>
      </c>
      <c r="G843" s="3">
        <f t="shared" si="2"/>
        <v>1745.88696</v>
      </c>
      <c r="H843" s="13">
        <v>650.85</v>
      </c>
      <c r="I843" s="14">
        <v>2065.884</v>
      </c>
      <c r="J843" s="14">
        <v>-47.472</v>
      </c>
      <c r="K843" s="14">
        <v>-29.274</v>
      </c>
      <c r="L843" s="14">
        <v>0.08134</v>
      </c>
      <c r="M843" s="3">
        <f t="shared" si="3"/>
        <v>2113.356</v>
      </c>
      <c r="O843" s="13">
        <v>650.85</v>
      </c>
      <c r="P843" s="14">
        <v>2092.749</v>
      </c>
      <c r="Q843" s="14">
        <v>-47.472</v>
      </c>
      <c r="R843" s="14">
        <v>-29.274</v>
      </c>
      <c r="S843" s="14">
        <v>0.08237</v>
      </c>
      <c r="T843" s="3">
        <f t="shared" si="4"/>
        <v>2140.221</v>
      </c>
      <c r="U843" s="3">
        <f t="shared" si="5"/>
        <v>2585.386968</v>
      </c>
    </row>
    <row r="844">
      <c r="A844" s="16">
        <v>651.42</v>
      </c>
      <c r="B844" s="17">
        <v>659.8</v>
      </c>
      <c r="C844" s="17">
        <v>-39.172</v>
      </c>
      <c r="D844" s="17">
        <v>-1.974</v>
      </c>
      <c r="E844" s="17">
        <v>0.02704</v>
      </c>
      <c r="F844" s="3">
        <f t="shared" si="1"/>
        <v>698.972</v>
      </c>
      <c r="G844" s="3">
        <f t="shared" si="2"/>
        <v>1698.50196</v>
      </c>
      <c r="H844" s="16">
        <v>651.42</v>
      </c>
      <c r="I844" s="17">
        <v>2032.985</v>
      </c>
      <c r="J844" s="17">
        <v>-39.172</v>
      </c>
      <c r="K844" s="17">
        <v>-1.974</v>
      </c>
      <c r="L844" s="17">
        <v>0.08017</v>
      </c>
      <c r="M844" s="3">
        <f t="shared" si="3"/>
        <v>2072.157</v>
      </c>
      <c r="O844" s="16">
        <v>651.42</v>
      </c>
      <c r="P844" s="17">
        <v>2057.15</v>
      </c>
      <c r="Q844" s="17">
        <v>-39.172</v>
      </c>
      <c r="R844" s="17">
        <v>-1.974</v>
      </c>
      <c r="S844" s="17">
        <v>0.08111</v>
      </c>
      <c r="T844" s="3">
        <f t="shared" si="4"/>
        <v>2096.322</v>
      </c>
      <c r="U844" s="3">
        <f t="shared" si="5"/>
        <v>2532.356976</v>
      </c>
    </row>
    <row r="845">
      <c r="A845" s="13">
        <v>652.0</v>
      </c>
      <c r="B845" s="14">
        <v>638.001</v>
      </c>
      <c r="C845" s="14">
        <v>-70.872</v>
      </c>
      <c r="D845" s="14">
        <v>-57.973</v>
      </c>
      <c r="E845" s="14">
        <v>0.02737</v>
      </c>
      <c r="F845" s="3">
        <f t="shared" si="1"/>
        <v>708.873</v>
      </c>
      <c r="G845" s="3">
        <f t="shared" si="2"/>
        <v>1722.56139</v>
      </c>
      <c r="H845" s="13">
        <v>652.0</v>
      </c>
      <c r="I845" s="14">
        <v>1926.886</v>
      </c>
      <c r="J845" s="14">
        <v>-70.872</v>
      </c>
      <c r="K845" s="14">
        <v>-57.973</v>
      </c>
      <c r="L845" s="14">
        <v>0.07713</v>
      </c>
      <c r="M845" s="3">
        <f t="shared" si="3"/>
        <v>1997.758</v>
      </c>
      <c r="O845" s="13">
        <v>652.0</v>
      </c>
      <c r="P845" s="14">
        <v>1973.851</v>
      </c>
      <c r="Q845" s="14">
        <v>-70.872</v>
      </c>
      <c r="R845" s="14">
        <v>-57.973</v>
      </c>
      <c r="S845" s="14">
        <v>0.07894</v>
      </c>
      <c r="T845" s="3">
        <f t="shared" si="4"/>
        <v>2044.723</v>
      </c>
      <c r="U845" s="3">
        <f t="shared" si="5"/>
        <v>2470.025384</v>
      </c>
    </row>
    <row r="846">
      <c r="A846" s="16">
        <v>652.58</v>
      </c>
      <c r="B846" s="17">
        <v>653.301</v>
      </c>
      <c r="C846" s="17">
        <v>-29.972</v>
      </c>
      <c r="D846" s="17">
        <v>-8.072</v>
      </c>
      <c r="E846" s="17">
        <v>0.02647</v>
      </c>
      <c r="F846" s="3">
        <f t="shared" si="1"/>
        <v>683.273</v>
      </c>
      <c r="G846" s="3">
        <f t="shared" si="2"/>
        <v>1660.35339</v>
      </c>
      <c r="H846" s="16">
        <v>652.58</v>
      </c>
      <c r="I846" s="17">
        <v>1940.087</v>
      </c>
      <c r="J846" s="17">
        <v>-29.972</v>
      </c>
      <c r="K846" s="17">
        <v>-8.072</v>
      </c>
      <c r="L846" s="17">
        <v>0.07632</v>
      </c>
      <c r="M846" s="3">
        <f t="shared" si="3"/>
        <v>1970.059</v>
      </c>
      <c r="O846" s="16">
        <v>652.58</v>
      </c>
      <c r="P846" s="17">
        <v>1973.552</v>
      </c>
      <c r="Q846" s="17">
        <v>-29.972</v>
      </c>
      <c r="R846" s="17">
        <v>-8.072</v>
      </c>
      <c r="S846" s="17">
        <v>0.07761</v>
      </c>
      <c r="T846" s="3">
        <f t="shared" si="4"/>
        <v>2003.524</v>
      </c>
      <c r="U846" s="3">
        <f t="shared" si="5"/>
        <v>2420.256992</v>
      </c>
    </row>
    <row r="847">
      <c r="A847" s="13">
        <v>653.16</v>
      </c>
      <c r="B847" s="14">
        <v>649.102</v>
      </c>
      <c r="C847" s="14">
        <v>-27.572</v>
      </c>
      <c r="D847" s="14">
        <v>-3.871</v>
      </c>
      <c r="E847" s="14">
        <v>0.02627</v>
      </c>
      <c r="F847" s="3">
        <f t="shared" si="1"/>
        <v>676.674</v>
      </c>
      <c r="G847" s="3">
        <f t="shared" si="2"/>
        <v>1644.31782</v>
      </c>
      <c r="H847" s="13">
        <v>653.16</v>
      </c>
      <c r="I847" s="14">
        <v>1910.889</v>
      </c>
      <c r="J847" s="14">
        <v>-27.572</v>
      </c>
      <c r="K847" s="14">
        <v>-3.871</v>
      </c>
      <c r="L847" s="14">
        <v>0.07525</v>
      </c>
      <c r="M847" s="3">
        <f t="shared" si="3"/>
        <v>1938.461</v>
      </c>
      <c r="O847" s="13">
        <v>653.16</v>
      </c>
      <c r="P847" s="14">
        <v>1917.654</v>
      </c>
      <c r="Q847" s="14">
        <v>-27.572</v>
      </c>
      <c r="R847" s="14">
        <v>-3.871</v>
      </c>
      <c r="S847" s="14">
        <v>0.07552</v>
      </c>
      <c r="T847" s="3">
        <f t="shared" si="4"/>
        <v>1945.226</v>
      </c>
      <c r="U847" s="3">
        <f t="shared" si="5"/>
        <v>2349.833008</v>
      </c>
    </row>
    <row r="848">
      <c r="A848" s="16">
        <v>653.74</v>
      </c>
      <c r="B848" s="17">
        <v>662.202</v>
      </c>
      <c r="C848" s="17">
        <v>-12.071</v>
      </c>
      <c r="D848" s="17">
        <v>42.729</v>
      </c>
      <c r="E848" s="17">
        <v>0.0262</v>
      </c>
      <c r="F848" s="3">
        <f t="shared" si="1"/>
        <v>674.273</v>
      </c>
      <c r="G848" s="3">
        <f t="shared" si="2"/>
        <v>1638.48339</v>
      </c>
      <c r="H848" s="16">
        <v>653.74</v>
      </c>
      <c r="I848" s="17">
        <v>1897.29</v>
      </c>
      <c r="J848" s="17">
        <v>-12.071</v>
      </c>
      <c r="K848" s="17">
        <v>42.729</v>
      </c>
      <c r="L848" s="17">
        <v>0.0742</v>
      </c>
      <c r="M848" s="3">
        <f t="shared" si="3"/>
        <v>1909.361</v>
      </c>
      <c r="O848" s="16">
        <v>653.74</v>
      </c>
      <c r="P848" s="17">
        <v>1929.855</v>
      </c>
      <c r="Q848" s="17">
        <v>-12.071</v>
      </c>
      <c r="R848" s="17">
        <v>42.729</v>
      </c>
      <c r="S848" s="17">
        <v>0.07547</v>
      </c>
      <c r="T848" s="3">
        <f t="shared" si="4"/>
        <v>1941.926</v>
      </c>
      <c r="U848" s="3">
        <f t="shared" si="5"/>
        <v>2345.846608</v>
      </c>
    </row>
    <row r="849">
      <c r="A849" s="13">
        <v>654.32</v>
      </c>
      <c r="B849" s="14">
        <v>663.103</v>
      </c>
      <c r="C849" s="14">
        <v>16.529</v>
      </c>
      <c r="D849" s="14">
        <v>57.53</v>
      </c>
      <c r="E849" s="14">
        <v>0.02516</v>
      </c>
      <c r="F849" s="3">
        <f t="shared" si="1"/>
        <v>646.574</v>
      </c>
      <c r="G849" s="3">
        <f t="shared" si="2"/>
        <v>1571.17482</v>
      </c>
      <c r="H849" s="13">
        <v>654.32</v>
      </c>
      <c r="I849" s="14">
        <v>1887.191</v>
      </c>
      <c r="J849" s="14">
        <v>16.529</v>
      </c>
      <c r="K849" s="14">
        <v>57.53</v>
      </c>
      <c r="L849" s="14">
        <v>0.07279</v>
      </c>
      <c r="M849" s="3">
        <f t="shared" si="3"/>
        <v>1870.662</v>
      </c>
      <c r="O849" s="13">
        <v>654.32</v>
      </c>
      <c r="P849" s="14">
        <v>1902.456</v>
      </c>
      <c r="Q849" s="14">
        <v>16.529</v>
      </c>
      <c r="R849" s="14">
        <v>57.53</v>
      </c>
      <c r="S849" s="14">
        <v>0.07338</v>
      </c>
      <c r="T849" s="3">
        <f t="shared" si="4"/>
        <v>1885.927</v>
      </c>
      <c r="U849" s="3">
        <f t="shared" si="5"/>
        <v>2278.199816</v>
      </c>
    </row>
    <row r="850">
      <c r="A850" s="16">
        <v>654.9</v>
      </c>
      <c r="B850" s="17">
        <v>607.803</v>
      </c>
      <c r="C850" s="17">
        <v>-14.571</v>
      </c>
      <c r="D850" s="17">
        <v>-4.369</v>
      </c>
      <c r="E850" s="17">
        <v>0.02422</v>
      </c>
      <c r="F850" s="3">
        <f t="shared" si="1"/>
        <v>622.374</v>
      </c>
      <c r="G850" s="3">
        <f t="shared" si="2"/>
        <v>1512.36882</v>
      </c>
      <c r="H850" s="16">
        <v>654.9</v>
      </c>
      <c r="I850" s="17">
        <v>1797.093</v>
      </c>
      <c r="J850" s="17">
        <v>-14.571</v>
      </c>
      <c r="K850" s="17">
        <v>-4.369</v>
      </c>
      <c r="L850" s="17">
        <v>0.07051</v>
      </c>
      <c r="M850" s="3">
        <f t="shared" si="3"/>
        <v>1811.664</v>
      </c>
      <c r="O850" s="16">
        <v>654.9</v>
      </c>
      <c r="P850" s="17">
        <v>1806.758</v>
      </c>
      <c r="Q850" s="17">
        <v>-14.571</v>
      </c>
      <c r="R850" s="17">
        <v>-4.369</v>
      </c>
      <c r="S850" s="17">
        <v>0.07089</v>
      </c>
      <c r="T850" s="3">
        <f t="shared" si="4"/>
        <v>1821.329</v>
      </c>
      <c r="U850" s="3">
        <f t="shared" si="5"/>
        <v>2200.165432</v>
      </c>
    </row>
    <row r="851">
      <c r="A851" s="13">
        <v>655.48</v>
      </c>
      <c r="B851" s="14">
        <v>555.804</v>
      </c>
      <c r="C851" s="14">
        <v>-50.571</v>
      </c>
      <c r="D851" s="14">
        <v>-27.169</v>
      </c>
      <c r="E851" s="14">
        <v>0.0237</v>
      </c>
      <c r="F851" s="3">
        <f t="shared" si="1"/>
        <v>606.375</v>
      </c>
      <c r="G851" s="3">
        <f t="shared" si="2"/>
        <v>1473.49125</v>
      </c>
      <c r="H851" s="13">
        <v>655.48</v>
      </c>
      <c r="I851" s="14">
        <v>1734.894</v>
      </c>
      <c r="J851" s="14">
        <v>-50.571</v>
      </c>
      <c r="K851" s="14">
        <v>-27.169</v>
      </c>
      <c r="L851" s="14">
        <v>0.06978</v>
      </c>
      <c r="M851" s="3">
        <f t="shared" si="3"/>
        <v>1785.465</v>
      </c>
      <c r="O851" s="13">
        <v>655.48</v>
      </c>
      <c r="P851" s="14">
        <v>1749.659</v>
      </c>
      <c r="Q851" s="14">
        <v>-50.571</v>
      </c>
      <c r="R851" s="14">
        <v>-27.169</v>
      </c>
      <c r="S851" s="14">
        <v>0.07036</v>
      </c>
      <c r="T851" s="3">
        <f t="shared" si="4"/>
        <v>1800.23</v>
      </c>
      <c r="U851" s="3">
        <f t="shared" si="5"/>
        <v>2174.67784</v>
      </c>
    </row>
    <row r="852">
      <c r="A852" s="16">
        <v>656.05</v>
      </c>
      <c r="B852" s="17">
        <v>535.604</v>
      </c>
      <c r="C852" s="17">
        <v>-58.871</v>
      </c>
      <c r="D852" s="17">
        <v>-39.568</v>
      </c>
      <c r="E852" s="17">
        <v>0.02324</v>
      </c>
      <c r="F852" s="3">
        <f t="shared" si="1"/>
        <v>594.475</v>
      </c>
      <c r="G852" s="3">
        <f t="shared" si="2"/>
        <v>1444.57425</v>
      </c>
      <c r="H852" s="16">
        <v>656.05</v>
      </c>
      <c r="I852" s="17">
        <v>1667.495</v>
      </c>
      <c r="J852" s="17">
        <v>-58.871</v>
      </c>
      <c r="K852" s="17">
        <v>-39.568</v>
      </c>
      <c r="L852" s="17">
        <v>0.06748</v>
      </c>
      <c r="M852" s="3">
        <f t="shared" si="3"/>
        <v>1726.366</v>
      </c>
      <c r="O852" s="16">
        <v>656.05</v>
      </c>
      <c r="P852" s="17">
        <v>1704.56</v>
      </c>
      <c r="Q852" s="17">
        <v>-58.871</v>
      </c>
      <c r="R852" s="17">
        <v>-39.568</v>
      </c>
      <c r="S852" s="17">
        <v>0.06893</v>
      </c>
      <c r="T852" s="3">
        <f t="shared" si="4"/>
        <v>1763.431</v>
      </c>
      <c r="U852" s="3">
        <f t="shared" si="5"/>
        <v>2130.224648</v>
      </c>
    </row>
    <row r="853">
      <c r="A853" s="13">
        <v>656.63</v>
      </c>
      <c r="B853" s="14">
        <v>549.505</v>
      </c>
      <c r="C853" s="14">
        <v>-36.171</v>
      </c>
      <c r="D853" s="14">
        <v>-3.567</v>
      </c>
      <c r="E853" s="14">
        <v>0.02292</v>
      </c>
      <c r="F853" s="3">
        <f t="shared" si="1"/>
        <v>585.676</v>
      </c>
      <c r="G853" s="3">
        <f t="shared" si="2"/>
        <v>1423.19268</v>
      </c>
      <c r="H853" s="13">
        <v>656.63</v>
      </c>
      <c r="I853" s="14">
        <v>1681.596</v>
      </c>
      <c r="J853" s="14">
        <v>-36.171</v>
      </c>
      <c r="K853" s="14">
        <v>-3.567</v>
      </c>
      <c r="L853" s="14">
        <v>0.06721</v>
      </c>
      <c r="M853" s="3">
        <f t="shared" si="3"/>
        <v>1717.767</v>
      </c>
      <c r="O853" s="13">
        <v>656.63</v>
      </c>
      <c r="P853" s="14">
        <v>1691.761</v>
      </c>
      <c r="Q853" s="14">
        <v>-36.171</v>
      </c>
      <c r="R853" s="14">
        <v>-3.567</v>
      </c>
      <c r="S853" s="14">
        <v>0.06761</v>
      </c>
      <c r="T853" s="3">
        <f t="shared" si="4"/>
        <v>1727.932</v>
      </c>
      <c r="U853" s="3">
        <f t="shared" si="5"/>
        <v>2087.341856</v>
      </c>
    </row>
    <row r="854">
      <c r="A854" s="16">
        <v>657.21</v>
      </c>
      <c r="B854" s="17">
        <v>565.905</v>
      </c>
      <c r="C854" s="17">
        <v>-7.97</v>
      </c>
      <c r="D854" s="17">
        <v>21.834</v>
      </c>
      <c r="E854" s="17">
        <v>0.0225</v>
      </c>
      <c r="F854" s="3">
        <f t="shared" si="1"/>
        <v>573.875</v>
      </c>
      <c r="G854" s="3">
        <f t="shared" si="2"/>
        <v>1394.51625</v>
      </c>
      <c r="H854" s="16">
        <v>657.21</v>
      </c>
      <c r="I854" s="17">
        <v>1663.198</v>
      </c>
      <c r="J854" s="17">
        <v>-7.97</v>
      </c>
      <c r="K854" s="17">
        <v>21.834</v>
      </c>
      <c r="L854" s="17">
        <v>0.06553</v>
      </c>
      <c r="M854" s="3">
        <f t="shared" si="3"/>
        <v>1671.168</v>
      </c>
      <c r="O854" s="16">
        <v>657.21</v>
      </c>
      <c r="P854" s="17">
        <v>1709.863</v>
      </c>
      <c r="Q854" s="17">
        <v>-7.97</v>
      </c>
      <c r="R854" s="17">
        <v>21.834</v>
      </c>
      <c r="S854" s="17">
        <v>0.06736</v>
      </c>
      <c r="T854" s="3">
        <f t="shared" si="4"/>
        <v>1717.833</v>
      </c>
      <c r="U854" s="3">
        <f t="shared" si="5"/>
        <v>2075.142264</v>
      </c>
    </row>
    <row r="855">
      <c r="A855" s="13">
        <v>657.79</v>
      </c>
      <c r="B855" s="14">
        <v>614.406</v>
      </c>
      <c r="C855" s="14">
        <v>29.33</v>
      </c>
      <c r="D855" s="14">
        <v>63.334</v>
      </c>
      <c r="E855" s="14">
        <v>0.02289</v>
      </c>
      <c r="F855" s="3">
        <f t="shared" si="1"/>
        <v>585.076</v>
      </c>
      <c r="G855" s="3">
        <f t="shared" si="2"/>
        <v>1421.73468</v>
      </c>
      <c r="H855" s="13">
        <v>657.79</v>
      </c>
      <c r="I855" s="14">
        <v>1682.099</v>
      </c>
      <c r="J855" s="14">
        <v>29.33</v>
      </c>
      <c r="K855" s="14">
        <v>63.334</v>
      </c>
      <c r="L855" s="14">
        <v>0.06466</v>
      </c>
      <c r="M855" s="3">
        <f t="shared" si="3"/>
        <v>1652.769</v>
      </c>
      <c r="O855" s="13">
        <v>657.79</v>
      </c>
      <c r="P855" s="14">
        <v>1717.864</v>
      </c>
      <c r="Q855" s="14">
        <v>29.33</v>
      </c>
      <c r="R855" s="14">
        <v>63.334</v>
      </c>
      <c r="S855" s="14">
        <v>0.06606</v>
      </c>
      <c r="T855" s="3">
        <f t="shared" si="4"/>
        <v>1688.534</v>
      </c>
      <c r="U855" s="3">
        <f t="shared" si="5"/>
        <v>2039.749072</v>
      </c>
    </row>
    <row r="856">
      <c r="A856" s="16">
        <v>658.37</v>
      </c>
      <c r="B856" s="17">
        <v>725.106</v>
      </c>
      <c r="C856" s="17">
        <v>141.73</v>
      </c>
      <c r="D856" s="17">
        <v>245.335</v>
      </c>
      <c r="E856" s="17">
        <v>0.02297</v>
      </c>
      <c r="F856" s="3">
        <f t="shared" si="1"/>
        <v>583.376</v>
      </c>
      <c r="G856" s="3">
        <f t="shared" si="2"/>
        <v>1417.60368</v>
      </c>
      <c r="H856" s="16">
        <v>658.37</v>
      </c>
      <c r="I856" s="17">
        <v>1772.8</v>
      </c>
      <c r="J856" s="17">
        <v>141.73</v>
      </c>
      <c r="K856" s="17">
        <v>245.335</v>
      </c>
      <c r="L856" s="17">
        <v>0.06423</v>
      </c>
      <c r="M856" s="3">
        <f t="shared" si="3"/>
        <v>1631.07</v>
      </c>
      <c r="O856" s="16">
        <v>658.37</v>
      </c>
      <c r="P856" s="17">
        <v>1781.965</v>
      </c>
      <c r="Q856" s="17">
        <v>141.73</v>
      </c>
      <c r="R856" s="17">
        <v>245.335</v>
      </c>
      <c r="S856" s="17">
        <v>0.06459</v>
      </c>
      <c r="T856" s="3">
        <f t="shared" si="4"/>
        <v>1640.235</v>
      </c>
      <c r="U856" s="3">
        <f t="shared" si="5"/>
        <v>1981.40388</v>
      </c>
    </row>
    <row r="857">
      <c r="A857" s="13">
        <v>658.95</v>
      </c>
      <c r="B857" s="14">
        <v>517.207</v>
      </c>
      <c r="C857" s="14">
        <v>-11.87</v>
      </c>
      <c r="D857" s="14">
        <v>25.136</v>
      </c>
      <c r="E857" s="14">
        <v>0.02089</v>
      </c>
      <c r="F857" s="3">
        <f t="shared" si="1"/>
        <v>529.077</v>
      </c>
      <c r="G857" s="3">
        <f t="shared" si="2"/>
        <v>1285.65711</v>
      </c>
      <c r="H857" s="13">
        <v>658.95</v>
      </c>
      <c r="I857" s="14">
        <v>1568.502</v>
      </c>
      <c r="J857" s="14">
        <v>-11.87</v>
      </c>
      <c r="K857" s="14">
        <v>25.136</v>
      </c>
      <c r="L857" s="14">
        <v>0.0624</v>
      </c>
      <c r="M857" s="3">
        <f t="shared" si="3"/>
        <v>1580.372</v>
      </c>
      <c r="O857" s="13">
        <v>658.95</v>
      </c>
      <c r="P857" s="14">
        <v>1570.267</v>
      </c>
      <c r="Q857" s="14">
        <v>-11.87</v>
      </c>
      <c r="R857" s="14">
        <v>25.136</v>
      </c>
      <c r="S857" s="14">
        <v>0.06247</v>
      </c>
      <c r="T857" s="3">
        <f t="shared" si="4"/>
        <v>1582.137</v>
      </c>
      <c r="U857" s="3">
        <f t="shared" si="5"/>
        <v>1911.221496</v>
      </c>
    </row>
    <row r="858">
      <c r="A858" s="16">
        <v>659.53</v>
      </c>
      <c r="B858" s="17">
        <v>505.307</v>
      </c>
      <c r="C858" s="17">
        <v>-26.17</v>
      </c>
      <c r="D858" s="17">
        <v>-9.663</v>
      </c>
      <c r="E858" s="17">
        <v>0.02092</v>
      </c>
      <c r="F858" s="3">
        <f t="shared" si="1"/>
        <v>531.477</v>
      </c>
      <c r="G858" s="3">
        <f t="shared" si="2"/>
        <v>1291.48911</v>
      </c>
      <c r="H858" s="16">
        <v>659.53</v>
      </c>
      <c r="I858" s="17">
        <v>1538.703</v>
      </c>
      <c r="J858" s="17">
        <v>-26.17</v>
      </c>
      <c r="K858" s="17">
        <v>-9.663</v>
      </c>
      <c r="L858" s="17">
        <v>0.06161</v>
      </c>
      <c r="M858" s="3">
        <f t="shared" si="3"/>
        <v>1564.873</v>
      </c>
      <c r="O858" s="16">
        <v>659.53</v>
      </c>
      <c r="P858" s="17">
        <v>1570.568</v>
      </c>
      <c r="Q858" s="17">
        <v>-26.17</v>
      </c>
      <c r="R858" s="17">
        <v>-9.663</v>
      </c>
      <c r="S858" s="17">
        <v>0.06286</v>
      </c>
      <c r="T858" s="3">
        <f t="shared" si="4"/>
        <v>1596.738</v>
      </c>
      <c r="U858" s="3">
        <f t="shared" si="5"/>
        <v>1928.859504</v>
      </c>
    </row>
    <row r="859">
      <c r="A859" s="13">
        <v>660.1</v>
      </c>
      <c r="B859" s="14">
        <v>474.008</v>
      </c>
      <c r="C859" s="14">
        <v>-46.27</v>
      </c>
      <c r="D859" s="14">
        <v>-7.663</v>
      </c>
      <c r="E859" s="14">
        <v>0.02066</v>
      </c>
      <c r="F859" s="3">
        <f t="shared" si="1"/>
        <v>520.278</v>
      </c>
      <c r="G859" s="3">
        <f t="shared" si="2"/>
        <v>1264.27554</v>
      </c>
      <c r="H859" s="13">
        <v>660.1</v>
      </c>
      <c r="I859" s="14">
        <v>1476.304</v>
      </c>
      <c r="J859" s="14">
        <v>-46.27</v>
      </c>
      <c r="K859" s="14">
        <v>-7.663</v>
      </c>
      <c r="L859" s="14">
        <v>0.06045</v>
      </c>
      <c r="M859" s="3">
        <f t="shared" si="3"/>
        <v>1522.574</v>
      </c>
      <c r="O859" s="13">
        <v>660.1</v>
      </c>
      <c r="P859" s="14">
        <v>1502.969</v>
      </c>
      <c r="Q859" s="14">
        <v>-46.27</v>
      </c>
      <c r="R859" s="14">
        <v>-7.663</v>
      </c>
      <c r="S859" s="14">
        <v>0.06151</v>
      </c>
      <c r="T859" s="3">
        <f t="shared" si="4"/>
        <v>1549.239</v>
      </c>
      <c r="U859" s="3">
        <f t="shared" si="5"/>
        <v>1871.480712</v>
      </c>
    </row>
    <row r="860">
      <c r="A860" s="16">
        <v>660.68</v>
      </c>
      <c r="B860" s="17">
        <v>477.308</v>
      </c>
      <c r="C860" s="17">
        <v>-30.569</v>
      </c>
      <c r="D860" s="17">
        <v>-15.762</v>
      </c>
      <c r="E860" s="17">
        <v>0.02013</v>
      </c>
      <c r="F860" s="3">
        <f t="shared" si="1"/>
        <v>507.877</v>
      </c>
      <c r="G860" s="3">
        <f t="shared" si="2"/>
        <v>1234.14111</v>
      </c>
      <c r="H860" s="16">
        <v>660.68</v>
      </c>
      <c r="I860" s="17">
        <v>1470.506</v>
      </c>
      <c r="J860" s="17">
        <v>-30.569</v>
      </c>
      <c r="K860" s="17">
        <v>-15.762</v>
      </c>
      <c r="L860" s="17">
        <v>0.05949</v>
      </c>
      <c r="M860" s="3">
        <f t="shared" si="3"/>
        <v>1501.075</v>
      </c>
      <c r="O860" s="16">
        <v>660.68</v>
      </c>
      <c r="P860" s="17">
        <v>1479.771</v>
      </c>
      <c r="Q860" s="17">
        <v>-30.569</v>
      </c>
      <c r="R860" s="17">
        <v>-15.762</v>
      </c>
      <c r="S860" s="17">
        <v>0.05986</v>
      </c>
      <c r="T860" s="3">
        <f t="shared" si="4"/>
        <v>1510.34</v>
      </c>
      <c r="U860" s="3">
        <f t="shared" si="5"/>
        <v>1824.49072</v>
      </c>
    </row>
    <row r="861">
      <c r="A861" s="13">
        <v>661.26</v>
      </c>
      <c r="B861" s="14">
        <v>501.509</v>
      </c>
      <c r="C861" s="14">
        <v>-9.169</v>
      </c>
      <c r="D861" s="14">
        <v>30.239</v>
      </c>
      <c r="E861" s="14">
        <v>0.02025</v>
      </c>
      <c r="F861" s="3">
        <f t="shared" si="1"/>
        <v>510.678</v>
      </c>
      <c r="G861" s="3">
        <f t="shared" si="2"/>
        <v>1240.94754</v>
      </c>
      <c r="H861" s="13">
        <v>661.26</v>
      </c>
      <c r="I861" s="14">
        <v>1458.507</v>
      </c>
      <c r="J861" s="14">
        <v>-9.169</v>
      </c>
      <c r="K861" s="14">
        <v>30.239</v>
      </c>
      <c r="L861" s="14">
        <v>0.0582</v>
      </c>
      <c r="M861" s="3">
        <f t="shared" si="3"/>
        <v>1467.676</v>
      </c>
      <c r="O861" s="13">
        <v>661.26</v>
      </c>
      <c r="P861" s="14">
        <v>1471.772</v>
      </c>
      <c r="Q861" s="14">
        <v>-9.169</v>
      </c>
      <c r="R861" s="14">
        <v>30.239</v>
      </c>
      <c r="S861" s="14">
        <v>0.05872</v>
      </c>
      <c r="T861" s="3">
        <f t="shared" si="4"/>
        <v>1480.941</v>
      </c>
      <c r="U861" s="3">
        <f t="shared" si="5"/>
        <v>1788.976728</v>
      </c>
    </row>
    <row r="862">
      <c r="A862" s="16">
        <v>661.84</v>
      </c>
      <c r="B862" s="17">
        <v>478.909</v>
      </c>
      <c r="C862" s="17">
        <v>1.631</v>
      </c>
      <c r="D862" s="17">
        <v>16.639</v>
      </c>
      <c r="E862" s="17">
        <v>0.01902</v>
      </c>
      <c r="F862" s="3">
        <f t="shared" si="1"/>
        <v>477.278</v>
      </c>
      <c r="G862" s="3">
        <f t="shared" si="2"/>
        <v>1159.78554</v>
      </c>
      <c r="H862" s="16">
        <v>661.84</v>
      </c>
      <c r="I862" s="17">
        <v>1440.908</v>
      </c>
      <c r="J862" s="17">
        <v>1.631</v>
      </c>
      <c r="K862" s="17">
        <v>16.639</v>
      </c>
      <c r="L862" s="17">
        <v>0.05735</v>
      </c>
      <c r="M862" s="3">
        <f t="shared" si="3"/>
        <v>1439.277</v>
      </c>
      <c r="O862" s="16">
        <v>661.84</v>
      </c>
      <c r="P862" s="17">
        <v>1421.073</v>
      </c>
      <c r="Q862" s="17">
        <v>1.631</v>
      </c>
      <c r="R862" s="17">
        <v>16.639</v>
      </c>
      <c r="S862" s="17">
        <v>0.05656</v>
      </c>
      <c r="T862" s="3">
        <f t="shared" si="4"/>
        <v>1419.442</v>
      </c>
      <c r="U862" s="3">
        <f t="shared" si="5"/>
        <v>1714.685936</v>
      </c>
    </row>
    <row r="863">
      <c r="A863" s="13">
        <v>662.42</v>
      </c>
      <c r="B863" s="14">
        <v>472.31</v>
      </c>
      <c r="C863" s="14">
        <v>-27.469</v>
      </c>
      <c r="D863" s="14">
        <v>3.94</v>
      </c>
      <c r="E863" s="14">
        <v>0.01993</v>
      </c>
      <c r="F863" s="3">
        <f t="shared" si="1"/>
        <v>499.779</v>
      </c>
      <c r="G863" s="3">
        <f t="shared" si="2"/>
        <v>1214.46297</v>
      </c>
      <c r="H863" s="13">
        <v>662.42</v>
      </c>
      <c r="I863" s="14">
        <v>1399.709</v>
      </c>
      <c r="J863" s="14">
        <v>-27.469</v>
      </c>
      <c r="K863" s="14">
        <v>3.94</v>
      </c>
      <c r="L863" s="14">
        <v>0.0569</v>
      </c>
      <c r="M863" s="3">
        <f t="shared" si="3"/>
        <v>1427.178</v>
      </c>
      <c r="O863" s="13">
        <v>662.42</v>
      </c>
      <c r="P863" s="14">
        <v>1395.174</v>
      </c>
      <c r="Q863" s="14">
        <v>-27.469</v>
      </c>
      <c r="R863" s="14">
        <v>3.94</v>
      </c>
      <c r="S863" s="14">
        <v>0.05672</v>
      </c>
      <c r="T863" s="3">
        <f t="shared" si="4"/>
        <v>1422.643</v>
      </c>
      <c r="U863" s="3">
        <f t="shared" si="5"/>
        <v>1718.552744</v>
      </c>
    </row>
    <row r="864">
      <c r="A864" s="16">
        <v>663.0</v>
      </c>
      <c r="B864" s="17">
        <v>533.31</v>
      </c>
      <c r="C864" s="17">
        <v>34.331</v>
      </c>
      <c r="D864" s="17">
        <v>103.541</v>
      </c>
      <c r="E864" s="17">
        <v>0.0199</v>
      </c>
      <c r="F864" s="3">
        <f t="shared" si="1"/>
        <v>498.979</v>
      </c>
      <c r="G864" s="3">
        <f t="shared" si="2"/>
        <v>1212.51897</v>
      </c>
      <c r="H864" s="16">
        <v>663.0</v>
      </c>
      <c r="I864" s="17">
        <v>1437.711</v>
      </c>
      <c r="J864" s="17">
        <v>34.331</v>
      </c>
      <c r="K864" s="17">
        <v>103.541</v>
      </c>
      <c r="L864" s="17">
        <v>0.05597</v>
      </c>
      <c r="M864" s="3">
        <f t="shared" si="3"/>
        <v>1403.38</v>
      </c>
      <c r="O864" s="16">
        <v>663.0</v>
      </c>
      <c r="P864" s="17">
        <v>1446.176</v>
      </c>
      <c r="Q864" s="17">
        <v>34.331</v>
      </c>
      <c r="R864" s="17">
        <v>103.541</v>
      </c>
      <c r="S864" s="17">
        <v>0.05631</v>
      </c>
      <c r="T864" s="3">
        <f t="shared" si="4"/>
        <v>1411.845</v>
      </c>
      <c r="U864" s="3">
        <f t="shared" si="5"/>
        <v>1705.50876</v>
      </c>
    </row>
    <row r="865">
      <c r="A865" s="13">
        <v>663.57</v>
      </c>
      <c r="B865" s="14">
        <v>427.111</v>
      </c>
      <c r="C865" s="14">
        <v>-16.169</v>
      </c>
      <c r="D865" s="14">
        <v>21.442</v>
      </c>
      <c r="E865" s="14">
        <v>0.01768</v>
      </c>
      <c r="F865" s="3">
        <f t="shared" si="1"/>
        <v>443.28</v>
      </c>
      <c r="G865" s="3">
        <f t="shared" si="2"/>
        <v>1077.1704</v>
      </c>
      <c r="H865" s="13">
        <v>663.57</v>
      </c>
      <c r="I865" s="14">
        <v>1365.112</v>
      </c>
      <c r="J865" s="14">
        <v>-16.169</v>
      </c>
      <c r="K865" s="14">
        <v>21.442</v>
      </c>
      <c r="L865" s="14">
        <v>0.0551</v>
      </c>
      <c r="M865" s="3">
        <f t="shared" si="3"/>
        <v>1381.281</v>
      </c>
      <c r="O865" s="13">
        <v>663.57</v>
      </c>
      <c r="P865" s="14">
        <v>1347.377</v>
      </c>
      <c r="Q865" s="14">
        <v>-16.169</v>
      </c>
      <c r="R865" s="14">
        <v>21.442</v>
      </c>
      <c r="S865" s="14">
        <v>0.05439</v>
      </c>
      <c r="T865" s="3">
        <f t="shared" si="4"/>
        <v>1363.546</v>
      </c>
      <c r="U865" s="3">
        <f t="shared" si="5"/>
        <v>1647.163568</v>
      </c>
    </row>
    <row r="866">
      <c r="A866" s="16">
        <v>664.15</v>
      </c>
      <c r="B866" s="17">
        <v>403.511</v>
      </c>
      <c r="C866" s="17">
        <v>-49.869</v>
      </c>
      <c r="D866" s="17">
        <v>-37.458</v>
      </c>
      <c r="E866" s="17">
        <v>0.01805</v>
      </c>
      <c r="F866" s="3">
        <f t="shared" si="1"/>
        <v>453.38</v>
      </c>
      <c r="G866" s="3">
        <f t="shared" si="2"/>
        <v>1101.7134</v>
      </c>
      <c r="H866" s="16">
        <v>664.15</v>
      </c>
      <c r="I866" s="17">
        <v>1287.713</v>
      </c>
      <c r="J866" s="17">
        <v>-49.869</v>
      </c>
      <c r="K866" s="17">
        <v>-37.458</v>
      </c>
      <c r="L866" s="17">
        <v>0.05324</v>
      </c>
      <c r="M866" s="3">
        <f t="shared" si="3"/>
        <v>1337.582</v>
      </c>
      <c r="O866" s="16">
        <v>664.15</v>
      </c>
      <c r="P866" s="17">
        <v>1308.978</v>
      </c>
      <c r="Q866" s="17">
        <v>-49.869</v>
      </c>
      <c r="R866" s="17">
        <v>-37.458</v>
      </c>
      <c r="S866" s="17">
        <v>0.05409</v>
      </c>
      <c r="T866" s="3">
        <f t="shared" si="4"/>
        <v>1358.847</v>
      </c>
      <c r="U866" s="3">
        <f t="shared" si="5"/>
        <v>1641.487176</v>
      </c>
    </row>
    <row r="867">
      <c r="A867" s="13">
        <v>664.73</v>
      </c>
      <c r="B867" s="14">
        <v>438.912</v>
      </c>
      <c r="C867" s="14">
        <v>-5.968</v>
      </c>
      <c r="D867" s="14">
        <v>8.343</v>
      </c>
      <c r="E867" s="14">
        <v>0.01778</v>
      </c>
      <c r="F867" s="3">
        <f t="shared" si="1"/>
        <v>444.88</v>
      </c>
      <c r="G867" s="3">
        <f t="shared" si="2"/>
        <v>1081.0584</v>
      </c>
      <c r="H867" s="13">
        <v>664.73</v>
      </c>
      <c r="I867" s="14">
        <v>1308.415</v>
      </c>
      <c r="J867" s="14">
        <v>-5.968</v>
      </c>
      <c r="K867" s="14">
        <v>8.343</v>
      </c>
      <c r="L867" s="14">
        <v>0.05252</v>
      </c>
      <c r="M867" s="3">
        <f t="shared" si="3"/>
        <v>1314.383</v>
      </c>
      <c r="O867" s="13">
        <v>664.73</v>
      </c>
      <c r="P867" s="14">
        <v>1321.98</v>
      </c>
      <c r="Q867" s="14">
        <v>-5.968</v>
      </c>
      <c r="R867" s="14">
        <v>8.343</v>
      </c>
      <c r="S867" s="14">
        <v>0.05307</v>
      </c>
      <c r="T867" s="3">
        <f t="shared" si="4"/>
        <v>1327.948</v>
      </c>
      <c r="U867" s="3">
        <f t="shared" si="5"/>
        <v>1604.161184</v>
      </c>
    </row>
    <row r="868">
      <c r="A868" s="16">
        <v>665.31</v>
      </c>
      <c r="B868" s="17">
        <v>416.612</v>
      </c>
      <c r="C868" s="17">
        <v>-28.468</v>
      </c>
      <c r="D868" s="17">
        <v>-23.356</v>
      </c>
      <c r="E868" s="17">
        <v>0.01777</v>
      </c>
      <c r="F868" s="3">
        <f t="shared" si="1"/>
        <v>445.08</v>
      </c>
      <c r="G868" s="3">
        <f t="shared" si="2"/>
        <v>1081.5444</v>
      </c>
      <c r="H868" s="16">
        <v>665.31</v>
      </c>
      <c r="I868" s="17">
        <v>1232.516</v>
      </c>
      <c r="J868" s="17">
        <v>-28.468</v>
      </c>
      <c r="K868" s="17">
        <v>-23.356</v>
      </c>
      <c r="L868" s="17">
        <v>0.05034</v>
      </c>
      <c r="M868" s="3">
        <f t="shared" si="3"/>
        <v>1260.984</v>
      </c>
      <c r="O868" s="16">
        <v>665.31</v>
      </c>
      <c r="P868" s="17">
        <v>1267.681</v>
      </c>
      <c r="Q868" s="17">
        <v>-28.468</v>
      </c>
      <c r="R868" s="17">
        <v>-23.356</v>
      </c>
      <c r="S868" s="17">
        <v>0.05174</v>
      </c>
      <c r="T868" s="3">
        <f t="shared" si="4"/>
        <v>1296.149</v>
      </c>
      <c r="U868" s="3">
        <f t="shared" si="5"/>
        <v>1565.747992</v>
      </c>
    </row>
    <row r="869">
      <c r="A869" s="13">
        <v>665.89</v>
      </c>
      <c r="B869" s="14">
        <v>416.013</v>
      </c>
      <c r="C869" s="14">
        <v>-22.368</v>
      </c>
      <c r="D869" s="14">
        <v>-5.455</v>
      </c>
      <c r="E869" s="14">
        <v>0.01743</v>
      </c>
      <c r="F869" s="3">
        <f t="shared" si="1"/>
        <v>438.381</v>
      </c>
      <c r="G869" s="3">
        <f t="shared" si="2"/>
        <v>1065.26583</v>
      </c>
      <c r="H869" s="13">
        <v>665.89</v>
      </c>
      <c r="I869" s="14">
        <v>1244.817</v>
      </c>
      <c r="J869" s="14">
        <v>-22.368</v>
      </c>
      <c r="K869" s="14">
        <v>-5.455</v>
      </c>
      <c r="L869" s="14">
        <v>0.05039</v>
      </c>
      <c r="M869" s="3">
        <f t="shared" si="3"/>
        <v>1267.185</v>
      </c>
      <c r="O869" s="13">
        <v>665.89</v>
      </c>
      <c r="P869" s="14">
        <v>1238.382</v>
      </c>
      <c r="Q869" s="14">
        <v>-22.368</v>
      </c>
      <c r="R869" s="14">
        <v>-5.455</v>
      </c>
      <c r="S869" s="14">
        <v>0.05013</v>
      </c>
      <c r="T869" s="3">
        <f t="shared" si="4"/>
        <v>1260.75</v>
      </c>
      <c r="U869" s="3">
        <f t="shared" si="5"/>
        <v>1522.986</v>
      </c>
    </row>
    <row r="870">
      <c r="A870" s="16">
        <v>666.46</v>
      </c>
      <c r="B870" s="17">
        <v>377.713</v>
      </c>
      <c r="C870" s="17">
        <v>-54.768</v>
      </c>
      <c r="D870" s="17">
        <v>-32.255</v>
      </c>
      <c r="E870" s="17">
        <v>0.01719</v>
      </c>
      <c r="F870" s="3">
        <f t="shared" si="1"/>
        <v>432.481</v>
      </c>
      <c r="G870" s="3">
        <f t="shared" si="2"/>
        <v>1050.92883</v>
      </c>
      <c r="H870" s="16">
        <v>666.46</v>
      </c>
      <c r="I870" s="17">
        <v>1184.919</v>
      </c>
      <c r="J870" s="17">
        <v>-54.768</v>
      </c>
      <c r="K870" s="17">
        <v>-32.255</v>
      </c>
      <c r="L870" s="17">
        <v>0.04928</v>
      </c>
      <c r="M870" s="3">
        <f t="shared" si="3"/>
        <v>1239.687</v>
      </c>
      <c r="O870" s="16">
        <v>666.46</v>
      </c>
      <c r="P870" s="17">
        <v>1215.684</v>
      </c>
      <c r="Q870" s="17">
        <v>-54.768</v>
      </c>
      <c r="R870" s="17">
        <v>-32.255</v>
      </c>
      <c r="S870" s="17">
        <v>0.0505</v>
      </c>
      <c r="T870" s="3">
        <f t="shared" si="4"/>
        <v>1270.452</v>
      </c>
      <c r="U870" s="3">
        <f t="shared" si="5"/>
        <v>1534.706016</v>
      </c>
    </row>
    <row r="871">
      <c r="A871" s="13">
        <v>667.04</v>
      </c>
      <c r="B871" s="14">
        <v>363.514</v>
      </c>
      <c r="C871" s="14">
        <v>-62.468</v>
      </c>
      <c r="D871" s="14">
        <v>-42.354</v>
      </c>
      <c r="E871" s="14">
        <v>0.01695</v>
      </c>
      <c r="F871" s="3">
        <f t="shared" si="1"/>
        <v>425.982</v>
      </c>
      <c r="G871" s="3">
        <f t="shared" si="2"/>
        <v>1035.13626</v>
      </c>
      <c r="H871" s="13">
        <v>667.04</v>
      </c>
      <c r="I871" s="14">
        <v>1170.42</v>
      </c>
      <c r="J871" s="14">
        <v>-62.468</v>
      </c>
      <c r="K871" s="14">
        <v>-42.354</v>
      </c>
      <c r="L871" s="14">
        <v>0.04906</v>
      </c>
      <c r="M871" s="3">
        <f t="shared" si="3"/>
        <v>1232.888</v>
      </c>
      <c r="O871" s="13">
        <v>667.04</v>
      </c>
      <c r="P871" s="14">
        <v>1167.385</v>
      </c>
      <c r="Q871" s="14">
        <v>-62.468</v>
      </c>
      <c r="R871" s="14">
        <v>-42.354</v>
      </c>
      <c r="S871" s="14">
        <v>0.04894</v>
      </c>
      <c r="T871" s="3">
        <f t="shared" si="4"/>
        <v>1229.853</v>
      </c>
      <c r="U871" s="3">
        <f t="shared" si="5"/>
        <v>1485.662424</v>
      </c>
    </row>
    <row r="872">
      <c r="A872" s="16">
        <v>667.62</v>
      </c>
      <c r="B872" s="17">
        <v>362.614</v>
      </c>
      <c r="C872" s="17">
        <v>-46.568</v>
      </c>
      <c r="D872" s="17">
        <v>-29.853</v>
      </c>
      <c r="E872" s="17">
        <v>0.01627</v>
      </c>
      <c r="F872" s="3">
        <f t="shared" si="1"/>
        <v>409.182</v>
      </c>
      <c r="G872" s="3">
        <f t="shared" si="2"/>
        <v>994.31226</v>
      </c>
      <c r="H872" s="16">
        <v>667.62</v>
      </c>
      <c r="I872" s="17">
        <v>1155.521</v>
      </c>
      <c r="J872" s="17">
        <v>-46.568</v>
      </c>
      <c r="K872" s="17">
        <v>-29.853</v>
      </c>
      <c r="L872" s="17">
        <v>0.04781</v>
      </c>
      <c r="M872" s="3">
        <f t="shared" si="3"/>
        <v>1202.089</v>
      </c>
      <c r="O872" s="16">
        <v>667.62</v>
      </c>
      <c r="P872" s="17">
        <v>1153.986</v>
      </c>
      <c r="Q872" s="17">
        <v>-46.568</v>
      </c>
      <c r="R872" s="17">
        <v>-29.853</v>
      </c>
      <c r="S872" s="17">
        <v>0.04775</v>
      </c>
      <c r="T872" s="3">
        <f t="shared" si="4"/>
        <v>1200.554</v>
      </c>
      <c r="U872" s="3">
        <f t="shared" si="5"/>
        <v>1450.269232</v>
      </c>
    </row>
    <row r="873">
      <c r="A873" s="13">
        <v>668.2</v>
      </c>
      <c r="B873" s="14">
        <v>401.515</v>
      </c>
      <c r="C873" s="14">
        <v>1.933</v>
      </c>
      <c r="D873" s="14">
        <v>40.747</v>
      </c>
      <c r="E873" s="14">
        <v>0.0159</v>
      </c>
      <c r="F873" s="3">
        <f t="shared" si="1"/>
        <v>399.582</v>
      </c>
      <c r="G873" s="3">
        <f t="shared" si="2"/>
        <v>970.98426</v>
      </c>
      <c r="H873" s="13">
        <v>668.2</v>
      </c>
      <c r="I873" s="14">
        <v>1174.122</v>
      </c>
      <c r="J873" s="14">
        <v>1.933</v>
      </c>
      <c r="K873" s="14">
        <v>40.747</v>
      </c>
      <c r="L873" s="14">
        <v>0.04665</v>
      </c>
      <c r="M873" s="3">
        <f t="shared" si="3"/>
        <v>1172.189</v>
      </c>
      <c r="O873" s="13">
        <v>668.2</v>
      </c>
      <c r="P873" s="14">
        <v>1195.887</v>
      </c>
      <c r="Q873" s="14">
        <v>1.933</v>
      </c>
      <c r="R873" s="14">
        <v>40.747</v>
      </c>
      <c r="S873" s="14">
        <v>0.04751</v>
      </c>
      <c r="T873" s="3">
        <f t="shared" si="4"/>
        <v>1193.954</v>
      </c>
      <c r="U873" s="3">
        <f t="shared" si="5"/>
        <v>1442.296432</v>
      </c>
    </row>
    <row r="874">
      <c r="A874" s="16">
        <v>668.78</v>
      </c>
      <c r="B874" s="17">
        <v>375.815</v>
      </c>
      <c r="C874" s="17">
        <v>-34.167</v>
      </c>
      <c r="D874" s="17">
        <v>-0.252</v>
      </c>
      <c r="E874" s="17">
        <v>0.01622</v>
      </c>
      <c r="F874" s="3">
        <f t="shared" si="1"/>
        <v>409.982</v>
      </c>
      <c r="G874" s="3">
        <f t="shared" si="2"/>
        <v>996.25626</v>
      </c>
      <c r="H874" s="16">
        <v>668.78</v>
      </c>
      <c r="I874" s="17">
        <v>1135.224</v>
      </c>
      <c r="J874" s="17">
        <v>-34.167</v>
      </c>
      <c r="K874" s="17">
        <v>-0.252</v>
      </c>
      <c r="L874" s="17">
        <v>0.04628</v>
      </c>
      <c r="M874" s="3">
        <f t="shared" si="3"/>
        <v>1169.391</v>
      </c>
      <c r="O874" s="16">
        <v>668.78</v>
      </c>
      <c r="P874" s="17">
        <v>1150.989</v>
      </c>
      <c r="Q874" s="17">
        <v>-34.167</v>
      </c>
      <c r="R874" s="17">
        <v>-0.252</v>
      </c>
      <c r="S874" s="17">
        <v>0.0469</v>
      </c>
      <c r="T874" s="3">
        <f t="shared" si="4"/>
        <v>1185.156</v>
      </c>
      <c r="U874" s="3">
        <f t="shared" si="5"/>
        <v>1431.668448</v>
      </c>
    </row>
    <row r="875">
      <c r="A875" s="13">
        <v>669.35</v>
      </c>
      <c r="B875" s="14">
        <v>596.416</v>
      </c>
      <c r="C875" s="14">
        <v>179.233</v>
      </c>
      <c r="D875" s="14">
        <v>334.449</v>
      </c>
      <c r="E875" s="14">
        <v>0.01651</v>
      </c>
      <c r="F875" s="3">
        <f t="shared" si="1"/>
        <v>417.183</v>
      </c>
      <c r="G875" s="3">
        <f t="shared" si="2"/>
        <v>1013.75469</v>
      </c>
      <c r="H875" s="13">
        <v>669.35</v>
      </c>
      <c r="I875" s="14">
        <v>1371.225</v>
      </c>
      <c r="J875" s="14">
        <v>179.233</v>
      </c>
      <c r="K875" s="14">
        <v>334.449</v>
      </c>
      <c r="L875" s="14">
        <v>0.04718</v>
      </c>
      <c r="M875" s="3">
        <f t="shared" si="3"/>
        <v>1191.992</v>
      </c>
      <c r="O875" s="13">
        <v>669.35</v>
      </c>
      <c r="P875" s="14">
        <v>1371.29</v>
      </c>
      <c r="Q875" s="14">
        <v>179.233</v>
      </c>
      <c r="R875" s="14">
        <v>334.449</v>
      </c>
      <c r="S875" s="14">
        <v>0.04719</v>
      </c>
      <c r="T875" s="3">
        <f t="shared" si="4"/>
        <v>1192.057</v>
      </c>
      <c r="U875" s="3">
        <f t="shared" si="5"/>
        <v>1440.004856</v>
      </c>
    </row>
    <row r="876">
      <c r="A876" s="16">
        <v>669.93</v>
      </c>
      <c r="B876" s="17">
        <v>363.816</v>
      </c>
      <c r="C876" s="17">
        <v>-19.167</v>
      </c>
      <c r="D876" s="17">
        <v>6.05</v>
      </c>
      <c r="E876" s="17">
        <v>0.01509</v>
      </c>
      <c r="F876" s="3">
        <f t="shared" si="1"/>
        <v>382.983</v>
      </c>
      <c r="G876" s="3">
        <f t="shared" si="2"/>
        <v>930.64869</v>
      </c>
      <c r="H876" s="16">
        <v>669.93</v>
      </c>
      <c r="I876" s="17">
        <v>1091.026</v>
      </c>
      <c r="J876" s="17">
        <v>-19.167</v>
      </c>
      <c r="K876" s="17">
        <v>6.05</v>
      </c>
      <c r="L876" s="17">
        <v>0.04374</v>
      </c>
      <c r="M876" s="3">
        <f t="shared" si="3"/>
        <v>1110.193</v>
      </c>
      <c r="O876" s="16">
        <v>669.93</v>
      </c>
      <c r="P876" s="17">
        <v>1113.691</v>
      </c>
      <c r="Q876" s="17">
        <v>-19.167</v>
      </c>
      <c r="R876" s="17">
        <v>6.05</v>
      </c>
      <c r="S876" s="17">
        <v>0.04463</v>
      </c>
      <c r="T876" s="3">
        <f t="shared" si="4"/>
        <v>1132.858</v>
      </c>
      <c r="U876" s="3">
        <f t="shared" si="5"/>
        <v>1368.492464</v>
      </c>
    </row>
    <row r="877">
      <c r="A877" s="13">
        <v>670.51</v>
      </c>
      <c r="B877" s="14">
        <v>316.317</v>
      </c>
      <c r="C877" s="14">
        <v>-47.967</v>
      </c>
      <c r="D877" s="14">
        <v>-47.85</v>
      </c>
      <c r="E877" s="14">
        <v>0.01433</v>
      </c>
      <c r="F877" s="3">
        <f t="shared" si="1"/>
        <v>364.284</v>
      </c>
      <c r="G877" s="3">
        <f t="shared" si="2"/>
        <v>885.21012</v>
      </c>
      <c r="H877" s="13">
        <v>670.51</v>
      </c>
      <c r="I877" s="14">
        <v>1045.328</v>
      </c>
      <c r="J877" s="14">
        <v>-47.967</v>
      </c>
      <c r="K877" s="14">
        <v>-47.85</v>
      </c>
      <c r="L877" s="14">
        <v>0.04301</v>
      </c>
      <c r="M877" s="3">
        <f t="shared" si="3"/>
        <v>1093.295</v>
      </c>
      <c r="O877" s="13">
        <v>670.51</v>
      </c>
      <c r="P877" s="14">
        <v>1055.793</v>
      </c>
      <c r="Q877" s="14">
        <v>-47.967</v>
      </c>
      <c r="R877" s="14">
        <v>-47.85</v>
      </c>
      <c r="S877" s="14">
        <v>0.04342</v>
      </c>
      <c r="T877" s="3">
        <f t="shared" si="4"/>
        <v>1103.76</v>
      </c>
      <c r="U877" s="3">
        <f t="shared" si="5"/>
        <v>1333.34208</v>
      </c>
    </row>
    <row r="878">
      <c r="A878" s="16">
        <v>671.09</v>
      </c>
      <c r="B878" s="17">
        <v>331.517</v>
      </c>
      <c r="C878" s="17">
        <v>-34.667</v>
      </c>
      <c r="D878" s="17">
        <v>-11.649</v>
      </c>
      <c r="E878" s="17">
        <v>0.01437</v>
      </c>
      <c r="F878" s="3">
        <f t="shared" si="1"/>
        <v>366.184</v>
      </c>
      <c r="G878" s="3">
        <f t="shared" si="2"/>
        <v>889.82712</v>
      </c>
      <c r="H878" s="16">
        <v>671.09</v>
      </c>
      <c r="I878" s="17">
        <v>1026.929</v>
      </c>
      <c r="J878" s="17">
        <v>-34.667</v>
      </c>
      <c r="K878" s="17">
        <v>-11.649</v>
      </c>
      <c r="L878" s="17">
        <v>0.04167</v>
      </c>
      <c r="M878" s="3">
        <f t="shared" si="3"/>
        <v>1061.596</v>
      </c>
      <c r="O878" s="16">
        <v>671.09</v>
      </c>
      <c r="P878" s="17">
        <v>1052.294</v>
      </c>
      <c r="Q878" s="17">
        <v>-34.667</v>
      </c>
      <c r="R878" s="17">
        <v>-11.649</v>
      </c>
      <c r="S878" s="17">
        <v>0.04266</v>
      </c>
      <c r="T878" s="3">
        <f t="shared" si="4"/>
        <v>1086.961</v>
      </c>
      <c r="U878" s="3">
        <f t="shared" si="5"/>
        <v>1313.048888</v>
      </c>
    </row>
    <row r="879">
      <c r="A879" s="13">
        <v>671.66</v>
      </c>
      <c r="B879" s="14">
        <v>363.018</v>
      </c>
      <c r="C879" s="14">
        <v>1.334</v>
      </c>
      <c r="D879" s="14">
        <v>46.352</v>
      </c>
      <c r="E879" s="14">
        <v>0.01415</v>
      </c>
      <c r="F879" s="3">
        <f t="shared" si="1"/>
        <v>361.684</v>
      </c>
      <c r="G879" s="3">
        <f t="shared" si="2"/>
        <v>878.89212</v>
      </c>
      <c r="H879" s="13">
        <v>671.66</v>
      </c>
      <c r="I879" s="14">
        <v>1059.43</v>
      </c>
      <c r="J879" s="14">
        <v>1.334</v>
      </c>
      <c r="K879" s="14">
        <v>46.352</v>
      </c>
      <c r="L879" s="14">
        <v>0.04141</v>
      </c>
      <c r="M879" s="3">
        <f t="shared" si="3"/>
        <v>1058.096</v>
      </c>
      <c r="O879" s="13">
        <v>671.66</v>
      </c>
      <c r="P879" s="14">
        <v>1071.695</v>
      </c>
      <c r="Q879" s="14">
        <v>1.334</v>
      </c>
      <c r="R879" s="14">
        <v>46.352</v>
      </c>
      <c r="S879" s="14">
        <v>0.04189</v>
      </c>
      <c r="T879" s="3">
        <f t="shared" si="4"/>
        <v>1070.361</v>
      </c>
      <c r="U879" s="3">
        <f t="shared" si="5"/>
        <v>1292.996088</v>
      </c>
    </row>
    <row r="880">
      <c r="A880" s="16">
        <v>672.24</v>
      </c>
      <c r="B880" s="17">
        <v>312.218</v>
      </c>
      <c r="C880" s="17">
        <v>-70.866</v>
      </c>
      <c r="D880" s="17">
        <v>-38.947</v>
      </c>
      <c r="E880" s="17">
        <v>0.01501</v>
      </c>
      <c r="F880" s="3">
        <f t="shared" si="1"/>
        <v>383.084</v>
      </c>
      <c r="G880" s="3">
        <f t="shared" si="2"/>
        <v>930.89412</v>
      </c>
      <c r="H880" s="16">
        <v>672.24</v>
      </c>
      <c r="I880" s="17">
        <v>982.731</v>
      </c>
      <c r="J880" s="17">
        <v>-70.866</v>
      </c>
      <c r="K880" s="17">
        <v>-38.947</v>
      </c>
      <c r="L880" s="17">
        <v>0.04128</v>
      </c>
      <c r="M880" s="3">
        <f t="shared" si="3"/>
        <v>1053.597</v>
      </c>
      <c r="O880" s="16">
        <v>672.24</v>
      </c>
      <c r="P880" s="17">
        <v>993.996</v>
      </c>
      <c r="Q880" s="17">
        <v>-70.866</v>
      </c>
      <c r="R880" s="17">
        <v>-38.947</v>
      </c>
      <c r="S880" s="17">
        <v>0.04172</v>
      </c>
      <c r="T880" s="3">
        <f t="shared" si="4"/>
        <v>1064.862</v>
      </c>
      <c r="U880" s="3">
        <f t="shared" si="5"/>
        <v>1286.353296</v>
      </c>
    </row>
    <row r="881">
      <c r="A881" s="13">
        <v>672.82</v>
      </c>
      <c r="B881" s="14">
        <v>336.019</v>
      </c>
      <c r="C881" s="14">
        <v>-18.366</v>
      </c>
      <c r="D881" s="14">
        <v>14.453</v>
      </c>
      <c r="E881" s="14">
        <v>0.01379</v>
      </c>
      <c r="F881" s="3">
        <f t="shared" si="1"/>
        <v>354.385</v>
      </c>
      <c r="G881" s="3">
        <f t="shared" si="2"/>
        <v>861.15555</v>
      </c>
      <c r="H881" s="13">
        <v>672.82</v>
      </c>
      <c r="I881" s="14">
        <v>1007.833</v>
      </c>
      <c r="J881" s="14">
        <v>-18.366</v>
      </c>
      <c r="K881" s="14">
        <v>14.453</v>
      </c>
      <c r="L881" s="14">
        <v>0.03994</v>
      </c>
      <c r="M881" s="3">
        <f t="shared" si="3"/>
        <v>1026.199</v>
      </c>
      <c r="O881" s="13">
        <v>672.82</v>
      </c>
      <c r="P881" s="14">
        <v>1024.898</v>
      </c>
      <c r="Q881" s="14">
        <v>-18.366</v>
      </c>
      <c r="R881" s="14">
        <v>14.453</v>
      </c>
      <c r="S881" s="14">
        <v>0.0406</v>
      </c>
      <c r="T881" s="3">
        <f t="shared" si="4"/>
        <v>1043.264</v>
      </c>
      <c r="U881" s="3">
        <f t="shared" si="5"/>
        <v>1260.262912</v>
      </c>
    </row>
    <row r="882">
      <c r="A882" s="16">
        <v>673.4</v>
      </c>
      <c r="B882" s="17">
        <v>276.819</v>
      </c>
      <c r="C882" s="17">
        <v>-55.066</v>
      </c>
      <c r="D882" s="17">
        <v>-41.246</v>
      </c>
      <c r="E882" s="17">
        <v>0.01296</v>
      </c>
      <c r="F882" s="3">
        <f t="shared" si="1"/>
        <v>331.885</v>
      </c>
      <c r="G882" s="3">
        <f t="shared" si="2"/>
        <v>806.48055</v>
      </c>
      <c r="H882" s="16">
        <v>673.4</v>
      </c>
      <c r="I882" s="17">
        <v>969.134</v>
      </c>
      <c r="J882" s="17">
        <v>-55.066</v>
      </c>
      <c r="K882" s="17">
        <v>-41.246</v>
      </c>
      <c r="L882" s="17">
        <v>0.04</v>
      </c>
      <c r="M882" s="3">
        <f t="shared" si="3"/>
        <v>1024.2</v>
      </c>
      <c r="O882" s="16">
        <v>673.4</v>
      </c>
      <c r="P882" s="17">
        <v>979.599</v>
      </c>
      <c r="Q882" s="17">
        <v>-55.066</v>
      </c>
      <c r="R882" s="17">
        <v>-41.246</v>
      </c>
      <c r="S882" s="17">
        <v>0.04041</v>
      </c>
      <c r="T882" s="3">
        <f t="shared" si="4"/>
        <v>1034.665</v>
      </c>
      <c r="U882" s="3">
        <f t="shared" si="5"/>
        <v>1249.87532</v>
      </c>
    </row>
    <row r="883">
      <c r="A883" s="13">
        <v>673.97</v>
      </c>
      <c r="B883" s="14">
        <v>331.32</v>
      </c>
      <c r="C883" s="14">
        <v>-15.566</v>
      </c>
      <c r="D883" s="14">
        <v>-7.645</v>
      </c>
      <c r="E883" s="14">
        <v>0.01354</v>
      </c>
      <c r="F883" s="3">
        <f t="shared" si="1"/>
        <v>346.886</v>
      </c>
      <c r="G883" s="3">
        <f t="shared" si="2"/>
        <v>842.93298</v>
      </c>
      <c r="H883" s="13">
        <v>673.97</v>
      </c>
      <c r="I883" s="14">
        <v>970.735</v>
      </c>
      <c r="J883" s="14">
        <v>-15.566</v>
      </c>
      <c r="K883" s="14">
        <v>-7.645</v>
      </c>
      <c r="L883" s="14">
        <v>0.0385</v>
      </c>
      <c r="M883" s="3">
        <f t="shared" si="3"/>
        <v>986.301</v>
      </c>
      <c r="O883" s="13">
        <v>673.97</v>
      </c>
      <c r="P883" s="14">
        <v>993.5</v>
      </c>
      <c r="Q883" s="14">
        <v>-15.566</v>
      </c>
      <c r="R883" s="14">
        <v>-7.645</v>
      </c>
      <c r="S883" s="14">
        <v>0.03939</v>
      </c>
      <c r="T883" s="3">
        <f t="shared" si="4"/>
        <v>1009.066</v>
      </c>
      <c r="U883" s="3">
        <f t="shared" si="5"/>
        <v>1218.951728</v>
      </c>
    </row>
    <row r="884">
      <c r="A884" s="16">
        <v>674.55</v>
      </c>
      <c r="B884" s="17">
        <v>276.22</v>
      </c>
      <c r="C884" s="17">
        <v>-51.266</v>
      </c>
      <c r="D884" s="17">
        <v>-47.045</v>
      </c>
      <c r="E884" s="17">
        <v>0.0128</v>
      </c>
      <c r="F884" s="3">
        <f t="shared" si="1"/>
        <v>327.486</v>
      </c>
      <c r="G884" s="3">
        <f t="shared" si="2"/>
        <v>795.79098</v>
      </c>
      <c r="H884" s="16">
        <v>674.55</v>
      </c>
      <c r="I884" s="17">
        <v>923.737</v>
      </c>
      <c r="J884" s="17">
        <v>-51.266</v>
      </c>
      <c r="K884" s="17">
        <v>-47.045</v>
      </c>
      <c r="L884" s="17">
        <v>0.0381</v>
      </c>
      <c r="M884" s="3">
        <f t="shared" si="3"/>
        <v>975.003</v>
      </c>
      <c r="O884" s="16">
        <v>674.55</v>
      </c>
      <c r="P884" s="17">
        <v>930.002</v>
      </c>
      <c r="Q884" s="17">
        <v>-51.266</v>
      </c>
      <c r="R884" s="17">
        <v>-47.045</v>
      </c>
      <c r="S884" s="17">
        <v>0.03834</v>
      </c>
      <c r="T884" s="3">
        <f t="shared" si="4"/>
        <v>981.268</v>
      </c>
      <c r="U884" s="3">
        <f t="shared" si="5"/>
        <v>1185.371744</v>
      </c>
    </row>
    <row r="885">
      <c r="A885" s="13">
        <v>675.13</v>
      </c>
      <c r="B885" s="14">
        <v>323.121</v>
      </c>
      <c r="C885" s="14">
        <v>-19.466</v>
      </c>
      <c r="D885" s="14">
        <v>21.156</v>
      </c>
      <c r="E885" s="14">
        <v>0.01339</v>
      </c>
      <c r="F885" s="3">
        <f t="shared" si="1"/>
        <v>342.587</v>
      </c>
      <c r="G885" s="3">
        <f t="shared" si="2"/>
        <v>832.48641</v>
      </c>
      <c r="H885" s="13">
        <v>675.13</v>
      </c>
      <c r="I885" s="14">
        <v>940.338</v>
      </c>
      <c r="J885" s="14">
        <v>-19.466</v>
      </c>
      <c r="K885" s="14">
        <v>21.156</v>
      </c>
      <c r="L885" s="14">
        <v>0.03752</v>
      </c>
      <c r="M885" s="3">
        <f t="shared" si="3"/>
        <v>959.804</v>
      </c>
      <c r="O885" s="13">
        <v>675.13</v>
      </c>
      <c r="P885" s="14">
        <v>957.503</v>
      </c>
      <c r="Q885" s="14">
        <v>-19.466</v>
      </c>
      <c r="R885" s="14">
        <v>21.156</v>
      </c>
      <c r="S885" s="14">
        <v>0.03819</v>
      </c>
      <c r="T885" s="3">
        <f t="shared" si="4"/>
        <v>976.969</v>
      </c>
      <c r="U885" s="3">
        <f t="shared" si="5"/>
        <v>1180.178552</v>
      </c>
    </row>
    <row r="886">
      <c r="A886" s="16">
        <v>675.71</v>
      </c>
      <c r="B886" s="17">
        <v>257.921</v>
      </c>
      <c r="C886" s="17">
        <v>-72.265</v>
      </c>
      <c r="D886" s="17">
        <v>-59.243</v>
      </c>
      <c r="E886" s="17">
        <v>0.01294</v>
      </c>
      <c r="F886" s="3">
        <f t="shared" si="1"/>
        <v>330.186</v>
      </c>
      <c r="G886" s="3">
        <f t="shared" si="2"/>
        <v>802.35198</v>
      </c>
      <c r="H886" s="16">
        <v>675.71</v>
      </c>
      <c r="I886" s="17">
        <v>884.539</v>
      </c>
      <c r="J886" s="17">
        <v>-72.265</v>
      </c>
      <c r="K886" s="17">
        <v>-59.243</v>
      </c>
      <c r="L886" s="17">
        <v>0.03748</v>
      </c>
      <c r="M886" s="3">
        <f t="shared" si="3"/>
        <v>956.804</v>
      </c>
      <c r="O886" s="16">
        <v>675.71</v>
      </c>
      <c r="P886" s="17">
        <v>886.504</v>
      </c>
      <c r="Q886" s="17">
        <v>-72.265</v>
      </c>
      <c r="R886" s="17">
        <v>-59.243</v>
      </c>
      <c r="S886" s="17">
        <v>0.03756</v>
      </c>
      <c r="T886" s="3">
        <f t="shared" si="4"/>
        <v>958.769</v>
      </c>
      <c r="U886" s="3">
        <f t="shared" si="5"/>
        <v>1158.192952</v>
      </c>
    </row>
    <row r="887">
      <c r="A887" s="13">
        <v>676.28</v>
      </c>
      <c r="B887" s="14">
        <v>312.922</v>
      </c>
      <c r="C887" s="14">
        <v>-6.165</v>
      </c>
      <c r="D887" s="14">
        <v>10.858</v>
      </c>
      <c r="E887" s="14">
        <v>0.01252</v>
      </c>
      <c r="F887" s="3">
        <f t="shared" si="1"/>
        <v>319.087</v>
      </c>
      <c r="G887" s="3">
        <f t="shared" si="2"/>
        <v>775.38141</v>
      </c>
      <c r="H887" s="13">
        <v>676.28</v>
      </c>
      <c r="I887" s="14">
        <v>910.141</v>
      </c>
      <c r="J887" s="14">
        <v>-6.165</v>
      </c>
      <c r="K887" s="14">
        <v>10.858</v>
      </c>
      <c r="L887" s="14">
        <v>0.03595</v>
      </c>
      <c r="M887" s="3">
        <f t="shared" si="3"/>
        <v>916.306</v>
      </c>
      <c r="O887" s="13">
        <v>676.28</v>
      </c>
      <c r="P887" s="14">
        <v>918.806</v>
      </c>
      <c r="Q887" s="14">
        <v>-6.165</v>
      </c>
      <c r="R887" s="14">
        <v>10.858</v>
      </c>
      <c r="S887" s="14">
        <v>0.03629</v>
      </c>
      <c r="T887" s="3">
        <f t="shared" si="4"/>
        <v>924.971</v>
      </c>
      <c r="U887" s="3">
        <f t="shared" si="5"/>
        <v>1117.364968</v>
      </c>
    </row>
    <row r="888">
      <c r="A888" s="16">
        <v>676.86</v>
      </c>
      <c r="B888" s="17">
        <v>312.522</v>
      </c>
      <c r="C888" s="17">
        <v>-33.565</v>
      </c>
      <c r="D888" s="17">
        <v>15.058</v>
      </c>
      <c r="E888" s="17">
        <v>0.01349</v>
      </c>
      <c r="F888" s="3">
        <f t="shared" si="1"/>
        <v>346.087</v>
      </c>
      <c r="G888" s="3">
        <f t="shared" si="2"/>
        <v>840.99141</v>
      </c>
      <c r="H888" s="16">
        <v>676.86</v>
      </c>
      <c r="I888" s="17">
        <v>880.742</v>
      </c>
      <c r="J888" s="17">
        <v>-33.565</v>
      </c>
      <c r="K888" s="17">
        <v>15.058</v>
      </c>
      <c r="L888" s="17">
        <v>0.03563</v>
      </c>
      <c r="M888" s="3">
        <f t="shared" si="3"/>
        <v>914.307</v>
      </c>
      <c r="O888" s="16">
        <v>676.86</v>
      </c>
      <c r="P888" s="17">
        <v>900.907</v>
      </c>
      <c r="Q888" s="17">
        <v>-33.565</v>
      </c>
      <c r="R888" s="17">
        <v>15.058</v>
      </c>
      <c r="S888" s="17">
        <v>0.03641</v>
      </c>
      <c r="T888" s="3">
        <f t="shared" si="4"/>
        <v>934.472</v>
      </c>
      <c r="U888" s="3">
        <f t="shared" si="5"/>
        <v>1128.842176</v>
      </c>
    </row>
    <row r="889">
      <c r="A889" s="13">
        <v>677.44</v>
      </c>
      <c r="B889" s="14">
        <v>294.123</v>
      </c>
      <c r="C889" s="14">
        <v>-12.865</v>
      </c>
      <c r="D889" s="14">
        <v>23.859</v>
      </c>
      <c r="E889" s="14">
        <v>0.0119</v>
      </c>
      <c r="F889" s="3">
        <f t="shared" si="1"/>
        <v>306.988</v>
      </c>
      <c r="G889" s="3">
        <f t="shared" si="2"/>
        <v>745.98084</v>
      </c>
      <c r="H889" s="13">
        <v>677.44</v>
      </c>
      <c r="I889" s="14">
        <v>921.643</v>
      </c>
      <c r="J889" s="14">
        <v>-12.865</v>
      </c>
      <c r="K889" s="14">
        <v>23.859</v>
      </c>
      <c r="L889" s="14">
        <v>0.03623</v>
      </c>
      <c r="M889" s="3">
        <f t="shared" si="3"/>
        <v>934.508</v>
      </c>
      <c r="O889" s="13">
        <v>677.44</v>
      </c>
      <c r="P889" s="14">
        <v>874.708</v>
      </c>
      <c r="Q889" s="14">
        <v>-12.865</v>
      </c>
      <c r="R889" s="14">
        <v>23.859</v>
      </c>
      <c r="S889" s="14">
        <v>0.03441</v>
      </c>
      <c r="T889" s="3">
        <f t="shared" si="4"/>
        <v>887.573</v>
      </c>
      <c r="U889" s="3">
        <f t="shared" si="5"/>
        <v>1072.188184</v>
      </c>
    </row>
    <row r="890">
      <c r="A890" s="16">
        <v>678.01</v>
      </c>
      <c r="B890" s="17">
        <v>263.423</v>
      </c>
      <c r="C890" s="17">
        <v>-42.865</v>
      </c>
      <c r="D890" s="17">
        <v>-36.34</v>
      </c>
      <c r="E890" s="17">
        <v>0.0118</v>
      </c>
      <c r="F890" s="3">
        <f t="shared" si="1"/>
        <v>306.288</v>
      </c>
      <c r="G890" s="3">
        <f t="shared" si="2"/>
        <v>744.27984</v>
      </c>
      <c r="H890" s="16">
        <v>678.01</v>
      </c>
      <c r="I890" s="17">
        <v>825.744</v>
      </c>
      <c r="J890" s="17">
        <v>-42.865</v>
      </c>
      <c r="K890" s="17">
        <v>-36.34</v>
      </c>
      <c r="L890" s="17">
        <v>0.03345</v>
      </c>
      <c r="M890" s="3">
        <f t="shared" si="3"/>
        <v>868.609</v>
      </c>
      <c r="O890" s="16">
        <v>678.01</v>
      </c>
      <c r="P890" s="17">
        <v>840.209</v>
      </c>
      <c r="Q890" s="17">
        <v>-42.865</v>
      </c>
      <c r="R890" s="17">
        <v>-36.34</v>
      </c>
      <c r="S890" s="17">
        <v>0.03401</v>
      </c>
      <c r="T890" s="3">
        <f t="shared" si="4"/>
        <v>883.074</v>
      </c>
      <c r="U890" s="3">
        <f t="shared" si="5"/>
        <v>1066.753392</v>
      </c>
    </row>
    <row r="891">
      <c r="A891" s="13">
        <v>678.59</v>
      </c>
      <c r="B891" s="14">
        <v>278.824</v>
      </c>
      <c r="C891" s="14">
        <v>-29.065</v>
      </c>
      <c r="D891" s="14">
        <v>0.461</v>
      </c>
      <c r="E891" s="14">
        <v>0.01184</v>
      </c>
      <c r="F891" s="3">
        <f t="shared" si="1"/>
        <v>307.889</v>
      </c>
      <c r="G891" s="3">
        <f t="shared" si="2"/>
        <v>748.17027</v>
      </c>
      <c r="H891" s="13">
        <v>678.59</v>
      </c>
      <c r="I891" s="14">
        <v>840.646</v>
      </c>
      <c r="J891" s="14">
        <v>-29.065</v>
      </c>
      <c r="K891" s="14">
        <v>0.461</v>
      </c>
      <c r="L891" s="14">
        <v>0.03345</v>
      </c>
      <c r="M891" s="3">
        <f t="shared" si="3"/>
        <v>869.711</v>
      </c>
      <c r="O891" s="13">
        <v>678.59</v>
      </c>
      <c r="P891" s="14">
        <v>839.311</v>
      </c>
      <c r="Q891" s="14">
        <v>-29.065</v>
      </c>
      <c r="R891" s="14">
        <v>0.461</v>
      </c>
      <c r="S891" s="14">
        <v>0.0334</v>
      </c>
      <c r="T891" s="3">
        <f t="shared" si="4"/>
        <v>868.376</v>
      </c>
      <c r="U891" s="3">
        <f t="shared" si="5"/>
        <v>1048.998208</v>
      </c>
    </row>
    <row r="892">
      <c r="A892" s="16">
        <v>679.17</v>
      </c>
      <c r="B892" s="17">
        <v>295.124</v>
      </c>
      <c r="C892" s="17">
        <v>3.636</v>
      </c>
      <c r="D892" s="17">
        <v>57.861</v>
      </c>
      <c r="E892" s="17">
        <v>0.01115</v>
      </c>
      <c r="F892" s="3">
        <f t="shared" si="1"/>
        <v>291.488</v>
      </c>
      <c r="G892" s="3">
        <f t="shared" si="2"/>
        <v>708.31584</v>
      </c>
      <c r="H892" s="16">
        <v>679.17</v>
      </c>
      <c r="I892" s="17">
        <v>873.447</v>
      </c>
      <c r="J892" s="17">
        <v>3.636</v>
      </c>
      <c r="K892" s="17">
        <v>57.861</v>
      </c>
      <c r="L892" s="17">
        <v>0.03327</v>
      </c>
      <c r="M892" s="3">
        <f t="shared" si="3"/>
        <v>869.811</v>
      </c>
      <c r="O892" s="16">
        <v>679.17</v>
      </c>
      <c r="P892" s="17">
        <v>869.612</v>
      </c>
      <c r="Q892" s="17">
        <v>3.636</v>
      </c>
      <c r="R892" s="17">
        <v>57.861</v>
      </c>
      <c r="S892" s="17">
        <v>0.03312</v>
      </c>
      <c r="T892" s="3">
        <f t="shared" si="4"/>
        <v>865.976</v>
      </c>
      <c r="U892" s="3">
        <f t="shared" si="5"/>
        <v>1046.099008</v>
      </c>
    </row>
    <row r="893">
      <c r="A893" s="13">
        <v>679.75</v>
      </c>
      <c r="B893" s="14">
        <v>247.025</v>
      </c>
      <c r="C893" s="14">
        <v>-57.564</v>
      </c>
      <c r="D893" s="14">
        <v>-23.938</v>
      </c>
      <c r="E893" s="14">
        <v>0.01159</v>
      </c>
      <c r="F893" s="3">
        <f t="shared" si="1"/>
        <v>304.589</v>
      </c>
      <c r="G893" s="3">
        <f t="shared" si="2"/>
        <v>740.15127</v>
      </c>
      <c r="H893" s="13">
        <v>679.75</v>
      </c>
      <c r="I893" s="14">
        <v>782.448</v>
      </c>
      <c r="J893" s="14">
        <v>-57.564</v>
      </c>
      <c r="K893" s="14">
        <v>-23.938</v>
      </c>
      <c r="L893" s="14">
        <v>0.03196</v>
      </c>
      <c r="M893" s="3">
        <f t="shared" si="3"/>
        <v>840.012</v>
      </c>
      <c r="O893" s="13">
        <v>679.75</v>
      </c>
      <c r="P893" s="14">
        <v>803.213</v>
      </c>
      <c r="Q893" s="14">
        <v>-57.564</v>
      </c>
      <c r="R893" s="14">
        <v>-23.938</v>
      </c>
      <c r="S893" s="14">
        <v>0.03275</v>
      </c>
      <c r="T893" s="3">
        <f t="shared" si="4"/>
        <v>860.777</v>
      </c>
      <c r="U893" s="3">
        <f t="shared" si="5"/>
        <v>1039.818616</v>
      </c>
    </row>
    <row r="894">
      <c r="A894" s="16">
        <v>680.32</v>
      </c>
      <c r="B894" s="17">
        <v>229.525</v>
      </c>
      <c r="C894" s="17">
        <v>-51.764</v>
      </c>
      <c r="D894" s="17">
        <v>-19.937</v>
      </c>
      <c r="E894" s="17">
        <v>0.01067</v>
      </c>
      <c r="F894" s="3">
        <f t="shared" si="1"/>
        <v>281.289</v>
      </c>
      <c r="G894" s="3">
        <f t="shared" si="2"/>
        <v>683.53227</v>
      </c>
      <c r="H894" s="16">
        <v>680.32</v>
      </c>
      <c r="I894" s="17">
        <v>773.25</v>
      </c>
      <c r="J894" s="17">
        <v>-51.764</v>
      </c>
      <c r="K894" s="17">
        <v>-19.937</v>
      </c>
      <c r="L894" s="17">
        <v>0.03129</v>
      </c>
      <c r="M894" s="3">
        <f t="shared" si="3"/>
        <v>825.014</v>
      </c>
      <c r="O894" s="16">
        <v>680.32</v>
      </c>
      <c r="P894" s="17">
        <v>778.715</v>
      </c>
      <c r="Q894" s="17">
        <v>-51.764</v>
      </c>
      <c r="R894" s="17">
        <v>-19.937</v>
      </c>
      <c r="S894" s="17">
        <v>0.0315</v>
      </c>
      <c r="T894" s="3">
        <f t="shared" si="4"/>
        <v>830.479</v>
      </c>
      <c r="U894" s="3">
        <f t="shared" si="5"/>
        <v>1003.218632</v>
      </c>
    </row>
    <row r="895">
      <c r="A895" s="13">
        <v>680.9</v>
      </c>
      <c r="B895" s="14">
        <v>238.926</v>
      </c>
      <c r="C895" s="14">
        <v>-43.464</v>
      </c>
      <c r="D895" s="14">
        <v>-18.537</v>
      </c>
      <c r="E895" s="14">
        <v>0.0107</v>
      </c>
      <c r="F895" s="3">
        <f t="shared" si="1"/>
        <v>282.39</v>
      </c>
      <c r="G895" s="3">
        <f t="shared" si="2"/>
        <v>686.2077</v>
      </c>
      <c r="H895" s="13">
        <v>680.9</v>
      </c>
      <c r="I895" s="14">
        <v>769.151</v>
      </c>
      <c r="J895" s="14">
        <v>-43.464</v>
      </c>
      <c r="K895" s="14">
        <v>-18.537</v>
      </c>
      <c r="L895" s="14">
        <v>0.03079</v>
      </c>
      <c r="M895" s="3">
        <f t="shared" si="3"/>
        <v>812.615</v>
      </c>
      <c r="O895" s="13">
        <v>680.9</v>
      </c>
      <c r="P895" s="14">
        <v>787.116</v>
      </c>
      <c r="Q895" s="14">
        <v>-43.464</v>
      </c>
      <c r="R895" s="14">
        <v>-18.537</v>
      </c>
      <c r="S895" s="14">
        <v>0.03147</v>
      </c>
      <c r="T895" s="3">
        <f t="shared" si="4"/>
        <v>830.58</v>
      </c>
      <c r="U895" s="3">
        <f t="shared" si="5"/>
        <v>1003.34064</v>
      </c>
    </row>
    <row r="896">
      <c r="A896" s="16">
        <v>681.48</v>
      </c>
      <c r="B896" s="17">
        <v>247.626</v>
      </c>
      <c r="C896" s="17">
        <v>-26.464</v>
      </c>
      <c r="D896" s="17">
        <v>-1.836</v>
      </c>
      <c r="E896" s="17">
        <v>0.01027</v>
      </c>
      <c r="F896" s="3">
        <f t="shared" si="1"/>
        <v>274.09</v>
      </c>
      <c r="G896" s="3">
        <f t="shared" si="2"/>
        <v>666.0387</v>
      </c>
      <c r="H896" s="16">
        <v>681.48</v>
      </c>
      <c r="I896" s="17">
        <v>800.552</v>
      </c>
      <c r="J896" s="17">
        <v>-26.464</v>
      </c>
      <c r="K896" s="17">
        <v>-1.836</v>
      </c>
      <c r="L896" s="17">
        <v>0.031</v>
      </c>
      <c r="M896" s="3">
        <f t="shared" si="3"/>
        <v>827.016</v>
      </c>
      <c r="O896" s="16">
        <v>681.48</v>
      </c>
      <c r="P896" s="17">
        <v>806.717</v>
      </c>
      <c r="Q896" s="17">
        <v>-26.464</v>
      </c>
      <c r="R896" s="17">
        <v>-1.836</v>
      </c>
      <c r="S896" s="17">
        <v>0.03123</v>
      </c>
      <c r="T896" s="3">
        <f t="shared" si="4"/>
        <v>833.181</v>
      </c>
      <c r="U896" s="3">
        <f t="shared" si="5"/>
        <v>1006.482648</v>
      </c>
    </row>
    <row r="897">
      <c r="A897" s="13">
        <v>682.05</v>
      </c>
      <c r="B897" s="14">
        <v>280.327</v>
      </c>
      <c r="C897" s="14">
        <v>4.636</v>
      </c>
      <c r="D897" s="14">
        <v>53.565</v>
      </c>
      <c r="E897" s="14">
        <v>0.01038</v>
      </c>
      <c r="F897" s="3">
        <f t="shared" si="1"/>
        <v>275.691</v>
      </c>
      <c r="G897" s="3">
        <f t="shared" si="2"/>
        <v>669.92913</v>
      </c>
      <c r="H897" s="13">
        <v>682.05</v>
      </c>
      <c r="I897" s="14">
        <v>796.253</v>
      </c>
      <c r="J897" s="14">
        <v>4.636</v>
      </c>
      <c r="K897" s="14">
        <v>53.565</v>
      </c>
      <c r="L897" s="14">
        <v>0.02979</v>
      </c>
      <c r="M897" s="3">
        <f t="shared" si="3"/>
        <v>791.617</v>
      </c>
      <c r="O897" s="13">
        <v>682.05</v>
      </c>
      <c r="P897" s="14">
        <v>810.418</v>
      </c>
      <c r="Q897" s="14">
        <v>4.636</v>
      </c>
      <c r="R897" s="14">
        <v>53.565</v>
      </c>
      <c r="S897" s="14">
        <v>0.03032</v>
      </c>
      <c r="T897" s="3">
        <f t="shared" si="4"/>
        <v>805.782</v>
      </c>
      <c r="U897" s="3">
        <f t="shared" si="5"/>
        <v>973.384656</v>
      </c>
    </row>
    <row r="898">
      <c r="A898" s="16">
        <v>682.63</v>
      </c>
      <c r="B898" s="17">
        <v>192.627</v>
      </c>
      <c r="C898" s="17">
        <v>-70.063</v>
      </c>
      <c r="D898" s="17">
        <v>-58.434</v>
      </c>
      <c r="E898" s="17">
        <v>0.00989</v>
      </c>
      <c r="F898" s="3">
        <f t="shared" si="1"/>
        <v>262.69</v>
      </c>
      <c r="G898" s="3">
        <f t="shared" si="2"/>
        <v>638.3367</v>
      </c>
      <c r="H898" s="16">
        <v>682.63</v>
      </c>
      <c r="I898" s="17">
        <v>706.055</v>
      </c>
      <c r="J898" s="17">
        <v>-70.063</v>
      </c>
      <c r="K898" s="17">
        <v>-58.434</v>
      </c>
      <c r="L898" s="17">
        <v>0.02922</v>
      </c>
      <c r="M898" s="3">
        <f t="shared" si="3"/>
        <v>776.118</v>
      </c>
      <c r="O898" s="16">
        <v>682.63</v>
      </c>
      <c r="P898" s="17">
        <v>726.12</v>
      </c>
      <c r="Q898" s="17">
        <v>-70.063</v>
      </c>
      <c r="R898" s="17">
        <v>-58.434</v>
      </c>
      <c r="S898" s="17">
        <v>0.02998</v>
      </c>
      <c r="T898" s="3">
        <f t="shared" si="4"/>
        <v>796.183</v>
      </c>
      <c r="U898" s="3">
        <f t="shared" si="5"/>
        <v>961.789064</v>
      </c>
    </row>
    <row r="899">
      <c r="A899" s="13">
        <v>683.21</v>
      </c>
      <c r="B899" s="14">
        <v>217.628</v>
      </c>
      <c r="C899" s="14">
        <v>-49.563</v>
      </c>
      <c r="D899" s="14">
        <v>-30.534</v>
      </c>
      <c r="E899" s="14">
        <v>0.00999</v>
      </c>
      <c r="F899" s="3">
        <f t="shared" si="1"/>
        <v>267.191</v>
      </c>
      <c r="G899" s="3">
        <f t="shared" si="2"/>
        <v>649.27413</v>
      </c>
      <c r="H899" s="13">
        <v>683.21</v>
      </c>
      <c r="I899" s="14">
        <v>710.056</v>
      </c>
      <c r="J899" s="14">
        <v>-49.563</v>
      </c>
      <c r="K899" s="14">
        <v>-30.534</v>
      </c>
      <c r="L899" s="14">
        <v>0.02839</v>
      </c>
      <c r="M899" s="3">
        <f t="shared" si="3"/>
        <v>759.619</v>
      </c>
      <c r="O899" s="13">
        <v>683.21</v>
      </c>
      <c r="P899" s="14">
        <v>745.321</v>
      </c>
      <c r="Q899" s="14">
        <v>-49.563</v>
      </c>
      <c r="R899" s="14">
        <v>-30.534</v>
      </c>
      <c r="S899" s="14">
        <v>0.02971</v>
      </c>
      <c r="T899" s="3">
        <f t="shared" si="4"/>
        <v>794.884</v>
      </c>
      <c r="U899" s="3">
        <f t="shared" si="5"/>
        <v>960.219872</v>
      </c>
    </row>
    <row r="900">
      <c r="A900" s="16">
        <v>683.78</v>
      </c>
      <c r="B900" s="17">
        <v>235.628</v>
      </c>
      <c r="C900" s="17">
        <v>-39.463</v>
      </c>
      <c r="D900" s="17">
        <v>-9.233</v>
      </c>
      <c r="E900" s="17">
        <v>0.01027</v>
      </c>
      <c r="F900" s="3">
        <f t="shared" si="1"/>
        <v>275.091</v>
      </c>
      <c r="G900" s="3">
        <f t="shared" si="2"/>
        <v>668.47113</v>
      </c>
      <c r="H900" s="16">
        <v>683.78</v>
      </c>
      <c r="I900" s="17">
        <v>721.857</v>
      </c>
      <c r="J900" s="17">
        <v>-39.463</v>
      </c>
      <c r="K900" s="17">
        <v>-9.233</v>
      </c>
      <c r="L900" s="17">
        <v>0.02843</v>
      </c>
      <c r="M900" s="3">
        <f t="shared" si="3"/>
        <v>761.32</v>
      </c>
      <c r="O900" s="16">
        <v>683.78</v>
      </c>
      <c r="P900" s="17">
        <v>728.322</v>
      </c>
      <c r="Q900" s="17">
        <v>-39.463</v>
      </c>
      <c r="R900" s="17">
        <v>-9.233</v>
      </c>
      <c r="S900" s="17">
        <v>0.02868</v>
      </c>
      <c r="T900" s="3">
        <f t="shared" si="4"/>
        <v>767.785</v>
      </c>
      <c r="U900" s="3">
        <f t="shared" si="5"/>
        <v>927.48428</v>
      </c>
    </row>
    <row r="901">
      <c r="A901" s="13">
        <v>684.36</v>
      </c>
      <c r="B901" s="14">
        <v>208.129</v>
      </c>
      <c r="C901" s="14">
        <v>-56.263</v>
      </c>
      <c r="D901" s="14">
        <v>-32.032</v>
      </c>
      <c r="E901" s="14">
        <v>0.00989</v>
      </c>
      <c r="F901" s="3">
        <f t="shared" si="1"/>
        <v>264.392</v>
      </c>
      <c r="G901" s="3">
        <f t="shared" si="2"/>
        <v>642.47256</v>
      </c>
      <c r="H901" s="13">
        <v>684.36</v>
      </c>
      <c r="I901" s="14">
        <v>676.559</v>
      </c>
      <c r="J901" s="14">
        <v>-56.263</v>
      </c>
      <c r="K901" s="14">
        <v>-32.032</v>
      </c>
      <c r="L901" s="14">
        <v>0.02741</v>
      </c>
      <c r="M901" s="3">
        <f t="shared" si="3"/>
        <v>732.822</v>
      </c>
      <c r="O901" s="13">
        <v>684.36</v>
      </c>
      <c r="P901" s="14">
        <v>698.524</v>
      </c>
      <c r="Q901" s="14">
        <v>-56.263</v>
      </c>
      <c r="R901" s="14">
        <v>-32.032</v>
      </c>
      <c r="S901" s="14">
        <v>0.02823</v>
      </c>
      <c r="T901" s="3">
        <f t="shared" si="4"/>
        <v>754.787</v>
      </c>
      <c r="U901" s="3">
        <f t="shared" si="5"/>
        <v>911.782696</v>
      </c>
    </row>
    <row r="902">
      <c r="A902" s="16">
        <v>684.94</v>
      </c>
      <c r="B902" s="17">
        <v>182.029</v>
      </c>
      <c r="C902" s="17">
        <v>-68.063</v>
      </c>
      <c r="D902" s="17">
        <v>-51.631</v>
      </c>
      <c r="E902" s="17">
        <v>0.00935</v>
      </c>
      <c r="F902" s="3">
        <f t="shared" si="1"/>
        <v>250.092</v>
      </c>
      <c r="G902" s="3">
        <f t="shared" si="2"/>
        <v>607.72356</v>
      </c>
      <c r="H902" s="16">
        <v>684.94</v>
      </c>
      <c r="I902" s="17">
        <v>651.16</v>
      </c>
      <c r="J902" s="17">
        <v>-68.063</v>
      </c>
      <c r="K902" s="17">
        <v>-51.631</v>
      </c>
      <c r="L902" s="17">
        <v>0.0269</v>
      </c>
      <c r="M902" s="3">
        <f t="shared" si="3"/>
        <v>719.223</v>
      </c>
      <c r="O902" s="16">
        <v>684.94</v>
      </c>
      <c r="P902" s="17">
        <v>667.525</v>
      </c>
      <c r="Q902" s="17">
        <v>-68.063</v>
      </c>
      <c r="R902" s="17">
        <v>-51.631</v>
      </c>
      <c r="S902" s="17">
        <v>0.02751</v>
      </c>
      <c r="T902" s="3">
        <f t="shared" si="4"/>
        <v>735.588</v>
      </c>
      <c r="U902" s="3">
        <f t="shared" si="5"/>
        <v>888.590304</v>
      </c>
    </row>
    <row r="903">
      <c r="A903" s="13">
        <v>685.52</v>
      </c>
      <c r="B903" s="14">
        <v>215.03</v>
      </c>
      <c r="C903" s="14">
        <v>-29.063</v>
      </c>
      <c r="D903" s="14">
        <v>-7.831</v>
      </c>
      <c r="E903" s="14">
        <v>0.00911</v>
      </c>
      <c r="F903" s="3">
        <f t="shared" si="1"/>
        <v>244.093</v>
      </c>
      <c r="G903" s="3">
        <f t="shared" si="2"/>
        <v>593.14599</v>
      </c>
      <c r="H903" s="13">
        <v>685.52</v>
      </c>
      <c r="I903" s="14">
        <v>680.661</v>
      </c>
      <c r="J903" s="14">
        <v>-29.063</v>
      </c>
      <c r="K903" s="14">
        <v>-7.831</v>
      </c>
      <c r="L903" s="14">
        <v>0.0265</v>
      </c>
      <c r="M903" s="3">
        <f t="shared" si="3"/>
        <v>709.724</v>
      </c>
      <c r="O903" s="13">
        <v>685.52</v>
      </c>
      <c r="P903" s="14">
        <v>704.126</v>
      </c>
      <c r="Q903" s="14">
        <v>-29.063</v>
      </c>
      <c r="R903" s="14">
        <v>-7.831</v>
      </c>
      <c r="S903" s="14">
        <v>0.02738</v>
      </c>
      <c r="T903" s="3">
        <f t="shared" si="4"/>
        <v>733.189</v>
      </c>
      <c r="U903" s="3">
        <f t="shared" si="5"/>
        <v>885.692312</v>
      </c>
    </row>
    <row r="904">
      <c r="A904" s="16">
        <v>686.09</v>
      </c>
      <c r="B904" s="17">
        <v>201.93</v>
      </c>
      <c r="C904" s="17">
        <v>-59.562</v>
      </c>
      <c r="D904" s="17">
        <v>-47.13</v>
      </c>
      <c r="E904" s="17">
        <v>0.00979</v>
      </c>
      <c r="F904" s="3">
        <f t="shared" si="1"/>
        <v>261.492</v>
      </c>
      <c r="G904" s="3">
        <f t="shared" si="2"/>
        <v>635.42556</v>
      </c>
      <c r="H904" s="16">
        <v>686.09</v>
      </c>
      <c r="I904" s="17">
        <v>636.263</v>
      </c>
      <c r="J904" s="17">
        <v>-59.562</v>
      </c>
      <c r="K904" s="17">
        <v>-47.13</v>
      </c>
      <c r="L904" s="17">
        <v>0.02606</v>
      </c>
      <c r="M904" s="3">
        <f t="shared" si="3"/>
        <v>695.825</v>
      </c>
      <c r="O904" s="16">
        <v>686.09</v>
      </c>
      <c r="P904" s="17">
        <v>648.028</v>
      </c>
      <c r="Q904" s="17">
        <v>-59.562</v>
      </c>
      <c r="R904" s="17">
        <v>-47.13</v>
      </c>
      <c r="S904" s="17">
        <v>0.0265</v>
      </c>
      <c r="T904" s="3">
        <f t="shared" si="4"/>
        <v>707.59</v>
      </c>
      <c r="U904" s="3">
        <f t="shared" si="5"/>
        <v>854.76872</v>
      </c>
    </row>
    <row r="905">
      <c r="A905" s="13">
        <v>686.67</v>
      </c>
      <c r="B905" s="14">
        <v>190.031</v>
      </c>
      <c r="C905" s="14">
        <v>-62.862</v>
      </c>
      <c r="D905" s="14">
        <v>-24.229</v>
      </c>
      <c r="E905" s="14">
        <v>0.0095</v>
      </c>
      <c r="F905" s="3">
        <f t="shared" si="1"/>
        <v>252.893</v>
      </c>
      <c r="G905" s="3">
        <f t="shared" si="2"/>
        <v>614.52999</v>
      </c>
      <c r="H905" s="13">
        <v>686.67</v>
      </c>
      <c r="I905" s="14">
        <v>623.364</v>
      </c>
      <c r="J905" s="14">
        <v>-62.862</v>
      </c>
      <c r="K905" s="14">
        <v>-24.229</v>
      </c>
      <c r="L905" s="14">
        <v>0.02577</v>
      </c>
      <c r="M905" s="3">
        <f t="shared" si="3"/>
        <v>686.226</v>
      </c>
      <c r="O905" s="13">
        <v>686.67</v>
      </c>
      <c r="P905" s="14">
        <v>639.429</v>
      </c>
      <c r="Q905" s="14">
        <v>-62.862</v>
      </c>
      <c r="R905" s="14">
        <v>-24.229</v>
      </c>
      <c r="S905" s="14">
        <v>0.02637</v>
      </c>
      <c r="T905" s="3">
        <f t="shared" si="4"/>
        <v>702.291</v>
      </c>
      <c r="U905" s="3">
        <f t="shared" si="5"/>
        <v>848.367528</v>
      </c>
    </row>
    <row r="906">
      <c r="A906" s="16">
        <v>687.25</v>
      </c>
      <c r="B906" s="17">
        <v>233.331</v>
      </c>
      <c r="C906" s="17">
        <v>-20.862</v>
      </c>
      <c r="D906" s="17">
        <v>13.171</v>
      </c>
      <c r="E906" s="17">
        <v>0.00956</v>
      </c>
      <c r="F906" s="3">
        <f t="shared" si="1"/>
        <v>254.193</v>
      </c>
      <c r="G906" s="3">
        <f t="shared" si="2"/>
        <v>617.68899</v>
      </c>
      <c r="H906" s="16">
        <v>687.25</v>
      </c>
      <c r="I906" s="17">
        <v>639.265</v>
      </c>
      <c r="J906" s="17">
        <v>-20.862</v>
      </c>
      <c r="K906" s="17">
        <v>13.171</v>
      </c>
      <c r="L906" s="17">
        <v>0.02484</v>
      </c>
      <c r="M906" s="3">
        <f t="shared" si="3"/>
        <v>660.127</v>
      </c>
      <c r="O906" s="16">
        <v>687.25</v>
      </c>
      <c r="P906" s="17">
        <v>657.63</v>
      </c>
      <c r="Q906" s="17">
        <v>-20.862</v>
      </c>
      <c r="R906" s="17">
        <v>13.171</v>
      </c>
      <c r="S906" s="17">
        <v>0.02553</v>
      </c>
      <c r="T906" s="3">
        <f t="shared" si="4"/>
        <v>678.492</v>
      </c>
      <c r="U906" s="3">
        <f t="shared" si="5"/>
        <v>819.618336</v>
      </c>
    </row>
    <row r="907">
      <c r="A907" s="13">
        <v>687.82</v>
      </c>
      <c r="B907" s="14">
        <v>185.832</v>
      </c>
      <c r="C907" s="14">
        <v>-50.162</v>
      </c>
      <c r="D907" s="14">
        <v>-33.928</v>
      </c>
      <c r="E907" s="14">
        <v>0.00889</v>
      </c>
      <c r="F907" s="3">
        <f t="shared" si="1"/>
        <v>235.994</v>
      </c>
      <c r="G907" s="3">
        <f t="shared" si="2"/>
        <v>573.46542</v>
      </c>
      <c r="H907" s="13">
        <v>687.82</v>
      </c>
      <c r="I907" s="14">
        <v>605.766</v>
      </c>
      <c r="J907" s="14">
        <v>-50.162</v>
      </c>
      <c r="K907" s="14">
        <v>-33.928</v>
      </c>
      <c r="L907" s="14">
        <v>0.0247</v>
      </c>
      <c r="M907" s="3">
        <f t="shared" si="3"/>
        <v>655.928</v>
      </c>
      <c r="O907" s="13">
        <v>687.82</v>
      </c>
      <c r="P907" s="14">
        <v>614.431</v>
      </c>
      <c r="Q907" s="14">
        <v>-50.162</v>
      </c>
      <c r="R907" s="14">
        <v>-33.928</v>
      </c>
      <c r="S907" s="14">
        <v>0.02503</v>
      </c>
      <c r="T907" s="3">
        <f t="shared" si="4"/>
        <v>664.593</v>
      </c>
      <c r="U907" s="3">
        <f t="shared" si="5"/>
        <v>802.828344</v>
      </c>
    </row>
    <row r="908">
      <c r="A908" s="16">
        <v>688.4</v>
      </c>
      <c r="B908" s="17">
        <v>200.932</v>
      </c>
      <c r="C908" s="17">
        <v>-25.862</v>
      </c>
      <c r="D908" s="17">
        <v>11.673</v>
      </c>
      <c r="E908" s="17">
        <v>0.00852</v>
      </c>
      <c r="F908" s="3">
        <f t="shared" si="1"/>
        <v>226.794</v>
      </c>
      <c r="G908" s="3">
        <f t="shared" si="2"/>
        <v>551.10942</v>
      </c>
      <c r="H908" s="16">
        <v>688.4</v>
      </c>
      <c r="I908" s="17">
        <v>633.168</v>
      </c>
      <c r="J908" s="17">
        <v>-25.862</v>
      </c>
      <c r="K908" s="17">
        <v>11.673</v>
      </c>
      <c r="L908" s="17">
        <v>0.02474</v>
      </c>
      <c r="M908" s="3">
        <f t="shared" si="3"/>
        <v>659.03</v>
      </c>
      <c r="O908" s="16">
        <v>688.4</v>
      </c>
      <c r="P908" s="17">
        <v>622.533</v>
      </c>
      <c r="Q908" s="17">
        <v>-25.862</v>
      </c>
      <c r="R908" s="17">
        <v>11.673</v>
      </c>
      <c r="S908" s="17">
        <v>0.02434</v>
      </c>
      <c r="T908" s="3">
        <f t="shared" si="4"/>
        <v>648.395</v>
      </c>
      <c r="U908" s="3">
        <f t="shared" si="5"/>
        <v>783.26116</v>
      </c>
    </row>
    <row r="909">
      <c r="A909" s="13">
        <v>688.97</v>
      </c>
      <c r="B909" s="14">
        <v>172.033</v>
      </c>
      <c r="C909" s="14">
        <v>-52.462</v>
      </c>
      <c r="D909" s="14">
        <v>-21.426</v>
      </c>
      <c r="E909" s="14">
        <v>0.00846</v>
      </c>
      <c r="F909" s="3">
        <f t="shared" si="1"/>
        <v>224.495</v>
      </c>
      <c r="G909" s="3">
        <f t="shared" si="2"/>
        <v>545.52285</v>
      </c>
      <c r="H909" s="13">
        <v>688.97</v>
      </c>
      <c r="I909" s="14">
        <v>586.169</v>
      </c>
      <c r="J909" s="14">
        <v>-52.462</v>
      </c>
      <c r="K909" s="14">
        <v>-21.426</v>
      </c>
      <c r="L909" s="14">
        <v>0.02407</v>
      </c>
      <c r="M909" s="3">
        <f t="shared" si="3"/>
        <v>638.631</v>
      </c>
      <c r="O909" s="13">
        <v>688.97</v>
      </c>
      <c r="P909" s="14">
        <v>596.534</v>
      </c>
      <c r="Q909" s="14">
        <v>-52.462</v>
      </c>
      <c r="R909" s="14">
        <v>-21.426</v>
      </c>
      <c r="S909" s="14">
        <v>0.02446</v>
      </c>
      <c r="T909" s="3">
        <f t="shared" si="4"/>
        <v>648.996</v>
      </c>
      <c r="U909" s="3">
        <f t="shared" si="5"/>
        <v>783.987168</v>
      </c>
    </row>
    <row r="910">
      <c r="A910" s="16">
        <v>689.55</v>
      </c>
      <c r="B910" s="17">
        <v>148.133</v>
      </c>
      <c r="C910" s="17">
        <v>-61.662</v>
      </c>
      <c r="D910" s="17">
        <v>-35.426</v>
      </c>
      <c r="E910" s="17">
        <v>0.00789</v>
      </c>
      <c r="F910" s="3">
        <f t="shared" si="1"/>
        <v>209.795</v>
      </c>
      <c r="G910" s="3">
        <f t="shared" si="2"/>
        <v>509.80185</v>
      </c>
      <c r="H910" s="16">
        <v>689.55</v>
      </c>
      <c r="I910" s="17">
        <v>575.37</v>
      </c>
      <c r="J910" s="17">
        <v>-61.662</v>
      </c>
      <c r="K910" s="17">
        <v>-35.426</v>
      </c>
      <c r="L910" s="17">
        <v>0.02396</v>
      </c>
      <c r="M910" s="3">
        <f t="shared" si="3"/>
        <v>637.032</v>
      </c>
      <c r="O910" s="16">
        <v>689.55</v>
      </c>
      <c r="P910" s="17">
        <v>587.535</v>
      </c>
      <c r="Q910" s="17">
        <v>-61.662</v>
      </c>
      <c r="R910" s="17">
        <v>-35.426</v>
      </c>
      <c r="S910" s="17">
        <v>0.02441</v>
      </c>
      <c r="T910" s="3">
        <f t="shared" si="4"/>
        <v>649.197</v>
      </c>
      <c r="U910" s="3">
        <f t="shared" si="5"/>
        <v>784.229976</v>
      </c>
    </row>
    <row r="911">
      <c r="A911" s="13">
        <v>690.13</v>
      </c>
      <c r="B911" s="14">
        <v>187.734</v>
      </c>
      <c r="C911" s="14">
        <v>-17.161</v>
      </c>
      <c r="D911" s="14">
        <v>13.575</v>
      </c>
      <c r="E911" s="14">
        <v>0.00773</v>
      </c>
      <c r="F911" s="3">
        <f t="shared" si="1"/>
        <v>204.895</v>
      </c>
      <c r="G911" s="3">
        <f t="shared" si="2"/>
        <v>497.89485</v>
      </c>
      <c r="H911" s="13">
        <v>690.13</v>
      </c>
      <c r="I911" s="14">
        <v>585.872</v>
      </c>
      <c r="J911" s="14">
        <v>-17.161</v>
      </c>
      <c r="K911" s="14">
        <v>13.575</v>
      </c>
      <c r="L911" s="14">
        <v>0.02274</v>
      </c>
      <c r="M911" s="3">
        <f t="shared" si="3"/>
        <v>603.033</v>
      </c>
      <c r="O911" s="13">
        <v>690.13</v>
      </c>
      <c r="P911" s="14">
        <v>615.137</v>
      </c>
      <c r="Q911" s="14">
        <v>-17.161</v>
      </c>
      <c r="R911" s="14">
        <v>13.575</v>
      </c>
      <c r="S911" s="14">
        <v>0.02384</v>
      </c>
      <c r="T911" s="3">
        <f t="shared" si="4"/>
        <v>632.298</v>
      </c>
      <c r="U911" s="3">
        <f t="shared" si="5"/>
        <v>763.815984</v>
      </c>
    </row>
    <row r="912">
      <c r="A912" s="16">
        <v>690.7</v>
      </c>
      <c r="B912" s="17">
        <v>231.634</v>
      </c>
      <c r="C912" s="17">
        <v>18.539</v>
      </c>
      <c r="D912" s="17">
        <v>59.276</v>
      </c>
      <c r="E912" s="17">
        <v>0.00806</v>
      </c>
      <c r="F912" s="3">
        <f t="shared" si="1"/>
        <v>213.095</v>
      </c>
      <c r="G912" s="3">
        <f t="shared" si="2"/>
        <v>517.82085</v>
      </c>
      <c r="H912" s="16">
        <v>690.7</v>
      </c>
      <c r="I912" s="17">
        <v>622.773</v>
      </c>
      <c r="J912" s="17">
        <v>18.539</v>
      </c>
      <c r="K912" s="17">
        <v>59.276</v>
      </c>
      <c r="L912" s="17">
        <v>0.02285</v>
      </c>
      <c r="M912" s="3">
        <f t="shared" si="3"/>
        <v>604.234</v>
      </c>
      <c r="O912" s="16">
        <v>690.7</v>
      </c>
      <c r="P912" s="17">
        <v>624.938</v>
      </c>
      <c r="Q912" s="17">
        <v>18.539</v>
      </c>
      <c r="R912" s="17">
        <v>59.276</v>
      </c>
      <c r="S912" s="17">
        <v>0.02293</v>
      </c>
      <c r="T912" s="3">
        <f t="shared" si="4"/>
        <v>606.399</v>
      </c>
      <c r="U912" s="3">
        <f t="shared" si="5"/>
        <v>732.529992</v>
      </c>
    </row>
    <row r="913">
      <c r="A913" s="13">
        <v>691.28</v>
      </c>
      <c r="B913" s="14">
        <v>194.035</v>
      </c>
      <c r="C913" s="14">
        <v>-33.261</v>
      </c>
      <c r="D913" s="14">
        <v>6.877</v>
      </c>
      <c r="E913" s="14">
        <v>0.00857</v>
      </c>
      <c r="F913" s="3">
        <f t="shared" si="1"/>
        <v>227.296</v>
      </c>
      <c r="G913" s="3">
        <f t="shared" si="2"/>
        <v>552.32928</v>
      </c>
      <c r="H913" s="13">
        <v>691.28</v>
      </c>
      <c r="I913" s="14">
        <v>585.474</v>
      </c>
      <c r="J913" s="14">
        <v>-33.261</v>
      </c>
      <c r="K913" s="14">
        <v>6.877</v>
      </c>
      <c r="L913" s="14">
        <v>0.02333</v>
      </c>
      <c r="M913" s="3">
        <f t="shared" si="3"/>
        <v>618.735</v>
      </c>
      <c r="O913" s="13">
        <v>691.28</v>
      </c>
      <c r="P913" s="14">
        <v>580.339</v>
      </c>
      <c r="Q913" s="14">
        <v>-33.261</v>
      </c>
      <c r="R913" s="14">
        <v>6.877</v>
      </c>
      <c r="S913" s="14">
        <v>0.02314</v>
      </c>
      <c r="T913" s="3">
        <f t="shared" si="4"/>
        <v>613.6</v>
      </c>
      <c r="U913" s="3">
        <f t="shared" si="5"/>
        <v>741.2288</v>
      </c>
    </row>
    <row r="914">
      <c r="A914" s="16">
        <v>691.86</v>
      </c>
      <c r="B914" s="17">
        <v>176.935</v>
      </c>
      <c r="C914" s="17">
        <v>-15.461</v>
      </c>
      <c r="D914" s="17">
        <v>-0.923</v>
      </c>
      <c r="E914" s="17">
        <v>0.00727</v>
      </c>
      <c r="F914" s="3">
        <f t="shared" si="1"/>
        <v>192.396</v>
      </c>
      <c r="G914" s="3">
        <f t="shared" si="2"/>
        <v>467.52228</v>
      </c>
      <c r="H914" s="16">
        <v>691.86</v>
      </c>
      <c r="I914" s="17">
        <v>554.776</v>
      </c>
      <c r="J914" s="17">
        <v>-15.461</v>
      </c>
      <c r="K914" s="17">
        <v>-0.923</v>
      </c>
      <c r="L914" s="17">
        <v>0.02155</v>
      </c>
      <c r="M914" s="3">
        <f t="shared" si="3"/>
        <v>570.237</v>
      </c>
      <c r="O914" s="16">
        <v>691.86</v>
      </c>
      <c r="P914" s="17">
        <v>562.041</v>
      </c>
      <c r="Q914" s="17">
        <v>-15.461</v>
      </c>
      <c r="R914" s="17">
        <v>-0.923</v>
      </c>
      <c r="S914" s="17">
        <v>0.02183</v>
      </c>
      <c r="T914" s="3">
        <f t="shared" si="4"/>
        <v>577.502</v>
      </c>
      <c r="U914" s="3">
        <f t="shared" si="5"/>
        <v>697.622416</v>
      </c>
    </row>
    <row r="915">
      <c r="A915" s="13">
        <v>692.43</v>
      </c>
      <c r="B915" s="14">
        <v>146.536</v>
      </c>
      <c r="C915" s="14">
        <v>-43.261</v>
      </c>
      <c r="D915" s="14">
        <v>-4.122</v>
      </c>
      <c r="E915" s="14">
        <v>0.00717</v>
      </c>
      <c r="F915" s="3">
        <f t="shared" si="1"/>
        <v>189.797</v>
      </c>
      <c r="G915" s="3">
        <f t="shared" si="2"/>
        <v>461.20671</v>
      </c>
      <c r="H915" s="13">
        <v>692.43</v>
      </c>
      <c r="I915" s="14">
        <v>549.877</v>
      </c>
      <c r="J915" s="14">
        <v>-43.261</v>
      </c>
      <c r="K915" s="14">
        <v>-4.122</v>
      </c>
      <c r="L915" s="14">
        <v>0.02242</v>
      </c>
      <c r="M915" s="3">
        <f t="shared" si="3"/>
        <v>593.138</v>
      </c>
      <c r="O915" s="13">
        <v>692.43</v>
      </c>
      <c r="P915" s="14">
        <v>544.542</v>
      </c>
      <c r="Q915" s="14">
        <v>-43.261</v>
      </c>
      <c r="R915" s="14">
        <v>-4.122</v>
      </c>
      <c r="S915" s="14">
        <v>0.02222</v>
      </c>
      <c r="T915" s="3">
        <f t="shared" si="4"/>
        <v>587.803</v>
      </c>
      <c r="U915" s="3">
        <f t="shared" si="5"/>
        <v>710.066024</v>
      </c>
    </row>
    <row r="916">
      <c r="A916" s="16">
        <v>693.01</v>
      </c>
      <c r="B916" s="17">
        <v>159.836</v>
      </c>
      <c r="C916" s="17">
        <v>-40.261</v>
      </c>
      <c r="D916" s="17">
        <v>-3.521</v>
      </c>
      <c r="E916" s="17">
        <v>0.00756</v>
      </c>
      <c r="F916" s="3">
        <f t="shared" si="1"/>
        <v>200.097</v>
      </c>
      <c r="G916" s="3">
        <f t="shared" si="2"/>
        <v>486.23571</v>
      </c>
      <c r="H916" s="16">
        <v>693.01</v>
      </c>
      <c r="I916" s="17">
        <v>512.378</v>
      </c>
      <c r="J916" s="17">
        <v>-40.261</v>
      </c>
      <c r="K916" s="17">
        <v>-3.521</v>
      </c>
      <c r="L916" s="17">
        <v>0.02088</v>
      </c>
      <c r="M916" s="3">
        <f t="shared" si="3"/>
        <v>552.639</v>
      </c>
      <c r="O916" s="16">
        <v>693.01</v>
      </c>
      <c r="P916" s="17">
        <v>520.743</v>
      </c>
      <c r="Q916" s="17">
        <v>-40.261</v>
      </c>
      <c r="R916" s="17">
        <v>-3.521</v>
      </c>
      <c r="S916" s="17">
        <v>0.0212</v>
      </c>
      <c r="T916" s="3">
        <f t="shared" si="4"/>
        <v>561.004</v>
      </c>
      <c r="U916" s="3">
        <f t="shared" si="5"/>
        <v>677.692832</v>
      </c>
    </row>
    <row r="917">
      <c r="A917" s="13">
        <v>693.59</v>
      </c>
      <c r="B917" s="14">
        <v>206.137</v>
      </c>
      <c r="C917" s="14">
        <v>32.14</v>
      </c>
      <c r="D917" s="14">
        <v>71.479</v>
      </c>
      <c r="E917" s="14">
        <v>0.00658</v>
      </c>
      <c r="F917" s="3">
        <f t="shared" si="1"/>
        <v>173.997</v>
      </c>
      <c r="G917" s="3">
        <f t="shared" si="2"/>
        <v>422.81271</v>
      </c>
      <c r="H917" s="13">
        <v>693.59</v>
      </c>
      <c r="I917" s="14">
        <v>567.079</v>
      </c>
      <c r="J917" s="14">
        <v>32.14</v>
      </c>
      <c r="K917" s="14">
        <v>71.479</v>
      </c>
      <c r="L917" s="14">
        <v>0.02024</v>
      </c>
      <c r="M917" s="3">
        <f t="shared" si="3"/>
        <v>534.939</v>
      </c>
      <c r="O917" s="13">
        <v>693.59</v>
      </c>
      <c r="P917" s="14">
        <v>574.644</v>
      </c>
      <c r="Q917" s="14">
        <v>32.14</v>
      </c>
      <c r="R917" s="14">
        <v>71.479</v>
      </c>
      <c r="S917" s="14">
        <v>0.02052</v>
      </c>
      <c r="T917" s="3">
        <f t="shared" si="4"/>
        <v>542.504</v>
      </c>
      <c r="U917" s="3">
        <f t="shared" si="5"/>
        <v>655.344832</v>
      </c>
    </row>
    <row r="918">
      <c r="A918" s="16">
        <v>694.16</v>
      </c>
      <c r="B918" s="17">
        <v>123.537</v>
      </c>
      <c r="C918" s="17">
        <v>-62.26</v>
      </c>
      <c r="D918" s="17">
        <v>-23.82</v>
      </c>
      <c r="E918" s="17">
        <v>0.00705</v>
      </c>
      <c r="F918" s="3">
        <f t="shared" si="1"/>
        <v>185.797</v>
      </c>
      <c r="G918" s="3">
        <f t="shared" si="2"/>
        <v>451.48671</v>
      </c>
      <c r="H918" s="16">
        <v>694.16</v>
      </c>
      <c r="I918" s="17">
        <v>482.881</v>
      </c>
      <c r="J918" s="17">
        <v>-62.26</v>
      </c>
      <c r="K918" s="17">
        <v>-23.82</v>
      </c>
      <c r="L918" s="17">
        <v>0.02069</v>
      </c>
      <c r="M918" s="3">
        <f t="shared" si="3"/>
        <v>545.141</v>
      </c>
      <c r="O918" s="16">
        <v>694.16</v>
      </c>
      <c r="P918" s="17">
        <v>492.046</v>
      </c>
      <c r="Q918" s="17">
        <v>-62.26</v>
      </c>
      <c r="R918" s="17">
        <v>-23.82</v>
      </c>
      <c r="S918" s="17">
        <v>0.02103</v>
      </c>
      <c r="T918" s="3">
        <f t="shared" si="4"/>
        <v>554.306</v>
      </c>
      <c r="U918" s="3">
        <f t="shared" si="5"/>
        <v>669.601648</v>
      </c>
    </row>
    <row r="919">
      <c r="A919" s="13">
        <v>694.74</v>
      </c>
      <c r="B919" s="14">
        <v>161.738</v>
      </c>
      <c r="C919" s="14">
        <v>-22.76</v>
      </c>
      <c r="D919" s="14">
        <v>-13.619</v>
      </c>
      <c r="E919" s="14">
        <v>0.00699</v>
      </c>
      <c r="F919" s="3">
        <f t="shared" si="1"/>
        <v>184.498</v>
      </c>
      <c r="G919" s="3">
        <f t="shared" si="2"/>
        <v>448.33014</v>
      </c>
      <c r="H919" s="13">
        <v>694.74</v>
      </c>
      <c r="I919" s="14">
        <v>518.782</v>
      </c>
      <c r="J919" s="14">
        <v>-22.76</v>
      </c>
      <c r="K919" s="14">
        <v>-13.619</v>
      </c>
      <c r="L919" s="14">
        <v>0.02052</v>
      </c>
      <c r="M919" s="3">
        <f t="shared" si="3"/>
        <v>541.542</v>
      </c>
      <c r="O919" s="13">
        <v>694.74</v>
      </c>
      <c r="P919" s="14">
        <v>505.847</v>
      </c>
      <c r="Q919" s="14">
        <v>-22.76</v>
      </c>
      <c r="R919" s="14">
        <v>-13.619</v>
      </c>
      <c r="S919" s="14">
        <v>0.02003</v>
      </c>
      <c r="T919" s="3">
        <f t="shared" si="4"/>
        <v>528.607</v>
      </c>
      <c r="U919" s="3">
        <f t="shared" si="5"/>
        <v>638.557256</v>
      </c>
    </row>
    <row r="920">
      <c r="A920" s="16">
        <v>695.31</v>
      </c>
      <c r="B920" s="17">
        <v>122.838</v>
      </c>
      <c r="C920" s="17">
        <v>-50.56</v>
      </c>
      <c r="D920" s="17">
        <v>-28.218</v>
      </c>
      <c r="E920" s="17">
        <v>0.00657</v>
      </c>
      <c r="F920" s="3">
        <f t="shared" si="1"/>
        <v>173.398</v>
      </c>
      <c r="G920" s="3">
        <f t="shared" si="2"/>
        <v>421.35714</v>
      </c>
      <c r="H920" s="16">
        <v>695.31</v>
      </c>
      <c r="I920" s="17">
        <v>461.883</v>
      </c>
      <c r="J920" s="17">
        <v>-50.56</v>
      </c>
      <c r="K920" s="17">
        <v>-28.218</v>
      </c>
      <c r="L920" s="17">
        <v>0.01942</v>
      </c>
      <c r="M920" s="3">
        <f t="shared" si="3"/>
        <v>512.443</v>
      </c>
      <c r="O920" s="16">
        <v>695.31</v>
      </c>
      <c r="P920" s="17">
        <v>463.948</v>
      </c>
      <c r="Q920" s="17">
        <v>-50.56</v>
      </c>
      <c r="R920" s="17">
        <v>-28.218</v>
      </c>
      <c r="S920" s="17">
        <v>0.0195</v>
      </c>
      <c r="T920" s="3">
        <f t="shared" si="4"/>
        <v>514.508</v>
      </c>
      <c r="U920" s="3">
        <f t="shared" si="5"/>
        <v>621.525664</v>
      </c>
    </row>
    <row r="921">
      <c r="A921" s="13">
        <v>695.89</v>
      </c>
      <c r="B921" s="14">
        <v>114.539</v>
      </c>
      <c r="C921" s="14">
        <v>-58.06</v>
      </c>
      <c r="D921" s="14">
        <v>-30.018</v>
      </c>
      <c r="E921" s="14">
        <v>0.00657</v>
      </c>
      <c r="F921" s="3">
        <f t="shared" si="1"/>
        <v>172.599</v>
      </c>
      <c r="G921" s="3">
        <f t="shared" si="2"/>
        <v>419.41557</v>
      </c>
      <c r="H921" s="13">
        <v>695.89</v>
      </c>
      <c r="I921" s="14">
        <v>449.885</v>
      </c>
      <c r="J921" s="14">
        <v>-58.06</v>
      </c>
      <c r="K921" s="14">
        <v>-30.018</v>
      </c>
      <c r="L921" s="14">
        <v>0.01933</v>
      </c>
      <c r="M921" s="3">
        <f t="shared" si="3"/>
        <v>507.945</v>
      </c>
      <c r="O921" s="13">
        <v>695.89</v>
      </c>
      <c r="P921" s="14">
        <v>454.15</v>
      </c>
      <c r="Q921" s="14">
        <v>-58.06</v>
      </c>
      <c r="R921" s="14">
        <v>-30.018</v>
      </c>
      <c r="S921" s="14">
        <v>0.01949</v>
      </c>
      <c r="T921" s="3">
        <f t="shared" si="4"/>
        <v>512.21</v>
      </c>
      <c r="U921" s="3">
        <f t="shared" si="5"/>
        <v>618.74968</v>
      </c>
    </row>
    <row r="922">
      <c r="A922" s="16">
        <v>696.47</v>
      </c>
      <c r="B922" s="17">
        <v>120.239</v>
      </c>
      <c r="C922" s="17">
        <v>-52.46</v>
      </c>
      <c r="D922" s="17">
        <v>-28.717</v>
      </c>
      <c r="E922" s="17">
        <v>0.00657</v>
      </c>
      <c r="F922" s="3">
        <f t="shared" si="1"/>
        <v>172.699</v>
      </c>
      <c r="G922" s="3">
        <f t="shared" si="2"/>
        <v>419.65857</v>
      </c>
      <c r="H922" s="16">
        <v>696.47</v>
      </c>
      <c r="I922" s="17">
        <v>435.986</v>
      </c>
      <c r="J922" s="17">
        <v>-52.46</v>
      </c>
      <c r="K922" s="17">
        <v>-28.717</v>
      </c>
      <c r="L922" s="17">
        <v>0.01859</v>
      </c>
      <c r="M922" s="3">
        <f t="shared" si="3"/>
        <v>488.446</v>
      </c>
      <c r="O922" s="16">
        <v>696.47</v>
      </c>
      <c r="P922" s="17">
        <v>444.851</v>
      </c>
      <c r="Q922" s="17">
        <v>-52.46</v>
      </c>
      <c r="R922" s="17">
        <v>-28.717</v>
      </c>
      <c r="S922" s="17">
        <v>0.01892</v>
      </c>
      <c r="T922" s="3">
        <f t="shared" si="4"/>
        <v>497.311</v>
      </c>
      <c r="U922" s="3">
        <f t="shared" si="5"/>
        <v>600.751688</v>
      </c>
    </row>
    <row r="923">
      <c r="A923" s="13">
        <v>697.04</v>
      </c>
      <c r="B923" s="14">
        <v>237.84</v>
      </c>
      <c r="C923" s="14">
        <v>58.241</v>
      </c>
      <c r="D923" s="14">
        <v>134.884</v>
      </c>
      <c r="E923" s="14">
        <v>0.00685</v>
      </c>
      <c r="F923" s="3">
        <f t="shared" si="1"/>
        <v>179.599</v>
      </c>
      <c r="G923" s="3">
        <f t="shared" si="2"/>
        <v>436.42557</v>
      </c>
      <c r="H923" s="13">
        <v>697.04</v>
      </c>
      <c r="I923" s="14">
        <v>554.287</v>
      </c>
      <c r="J923" s="14">
        <v>58.241</v>
      </c>
      <c r="K923" s="14">
        <v>134.884</v>
      </c>
      <c r="L923" s="14">
        <v>0.01892</v>
      </c>
      <c r="M923" s="3">
        <f t="shared" si="3"/>
        <v>496.046</v>
      </c>
      <c r="O923" s="13">
        <v>697.04</v>
      </c>
      <c r="P923" s="14">
        <v>546.352</v>
      </c>
      <c r="Q923" s="14">
        <v>58.241</v>
      </c>
      <c r="R923" s="14">
        <v>134.884</v>
      </c>
      <c r="S923" s="14">
        <v>0.01861</v>
      </c>
      <c r="T923" s="3">
        <f t="shared" si="4"/>
        <v>488.111</v>
      </c>
      <c r="U923" s="3">
        <f t="shared" si="5"/>
        <v>589.638088</v>
      </c>
    </row>
    <row r="924">
      <c r="A924" s="16">
        <v>697.62</v>
      </c>
      <c r="B924" s="17">
        <v>157.94</v>
      </c>
      <c r="C924" s="17">
        <v>-7.859</v>
      </c>
      <c r="D924" s="17">
        <v>13.585</v>
      </c>
      <c r="E924" s="17">
        <v>0.0063</v>
      </c>
      <c r="F924" s="3">
        <f t="shared" si="1"/>
        <v>165.799</v>
      </c>
      <c r="G924" s="3">
        <f t="shared" si="2"/>
        <v>402.89157</v>
      </c>
      <c r="H924" s="16">
        <v>697.62</v>
      </c>
      <c r="I924" s="17">
        <v>472.888</v>
      </c>
      <c r="J924" s="17">
        <v>-7.859</v>
      </c>
      <c r="K924" s="17">
        <v>13.585</v>
      </c>
      <c r="L924" s="17">
        <v>0.01826</v>
      </c>
      <c r="M924" s="3">
        <f t="shared" si="3"/>
        <v>480.747</v>
      </c>
      <c r="O924" s="16">
        <v>697.62</v>
      </c>
      <c r="P924" s="17">
        <v>482.553</v>
      </c>
      <c r="Q924" s="17">
        <v>-7.859</v>
      </c>
      <c r="R924" s="17">
        <v>13.585</v>
      </c>
      <c r="S924" s="17">
        <v>0.01862</v>
      </c>
      <c r="T924" s="3">
        <f t="shared" si="4"/>
        <v>490.412</v>
      </c>
      <c r="U924" s="3">
        <f t="shared" si="5"/>
        <v>592.417696</v>
      </c>
    </row>
    <row r="925">
      <c r="A925" s="13">
        <v>698.19</v>
      </c>
      <c r="B925" s="14">
        <v>161.341</v>
      </c>
      <c r="C925" s="14">
        <v>-5.559</v>
      </c>
      <c r="D925" s="14">
        <v>27.685</v>
      </c>
      <c r="E925" s="14">
        <v>0.00636</v>
      </c>
      <c r="F925" s="3">
        <f t="shared" si="1"/>
        <v>166.9</v>
      </c>
      <c r="G925" s="3">
        <f t="shared" si="2"/>
        <v>405.567</v>
      </c>
      <c r="H925" s="13">
        <v>698.19</v>
      </c>
      <c r="I925" s="14">
        <v>475.39</v>
      </c>
      <c r="J925" s="14">
        <v>-5.559</v>
      </c>
      <c r="K925" s="14">
        <v>27.685</v>
      </c>
      <c r="L925" s="14">
        <v>0.01832</v>
      </c>
      <c r="M925" s="3">
        <f t="shared" si="3"/>
        <v>480.949</v>
      </c>
      <c r="O925" s="13">
        <v>698.19</v>
      </c>
      <c r="P925" s="14">
        <v>470.355</v>
      </c>
      <c r="Q925" s="14">
        <v>-5.559</v>
      </c>
      <c r="R925" s="14">
        <v>27.685</v>
      </c>
      <c r="S925" s="14">
        <v>0.01813</v>
      </c>
      <c r="T925" s="3">
        <f t="shared" si="4"/>
        <v>475.914</v>
      </c>
      <c r="U925" s="3">
        <f t="shared" si="5"/>
        <v>574.904112</v>
      </c>
    </row>
    <row r="926">
      <c r="A926" s="16">
        <v>698.77</v>
      </c>
      <c r="B926" s="17">
        <v>192.341</v>
      </c>
      <c r="C926" s="17">
        <v>4.741</v>
      </c>
      <c r="D926" s="17">
        <v>48.586</v>
      </c>
      <c r="E926" s="17">
        <v>0.00712</v>
      </c>
      <c r="F926" s="3">
        <f t="shared" si="1"/>
        <v>187.6</v>
      </c>
      <c r="G926" s="3">
        <f t="shared" si="2"/>
        <v>455.868</v>
      </c>
      <c r="H926" s="16">
        <v>698.77</v>
      </c>
      <c r="I926" s="17">
        <v>470.491</v>
      </c>
      <c r="J926" s="17">
        <v>4.741</v>
      </c>
      <c r="K926" s="17">
        <v>48.586</v>
      </c>
      <c r="L926" s="17">
        <v>0.01769</v>
      </c>
      <c r="M926" s="3">
        <f t="shared" si="3"/>
        <v>465.75</v>
      </c>
      <c r="O926" s="16">
        <v>698.77</v>
      </c>
      <c r="P926" s="17">
        <v>483.256</v>
      </c>
      <c r="Q926" s="17">
        <v>4.741</v>
      </c>
      <c r="R926" s="17">
        <v>48.586</v>
      </c>
      <c r="S926" s="17">
        <v>0.01817</v>
      </c>
      <c r="T926" s="3">
        <f t="shared" si="4"/>
        <v>478.515</v>
      </c>
      <c r="U926" s="3">
        <f t="shared" si="5"/>
        <v>578.04612</v>
      </c>
    </row>
    <row r="927">
      <c r="A927" s="13">
        <v>699.34</v>
      </c>
      <c r="B927" s="14">
        <v>154.942</v>
      </c>
      <c r="C927" s="14">
        <v>-2.159</v>
      </c>
      <c r="D927" s="14">
        <v>33.087</v>
      </c>
      <c r="E927" s="14">
        <v>0.00598</v>
      </c>
      <c r="F927" s="3">
        <f t="shared" si="1"/>
        <v>157.101</v>
      </c>
      <c r="G927" s="3">
        <f t="shared" si="2"/>
        <v>381.75543</v>
      </c>
      <c r="H927" s="13">
        <v>699.34</v>
      </c>
      <c r="I927" s="14">
        <v>451.592</v>
      </c>
      <c r="J927" s="14">
        <v>-2.159</v>
      </c>
      <c r="K927" s="14">
        <v>33.087</v>
      </c>
      <c r="L927" s="14">
        <v>0.01728</v>
      </c>
      <c r="M927" s="3">
        <f t="shared" si="3"/>
        <v>453.751</v>
      </c>
      <c r="O927" s="13">
        <v>699.34</v>
      </c>
      <c r="P927" s="14">
        <v>453.257</v>
      </c>
      <c r="Q927" s="14">
        <v>-2.159</v>
      </c>
      <c r="R927" s="14">
        <v>33.087</v>
      </c>
      <c r="S927" s="14">
        <v>0.01734</v>
      </c>
      <c r="T927" s="3">
        <f t="shared" si="4"/>
        <v>455.416</v>
      </c>
      <c r="U927" s="3">
        <f t="shared" si="5"/>
        <v>550.142528</v>
      </c>
    </row>
    <row r="928">
      <c r="A928" s="16">
        <v>699.92</v>
      </c>
      <c r="B928" s="17">
        <v>153.642</v>
      </c>
      <c r="C928" s="17">
        <v>-5.359</v>
      </c>
      <c r="D928" s="17">
        <v>41.487</v>
      </c>
      <c r="E928" s="17">
        <v>0.00606</v>
      </c>
      <c r="F928" s="3">
        <f t="shared" si="1"/>
        <v>159.001</v>
      </c>
      <c r="G928" s="3">
        <f t="shared" si="2"/>
        <v>386.37243</v>
      </c>
      <c r="H928" s="16">
        <v>699.92</v>
      </c>
      <c r="I928" s="17">
        <v>440.994</v>
      </c>
      <c r="J928" s="17">
        <v>-5.359</v>
      </c>
      <c r="K928" s="17">
        <v>41.487</v>
      </c>
      <c r="L928" s="17">
        <v>0.01702</v>
      </c>
      <c r="M928" s="3">
        <f t="shared" si="3"/>
        <v>446.353</v>
      </c>
      <c r="O928" s="16">
        <v>699.92</v>
      </c>
      <c r="P928" s="17">
        <v>437.659</v>
      </c>
      <c r="Q928" s="17">
        <v>-5.359</v>
      </c>
      <c r="R928" s="17">
        <v>41.487</v>
      </c>
      <c r="S928" s="17">
        <v>0.01689</v>
      </c>
      <c r="T928" s="3">
        <f t="shared" si="4"/>
        <v>443.018</v>
      </c>
      <c r="U928" s="3">
        <f t="shared" si="5"/>
        <v>535.165744</v>
      </c>
    </row>
    <row r="929">
      <c r="A929" s="13">
        <v>700.5</v>
      </c>
      <c r="B929" s="14">
        <v>98.043</v>
      </c>
      <c r="C929" s="14">
        <v>-62.759</v>
      </c>
      <c r="D929" s="14">
        <v>-34.312</v>
      </c>
      <c r="E929" s="14">
        <v>0.00612</v>
      </c>
      <c r="F929" s="3">
        <f t="shared" si="1"/>
        <v>160.802</v>
      </c>
      <c r="G929" s="3">
        <f t="shared" si="2"/>
        <v>390.74886</v>
      </c>
      <c r="H929" s="13">
        <v>700.5</v>
      </c>
      <c r="I929" s="14">
        <v>385.695</v>
      </c>
      <c r="J929" s="14">
        <v>-62.759</v>
      </c>
      <c r="K929" s="14">
        <v>-34.312</v>
      </c>
      <c r="L929" s="14">
        <v>0.01707</v>
      </c>
      <c r="M929" s="3">
        <f t="shared" si="3"/>
        <v>448.454</v>
      </c>
      <c r="O929" s="13">
        <v>700.5</v>
      </c>
      <c r="P929" s="14">
        <v>388.76</v>
      </c>
      <c r="Q929" s="14">
        <v>-62.759</v>
      </c>
      <c r="R929" s="14">
        <v>-34.312</v>
      </c>
      <c r="S929" s="14">
        <v>0.01719</v>
      </c>
      <c r="T929" s="3">
        <f t="shared" si="4"/>
        <v>451.519</v>
      </c>
      <c r="U929" s="3">
        <f t="shared" si="5"/>
        <v>545.434952</v>
      </c>
    </row>
    <row r="930">
      <c r="A930" s="16">
        <v>701.07</v>
      </c>
      <c r="B930" s="17">
        <v>120.043</v>
      </c>
      <c r="C930" s="17">
        <v>-36.358</v>
      </c>
      <c r="D930" s="17">
        <v>12.389</v>
      </c>
      <c r="E930" s="17">
        <v>0.00597</v>
      </c>
      <c r="F930" s="3">
        <f t="shared" si="1"/>
        <v>156.401</v>
      </c>
      <c r="G930" s="3">
        <f t="shared" si="2"/>
        <v>380.05443</v>
      </c>
      <c r="H930" s="16">
        <v>701.07</v>
      </c>
      <c r="I930" s="17">
        <v>407.996</v>
      </c>
      <c r="J930" s="17">
        <v>-36.358</v>
      </c>
      <c r="K930" s="17">
        <v>12.389</v>
      </c>
      <c r="L930" s="17">
        <v>0.01696</v>
      </c>
      <c r="M930" s="3">
        <f t="shared" si="3"/>
        <v>444.354</v>
      </c>
      <c r="O930" s="16">
        <v>701.07</v>
      </c>
      <c r="P930" s="17">
        <v>407.261</v>
      </c>
      <c r="Q930" s="17">
        <v>-36.358</v>
      </c>
      <c r="R930" s="17">
        <v>12.389</v>
      </c>
      <c r="S930" s="17">
        <v>0.01693</v>
      </c>
      <c r="T930" s="3">
        <f t="shared" si="4"/>
        <v>443.619</v>
      </c>
      <c r="U930" s="3">
        <f t="shared" si="5"/>
        <v>535.891752</v>
      </c>
    </row>
    <row r="931">
      <c r="A931" s="13">
        <v>701.65</v>
      </c>
      <c r="B931" s="14">
        <v>146.644</v>
      </c>
      <c r="C931" s="14">
        <v>-17.958</v>
      </c>
      <c r="D931" s="14">
        <v>22.29</v>
      </c>
      <c r="E931" s="14">
        <v>0.00625</v>
      </c>
      <c r="F931" s="3">
        <f t="shared" si="1"/>
        <v>164.602</v>
      </c>
      <c r="G931" s="3">
        <f t="shared" si="2"/>
        <v>399.98286</v>
      </c>
      <c r="H931" s="13">
        <v>701.65</v>
      </c>
      <c r="I931" s="14">
        <v>411.698</v>
      </c>
      <c r="J931" s="14">
        <v>-17.958</v>
      </c>
      <c r="K931" s="14">
        <v>22.29</v>
      </c>
      <c r="L931" s="14">
        <v>0.01632</v>
      </c>
      <c r="M931" s="3">
        <f t="shared" si="3"/>
        <v>429.656</v>
      </c>
      <c r="O931" s="13">
        <v>701.65</v>
      </c>
      <c r="P931" s="14">
        <v>425.863</v>
      </c>
      <c r="Q931" s="14">
        <v>-17.958</v>
      </c>
      <c r="R931" s="14">
        <v>22.29</v>
      </c>
      <c r="S931" s="14">
        <v>0.01686</v>
      </c>
      <c r="T931" s="3">
        <f t="shared" si="4"/>
        <v>443.821</v>
      </c>
      <c r="U931" s="3">
        <f t="shared" si="5"/>
        <v>536.135768</v>
      </c>
    </row>
    <row r="932">
      <c r="A932" s="16">
        <v>702.22</v>
      </c>
      <c r="B932" s="17">
        <v>143.044</v>
      </c>
      <c r="C932" s="17">
        <v>-5.458</v>
      </c>
      <c r="D932" s="17">
        <v>31.79</v>
      </c>
      <c r="E932" s="17">
        <v>0.00565</v>
      </c>
      <c r="F932" s="3">
        <f t="shared" si="1"/>
        <v>148.502</v>
      </c>
      <c r="G932" s="3">
        <f t="shared" si="2"/>
        <v>360.85986</v>
      </c>
      <c r="H932" s="16">
        <v>702.22</v>
      </c>
      <c r="I932" s="17">
        <v>425.599</v>
      </c>
      <c r="J932" s="17">
        <v>-5.458</v>
      </c>
      <c r="K932" s="17">
        <v>31.79</v>
      </c>
      <c r="L932" s="17">
        <v>0.01639</v>
      </c>
      <c r="M932" s="3">
        <f t="shared" si="3"/>
        <v>431.057</v>
      </c>
      <c r="O932" s="16">
        <v>702.22</v>
      </c>
      <c r="P932" s="17">
        <v>406.864</v>
      </c>
      <c r="Q932" s="17">
        <v>-5.458</v>
      </c>
      <c r="R932" s="17">
        <v>31.79</v>
      </c>
      <c r="S932" s="17">
        <v>0.01568</v>
      </c>
      <c r="T932" s="3">
        <f t="shared" si="4"/>
        <v>412.322</v>
      </c>
      <c r="U932" s="3">
        <f t="shared" si="5"/>
        <v>498.084976</v>
      </c>
    </row>
    <row r="933">
      <c r="A933" s="13">
        <v>702.8</v>
      </c>
      <c r="B933" s="14">
        <v>145.945</v>
      </c>
      <c r="C933" s="14">
        <v>19.542</v>
      </c>
      <c r="D933" s="14">
        <v>35.191</v>
      </c>
      <c r="E933" s="14">
        <v>0.00483</v>
      </c>
      <c r="F933" s="3">
        <f t="shared" si="1"/>
        <v>126.403</v>
      </c>
      <c r="G933" s="3">
        <f t="shared" si="2"/>
        <v>307.15929</v>
      </c>
      <c r="H933" s="13">
        <v>702.8</v>
      </c>
      <c r="I933" s="14">
        <v>407.9</v>
      </c>
      <c r="J933" s="14">
        <v>19.542</v>
      </c>
      <c r="K933" s="14">
        <v>35.191</v>
      </c>
      <c r="L933" s="14">
        <v>0.01484</v>
      </c>
      <c r="M933" s="3">
        <f t="shared" si="3"/>
        <v>388.358</v>
      </c>
      <c r="O933" s="13">
        <v>702.8</v>
      </c>
      <c r="P933" s="14">
        <v>414.365</v>
      </c>
      <c r="Q933" s="14">
        <v>19.542</v>
      </c>
      <c r="R933" s="14">
        <v>35.191</v>
      </c>
      <c r="S933" s="14">
        <v>0.01509</v>
      </c>
      <c r="T933" s="3">
        <f t="shared" si="4"/>
        <v>394.823</v>
      </c>
      <c r="U933" s="3">
        <f t="shared" si="5"/>
        <v>476.946184</v>
      </c>
    </row>
    <row r="934">
      <c r="A934" s="16">
        <v>703.37</v>
      </c>
      <c r="B934" s="17">
        <v>146.745</v>
      </c>
      <c r="C934" s="17">
        <v>7.842</v>
      </c>
      <c r="D934" s="17">
        <v>49.592</v>
      </c>
      <c r="E934" s="17">
        <v>0.0053</v>
      </c>
      <c r="F934" s="3">
        <f t="shared" si="1"/>
        <v>138.903</v>
      </c>
      <c r="G934" s="3">
        <f t="shared" si="2"/>
        <v>337.53429</v>
      </c>
      <c r="H934" s="16">
        <v>703.37</v>
      </c>
      <c r="I934" s="17">
        <v>406.001</v>
      </c>
      <c r="J934" s="17">
        <v>7.842</v>
      </c>
      <c r="K934" s="17">
        <v>49.592</v>
      </c>
      <c r="L934" s="17">
        <v>0.0152</v>
      </c>
      <c r="M934" s="3">
        <f t="shared" si="3"/>
        <v>398.159</v>
      </c>
      <c r="O934" s="16">
        <v>703.37</v>
      </c>
      <c r="P934" s="17">
        <v>411.366</v>
      </c>
      <c r="Q934" s="17">
        <v>7.842</v>
      </c>
      <c r="R934" s="17">
        <v>49.592</v>
      </c>
      <c r="S934" s="17">
        <v>0.01541</v>
      </c>
      <c r="T934" s="3">
        <f t="shared" si="4"/>
        <v>403.524</v>
      </c>
      <c r="U934" s="3">
        <f t="shared" si="5"/>
        <v>487.456992</v>
      </c>
    </row>
    <row r="935">
      <c r="A935" s="13">
        <v>703.95</v>
      </c>
      <c r="B935" s="14">
        <v>135.646</v>
      </c>
      <c r="C935" s="14">
        <v>6.442</v>
      </c>
      <c r="D935" s="14">
        <v>62.793</v>
      </c>
      <c r="E935" s="14">
        <v>0.00494</v>
      </c>
      <c r="F935" s="3">
        <f t="shared" si="1"/>
        <v>129.204</v>
      </c>
      <c r="G935" s="3">
        <f t="shared" si="2"/>
        <v>313.96572</v>
      </c>
      <c r="H935" s="13">
        <v>703.95</v>
      </c>
      <c r="I935" s="14">
        <v>394.103</v>
      </c>
      <c r="J935" s="14">
        <v>6.442</v>
      </c>
      <c r="K935" s="14">
        <v>62.793</v>
      </c>
      <c r="L935" s="14">
        <v>0.01483</v>
      </c>
      <c r="M935" s="3">
        <f t="shared" si="3"/>
        <v>387.661</v>
      </c>
      <c r="O935" s="13">
        <v>703.95</v>
      </c>
      <c r="P935" s="14">
        <v>393.968</v>
      </c>
      <c r="Q935" s="14">
        <v>6.442</v>
      </c>
      <c r="R935" s="14">
        <v>62.793</v>
      </c>
      <c r="S935" s="14">
        <v>0.01483</v>
      </c>
      <c r="T935" s="3">
        <f t="shared" si="4"/>
        <v>387.526</v>
      </c>
      <c r="U935" s="3">
        <f t="shared" si="5"/>
        <v>468.131408</v>
      </c>
    </row>
    <row r="936">
      <c r="A936" s="16">
        <v>704.52</v>
      </c>
      <c r="B936" s="17">
        <v>110.946</v>
      </c>
      <c r="C936" s="17">
        <v>-21.057</v>
      </c>
      <c r="D936" s="17">
        <v>-8.407</v>
      </c>
      <c r="E936" s="17">
        <v>0.00503</v>
      </c>
      <c r="F936" s="3">
        <f t="shared" si="1"/>
        <v>132.003</v>
      </c>
      <c r="G936" s="3">
        <f t="shared" si="2"/>
        <v>320.76729</v>
      </c>
      <c r="H936" s="16">
        <v>704.52</v>
      </c>
      <c r="I936" s="17">
        <v>370.704</v>
      </c>
      <c r="J936" s="17">
        <v>-21.057</v>
      </c>
      <c r="K936" s="17">
        <v>-8.407</v>
      </c>
      <c r="L936" s="17">
        <v>0.01494</v>
      </c>
      <c r="M936" s="3">
        <f t="shared" si="3"/>
        <v>391.761</v>
      </c>
      <c r="O936" s="16">
        <v>704.52</v>
      </c>
      <c r="P936" s="17">
        <v>368.269</v>
      </c>
      <c r="Q936" s="17">
        <v>-21.057</v>
      </c>
      <c r="R936" s="17">
        <v>-8.407</v>
      </c>
      <c r="S936" s="17">
        <v>0.01484</v>
      </c>
      <c r="T936" s="3">
        <f t="shared" si="4"/>
        <v>389.326</v>
      </c>
      <c r="U936" s="3">
        <f t="shared" si="5"/>
        <v>470.305808</v>
      </c>
    </row>
    <row r="937">
      <c r="A937" s="13">
        <v>705.1</v>
      </c>
      <c r="B937" s="14">
        <v>87.647</v>
      </c>
      <c r="C937" s="14">
        <v>-45.157</v>
      </c>
      <c r="D937" s="14">
        <v>-20.506</v>
      </c>
      <c r="E937" s="14">
        <v>0.00507</v>
      </c>
      <c r="F937" s="3">
        <f t="shared" si="1"/>
        <v>132.804</v>
      </c>
      <c r="G937" s="3">
        <f t="shared" si="2"/>
        <v>322.71372</v>
      </c>
      <c r="H937" s="13">
        <v>705.1</v>
      </c>
      <c r="I937" s="14">
        <v>340.305</v>
      </c>
      <c r="J937" s="14">
        <v>-45.157</v>
      </c>
      <c r="K937" s="14">
        <v>-20.506</v>
      </c>
      <c r="L937" s="14">
        <v>0.01472</v>
      </c>
      <c r="M937" s="3">
        <f t="shared" si="3"/>
        <v>385.462</v>
      </c>
      <c r="O937" s="13">
        <v>705.1</v>
      </c>
      <c r="P937" s="14">
        <v>335.77</v>
      </c>
      <c r="Q937" s="14">
        <v>-45.157</v>
      </c>
      <c r="R937" s="14">
        <v>-20.506</v>
      </c>
      <c r="S937" s="14">
        <v>0.01455</v>
      </c>
      <c r="T937" s="3">
        <f t="shared" si="4"/>
        <v>380.927</v>
      </c>
      <c r="U937" s="3">
        <f t="shared" si="5"/>
        <v>460.159816</v>
      </c>
    </row>
    <row r="938">
      <c r="A938" s="16">
        <v>705.68</v>
      </c>
      <c r="B938" s="17">
        <v>73.147</v>
      </c>
      <c r="C938" s="17">
        <v>-60.357</v>
      </c>
      <c r="D938" s="17">
        <v>-38.705</v>
      </c>
      <c r="E938" s="17">
        <v>0.00509</v>
      </c>
      <c r="F938" s="3">
        <f t="shared" si="1"/>
        <v>133.504</v>
      </c>
      <c r="G938" s="3">
        <f t="shared" si="2"/>
        <v>324.41472</v>
      </c>
      <c r="H938" s="16">
        <v>705.68</v>
      </c>
      <c r="I938" s="17">
        <v>328.907</v>
      </c>
      <c r="J938" s="17">
        <v>-60.357</v>
      </c>
      <c r="K938" s="17">
        <v>-38.705</v>
      </c>
      <c r="L938" s="17">
        <v>0.01485</v>
      </c>
      <c r="M938" s="3">
        <f t="shared" si="3"/>
        <v>389.264</v>
      </c>
      <c r="O938" s="16">
        <v>705.68</v>
      </c>
      <c r="P938" s="17">
        <v>307.172</v>
      </c>
      <c r="Q938" s="17">
        <v>-60.357</v>
      </c>
      <c r="R938" s="17">
        <v>-38.705</v>
      </c>
      <c r="S938" s="17">
        <v>0.01403</v>
      </c>
      <c r="T938" s="3">
        <f t="shared" si="4"/>
        <v>367.529</v>
      </c>
      <c r="U938" s="3">
        <f t="shared" si="5"/>
        <v>443.975032</v>
      </c>
    </row>
    <row r="939">
      <c r="A939" s="13">
        <v>706.25</v>
      </c>
      <c r="B939" s="14">
        <v>83.148</v>
      </c>
      <c r="C939" s="14">
        <v>-43.357</v>
      </c>
      <c r="D939" s="14">
        <v>-14.505</v>
      </c>
      <c r="E939" s="14">
        <v>0.00483</v>
      </c>
      <c r="F939" s="3">
        <f t="shared" si="1"/>
        <v>126.505</v>
      </c>
      <c r="G939" s="3">
        <f t="shared" si="2"/>
        <v>307.40715</v>
      </c>
      <c r="H939" s="13">
        <v>706.25</v>
      </c>
      <c r="I939" s="14">
        <v>306.308</v>
      </c>
      <c r="J939" s="14">
        <v>-43.357</v>
      </c>
      <c r="K939" s="14">
        <v>-14.505</v>
      </c>
      <c r="L939" s="14">
        <v>0.01334</v>
      </c>
      <c r="M939" s="3">
        <f t="shared" si="3"/>
        <v>349.665</v>
      </c>
      <c r="O939" s="13">
        <v>706.25</v>
      </c>
      <c r="P939" s="14">
        <v>333.573</v>
      </c>
      <c r="Q939" s="14">
        <v>-43.357</v>
      </c>
      <c r="R939" s="14">
        <v>-14.505</v>
      </c>
      <c r="S939" s="14">
        <v>0.01438</v>
      </c>
      <c r="T939" s="3">
        <f t="shared" si="4"/>
        <v>376.93</v>
      </c>
      <c r="U939" s="3">
        <f t="shared" si="5"/>
        <v>455.33144</v>
      </c>
    </row>
    <row r="940">
      <c r="A940" s="16">
        <v>706.83</v>
      </c>
      <c r="B940" s="17">
        <v>99.548</v>
      </c>
      <c r="C940" s="17">
        <v>-25.157</v>
      </c>
      <c r="D940" s="17">
        <v>10.796</v>
      </c>
      <c r="E940" s="17">
        <v>0.00477</v>
      </c>
      <c r="F940" s="3">
        <f t="shared" si="1"/>
        <v>124.705</v>
      </c>
      <c r="G940" s="3">
        <f t="shared" si="2"/>
        <v>303.03315</v>
      </c>
      <c r="H940" s="16">
        <v>706.83</v>
      </c>
      <c r="I940" s="17">
        <v>342.809</v>
      </c>
      <c r="J940" s="17">
        <v>-25.157</v>
      </c>
      <c r="K940" s="17">
        <v>10.796</v>
      </c>
      <c r="L940" s="17">
        <v>0.01409</v>
      </c>
      <c r="M940" s="3">
        <f t="shared" si="3"/>
        <v>367.966</v>
      </c>
      <c r="O940" s="16">
        <v>706.83</v>
      </c>
      <c r="P940" s="17">
        <v>337.474</v>
      </c>
      <c r="Q940" s="17">
        <v>-25.157</v>
      </c>
      <c r="R940" s="17">
        <v>10.796</v>
      </c>
      <c r="S940" s="17">
        <v>0.01388</v>
      </c>
      <c r="T940" s="3">
        <f t="shared" si="4"/>
        <v>362.631</v>
      </c>
      <c r="U940" s="3">
        <f t="shared" si="5"/>
        <v>438.058248</v>
      </c>
    </row>
    <row r="941">
      <c r="A941" s="13">
        <v>707.4</v>
      </c>
      <c r="B941" s="14">
        <v>134.449</v>
      </c>
      <c r="C941" s="14">
        <v>15.543</v>
      </c>
      <c r="D941" s="14">
        <v>53.997</v>
      </c>
      <c r="E941" s="14">
        <v>0.00456</v>
      </c>
      <c r="F941" s="3">
        <f t="shared" si="1"/>
        <v>118.906</v>
      </c>
      <c r="G941" s="3">
        <f t="shared" si="2"/>
        <v>288.94158</v>
      </c>
      <c r="H941" s="13">
        <v>707.4</v>
      </c>
      <c r="I941" s="14">
        <v>362.41</v>
      </c>
      <c r="J941" s="14">
        <v>15.543</v>
      </c>
      <c r="K941" s="14">
        <v>53.997</v>
      </c>
      <c r="L941" s="14">
        <v>0.01329</v>
      </c>
      <c r="M941" s="3">
        <f t="shared" si="3"/>
        <v>346.867</v>
      </c>
      <c r="O941" s="13">
        <v>707.4</v>
      </c>
      <c r="P941" s="14">
        <v>367.075</v>
      </c>
      <c r="Q941" s="14">
        <v>15.543</v>
      </c>
      <c r="R941" s="14">
        <v>53.997</v>
      </c>
      <c r="S941" s="14">
        <v>0.01347</v>
      </c>
      <c r="T941" s="3">
        <f t="shared" si="4"/>
        <v>351.532</v>
      </c>
      <c r="U941" s="3">
        <f t="shared" si="5"/>
        <v>424.650656</v>
      </c>
    </row>
    <row r="942">
      <c r="A942" s="16">
        <v>707.98</v>
      </c>
      <c r="B942" s="17">
        <v>104.449</v>
      </c>
      <c r="C942" s="17">
        <v>-8.456</v>
      </c>
      <c r="D942" s="17">
        <v>1.398</v>
      </c>
      <c r="E942" s="17">
        <v>0.00431</v>
      </c>
      <c r="F942" s="3">
        <f t="shared" si="1"/>
        <v>112.905</v>
      </c>
      <c r="G942" s="3">
        <f t="shared" si="2"/>
        <v>274.35915</v>
      </c>
      <c r="H942" s="16">
        <v>707.98</v>
      </c>
      <c r="I942" s="17">
        <v>328.212</v>
      </c>
      <c r="J942" s="17">
        <v>-8.456</v>
      </c>
      <c r="K942" s="17">
        <v>1.398</v>
      </c>
      <c r="L942" s="17">
        <v>0.01286</v>
      </c>
      <c r="M942" s="3">
        <f t="shared" si="3"/>
        <v>336.668</v>
      </c>
      <c r="O942" s="16">
        <v>707.98</v>
      </c>
      <c r="P942" s="17">
        <v>342.477</v>
      </c>
      <c r="Q942" s="17">
        <v>-8.456</v>
      </c>
      <c r="R942" s="17">
        <v>1.398</v>
      </c>
      <c r="S942" s="17">
        <v>0.0134</v>
      </c>
      <c r="T942" s="3">
        <f t="shared" si="4"/>
        <v>350.933</v>
      </c>
      <c r="U942" s="3">
        <f t="shared" si="5"/>
        <v>423.927064</v>
      </c>
    </row>
    <row r="943">
      <c r="A943" s="13">
        <v>708.55</v>
      </c>
      <c r="B943" s="14">
        <v>81.95</v>
      </c>
      <c r="C943" s="14">
        <v>-31.156</v>
      </c>
      <c r="D943" s="14">
        <v>0.298</v>
      </c>
      <c r="E943" s="14">
        <v>0.00433</v>
      </c>
      <c r="F943" s="3">
        <f t="shared" si="1"/>
        <v>113.106</v>
      </c>
      <c r="G943" s="3">
        <f t="shared" si="2"/>
        <v>274.84758</v>
      </c>
      <c r="H943" s="13">
        <v>708.55</v>
      </c>
      <c r="I943" s="14">
        <v>305.413</v>
      </c>
      <c r="J943" s="14">
        <v>-31.156</v>
      </c>
      <c r="K943" s="14">
        <v>0.298</v>
      </c>
      <c r="L943" s="14">
        <v>0.01288</v>
      </c>
      <c r="M943" s="3">
        <f t="shared" si="3"/>
        <v>336.569</v>
      </c>
      <c r="O943" s="13">
        <v>708.55</v>
      </c>
      <c r="P943" s="14">
        <v>311.078</v>
      </c>
      <c r="Q943" s="14">
        <v>-31.156</v>
      </c>
      <c r="R943" s="14">
        <v>0.298</v>
      </c>
      <c r="S943" s="14">
        <v>0.0131</v>
      </c>
      <c r="T943" s="3">
        <f t="shared" si="4"/>
        <v>342.234</v>
      </c>
      <c r="U943" s="3">
        <f t="shared" si="5"/>
        <v>413.418672</v>
      </c>
    </row>
    <row r="944">
      <c r="A944" s="16">
        <v>709.13</v>
      </c>
      <c r="B944" s="17">
        <v>84.05</v>
      </c>
      <c r="C944" s="17">
        <v>-20.056</v>
      </c>
      <c r="D944" s="17">
        <v>-14.801</v>
      </c>
      <c r="E944" s="17">
        <v>0.00398</v>
      </c>
      <c r="F944" s="3">
        <f t="shared" si="1"/>
        <v>104.106</v>
      </c>
      <c r="G944" s="3">
        <f t="shared" si="2"/>
        <v>252.97758</v>
      </c>
      <c r="H944" s="16">
        <v>709.13</v>
      </c>
      <c r="I944" s="17">
        <v>305.814</v>
      </c>
      <c r="J944" s="17">
        <v>-20.056</v>
      </c>
      <c r="K944" s="17">
        <v>-14.801</v>
      </c>
      <c r="L944" s="17">
        <v>0.01247</v>
      </c>
      <c r="M944" s="3">
        <f t="shared" si="3"/>
        <v>325.87</v>
      </c>
      <c r="O944" s="16">
        <v>709.13</v>
      </c>
      <c r="P944" s="17">
        <v>300.179</v>
      </c>
      <c r="Q944" s="17">
        <v>-20.056</v>
      </c>
      <c r="R944" s="17">
        <v>-14.801</v>
      </c>
      <c r="S944" s="17">
        <v>0.01226</v>
      </c>
      <c r="T944" s="3">
        <f t="shared" si="4"/>
        <v>320.235</v>
      </c>
      <c r="U944" s="3">
        <f t="shared" si="5"/>
        <v>386.84388</v>
      </c>
    </row>
    <row r="945">
      <c r="A945" s="13">
        <v>709.7</v>
      </c>
      <c r="B945" s="14">
        <v>124.551</v>
      </c>
      <c r="C945" s="14">
        <v>14.844</v>
      </c>
      <c r="D945" s="14">
        <v>54.2</v>
      </c>
      <c r="E945" s="14">
        <v>0.00421</v>
      </c>
      <c r="F945" s="3">
        <f t="shared" si="1"/>
        <v>109.707</v>
      </c>
      <c r="G945" s="3">
        <f t="shared" si="2"/>
        <v>266.58801</v>
      </c>
      <c r="H945" s="13">
        <v>709.7</v>
      </c>
      <c r="I945" s="14">
        <v>350.216</v>
      </c>
      <c r="J945" s="14">
        <v>14.844</v>
      </c>
      <c r="K945" s="14">
        <v>54.2</v>
      </c>
      <c r="L945" s="14">
        <v>0.01287</v>
      </c>
      <c r="M945" s="3">
        <f t="shared" si="3"/>
        <v>335.372</v>
      </c>
      <c r="O945" s="13">
        <v>709.7</v>
      </c>
      <c r="P945" s="14">
        <v>347.181</v>
      </c>
      <c r="Q945" s="14">
        <v>14.844</v>
      </c>
      <c r="R945" s="14">
        <v>54.2</v>
      </c>
      <c r="S945" s="14">
        <v>0.01275</v>
      </c>
      <c r="T945" s="3">
        <f t="shared" si="4"/>
        <v>332.337</v>
      </c>
      <c r="U945" s="3">
        <f t="shared" si="5"/>
        <v>401.463096</v>
      </c>
    </row>
    <row r="946">
      <c r="A946" s="16">
        <v>710.28</v>
      </c>
      <c r="B946" s="17">
        <v>120.151</v>
      </c>
      <c r="C946" s="17">
        <v>-8.956</v>
      </c>
      <c r="D946" s="17">
        <v>45.301</v>
      </c>
      <c r="E946" s="17">
        <v>0.00494</v>
      </c>
      <c r="F946" s="3">
        <f t="shared" si="1"/>
        <v>129.107</v>
      </c>
      <c r="G946" s="3">
        <f t="shared" si="2"/>
        <v>313.73001</v>
      </c>
      <c r="H946" s="16">
        <v>710.28</v>
      </c>
      <c r="I946" s="17">
        <v>311.217</v>
      </c>
      <c r="J946" s="17">
        <v>-8.956</v>
      </c>
      <c r="K946" s="17">
        <v>45.301</v>
      </c>
      <c r="L946" s="17">
        <v>0.01225</v>
      </c>
      <c r="M946" s="3">
        <f t="shared" si="3"/>
        <v>320.173</v>
      </c>
      <c r="O946" s="16">
        <v>710.28</v>
      </c>
      <c r="P946" s="17">
        <v>315.982</v>
      </c>
      <c r="Q946" s="17">
        <v>-8.956</v>
      </c>
      <c r="R946" s="17">
        <v>45.301</v>
      </c>
      <c r="S946" s="17">
        <v>0.01243</v>
      </c>
      <c r="T946" s="3">
        <f t="shared" si="4"/>
        <v>324.938</v>
      </c>
      <c r="U946" s="3">
        <f t="shared" si="5"/>
        <v>392.525104</v>
      </c>
    </row>
    <row r="947">
      <c r="A947" s="13">
        <v>710.85</v>
      </c>
      <c r="B947" s="14">
        <v>88.252</v>
      </c>
      <c r="C947" s="14">
        <v>-23.456</v>
      </c>
      <c r="D947" s="14">
        <v>-4.699</v>
      </c>
      <c r="E947" s="14">
        <v>0.00429</v>
      </c>
      <c r="F947" s="3">
        <f t="shared" si="1"/>
        <v>111.708</v>
      </c>
      <c r="G947" s="3">
        <f t="shared" si="2"/>
        <v>271.45044</v>
      </c>
      <c r="H947" s="13">
        <v>710.85</v>
      </c>
      <c r="I947" s="14">
        <v>281.618</v>
      </c>
      <c r="J947" s="14">
        <v>-23.456</v>
      </c>
      <c r="K947" s="14">
        <v>-4.699</v>
      </c>
      <c r="L947" s="14">
        <v>0.01171</v>
      </c>
      <c r="M947" s="3">
        <f t="shared" si="3"/>
        <v>305.074</v>
      </c>
      <c r="O947" s="13">
        <v>710.85</v>
      </c>
      <c r="P947" s="14">
        <v>283.083</v>
      </c>
      <c r="Q947" s="14">
        <v>-23.456</v>
      </c>
      <c r="R947" s="14">
        <v>-4.699</v>
      </c>
      <c r="S947" s="14">
        <v>0.01177</v>
      </c>
      <c r="T947" s="3">
        <f t="shared" si="4"/>
        <v>306.539</v>
      </c>
      <c r="U947" s="3">
        <f t="shared" si="5"/>
        <v>370.299112</v>
      </c>
    </row>
    <row r="948">
      <c r="A948" s="16">
        <v>711.43</v>
      </c>
      <c r="B948" s="17">
        <v>70.452</v>
      </c>
      <c r="C948" s="17">
        <v>-38.055</v>
      </c>
      <c r="D948" s="17">
        <v>-23.598</v>
      </c>
      <c r="E948" s="17">
        <v>0.00415</v>
      </c>
      <c r="F948" s="3">
        <f t="shared" si="1"/>
        <v>108.507</v>
      </c>
      <c r="G948" s="3">
        <f t="shared" si="2"/>
        <v>263.67201</v>
      </c>
      <c r="H948" s="16">
        <v>711.43</v>
      </c>
      <c r="I948" s="17">
        <v>287.62</v>
      </c>
      <c r="J948" s="17">
        <v>-38.055</v>
      </c>
      <c r="K948" s="17">
        <v>-23.598</v>
      </c>
      <c r="L948" s="17">
        <v>0.01244</v>
      </c>
      <c r="M948" s="3">
        <f t="shared" si="3"/>
        <v>325.675</v>
      </c>
      <c r="O948" s="16">
        <v>711.43</v>
      </c>
      <c r="P948" s="17">
        <v>267.285</v>
      </c>
      <c r="Q948" s="17">
        <v>-38.055</v>
      </c>
      <c r="R948" s="17">
        <v>-23.598</v>
      </c>
      <c r="S948" s="17">
        <v>0.01167</v>
      </c>
      <c r="T948" s="3">
        <f t="shared" si="4"/>
        <v>305.34</v>
      </c>
      <c r="U948" s="3">
        <f t="shared" si="5"/>
        <v>368.85072</v>
      </c>
    </row>
    <row r="949">
      <c r="A949" s="13">
        <v>712.0</v>
      </c>
      <c r="B949" s="14">
        <v>122.153</v>
      </c>
      <c r="C949" s="14">
        <v>22.345</v>
      </c>
      <c r="D949" s="14">
        <v>55.203</v>
      </c>
      <c r="E949" s="14">
        <v>0.00384</v>
      </c>
      <c r="F949" s="3">
        <f t="shared" si="1"/>
        <v>99.808</v>
      </c>
      <c r="G949" s="3">
        <f t="shared" si="2"/>
        <v>242.53344</v>
      </c>
      <c r="H949" s="13">
        <v>712.0</v>
      </c>
      <c r="I949" s="14">
        <v>327.321</v>
      </c>
      <c r="J949" s="14">
        <v>22.345</v>
      </c>
      <c r="K949" s="14">
        <v>55.203</v>
      </c>
      <c r="L949" s="14">
        <v>0.01173</v>
      </c>
      <c r="M949" s="3">
        <f t="shared" si="3"/>
        <v>304.976</v>
      </c>
      <c r="O949" s="13">
        <v>712.0</v>
      </c>
      <c r="P949" s="14">
        <v>338.086</v>
      </c>
      <c r="Q949" s="14">
        <v>22.345</v>
      </c>
      <c r="R949" s="14">
        <v>55.203</v>
      </c>
      <c r="S949" s="14">
        <v>0.01214</v>
      </c>
      <c r="T949" s="3">
        <f t="shared" si="4"/>
        <v>315.741</v>
      </c>
      <c r="U949" s="3">
        <f t="shared" si="5"/>
        <v>381.415128</v>
      </c>
    </row>
    <row r="950">
      <c r="A950" s="16">
        <v>712.58</v>
      </c>
      <c r="B950" s="17">
        <v>90.853</v>
      </c>
      <c r="C950" s="17">
        <v>-21.955</v>
      </c>
      <c r="D950" s="17">
        <v>22.103</v>
      </c>
      <c r="E950" s="17">
        <v>0.00433</v>
      </c>
      <c r="F950" s="3">
        <f t="shared" si="1"/>
        <v>112.808</v>
      </c>
      <c r="G950" s="3">
        <f t="shared" si="2"/>
        <v>274.12344</v>
      </c>
      <c r="H950" s="16">
        <v>712.58</v>
      </c>
      <c r="I950" s="17">
        <v>285.022</v>
      </c>
      <c r="J950" s="17">
        <v>-21.955</v>
      </c>
      <c r="K950" s="17">
        <v>22.103</v>
      </c>
      <c r="L950" s="17">
        <v>0.01178</v>
      </c>
      <c r="M950" s="3">
        <f t="shared" si="3"/>
        <v>306.977</v>
      </c>
      <c r="O950" s="16">
        <v>712.58</v>
      </c>
      <c r="P950" s="17">
        <v>294.087</v>
      </c>
      <c r="Q950" s="17">
        <v>-21.955</v>
      </c>
      <c r="R950" s="17">
        <v>22.103</v>
      </c>
      <c r="S950" s="17">
        <v>0.01213</v>
      </c>
      <c r="T950" s="3">
        <f t="shared" si="4"/>
        <v>316.042</v>
      </c>
      <c r="U950" s="3">
        <f t="shared" si="5"/>
        <v>381.778736</v>
      </c>
    </row>
    <row r="951">
      <c r="A951" s="13">
        <v>713.15</v>
      </c>
      <c r="B951" s="14">
        <v>100.454</v>
      </c>
      <c r="C951" s="14">
        <v>0.745</v>
      </c>
      <c r="D951" s="14">
        <v>14.804</v>
      </c>
      <c r="E951" s="14">
        <v>0.00383</v>
      </c>
      <c r="F951" s="3">
        <f t="shared" si="1"/>
        <v>99.709</v>
      </c>
      <c r="G951" s="3">
        <f t="shared" si="2"/>
        <v>242.29287</v>
      </c>
      <c r="H951" s="13">
        <v>713.15</v>
      </c>
      <c r="I951" s="14">
        <v>281.423</v>
      </c>
      <c r="J951" s="14">
        <v>0.745</v>
      </c>
      <c r="K951" s="14">
        <v>14.804</v>
      </c>
      <c r="L951" s="14">
        <v>0.01078</v>
      </c>
      <c r="M951" s="3">
        <f t="shared" si="3"/>
        <v>280.678</v>
      </c>
      <c r="O951" s="13">
        <v>713.15</v>
      </c>
      <c r="P951" s="14">
        <v>293.288</v>
      </c>
      <c r="Q951" s="14">
        <v>0.745</v>
      </c>
      <c r="R951" s="14">
        <v>14.804</v>
      </c>
      <c r="S951" s="14">
        <v>0.01123</v>
      </c>
      <c r="T951" s="3">
        <f t="shared" si="4"/>
        <v>292.543</v>
      </c>
      <c r="U951" s="3">
        <f t="shared" si="5"/>
        <v>353.391944</v>
      </c>
    </row>
    <row r="952">
      <c r="A952" s="16">
        <v>713.73</v>
      </c>
      <c r="B952" s="17">
        <v>255.854</v>
      </c>
      <c r="C952" s="17">
        <v>138.445</v>
      </c>
      <c r="D952" s="17">
        <v>254.405</v>
      </c>
      <c r="E952" s="17">
        <v>0.00451</v>
      </c>
      <c r="F952" s="3">
        <f t="shared" si="1"/>
        <v>117.409</v>
      </c>
      <c r="G952" s="3">
        <f t="shared" si="2"/>
        <v>285.30387</v>
      </c>
      <c r="H952" s="16">
        <v>713.73</v>
      </c>
      <c r="I952" s="17">
        <v>437.825</v>
      </c>
      <c r="J952" s="17">
        <v>138.445</v>
      </c>
      <c r="K952" s="17">
        <v>254.405</v>
      </c>
      <c r="L952" s="17">
        <v>0.0115</v>
      </c>
      <c r="M952" s="3">
        <f t="shared" si="3"/>
        <v>299.38</v>
      </c>
      <c r="O952" s="16">
        <v>713.73</v>
      </c>
      <c r="P952" s="17">
        <v>445.19</v>
      </c>
      <c r="Q952" s="17">
        <v>138.445</v>
      </c>
      <c r="R952" s="17">
        <v>254.405</v>
      </c>
      <c r="S952" s="17">
        <v>0.01178</v>
      </c>
      <c r="T952" s="3">
        <f t="shared" si="4"/>
        <v>306.745</v>
      </c>
      <c r="U952" s="3">
        <f t="shared" si="5"/>
        <v>370.54796</v>
      </c>
    </row>
    <row r="953">
      <c r="A953" s="13">
        <v>714.3</v>
      </c>
      <c r="B953" s="14">
        <v>124.755</v>
      </c>
      <c r="C953" s="14">
        <v>18.445</v>
      </c>
      <c r="D953" s="14">
        <v>44.306</v>
      </c>
      <c r="E953" s="14">
        <v>0.00409</v>
      </c>
      <c r="F953" s="3">
        <f t="shared" si="1"/>
        <v>106.31</v>
      </c>
      <c r="G953" s="3">
        <f t="shared" si="2"/>
        <v>258.3333</v>
      </c>
      <c r="H953" s="13">
        <v>714.3</v>
      </c>
      <c r="I953" s="14">
        <v>308.126</v>
      </c>
      <c r="J953" s="14">
        <v>18.445</v>
      </c>
      <c r="K953" s="14">
        <v>44.306</v>
      </c>
      <c r="L953" s="14">
        <v>0.01113</v>
      </c>
      <c r="M953" s="3">
        <f t="shared" si="3"/>
        <v>289.681</v>
      </c>
      <c r="O953" s="13">
        <v>714.3</v>
      </c>
      <c r="P953" s="14">
        <v>308.991</v>
      </c>
      <c r="Q953" s="14">
        <v>18.445</v>
      </c>
      <c r="R953" s="14">
        <v>44.306</v>
      </c>
      <c r="S953" s="14">
        <v>0.01116</v>
      </c>
      <c r="T953" s="3">
        <f t="shared" si="4"/>
        <v>290.546</v>
      </c>
      <c r="U953" s="3">
        <f t="shared" si="5"/>
        <v>350.979568</v>
      </c>
    </row>
    <row r="954">
      <c r="A954" s="16">
        <v>714.88</v>
      </c>
      <c r="B954" s="17">
        <v>51.755</v>
      </c>
      <c r="C954" s="17">
        <v>-35.855</v>
      </c>
      <c r="D954" s="17">
        <v>-20.394</v>
      </c>
      <c r="E954" s="17">
        <v>0.00337</v>
      </c>
      <c r="F954" s="3">
        <f t="shared" si="1"/>
        <v>87.61</v>
      </c>
      <c r="G954" s="3">
        <f t="shared" si="2"/>
        <v>212.8923</v>
      </c>
      <c r="H954" s="16">
        <v>714.88</v>
      </c>
      <c r="I954" s="17">
        <v>237.927</v>
      </c>
      <c r="J954" s="17">
        <v>-35.855</v>
      </c>
      <c r="K954" s="17">
        <v>-20.394</v>
      </c>
      <c r="L954" s="17">
        <v>0.01053</v>
      </c>
      <c r="M954" s="3">
        <f t="shared" si="3"/>
        <v>273.782</v>
      </c>
      <c r="O954" s="16">
        <v>714.88</v>
      </c>
      <c r="P954" s="17">
        <v>236.492</v>
      </c>
      <c r="Q954" s="17">
        <v>-35.855</v>
      </c>
      <c r="R954" s="17">
        <v>-20.394</v>
      </c>
      <c r="S954" s="17">
        <v>0.01047</v>
      </c>
      <c r="T954" s="3">
        <f t="shared" si="4"/>
        <v>272.347</v>
      </c>
      <c r="U954" s="3">
        <f t="shared" si="5"/>
        <v>328.995176</v>
      </c>
    </row>
    <row r="955">
      <c r="A955" s="13">
        <v>715.45</v>
      </c>
      <c r="B955" s="14">
        <v>103.456</v>
      </c>
      <c r="C955" s="14">
        <v>2.346</v>
      </c>
      <c r="D955" s="14">
        <v>52.107</v>
      </c>
      <c r="E955" s="14">
        <v>0.0039</v>
      </c>
      <c r="F955" s="3">
        <f t="shared" si="1"/>
        <v>101.11</v>
      </c>
      <c r="G955" s="3">
        <f t="shared" si="2"/>
        <v>245.6973</v>
      </c>
      <c r="H955" s="13">
        <v>715.45</v>
      </c>
      <c r="I955" s="14">
        <v>274.729</v>
      </c>
      <c r="J955" s="14">
        <v>2.346</v>
      </c>
      <c r="K955" s="14">
        <v>52.107</v>
      </c>
      <c r="L955" s="14">
        <v>0.01051</v>
      </c>
      <c r="M955" s="3">
        <f t="shared" si="3"/>
        <v>272.383</v>
      </c>
      <c r="O955" s="13">
        <v>715.45</v>
      </c>
      <c r="P955" s="14">
        <v>292.694</v>
      </c>
      <c r="Q955" s="14">
        <v>2.346</v>
      </c>
      <c r="R955" s="14">
        <v>52.107</v>
      </c>
      <c r="S955" s="14">
        <v>0.0112</v>
      </c>
      <c r="T955" s="3">
        <f t="shared" si="4"/>
        <v>290.348</v>
      </c>
      <c r="U955" s="3">
        <f t="shared" si="5"/>
        <v>350.740384</v>
      </c>
    </row>
    <row r="956">
      <c r="A956" s="16">
        <v>716.03</v>
      </c>
      <c r="B956" s="17">
        <v>86.056</v>
      </c>
      <c r="C956" s="17">
        <v>-12.554</v>
      </c>
      <c r="D956" s="17">
        <v>2.808</v>
      </c>
      <c r="E956" s="17">
        <v>0.00379</v>
      </c>
      <c r="F956" s="3">
        <f t="shared" si="1"/>
        <v>98.61</v>
      </c>
      <c r="G956" s="3">
        <f t="shared" si="2"/>
        <v>239.6223</v>
      </c>
      <c r="H956" s="16">
        <v>716.03</v>
      </c>
      <c r="I956" s="17">
        <v>248.93</v>
      </c>
      <c r="J956" s="17">
        <v>-12.554</v>
      </c>
      <c r="K956" s="17">
        <v>2.808</v>
      </c>
      <c r="L956" s="17">
        <v>0.01006</v>
      </c>
      <c r="M956" s="3">
        <f t="shared" si="3"/>
        <v>261.484</v>
      </c>
      <c r="O956" s="16">
        <v>716.03</v>
      </c>
      <c r="P956" s="17">
        <v>246.095</v>
      </c>
      <c r="Q956" s="17">
        <v>-12.554</v>
      </c>
      <c r="R956" s="17">
        <v>2.808</v>
      </c>
      <c r="S956" s="17">
        <v>0.00995</v>
      </c>
      <c r="T956" s="3">
        <f t="shared" si="4"/>
        <v>258.649</v>
      </c>
      <c r="U956" s="3">
        <f t="shared" si="5"/>
        <v>312.447992</v>
      </c>
    </row>
    <row r="957">
      <c r="A957" s="13">
        <v>716.6</v>
      </c>
      <c r="B957" s="14">
        <v>61.957</v>
      </c>
      <c r="C957" s="14">
        <v>-15.254</v>
      </c>
      <c r="D957" s="14">
        <v>9.709</v>
      </c>
      <c r="E957" s="14">
        <v>0.00299</v>
      </c>
      <c r="F957" s="3">
        <f t="shared" si="1"/>
        <v>77.211</v>
      </c>
      <c r="G957" s="3">
        <f t="shared" si="2"/>
        <v>187.62273</v>
      </c>
      <c r="H957" s="13">
        <v>716.6</v>
      </c>
      <c r="I957" s="14">
        <v>244.131</v>
      </c>
      <c r="J957" s="14">
        <v>-15.254</v>
      </c>
      <c r="K957" s="14">
        <v>9.709</v>
      </c>
      <c r="L957" s="14">
        <v>0.01005</v>
      </c>
      <c r="M957" s="3">
        <f t="shared" si="3"/>
        <v>259.385</v>
      </c>
      <c r="O957" s="13">
        <v>716.6</v>
      </c>
      <c r="P957" s="14">
        <v>252.696</v>
      </c>
      <c r="Q957" s="14">
        <v>-15.254</v>
      </c>
      <c r="R957" s="14">
        <v>9.709</v>
      </c>
      <c r="S957" s="14">
        <v>0.01038</v>
      </c>
      <c r="T957" s="3">
        <f t="shared" si="4"/>
        <v>267.95</v>
      </c>
      <c r="U957" s="3">
        <f t="shared" si="5"/>
        <v>323.6836</v>
      </c>
    </row>
    <row r="958">
      <c r="A958" s="16">
        <v>717.17</v>
      </c>
      <c r="B958" s="17">
        <v>56.957</v>
      </c>
      <c r="C958" s="17">
        <v>-33.754</v>
      </c>
      <c r="D958" s="17">
        <v>-15.091</v>
      </c>
      <c r="E958" s="17">
        <v>0.00353</v>
      </c>
      <c r="F958" s="3">
        <f t="shared" si="1"/>
        <v>90.711</v>
      </c>
      <c r="G958" s="3">
        <f t="shared" si="2"/>
        <v>220.42773</v>
      </c>
      <c r="H958" s="16">
        <v>717.17</v>
      </c>
      <c r="I958" s="17">
        <v>229.033</v>
      </c>
      <c r="J958" s="17">
        <v>-33.754</v>
      </c>
      <c r="K958" s="17">
        <v>-15.091</v>
      </c>
      <c r="L958" s="17">
        <v>0.01022</v>
      </c>
      <c r="M958" s="3">
        <f t="shared" si="3"/>
        <v>262.787</v>
      </c>
      <c r="O958" s="16">
        <v>717.17</v>
      </c>
      <c r="P958" s="17">
        <v>231.098</v>
      </c>
      <c r="Q958" s="17">
        <v>-33.754</v>
      </c>
      <c r="R958" s="17">
        <v>-15.091</v>
      </c>
      <c r="S958" s="17">
        <v>0.0103</v>
      </c>
      <c r="T958" s="3">
        <f t="shared" si="4"/>
        <v>264.852</v>
      </c>
      <c r="U958" s="3">
        <f t="shared" si="5"/>
        <v>319.941216</v>
      </c>
    </row>
    <row r="959">
      <c r="A959" s="13">
        <v>717.75</v>
      </c>
      <c r="B959" s="14">
        <v>89.058</v>
      </c>
      <c r="C959" s="14">
        <v>0.046</v>
      </c>
      <c r="D959" s="14">
        <v>8.81</v>
      </c>
      <c r="E959" s="14">
        <v>0.00345</v>
      </c>
      <c r="F959" s="3">
        <f t="shared" si="1"/>
        <v>89.012</v>
      </c>
      <c r="G959" s="3">
        <f t="shared" si="2"/>
        <v>216.29916</v>
      </c>
      <c r="H959" s="13">
        <v>717.75</v>
      </c>
      <c r="I959" s="14">
        <v>250.334</v>
      </c>
      <c r="J959" s="14">
        <v>0.046</v>
      </c>
      <c r="K959" s="14">
        <v>8.81</v>
      </c>
      <c r="L959" s="14">
        <v>0.00969</v>
      </c>
      <c r="M959" s="3">
        <f t="shared" si="3"/>
        <v>250.288</v>
      </c>
      <c r="O959" s="13">
        <v>717.75</v>
      </c>
      <c r="P959" s="14">
        <v>254.999</v>
      </c>
      <c r="Q959" s="14">
        <v>0.046</v>
      </c>
      <c r="R959" s="14">
        <v>8.81</v>
      </c>
      <c r="S959" s="14">
        <v>0.00987</v>
      </c>
      <c r="T959" s="3">
        <f t="shared" si="4"/>
        <v>254.953</v>
      </c>
      <c r="U959" s="3">
        <f t="shared" si="5"/>
        <v>307.983224</v>
      </c>
    </row>
    <row r="960">
      <c r="A960" s="16">
        <v>718.32</v>
      </c>
      <c r="B960" s="17">
        <v>107.058</v>
      </c>
      <c r="C960" s="17">
        <v>18.846</v>
      </c>
      <c r="D960" s="17">
        <v>66.411</v>
      </c>
      <c r="E960" s="17">
        <v>0.00344</v>
      </c>
      <c r="F960" s="3">
        <f t="shared" si="1"/>
        <v>88.212</v>
      </c>
      <c r="G960" s="3">
        <f t="shared" si="2"/>
        <v>214.35516</v>
      </c>
      <c r="H960" s="16">
        <v>718.32</v>
      </c>
      <c r="I960" s="17">
        <v>276.635</v>
      </c>
      <c r="J960" s="17">
        <v>18.846</v>
      </c>
      <c r="K960" s="17">
        <v>66.411</v>
      </c>
      <c r="L960" s="17">
        <v>0.01004</v>
      </c>
      <c r="M960" s="3">
        <f t="shared" si="3"/>
        <v>257.789</v>
      </c>
      <c r="O960" s="16">
        <v>718.32</v>
      </c>
      <c r="P960" s="17">
        <v>272.0</v>
      </c>
      <c r="Q960" s="17">
        <v>18.846</v>
      </c>
      <c r="R960" s="17">
        <v>66.411</v>
      </c>
      <c r="S960" s="17">
        <v>0.00986</v>
      </c>
      <c r="T960" s="3">
        <f t="shared" si="4"/>
        <v>253.154</v>
      </c>
      <c r="U960" s="3">
        <f t="shared" si="5"/>
        <v>305.810032</v>
      </c>
    </row>
    <row r="961">
      <c r="A961" s="13">
        <v>718.9</v>
      </c>
      <c r="B961" s="14">
        <v>64.959</v>
      </c>
      <c r="C961" s="14">
        <v>-29.253</v>
      </c>
      <c r="D961" s="14">
        <v>-17.189</v>
      </c>
      <c r="E961" s="14">
        <v>0.00368</v>
      </c>
      <c r="F961" s="3">
        <f t="shared" si="1"/>
        <v>94.212</v>
      </c>
      <c r="G961" s="3">
        <f t="shared" si="2"/>
        <v>228.93516</v>
      </c>
      <c r="H961" s="13">
        <v>718.9</v>
      </c>
      <c r="I961" s="14">
        <v>204.436</v>
      </c>
      <c r="J961" s="14">
        <v>-29.253</v>
      </c>
      <c r="K961" s="14">
        <v>-17.189</v>
      </c>
      <c r="L961" s="14">
        <v>0.00914</v>
      </c>
      <c r="M961" s="3">
        <f t="shared" si="3"/>
        <v>233.689</v>
      </c>
      <c r="O961" s="13">
        <v>718.9</v>
      </c>
      <c r="P961" s="14">
        <v>225.501</v>
      </c>
      <c r="Q961" s="14">
        <v>-29.253</v>
      </c>
      <c r="R961" s="14">
        <v>-17.189</v>
      </c>
      <c r="S961" s="14">
        <v>0.00996</v>
      </c>
      <c r="T961" s="3">
        <f t="shared" si="4"/>
        <v>254.754</v>
      </c>
      <c r="U961" s="3">
        <f t="shared" si="5"/>
        <v>307.742832</v>
      </c>
    </row>
    <row r="962">
      <c r="A962" s="16">
        <v>719.47</v>
      </c>
      <c r="B962" s="17">
        <v>78.659</v>
      </c>
      <c r="C962" s="17">
        <v>-2.753</v>
      </c>
      <c r="D962" s="17">
        <v>40.612</v>
      </c>
      <c r="E962" s="17">
        <v>0.00319</v>
      </c>
      <c r="F962" s="3">
        <f t="shared" si="1"/>
        <v>81.412</v>
      </c>
      <c r="G962" s="3">
        <f t="shared" si="2"/>
        <v>197.83116</v>
      </c>
      <c r="H962" s="16">
        <v>719.47</v>
      </c>
      <c r="I962" s="17">
        <v>246.738</v>
      </c>
      <c r="J962" s="17">
        <v>-2.753</v>
      </c>
      <c r="K962" s="17">
        <v>40.612</v>
      </c>
      <c r="L962" s="17">
        <v>0.00978</v>
      </c>
      <c r="M962" s="3">
        <f t="shared" si="3"/>
        <v>249.491</v>
      </c>
      <c r="O962" s="16">
        <v>719.47</v>
      </c>
      <c r="P962" s="17">
        <v>236.903</v>
      </c>
      <c r="Q962" s="17">
        <v>-2.753</v>
      </c>
      <c r="R962" s="17">
        <v>40.612</v>
      </c>
      <c r="S962" s="17">
        <v>0.00939</v>
      </c>
      <c r="T962" s="3">
        <f t="shared" si="4"/>
        <v>239.656</v>
      </c>
      <c r="U962" s="3">
        <f t="shared" si="5"/>
        <v>289.504448</v>
      </c>
    </row>
    <row r="963">
      <c r="A963" s="13">
        <v>720.05</v>
      </c>
      <c r="B963" s="14">
        <v>78.06</v>
      </c>
      <c r="C963" s="14">
        <v>4.547</v>
      </c>
      <c r="D963" s="14">
        <v>40.013</v>
      </c>
      <c r="E963" s="14">
        <v>0.00288</v>
      </c>
      <c r="F963" s="3">
        <f t="shared" si="1"/>
        <v>73.513</v>
      </c>
      <c r="G963" s="3">
        <f t="shared" si="2"/>
        <v>178.63659</v>
      </c>
      <c r="H963" s="13">
        <v>720.05</v>
      </c>
      <c r="I963" s="14">
        <v>231.939</v>
      </c>
      <c r="J963" s="14">
        <v>4.547</v>
      </c>
      <c r="K963" s="14">
        <v>40.013</v>
      </c>
      <c r="L963" s="14">
        <v>0.00892</v>
      </c>
      <c r="M963" s="3">
        <f t="shared" si="3"/>
        <v>227.392</v>
      </c>
      <c r="O963" s="13">
        <v>720.05</v>
      </c>
      <c r="P963" s="14">
        <v>234.104</v>
      </c>
      <c r="Q963" s="14">
        <v>4.547</v>
      </c>
      <c r="R963" s="14">
        <v>40.013</v>
      </c>
      <c r="S963" s="14">
        <v>0.009</v>
      </c>
      <c r="T963" s="3">
        <f t="shared" si="4"/>
        <v>229.557</v>
      </c>
      <c r="U963" s="3">
        <f t="shared" si="5"/>
        <v>277.304856</v>
      </c>
    </row>
    <row r="964">
      <c r="A964" s="16">
        <v>720.62</v>
      </c>
      <c r="B964" s="17">
        <v>50.06</v>
      </c>
      <c r="C964" s="17">
        <v>-23.053</v>
      </c>
      <c r="D964" s="17">
        <v>8.014</v>
      </c>
      <c r="E964" s="17">
        <v>0.00287</v>
      </c>
      <c r="F964" s="3">
        <f t="shared" si="1"/>
        <v>73.113</v>
      </c>
      <c r="G964" s="3">
        <f t="shared" si="2"/>
        <v>177.66459</v>
      </c>
      <c r="H964" s="16">
        <v>720.62</v>
      </c>
      <c r="I964" s="17">
        <v>221.34</v>
      </c>
      <c r="J964" s="17">
        <v>-23.053</v>
      </c>
      <c r="K964" s="17">
        <v>8.014</v>
      </c>
      <c r="L964" s="17">
        <v>0.00959</v>
      </c>
      <c r="M964" s="3">
        <f t="shared" si="3"/>
        <v>244.393</v>
      </c>
      <c r="O964" s="16">
        <v>720.62</v>
      </c>
      <c r="P964" s="17">
        <v>225.705</v>
      </c>
      <c r="Q964" s="17">
        <v>-23.053</v>
      </c>
      <c r="R964" s="17">
        <v>8.014</v>
      </c>
      <c r="S964" s="17">
        <v>0.00976</v>
      </c>
      <c r="T964" s="3">
        <f t="shared" si="4"/>
        <v>248.758</v>
      </c>
      <c r="U964" s="3">
        <f t="shared" si="5"/>
        <v>300.499664</v>
      </c>
    </row>
    <row r="965">
      <c r="A965" s="13">
        <v>721.2</v>
      </c>
      <c r="B965" s="14">
        <v>111.161</v>
      </c>
      <c r="C965" s="14">
        <v>21.247</v>
      </c>
      <c r="D965" s="14">
        <v>79.214</v>
      </c>
      <c r="E965" s="14">
        <v>0.00356</v>
      </c>
      <c r="F965" s="3">
        <f t="shared" si="1"/>
        <v>89.914</v>
      </c>
      <c r="G965" s="3">
        <f t="shared" si="2"/>
        <v>218.49102</v>
      </c>
      <c r="H965" s="13">
        <v>721.2</v>
      </c>
      <c r="I965" s="14">
        <v>258.842</v>
      </c>
      <c r="J965" s="14">
        <v>21.247</v>
      </c>
      <c r="K965" s="14">
        <v>79.214</v>
      </c>
      <c r="L965" s="14">
        <v>0.0094</v>
      </c>
      <c r="M965" s="3">
        <f t="shared" si="3"/>
        <v>237.595</v>
      </c>
      <c r="O965" s="13">
        <v>721.2</v>
      </c>
      <c r="P965" s="14">
        <v>257.207</v>
      </c>
      <c r="Q965" s="14">
        <v>21.247</v>
      </c>
      <c r="R965" s="14">
        <v>79.214</v>
      </c>
      <c r="S965" s="14">
        <v>0.00933</v>
      </c>
      <c r="T965" s="3">
        <f t="shared" si="4"/>
        <v>235.96</v>
      </c>
      <c r="U965" s="3">
        <f t="shared" si="5"/>
        <v>285.03968</v>
      </c>
    </row>
    <row r="966">
      <c r="A966" s="16">
        <v>721.77</v>
      </c>
      <c r="B966" s="17">
        <v>88.761</v>
      </c>
      <c r="C966" s="17">
        <v>22.047</v>
      </c>
      <c r="D966" s="17">
        <v>49.115</v>
      </c>
      <c r="E966" s="17">
        <v>0.00264</v>
      </c>
      <c r="F966" s="3">
        <f t="shared" si="1"/>
        <v>66.714</v>
      </c>
      <c r="G966" s="3">
        <f t="shared" si="2"/>
        <v>162.11502</v>
      </c>
      <c r="H966" s="16">
        <v>721.77</v>
      </c>
      <c r="I966" s="17">
        <v>242.043</v>
      </c>
      <c r="J966" s="17">
        <v>22.047</v>
      </c>
      <c r="K966" s="17">
        <v>49.115</v>
      </c>
      <c r="L966" s="17">
        <v>0.00871</v>
      </c>
      <c r="M966" s="3">
        <f t="shared" si="3"/>
        <v>219.996</v>
      </c>
      <c r="O966" s="16">
        <v>721.77</v>
      </c>
      <c r="P966" s="17">
        <v>246.108</v>
      </c>
      <c r="Q966" s="17">
        <v>22.047</v>
      </c>
      <c r="R966" s="17">
        <v>49.115</v>
      </c>
      <c r="S966" s="17">
        <v>0.00887</v>
      </c>
      <c r="T966" s="3">
        <f t="shared" si="4"/>
        <v>224.061</v>
      </c>
      <c r="U966" s="3">
        <f t="shared" si="5"/>
        <v>270.665688</v>
      </c>
    </row>
    <row r="967">
      <c r="A967" s="13">
        <v>722.34</v>
      </c>
      <c r="B967" s="14">
        <v>75.662</v>
      </c>
      <c r="C967" s="14">
        <v>1.948</v>
      </c>
      <c r="D967" s="14">
        <v>38.516</v>
      </c>
      <c r="E967" s="14">
        <v>0.00292</v>
      </c>
      <c r="F967" s="3">
        <f t="shared" si="1"/>
        <v>73.714</v>
      </c>
      <c r="G967" s="3">
        <f t="shared" si="2"/>
        <v>179.12502</v>
      </c>
      <c r="H967" s="13">
        <v>722.34</v>
      </c>
      <c r="I967" s="14">
        <v>223.044</v>
      </c>
      <c r="J967" s="14">
        <v>1.948</v>
      </c>
      <c r="K967" s="14">
        <v>38.516</v>
      </c>
      <c r="L967" s="14">
        <v>0.00875</v>
      </c>
      <c r="M967" s="3">
        <f t="shared" si="3"/>
        <v>221.096</v>
      </c>
      <c r="O967" s="13">
        <v>722.34</v>
      </c>
      <c r="P967" s="14">
        <v>240.509</v>
      </c>
      <c r="Q967" s="14">
        <v>1.948</v>
      </c>
      <c r="R967" s="14">
        <v>38.516</v>
      </c>
      <c r="S967" s="14">
        <v>0.00944</v>
      </c>
      <c r="T967" s="3">
        <f t="shared" si="4"/>
        <v>238.561</v>
      </c>
      <c r="U967" s="3">
        <f t="shared" si="5"/>
        <v>288.181688</v>
      </c>
    </row>
    <row r="968">
      <c r="A968" s="16">
        <v>722.92</v>
      </c>
      <c r="B968" s="17">
        <v>43.762</v>
      </c>
      <c r="C968" s="17">
        <v>-55.752</v>
      </c>
      <c r="D968" s="17">
        <v>0.317</v>
      </c>
      <c r="E968" s="17">
        <v>0.00396</v>
      </c>
      <c r="F968" s="3">
        <f t="shared" si="1"/>
        <v>99.514</v>
      </c>
      <c r="G968" s="3">
        <f t="shared" si="2"/>
        <v>241.81902</v>
      </c>
      <c r="H968" s="16">
        <v>722.92</v>
      </c>
      <c r="I968" s="17">
        <v>183.645</v>
      </c>
      <c r="J968" s="17">
        <v>-55.752</v>
      </c>
      <c r="K968" s="17">
        <v>0.317</v>
      </c>
      <c r="L968" s="17">
        <v>0.00952</v>
      </c>
      <c r="M968" s="3">
        <f t="shared" si="3"/>
        <v>239.397</v>
      </c>
      <c r="O968" s="16">
        <v>722.92</v>
      </c>
      <c r="P968" s="17">
        <v>193.51</v>
      </c>
      <c r="Q968" s="17">
        <v>-55.752</v>
      </c>
      <c r="R968" s="17">
        <v>0.317</v>
      </c>
      <c r="S968" s="17">
        <v>0.00992</v>
      </c>
      <c r="T968" s="3">
        <f t="shared" si="4"/>
        <v>249.262</v>
      </c>
      <c r="U968" s="3">
        <f t="shared" si="5"/>
        <v>301.108496</v>
      </c>
    </row>
    <row r="969">
      <c r="A969" s="13">
        <v>723.49</v>
      </c>
      <c r="B969" s="14">
        <v>2.163</v>
      </c>
      <c r="C969" s="14">
        <v>-77.352</v>
      </c>
      <c r="D969" s="14">
        <v>-51.583</v>
      </c>
      <c r="E969" s="14">
        <v>0.00317</v>
      </c>
      <c r="F969" s="3">
        <f t="shared" si="1"/>
        <v>79.515</v>
      </c>
      <c r="G969" s="3">
        <f t="shared" si="2"/>
        <v>193.22145</v>
      </c>
      <c r="H969" s="13">
        <v>723.49</v>
      </c>
      <c r="I969" s="14">
        <v>148.047</v>
      </c>
      <c r="J969" s="14">
        <v>-77.352</v>
      </c>
      <c r="K969" s="14">
        <v>-51.583</v>
      </c>
      <c r="L969" s="14">
        <v>0.00898</v>
      </c>
      <c r="M969" s="3">
        <f t="shared" si="3"/>
        <v>225.399</v>
      </c>
      <c r="O969" s="13">
        <v>723.49</v>
      </c>
      <c r="P969" s="14">
        <v>138.312</v>
      </c>
      <c r="Q969" s="14">
        <v>-77.352</v>
      </c>
      <c r="R969" s="14">
        <v>-51.583</v>
      </c>
      <c r="S969" s="14">
        <v>0.00859</v>
      </c>
      <c r="T969" s="3">
        <f t="shared" si="4"/>
        <v>215.664</v>
      </c>
      <c r="U969" s="3">
        <f t="shared" si="5"/>
        <v>260.522112</v>
      </c>
    </row>
    <row r="970">
      <c r="A970" s="16">
        <v>724.07</v>
      </c>
      <c r="B970" s="17">
        <v>72.463</v>
      </c>
      <c r="C970" s="17">
        <v>-2.252</v>
      </c>
      <c r="D970" s="17">
        <v>42.718</v>
      </c>
      <c r="E970" s="17">
        <v>0.00297</v>
      </c>
      <c r="F970" s="3">
        <f t="shared" si="1"/>
        <v>74.715</v>
      </c>
      <c r="G970" s="3">
        <f t="shared" si="2"/>
        <v>181.55745</v>
      </c>
      <c r="H970" s="16">
        <v>724.07</v>
      </c>
      <c r="I970" s="17">
        <v>215.448</v>
      </c>
      <c r="J970" s="17">
        <v>-2.252</v>
      </c>
      <c r="K970" s="17">
        <v>42.718</v>
      </c>
      <c r="L970" s="17">
        <v>0.00866</v>
      </c>
      <c r="M970" s="3">
        <f t="shared" si="3"/>
        <v>217.7</v>
      </c>
      <c r="O970" s="16">
        <v>724.07</v>
      </c>
      <c r="P970" s="17">
        <v>209.313</v>
      </c>
      <c r="Q970" s="17">
        <v>-2.252</v>
      </c>
      <c r="R970" s="17">
        <v>42.718</v>
      </c>
      <c r="S970" s="17">
        <v>0.00842</v>
      </c>
      <c r="T970" s="3">
        <f t="shared" si="4"/>
        <v>211.565</v>
      </c>
      <c r="U970" s="3">
        <f t="shared" si="5"/>
        <v>255.57052</v>
      </c>
    </row>
    <row r="971">
      <c r="A971" s="13">
        <v>724.64</v>
      </c>
      <c r="B971" s="14">
        <v>53.964</v>
      </c>
      <c r="C971" s="14">
        <v>-20.052</v>
      </c>
      <c r="D971" s="14">
        <v>13.019</v>
      </c>
      <c r="E971" s="14">
        <v>0.00296</v>
      </c>
      <c r="F971" s="3">
        <f t="shared" si="1"/>
        <v>74.016</v>
      </c>
      <c r="G971" s="3">
        <f t="shared" si="2"/>
        <v>179.85888</v>
      </c>
      <c r="H971" s="13">
        <v>724.64</v>
      </c>
      <c r="I971" s="14">
        <v>181.349</v>
      </c>
      <c r="J971" s="14">
        <v>-20.052</v>
      </c>
      <c r="K971" s="14">
        <v>13.019</v>
      </c>
      <c r="L971" s="14">
        <v>0.00805</v>
      </c>
      <c r="M971" s="3">
        <f t="shared" si="3"/>
        <v>201.401</v>
      </c>
      <c r="O971" s="13">
        <v>724.64</v>
      </c>
      <c r="P971" s="14">
        <v>193.914</v>
      </c>
      <c r="Q971" s="14">
        <v>-20.052</v>
      </c>
      <c r="R971" s="14">
        <v>13.019</v>
      </c>
      <c r="S971" s="14">
        <v>0.00855</v>
      </c>
      <c r="T971" s="3">
        <f t="shared" si="4"/>
        <v>213.966</v>
      </c>
      <c r="U971" s="3">
        <f t="shared" si="5"/>
        <v>258.470928</v>
      </c>
    </row>
    <row r="972">
      <c r="A972" s="16">
        <v>725.21</v>
      </c>
      <c r="B972" s="17">
        <v>65.164</v>
      </c>
      <c r="C972" s="17">
        <v>-24.852</v>
      </c>
      <c r="D972" s="17">
        <v>13.719</v>
      </c>
      <c r="E972" s="17">
        <v>0.00359</v>
      </c>
      <c r="F972" s="3">
        <f t="shared" si="1"/>
        <v>90.016</v>
      </c>
      <c r="G972" s="3">
        <f t="shared" si="2"/>
        <v>218.73888</v>
      </c>
      <c r="H972" s="16">
        <v>725.21</v>
      </c>
      <c r="I972" s="17">
        <v>190.451</v>
      </c>
      <c r="J972" s="17">
        <v>-24.852</v>
      </c>
      <c r="K972" s="17">
        <v>13.719</v>
      </c>
      <c r="L972" s="17">
        <v>0.00858</v>
      </c>
      <c r="M972" s="3">
        <f t="shared" si="3"/>
        <v>215.303</v>
      </c>
      <c r="O972" s="16">
        <v>725.21</v>
      </c>
      <c r="P972" s="17">
        <v>202.616</v>
      </c>
      <c r="Q972" s="17">
        <v>-24.852</v>
      </c>
      <c r="R972" s="17">
        <v>13.719</v>
      </c>
      <c r="S972" s="17">
        <v>0.00906</v>
      </c>
      <c r="T972" s="3">
        <f t="shared" si="4"/>
        <v>227.468</v>
      </c>
      <c r="U972" s="3">
        <f t="shared" si="5"/>
        <v>274.781344</v>
      </c>
    </row>
    <row r="973">
      <c r="A973" s="13">
        <v>725.79</v>
      </c>
      <c r="B973" s="14">
        <v>72.365</v>
      </c>
      <c r="C973" s="14">
        <v>12.048</v>
      </c>
      <c r="D973" s="14">
        <v>34.72</v>
      </c>
      <c r="E973" s="14">
        <v>0.0024</v>
      </c>
      <c r="F973" s="3">
        <f t="shared" si="1"/>
        <v>60.317</v>
      </c>
      <c r="G973" s="3">
        <f t="shared" si="2"/>
        <v>146.57031</v>
      </c>
      <c r="H973" s="13">
        <v>725.79</v>
      </c>
      <c r="I973" s="14">
        <v>208.052</v>
      </c>
      <c r="J973" s="14">
        <v>12.048</v>
      </c>
      <c r="K973" s="14">
        <v>34.72</v>
      </c>
      <c r="L973" s="14">
        <v>0.00781</v>
      </c>
      <c r="M973" s="3">
        <f t="shared" si="3"/>
        <v>196.004</v>
      </c>
      <c r="O973" s="13">
        <v>725.79</v>
      </c>
      <c r="P973" s="14">
        <v>219.417</v>
      </c>
      <c r="Q973" s="14">
        <v>12.048</v>
      </c>
      <c r="R973" s="14">
        <v>34.72</v>
      </c>
      <c r="S973" s="14">
        <v>0.00826</v>
      </c>
      <c r="T973" s="3">
        <f t="shared" si="4"/>
        <v>207.369</v>
      </c>
      <c r="U973" s="3">
        <f t="shared" si="5"/>
        <v>250.501752</v>
      </c>
    </row>
    <row r="974">
      <c r="A974" s="16">
        <v>726.36</v>
      </c>
      <c r="B974" s="17">
        <v>63.265</v>
      </c>
      <c r="C974" s="17">
        <v>-15.851</v>
      </c>
      <c r="D974" s="17">
        <v>18.521</v>
      </c>
      <c r="E974" s="17">
        <v>0.00316</v>
      </c>
      <c r="F974" s="3">
        <f t="shared" si="1"/>
        <v>79.116</v>
      </c>
      <c r="G974" s="3">
        <f t="shared" si="2"/>
        <v>192.25188</v>
      </c>
      <c r="H974" s="16">
        <v>726.36</v>
      </c>
      <c r="I974" s="17">
        <v>187.153</v>
      </c>
      <c r="J974" s="17">
        <v>-15.851</v>
      </c>
      <c r="K974" s="17">
        <v>18.521</v>
      </c>
      <c r="L974" s="17">
        <v>0.0081</v>
      </c>
      <c r="M974" s="3">
        <f t="shared" si="3"/>
        <v>203.004</v>
      </c>
      <c r="O974" s="16">
        <v>726.36</v>
      </c>
      <c r="P974" s="17">
        <v>181.918</v>
      </c>
      <c r="Q974" s="17">
        <v>-15.851</v>
      </c>
      <c r="R974" s="17">
        <v>18.521</v>
      </c>
      <c r="S974" s="17">
        <v>0.0079</v>
      </c>
      <c r="T974" s="3">
        <f t="shared" si="4"/>
        <v>197.769</v>
      </c>
      <c r="U974" s="3">
        <f t="shared" si="5"/>
        <v>238.904952</v>
      </c>
    </row>
    <row r="975">
      <c r="A975" s="13">
        <v>726.94</v>
      </c>
      <c r="B975" s="14">
        <v>66.666</v>
      </c>
      <c r="C975" s="14">
        <v>-15.551</v>
      </c>
      <c r="D975" s="14">
        <v>14.122</v>
      </c>
      <c r="E975" s="14">
        <v>0.00329</v>
      </c>
      <c r="F975" s="3">
        <f t="shared" si="1"/>
        <v>82.217</v>
      </c>
      <c r="G975" s="3">
        <f t="shared" si="2"/>
        <v>199.78731</v>
      </c>
      <c r="H975" s="13">
        <v>726.94</v>
      </c>
      <c r="I975" s="14">
        <v>176.355</v>
      </c>
      <c r="J975" s="14">
        <v>-15.551</v>
      </c>
      <c r="K975" s="14">
        <v>14.122</v>
      </c>
      <c r="L975" s="14">
        <v>0.00767</v>
      </c>
      <c r="M975" s="3">
        <f t="shared" si="3"/>
        <v>191.906</v>
      </c>
      <c r="O975" s="13">
        <v>726.94</v>
      </c>
      <c r="P975" s="14">
        <v>178.72</v>
      </c>
      <c r="Q975" s="14">
        <v>-15.551</v>
      </c>
      <c r="R975" s="14">
        <v>14.122</v>
      </c>
      <c r="S975" s="14">
        <v>0.00777</v>
      </c>
      <c r="T975" s="3">
        <f t="shared" si="4"/>
        <v>194.271</v>
      </c>
      <c r="U975" s="3">
        <f t="shared" si="5"/>
        <v>234.679368</v>
      </c>
    </row>
    <row r="976">
      <c r="A976" s="16">
        <v>727.51</v>
      </c>
      <c r="B976" s="17">
        <v>37.666</v>
      </c>
      <c r="C976" s="17">
        <v>-21.151</v>
      </c>
      <c r="D976" s="17">
        <v>6.922</v>
      </c>
      <c r="E976" s="17">
        <v>0.00234</v>
      </c>
      <c r="F976" s="3">
        <f t="shared" si="1"/>
        <v>58.817</v>
      </c>
      <c r="G976" s="3">
        <f t="shared" si="2"/>
        <v>142.92531</v>
      </c>
      <c r="H976" s="16">
        <v>727.51</v>
      </c>
      <c r="I976" s="17">
        <v>166.356</v>
      </c>
      <c r="J976" s="17">
        <v>-21.151</v>
      </c>
      <c r="K976" s="17">
        <v>6.922</v>
      </c>
      <c r="L976" s="17">
        <v>0.00746</v>
      </c>
      <c r="M976" s="3">
        <f t="shared" si="3"/>
        <v>187.507</v>
      </c>
      <c r="O976" s="16">
        <v>727.51</v>
      </c>
      <c r="P976" s="17">
        <v>172.621</v>
      </c>
      <c r="Q976" s="17">
        <v>-21.151</v>
      </c>
      <c r="R976" s="17">
        <v>6.922</v>
      </c>
      <c r="S976" s="17">
        <v>0.00771</v>
      </c>
      <c r="T976" s="3">
        <f t="shared" si="4"/>
        <v>193.772</v>
      </c>
      <c r="U976" s="3">
        <f t="shared" si="5"/>
        <v>234.076576</v>
      </c>
    </row>
    <row r="977">
      <c r="A977" s="13">
        <v>728.08</v>
      </c>
      <c r="B977" s="14">
        <v>35.167</v>
      </c>
      <c r="C977" s="14">
        <v>-23.251</v>
      </c>
      <c r="D977" s="14">
        <v>1.423</v>
      </c>
      <c r="E977" s="14">
        <v>0.00233</v>
      </c>
      <c r="F977" s="3">
        <f t="shared" si="1"/>
        <v>58.418</v>
      </c>
      <c r="G977" s="3">
        <f t="shared" si="2"/>
        <v>141.95574</v>
      </c>
      <c r="H977" s="13">
        <v>728.08</v>
      </c>
      <c r="I977" s="14">
        <v>161.757</v>
      </c>
      <c r="J977" s="14">
        <v>-23.251</v>
      </c>
      <c r="K977" s="14">
        <v>1.423</v>
      </c>
      <c r="L977" s="14">
        <v>0.00739</v>
      </c>
      <c r="M977" s="3">
        <f t="shared" si="3"/>
        <v>185.008</v>
      </c>
      <c r="O977" s="13">
        <v>728.08</v>
      </c>
      <c r="P977" s="14">
        <v>161.722</v>
      </c>
      <c r="Q977" s="14">
        <v>-23.251</v>
      </c>
      <c r="R977" s="14">
        <v>1.423</v>
      </c>
      <c r="S977" s="14">
        <v>0.00739</v>
      </c>
      <c r="T977" s="3">
        <f t="shared" si="4"/>
        <v>184.973</v>
      </c>
      <c r="U977" s="3">
        <f t="shared" si="5"/>
        <v>223.447384</v>
      </c>
    </row>
    <row r="978">
      <c r="A978" s="16">
        <v>728.66</v>
      </c>
      <c r="B978" s="17">
        <v>59.267</v>
      </c>
      <c r="C978" s="17">
        <v>-7.751</v>
      </c>
      <c r="D978" s="17">
        <v>21.024</v>
      </c>
      <c r="E978" s="17">
        <v>0.00268</v>
      </c>
      <c r="F978" s="3">
        <f t="shared" si="1"/>
        <v>67.018</v>
      </c>
      <c r="G978" s="3">
        <f t="shared" si="2"/>
        <v>162.85374</v>
      </c>
      <c r="H978" s="16">
        <v>728.66</v>
      </c>
      <c r="I978" s="17">
        <v>169.058</v>
      </c>
      <c r="J978" s="17">
        <v>-7.751</v>
      </c>
      <c r="K978" s="17">
        <v>21.024</v>
      </c>
      <c r="L978" s="17">
        <v>0.00708</v>
      </c>
      <c r="M978" s="3">
        <f t="shared" si="3"/>
        <v>176.809</v>
      </c>
      <c r="O978" s="16">
        <v>728.66</v>
      </c>
      <c r="P978" s="17">
        <v>159.323</v>
      </c>
      <c r="Q978" s="17">
        <v>-7.751</v>
      </c>
      <c r="R978" s="17">
        <v>21.024</v>
      </c>
      <c r="S978" s="17">
        <v>0.00669</v>
      </c>
      <c r="T978" s="3">
        <f t="shared" si="4"/>
        <v>167.074</v>
      </c>
      <c r="U978" s="3">
        <f t="shared" si="5"/>
        <v>201.825392</v>
      </c>
    </row>
    <row r="979">
      <c r="A979" s="13">
        <v>729.23</v>
      </c>
      <c r="B979" s="14">
        <v>27.768</v>
      </c>
      <c r="C979" s="14">
        <v>-34.151</v>
      </c>
      <c r="D979" s="14">
        <v>-19.175</v>
      </c>
      <c r="E979" s="14">
        <v>0.00247</v>
      </c>
      <c r="F979" s="3">
        <f t="shared" si="1"/>
        <v>61.919</v>
      </c>
      <c r="G979" s="3">
        <f t="shared" si="2"/>
        <v>150.46317</v>
      </c>
      <c r="H979" s="13">
        <v>729.23</v>
      </c>
      <c r="I979" s="14">
        <v>148.46</v>
      </c>
      <c r="J979" s="14">
        <v>-34.151</v>
      </c>
      <c r="K979" s="14">
        <v>-19.175</v>
      </c>
      <c r="L979" s="14">
        <v>0.00728</v>
      </c>
      <c r="M979" s="3">
        <f t="shared" si="3"/>
        <v>182.611</v>
      </c>
      <c r="O979" s="13">
        <v>729.23</v>
      </c>
      <c r="P979" s="14">
        <v>142.225</v>
      </c>
      <c r="Q979" s="14">
        <v>-34.151</v>
      </c>
      <c r="R979" s="14">
        <v>-19.175</v>
      </c>
      <c r="S979" s="14">
        <v>0.00703</v>
      </c>
      <c r="T979" s="3">
        <f t="shared" si="4"/>
        <v>176.376</v>
      </c>
      <c r="U979" s="3">
        <f t="shared" si="5"/>
        <v>213.062208</v>
      </c>
    </row>
    <row r="980">
      <c r="A980" s="16">
        <v>729.8</v>
      </c>
      <c r="B980" s="17">
        <v>1.868</v>
      </c>
      <c r="C980" s="17">
        <v>-44.85</v>
      </c>
      <c r="D980" s="17">
        <v>-20.875</v>
      </c>
      <c r="E980" s="17">
        <v>0.00187</v>
      </c>
      <c r="F980" s="3">
        <f t="shared" si="1"/>
        <v>46.718</v>
      </c>
      <c r="G980" s="3">
        <f t="shared" si="2"/>
        <v>113.52474</v>
      </c>
      <c r="H980" s="16">
        <v>729.8</v>
      </c>
      <c r="I980" s="17">
        <v>132.161</v>
      </c>
      <c r="J980" s="17">
        <v>-44.85</v>
      </c>
      <c r="K980" s="17">
        <v>-20.875</v>
      </c>
      <c r="L980" s="17">
        <v>0.0071</v>
      </c>
      <c r="M980" s="3">
        <f t="shared" si="3"/>
        <v>177.011</v>
      </c>
      <c r="O980" s="16">
        <v>729.8</v>
      </c>
      <c r="P980" s="17">
        <v>138.426</v>
      </c>
      <c r="Q980" s="17">
        <v>-44.85</v>
      </c>
      <c r="R980" s="17">
        <v>-20.875</v>
      </c>
      <c r="S980" s="17">
        <v>0.00735</v>
      </c>
      <c r="T980" s="3">
        <f t="shared" si="4"/>
        <v>183.276</v>
      </c>
      <c r="U980" s="3">
        <f t="shared" si="5"/>
        <v>221.397408</v>
      </c>
    </row>
    <row r="981">
      <c r="A981" s="13">
        <v>730.38</v>
      </c>
      <c r="B981" s="14">
        <v>60.369</v>
      </c>
      <c r="C981" s="14">
        <v>-9.75</v>
      </c>
      <c r="D981" s="14">
        <v>39.526</v>
      </c>
      <c r="E981" s="14">
        <v>0.00281</v>
      </c>
      <c r="F981" s="3">
        <f t="shared" si="1"/>
        <v>70.119</v>
      </c>
      <c r="G981" s="3">
        <f t="shared" si="2"/>
        <v>170.38917</v>
      </c>
      <c r="H981" s="13">
        <v>730.38</v>
      </c>
      <c r="I981" s="14">
        <v>186.062</v>
      </c>
      <c r="J981" s="14">
        <v>-9.75</v>
      </c>
      <c r="K981" s="14">
        <v>39.526</v>
      </c>
      <c r="L981" s="14">
        <v>0.00784</v>
      </c>
      <c r="M981" s="3">
        <f t="shared" si="3"/>
        <v>195.812</v>
      </c>
      <c r="O981" s="13">
        <v>730.38</v>
      </c>
      <c r="P981" s="14">
        <v>171.327</v>
      </c>
      <c r="Q981" s="14">
        <v>-9.75</v>
      </c>
      <c r="R981" s="14">
        <v>39.526</v>
      </c>
      <c r="S981" s="14">
        <v>0.00725</v>
      </c>
      <c r="T981" s="3">
        <f t="shared" si="4"/>
        <v>181.077</v>
      </c>
      <c r="U981" s="3">
        <f t="shared" si="5"/>
        <v>218.741016</v>
      </c>
    </row>
    <row r="982">
      <c r="A982" s="16">
        <v>730.95</v>
      </c>
      <c r="B982" s="17">
        <v>43.269</v>
      </c>
      <c r="C982" s="17">
        <v>-30.25</v>
      </c>
      <c r="D982" s="17">
        <v>-11.173</v>
      </c>
      <c r="E982" s="17">
        <v>0.00295</v>
      </c>
      <c r="F982" s="3">
        <f t="shared" si="1"/>
        <v>73.519</v>
      </c>
      <c r="G982" s="3">
        <f t="shared" si="2"/>
        <v>178.65117</v>
      </c>
      <c r="H982" s="16">
        <v>730.95</v>
      </c>
      <c r="I982" s="17">
        <v>147.164</v>
      </c>
      <c r="J982" s="17">
        <v>-30.25</v>
      </c>
      <c r="K982" s="17">
        <v>-11.173</v>
      </c>
      <c r="L982" s="17">
        <v>0.00711</v>
      </c>
      <c r="M982" s="3">
        <f t="shared" si="3"/>
        <v>177.414</v>
      </c>
      <c r="O982" s="16">
        <v>730.95</v>
      </c>
      <c r="P982" s="17">
        <v>142.329</v>
      </c>
      <c r="Q982" s="17">
        <v>-30.25</v>
      </c>
      <c r="R982" s="17">
        <v>-11.173</v>
      </c>
      <c r="S982" s="17">
        <v>0.00692</v>
      </c>
      <c r="T982" s="3">
        <f t="shared" si="4"/>
        <v>172.579</v>
      </c>
      <c r="U982" s="3">
        <f t="shared" si="5"/>
        <v>208.475432</v>
      </c>
    </row>
    <row r="983">
      <c r="A983" s="13">
        <v>731.53</v>
      </c>
      <c r="B983" s="14">
        <v>61.17</v>
      </c>
      <c r="C983" s="14">
        <v>5.95</v>
      </c>
      <c r="D983" s="14">
        <v>19.227</v>
      </c>
      <c r="E983" s="14">
        <v>0.00221</v>
      </c>
      <c r="F983" s="3">
        <f t="shared" si="1"/>
        <v>55.22</v>
      </c>
      <c r="G983" s="3">
        <f t="shared" si="2"/>
        <v>134.1846</v>
      </c>
      <c r="H983" s="13">
        <v>731.53</v>
      </c>
      <c r="I983" s="14">
        <v>175.065</v>
      </c>
      <c r="J983" s="14">
        <v>5.95</v>
      </c>
      <c r="K983" s="14">
        <v>19.227</v>
      </c>
      <c r="L983" s="14">
        <v>0.00678</v>
      </c>
      <c r="M983" s="3">
        <f t="shared" si="3"/>
        <v>169.115</v>
      </c>
      <c r="O983" s="13">
        <v>731.53</v>
      </c>
      <c r="P983" s="14">
        <v>181.03</v>
      </c>
      <c r="Q983" s="14">
        <v>5.95</v>
      </c>
      <c r="R983" s="14">
        <v>19.227</v>
      </c>
      <c r="S983" s="14">
        <v>0.00702</v>
      </c>
      <c r="T983" s="3">
        <f t="shared" si="4"/>
        <v>175.08</v>
      </c>
      <c r="U983" s="3">
        <f t="shared" si="5"/>
        <v>211.49664</v>
      </c>
    </row>
    <row r="984">
      <c r="A984" s="16">
        <v>732.1</v>
      </c>
      <c r="B984" s="17">
        <v>65.97</v>
      </c>
      <c r="C984" s="17">
        <v>1.85</v>
      </c>
      <c r="D984" s="17">
        <v>43.928</v>
      </c>
      <c r="E984" s="17">
        <v>0.00258</v>
      </c>
      <c r="F984" s="3">
        <f t="shared" si="1"/>
        <v>64.12</v>
      </c>
      <c r="G984" s="3">
        <f t="shared" si="2"/>
        <v>155.8116</v>
      </c>
      <c r="H984" s="16">
        <v>732.1</v>
      </c>
      <c r="I984" s="17">
        <v>185.266</v>
      </c>
      <c r="J984" s="17">
        <v>1.85</v>
      </c>
      <c r="K984" s="17">
        <v>43.928</v>
      </c>
      <c r="L984" s="17">
        <v>0.00738</v>
      </c>
      <c r="M984" s="3">
        <f t="shared" si="3"/>
        <v>183.416</v>
      </c>
      <c r="O984" s="16">
        <v>732.1</v>
      </c>
      <c r="P984" s="17">
        <v>181.331</v>
      </c>
      <c r="Q984" s="17">
        <v>1.85</v>
      </c>
      <c r="R984" s="17">
        <v>43.928</v>
      </c>
      <c r="S984" s="17">
        <v>0.00722</v>
      </c>
      <c r="T984" s="3">
        <f t="shared" si="4"/>
        <v>179.481</v>
      </c>
      <c r="U984" s="3">
        <f t="shared" si="5"/>
        <v>216.813048</v>
      </c>
    </row>
    <row r="985">
      <c r="A985" s="13">
        <v>732.67</v>
      </c>
      <c r="B985" s="14">
        <v>33.971</v>
      </c>
      <c r="C985" s="14">
        <v>-24.25</v>
      </c>
      <c r="D985" s="14">
        <v>-19.671</v>
      </c>
      <c r="E985" s="14">
        <v>0.00235</v>
      </c>
      <c r="F985" s="3">
        <f t="shared" si="1"/>
        <v>58.221</v>
      </c>
      <c r="G985" s="3">
        <f t="shared" si="2"/>
        <v>141.47703</v>
      </c>
      <c r="H985" s="13">
        <v>732.67</v>
      </c>
      <c r="I985" s="14">
        <v>133.767</v>
      </c>
      <c r="J985" s="14">
        <v>-24.25</v>
      </c>
      <c r="K985" s="14">
        <v>-19.671</v>
      </c>
      <c r="L985" s="14">
        <v>0.00637</v>
      </c>
      <c r="M985" s="3">
        <f t="shared" si="3"/>
        <v>158.017</v>
      </c>
      <c r="O985" s="13">
        <v>732.67</v>
      </c>
      <c r="P985" s="14">
        <v>144.532</v>
      </c>
      <c r="Q985" s="14">
        <v>-24.25</v>
      </c>
      <c r="R985" s="14">
        <v>-19.671</v>
      </c>
      <c r="S985" s="14">
        <v>0.0068</v>
      </c>
      <c r="T985" s="3">
        <f t="shared" si="4"/>
        <v>168.782</v>
      </c>
      <c r="U985" s="3">
        <f t="shared" si="5"/>
        <v>203.888656</v>
      </c>
    </row>
    <row r="986">
      <c r="A986" s="16">
        <v>733.25</v>
      </c>
      <c r="B986" s="17">
        <v>94.471</v>
      </c>
      <c r="C986" s="17">
        <v>33.651</v>
      </c>
      <c r="D986" s="17">
        <v>82.53</v>
      </c>
      <c r="E986" s="17">
        <v>0.00246</v>
      </c>
      <c r="F986" s="3">
        <f t="shared" si="1"/>
        <v>60.82</v>
      </c>
      <c r="G986" s="3">
        <f t="shared" si="2"/>
        <v>147.7926</v>
      </c>
      <c r="H986" s="16">
        <v>733.25</v>
      </c>
      <c r="I986" s="17">
        <v>217.369</v>
      </c>
      <c r="J986" s="17">
        <v>33.651</v>
      </c>
      <c r="K986" s="17">
        <v>82.53</v>
      </c>
      <c r="L986" s="17">
        <v>0.00743</v>
      </c>
      <c r="M986" s="3">
        <f t="shared" si="3"/>
        <v>183.718</v>
      </c>
      <c r="O986" s="16">
        <v>733.25</v>
      </c>
      <c r="P986" s="17">
        <v>208.834</v>
      </c>
      <c r="Q986" s="17">
        <v>33.651</v>
      </c>
      <c r="R986" s="17">
        <v>82.53</v>
      </c>
      <c r="S986" s="17">
        <v>0.00708</v>
      </c>
      <c r="T986" s="3">
        <f t="shared" si="4"/>
        <v>175.183</v>
      </c>
      <c r="U986" s="3">
        <f t="shared" si="5"/>
        <v>211.621064</v>
      </c>
    </row>
    <row r="987">
      <c r="A987" s="13">
        <v>733.82</v>
      </c>
      <c r="B987" s="14">
        <v>28.672</v>
      </c>
      <c r="C987" s="14">
        <v>-23.549</v>
      </c>
      <c r="D987" s="14">
        <v>-18.27</v>
      </c>
      <c r="E987" s="14">
        <v>0.00211</v>
      </c>
      <c r="F987" s="3">
        <f t="shared" si="1"/>
        <v>52.221</v>
      </c>
      <c r="G987" s="3">
        <f t="shared" si="2"/>
        <v>126.89703</v>
      </c>
      <c r="H987" s="13">
        <v>733.82</v>
      </c>
      <c r="I987" s="14">
        <v>137.57</v>
      </c>
      <c r="J987" s="14">
        <v>-23.549</v>
      </c>
      <c r="K987" s="14">
        <v>-18.27</v>
      </c>
      <c r="L987" s="14">
        <v>0.0065</v>
      </c>
      <c r="M987" s="3">
        <f t="shared" si="3"/>
        <v>161.119</v>
      </c>
      <c r="O987" s="13">
        <v>733.82</v>
      </c>
      <c r="P987" s="14">
        <v>137.135</v>
      </c>
      <c r="Q987" s="14">
        <v>-23.549</v>
      </c>
      <c r="R987" s="14">
        <v>-18.27</v>
      </c>
      <c r="S987" s="14">
        <v>0.00648</v>
      </c>
      <c r="T987" s="3">
        <f t="shared" si="4"/>
        <v>160.684</v>
      </c>
      <c r="U987" s="3">
        <f t="shared" si="5"/>
        <v>194.106272</v>
      </c>
    </row>
    <row r="988">
      <c r="A988" s="16">
        <v>734.39</v>
      </c>
      <c r="B988" s="17">
        <v>42.872</v>
      </c>
      <c r="C988" s="17">
        <v>-15.049</v>
      </c>
      <c r="D988" s="17">
        <v>14.031</v>
      </c>
      <c r="E988" s="17">
        <v>0.00234</v>
      </c>
      <c r="F988" s="3">
        <f t="shared" si="1"/>
        <v>57.921</v>
      </c>
      <c r="G988" s="3">
        <f t="shared" si="2"/>
        <v>140.74803</v>
      </c>
      <c r="H988" s="16">
        <v>734.39</v>
      </c>
      <c r="I988" s="17">
        <v>157.971</v>
      </c>
      <c r="J988" s="17">
        <v>-15.049</v>
      </c>
      <c r="K988" s="17">
        <v>14.031</v>
      </c>
      <c r="L988" s="17">
        <v>0.00699</v>
      </c>
      <c r="M988" s="3">
        <f t="shared" si="3"/>
        <v>173.02</v>
      </c>
      <c r="O988" s="16">
        <v>734.39</v>
      </c>
      <c r="P988" s="17">
        <v>149.036</v>
      </c>
      <c r="Q988" s="17">
        <v>-15.049</v>
      </c>
      <c r="R988" s="17">
        <v>14.031</v>
      </c>
      <c r="S988" s="17">
        <v>0.00663</v>
      </c>
      <c r="T988" s="3">
        <f t="shared" si="4"/>
        <v>164.085</v>
      </c>
      <c r="U988" s="3">
        <f t="shared" si="5"/>
        <v>198.21468</v>
      </c>
    </row>
    <row r="989">
      <c r="A989" s="13">
        <v>734.97</v>
      </c>
      <c r="B989" s="14">
        <v>21.173</v>
      </c>
      <c r="C989" s="14">
        <v>-29.949</v>
      </c>
      <c r="D989" s="14">
        <v>-23.568</v>
      </c>
      <c r="E989" s="14">
        <v>0.00207</v>
      </c>
      <c r="F989" s="3">
        <f t="shared" si="1"/>
        <v>51.122</v>
      </c>
      <c r="G989" s="3">
        <f t="shared" si="2"/>
        <v>124.22646</v>
      </c>
      <c r="H989" s="13">
        <v>734.97</v>
      </c>
      <c r="I989" s="14">
        <v>106.373</v>
      </c>
      <c r="J989" s="14">
        <v>-29.949</v>
      </c>
      <c r="K989" s="14">
        <v>-23.568</v>
      </c>
      <c r="L989" s="14">
        <v>0.00552</v>
      </c>
      <c r="M989" s="3">
        <f t="shared" si="3"/>
        <v>136.322</v>
      </c>
      <c r="O989" s="13">
        <v>734.97</v>
      </c>
      <c r="P989" s="14">
        <v>133.238</v>
      </c>
      <c r="Q989" s="14">
        <v>-29.949</v>
      </c>
      <c r="R989" s="14">
        <v>-23.568</v>
      </c>
      <c r="S989" s="14">
        <v>0.00661</v>
      </c>
      <c r="T989" s="3">
        <f t="shared" si="4"/>
        <v>163.187</v>
      </c>
      <c r="U989" s="3">
        <f t="shared" si="5"/>
        <v>197.129896</v>
      </c>
    </row>
    <row r="990">
      <c r="A990" s="16">
        <v>735.54</v>
      </c>
      <c r="B990" s="17">
        <v>94.573</v>
      </c>
      <c r="C990" s="17">
        <v>41.851</v>
      </c>
      <c r="D990" s="17">
        <v>94.833</v>
      </c>
      <c r="E990" s="17">
        <v>0.00214</v>
      </c>
      <c r="F990" s="3">
        <f t="shared" si="1"/>
        <v>52.722</v>
      </c>
      <c r="G990" s="3">
        <f t="shared" si="2"/>
        <v>128.11446</v>
      </c>
      <c r="H990" s="16">
        <v>735.54</v>
      </c>
      <c r="I990" s="17">
        <v>207.274</v>
      </c>
      <c r="J990" s="17">
        <v>41.851</v>
      </c>
      <c r="K990" s="17">
        <v>94.833</v>
      </c>
      <c r="L990" s="17">
        <v>0.0067</v>
      </c>
      <c r="M990" s="3">
        <f t="shared" si="3"/>
        <v>165.423</v>
      </c>
      <c r="O990" s="16">
        <v>735.54</v>
      </c>
      <c r="P990" s="17">
        <v>213.139</v>
      </c>
      <c r="Q990" s="17">
        <v>41.851</v>
      </c>
      <c r="R990" s="17">
        <v>94.833</v>
      </c>
      <c r="S990" s="17">
        <v>0.00694</v>
      </c>
      <c r="T990" s="3">
        <f t="shared" si="4"/>
        <v>171.288</v>
      </c>
      <c r="U990" s="3">
        <f t="shared" si="5"/>
        <v>206.915904</v>
      </c>
    </row>
    <row r="991">
      <c r="A991" s="13">
        <v>736.11</v>
      </c>
      <c r="B991" s="14">
        <v>39.774</v>
      </c>
      <c r="C991" s="14">
        <v>-7.949</v>
      </c>
      <c r="D991" s="14">
        <v>15.233</v>
      </c>
      <c r="E991" s="14">
        <v>0.00194</v>
      </c>
      <c r="F991" s="3">
        <f t="shared" si="1"/>
        <v>47.723</v>
      </c>
      <c r="G991" s="3">
        <f t="shared" si="2"/>
        <v>115.96689</v>
      </c>
      <c r="H991" s="13">
        <v>736.11</v>
      </c>
      <c r="I991" s="14">
        <v>145.875</v>
      </c>
      <c r="J991" s="14">
        <v>-7.949</v>
      </c>
      <c r="K991" s="14">
        <v>15.233</v>
      </c>
      <c r="L991" s="14">
        <v>0.00625</v>
      </c>
      <c r="M991" s="3">
        <f t="shared" si="3"/>
        <v>153.824</v>
      </c>
      <c r="O991" s="13">
        <v>736.11</v>
      </c>
      <c r="P991" s="14">
        <v>136.04</v>
      </c>
      <c r="Q991" s="14">
        <v>-7.949</v>
      </c>
      <c r="R991" s="14">
        <v>15.233</v>
      </c>
      <c r="S991" s="14">
        <v>0.00585</v>
      </c>
      <c r="T991" s="3">
        <f t="shared" si="4"/>
        <v>143.989</v>
      </c>
      <c r="U991" s="3">
        <f t="shared" si="5"/>
        <v>173.938712</v>
      </c>
    </row>
    <row r="992">
      <c r="A992" s="16">
        <v>736.69</v>
      </c>
      <c r="B992" s="17">
        <v>109.774</v>
      </c>
      <c r="C992" s="17">
        <v>51.452</v>
      </c>
      <c r="D992" s="17">
        <v>108.534</v>
      </c>
      <c r="E992" s="17">
        <v>0.00237</v>
      </c>
      <c r="F992" s="3">
        <f t="shared" si="1"/>
        <v>58.322</v>
      </c>
      <c r="G992" s="3">
        <f t="shared" si="2"/>
        <v>141.72246</v>
      </c>
      <c r="H992" s="16">
        <v>736.69</v>
      </c>
      <c r="I992" s="17">
        <v>197.077</v>
      </c>
      <c r="J992" s="17">
        <v>51.452</v>
      </c>
      <c r="K992" s="17">
        <v>108.534</v>
      </c>
      <c r="L992" s="17">
        <v>0.00591</v>
      </c>
      <c r="M992" s="3">
        <f t="shared" si="3"/>
        <v>145.625</v>
      </c>
      <c r="O992" s="16">
        <v>736.69</v>
      </c>
      <c r="P992" s="17">
        <v>212.842</v>
      </c>
      <c r="Q992" s="17">
        <v>51.452</v>
      </c>
      <c r="R992" s="17">
        <v>108.534</v>
      </c>
      <c r="S992" s="17">
        <v>0.00655</v>
      </c>
      <c r="T992" s="3">
        <f t="shared" si="4"/>
        <v>161.39</v>
      </c>
      <c r="U992" s="3">
        <f t="shared" si="5"/>
        <v>194.95912</v>
      </c>
    </row>
    <row r="993">
      <c r="A993" s="13">
        <v>737.26</v>
      </c>
      <c r="B993" s="14">
        <v>40.375</v>
      </c>
      <c r="C993" s="14">
        <v>-9.048</v>
      </c>
      <c r="D993" s="14">
        <v>17.035</v>
      </c>
      <c r="E993" s="14">
        <v>0.002</v>
      </c>
      <c r="F993" s="3">
        <f t="shared" si="1"/>
        <v>49.423</v>
      </c>
      <c r="G993" s="3">
        <f t="shared" si="2"/>
        <v>120.09789</v>
      </c>
      <c r="H993" s="13">
        <v>737.26</v>
      </c>
      <c r="I993" s="14">
        <v>133.378</v>
      </c>
      <c r="J993" s="14">
        <v>-9.048</v>
      </c>
      <c r="K993" s="14">
        <v>17.035</v>
      </c>
      <c r="L993" s="14">
        <v>0.00577</v>
      </c>
      <c r="M993" s="3">
        <f t="shared" si="3"/>
        <v>142.426</v>
      </c>
      <c r="O993" s="13">
        <v>737.26</v>
      </c>
      <c r="P993" s="14">
        <v>137.243</v>
      </c>
      <c r="Q993" s="14">
        <v>-9.048</v>
      </c>
      <c r="R993" s="14">
        <v>17.035</v>
      </c>
      <c r="S993" s="14">
        <v>0.00593</v>
      </c>
      <c r="T993" s="3">
        <f t="shared" si="4"/>
        <v>146.291</v>
      </c>
      <c r="U993" s="3">
        <f t="shared" si="5"/>
        <v>176.719528</v>
      </c>
    </row>
    <row r="994">
      <c r="A994" s="16">
        <v>737.83</v>
      </c>
      <c r="B994" s="17">
        <v>19.775</v>
      </c>
      <c r="C994" s="17">
        <v>-29.048</v>
      </c>
      <c r="D994" s="17">
        <v>-11.565</v>
      </c>
      <c r="E994" s="17">
        <v>0.00199</v>
      </c>
      <c r="F994" s="3">
        <f t="shared" si="1"/>
        <v>48.823</v>
      </c>
      <c r="G994" s="3">
        <f t="shared" si="2"/>
        <v>118.63989</v>
      </c>
      <c r="H994" s="16">
        <v>737.83</v>
      </c>
      <c r="I994" s="17">
        <v>119.279</v>
      </c>
      <c r="J994" s="17">
        <v>-29.048</v>
      </c>
      <c r="K994" s="17">
        <v>-11.565</v>
      </c>
      <c r="L994" s="17">
        <v>0.00604</v>
      </c>
      <c r="M994" s="3">
        <f t="shared" si="3"/>
        <v>148.327</v>
      </c>
      <c r="O994" s="16">
        <v>737.83</v>
      </c>
      <c r="P994" s="17">
        <v>107.944</v>
      </c>
      <c r="Q994" s="17">
        <v>-29.048</v>
      </c>
      <c r="R994" s="17">
        <v>-11.565</v>
      </c>
      <c r="S994" s="17">
        <v>0.00558</v>
      </c>
      <c r="T994" s="3">
        <f t="shared" si="4"/>
        <v>136.992</v>
      </c>
      <c r="U994" s="3">
        <f t="shared" si="5"/>
        <v>165.486336</v>
      </c>
    </row>
    <row r="995">
      <c r="A995" s="13">
        <v>738.41</v>
      </c>
      <c r="B995" s="14">
        <v>2.876</v>
      </c>
      <c r="C995" s="14">
        <v>-27.048</v>
      </c>
      <c r="D995" s="14">
        <v>-16.064</v>
      </c>
      <c r="E995" s="14">
        <v>0.00122</v>
      </c>
      <c r="F995" s="3">
        <f t="shared" si="1"/>
        <v>29.924</v>
      </c>
      <c r="G995" s="3">
        <f t="shared" si="2"/>
        <v>72.71532</v>
      </c>
      <c r="H995" s="13">
        <v>738.41</v>
      </c>
      <c r="I995" s="14">
        <v>101.48</v>
      </c>
      <c r="J995" s="14">
        <v>-27.048</v>
      </c>
      <c r="K995" s="14">
        <v>-16.064</v>
      </c>
      <c r="L995" s="14">
        <v>0.00524</v>
      </c>
      <c r="M995" s="3">
        <f t="shared" si="3"/>
        <v>128.528</v>
      </c>
      <c r="O995" s="13">
        <v>738.41</v>
      </c>
      <c r="P995" s="14">
        <v>103.145</v>
      </c>
      <c r="Q995" s="14">
        <v>-27.048</v>
      </c>
      <c r="R995" s="14">
        <v>-16.064</v>
      </c>
      <c r="S995" s="14">
        <v>0.00531</v>
      </c>
      <c r="T995" s="3">
        <f t="shared" si="4"/>
        <v>130.193</v>
      </c>
      <c r="U995" s="3">
        <f t="shared" si="5"/>
        <v>157.273144</v>
      </c>
    </row>
    <row r="996">
      <c r="A996" s="16">
        <v>738.98</v>
      </c>
      <c r="B996" s="17">
        <v>37.876</v>
      </c>
      <c r="C996" s="17">
        <v>-18.748</v>
      </c>
      <c r="D996" s="17">
        <v>3.637</v>
      </c>
      <c r="E996" s="17">
        <v>0.00231</v>
      </c>
      <c r="F996" s="3">
        <f t="shared" si="1"/>
        <v>56.624</v>
      </c>
      <c r="G996" s="3">
        <f t="shared" si="2"/>
        <v>137.59632</v>
      </c>
      <c r="H996" s="16">
        <v>738.98</v>
      </c>
      <c r="I996" s="17">
        <v>121.882</v>
      </c>
      <c r="J996" s="17">
        <v>-18.748</v>
      </c>
      <c r="K996" s="17">
        <v>3.637</v>
      </c>
      <c r="L996" s="17">
        <v>0.00575</v>
      </c>
      <c r="M996" s="3">
        <f t="shared" si="3"/>
        <v>140.63</v>
      </c>
      <c r="O996" s="16">
        <v>738.98</v>
      </c>
      <c r="P996" s="17">
        <v>128.647</v>
      </c>
      <c r="Q996" s="17">
        <v>-18.748</v>
      </c>
      <c r="R996" s="17">
        <v>3.637</v>
      </c>
      <c r="S996" s="17">
        <v>0.00603</v>
      </c>
      <c r="T996" s="3">
        <f t="shared" si="4"/>
        <v>147.395</v>
      </c>
      <c r="U996" s="3">
        <f t="shared" si="5"/>
        <v>178.05316</v>
      </c>
    </row>
    <row r="997">
      <c r="A997" s="13">
        <v>739.55</v>
      </c>
      <c r="B997" s="14">
        <v>78.077</v>
      </c>
      <c r="C997" s="14">
        <v>27.952</v>
      </c>
      <c r="D997" s="14">
        <v>61.538</v>
      </c>
      <c r="E997" s="14">
        <v>0.00205</v>
      </c>
      <c r="F997" s="3">
        <f t="shared" si="1"/>
        <v>50.125</v>
      </c>
      <c r="G997" s="3">
        <f t="shared" si="2"/>
        <v>121.80375</v>
      </c>
      <c r="H997" s="13">
        <v>739.55</v>
      </c>
      <c r="I997" s="14">
        <v>165.983</v>
      </c>
      <c r="J997" s="14">
        <v>27.952</v>
      </c>
      <c r="K997" s="14">
        <v>61.538</v>
      </c>
      <c r="L997" s="14">
        <v>0.00565</v>
      </c>
      <c r="M997" s="3">
        <f t="shared" si="3"/>
        <v>138.031</v>
      </c>
      <c r="O997" s="13">
        <v>739.55</v>
      </c>
      <c r="P997" s="14">
        <v>166.348</v>
      </c>
      <c r="Q997" s="14">
        <v>27.952</v>
      </c>
      <c r="R997" s="14">
        <v>61.538</v>
      </c>
      <c r="S997" s="14">
        <v>0.00566</v>
      </c>
      <c r="T997" s="3">
        <f t="shared" si="4"/>
        <v>138.396</v>
      </c>
      <c r="U997" s="3">
        <f t="shared" si="5"/>
        <v>167.182368</v>
      </c>
    </row>
    <row r="998">
      <c r="A998" s="16">
        <v>740.12</v>
      </c>
      <c r="B998" s="17">
        <v>22.277</v>
      </c>
      <c r="C998" s="17">
        <v>-15.948</v>
      </c>
      <c r="D998" s="17">
        <v>-3.062</v>
      </c>
      <c r="E998" s="17">
        <v>0.00156</v>
      </c>
      <c r="F998" s="3">
        <f t="shared" si="1"/>
        <v>38.225</v>
      </c>
      <c r="G998" s="3">
        <f t="shared" si="2"/>
        <v>92.88675</v>
      </c>
      <c r="H998" s="16">
        <v>740.12</v>
      </c>
      <c r="I998" s="17">
        <v>115.984</v>
      </c>
      <c r="J998" s="17">
        <v>-15.948</v>
      </c>
      <c r="K998" s="17">
        <v>-3.062</v>
      </c>
      <c r="L998" s="17">
        <v>0.0054</v>
      </c>
      <c r="M998" s="3">
        <f t="shared" si="3"/>
        <v>131.932</v>
      </c>
      <c r="O998" s="16">
        <v>740.12</v>
      </c>
      <c r="P998" s="17">
        <v>116.449</v>
      </c>
      <c r="Q998" s="17">
        <v>-15.948</v>
      </c>
      <c r="R998" s="17">
        <v>-3.062</v>
      </c>
      <c r="S998" s="17">
        <v>0.00542</v>
      </c>
      <c r="T998" s="3">
        <f t="shared" si="4"/>
        <v>132.397</v>
      </c>
      <c r="U998" s="3">
        <f t="shared" si="5"/>
        <v>159.935576</v>
      </c>
    </row>
    <row r="999">
      <c r="A999" s="13">
        <v>740.7</v>
      </c>
      <c r="B999" s="14">
        <v>2.678</v>
      </c>
      <c r="C999" s="14">
        <v>-33.147</v>
      </c>
      <c r="D999" s="14">
        <v>5.839</v>
      </c>
      <c r="E999" s="14">
        <v>0.00147</v>
      </c>
      <c r="F999" s="3">
        <f t="shared" si="1"/>
        <v>35.825</v>
      </c>
      <c r="G999" s="3">
        <f t="shared" si="2"/>
        <v>87.05475</v>
      </c>
      <c r="H999" s="13">
        <v>740.7</v>
      </c>
      <c r="I999" s="14">
        <v>93.286</v>
      </c>
      <c r="J999" s="14">
        <v>-33.147</v>
      </c>
      <c r="K999" s="14">
        <v>5.839</v>
      </c>
      <c r="L999" s="14">
        <v>0.0052</v>
      </c>
      <c r="M999" s="3">
        <f t="shared" si="3"/>
        <v>126.433</v>
      </c>
      <c r="O999" s="13">
        <v>740.7</v>
      </c>
      <c r="P999" s="14">
        <v>101.251</v>
      </c>
      <c r="Q999" s="14">
        <v>-33.147</v>
      </c>
      <c r="R999" s="14">
        <v>5.839</v>
      </c>
      <c r="S999" s="14">
        <v>0.00553</v>
      </c>
      <c r="T999" s="3">
        <f t="shared" si="4"/>
        <v>134.398</v>
      </c>
      <c r="U999" s="3">
        <f t="shared" si="5"/>
        <v>162.352784</v>
      </c>
    </row>
    <row r="1000">
      <c r="A1000" s="16">
        <v>741.27</v>
      </c>
      <c r="B1000" s="17">
        <v>-11.022</v>
      </c>
      <c r="C1000" s="17">
        <v>-41.347</v>
      </c>
      <c r="D1000" s="17">
        <v>-23.36</v>
      </c>
      <c r="E1000" s="17">
        <v>0.00125</v>
      </c>
      <c r="F1000" s="3">
        <f t="shared" si="1"/>
        <v>30.325</v>
      </c>
      <c r="G1000" s="3">
        <f t="shared" si="2"/>
        <v>73.68975</v>
      </c>
      <c r="H1000" s="16">
        <v>741.27</v>
      </c>
      <c r="I1000" s="17">
        <v>93.187</v>
      </c>
      <c r="J1000" s="17">
        <v>-41.347</v>
      </c>
      <c r="K1000" s="17">
        <v>-23.36</v>
      </c>
      <c r="L1000" s="17">
        <v>0.00553</v>
      </c>
      <c r="M1000" s="3">
        <f t="shared" si="3"/>
        <v>134.534</v>
      </c>
      <c r="O1000" s="16">
        <v>741.27</v>
      </c>
      <c r="P1000" s="17">
        <v>86.452</v>
      </c>
      <c r="Q1000" s="17">
        <v>-41.347</v>
      </c>
      <c r="R1000" s="17">
        <v>-23.36</v>
      </c>
      <c r="S1000" s="17">
        <v>0.00525</v>
      </c>
      <c r="T1000" s="3">
        <f t="shared" si="4"/>
        <v>127.799</v>
      </c>
      <c r="U1000" s="3">
        <f t="shared" si="5"/>
        <v>154.381192</v>
      </c>
    </row>
    <row r="1001">
      <c r="A1001" s="13">
        <v>741.84</v>
      </c>
      <c r="B1001" s="14">
        <v>-22.321</v>
      </c>
      <c r="C1001" s="14">
        <v>-61.547</v>
      </c>
      <c r="D1001" s="14">
        <v>-43.959</v>
      </c>
      <c r="E1001" s="14">
        <v>0.00162</v>
      </c>
      <c r="F1001" s="3">
        <f t="shared" si="1"/>
        <v>39.226</v>
      </c>
      <c r="G1001" s="3">
        <f t="shared" si="2"/>
        <v>95.31918</v>
      </c>
      <c r="H1001" s="13">
        <v>741.84</v>
      </c>
      <c r="I1001" s="14">
        <v>70.388</v>
      </c>
      <c r="J1001" s="14">
        <v>-61.547</v>
      </c>
      <c r="K1001" s="14">
        <v>-43.959</v>
      </c>
      <c r="L1001" s="14">
        <v>0.00545</v>
      </c>
      <c r="M1001" s="3">
        <f t="shared" si="3"/>
        <v>131.935</v>
      </c>
      <c r="O1001" s="13">
        <v>741.84</v>
      </c>
      <c r="P1001" s="14">
        <v>74.653</v>
      </c>
      <c r="Q1001" s="14">
        <v>-61.547</v>
      </c>
      <c r="R1001" s="14">
        <v>-43.959</v>
      </c>
      <c r="S1001" s="14">
        <v>0.00562</v>
      </c>
      <c r="T1001" s="3">
        <f t="shared" si="4"/>
        <v>136.2</v>
      </c>
      <c r="U1001" s="3">
        <f t="shared" si="5"/>
        <v>164.5296</v>
      </c>
    </row>
    <row r="1002">
      <c r="A1002" s="16">
        <v>742.42</v>
      </c>
      <c r="B1002" s="17">
        <v>16.679</v>
      </c>
      <c r="C1002" s="17">
        <v>-11.147</v>
      </c>
      <c r="D1002" s="17">
        <v>-19.759</v>
      </c>
      <c r="E1002" s="17">
        <v>0.00115</v>
      </c>
      <c r="F1002" s="3">
        <f t="shared" si="1"/>
        <v>27.826</v>
      </c>
      <c r="G1002" s="3">
        <f t="shared" si="2"/>
        <v>67.61718</v>
      </c>
      <c r="H1002" s="16">
        <v>742.42</v>
      </c>
      <c r="I1002" s="17">
        <v>98.089</v>
      </c>
      <c r="J1002" s="17">
        <v>-11.147</v>
      </c>
      <c r="K1002" s="17">
        <v>-19.759</v>
      </c>
      <c r="L1002" s="17">
        <v>0.00452</v>
      </c>
      <c r="M1002" s="3">
        <f t="shared" si="3"/>
        <v>109.236</v>
      </c>
      <c r="O1002" s="16">
        <v>742.42</v>
      </c>
      <c r="P1002" s="17">
        <v>109.154</v>
      </c>
      <c r="Q1002" s="17">
        <v>-11.147</v>
      </c>
      <c r="R1002" s="17">
        <v>-19.759</v>
      </c>
      <c r="S1002" s="17">
        <v>0.00498</v>
      </c>
      <c r="T1002" s="3">
        <f t="shared" si="4"/>
        <v>120.301</v>
      </c>
      <c r="U1002" s="3">
        <f t="shared" si="5"/>
        <v>145.323608</v>
      </c>
    </row>
    <row r="1003">
      <c r="A1003" s="13">
        <v>742.99</v>
      </c>
      <c r="B1003" s="14">
        <v>81.68</v>
      </c>
      <c r="C1003" s="14">
        <v>26.653</v>
      </c>
      <c r="D1003" s="14">
        <v>104.042</v>
      </c>
      <c r="E1003" s="14">
        <v>0.00228</v>
      </c>
      <c r="F1003" s="3">
        <f t="shared" si="1"/>
        <v>55.027</v>
      </c>
      <c r="G1003" s="3">
        <f t="shared" si="2"/>
        <v>133.71561</v>
      </c>
      <c r="H1003" s="13">
        <v>742.99</v>
      </c>
      <c r="I1003" s="14">
        <v>168.291</v>
      </c>
      <c r="J1003" s="14">
        <v>26.653</v>
      </c>
      <c r="K1003" s="14">
        <v>104.042</v>
      </c>
      <c r="L1003" s="14">
        <v>0.00586</v>
      </c>
      <c r="M1003" s="3">
        <f t="shared" si="3"/>
        <v>141.638</v>
      </c>
      <c r="O1003" s="13">
        <v>742.99</v>
      </c>
      <c r="P1003" s="14">
        <v>166.656</v>
      </c>
      <c r="Q1003" s="14">
        <v>26.653</v>
      </c>
      <c r="R1003" s="14">
        <v>104.042</v>
      </c>
      <c r="S1003" s="14">
        <v>0.00579</v>
      </c>
      <c r="T1003" s="3">
        <f t="shared" si="4"/>
        <v>140.003</v>
      </c>
      <c r="U1003" s="3">
        <f t="shared" si="5"/>
        <v>169.123624</v>
      </c>
    </row>
    <row r="1004">
      <c r="A1004" s="16">
        <v>743.56</v>
      </c>
      <c r="B1004" s="17">
        <v>19.48</v>
      </c>
      <c r="C1004" s="17">
        <v>-6.847</v>
      </c>
      <c r="D1004" s="17">
        <v>-0.257</v>
      </c>
      <c r="E1004" s="17">
        <v>0.0011</v>
      </c>
      <c r="F1004" s="3">
        <f t="shared" si="1"/>
        <v>26.327</v>
      </c>
      <c r="G1004" s="3">
        <f t="shared" si="2"/>
        <v>63.97461</v>
      </c>
      <c r="H1004" s="16">
        <v>743.56</v>
      </c>
      <c r="I1004" s="17">
        <v>100.192</v>
      </c>
      <c r="J1004" s="17">
        <v>-6.847</v>
      </c>
      <c r="K1004" s="17">
        <v>-0.257</v>
      </c>
      <c r="L1004" s="17">
        <v>0.00446</v>
      </c>
      <c r="M1004" s="3">
        <f t="shared" si="3"/>
        <v>107.039</v>
      </c>
      <c r="O1004" s="16">
        <v>743.56</v>
      </c>
      <c r="P1004" s="17">
        <v>101.957</v>
      </c>
      <c r="Q1004" s="17">
        <v>-6.847</v>
      </c>
      <c r="R1004" s="17">
        <v>-0.257</v>
      </c>
      <c r="S1004" s="17">
        <v>0.00453</v>
      </c>
      <c r="T1004" s="3">
        <f t="shared" si="4"/>
        <v>108.804</v>
      </c>
      <c r="U1004" s="3">
        <f t="shared" si="5"/>
        <v>131.435232</v>
      </c>
    </row>
    <row r="1005">
      <c r="A1005" s="13">
        <v>744.13</v>
      </c>
      <c r="B1005" s="14">
        <v>-20.719</v>
      </c>
      <c r="C1005" s="14">
        <v>-44.946</v>
      </c>
      <c r="D1005" s="14">
        <v>-41.757</v>
      </c>
      <c r="E1005" s="14">
        <v>0.00101</v>
      </c>
      <c r="F1005" s="3">
        <f t="shared" si="1"/>
        <v>24.227</v>
      </c>
      <c r="G1005" s="3">
        <f t="shared" si="2"/>
        <v>58.87161</v>
      </c>
      <c r="H1005" s="13">
        <v>744.13</v>
      </c>
      <c r="I1005" s="14">
        <v>64.793</v>
      </c>
      <c r="J1005" s="14">
        <v>-44.946</v>
      </c>
      <c r="K1005" s="14">
        <v>-41.757</v>
      </c>
      <c r="L1005" s="14">
        <v>0.00458</v>
      </c>
      <c r="M1005" s="3">
        <f t="shared" si="3"/>
        <v>109.739</v>
      </c>
      <c r="O1005" s="13">
        <v>744.13</v>
      </c>
      <c r="P1005" s="14">
        <v>54.658</v>
      </c>
      <c r="Q1005" s="14">
        <v>-44.946</v>
      </c>
      <c r="R1005" s="14">
        <v>-41.757</v>
      </c>
      <c r="S1005" s="14">
        <v>0.00416</v>
      </c>
      <c r="T1005" s="3">
        <f t="shared" si="4"/>
        <v>99.604</v>
      </c>
      <c r="U1005" s="3">
        <f t="shared" si="5"/>
        <v>120.321632</v>
      </c>
    </row>
    <row r="1006">
      <c r="A1006" s="16">
        <v>744.71</v>
      </c>
      <c r="B1006" s="17">
        <v>204.581</v>
      </c>
      <c r="C1006" s="17">
        <v>148.054</v>
      </c>
      <c r="D1006" s="17">
        <v>266.144</v>
      </c>
      <c r="E1006" s="17">
        <v>0.00236</v>
      </c>
      <c r="F1006" s="3">
        <f t="shared" si="1"/>
        <v>56.527</v>
      </c>
      <c r="G1006" s="3">
        <f t="shared" si="2"/>
        <v>137.36061</v>
      </c>
      <c r="H1006" s="16">
        <v>744.71</v>
      </c>
      <c r="I1006" s="17">
        <v>303.295</v>
      </c>
      <c r="J1006" s="17">
        <v>148.054</v>
      </c>
      <c r="K1006" s="17">
        <v>266.144</v>
      </c>
      <c r="L1006" s="17">
        <v>0.00647</v>
      </c>
      <c r="M1006" s="3">
        <f t="shared" si="3"/>
        <v>155.241</v>
      </c>
      <c r="O1006" s="16">
        <v>744.71</v>
      </c>
      <c r="P1006" s="17">
        <v>296.86</v>
      </c>
      <c r="Q1006" s="17">
        <v>148.054</v>
      </c>
      <c r="R1006" s="17">
        <v>266.144</v>
      </c>
      <c r="S1006" s="17">
        <v>0.0062</v>
      </c>
      <c r="T1006" s="3">
        <f t="shared" si="4"/>
        <v>148.806</v>
      </c>
      <c r="U1006" s="3">
        <f t="shared" si="5"/>
        <v>179.757648</v>
      </c>
    </row>
    <row r="1007">
      <c r="A1007" s="13">
        <v>745.28</v>
      </c>
      <c r="B1007" s="14">
        <v>28.282</v>
      </c>
      <c r="C1007" s="14">
        <v>-10.746</v>
      </c>
      <c r="D1007" s="14">
        <v>9.245</v>
      </c>
      <c r="E1007" s="14">
        <v>0.00163</v>
      </c>
      <c r="F1007" s="3">
        <f t="shared" si="1"/>
        <v>39.028</v>
      </c>
      <c r="G1007" s="3">
        <f t="shared" si="2"/>
        <v>94.83804</v>
      </c>
      <c r="H1007" s="13">
        <v>745.28</v>
      </c>
      <c r="I1007" s="14">
        <v>117.296</v>
      </c>
      <c r="J1007" s="14">
        <v>-10.746</v>
      </c>
      <c r="K1007" s="14">
        <v>9.245</v>
      </c>
      <c r="L1007" s="14">
        <v>0.00534</v>
      </c>
      <c r="M1007" s="3">
        <f t="shared" si="3"/>
        <v>128.042</v>
      </c>
      <c r="O1007" s="13">
        <v>745.28</v>
      </c>
      <c r="P1007" s="14">
        <v>102.661</v>
      </c>
      <c r="Q1007" s="14">
        <v>-10.746</v>
      </c>
      <c r="R1007" s="14">
        <v>9.245</v>
      </c>
      <c r="S1007" s="14">
        <v>0.00473</v>
      </c>
      <c r="T1007" s="3">
        <f t="shared" si="4"/>
        <v>113.407</v>
      </c>
      <c r="U1007" s="3">
        <f t="shared" si="5"/>
        <v>136.995656</v>
      </c>
    </row>
    <row r="1008">
      <c r="A1008" s="16">
        <v>745.85</v>
      </c>
      <c r="B1008" s="17">
        <v>-0.918</v>
      </c>
      <c r="C1008" s="17">
        <v>-16.846</v>
      </c>
      <c r="D1008" s="17">
        <v>8.046</v>
      </c>
      <c r="E1008" s="17">
        <v>6.7E-4</v>
      </c>
      <c r="F1008" s="3">
        <f t="shared" si="1"/>
        <v>15.928</v>
      </c>
      <c r="G1008" s="3">
        <f t="shared" si="2"/>
        <v>38.70504</v>
      </c>
      <c r="H1008" s="16">
        <v>745.85</v>
      </c>
      <c r="I1008" s="17">
        <v>95.797</v>
      </c>
      <c r="J1008" s="17">
        <v>-16.846</v>
      </c>
      <c r="K1008" s="17">
        <v>8.046</v>
      </c>
      <c r="L1008" s="17">
        <v>0.00471</v>
      </c>
      <c r="M1008" s="3">
        <f t="shared" si="3"/>
        <v>112.643</v>
      </c>
      <c r="O1008" s="16">
        <v>745.85</v>
      </c>
      <c r="P1008" s="17">
        <v>86.862</v>
      </c>
      <c r="Q1008" s="17">
        <v>-16.846</v>
      </c>
      <c r="R1008" s="17">
        <v>8.046</v>
      </c>
      <c r="S1008" s="17">
        <v>0.00433</v>
      </c>
      <c r="T1008" s="3">
        <f t="shared" si="4"/>
        <v>103.708</v>
      </c>
      <c r="U1008" s="3">
        <f t="shared" si="5"/>
        <v>125.279264</v>
      </c>
    </row>
    <row r="1009">
      <c r="A1009" s="13">
        <v>746.42</v>
      </c>
      <c r="B1009" s="14">
        <v>12.883</v>
      </c>
      <c r="C1009" s="14">
        <v>-15.346</v>
      </c>
      <c r="D1009" s="14">
        <v>13.546</v>
      </c>
      <c r="E1009" s="14">
        <v>0.00119</v>
      </c>
      <c r="F1009" s="3">
        <f t="shared" si="1"/>
        <v>28.229</v>
      </c>
      <c r="G1009" s="3">
        <f t="shared" si="2"/>
        <v>68.59647</v>
      </c>
      <c r="H1009" s="13">
        <v>746.42</v>
      </c>
      <c r="I1009" s="14">
        <v>117.599</v>
      </c>
      <c r="J1009" s="14">
        <v>-15.346</v>
      </c>
      <c r="K1009" s="14">
        <v>13.546</v>
      </c>
      <c r="L1009" s="14">
        <v>0.0056</v>
      </c>
      <c r="M1009" s="3">
        <f t="shared" si="3"/>
        <v>132.945</v>
      </c>
      <c r="O1009" s="13">
        <v>746.42</v>
      </c>
      <c r="P1009" s="14">
        <v>102.464</v>
      </c>
      <c r="Q1009" s="14">
        <v>-15.346</v>
      </c>
      <c r="R1009" s="14">
        <v>13.546</v>
      </c>
      <c r="S1009" s="14">
        <v>0.00496</v>
      </c>
      <c r="T1009" s="3">
        <f t="shared" si="4"/>
        <v>117.81</v>
      </c>
      <c r="U1009" s="3">
        <f t="shared" si="5"/>
        <v>142.31448</v>
      </c>
    </row>
    <row r="1010">
      <c r="A1010" s="16">
        <v>747.0</v>
      </c>
      <c r="B1010" s="17">
        <v>28.483</v>
      </c>
      <c r="C1010" s="17">
        <v>0.654</v>
      </c>
      <c r="D1010" s="17">
        <v>26.647</v>
      </c>
      <c r="E1010" s="17">
        <v>0.00118</v>
      </c>
      <c r="F1010" s="3">
        <f t="shared" si="1"/>
        <v>27.829</v>
      </c>
      <c r="G1010" s="3">
        <f t="shared" si="2"/>
        <v>67.62447</v>
      </c>
      <c r="H1010" s="16">
        <v>747.0</v>
      </c>
      <c r="I1010" s="17">
        <v>110.3</v>
      </c>
      <c r="J1010" s="17">
        <v>0.654</v>
      </c>
      <c r="K1010" s="17">
        <v>26.647</v>
      </c>
      <c r="L1010" s="17">
        <v>0.00465</v>
      </c>
      <c r="M1010" s="3">
        <f t="shared" si="3"/>
        <v>109.646</v>
      </c>
      <c r="O1010" s="16">
        <v>747.0</v>
      </c>
      <c r="P1010" s="17">
        <v>116.165</v>
      </c>
      <c r="Q1010" s="17">
        <v>0.654</v>
      </c>
      <c r="R1010" s="17">
        <v>26.647</v>
      </c>
      <c r="S1010" s="17">
        <v>0.00489</v>
      </c>
      <c r="T1010" s="3">
        <f t="shared" si="4"/>
        <v>115.511</v>
      </c>
      <c r="U1010" s="3">
        <f t="shared" si="5"/>
        <v>139.537288</v>
      </c>
    </row>
    <row r="1011">
      <c r="A1011" s="13">
        <v>747.57</v>
      </c>
      <c r="B1011" s="14">
        <v>168.884</v>
      </c>
      <c r="C1011" s="14">
        <v>125.255</v>
      </c>
      <c r="D1011" s="14">
        <v>204.848</v>
      </c>
      <c r="E1011" s="14">
        <v>0.00184</v>
      </c>
      <c r="F1011" s="3">
        <f t="shared" si="1"/>
        <v>43.629</v>
      </c>
      <c r="G1011" s="3">
        <f t="shared" si="2"/>
        <v>106.01847</v>
      </c>
      <c r="H1011" s="13">
        <v>747.57</v>
      </c>
      <c r="I1011" s="14">
        <v>256.101</v>
      </c>
      <c r="J1011" s="14">
        <v>125.255</v>
      </c>
      <c r="K1011" s="14">
        <v>204.848</v>
      </c>
      <c r="L1011" s="14">
        <v>0.00553</v>
      </c>
      <c r="M1011" s="3">
        <f t="shared" si="3"/>
        <v>130.846</v>
      </c>
      <c r="O1011" s="13">
        <v>747.57</v>
      </c>
      <c r="P1011" s="14">
        <v>244.066</v>
      </c>
      <c r="Q1011" s="14">
        <v>125.255</v>
      </c>
      <c r="R1011" s="14">
        <v>204.848</v>
      </c>
      <c r="S1011" s="14">
        <v>0.00502</v>
      </c>
      <c r="T1011" s="3">
        <f t="shared" si="4"/>
        <v>118.811</v>
      </c>
      <c r="U1011" s="3">
        <f t="shared" si="5"/>
        <v>143.523688</v>
      </c>
    </row>
    <row r="1012">
      <c r="A1012" s="16">
        <v>748.14</v>
      </c>
      <c r="B1012" s="17">
        <v>11.884</v>
      </c>
      <c r="C1012" s="17">
        <v>-40.745</v>
      </c>
      <c r="D1012" s="17">
        <v>11.249</v>
      </c>
      <c r="E1012" s="17">
        <v>0.00223</v>
      </c>
      <c r="F1012" s="3">
        <f t="shared" si="1"/>
        <v>52.629</v>
      </c>
      <c r="G1012" s="3">
        <f t="shared" si="2"/>
        <v>127.88847</v>
      </c>
      <c r="H1012" s="16">
        <v>748.14</v>
      </c>
      <c r="I1012" s="17">
        <v>90.402</v>
      </c>
      <c r="J1012" s="17">
        <v>-40.745</v>
      </c>
      <c r="K1012" s="17">
        <v>11.249</v>
      </c>
      <c r="L1012" s="17">
        <v>0.00556</v>
      </c>
      <c r="M1012" s="3">
        <f t="shared" si="3"/>
        <v>131.147</v>
      </c>
      <c r="O1012" s="16">
        <v>748.14</v>
      </c>
      <c r="P1012" s="17">
        <v>91.867</v>
      </c>
      <c r="Q1012" s="17">
        <v>-40.745</v>
      </c>
      <c r="R1012" s="17">
        <v>11.249</v>
      </c>
      <c r="S1012" s="17">
        <v>0.00562</v>
      </c>
      <c r="T1012" s="3">
        <f t="shared" si="4"/>
        <v>132.612</v>
      </c>
      <c r="U1012" s="3">
        <f t="shared" si="5"/>
        <v>160.195296</v>
      </c>
    </row>
    <row r="1013">
      <c r="A1013" s="13">
        <v>748.71</v>
      </c>
      <c r="B1013" s="14">
        <v>47.885</v>
      </c>
      <c r="C1013" s="14">
        <v>5.955</v>
      </c>
      <c r="D1013" s="14">
        <v>39.749</v>
      </c>
      <c r="E1013" s="14">
        <v>0.00179</v>
      </c>
      <c r="F1013" s="3">
        <f t="shared" si="1"/>
        <v>41.93</v>
      </c>
      <c r="G1013" s="3">
        <f t="shared" si="2"/>
        <v>101.8899</v>
      </c>
      <c r="H1013" s="13">
        <v>748.71</v>
      </c>
      <c r="I1013" s="14">
        <v>108.804</v>
      </c>
      <c r="J1013" s="14">
        <v>5.955</v>
      </c>
      <c r="K1013" s="14">
        <v>39.749</v>
      </c>
      <c r="L1013" s="14">
        <v>0.00438</v>
      </c>
      <c r="M1013" s="3">
        <f t="shared" si="3"/>
        <v>102.849</v>
      </c>
      <c r="O1013" s="13">
        <v>748.71</v>
      </c>
      <c r="P1013" s="14">
        <v>116.669</v>
      </c>
      <c r="Q1013" s="14">
        <v>5.955</v>
      </c>
      <c r="R1013" s="14">
        <v>39.749</v>
      </c>
      <c r="S1013" s="14">
        <v>0.00471</v>
      </c>
      <c r="T1013" s="3">
        <f t="shared" si="4"/>
        <v>110.714</v>
      </c>
      <c r="U1013" s="3">
        <f t="shared" si="5"/>
        <v>133.742512</v>
      </c>
    </row>
    <row r="1014">
      <c r="A1014" s="16">
        <v>749.29</v>
      </c>
      <c r="B1014" s="17">
        <v>46.385</v>
      </c>
      <c r="C1014" s="17">
        <v>6.055</v>
      </c>
      <c r="D1014" s="17">
        <v>43.05</v>
      </c>
      <c r="E1014" s="17">
        <v>0.00172</v>
      </c>
      <c r="F1014" s="3">
        <f t="shared" si="1"/>
        <v>40.33</v>
      </c>
      <c r="G1014" s="3">
        <f t="shared" si="2"/>
        <v>98.0019</v>
      </c>
      <c r="H1014" s="16">
        <v>749.29</v>
      </c>
      <c r="I1014" s="17">
        <v>121.405</v>
      </c>
      <c r="J1014" s="17">
        <v>6.055</v>
      </c>
      <c r="K1014" s="17">
        <v>43.05</v>
      </c>
      <c r="L1014" s="17">
        <v>0.00492</v>
      </c>
      <c r="M1014" s="3">
        <f t="shared" si="3"/>
        <v>115.35</v>
      </c>
      <c r="O1014" s="16">
        <v>749.29</v>
      </c>
      <c r="P1014" s="17">
        <v>114.47</v>
      </c>
      <c r="Q1014" s="17">
        <v>6.055</v>
      </c>
      <c r="R1014" s="17">
        <v>43.05</v>
      </c>
      <c r="S1014" s="17">
        <v>0.00463</v>
      </c>
      <c r="T1014" s="3">
        <f t="shared" si="4"/>
        <v>108.415</v>
      </c>
      <c r="U1014" s="3">
        <f t="shared" si="5"/>
        <v>130.96532</v>
      </c>
    </row>
    <row r="1015">
      <c r="A1015" s="13">
        <v>749.86</v>
      </c>
      <c r="B1015" s="14">
        <v>30.386</v>
      </c>
      <c r="C1015" s="14">
        <v>-1.245</v>
      </c>
      <c r="D1015" s="14">
        <v>24.751</v>
      </c>
      <c r="E1015" s="14">
        <v>0.00135</v>
      </c>
      <c r="F1015" s="3">
        <f t="shared" si="1"/>
        <v>31.631</v>
      </c>
      <c r="G1015" s="3">
        <f t="shared" si="2"/>
        <v>76.86333</v>
      </c>
      <c r="H1015" s="13">
        <v>749.86</v>
      </c>
      <c r="I1015" s="14">
        <v>108.006</v>
      </c>
      <c r="J1015" s="14">
        <v>-1.245</v>
      </c>
      <c r="K1015" s="14">
        <v>24.751</v>
      </c>
      <c r="L1015" s="14">
        <v>0.00468</v>
      </c>
      <c r="M1015" s="3">
        <f t="shared" si="3"/>
        <v>109.251</v>
      </c>
      <c r="O1015" s="13">
        <v>749.86</v>
      </c>
      <c r="P1015" s="14">
        <v>98.771</v>
      </c>
      <c r="Q1015" s="14">
        <v>-1.245</v>
      </c>
      <c r="R1015" s="14">
        <v>24.751</v>
      </c>
      <c r="S1015" s="14">
        <v>0.00428</v>
      </c>
      <c r="T1015" s="3">
        <f t="shared" si="4"/>
        <v>100.016</v>
      </c>
      <c r="U1015" s="3">
        <f t="shared" si="5"/>
        <v>120.819328</v>
      </c>
    </row>
    <row r="1016">
      <c r="A1016" s="16">
        <v>750.43</v>
      </c>
      <c r="B1016" s="17">
        <v>10.786</v>
      </c>
      <c r="C1016" s="17">
        <v>-14.245</v>
      </c>
      <c r="D1016" s="17">
        <v>-3.449</v>
      </c>
      <c r="E1016" s="17">
        <v>0.00108</v>
      </c>
      <c r="F1016" s="3">
        <f t="shared" si="1"/>
        <v>25.031</v>
      </c>
      <c r="G1016" s="3">
        <f t="shared" si="2"/>
        <v>60.82533</v>
      </c>
      <c r="H1016" s="16">
        <v>750.43</v>
      </c>
      <c r="I1016" s="17">
        <v>86.308</v>
      </c>
      <c r="J1016" s="17">
        <v>-14.245</v>
      </c>
      <c r="K1016" s="17">
        <v>-3.449</v>
      </c>
      <c r="L1016" s="17">
        <v>0.00433</v>
      </c>
      <c r="M1016" s="3">
        <f t="shared" si="3"/>
        <v>100.553</v>
      </c>
      <c r="O1016" s="16">
        <v>750.43</v>
      </c>
      <c r="P1016" s="17">
        <v>71.773</v>
      </c>
      <c r="Q1016" s="17">
        <v>-14.245</v>
      </c>
      <c r="R1016" s="17">
        <v>-3.449</v>
      </c>
      <c r="S1016" s="17">
        <v>0.0037</v>
      </c>
      <c r="T1016" s="3">
        <f t="shared" si="4"/>
        <v>86.018</v>
      </c>
      <c r="U1016" s="3">
        <f t="shared" si="5"/>
        <v>103.909744</v>
      </c>
    </row>
    <row r="1017">
      <c r="A1017" s="13">
        <v>751.0</v>
      </c>
      <c r="B1017" s="14">
        <v>-20.313</v>
      </c>
      <c r="C1017" s="14">
        <v>-28.445</v>
      </c>
      <c r="D1017" s="14">
        <v>-9.448</v>
      </c>
      <c r="E1017" s="14">
        <v>3.5E-4</v>
      </c>
      <c r="F1017" s="3">
        <f t="shared" si="1"/>
        <v>8.132</v>
      </c>
      <c r="G1017" s="3">
        <f t="shared" si="2"/>
        <v>19.76076</v>
      </c>
      <c r="H1017" s="13">
        <v>751.0</v>
      </c>
      <c r="I1017" s="14">
        <v>59.709</v>
      </c>
      <c r="J1017" s="14">
        <v>-28.445</v>
      </c>
      <c r="K1017" s="14">
        <v>-9.448</v>
      </c>
      <c r="L1017" s="14">
        <v>0.0038</v>
      </c>
      <c r="M1017" s="3">
        <f t="shared" si="3"/>
        <v>88.154</v>
      </c>
      <c r="O1017" s="13">
        <v>751.0</v>
      </c>
      <c r="P1017" s="14">
        <v>62.574</v>
      </c>
      <c r="Q1017" s="14">
        <v>-28.445</v>
      </c>
      <c r="R1017" s="14">
        <v>-9.448</v>
      </c>
      <c r="S1017" s="14">
        <v>0.00392</v>
      </c>
      <c r="T1017" s="3">
        <f t="shared" si="4"/>
        <v>91.019</v>
      </c>
      <c r="U1017" s="3">
        <f t="shared" si="5"/>
        <v>109.950952</v>
      </c>
    </row>
    <row r="1018">
      <c r="A1018" s="16">
        <v>751.58</v>
      </c>
      <c r="B1018" s="17">
        <v>0.687</v>
      </c>
      <c r="C1018" s="17">
        <v>-43.444</v>
      </c>
      <c r="D1018" s="17">
        <v>-17.447</v>
      </c>
      <c r="E1018" s="17">
        <v>0.00191</v>
      </c>
      <c r="F1018" s="3">
        <f t="shared" si="1"/>
        <v>44.131</v>
      </c>
      <c r="G1018" s="3">
        <f t="shared" si="2"/>
        <v>107.23833</v>
      </c>
      <c r="H1018" s="16">
        <v>751.58</v>
      </c>
      <c r="I1018" s="17">
        <v>57.61</v>
      </c>
      <c r="J1018" s="17">
        <v>-43.444</v>
      </c>
      <c r="K1018" s="17">
        <v>-17.447</v>
      </c>
      <c r="L1018" s="17">
        <v>0.00437</v>
      </c>
      <c r="M1018" s="3">
        <f t="shared" si="3"/>
        <v>101.054</v>
      </c>
      <c r="O1018" s="16">
        <v>751.58</v>
      </c>
      <c r="P1018" s="17">
        <v>79.475</v>
      </c>
      <c r="Q1018" s="17">
        <v>-43.444</v>
      </c>
      <c r="R1018" s="17">
        <v>-17.447</v>
      </c>
      <c r="S1018" s="17">
        <v>0.00532</v>
      </c>
      <c r="T1018" s="3">
        <f t="shared" si="4"/>
        <v>122.919</v>
      </c>
      <c r="U1018" s="3">
        <f t="shared" si="5"/>
        <v>148.486152</v>
      </c>
    </row>
    <row r="1019">
      <c r="A1019" s="13">
        <v>752.15</v>
      </c>
      <c r="B1019" s="14">
        <v>223.288</v>
      </c>
      <c r="C1019" s="14">
        <v>174.656</v>
      </c>
      <c r="D1019" s="14">
        <v>285.254</v>
      </c>
      <c r="E1019" s="14">
        <v>0.00211</v>
      </c>
      <c r="F1019" s="3">
        <f t="shared" si="1"/>
        <v>48.632</v>
      </c>
      <c r="G1019" s="3">
        <f t="shared" si="2"/>
        <v>118.17576</v>
      </c>
      <c r="H1019" s="13">
        <v>752.15</v>
      </c>
      <c r="I1019" s="14">
        <v>279.412</v>
      </c>
      <c r="J1019" s="14">
        <v>174.656</v>
      </c>
      <c r="K1019" s="14">
        <v>285.254</v>
      </c>
      <c r="L1019" s="14">
        <v>0.00455</v>
      </c>
      <c r="M1019" s="3">
        <f t="shared" si="3"/>
        <v>104.756</v>
      </c>
      <c r="O1019" s="13">
        <v>752.15</v>
      </c>
      <c r="P1019" s="14">
        <v>271.277</v>
      </c>
      <c r="Q1019" s="14">
        <v>174.656</v>
      </c>
      <c r="R1019" s="14">
        <v>285.254</v>
      </c>
      <c r="S1019" s="14">
        <v>0.0042</v>
      </c>
      <c r="T1019" s="3">
        <f t="shared" si="4"/>
        <v>96.621</v>
      </c>
      <c r="U1019" s="3">
        <f t="shared" si="5"/>
        <v>116.718168</v>
      </c>
    </row>
    <row r="1020">
      <c r="A1020" s="16">
        <v>752.72</v>
      </c>
      <c r="B1020" s="17">
        <v>-10.812</v>
      </c>
      <c r="C1020" s="17">
        <v>-42.444</v>
      </c>
      <c r="D1020" s="17">
        <v>-20.246</v>
      </c>
      <c r="E1020" s="17">
        <v>0.00138</v>
      </c>
      <c r="F1020" s="3">
        <f t="shared" si="1"/>
        <v>31.632</v>
      </c>
      <c r="G1020" s="3">
        <f t="shared" si="2"/>
        <v>76.86576</v>
      </c>
      <c r="H1020" s="16">
        <v>752.72</v>
      </c>
      <c r="I1020" s="17">
        <v>40.813</v>
      </c>
      <c r="J1020" s="17">
        <v>-42.444</v>
      </c>
      <c r="K1020" s="17">
        <v>-20.246</v>
      </c>
      <c r="L1020" s="17">
        <v>0.00363</v>
      </c>
      <c r="M1020" s="3">
        <f t="shared" si="3"/>
        <v>83.257</v>
      </c>
      <c r="O1020" s="16">
        <v>752.72</v>
      </c>
      <c r="P1020" s="17">
        <v>46.778</v>
      </c>
      <c r="Q1020" s="17">
        <v>-42.444</v>
      </c>
      <c r="R1020" s="17">
        <v>-20.246</v>
      </c>
      <c r="S1020" s="17">
        <v>0.00389</v>
      </c>
      <c r="T1020" s="3">
        <f t="shared" si="4"/>
        <v>89.222</v>
      </c>
      <c r="U1020" s="3">
        <f t="shared" si="5"/>
        <v>107.780176</v>
      </c>
    </row>
    <row r="1021">
      <c r="A1021" s="13">
        <v>753.29</v>
      </c>
      <c r="B1021" s="14">
        <v>139.789</v>
      </c>
      <c r="C1021" s="14">
        <v>103.856</v>
      </c>
      <c r="D1021" s="14">
        <v>192.155</v>
      </c>
      <c r="E1021" s="14">
        <v>0.00157</v>
      </c>
      <c r="F1021" s="3">
        <f t="shared" si="1"/>
        <v>35.933</v>
      </c>
      <c r="G1021" s="3">
        <f t="shared" si="2"/>
        <v>87.31719</v>
      </c>
      <c r="H1021" s="13">
        <v>753.29</v>
      </c>
      <c r="I1021" s="14">
        <v>221.714</v>
      </c>
      <c r="J1021" s="14">
        <v>103.856</v>
      </c>
      <c r="K1021" s="14">
        <v>192.155</v>
      </c>
      <c r="L1021" s="14">
        <v>0.00515</v>
      </c>
      <c r="M1021" s="3">
        <f t="shared" si="3"/>
        <v>117.858</v>
      </c>
      <c r="O1021" s="13">
        <v>753.29</v>
      </c>
      <c r="P1021" s="14">
        <v>211.879</v>
      </c>
      <c r="Q1021" s="14">
        <v>103.856</v>
      </c>
      <c r="R1021" s="14">
        <v>192.155</v>
      </c>
      <c r="S1021" s="14">
        <v>0.00472</v>
      </c>
      <c r="T1021" s="3">
        <f t="shared" si="4"/>
        <v>108.023</v>
      </c>
      <c r="U1021" s="3">
        <f t="shared" si="5"/>
        <v>130.491784</v>
      </c>
    </row>
    <row r="1022">
      <c r="A1022" s="16">
        <v>753.86</v>
      </c>
      <c r="B1022" s="17">
        <v>-14.111</v>
      </c>
      <c r="C1022" s="17">
        <v>-39.644</v>
      </c>
      <c r="D1022" s="17">
        <v>-15.744</v>
      </c>
      <c r="E1022" s="17">
        <v>0.00112</v>
      </c>
      <c r="F1022" s="3">
        <f t="shared" si="1"/>
        <v>25.533</v>
      </c>
      <c r="G1022" s="3">
        <f t="shared" si="2"/>
        <v>62.04519</v>
      </c>
      <c r="H1022" s="16">
        <v>753.86</v>
      </c>
      <c r="I1022" s="17">
        <v>46.715</v>
      </c>
      <c r="J1022" s="17">
        <v>-39.644</v>
      </c>
      <c r="K1022" s="17">
        <v>-15.744</v>
      </c>
      <c r="L1022" s="17">
        <v>0.00379</v>
      </c>
      <c r="M1022" s="3">
        <f t="shared" si="3"/>
        <v>86.359</v>
      </c>
      <c r="O1022" s="16">
        <v>753.86</v>
      </c>
      <c r="P1022" s="17">
        <v>38.18</v>
      </c>
      <c r="Q1022" s="17">
        <v>-39.644</v>
      </c>
      <c r="R1022" s="17">
        <v>-15.744</v>
      </c>
      <c r="S1022" s="17">
        <v>0.00342</v>
      </c>
      <c r="T1022" s="3">
        <f t="shared" si="4"/>
        <v>77.824</v>
      </c>
      <c r="U1022" s="3">
        <f t="shared" si="5"/>
        <v>94.011392</v>
      </c>
    </row>
    <row r="1023">
      <c r="A1023" s="13">
        <v>754.44</v>
      </c>
      <c r="B1023" s="14">
        <v>25.19</v>
      </c>
      <c r="C1023" s="14">
        <v>12.256</v>
      </c>
      <c r="D1023" s="14">
        <v>22.657</v>
      </c>
      <c r="E1023" s="14">
        <v>5.7E-4</v>
      </c>
      <c r="F1023" s="3">
        <f t="shared" si="1"/>
        <v>12.934</v>
      </c>
      <c r="G1023" s="3">
        <f t="shared" si="2"/>
        <v>31.42962</v>
      </c>
      <c r="H1023" s="13">
        <v>754.44</v>
      </c>
      <c r="I1023" s="14">
        <v>96.717</v>
      </c>
      <c r="J1023" s="14">
        <v>12.256</v>
      </c>
      <c r="K1023" s="14">
        <v>22.657</v>
      </c>
      <c r="L1023" s="14">
        <v>0.00372</v>
      </c>
      <c r="M1023" s="3">
        <f t="shared" si="3"/>
        <v>84.461</v>
      </c>
      <c r="O1023" s="13">
        <v>754.44</v>
      </c>
      <c r="P1023" s="14">
        <v>94.682</v>
      </c>
      <c r="Q1023" s="14">
        <v>12.256</v>
      </c>
      <c r="R1023" s="14">
        <v>22.657</v>
      </c>
      <c r="S1023" s="14">
        <v>0.00363</v>
      </c>
      <c r="T1023" s="3">
        <f t="shared" si="4"/>
        <v>82.426</v>
      </c>
      <c r="U1023" s="3">
        <f t="shared" si="5"/>
        <v>99.570608</v>
      </c>
    </row>
    <row r="1024">
      <c r="A1024" s="16">
        <v>755.01</v>
      </c>
      <c r="B1024" s="17">
        <v>6.79</v>
      </c>
      <c r="C1024" s="17">
        <v>-34.543</v>
      </c>
      <c r="D1024" s="17">
        <v>-15.443</v>
      </c>
      <c r="E1024" s="17">
        <v>0.00182</v>
      </c>
      <c r="F1024" s="3">
        <f t="shared" si="1"/>
        <v>41.333</v>
      </c>
      <c r="G1024" s="3">
        <f t="shared" si="2"/>
        <v>100.43919</v>
      </c>
      <c r="H1024" s="16">
        <v>755.01</v>
      </c>
      <c r="I1024" s="17">
        <v>59.718</v>
      </c>
      <c r="J1024" s="17">
        <v>-34.543</v>
      </c>
      <c r="K1024" s="17">
        <v>-15.443</v>
      </c>
      <c r="L1024" s="17">
        <v>0.00416</v>
      </c>
      <c r="M1024" s="3">
        <f t="shared" si="3"/>
        <v>94.261</v>
      </c>
      <c r="O1024" s="16">
        <v>755.01</v>
      </c>
      <c r="P1024" s="17">
        <v>58.783</v>
      </c>
      <c r="Q1024" s="17">
        <v>-34.543</v>
      </c>
      <c r="R1024" s="17">
        <v>-15.443</v>
      </c>
      <c r="S1024" s="17">
        <v>0.00412</v>
      </c>
      <c r="T1024" s="3">
        <f t="shared" si="4"/>
        <v>93.326</v>
      </c>
      <c r="U1024" s="3">
        <f t="shared" si="5"/>
        <v>112.737808</v>
      </c>
    </row>
    <row r="1025">
      <c r="A1025" s="13">
        <v>755.58</v>
      </c>
      <c r="B1025" s="14">
        <v>8.491</v>
      </c>
      <c r="C1025" s="14">
        <v>-33.343</v>
      </c>
      <c r="D1025" s="14">
        <v>-4.242</v>
      </c>
      <c r="E1025" s="14">
        <v>0.00186</v>
      </c>
      <c r="F1025" s="3">
        <f t="shared" si="1"/>
        <v>41.834</v>
      </c>
      <c r="G1025" s="3">
        <f t="shared" si="2"/>
        <v>101.65662</v>
      </c>
      <c r="H1025" s="13">
        <v>755.58</v>
      </c>
      <c r="I1025" s="14">
        <v>52.019</v>
      </c>
      <c r="J1025" s="14">
        <v>-33.343</v>
      </c>
      <c r="K1025" s="14">
        <v>-4.242</v>
      </c>
      <c r="L1025" s="14">
        <v>0.00379</v>
      </c>
      <c r="M1025" s="3">
        <f t="shared" si="3"/>
        <v>85.362</v>
      </c>
      <c r="O1025" s="13">
        <v>755.58</v>
      </c>
      <c r="P1025" s="14">
        <v>63.684</v>
      </c>
      <c r="Q1025" s="14">
        <v>-33.343</v>
      </c>
      <c r="R1025" s="14">
        <v>-4.242</v>
      </c>
      <c r="S1025" s="14">
        <v>0.00431</v>
      </c>
      <c r="T1025" s="3">
        <f t="shared" si="4"/>
        <v>97.027</v>
      </c>
      <c r="U1025" s="3">
        <f t="shared" si="5"/>
        <v>117.208616</v>
      </c>
    </row>
    <row r="1026">
      <c r="A1026" s="16">
        <v>756.15</v>
      </c>
      <c r="B1026" s="17">
        <v>23.791</v>
      </c>
      <c r="C1026" s="17">
        <v>-12.243</v>
      </c>
      <c r="D1026" s="17">
        <v>29.459</v>
      </c>
      <c r="E1026" s="17">
        <v>0.00161</v>
      </c>
      <c r="F1026" s="3">
        <f t="shared" si="1"/>
        <v>36.034</v>
      </c>
      <c r="G1026" s="3">
        <f t="shared" si="2"/>
        <v>87.56262</v>
      </c>
      <c r="H1026" s="16">
        <v>756.15</v>
      </c>
      <c r="I1026" s="17">
        <v>89.321</v>
      </c>
      <c r="J1026" s="17">
        <v>-12.243</v>
      </c>
      <c r="K1026" s="17">
        <v>29.459</v>
      </c>
      <c r="L1026" s="17">
        <v>0.00453</v>
      </c>
      <c r="M1026" s="3">
        <f t="shared" si="3"/>
        <v>101.564</v>
      </c>
      <c r="O1026" s="16">
        <v>756.15</v>
      </c>
      <c r="P1026" s="17">
        <v>84.786</v>
      </c>
      <c r="Q1026" s="17">
        <v>-12.243</v>
      </c>
      <c r="R1026" s="17">
        <v>29.459</v>
      </c>
      <c r="S1026" s="17">
        <v>0.00433</v>
      </c>
      <c r="T1026" s="3">
        <f t="shared" si="4"/>
        <v>97.029</v>
      </c>
      <c r="U1026" s="3">
        <f t="shared" si="5"/>
        <v>117.211032</v>
      </c>
    </row>
    <row r="1027">
      <c r="A1027" s="13">
        <v>756.72</v>
      </c>
      <c r="B1027" s="14">
        <v>54.592</v>
      </c>
      <c r="C1027" s="14">
        <v>28.057</v>
      </c>
      <c r="D1027" s="14">
        <v>56.559</v>
      </c>
      <c r="E1027" s="14">
        <v>0.00119</v>
      </c>
      <c r="F1027" s="3">
        <f t="shared" si="1"/>
        <v>26.535</v>
      </c>
      <c r="G1027" s="3">
        <f t="shared" si="2"/>
        <v>64.48005</v>
      </c>
      <c r="H1027" s="13">
        <v>756.72</v>
      </c>
      <c r="I1027" s="14">
        <v>103.822</v>
      </c>
      <c r="J1027" s="14">
        <v>28.057</v>
      </c>
      <c r="K1027" s="14">
        <v>56.559</v>
      </c>
      <c r="L1027" s="14">
        <v>0.00339</v>
      </c>
      <c r="M1027" s="3">
        <f t="shared" si="3"/>
        <v>75.765</v>
      </c>
      <c r="O1027" s="13">
        <v>756.72</v>
      </c>
      <c r="P1027" s="14">
        <v>114.587</v>
      </c>
      <c r="Q1027" s="14">
        <v>28.057</v>
      </c>
      <c r="R1027" s="14">
        <v>56.559</v>
      </c>
      <c r="S1027" s="14">
        <v>0.00388</v>
      </c>
      <c r="T1027" s="3">
        <f t="shared" si="4"/>
        <v>86.53</v>
      </c>
      <c r="U1027" s="3">
        <f t="shared" si="5"/>
        <v>104.52824</v>
      </c>
    </row>
    <row r="1028">
      <c r="A1028" s="16">
        <v>757.29</v>
      </c>
      <c r="B1028" s="17">
        <v>23.492</v>
      </c>
      <c r="C1028" s="17">
        <v>-2.543</v>
      </c>
      <c r="D1028" s="17">
        <v>21.26</v>
      </c>
      <c r="E1028" s="17">
        <v>0.00117</v>
      </c>
      <c r="F1028" s="3">
        <f t="shared" si="1"/>
        <v>26.035</v>
      </c>
      <c r="G1028" s="3">
        <f t="shared" si="2"/>
        <v>63.26505</v>
      </c>
      <c r="H1028" s="16">
        <v>757.29</v>
      </c>
      <c r="I1028" s="17">
        <v>80.923</v>
      </c>
      <c r="J1028" s="17">
        <v>-2.543</v>
      </c>
      <c r="K1028" s="17">
        <v>21.26</v>
      </c>
      <c r="L1028" s="17">
        <v>0.00374</v>
      </c>
      <c r="M1028" s="3">
        <f t="shared" si="3"/>
        <v>83.466</v>
      </c>
      <c r="O1028" s="16">
        <v>757.29</v>
      </c>
      <c r="P1028" s="17">
        <v>79.488</v>
      </c>
      <c r="Q1028" s="17">
        <v>-2.543</v>
      </c>
      <c r="R1028" s="17">
        <v>21.26</v>
      </c>
      <c r="S1028" s="17">
        <v>0.00368</v>
      </c>
      <c r="T1028" s="3">
        <f t="shared" si="4"/>
        <v>82.031</v>
      </c>
      <c r="U1028" s="3">
        <f t="shared" si="5"/>
        <v>99.093448</v>
      </c>
    </row>
    <row r="1029">
      <c r="A1029" s="13">
        <v>757.87</v>
      </c>
      <c r="B1029" s="14">
        <v>-24.007</v>
      </c>
      <c r="C1029" s="14">
        <v>-36.643</v>
      </c>
      <c r="D1029" s="14">
        <v>-21.139</v>
      </c>
      <c r="E1029" s="14">
        <v>5.7E-4</v>
      </c>
      <c r="F1029" s="3">
        <f t="shared" si="1"/>
        <v>12.636</v>
      </c>
      <c r="G1029" s="3">
        <f t="shared" si="2"/>
        <v>30.70548</v>
      </c>
      <c r="H1029" s="13">
        <v>757.87</v>
      </c>
      <c r="I1029" s="14">
        <v>48.224</v>
      </c>
      <c r="J1029" s="14">
        <v>-36.643</v>
      </c>
      <c r="K1029" s="14">
        <v>-21.139</v>
      </c>
      <c r="L1029" s="14">
        <v>0.00384</v>
      </c>
      <c r="M1029" s="3">
        <f t="shared" si="3"/>
        <v>84.867</v>
      </c>
      <c r="O1029" s="13">
        <v>757.87</v>
      </c>
      <c r="P1029" s="14">
        <v>37.589</v>
      </c>
      <c r="Q1029" s="14">
        <v>-36.643</v>
      </c>
      <c r="R1029" s="14">
        <v>-21.139</v>
      </c>
      <c r="S1029" s="14">
        <v>0.00336</v>
      </c>
      <c r="T1029" s="3">
        <f t="shared" si="4"/>
        <v>74.232</v>
      </c>
      <c r="U1029" s="3">
        <f t="shared" si="5"/>
        <v>89.672256</v>
      </c>
    </row>
    <row r="1030">
      <c r="A1030" s="16">
        <v>758.44</v>
      </c>
      <c r="B1030" s="17">
        <v>-5.807</v>
      </c>
      <c r="C1030" s="17">
        <v>-29.042</v>
      </c>
      <c r="D1030" s="17">
        <v>-17.838</v>
      </c>
      <c r="E1030" s="17">
        <v>0.00105</v>
      </c>
      <c r="F1030" s="3">
        <f t="shared" si="1"/>
        <v>23.235</v>
      </c>
      <c r="G1030" s="3">
        <f t="shared" si="2"/>
        <v>56.46105</v>
      </c>
      <c r="H1030" s="16">
        <v>758.44</v>
      </c>
      <c r="I1030" s="17">
        <v>47.726</v>
      </c>
      <c r="J1030" s="17">
        <v>-29.042</v>
      </c>
      <c r="K1030" s="17">
        <v>-17.838</v>
      </c>
      <c r="L1030" s="17">
        <v>0.00348</v>
      </c>
      <c r="M1030" s="3">
        <f t="shared" si="3"/>
        <v>76.768</v>
      </c>
      <c r="O1030" s="16">
        <v>758.44</v>
      </c>
      <c r="P1030" s="17">
        <v>50.891</v>
      </c>
      <c r="Q1030" s="17">
        <v>-29.042</v>
      </c>
      <c r="R1030" s="17">
        <v>-17.838</v>
      </c>
      <c r="S1030" s="17">
        <v>0.00362</v>
      </c>
      <c r="T1030" s="3">
        <f t="shared" si="4"/>
        <v>79.933</v>
      </c>
      <c r="U1030" s="3">
        <f t="shared" si="5"/>
        <v>96.559064</v>
      </c>
    </row>
    <row r="1031">
      <c r="A1031" s="13">
        <v>759.01</v>
      </c>
      <c r="B1031" s="14">
        <v>21.694</v>
      </c>
      <c r="C1031" s="14">
        <v>-7.942</v>
      </c>
      <c r="D1031" s="14">
        <v>7.562</v>
      </c>
      <c r="E1031" s="14">
        <v>0.00135</v>
      </c>
      <c r="F1031" s="3">
        <f t="shared" si="1"/>
        <v>29.636</v>
      </c>
      <c r="G1031" s="3">
        <f t="shared" si="2"/>
        <v>72.01548</v>
      </c>
      <c r="H1031" s="13">
        <v>759.01</v>
      </c>
      <c r="I1031" s="14">
        <v>80.027</v>
      </c>
      <c r="J1031" s="14">
        <v>-7.942</v>
      </c>
      <c r="K1031" s="14">
        <v>7.562</v>
      </c>
      <c r="L1031" s="14">
        <v>0.004</v>
      </c>
      <c r="M1031" s="3">
        <f t="shared" si="3"/>
        <v>87.969</v>
      </c>
      <c r="O1031" s="13">
        <v>759.01</v>
      </c>
      <c r="P1031" s="14">
        <v>76.692</v>
      </c>
      <c r="Q1031" s="14">
        <v>-7.942</v>
      </c>
      <c r="R1031" s="14">
        <v>7.562</v>
      </c>
      <c r="S1031" s="14">
        <v>0.00384</v>
      </c>
      <c r="T1031" s="3">
        <f t="shared" si="4"/>
        <v>84.634</v>
      </c>
      <c r="U1031" s="3">
        <f t="shared" si="5"/>
        <v>102.237872</v>
      </c>
    </row>
    <row r="1032">
      <c r="A1032" s="16">
        <v>759.58</v>
      </c>
      <c r="B1032" s="17">
        <v>-16.606</v>
      </c>
      <c r="C1032" s="17">
        <v>-56.742</v>
      </c>
      <c r="D1032" s="17">
        <v>-31.837</v>
      </c>
      <c r="E1032" s="17">
        <v>0.00184</v>
      </c>
      <c r="F1032" s="3">
        <f t="shared" si="1"/>
        <v>40.136</v>
      </c>
      <c r="G1032" s="3">
        <f t="shared" si="2"/>
        <v>97.53048</v>
      </c>
      <c r="H1032" s="16">
        <v>759.58</v>
      </c>
      <c r="I1032" s="17">
        <v>30.328</v>
      </c>
      <c r="J1032" s="17">
        <v>-56.742</v>
      </c>
      <c r="K1032" s="17">
        <v>-31.837</v>
      </c>
      <c r="L1032" s="17">
        <v>0.00398</v>
      </c>
      <c r="M1032" s="3">
        <f t="shared" si="3"/>
        <v>87.07</v>
      </c>
      <c r="O1032" s="16">
        <v>759.58</v>
      </c>
      <c r="P1032" s="17">
        <v>30.793</v>
      </c>
      <c r="Q1032" s="17">
        <v>-56.742</v>
      </c>
      <c r="R1032" s="17">
        <v>-31.837</v>
      </c>
      <c r="S1032" s="17">
        <v>0.00401</v>
      </c>
      <c r="T1032" s="3">
        <f t="shared" si="4"/>
        <v>87.535</v>
      </c>
      <c r="U1032" s="3">
        <f t="shared" si="5"/>
        <v>105.74228</v>
      </c>
    </row>
    <row r="1033">
      <c r="A1033" s="13">
        <v>760.15</v>
      </c>
      <c r="B1033" s="14">
        <v>65.395</v>
      </c>
      <c r="C1033" s="14">
        <v>34.158</v>
      </c>
      <c r="D1033" s="14">
        <v>91.964</v>
      </c>
      <c r="E1033" s="14">
        <v>0.00143</v>
      </c>
      <c r="F1033" s="3">
        <f t="shared" si="1"/>
        <v>31.237</v>
      </c>
      <c r="G1033" s="3">
        <f t="shared" si="2"/>
        <v>75.90591</v>
      </c>
      <c r="H1033" s="13">
        <v>760.15</v>
      </c>
      <c r="I1033" s="14">
        <v>121.43</v>
      </c>
      <c r="J1033" s="14">
        <v>34.158</v>
      </c>
      <c r="K1033" s="14">
        <v>91.964</v>
      </c>
      <c r="L1033" s="14">
        <v>0.00401</v>
      </c>
      <c r="M1033" s="3">
        <f t="shared" si="3"/>
        <v>87.272</v>
      </c>
      <c r="O1033" s="13">
        <v>760.15</v>
      </c>
      <c r="P1033" s="14">
        <v>121.295</v>
      </c>
      <c r="Q1033" s="14">
        <v>34.158</v>
      </c>
      <c r="R1033" s="14">
        <v>91.964</v>
      </c>
      <c r="S1033" s="14">
        <v>0.004</v>
      </c>
      <c r="T1033" s="3">
        <f t="shared" si="4"/>
        <v>87.137</v>
      </c>
      <c r="U1033" s="3">
        <f t="shared" si="5"/>
        <v>105.261496</v>
      </c>
    </row>
    <row r="1034">
      <c r="A1034" s="16">
        <v>760.72</v>
      </c>
      <c r="B1034" s="17">
        <v>-32.405</v>
      </c>
      <c r="C1034" s="17">
        <v>-51.742</v>
      </c>
      <c r="D1034" s="17">
        <v>-15.735</v>
      </c>
      <c r="E1034" s="17">
        <v>8.9E-4</v>
      </c>
      <c r="F1034" s="3">
        <f t="shared" si="1"/>
        <v>19.337</v>
      </c>
      <c r="G1034" s="3">
        <f t="shared" si="2"/>
        <v>46.98891</v>
      </c>
      <c r="H1034" s="16">
        <v>760.72</v>
      </c>
      <c r="I1034" s="17">
        <v>20.331</v>
      </c>
      <c r="J1034" s="17">
        <v>-51.742</v>
      </c>
      <c r="K1034" s="17">
        <v>-15.735</v>
      </c>
      <c r="L1034" s="17">
        <v>0.00332</v>
      </c>
      <c r="M1034" s="3">
        <f t="shared" si="3"/>
        <v>72.073</v>
      </c>
      <c r="O1034" s="16">
        <v>760.72</v>
      </c>
      <c r="P1034" s="17">
        <v>28.296</v>
      </c>
      <c r="Q1034" s="17">
        <v>-51.742</v>
      </c>
      <c r="R1034" s="17">
        <v>-15.735</v>
      </c>
      <c r="S1034" s="17">
        <v>0.00369</v>
      </c>
      <c r="T1034" s="3">
        <f t="shared" si="4"/>
        <v>80.038</v>
      </c>
      <c r="U1034" s="3">
        <f t="shared" si="5"/>
        <v>96.685904</v>
      </c>
    </row>
    <row r="1035">
      <c r="A1035" s="13">
        <v>761.3</v>
      </c>
      <c r="B1035" s="14">
        <v>-21.204</v>
      </c>
      <c r="C1035" s="14">
        <v>-49.442</v>
      </c>
      <c r="D1035" s="14">
        <v>-27.735</v>
      </c>
      <c r="E1035" s="14">
        <v>0.00131</v>
      </c>
      <c r="F1035" s="3">
        <f t="shared" si="1"/>
        <v>28.238</v>
      </c>
      <c r="G1035" s="3">
        <f t="shared" si="2"/>
        <v>68.61834</v>
      </c>
      <c r="H1035" s="13">
        <v>761.3</v>
      </c>
      <c r="I1035" s="14">
        <v>27.832</v>
      </c>
      <c r="J1035" s="14">
        <v>-49.442</v>
      </c>
      <c r="K1035" s="14">
        <v>-27.735</v>
      </c>
      <c r="L1035" s="14">
        <v>0.00358</v>
      </c>
      <c r="M1035" s="3">
        <f t="shared" si="3"/>
        <v>77.274</v>
      </c>
      <c r="O1035" s="13">
        <v>761.3</v>
      </c>
      <c r="P1035" s="14">
        <v>34.997</v>
      </c>
      <c r="Q1035" s="14">
        <v>-49.442</v>
      </c>
      <c r="R1035" s="14">
        <v>-27.735</v>
      </c>
      <c r="S1035" s="14">
        <v>0.00391</v>
      </c>
      <c r="T1035" s="3">
        <f t="shared" si="4"/>
        <v>84.439</v>
      </c>
      <c r="U1035" s="3">
        <f t="shared" si="5"/>
        <v>102.002312</v>
      </c>
    </row>
    <row r="1036">
      <c r="A1036" s="16">
        <v>761.87</v>
      </c>
      <c r="B1036" s="17">
        <v>8.696</v>
      </c>
      <c r="C1036" s="17">
        <v>-15.341</v>
      </c>
      <c r="D1036" s="17">
        <v>6.366</v>
      </c>
      <c r="E1036" s="17">
        <v>0.00111</v>
      </c>
      <c r="F1036" s="3">
        <f t="shared" si="1"/>
        <v>24.037</v>
      </c>
      <c r="G1036" s="3">
        <f t="shared" si="2"/>
        <v>58.40991</v>
      </c>
      <c r="H1036" s="16">
        <v>761.87</v>
      </c>
      <c r="I1036" s="17">
        <v>58.834</v>
      </c>
      <c r="J1036" s="17">
        <v>-15.341</v>
      </c>
      <c r="K1036" s="17">
        <v>6.366</v>
      </c>
      <c r="L1036" s="17">
        <v>0.00344</v>
      </c>
      <c r="M1036" s="3">
        <f t="shared" si="3"/>
        <v>74.175</v>
      </c>
      <c r="O1036" s="16">
        <v>761.87</v>
      </c>
      <c r="P1036" s="17">
        <v>67.899</v>
      </c>
      <c r="Q1036" s="17">
        <v>-15.341</v>
      </c>
      <c r="R1036" s="17">
        <v>6.366</v>
      </c>
      <c r="S1036" s="17">
        <v>0.00386</v>
      </c>
      <c r="T1036" s="3">
        <f t="shared" si="4"/>
        <v>83.24</v>
      </c>
      <c r="U1036" s="3">
        <f t="shared" si="5"/>
        <v>100.55392</v>
      </c>
    </row>
    <row r="1037">
      <c r="A1037" s="13">
        <v>762.44</v>
      </c>
      <c r="B1037" s="14">
        <v>-15.503</v>
      </c>
      <c r="C1037" s="14">
        <v>-33.641</v>
      </c>
      <c r="D1037" s="14">
        <v>-6.733</v>
      </c>
      <c r="E1037" s="14">
        <v>8.5E-4</v>
      </c>
      <c r="F1037" s="3">
        <f t="shared" si="1"/>
        <v>18.138</v>
      </c>
      <c r="G1037" s="3">
        <f t="shared" si="2"/>
        <v>44.07534</v>
      </c>
      <c r="H1037" s="13">
        <v>762.44</v>
      </c>
      <c r="I1037" s="14">
        <v>35.735</v>
      </c>
      <c r="J1037" s="14">
        <v>-33.641</v>
      </c>
      <c r="K1037" s="14">
        <v>-6.733</v>
      </c>
      <c r="L1037" s="14">
        <v>0.00324</v>
      </c>
      <c r="M1037" s="3">
        <f t="shared" si="3"/>
        <v>69.376</v>
      </c>
      <c r="O1037" s="13">
        <v>762.44</v>
      </c>
      <c r="P1037" s="14">
        <v>45.0</v>
      </c>
      <c r="Q1037" s="14">
        <v>-33.641</v>
      </c>
      <c r="R1037" s="14">
        <v>-6.733</v>
      </c>
      <c r="S1037" s="14">
        <v>0.00367</v>
      </c>
      <c r="T1037" s="3">
        <f t="shared" si="4"/>
        <v>78.641</v>
      </c>
      <c r="U1037" s="3">
        <f t="shared" si="5"/>
        <v>94.998328</v>
      </c>
    </row>
    <row r="1038">
      <c r="A1038" s="16">
        <v>763.01</v>
      </c>
      <c r="B1038" s="17">
        <v>37.897</v>
      </c>
      <c r="C1038" s="17">
        <v>3.659</v>
      </c>
      <c r="D1038" s="17">
        <v>45.567</v>
      </c>
      <c r="E1038" s="17">
        <v>0.0016</v>
      </c>
      <c r="F1038" s="3">
        <f t="shared" si="1"/>
        <v>34.238</v>
      </c>
      <c r="G1038" s="3">
        <f t="shared" si="2"/>
        <v>83.19834</v>
      </c>
      <c r="H1038" s="16">
        <v>763.01</v>
      </c>
      <c r="I1038" s="17">
        <v>84.836</v>
      </c>
      <c r="J1038" s="17">
        <v>3.659</v>
      </c>
      <c r="K1038" s="17">
        <v>45.567</v>
      </c>
      <c r="L1038" s="17">
        <v>0.00379</v>
      </c>
      <c r="M1038" s="3">
        <f t="shared" si="3"/>
        <v>81.177</v>
      </c>
      <c r="O1038" s="16">
        <v>763.01</v>
      </c>
      <c r="P1038" s="17">
        <v>94.801</v>
      </c>
      <c r="Q1038" s="17">
        <v>3.659</v>
      </c>
      <c r="R1038" s="17">
        <v>45.567</v>
      </c>
      <c r="S1038" s="17">
        <v>0.00426</v>
      </c>
      <c r="T1038" s="3">
        <f t="shared" si="4"/>
        <v>91.142</v>
      </c>
      <c r="U1038" s="3">
        <f t="shared" si="5"/>
        <v>110.099536</v>
      </c>
    </row>
    <row r="1039">
      <c r="A1039" s="13">
        <v>763.58</v>
      </c>
      <c r="B1039" s="14">
        <v>25.298</v>
      </c>
      <c r="C1039" s="14">
        <v>10.559</v>
      </c>
      <c r="D1039" s="14">
        <v>47.268</v>
      </c>
      <c r="E1039" s="14">
        <v>6.9E-4</v>
      </c>
      <c r="F1039" s="3">
        <f t="shared" si="1"/>
        <v>14.739</v>
      </c>
      <c r="G1039" s="3">
        <f t="shared" si="2"/>
        <v>35.81577</v>
      </c>
      <c r="H1039" s="13">
        <v>763.58</v>
      </c>
      <c r="I1039" s="14">
        <v>82.637</v>
      </c>
      <c r="J1039" s="14">
        <v>10.559</v>
      </c>
      <c r="K1039" s="14">
        <v>47.268</v>
      </c>
      <c r="L1039" s="14">
        <v>0.00339</v>
      </c>
      <c r="M1039" s="3">
        <f t="shared" si="3"/>
        <v>72.078</v>
      </c>
      <c r="O1039" s="13">
        <v>763.58</v>
      </c>
      <c r="P1039" s="14">
        <v>84.202</v>
      </c>
      <c r="Q1039" s="14">
        <v>10.559</v>
      </c>
      <c r="R1039" s="14">
        <v>47.268</v>
      </c>
      <c r="S1039" s="14">
        <v>0.00347</v>
      </c>
      <c r="T1039" s="3">
        <f t="shared" si="4"/>
        <v>73.643</v>
      </c>
      <c r="U1039" s="3">
        <f t="shared" si="5"/>
        <v>88.960744</v>
      </c>
    </row>
    <row r="1040">
      <c r="A1040" s="16">
        <v>764.15</v>
      </c>
      <c r="B1040" s="17">
        <v>28.098</v>
      </c>
      <c r="C1040" s="17">
        <v>5.459</v>
      </c>
      <c r="D1040" s="17">
        <v>56.569</v>
      </c>
      <c r="E1040" s="17">
        <v>0.00107</v>
      </c>
      <c r="F1040" s="3">
        <f t="shared" si="1"/>
        <v>22.639</v>
      </c>
      <c r="G1040" s="3">
        <f t="shared" si="2"/>
        <v>55.01277</v>
      </c>
      <c r="H1040" s="16">
        <v>764.15</v>
      </c>
      <c r="I1040" s="17">
        <v>77.739</v>
      </c>
      <c r="J1040" s="17">
        <v>5.459</v>
      </c>
      <c r="K1040" s="17">
        <v>56.569</v>
      </c>
      <c r="L1040" s="17">
        <v>0.00342</v>
      </c>
      <c r="M1040" s="3">
        <f t="shared" si="3"/>
        <v>72.28</v>
      </c>
      <c r="O1040" s="16">
        <v>764.15</v>
      </c>
      <c r="P1040" s="17">
        <v>86.804</v>
      </c>
      <c r="Q1040" s="17">
        <v>5.459</v>
      </c>
      <c r="R1040" s="17">
        <v>56.569</v>
      </c>
      <c r="S1040" s="17">
        <v>0.00385</v>
      </c>
      <c r="T1040" s="3">
        <f t="shared" si="4"/>
        <v>81.345</v>
      </c>
      <c r="U1040" s="3">
        <f t="shared" si="5"/>
        <v>98.26476</v>
      </c>
    </row>
    <row r="1041">
      <c r="A1041" s="13">
        <v>764.72</v>
      </c>
      <c r="B1041" s="14">
        <v>22.099</v>
      </c>
      <c r="C1041" s="14">
        <v>-6.441</v>
      </c>
      <c r="D1041" s="14">
        <v>21.27</v>
      </c>
      <c r="E1041" s="14">
        <v>0.00135</v>
      </c>
      <c r="F1041" s="3">
        <f t="shared" si="1"/>
        <v>28.54</v>
      </c>
      <c r="G1041" s="3">
        <f t="shared" si="2"/>
        <v>69.3522</v>
      </c>
      <c r="H1041" s="13">
        <v>764.72</v>
      </c>
      <c r="I1041" s="14">
        <v>62.04</v>
      </c>
      <c r="J1041" s="14">
        <v>-6.441</v>
      </c>
      <c r="K1041" s="14">
        <v>21.27</v>
      </c>
      <c r="L1041" s="14">
        <v>0.00325</v>
      </c>
      <c r="M1041" s="3">
        <f t="shared" si="3"/>
        <v>68.481</v>
      </c>
      <c r="O1041" s="13">
        <v>764.72</v>
      </c>
      <c r="P1041" s="14">
        <v>74.605</v>
      </c>
      <c r="Q1041" s="14">
        <v>-6.441</v>
      </c>
      <c r="R1041" s="14">
        <v>21.27</v>
      </c>
      <c r="S1041" s="14">
        <v>0.00384</v>
      </c>
      <c r="T1041" s="3">
        <f t="shared" si="4"/>
        <v>81.046</v>
      </c>
      <c r="U1041" s="3">
        <f t="shared" si="5"/>
        <v>97.903568</v>
      </c>
    </row>
    <row r="1042">
      <c r="A1042" s="16">
        <v>765.3</v>
      </c>
      <c r="B1042" s="17">
        <v>-1.901</v>
      </c>
      <c r="C1042" s="17">
        <v>-25.941</v>
      </c>
      <c r="D1042" s="17">
        <v>-22.83</v>
      </c>
      <c r="E1042" s="17">
        <v>0.00115</v>
      </c>
      <c r="F1042" s="3">
        <f t="shared" si="1"/>
        <v>24.04</v>
      </c>
      <c r="G1042" s="3">
        <f t="shared" si="2"/>
        <v>58.4172</v>
      </c>
      <c r="H1042" s="16">
        <v>765.3</v>
      </c>
      <c r="I1042" s="17">
        <v>43.641</v>
      </c>
      <c r="J1042" s="17">
        <v>-25.941</v>
      </c>
      <c r="K1042" s="17">
        <v>-22.83</v>
      </c>
      <c r="L1042" s="17">
        <v>0.00332</v>
      </c>
      <c r="M1042" s="3">
        <f t="shared" si="3"/>
        <v>69.582</v>
      </c>
      <c r="O1042" s="16">
        <v>765.3</v>
      </c>
      <c r="P1042" s="17">
        <v>37.306</v>
      </c>
      <c r="Q1042" s="17">
        <v>-25.941</v>
      </c>
      <c r="R1042" s="17">
        <v>-22.83</v>
      </c>
      <c r="S1042" s="17">
        <v>0.00301</v>
      </c>
      <c r="T1042" s="3">
        <f t="shared" si="4"/>
        <v>63.247</v>
      </c>
      <c r="U1042" s="3">
        <f t="shared" si="5"/>
        <v>76.402376</v>
      </c>
    </row>
    <row r="1043">
      <c r="A1043" s="13">
        <v>765.87</v>
      </c>
      <c r="B1043" s="14">
        <v>-11.1</v>
      </c>
      <c r="C1043" s="14">
        <v>-13.84</v>
      </c>
      <c r="D1043" s="14">
        <v>11.171</v>
      </c>
      <c r="E1043" s="14">
        <v>1.3E-4</v>
      </c>
      <c r="F1043" s="3">
        <f t="shared" si="1"/>
        <v>2.74</v>
      </c>
      <c r="G1043" s="3">
        <f t="shared" si="2"/>
        <v>6.6582</v>
      </c>
      <c r="H1043" s="13">
        <v>765.87</v>
      </c>
      <c r="I1043" s="14">
        <v>52.243</v>
      </c>
      <c r="J1043" s="14">
        <v>-13.84</v>
      </c>
      <c r="K1043" s="14">
        <v>11.171</v>
      </c>
      <c r="L1043" s="14">
        <v>0.00317</v>
      </c>
      <c r="M1043" s="3">
        <f t="shared" si="3"/>
        <v>66.083</v>
      </c>
      <c r="O1043" s="13">
        <v>765.87</v>
      </c>
      <c r="P1043" s="14">
        <v>50.308</v>
      </c>
      <c r="Q1043" s="14">
        <v>-13.84</v>
      </c>
      <c r="R1043" s="14">
        <v>11.171</v>
      </c>
      <c r="S1043" s="14">
        <v>0.00308</v>
      </c>
      <c r="T1043" s="3">
        <f t="shared" si="4"/>
        <v>64.148</v>
      </c>
      <c r="U1043" s="3">
        <f t="shared" si="5"/>
        <v>77.490784</v>
      </c>
    </row>
    <row r="1044">
      <c r="A1044" s="16">
        <v>766.44</v>
      </c>
      <c r="B1044" s="17">
        <v>78.4</v>
      </c>
      <c r="C1044" s="17">
        <v>38.56</v>
      </c>
      <c r="D1044" s="17">
        <v>97.972</v>
      </c>
      <c r="E1044" s="17">
        <v>0.00191</v>
      </c>
      <c r="F1044" s="3">
        <f t="shared" si="1"/>
        <v>39.84</v>
      </c>
      <c r="G1044" s="3">
        <f t="shared" si="2"/>
        <v>96.8112</v>
      </c>
      <c r="H1044" s="16">
        <v>766.44</v>
      </c>
      <c r="I1044" s="17">
        <v>124.244</v>
      </c>
      <c r="J1044" s="17">
        <v>38.56</v>
      </c>
      <c r="K1044" s="17">
        <v>97.972</v>
      </c>
      <c r="L1044" s="17">
        <v>0.00411</v>
      </c>
      <c r="M1044" s="3">
        <f t="shared" si="3"/>
        <v>85.684</v>
      </c>
      <c r="O1044" s="16">
        <v>766.44</v>
      </c>
      <c r="P1044" s="17">
        <v>119.209</v>
      </c>
      <c r="Q1044" s="17">
        <v>38.56</v>
      </c>
      <c r="R1044" s="17">
        <v>97.972</v>
      </c>
      <c r="S1044" s="17">
        <v>0.00387</v>
      </c>
      <c r="T1044" s="3">
        <f t="shared" si="4"/>
        <v>80.649</v>
      </c>
      <c r="U1044" s="3">
        <f t="shared" si="5"/>
        <v>97.423992</v>
      </c>
    </row>
    <row r="1045">
      <c r="A1045" s="13">
        <v>767.01</v>
      </c>
      <c r="B1045" s="14">
        <v>61.601</v>
      </c>
      <c r="C1045" s="14">
        <v>38.96</v>
      </c>
      <c r="D1045" s="14">
        <v>84.473</v>
      </c>
      <c r="E1045" s="14">
        <v>0.00109</v>
      </c>
      <c r="F1045" s="3">
        <f t="shared" si="1"/>
        <v>22.641</v>
      </c>
      <c r="G1045" s="3">
        <f t="shared" si="2"/>
        <v>55.01763</v>
      </c>
      <c r="H1045" s="13">
        <v>767.01</v>
      </c>
      <c r="I1045" s="14">
        <v>99.845</v>
      </c>
      <c r="J1045" s="14">
        <v>38.96</v>
      </c>
      <c r="K1045" s="14">
        <v>84.473</v>
      </c>
      <c r="L1045" s="14">
        <v>0.00294</v>
      </c>
      <c r="M1045" s="3">
        <f t="shared" si="3"/>
        <v>60.885</v>
      </c>
      <c r="O1045" s="13">
        <v>767.01</v>
      </c>
      <c r="P1045" s="14">
        <v>111.01</v>
      </c>
      <c r="Q1045" s="14">
        <v>38.96</v>
      </c>
      <c r="R1045" s="14">
        <v>84.473</v>
      </c>
      <c r="S1045" s="14">
        <v>0.00348</v>
      </c>
      <c r="T1045" s="3">
        <f t="shared" si="4"/>
        <v>72.05</v>
      </c>
      <c r="U1045" s="3">
        <f t="shared" si="5"/>
        <v>87.0364</v>
      </c>
    </row>
    <row r="1046">
      <c r="A1046" s="16">
        <v>767.58</v>
      </c>
      <c r="B1046" s="17">
        <v>-36.399</v>
      </c>
      <c r="C1046" s="17">
        <v>-56.14</v>
      </c>
      <c r="D1046" s="17">
        <v>-42.027</v>
      </c>
      <c r="E1046" s="17">
        <v>9.6E-4</v>
      </c>
      <c r="F1046" s="3">
        <f t="shared" si="1"/>
        <v>19.741</v>
      </c>
      <c r="G1046" s="3">
        <f t="shared" si="2"/>
        <v>47.97063</v>
      </c>
      <c r="H1046" s="16">
        <v>767.58</v>
      </c>
      <c r="I1046" s="17">
        <v>1.546</v>
      </c>
      <c r="J1046" s="17">
        <v>-56.14</v>
      </c>
      <c r="K1046" s="17">
        <v>-42.027</v>
      </c>
      <c r="L1046" s="17">
        <v>0.0028</v>
      </c>
      <c r="M1046" s="3">
        <f t="shared" si="3"/>
        <v>57.686</v>
      </c>
      <c r="O1046" s="16">
        <v>767.58</v>
      </c>
      <c r="P1046" s="17">
        <v>11.211</v>
      </c>
      <c r="Q1046" s="17">
        <v>-56.14</v>
      </c>
      <c r="R1046" s="17">
        <v>-42.027</v>
      </c>
      <c r="S1046" s="17">
        <v>0.00327</v>
      </c>
      <c r="T1046" s="3">
        <f t="shared" si="4"/>
        <v>67.351</v>
      </c>
      <c r="U1046" s="3">
        <f t="shared" si="5"/>
        <v>81.360008</v>
      </c>
    </row>
    <row r="1047">
      <c r="A1047" s="13">
        <v>768.15</v>
      </c>
      <c r="B1047" s="14">
        <v>41.402</v>
      </c>
      <c r="C1047" s="14">
        <v>16.36</v>
      </c>
      <c r="D1047" s="14">
        <v>53.674</v>
      </c>
      <c r="E1047" s="14">
        <v>0.00122</v>
      </c>
      <c r="F1047" s="3">
        <f t="shared" si="1"/>
        <v>25.042</v>
      </c>
      <c r="G1047" s="3">
        <f t="shared" si="2"/>
        <v>60.85206</v>
      </c>
      <c r="H1047" s="13">
        <v>768.15</v>
      </c>
      <c r="I1047" s="14">
        <v>79.048</v>
      </c>
      <c r="J1047" s="14">
        <v>16.36</v>
      </c>
      <c r="K1047" s="14">
        <v>53.674</v>
      </c>
      <c r="L1047" s="14">
        <v>0.00306</v>
      </c>
      <c r="M1047" s="3">
        <f t="shared" si="3"/>
        <v>62.688</v>
      </c>
      <c r="O1047" s="13">
        <v>768.15</v>
      </c>
      <c r="P1047" s="14">
        <v>84.213</v>
      </c>
      <c r="Q1047" s="14">
        <v>16.36</v>
      </c>
      <c r="R1047" s="14">
        <v>53.674</v>
      </c>
      <c r="S1047" s="14">
        <v>0.00331</v>
      </c>
      <c r="T1047" s="3">
        <f t="shared" si="4"/>
        <v>67.853</v>
      </c>
      <c r="U1047" s="3">
        <f t="shared" si="5"/>
        <v>81.966424</v>
      </c>
    </row>
    <row r="1048">
      <c r="A1048" s="16">
        <v>768.72</v>
      </c>
      <c r="B1048" s="17">
        <v>-21.398</v>
      </c>
      <c r="C1048" s="17">
        <v>-21.64</v>
      </c>
      <c r="D1048" s="17">
        <v>-15.825</v>
      </c>
      <c r="E1048" s="17">
        <v>1.0E-5</v>
      </c>
      <c r="F1048" s="3">
        <f t="shared" si="1"/>
        <v>0.242</v>
      </c>
      <c r="G1048" s="3">
        <f t="shared" si="2"/>
        <v>0.58806</v>
      </c>
      <c r="H1048" s="16">
        <v>768.72</v>
      </c>
      <c r="I1048" s="17">
        <v>28.949</v>
      </c>
      <c r="J1048" s="17">
        <v>-21.64</v>
      </c>
      <c r="K1048" s="17">
        <v>-15.825</v>
      </c>
      <c r="L1048" s="17">
        <v>0.00248</v>
      </c>
      <c r="M1048" s="3">
        <f t="shared" si="3"/>
        <v>50.589</v>
      </c>
      <c r="O1048" s="16">
        <v>768.72</v>
      </c>
      <c r="P1048" s="17">
        <v>28.414</v>
      </c>
      <c r="Q1048" s="17">
        <v>-21.64</v>
      </c>
      <c r="R1048" s="17">
        <v>-15.825</v>
      </c>
      <c r="S1048" s="17">
        <v>0.00245</v>
      </c>
      <c r="T1048" s="3">
        <f t="shared" si="4"/>
        <v>50.054</v>
      </c>
      <c r="U1048" s="3">
        <f t="shared" si="5"/>
        <v>60.465232</v>
      </c>
    </row>
    <row r="1049">
      <c r="A1049" s="13">
        <v>769.29</v>
      </c>
      <c r="B1049" s="14">
        <v>-4.797</v>
      </c>
      <c r="C1049" s="14">
        <v>-22.539</v>
      </c>
      <c r="D1049" s="14">
        <v>-15.025</v>
      </c>
      <c r="E1049" s="14">
        <v>8.8E-4</v>
      </c>
      <c r="F1049" s="3">
        <f t="shared" si="1"/>
        <v>17.742</v>
      </c>
      <c r="G1049" s="3">
        <f t="shared" si="2"/>
        <v>43.11306</v>
      </c>
      <c r="H1049" s="13">
        <v>769.29</v>
      </c>
      <c r="I1049" s="14">
        <v>15.65</v>
      </c>
      <c r="J1049" s="14">
        <v>-22.539</v>
      </c>
      <c r="K1049" s="14">
        <v>-15.025</v>
      </c>
      <c r="L1049" s="14">
        <v>0.00189</v>
      </c>
      <c r="M1049" s="3">
        <f t="shared" si="3"/>
        <v>38.189</v>
      </c>
      <c r="O1049" s="13">
        <v>769.29</v>
      </c>
      <c r="P1049" s="14">
        <v>34.115</v>
      </c>
      <c r="Q1049" s="14">
        <v>-22.539</v>
      </c>
      <c r="R1049" s="14">
        <v>-15.025</v>
      </c>
      <c r="S1049" s="14">
        <v>0.0028</v>
      </c>
      <c r="T1049" s="3">
        <f t="shared" si="4"/>
        <v>56.654</v>
      </c>
      <c r="U1049" s="3">
        <f t="shared" si="5"/>
        <v>68.438032</v>
      </c>
    </row>
    <row r="1050">
      <c r="A1050" s="16">
        <v>769.86</v>
      </c>
      <c r="B1050" s="17">
        <v>34.603</v>
      </c>
      <c r="C1050" s="17">
        <v>6.661</v>
      </c>
      <c r="D1050" s="17">
        <v>55.876</v>
      </c>
      <c r="E1050" s="17">
        <v>0.00138</v>
      </c>
      <c r="F1050" s="3">
        <f t="shared" si="1"/>
        <v>27.942</v>
      </c>
      <c r="G1050" s="3">
        <f t="shared" si="2"/>
        <v>67.89906</v>
      </c>
      <c r="H1050" s="16">
        <v>769.86</v>
      </c>
      <c r="I1050" s="17">
        <v>85.652</v>
      </c>
      <c r="J1050" s="17">
        <v>6.661</v>
      </c>
      <c r="K1050" s="17">
        <v>55.876</v>
      </c>
      <c r="L1050" s="17">
        <v>0.00391</v>
      </c>
      <c r="M1050" s="3">
        <f t="shared" si="3"/>
        <v>78.991</v>
      </c>
      <c r="O1050" s="16">
        <v>769.86</v>
      </c>
      <c r="P1050" s="17">
        <v>82.117</v>
      </c>
      <c r="Q1050" s="17">
        <v>6.661</v>
      </c>
      <c r="R1050" s="17">
        <v>55.876</v>
      </c>
      <c r="S1050" s="17">
        <v>0.00374</v>
      </c>
      <c r="T1050" s="3">
        <f t="shared" si="4"/>
        <v>75.456</v>
      </c>
      <c r="U1050" s="3">
        <f t="shared" si="5"/>
        <v>91.150848</v>
      </c>
    </row>
    <row r="1051">
      <c r="A1051" s="13">
        <v>770.43</v>
      </c>
      <c r="B1051" s="14">
        <v>-30.396</v>
      </c>
      <c r="C1051" s="14">
        <v>-54.739</v>
      </c>
      <c r="D1051" s="14">
        <v>-33.423</v>
      </c>
      <c r="E1051" s="14">
        <v>0.00121</v>
      </c>
      <c r="F1051" s="3">
        <f t="shared" si="1"/>
        <v>24.343</v>
      </c>
      <c r="G1051" s="3">
        <f t="shared" si="2"/>
        <v>59.15349</v>
      </c>
      <c r="H1051" s="13">
        <v>770.43</v>
      </c>
      <c r="I1051" s="14">
        <v>12.453</v>
      </c>
      <c r="J1051" s="14">
        <v>-54.739</v>
      </c>
      <c r="K1051" s="14">
        <v>-33.423</v>
      </c>
      <c r="L1051" s="14">
        <v>0.00335</v>
      </c>
      <c r="M1051" s="3">
        <f t="shared" si="3"/>
        <v>67.192</v>
      </c>
      <c r="O1051" s="13">
        <v>770.43</v>
      </c>
      <c r="P1051" s="14">
        <v>5.918</v>
      </c>
      <c r="Q1051" s="14">
        <v>-54.739</v>
      </c>
      <c r="R1051" s="14">
        <v>-33.423</v>
      </c>
      <c r="S1051" s="14">
        <v>0.00302</v>
      </c>
      <c r="T1051" s="3">
        <f t="shared" si="4"/>
        <v>60.657</v>
      </c>
      <c r="U1051" s="3">
        <f t="shared" si="5"/>
        <v>73.273656</v>
      </c>
    </row>
    <row r="1052">
      <c r="A1052" s="16">
        <v>771.0</v>
      </c>
      <c r="B1052" s="17">
        <v>9.804</v>
      </c>
      <c r="C1052" s="17">
        <v>-18.039</v>
      </c>
      <c r="D1052" s="17">
        <v>26.578</v>
      </c>
      <c r="E1052" s="17">
        <v>0.00139</v>
      </c>
      <c r="F1052" s="3">
        <f t="shared" si="1"/>
        <v>27.843</v>
      </c>
      <c r="G1052" s="3">
        <f t="shared" si="2"/>
        <v>67.65849</v>
      </c>
      <c r="H1052" s="16">
        <v>771.0</v>
      </c>
      <c r="I1052" s="17">
        <v>50.254</v>
      </c>
      <c r="J1052" s="17">
        <v>-18.039</v>
      </c>
      <c r="K1052" s="17">
        <v>26.578</v>
      </c>
      <c r="L1052" s="17">
        <v>0.00342</v>
      </c>
      <c r="M1052" s="3">
        <f t="shared" si="3"/>
        <v>68.293</v>
      </c>
      <c r="O1052" s="16">
        <v>771.0</v>
      </c>
      <c r="P1052" s="17">
        <v>38.619</v>
      </c>
      <c r="Q1052" s="17">
        <v>-18.039</v>
      </c>
      <c r="R1052" s="17">
        <v>26.578</v>
      </c>
      <c r="S1052" s="17">
        <v>0.00284</v>
      </c>
      <c r="T1052" s="3">
        <f t="shared" si="4"/>
        <v>56.658</v>
      </c>
      <c r="U1052" s="3">
        <f t="shared" si="5"/>
        <v>68.442864</v>
      </c>
    </row>
    <row r="1053">
      <c r="A1053" s="13">
        <v>771.58</v>
      </c>
      <c r="B1053" s="14">
        <v>14.005</v>
      </c>
      <c r="C1053" s="14">
        <v>0.261</v>
      </c>
      <c r="D1053" s="14">
        <v>33.878</v>
      </c>
      <c r="E1053" s="14">
        <v>6.9E-4</v>
      </c>
      <c r="F1053" s="3">
        <f t="shared" si="1"/>
        <v>13.744</v>
      </c>
      <c r="G1053" s="3">
        <f t="shared" si="2"/>
        <v>33.39792</v>
      </c>
      <c r="H1053" s="13">
        <v>771.58</v>
      </c>
      <c r="I1053" s="14">
        <v>63.656</v>
      </c>
      <c r="J1053" s="14">
        <v>0.261</v>
      </c>
      <c r="K1053" s="14">
        <v>33.878</v>
      </c>
      <c r="L1053" s="14">
        <v>0.00318</v>
      </c>
      <c r="M1053" s="3">
        <f t="shared" si="3"/>
        <v>63.395</v>
      </c>
      <c r="O1053" s="13">
        <v>771.58</v>
      </c>
      <c r="P1053" s="14">
        <v>58.521</v>
      </c>
      <c r="Q1053" s="14">
        <v>0.261</v>
      </c>
      <c r="R1053" s="14">
        <v>33.878</v>
      </c>
      <c r="S1053" s="14">
        <v>0.00292</v>
      </c>
      <c r="T1053" s="3">
        <f t="shared" si="4"/>
        <v>58.26</v>
      </c>
      <c r="U1053" s="3">
        <f t="shared" si="5"/>
        <v>70.37808</v>
      </c>
    </row>
    <row r="1054">
      <c r="A1054" s="16">
        <v>772.15</v>
      </c>
      <c r="B1054" s="17">
        <v>-14.395</v>
      </c>
      <c r="C1054" s="17">
        <v>-36.439</v>
      </c>
      <c r="D1054" s="17">
        <v>-22.321</v>
      </c>
      <c r="E1054" s="17">
        <v>0.00112</v>
      </c>
      <c r="F1054" s="3">
        <f t="shared" si="1"/>
        <v>22.044</v>
      </c>
      <c r="G1054" s="3">
        <f t="shared" si="2"/>
        <v>53.56692</v>
      </c>
      <c r="H1054" s="16">
        <v>772.15</v>
      </c>
      <c r="I1054" s="17">
        <v>21.257</v>
      </c>
      <c r="J1054" s="17">
        <v>-36.439</v>
      </c>
      <c r="K1054" s="17">
        <v>-22.321</v>
      </c>
      <c r="L1054" s="17">
        <v>0.00292</v>
      </c>
      <c r="M1054" s="3">
        <f t="shared" si="3"/>
        <v>57.696</v>
      </c>
      <c r="O1054" s="16">
        <v>772.15</v>
      </c>
      <c r="P1054" s="17">
        <v>15.322</v>
      </c>
      <c r="Q1054" s="17">
        <v>-36.439</v>
      </c>
      <c r="R1054" s="17">
        <v>-22.321</v>
      </c>
      <c r="S1054" s="17">
        <v>0.00262</v>
      </c>
      <c r="T1054" s="3">
        <f t="shared" si="4"/>
        <v>51.761</v>
      </c>
      <c r="U1054" s="3">
        <f t="shared" si="5"/>
        <v>62.527288</v>
      </c>
    </row>
    <row r="1055">
      <c r="A1055" s="13">
        <v>772.72</v>
      </c>
      <c r="B1055" s="14">
        <v>9.606</v>
      </c>
      <c r="C1055" s="14">
        <v>-10.538</v>
      </c>
      <c r="D1055" s="14">
        <v>16.58</v>
      </c>
      <c r="E1055" s="14">
        <v>0.00103</v>
      </c>
      <c r="F1055" s="3">
        <f t="shared" si="1"/>
        <v>20.144</v>
      </c>
      <c r="G1055" s="3">
        <f t="shared" si="2"/>
        <v>48.94992</v>
      </c>
      <c r="H1055" s="13">
        <v>772.72</v>
      </c>
      <c r="I1055" s="14">
        <v>35.458</v>
      </c>
      <c r="J1055" s="14">
        <v>-10.538</v>
      </c>
      <c r="K1055" s="14">
        <v>16.58</v>
      </c>
      <c r="L1055" s="14">
        <v>0.00235</v>
      </c>
      <c r="M1055" s="3">
        <f t="shared" si="3"/>
        <v>45.996</v>
      </c>
      <c r="O1055" s="13">
        <v>772.72</v>
      </c>
      <c r="P1055" s="14">
        <v>50.523</v>
      </c>
      <c r="Q1055" s="14">
        <v>-10.538</v>
      </c>
      <c r="R1055" s="14">
        <v>16.58</v>
      </c>
      <c r="S1055" s="14">
        <v>0.00311</v>
      </c>
      <c r="T1055" s="3">
        <f t="shared" si="4"/>
        <v>61.061</v>
      </c>
      <c r="U1055" s="3">
        <f t="shared" si="5"/>
        <v>73.761688</v>
      </c>
    </row>
    <row r="1056">
      <c r="A1056" s="16">
        <v>773.29</v>
      </c>
      <c r="B1056" s="17">
        <v>-6.494</v>
      </c>
      <c r="C1056" s="17">
        <v>-14.338</v>
      </c>
      <c r="D1056" s="17">
        <v>-2.719</v>
      </c>
      <c r="E1056" s="17">
        <v>4.0E-4</v>
      </c>
      <c r="F1056" s="3">
        <f t="shared" si="1"/>
        <v>7.844</v>
      </c>
      <c r="G1056" s="3">
        <f t="shared" si="2"/>
        <v>19.06092</v>
      </c>
      <c r="H1056" s="16">
        <v>773.29</v>
      </c>
      <c r="I1056" s="17">
        <v>37.059</v>
      </c>
      <c r="J1056" s="17">
        <v>-14.338</v>
      </c>
      <c r="K1056" s="17">
        <v>-2.719</v>
      </c>
      <c r="L1056" s="17">
        <v>0.00261</v>
      </c>
      <c r="M1056" s="3">
        <f t="shared" si="3"/>
        <v>51.397</v>
      </c>
      <c r="O1056" s="16">
        <v>773.29</v>
      </c>
      <c r="P1056" s="17">
        <v>50.524</v>
      </c>
      <c r="Q1056" s="17">
        <v>-14.338</v>
      </c>
      <c r="R1056" s="17">
        <v>-2.719</v>
      </c>
      <c r="S1056" s="17">
        <v>0.00329</v>
      </c>
      <c r="T1056" s="3">
        <f t="shared" si="4"/>
        <v>64.862</v>
      </c>
      <c r="U1056" s="3">
        <f t="shared" si="5"/>
        <v>78.353296</v>
      </c>
    </row>
    <row r="1057">
      <c r="A1057" s="13">
        <v>773.86</v>
      </c>
      <c r="B1057" s="14">
        <v>-22.993</v>
      </c>
      <c r="C1057" s="14">
        <v>-45.838</v>
      </c>
      <c r="D1057" s="14">
        <v>-23.119</v>
      </c>
      <c r="E1057" s="14">
        <v>0.00117</v>
      </c>
      <c r="F1057" s="3">
        <f t="shared" si="1"/>
        <v>22.845</v>
      </c>
      <c r="G1057" s="3">
        <f t="shared" si="2"/>
        <v>55.51335</v>
      </c>
      <c r="H1057" s="13">
        <v>773.86</v>
      </c>
      <c r="I1057" s="14">
        <v>11.261</v>
      </c>
      <c r="J1057" s="14">
        <v>-45.838</v>
      </c>
      <c r="K1057" s="14">
        <v>-23.119</v>
      </c>
      <c r="L1057" s="14">
        <v>0.00292</v>
      </c>
      <c r="M1057" s="3">
        <f t="shared" si="3"/>
        <v>57.099</v>
      </c>
      <c r="O1057" s="13">
        <v>773.86</v>
      </c>
      <c r="P1057" s="14">
        <v>1.726</v>
      </c>
      <c r="Q1057" s="14">
        <v>-45.838</v>
      </c>
      <c r="R1057" s="14">
        <v>-23.119</v>
      </c>
      <c r="S1057" s="14">
        <v>0.00243</v>
      </c>
      <c r="T1057" s="3">
        <f t="shared" si="4"/>
        <v>47.564</v>
      </c>
      <c r="U1057" s="3">
        <f t="shared" si="5"/>
        <v>57.457312</v>
      </c>
    </row>
    <row r="1058">
      <c r="A1058" s="16">
        <v>774.43</v>
      </c>
      <c r="B1058" s="17">
        <v>-7.093</v>
      </c>
      <c r="C1058" s="17">
        <v>-18.638</v>
      </c>
      <c r="D1058" s="17">
        <v>6.382</v>
      </c>
      <c r="E1058" s="17">
        <v>6.0E-4</v>
      </c>
      <c r="F1058" s="3">
        <f t="shared" si="1"/>
        <v>11.545</v>
      </c>
      <c r="G1058" s="3">
        <f t="shared" si="2"/>
        <v>28.05435</v>
      </c>
      <c r="H1058" s="16">
        <v>774.43</v>
      </c>
      <c r="I1058" s="17">
        <v>35.562</v>
      </c>
      <c r="J1058" s="17">
        <v>-18.638</v>
      </c>
      <c r="K1058" s="17">
        <v>6.382</v>
      </c>
      <c r="L1058" s="17">
        <v>0.0028</v>
      </c>
      <c r="M1058" s="3">
        <f t="shared" si="3"/>
        <v>54.2</v>
      </c>
      <c r="O1058" s="16">
        <v>774.43</v>
      </c>
      <c r="P1058" s="17">
        <v>39.527</v>
      </c>
      <c r="Q1058" s="17">
        <v>-18.638</v>
      </c>
      <c r="R1058" s="17">
        <v>6.382</v>
      </c>
      <c r="S1058" s="17">
        <v>0.003</v>
      </c>
      <c r="T1058" s="3">
        <f t="shared" si="4"/>
        <v>58.165</v>
      </c>
      <c r="U1058" s="3">
        <f t="shared" si="5"/>
        <v>70.26332</v>
      </c>
    </row>
    <row r="1059">
      <c r="A1059" s="13">
        <v>775.0</v>
      </c>
      <c r="B1059" s="14">
        <v>16.108</v>
      </c>
      <c r="C1059" s="14">
        <v>10.162</v>
      </c>
      <c r="D1059" s="14">
        <v>37.783</v>
      </c>
      <c r="E1059" s="14">
        <v>3.1E-4</v>
      </c>
      <c r="F1059" s="3">
        <f t="shared" si="1"/>
        <v>5.946</v>
      </c>
      <c r="G1059" s="3">
        <f t="shared" si="2"/>
        <v>14.44878</v>
      </c>
      <c r="H1059" s="13">
        <v>775.0</v>
      </c>
      <c r="I1059" s="14">
        <v>51.163</v>
      </c>
      <c r="J1059" s="14">
        <v>10.162</v>
      </c>
      <c r="K1059" s="14">
        <v>37.783</v>
      </c>
      <c r="L1059" s="14">
        <v>0.00213</v>
      </c>
      <c r="M1059" s="3">
        <f t="shared" si="3"/>
        <v>41.001</v>
      </c>
      <c r="O1059" s="13">
        <v>775.0</v>
      </c>
      <c r="P1059" s="14">
        <v>46.028</v>
      </c>
      <c r="Q1059" s="14">
        <v>10.162</v>
      </c>
      <c r="R1059" s="14">
        <v>37.783</v>
      </c>
      <c r="S1059" s="14">
        <v>0.00186</v>
      </c>
      <c r="T1059" s="3">
        <f t="shared" si="4"/>
        <v>35.866</v>
      </c>
      <c r="U1059" s="3">
        <f t="shared" si="5"/>
        <v>43.326128</v>
      </c>
    </row>
    <row r="1060">
      <c r="A1060" s="16">
        <v>775.57</v>
      </c>
      <c r="B1060" s="17">
        <v>16.508</v>
      </c>
      <c r="C1060" s="17">
        <v>3.762</v>
      </c>
      <c r="D1060" s="17">
        <v>32.483</v>
      </c>
      <c r="E1060" s="17">
        <v>6.6E-4</v>
      </c>
      <c r="F1060" s="3">
        <f t="shared" si="1"/>
        <v>12.746</v>
      </c>
      <c r="G1060" s="3">
        <f t="shared" si="2"/>
        <v>30.97278</v>
      </c>
      <c r="H1060" s="16">
        <v>775.57</v>
      </c>
      <c r="I1060" s="17">
        <v>55.765</v>
      </c>
      <c r="J1060" s="17">
        <v>3.762</v>
      </c>
      <c r="K1060" s="17">
        <v>32.483</v>
      </c>
      <c r="L1060" s="17">
        <v>0.0027</v>
      </c>
      <c r="M1060" s="3">
        <f t="shared" si="3"/>
        <v>52.003</v>
      </c>
      <c r="O1060" s="16">
        <v>775.57</v>
      </c>
      <c r="P1060" s="17">
        <v>56.53</v>
      </c>
      <c r="Q1060" s="17">
        <v>3.762</v>
      </c>
      <c r="R1060" s="17">
        <v>32.483</v>
      </c>
      <c r="S1060" s="17">
        <v>0.00274</v>
      </c>
      <c r="T1060" s="3">
        <f t="shared" si="4"/>
        <v>52.768</v>
      </c>
      <c r="U1060" s="3">
        <f t="shared" si="5"/>
        <v>63.743744</v>
      </c>
    </row>
    <row r="1061">
      <c r="A1061" s="13">
        <v>776.14</v>
      </c>
      <c r="B1061" s="14">
        <v>19.409</v>
      </c>
      <c r="C1061" s="14">
        <v>5.362</v>
      </c>
      <c r="D1061" s="14">
        <v>28.884</v>
      </c>
      <c r="E1061" s="14">
        <v>7.4E-4</v>
      </c>
      <c r="F1061" s="3">
        <f t="shared" si="1"/>
        <v>14.047</v>
      </c>
      <c r="G1061" s="3">
        <f t="shared" si="2"/>
        <v>34.13421</v>
      </c>
      <c r="H1061" s="13">
        <v>776.14</v>
      </c>
      <c r="I1061" s="14">
        <v>67.966</v>
      </c>
      <c r="J1061" s="14">
        <v>5.362</v>
      </c>
      <c r="K1061" s="14">
        <v>28.884</v>
      </c>
      <c r="L1061" s="14">
        <v>0.00329</v>
      </c>
      <c r="M1061" s="3">
        <f t="shared" si="3"/>
        <v>62.604</v>
      </c>
      <c r="O1061" s="13">
        <v>776.14</v>
      </c>
      <c r="P1061" s="14">
        <v>54.631</v>
      </c>
      <c r="Q1061" s="14">
        <v>5.362</v>
      </c>
      <c r="R1061" s="14">
        <v>28.884</v>
      </c>
      <c r="S1061" s="14">
        <v>0.00259</v>
      </c>
      <c r="T1061" s="3">
        <f t="shared" si="4"/>
        <v>49.269</v>
      </c>
      <c r="U1061" s="3">
        <f t="shared" si="5"/>
        <v>59.516952</v>
      </c>
    </row>
    <row r="1062">
      <c r="A1062" s="16">
        <v>776.71</v>
      </c>
      <c r="B1062" s="17">
        <v>21.409</v>
      </c>
      <c r="C1062" s="17">
        <v>11.963</v>
      </c>
      <c r="D1062" s="17">
        <v>48.485</v>
      </c>
      <c r="E1062" s="17">
        <v>5.0E-4</v>
      </c>
      <c r="F1062" s="3">
        <f t="shared" si="1"/>
        <v>9.446</v>
      </c>
      <c r="G1062" s="3">
        <f t="shared" si="2"/>
        <v>22.95378</v>
      </c>
      <c r="H1062" s="16">
        <v>776.71</v>
      </c>
      <c r="I1062" s="17">
        <v>66.167</v>
      </c>
      <c r="J1062" s="17">
        <v>11.963</v>
      </c>
      <c r="K1062" s="17">
        <v>48.485</v>
      </c>
      <c r="L1062" s="17">
        <v>0.00286</v>
      </c>
      <c r="M1062" s="3">
        <f t="shared" si="3"/>
        <v>54.204</v>
      </c>
      <c r="O1062" s="16">
        <v>776.71</v>
      </c>
      <c r="P1062" s="17">
        <v>60.132</v>
      </c>
      <c r="Q1062" s="17">
        <v>11.963</v>
      </c>
      <c r="R1062" s="17">
        <v>48.485</v>
      </c>
      <c r="S1062" s="17">
        <v>0.00254</v>
      </c>
      <c r="T1062" s="3">
        <f t="shared" si="4"/>
        <v>48.169</v>
      </c>
      <c r="U1062" s="3">
        <f t="shared" si="5"/>
        <v>58.188152</v>
      </c>
    </row>
    <row r="1063">
      <c r="A1063" s="13">
        <v>777.28</v>
      </c>
      <c r="B1063" s="14">
        <v>-9.19</v>
      </c>
      <c r="C1063" s="14">
        <v>-18.237</v>
      </c>
      <c r="D1063" s="14">
        <v>13.886</v>
      </c>
      <c r="E1063" s="14">
        <v>4.8E-4</v>
      </c>
      <c r="F1063" s="3">
        <f t="shared" si="1"/>
        <v>9.047</v>
      </c>
      <c r="G1063" s="3">
        <f t="shared" si="2"/>
        <v>21.98421</v>
      </c>
      <c r="H1063" s="13">
        <v>777.28</v>
      </c>
      <c r="I1063" s="14">
        <v>44.769</v>
      </c>
      <c r="J1063" s="14">
        <v>-18.237</v>
      </c>
      <c r="K1063" s="14">
        <v>13.886</v>
      </c>
      <c r="L1063" s="14">
        <v>0.00333</v>
      </c>
      <c r="M1063" s="3">
        <f t="shared" si="3"/>
        <v>63.006</v>
      </c>
      <c r="O1063" s="13">
        <v>777.28</v>
      </c>
      <c r="P1063" s="14">
        <v>30.334</v>
      </c>
      <c r="Q1063" s="14">
        <v>-18.237</v>
      </c>
      <c r="R1063" s="14">
        <v>13.886</v>
      </c>
      <c r="S1063" s="14">
        <v>0.00256</v>
      </c>
      <c r="T1063" s="3">
        <f t="shared" si="4"/>
        <v>48.571</v>
      </c>
      <c r="U1063" s="3">
        <f t="shared" si="5"/>
        <v>58.673768</v>
      </c>
    </row>
    <row r="1064">
      <c r="A1064" s="16">
        <v>777.85</v>
      </c>
      <c r="B1064" s="17">
        <v>-7.39</v>
      </c>
      <c r="C1064" s="17">
        <v>-13.637</v>
      </c>
      <c r="D1064" s="17">
        <v>-1.314</v>
      </c>
      <c r="E1064" s="17">
        <v>3.3E-4</v>
      </c>
      <c r="F1064" s="3">
        <f t="shared" si="1"/>
        <v>6.247</v>
      </c>
      <c r="G1064" s="3">
        <f t="shared" si="2"/>
        <v>15.18021</v>
      </c>
      <c r="H1064" s="16">
        <v>777.85</v>
      </c>
      <c r="I1064" s="17">
        <v>35.77</v>
      </c>
      <c r="J1064" s="17">
        <v>-13.637</v>
      </c>
      <c r="K1064" s="17">
        <v>-1.314</v>
      </c>
      <c r="L1064" s="17">
        <v>0.00263</v>
      </c>
      <c r="M1064" s="3">
        <f t="shared" si="3"/>
        <v>49.407</v>
      </c>
      <c r="O1064" s="16">
        <v>777.85</v>
      </c>
      <c r="P1064" s="17">
        <v>18.435</v>
      </c>
      <c r="Q1064" s="17">
        <v>-13.637</v>
      </c>
      <c r="R1064" s="17">
        <v>-1.314</v>
      </c>
      <c r="S1064" s="17">
        <v>0.00171</v>
      </c>
      <c r="T1064" s="3">
        <f t="shared" si="4"/>
        <v>32.072</v>
      </c>
      <c r="U1064" s="3">
        <f t="shared" si="5"/>
        <v>38.742976</v>
      </c>
    </row>
    <row r="1065">
      <c r="A1065" s="13">
        <v>778.42</v>
      </c>
      <c r="B1065" s="14">
        <v>15.411</v>
      </c>
      <c r="C1065" s="14">
        <v>0.763</v>
      </c>
      <c r="D1065" s="14">
        <v>41.587</v>
      </c>
      <c r="E1065" s="14">
        <v>7.8E-4</v>
      </c>
      <c r="F1065" s="3">
        <f t="shared" si="1"/>
        <v>14.648</v>
      </c>
      <c r="G1065" s="3">
        <f t="shared" si="2"/>
        <v>35.59464</v>
      </c>
      <c r="H1065" s="13">
        <v>778.42</v>
      </c>
      <c r="I1065" s="14">
        <v>55.671</v>
      </c>
      <c r="J1065" s="14">
        <v>0.763</v>
      </c>
      <c r="K1065" s="14">
        <v>41.587</v>
      </c>
      <c r="L1065" s="14">
        <v>0.00294</v>
      </c>
      <c r="M1065" s="3">
        <f t="shared" si="3"/>
        <v>54.908</v>
      </c>
      <c r="O1065" s="13">
        <v>778.42</v>
      </c>
      <c r="P1065" s="14">
        <v>53.636</v>
      </c>
      <c r="Q1065" s="14">
        <v>0.763</v>
      </c>
      <c r="R1065" s="14">
        <v>41.587</v>
      </c>
      <c r="S1065" s="14">
        <v>0.00283</v>
      </c>
      <c r="T1065" s="3">
        <f t="shared" si="4"/>
        <v>52.873</v>
      </c>
      <c r="U1065" s="3">
        <f t="shared" si="5"/>
        <v>63.870584</v>
      </c>
    </row>
    <row r="1066">
      <c r="A1066" s="16">
        <v>778.99</v>
      </c>
      <c r="B1066" s="17">
        <v>35.911</v>
      </c>
      <c r="C1066" s="17">
        <v>1.863</v>
      </c>
      <c r="D1066" s="17">
        <v>55.488</v>
      </c>
      <c r="E1066" s="17">
        <v>0.00182</v>
      </c>
      <c r="F1066" s="3">
        <f t="shared" si="1"/>
        <v>34.048</v>
      </c>
      <c r="G1066" s="3">
        <f t="shared" si="2"/>
        <v>82.73664</v>
      </c>
      <c r="H1066" s="16">
        <v>778.99</v>
      </c>
      <c r="I1066" s="17">
        <v>62.972</v>
      </c>
      <c r="J1066" s="17">
        <v>1.863</v>
      </c>
      <c r="K1066" s="17">
        <v>55.488</v>
      </c>
      <c r="L1066" s="17">
        <v>0.00327</v>
      </c>
      <c r="M1066" s="3">
        <f t="shared" si="3"/>
        <v>61.109</v>
      </c>
      <c r="O1066" s="16">
        <v>778.99</v>
      </c>
      <c r="P1066" s="17">
        <v>61.737</v>
      </c>
      <c r="Q1066" s="17">
        <v>1.863</v>
      </c>
      <c r="R1066" s="17">
        <v>55.488</v>
      </c>
      <c r="S1066" s="17">
        <v>0.00321</v>
      </c>
      <c r="T1066" s="3">
        <f t="shared" si="4"/>
        <v>59.874</v>
      </c>
      <c r="U1066" s="3">
        <f t="shared" si="5"/>
        <v>72.327792</v>
      </c>
    </row>
    <row r="1067">
      <c r="A1067" s="13">
        <v>779.56</v>
      </c>
      <c r="B1067" s="14">
        <v>-14.888</v>
      </c>
      <c r="C1067" s="14">
        <v>-20.837</v>
      </c>
      <c r="D1067" s="14">
        <v>-12.311</v>
      </c>
      <c r="E1067" s="14">
        <v>3.2E-4</v>
      </c>
      <c r="F1067" s="3">
        <f t="shared" si="1"/>
        <v>5.949</v>
      </c>
      <c r="G1067" s="3">
        <f t="shared" si="2"/>
        <v>14.45607</v>
      </c>
      <c r="H1067" s="13">
        <v>779.56</v>
      </c>
      <c r="I1067" s="14">
        <v>24.174</v>
      </c>
      <c r="J1067" s="14">
        <v>-20.837</v>
      </c>
      <c r="K1067" s="14">
        <v>-12.311</v>
      </c>
      <c r="L1067" s="14">
        <v>0.00243</v>
      </c>
      <c r="M1067" s="3">
        <f t="shared" si="3"/>
        <v>45.011</v>
      </c>
      <c r="O1067" s="13">
        <v>779.56</v>
      </c>
      <c r="P1067" s="14">
        <v>9.639</v>
      </c>
      <c r="Q1067" s="14">
        <v>-20.837</v>
      </c>
      <c r="R1067" s="14">
        <v>-12.311</v>
      </c>
      <c r="S1067" s="14">
        <v>0.00164</v>
      </c>
      <c r="T1067" s="3">
        <f t="shared" si="4"/>
        <v>30.476</v>
      </c>
      <c r="U1067" s="3">
        <f t="shared" si="5"/>
        <v>36.815008</v>
      </c>
    </row>
    <row r="1068">
      <c r="A1068" s="16">
        <v>780.13</v>
      </c>
      <c r="B1068" s="17">
        <v>-11.088</v>
      </c>
      <c r="C1068" s="17">
        <v>-24.836</v>
      </c>
      <c r="D1068" s="17">
        <v>9.389</v>
      </c>
      <c r="E1068" s="17">
        <v>7.5E-4</v>
      </c>
      <c r="F1068" s="3">
        <f t="shared" si="1"/>
        <v>13.748</v>
      </c>
      <c r="G1068" s="3">
        <f t="shared" si="2"/>
        <v>33.40764</v>
      </c>
      <c r="H1068" s="16">
        <v>780.13</v>
      </c>
      <c r="I1068" s="17">
        <v>28.475</v>
      </c>
      <c r="J1068" s="17">
        <v>-24.836</v>
      </c>
      <c r="K1068" s="17">
        <v>9.389</v>
      </c>
      <c r="L1068" s="17">
        <v>0.00289</v>
      </c>
      <c r="M1068" s="3">
        <f t="shared" si="3"/>
        <v>53.311</v>
      </c>
      <c r="O1068" s="16">
        <v>780.13</v>
      </c>
      <c r="P1068" s="17">
        <v>17.44</v>
      </c>
      <c r="Q1068" s="17">
        <v>-24.836</v>
      </c>
      <c r="R1068" s="17">
        <v>9.389</v>
      </c>
      <c r="S1068" s="17">
        <v>0.0023</v>
      </c>
      <c r="T1068" s="3">
        <f t="shared" si="4"/>
        <v>42.276</v>
      </c>
      <c r="U1068" s="3">
        <f t="shared" si="5"/>
        <v>51.069408</v>
      </c>
    </row>
    <row r="1069">
      <c r="A1069" s="13">
        <v>780.7</v>
      </c>
      <c r="B1069" s="14">
        <v>36.413</v>
      </c>
      <c r="C1069" s="14">
        <v>8.464</v>
      </c>
      <c r="D1069" s="14">
        <v>66.49</v>
      </c>
      <c r="E1069" s="14">
        <v>0.00153</v>
      </c>
      <c r="F1069" s="3">
        <f t="shared" si="1"/>
        <v>27.949</v>
      </c>
      <c r="G1069" s="3">
        <f t="shared" si="2"/>
        <v>67.91607</v>
      </c>
      <c r="H1069" s="13">
        <v>780.7</v>
      </c>
      <c r="I1069" s="14">
        <v>58.576</v>
      </c>
      <c r="J1069" s="14">
        <v>8.464</v>
      </c>
      <c r="K1069" s="14">
        <v>66.49</v>
      </c>
      <c r="L1069" s="14">
        <v>0.00275</v>
      </c>
      <c r="M1069" s="3">
        <f t="shared" si="3"/>
        <v>50.112</v>
      </c>
      <c r="O1069" s="13">
        <v>780.7</v>
      </c>
      <c r="P1069" s="14">
        <v>71.941</v>
      </c>
      <c r="Q1069" s="14">
        <v>8.464</v>
      </c>
      <c r="R1069" s="14">
        <v>66.49</v>
      </c>
      <c r="S1069" s="14">
        <v>0.00348</v>
      </c>
      <c r="T1069" s="3">
        <f t="shared" si="4"/>
        <v>63.477</v>
      </c>
      <c r="U1069" s="3">
        <f t="shared" si="5"/>
        <v>76.680216</v>
      </c>
    </row>
    <row r="1070">
      <c r="A1070" s="16">
        <v>781.27</v>
      </c>
      <c r="B1070" s="17">
        <v>24.413</v>
      </c>
      <c r="C1070" s="17">
        <v>3.264</v>
      </c>
      <c r="D1070" s="17">
        <v>28.091</v>
      </c>
      <c r="E1070" s="17">
        <v>0.00116</v>
      </c>
      <c r="F1070" s="3">
        <f t="shared" si="1"/>
        <v>21.149</v>
      </c>
      <c r="G1070" s="3">
        <f t="shared" si="2"/>
        <v>51.39207</v>
      </c>
      <c r="H1070" s="16">
        <v>781.27</v>
      </c>
      <c r="I1070" s="17">
        <v>54.278</v>
      </c>
      <c r="J1070" s="17">
        <v>3.264</v>
      </c>
      <c r="K1070" s="17">
        <v>28.091</v>
      </c>
      <c r="L1070" s="17">
        <v>0.0028</v>
      </c>
      <c r="M1070" s="3">
        <f t="shared" si="3"/>
        <v>51.014</v>
      </c>
      <c r="O1070" s="16">
        <v>781.27</v>
      </c>
      <c r="P1070" s="17">
        <v>51.343</v>
      </c>
      <c r="Q1070" s="17">
        <v>3.264</v>
      </c>
      <c r="R1070" s="17">
        <v>28.091</v>
      </c>
      <c r="S1070" s="17">
        <v>0.00264</v>
      </c>
      <c r="T1070" s="3">
        <f t="shared" si="4"/>
        <v>48.079</v>
      </c>
      <c r="U1070" s="3">
        <f t="shared" si="5"/>
        <v>58.079432</v>
      </c>
    </row>
    <row r="1071">
      <c r="A1071" s="13">
        <v>781.84</v>
      </c>
      <c r="B1071" s="14">
        <v>-21.986</v>
      </c>
      <c r="C1071" s="14">
        <v>-22.536</v>
      </c>
      <c r="D1071" s="14">
        <v>-27.609</v>
      </c>
      <c r="E1071" s="14">
        <v>3.0E-5</v>
      </c>
      <c r="F1071" s="3">
        <f t="shared" si="1"/>
        <v>0.55</v>
      </c>
      <c r="G1071" s="3">
        <f t="shared" si="2"/>
        <v>1.3365</v>
      </c>
      <c r="H1071" s="13">
        <v>781.84</v>
      </c>
      <c r="I1071" s="14">
        <v>0.679</v>
      </c>
      <c r="J1071" s="14">
        <v>-22.536</v>
      </c>
      <c r="K1071" s="14">
        <v>-27.609</v>
      </c>
      <c r="L1071" s="14">
        <v>0.00128</v>
      </c>
      <c r="M1071" s="3">
        <f t="shared" si="3"/>
        <v>23.215</v>
      </c>
      <c r="O1071" s="13">
        <v>781.84</v>
      </c>
      <c r="P1071" s="14">
        <v>4.044</v>
      </c>
      <c r="Q1071" s="14">
        <v>-22.536</v>
      </c>
      <c r="R1071" s="14">
        <v>-27.609</v>
      </c>
      <c r="S1071" s="14">
        <v>0.00147</v>
      </c>
      <c r="T1071" s="3">
        <f t="shared" si="4"/>
        <v>26.58</v>
      </c>
      <c r="U1071" s="3">
        <f t="shared" si="5"/>
        <v>32.10864</v>
      </c>
    </row>
    <row r="1072">
      <c r="A1072" s="16">
        <v>782.41</v>
      </c>
      <c r="B1072" s="17">
        <v>25.014</v>
      </c>
      <c r="C1072" s="17">
        <v>21.564</v>
      </c>
      <c r="D1072" s="17">
        <v>50.992</v>
      </c>
      <c r="E1072" s="17">
        <v>1.9E-4</v>
      </c>
      <c r="F1072" s="3">
        <f t="shared" si="1"/>
        <v>3.45</v>
      </c>
      <c r="G1072" s="3">
        <f t="shared" si="2"/>
        <v>8.3835</v>
      </c>
      <c r="H1072" s="16">
        <v>782.41</v>
      </c>
      <c r="I1072" s="17">
        <v>75.18</v>
      </c>
      <c r="J1072" s="17">
        <v>21.564</v>
      </c>
      <c r="K1072" s="17">
        <v>50.992</v>
      </c>
      <c r="L1072" s="17">
        <v>0.00298</v>
      </c>
      <c r="M1072" s="3">
        <f t="shared" si="3"/>
        <v>53.616</v>
      </c>
      <c r="O1072" s="16">
        <v>782.41</v>
      </c>
      <c r="P1072" s="17">
        <v>60.845</v>
      </c>
      <c r="Q1072" s="17">
        <v>21.564</v>
      </c>
      <c r="R1072" s="17">
        <v>50.992</v>
      </c>
      <c r="S1072" s="17">
        <v>0.00218</v>
      </c>
      <c r="T1072" s="3">
        <f t="shared" si="4"/>
        <v>39.281</v>
      </c>
      <c r="U1072" s="3">
        <f t="shared" si="5"/>
        <v>47.451448</v>
      </c>
    </row>
    <row r="1073">
      <c r="A1073" s="13">
        <v>782.98</v>
      </c>
      <c r="B1073" s="14">
        <v>6.615</v>
      </c>
      <c r="C1073" s="14">
        <v>-10.836</v>
      </c>
      <c r="D1073" s="14">
        <v>17.593</v>
      </c>
      <c r="E1073" s="14">
        <v>9.7E-4</v>
      </c>
      <c r="F1073" s="3">
        <f t="shared" si="1"/>
        <v>17.451</v>
      </c>
      <c r="G1073" s="3">
        <f t="shared" si="2"/>
        <v>42.40593</v>
      </c>
      <c r="H1073" s="13">
        <v>782.98</v>
      </c>
      <c r="I1073" s="14">
        <v>24.281</v>
      </c>
      <c r="J1073" s="14">
        <v>-10.836</v>
      </c>
      <c r="K1073" s="14">
        <v>17.593</v>
      </c>
      <c r="L1073" s="14">
        <v>0.00196</v>
      </c>
      <c r="M1073" s="3">
        <f t="shared" si="3"/>
        <v>35.117</v>
      </c>
      <c r="O1073" s="13">
        <v>782.98</v>
      </c>
      <c r="P1073" s="14">
        <v>29.246</v>
      </c>
      <c r="Q1073" s="14">
        <v>-10.836</v>
      </c>
      <c r="R1073" s="14">
        <v>17.593</v>
      </c>
      <c r="S1073" s="14">
        <v>0.00224</v>
      </c>
      <c r="T1073" s="3">
        <f t="shared" si="4"/>
        <v>40.082</v>
      </c>
      <c r="U1073" s="3">
        <f t="shared" si="5"/>
        <v>48.419056</v>
      </c>
    </row>
    <row r="1074">
      <c r="A1074" s="16">
        <v>783.55</v>
      </c>
      <c r="B1074" s="17">
        <v>22.415</v>
      </c>
      <c r="C1074" s="17">
        <v>4.365</v>
      </c>
      <c r="D1074" s="17">
        <v>50.394</v>
      </c>
      <c r="E1074" s="17">
        <v>0.00101</v>
      </c>
      <c r="F1074" s="3">
        <f t="shared" si="1"/>
        <v>18.05</v>
      </c>
      <c r="G1074" s="3">
        <f t="shared" si="2"/>
        <v>43.8615</v>
      </c>
      <c r="H1074" s="16">
        <v>783.55</v>
      </c>
      <c r="I1074" s="17">
        <v>48.183</v>
      </c>
      <c r="J1074" s="17">
        <v>4.365</v>
      </c>
      <c r="K1074" s="17">
        <v>50.394</v>
      </c>
      <c r="L1074" s="17">
        <v>0.00246</v>
      </c>
      <c r="M1074" s="3">
        <f t="shared" si="3"/>
        <v>43.818</v>
      </c>
      <c r="O1074" s="16">
        <v>783.55</v>
      </c>
      <c r="P1074" s="17">
        <v>60.248</v>
      </c>
      <c r="Q1074" s="17">
        <v>4.365</v>
      </c>
      <c r="R1074" s="17">
        <v>50.394</v>
      </c>
      <c r="S1074" s="17">
        <v>0.00314</v>
      </c>
      <c r="T1074" s="3">
        <f t="shared" si="4"/>
        <v>55.883</v>
      </c>
      <c r="U1074" s="3">
        <f t="shared" si="5"/>
        <v>67.506664</v>
      </c>
    </row>
    <row r="1075">
      <c r="A1075" s="13">
        <v>784.12</v>
      </c>
      <c r="B1075" s="14">
        <v>15.016</v>
      </c>
      <c r="C1075" s="14">
        <v>-1.135</v>
      </c>
      <c r="D1075" s="14">
        <v>32.594</v>
      </c>
      <c r="E1075" s="14">
        <v>9.1E-4</v>
      </c>
      <c r="F1075" s="3">
        <f t="shared" si="1"/>
        <v>16.151</v>
      </c>
      <c r="G1075" s="3">
        <f t="shared" si="2"/>
        <v>39.24693</v>
      </c>
      <c r="H1075" s="13">
        <v>784.12</v>
      </c>
      <c r="I1075" s="14">
        <v>44.184</v>
      </c>
      <c r="J1075" s="14">
        <v>-1.135</v>
      </c>
      <c r="K1075" s="14">
        <v>32.594</v>
      </c>
      <c r="L1075" s="14">
        <v>0.00256</v>
      </c>
      <c r="M1075" s="3">
        <f t="shared" si="3"/>
        <v>45.319</v>
      </c>
      <c r="O1075" s="13">
        <v>784.12</v>
      </c>
      <c r="P1075" s="14">
        <v>42.149</v>
      </c>
      <c r="Q1075" s="14">
        <v>-1.135</v>
      </c>
      <c r="R1075" s="14">
        <v>32.594</v>
      </c>
      <c r="S1075" s="14">
        <v>0.00244</v>
      </c>
      <c r="T1075" s="3">
        <f t="shared" si="4"/>
        <v>43.284</v>
      </c>
      <c r="U1075" s="3">
        <f t="shared" si="5"/>
        <v>52.287072</v>
      </c>
    </row>
    <row r="1076">
      <c r="A1076" s="16">
        <v>784.69</v>
      </c>
      <c r="B1076" s="17">
        <v>38.216</v>
      </c>
      <c r="C1076" s="17">
        <v>20.365</v>
      </c>
      <c r="D1076" s="17">
        <v>50.495</v>
      </c>
      <c r="E1076" s="17">
        <v>0.00101</v>
      </c>
      <c r="F1076" s="3">
        <f t="shared" si="1"/>
        <v>17.851</v>
      </c>
      <c r="G1076" s="3">
        <f t="shared" si="2"/>
        <v>43.37793</v>
      </c>
      <c r="H1076" s="16">
        <v>784.69</v>
      </c>
      <c r="I1076" s="17">
        <v>74.785</v>
      </c>
      <c r="J1076" s="17">
        <v>20.365</v>
      </c>
      <c r="K1076" s="17">
        <v>50.495</v>
      </c>
      <c r="L1076" s="17">
        <v>0.00309</v>
      </c>
      <c r="M1076" s="3">
        <f t="shared" si="3"/>
        <v>54.42</v>
      </c>
      <c r="O1076" s="16">
        <v>784.69</v>
      </c>
      <c r="P1076" s="17">
        <v>63.55</v>
      </c>
      <c r="Q1076" s="17">
        <v>20.365</v>
      </c>
      <c r="R1076" s="17">
        <v>50.495</v>
      </c>
      <c r="S1076" s="17">
        <v>0.00245</v>
      </c>
      <c r="T1076" s="3">
        <f t="shared" si="4"/>
        <v>43.185</v>
      </c>
      <c r="U1076" s="3">
        <f t="shared" si="5"/>
        <v>52.16748</v>
      </c>
    </row>
    <row r="1077">
      <c r="A1077" s="13">
        <v>785.26</v>
      </c>
      <c r="B1077" s="14">
        <v>-8.783</v>
      </c>
      <c r="C1077" s="14">
        <v>-21.235</v>
      </c>
      <c r="D1077" s="14">
        <v>-2.404</v>
      </c>
      <c r="E1077" s="14">
        <v>7.1E-4</v>
      </c>
      <c r="F1077" s="3">
        <f t="shared" si="1"/>
        <v>12.452</v>
      </c>
      <c r="G1077" s="3">
        <f t="shared" si="2"/>
        <v>30.25836</v>
      </c>
      <c r="H1077" s="13">
        <v>785.26</v>
      </c>
      <c r="I1077" s="14">
        <v>32.987</v>
      </c>
      <c r="J1077" s="14">
        <v>-21.235</v>
      </c>
      <c r="K1077" s="14">
        <v>-2.404</v>
      </c>
      <c r="L1077" s="14">
        <v>0.00311</v>
      </c>
      <c r="M1077" s="3">
        <f t="shared" si="3"/>
        <v>54.222</v>
      </c>
      <c r="O1077" s="13">
        <v>785.26</v>
      </c>
      <c r="P1077" s="14">
        <v>18.252</v>
      </c>
      <c r="Q1077" s="14">
        <v>-21.235</v>
      </c>
      <c r="R1077" s="14">
        <v>-2.404</v>
      </c>
      <c r="S1077" s="14">
        <v>0.00226</v>
      </c>
      <c r="T1077" s="3">
        <f t="shared" si="4"/>
        <v>39.487</v>
      </c>
      <c r="U1077" s="3">
        <f t="shared" si="5"/>
        <v>47.700296</v>
      </c>
    </row>
    <row r="1078">
      <c r="A1078" s="16">
        <v>785.83</v>
      </c>
      <c r="B1078" s="17">
        <v>-34.283</v>
      </c>
      <c r="C1078" s="17">
        <v>-47.135</v>
      </c>
      <c r="D1078" s="17">
        <v>-37.203</v>
      </c>
      <c r="E1078" s="17">
        <v>7.4E-4</v>
      </c>
      <c r="F1078" s="3">
        <f t="shared" si="1"/>
        <v>12.852</v>
      </c>
      <c r="G1078" s="3">
        <f t="shared" si="2"/>
        <v>31.23036</v>
      </c>
      <c r="H1078" s="16">
        <v>785.83</v>
      </c>
      <c r="I1078" s="17">
        <v>-7.812</v>
      </c>
      <c r="J1078" s="17">
        <v>-47.135</v>
      </c>
      <c r="K1078" s="17">
        <v>-37.203</v>
      </c>
      <c r="L1078" s="17">
        <v>0.00225</v>
      </c>
      <c r="M1078" s="3">
        <f t="shared" si="3"/>
        <v>39.323</v>
      </c>
      <c r="O1078" s="16">
        <v>785.83</v>
      </c>
      <c r="P1078" s="17">
        <v>-13.847</v>
      </c>
      <c r="Q1078" s="17">
        <v>-47.135</v>
      </c>
      <c r="R1078" s="17">
        <v>-37.203</v>
      </c>
      <c r="S1078" s="17">
        <v>0.00191</v>
      </c>
      <c r="T1078" s="3">
        <f t="shared" si="4"/>
        <v>33.288</v>
      </c>
      <c r="U1078" s="3">
        <f t="shared" si="5"/>
        <v>40.211904</v>
      </c>
    </row>
    <row r="1079">
      <c r="A1079" s="13">
        <v>786.4</v>
      </c>
      <c r="B1079" s="14">
        <v>19.418</v>
      </c>
      <c r="C1079" s="14">
        <v>-2.735</v>
      </c>
      <c r="D1079" s="14">
        <v>27.997</v>
      </c>
      <c r="E1079" s="14">
        <v>0.00128</v>
      </c>
      <c r="F1079" s="3">
        <f t="shared" si="1"/>
        <v>22.153</v>
      </c>
      <c r="G1079" s="3">
        <f t="shared" si="2"/>
        <v>53.83179</v>
      </c>
      <c r="H1079" s="13">
        <v>786.4</v>
      </c>
      <c r="I1079" s="14">
        <v>40.189</v>
      </c>
      <c r="J1079" s="14">
        <v>-2.735</v>
      </c>
      <c r="K1079" s="14">
        <v>27.997</v>
      </c>
      <c r="L1079" s="14">
        <v>0.00248</v>
      </c>
      <c r="M1079" s="3">
        <f t="shared" si="3"/>
        <v>42.924</v>
      </c>
      <c r="O1079" s="13">
        <v>786.4</v>
      </c>
      <c r="P1079" s="14">
        <v>34.554</v>
      </c>
      <c r="Q1079" s="14">
        <v>-2.735</v>
      </c>
      <c r="R1079" s="14">
        <v>27.997</v>
      </c>
      <c r="S1079" s="14">
        <v>0.00215</v>
      </c>
      <c r="T1079" s="3">
        <f t="shared" si="4"/>
        <v>37.289</v>
      </c>
      <c r="U1079" s="3">
        <f t="shared" si="5"/>
        <v>45.045112</v>
      </c>
    </row>
    <row r="1080">
      <c r="A1080" s="16">
        <v>786.97</v>
      </c>
      <c r="B1080" s="17">
        <v>41.318</v>
      </c>
      <c r="C1080" s="17">
        <v>11.766</v>
      </c>
      <c r="D1080" s="17">
        <v>55.798</v>
      </c>
      <c r="E1080" s="17">
        <v>0.00171</v>
      </c>
      <c r="F1080" s="3">
        <f t="shared" si="1"/>
        <v>29.552</v>
      </c>
      <c r="G1080" s="3">
        <f t="shared" si="2"/>
        <v>71.81136</v>
      </c>
      <c r="H1080" s="16">
        <v>786.97</v>
      </c>
      <c r="I1080" s="17">
        <v>67.091</v>
      </c>
      <c r="J1080" s="17">
        <v>11.766</v>
      </c>
      <c r="K1080" s="17">
        <v>55.798</v>
      </c>
      <c r="L1080" s="17">
        <v>0.00321</v>
      </c>
      <c r="M1080" s="3">
        <f t="shared" si="3"/>
        <v>55.325</v>
      </c>
      <c r="O1080" s="16">
        <v>786.97</v>
      </c>
      <c r="P1080" s="17">
        <v>65.356</v>
      </c>
      <c r="Q1080" s="17">
        <v>11.766</v>
      </c>
      <c r="R1080" s="17">
        <v>55.798</v>
      </c>
      <c r="S1080" s="17">
        <v>0.00311</v>
      </c>
      <c r="T1080" s="3">
        <f t="shared" si="4"/>
        <v>53.59</v>
      </c>
      <c r="U1080" s="3">
        <f t="shared" si="5"/>
        <v>64.73672</v>
      </c>
    </row>
    <row r="1081">
      <c r="A1081" s="13">
        <v>787.54</v>
      </c>
      <c r="B1081" s="14">
        <v>49.419</v>
      </c>
      <c r="C1081" s="14">
        <v>46.366</v>
      </c>
      <c r="D1081" s="14">
        <v>62.899</v>
      </c>
      <c r="E1081" s="14">
        <v>1.8E-4</v>
      </c>
      <c r="F1081" s="3">
        <f t="shared" si="1"/>
        <v>3.053</v>
      </c>
      <c r="G1081" s="3">
        <f t="shared" si="2"/>
        <v>7.41879</v>
      </c>
      <c r="H1081" s="13">
        <v>787.54</v>
      </c>
      <c r="I1081" s="14">
        <v>80.492</v>
      </c>
      <c r="J1081" s="14">
        <v>46.366</v>
      </c>
      <c r="K1081" s="14">
        <v>62.899</v>
      </c>
      <c r="L1081" s="14">
        <v>0.00199</v>
      </c>
      <c r="M1081" s="3">
        <f t="shared" si="3"/>
        <v>34.126</v>
      </c>
      <c r="O1081" s="13">
        <v>787.54</v>
      </c>
      <c r="P1081" s="14">
        <v>62.057</v>
      </c>
      <c r="Q1081" s="14">
        <v>46.366</v>
      </c>
      <c r="R1081" s="14">
        <v>62.899</v>
      </c>
      <c r="S1081" s="14">
        <v>9.2E-4</v>
      </c>
      <c r="T1081" s="3">
        <f t="shared" si="4"/>
        <v>15.691</v>
      </c>
      <c r="U1081" s="3">
        <f t="shared" si="5"/>
        <v>18.954728</v>
      </c>
    </row>
    <row r="1082">
      <c r="A1082" s="16">
        <v>788.11</v>
      </c>
      <c r="B1082" s="17">
        <v>48.519</v>
      </c>
      <c r="C1082" s="17">
        <v>34.466</v>
      </c>
      <c r="D1082" s="17">
        <v>72.399</v>
      </c>
      <c r="E1082" s="17">
        <v>8.3E-4</v>
      </c>
      <c r="F1082" s="3">
        <f t="shared" si="1"/>
        <v>14.053</v>
      </c>
      <c r="G1082" s="3">
        <f t="shared" si="2"/>
        <v>34.14879</v>
      </c>
      <c r="H1082" s="16">
        <v>788.11</v>
      </c>
      <c r="I1082" s="17">
        <v>66.893</v>
      </c>
      <c r="J1082" s="17">
        <v>34.466</v>
      </c>
      <c r="K1082" s="17">
        <v>72.399</v>
      </c>
      <c r="L1082" s="17">
        <v>0.0019</v>
      </c>
      <c r="M1082" s="3">
        <f t="shared" si="3"/>
        <v>32.427</v>
      </c>
      <c r="O1082" s="16">
        <v>788.11</v>
      </c>
      <c r="P1082" s="17">
        <v>73.958</v>
      </c>
      <c r="Q1082" s="17">
        <v>34.466</v>
      </c>
      <c r="R1082" s="17">
        <v>72.399</v>
      </c>
      <c r="S1082" s="17">
        <v>0.00232</v>
      </c>
      <c r="T1082" s="3">
        <f t="shared" si="4"/>
        <v>39.492</v>
      </c>
      <c r="U1082" s="3">
        <f t="shared" si="5"/>
        <v>47.706336</v>
      </c>
    </row>
    <row r="1083">
      <c r="A1083" s="13">
        <v>788.68</v>
      </c>
      <c r="B1083" s="14">
        <v>-8.48</v>
      </c>
      <c r="C1083" s="14">
        <v>-35.734</v>
      </c>
      <c r="D1083" s="14">
        <v>-14.3</v>
      </c>
      <c r="E1083" s="14">
        <v>0.00161</v>
      </c>
      <c r="F1083" s="3">
        <f t="shared" si="1"/>
        <v>27.254</v>
      </c>
      <c r="G1083" s="3">
        <f t="shared" si="2"/>
        <v>66.22722</v>
      </c>
      <c r="H1083" s="13">
        <v>788.68</v>
      </c>
      <c r="I1083" s="14">
        <v>4.194</v>
      </c>
      <c r="J1083" s="14">
        <v>-35.734</v>
      </c>
      <c r="K1083" s="14">
        <v>-14.3</v>
      </c>
      <c r="L1083" s="14">
        <v>0.00236</v>
      </c>
      <c r="M1083" s="3">
        <f t="shared" si="3"/>
        <v>39.928</v>
      </c>
      <c r="O1083" s="13">
        <v>788.68</v>
      </c>
      <c r="P1083" s="14">
        <v>-0.741</v>
      </c>
      <c r="Q1083" s="14">
        <v>-35.734</v>
      </c>
      <c r="R1083" s="14">
        <v>-14.3</v>
      </c>
      <c r="S1083" s="14">
        <v>0.00207</v>
      </c>
      <c r="T1083" s="3">
        <f t="shared" si="4"/>
        <v>34.993</v>
      </c>
      <c r="U1083" s="3">
        <f t="shared" si="5"/>
        <v>42.271544</v>
      </c>
    </row>
    <row r="1084">
      <c r="A1084" s="16">
        <v>789.25</v>
      </c>
      <c r="B1084" s="17">
        <v>-8.28</v>
      </c>
      <c r="C1084" s="17">
        <v>-8.934</v>
      </c>
      <c r="D1084" s="17">
        <v>12.301</v>
      </c>
      <c r="E1084" s="17">
        <v>4.0E-5</v>
      </c>
      <c r="F1084" s="3">
        <f t="shared" si="1"/>
        <v>0.654</v>
      </c>
      <c r="G1084" s="3">
        <f t="shared" si="2"/>
        <v>1.58922</v>
      </c>
      <c r="H1084" s="16">
        <v>789.25</v>
      </c>
      <c r="I1084" s="17">
        <v>25.596</v>
      </c>
      <c r="J1084" s="17">
        <v>-8.934</v>
      </c>
      <c r="K1084" s="17">
        <v>12.301</v>
      </c>
      <c r="L1084" s="17">
        <v>0.00205</v>
      </c>
      <c r="M1084" s="3">
        <f t="shared" si="3"/>
        <v>34.53</v>
      </c>
      <c r="O1084" s="16">
        <v>789.25</v>
      </c>
      <c r="P1084" s="17">
        <v>30.261</v>
      </c>
      <c r="Q1084" s="17">
        <v>-8.934</v>
      </c>
      <c r="R1084" s="17">
        <v>12.301</v>
      </c>
      <c r="S1084" s="17">
        <v>0.00233</v>
      </c>
      <c r="T1084" s="3">
        <f t="shared" si="4"/>
        <v>39.195</v>
      </c>
      <c r="U1084" s="3">
        <f t="shared" si="5"/>
        <v>47.34756</v>
      </c>
    </row>
    <row r="1085">
      <c r="A1085" s="13">
        <v>789.82</v>
      </c>
      <c r="B1085" s="14">
        <v>28.121</v>
      </c>
      <c r="C1085" s="14">
        <v>9.066</v>
      </c>
      <c r="D1085" s="14">
        <v>41.002</v>
      </c>
      <c r="E1085" s="14">
        <v>0.00114</v>
      </c>
      <c r="F1085" s="3">
        <f t="shared" si="1"/>
        <v>19.055</v>
      </c>
      <c r="G1085" s="3">
        <f t="shared" si="2"/>
        <v>46.30365</v>
      </c>
      <c r="H1085" s="13">
        <v>789.82</v>
      </c>
      <c r="I1085" s="14">
        <v>46.597</v>
      </c>
      <c r="J1085" s="14">
        <v>9.066</v>
      </c>
      <c r="K1085" s="14">
        <v>41.002</v>
      </c>
      <c r="L1085" s="14">
        <v>0.00224</v>
      </c>
      <c r="M1085" s="3">
        <f t="shared" si="3"/>
        <v>37.531</v>
      </c>
      <c r="O1085" s="13">
        <v>789.82</v>
      </c>
      <c r="P1085" s="14">
        <v>40.162</v>
      </c>
      <c r="Q1085" s="14">
        <v>9.066</v>
      </c>
      <c r="R1085" s="14">
        <v>41.002</v>
      </c>
      <c r="S1085" s="14">
        <v>0.00186</v>
      </c>
      <c r="T1085" s="3">
        <f t="shared" si="4"/>
        <v>31.096</v>
      </c>
      <c r="U1085" s="3">
        <f t="shared" si="5"/>
        <v>37.563968</v>
      </c>
    </row>
    <row r="1086">
      <c r="A1086" s="16">
        <v>790.39</v>
      </c>
      <c r="B1086" s="17">
        <v>23.021</v>
      </c>
      <c r="C1086" s="17">
        <v>8.266</v>
      </c>
      <c r="D1086" s="17">
        <v>47.402</v>
      </c>
      <c r="E1086" s="17">
        <v>8.9E-4</v>
      </c>
      <c r="F1086" s="3">
        <f t="shared" si="1"/>
        <v>14.755</v>
      </c>
      <c r="G1086" s="3">
        <f t="shared" si="2"/>
        <v>35.85465</v>
      </c>
      <c r="H1086" s="16">
        <v>790.39</v>
      </c>
      <c r="I1086" s="17">
        <v>42.798</v>
      </c>
      <c r="J1086" s="17">
        <v>8.266</v>
      </c>
      <c r="K1086" s="17">
        <v>47.402</v>
      </c>
      <c r="L1086" s="17">
        <v>0.00208</v>
      </c>
      <c r="M1086" s="3">
        <f t="shared" si="3"/>
        <v>34.532</v>
      </c>
      <c r="O1086" s="16">
        <v>790.39</v>
      </c>
      <c r="P1086" s="17">
        <v>53.363</v>
      </c>
      <c r="Q1086" s="17">
        <v>8.266</v>
      </c>
      <c r="R1086" s="17">
        <v>47.402</v>
      </c>
      <c r="S1086" s="17">
        <v>0.00271</v>
      </c>
      <c r="T1086" s="3">
        <f t="shared" si="4"/>
        <v>45.097</v>
      </c>
      <c r="U1086" s="3">
        <f t="shared" si="5"/>
        <v>54.477176</v>
      </c>
    </row>
    <row r="1087">
      <c r="A1087" s="13">
        <v>790.96</v>
      </c>
      <c r="B1087" s="14">
        <v>-8.778</v>
      </c>
      <c r="C1087" s="14">
        <v>-18.133</v>
      </c>
      <c r="D1087" s="14">
        <v>5.503</v>
      </c>
      <c r="E1087" s="14">
        <v>5.7E-4</v>
      </c>
      <c r="F1087" s="3">
        <f t="shared" si="1"/>
        <v>9.355</v>
      </c>
      <c r="G1087" s="3">
        <f t="shared" si="2"/>
        <v>22.73265</v>
      </c>
      <c r="H1087" s="13">
        <v>790.96</v>
      </c>
      <c r="I1087" s="14">
        <v>21.3</v>
      </c>
      <c r="J1087" s="14">
        <v>-18.133</v>
      </c>
      <c r="K1087" s="14">
        <v>5.503</v>
      </c>
      <c r="L1087" s="14">
        <v>0.00239</v>
      </c>
      <c r="M1087" s="3">
        <f t="shared" si="3"/>
        <v>39.433</v>
      </c>
      <c r="O1087" s="13">
        <v>790.96</v>
      </c>
      <c r="P1087" s="14">
        <v>9.265</v>
      </c>
      <c r="Q1087" s="14">
        <v>-18.133</v>
      </c>
      <c r="R1087" s="14">
        <v>5.503</v>
      </c>
      <c r="S1087" s="14">
        <v>0.00166</v>
      </c>
      <c r="T1087" s="3">
        <f t="shared" si="4"/>
        <v>27.398</v>
      </c>
      <c r="U1087" s="3">
        <f t="shared" si="5"/>
        <v>33.096784</v>
      </c>
    </row>
    <row r="1088">
      <c r="A1088" s="16">
        <v>791.52</v>
      </c>
      <c r="B1088" s="17">
        <v>-5.878</v>
      </c>
      <c r="C1088" s="17">
        <v>-26.833</v>
      </c>
      <c r="D1088" s="17">
        <v>-8.596</v>
      </c>
      <c r="E1088" s="17">
        <v>0.00128</v>
      </c>
      <c r="F1088" s="3">
        <f t="shared" si="1"/>
        <v>20.955</v>
      </c>
      <c r="G1088" s="3">
        <f t="shared" si="2"/>
        <v>50.92065</v>
      </c>
      <c r="H1088" s="16">
        <v>791.52</v>
      </c>
      <c r="I1088" s="17">
        <v>11.001</v>
      </c>
      <c r="J1088" s="17">
        <v>-26.833</v>
      </c>
      <c r="K1088" s="17">
        <v>-8.596</v>
      </c>
      <c r="L1088" s="17">
        <v>0.00231</v>
      </c>
      <c r="M1088" s="3">
        <f t="shared" si="3"/>
        <v>37.834</v>
      </c>
      <c r="O1088" s="16">
        <v>791.52</v>
      </c>
      <c r="P1088" s="17">
        <v>8.166</v>
      </c>
      <c r="Q1088" s="17">
        <v>-26.833</v>
      </c>
      <c r="R1088" s="17">
        <v>-8.596</v>
      </c>
      <c r="S1088" s="17">
        <v>0.00213</v>
      </c>
      <c r="T1088" s="3">
        <f t="shared" si="4"/>
        <v>34.999</v>
      </c>
      <c r="U1088" s="3">
        <f t="shared" si="5"/>
        <v>42.278792</v>
      </c>
    </row>
    <row r="1089">
      <c r="A1089" s="13">
        <v>792.09</v>
      </c>
      <c r="B1089" s="14">
        <v>48.523</v>
      </c>
      <c r="C1089" s="14">
        <v>54.867</v>
      </c>
      <c r="D1089" s="14">
        <v>98.805</v>
      </c>
      <c r="E1089" s="14">
        <v>-3.9E-4</v>
      </c>
      <c r="F1089" s="3">
        <f t="shared" si="1"/>
        <v>-6.344</v>
      </c>
      <c r="G1089" s="3">
        <f t="shared" si="2"/>
        <v>-15.41592</v>
      </c>
      <c r="H1089" s="13">
        <v>792.09</v>
      </c>
      <c r="I1089" s="14">
        <v>75.002</v>
      </c>
      <c r="J1089" s="14">
        <v>54.867</v>
      </c>
      <c r="K1089" s="14">
        <v>98.805</v>
      </c>
      <c r="L1089" s="14">
        <v>0.00123</v>
      </c>
      <c r="M1089" s="3">
        <f t="shared" si="3"/>
        <v>20.135</v>
      </c>
      <c r="O1089" s="13">
        <v>792.09</v>
      </c>
      <c r="P1089" s="14">
        <v>76.367</v>
      </c>
      <c r="Q1089" s="14">
        <v>54.867</v>
      </c>
      <c r="R1089" s="14">
        <v>98.805</v>
      </c>
      <c r="S1089" s="14">
        <v>0.00131</v>
      </c>
      <c r="T1089" s="3">
        <f t="shared" si="4"/>
        <v>21.5</v>
      </c>
      <c r="U1089" s="3">
        <f t="shared" si="5"/>
        <v>25.972</v>
      </c>
    </row>
    <row r="1090">
      <c r="A1090" s="16">
        <v>792.66</v>
      </c>
      <c r="B1090" s="17">
        <v>7.323</v>
      </c>
      <c r="C1090" s="17">
        <v>0.467</v>
      </c>
      <c r="D1090" s="17">
        <v>28.005</v>
      </c>
      <c r="E1090" s="17">
        <v>4.2E-4</v>
      </c>
      <c r="F1090" s="3">
        <f t="shared" si="1"/>
        <v>6.856</v>
      </c>
      <c r="G1090" s="3">
        <f t="shared" si="2"/>
        <v>16.66008</v>
      </c>
      <c r="H1090" s="16">
        <v>792.66</v>
      </c>
      <c r="I1090" s="17">
        <v>41.003</v>
      </c>
      <c r="J1090" s="17">
        <v>0.467</v>
      </c>
      <c r="K1090" s="17">
        <v>28.005</v>
      </c>
      <c r="L1090" s="17">
        <v>0.0025</v>
      </c>
      <c r="M1090" s="3">
        <f t="shared" si="3"/>
        <v>40.536</v>
      </c>
      <c r="O1090" s="16">
        <v>792.66</v>
      </c>
      <c r="P1090" s="17">
        <v>44.968</v>
      </c>
      <c r="Q1090" s="17">
        <v>0.467</v>
      </c>
      <c r="R1090" s="17">
        <v>28.005</v>
      </c>
      <c r="S1090" s="17">
        <v>0.00275</v>
      </c>
      <c r="T1090" s="3">
        <f t="shared" si="4"/>
        <v>44.501</v>
      </c>
      <c r="U1090" s="3">
        <f t="shared" si="5"/>
        <v>53.757208</v>
      </c>
    </row>
    <row r="1091">
      <c r="A1091" s="13">
        <v>793.23</v>
      </c>
      <c r="B1091" s="14">
        <v>79.524</v>
      </c>
      <c r="C1091" s="14">
        <v>79.867</v>
      </c>
      <c r="D1091" s="14">
        <v>129.406</v>
      </c>
      <c r="E1091" s="14">
        <v>-2.0E-5</v>
      </c>
      <c r="F1091" s="3">
        <f t="shared" si="1"/>
        <v>-0.343</v>
      </c>
      <c r="G1091" s="3">
        <f t="shared" si="2"/>
        <v>-0.83349</v>
      </c>
      <c r="H1091" s="13">
        <v>793.23</v>
      </c>
      <c r="I1091" s="14">
        <v>114.605</v>
      </c>
      <c r="J1091" s="14">
        <v>79.867</v>
      </c>
      <c r="K1091" s="14">
        <v>129.406</v>
      </c>
      <c r="L1091" s="14">
        <v>0.00215</v>
      </c>
      <c r="M1091" s="3">
        <f t="shared" si="3"/>
        <v>34.738</v>
      </c>
      <c r="O1091" s="13">
        <v>793.23</v>
      </c>
      <c r="P1091" s="14">
        <v>103.17</v>
      </c>
      <c r="Q1091" s="14">
        <v>79.867</v>
      </c>
      <c r="R1091" s="14">
        <v>129.406</v>
      </c>
      <c r="S1091" s="14">
        <v>0.00144</v>
      </c>
      <c r="T1091" s="3">
        <f t="shared" si="4"/>
        <v>23.303</v>
      </c>
      <c r="U1091" s="3">
        <f t="shared" si="5"/>
        <v>28.150024</v>
      </c>
    </row>
    <row r="1092">
      <c r="A1092" s="16">
        <v>793.8</v>
      </c>
      <c r="B1092" s="17">
        <v>13.724</v>
      </c>
      <c r="C1092" s="17">
        <v>2.567</v>
      </c>
      <c r="D1092" s="17">
        <v>25.407</v>
      </c>
      <c r="E1092" s="17">
        <v>6.9E-4</v>
      </c>
      <c r="F1092" s="3">
        <f t="shared" si="1"/>
        <v>11.157</v>
      </c>
      <c r="G1092" s="3">
        <f t="shared" si="2"/>
        <v>27.11151</v>
      </c>
      <c r="H1092" s="16">
        <v>793.8</v>
      </c>
      <c r="I1092" s="17">
        <v>41.106</v>
      </c>
      <c r="J1092" s="17">
        <v>2.567</v>
      </c>
      <c r="K1092" s="17">
        <v>25.407</v>
      </c>
      <c r="L1092" s="17">
        <v>0.0024</v>
      </c>
      <c r="M1092" s="3">
        <f t="shared" si="3"/>
        <v>38.539</v>
      </c>
      <c r="O1092" s="16">
        <v>793.8</v>
      </c>
      <c r="P1092" s="17">
        <v>33.871</v>
      </c>
      <c r="Q1092" s="17">
        <v>2.567</v>
      </c>
      <c r="R1092" s="17">
        <v>25.407</v>
      </c>
      <c r="S1092" s="17">
        <v>0.00195</v>
      </c>
      <c r="T1092" s="3">
        <f t="shared" si="4"/>
        <v>31.304</v>
      </c>
      <c r="U1092" s="3">
        <f t="shared" si="5"/>
        <v>37.815232</v>
      </c>
    </row>
    <row r="1093">
      <c r="A1093" s="13">
        <v>794.37</v>
      </c>
      <c r="B1093" s="14">
        <v>13.725</v>
      </c>
      <c r="C1093" s="14">
        <v>3.968</v>
      </c>
      <c r="D1093" s="14">
        <v>48.207</v>
      </c>
      <c r="E1093" s="14">
        <v>6.1E-4</v>
      </c>
      <c r="F1093" s="3">
        <f t="shared" si="1"/>
        <v>9.757</v>
      </c>
      <c r="G1093" s="3">
        <f t="shared" si="2"/>
        <v>23.70951</v>
      </c>
      <c r="H1093" s="13">
        <v>794.37</v>
      </c>
      <c r="I1093" s="14">
        <v>33.807</v>
      </c>
      <c r="J1093" s="14">
        <v>3.968</v>
      </c>
      <c r="K1093" s="14">
        <v>48.207</v>
      </c>
      <c r="L1093" s="14">
        <v>0.00187</v>
      </c>
      <c r="M1093" s="3">
        <f t="shared" si="3"/>
        <v>29.839</v>
      </c>
      <c r="O1093" s="13">
        <v>794.37</v>
      </c>
      <c r="P1093" s="14">
        <v>34.772</v>
      </c>
      <c r="Q1093" s="14">
        <v>3.968</v>
      </c>
      <c r="R1093" s="14">
        <v>48.207</v>
      </c>
      <c r="S1093" s="14">
        <v>0.00193</v>
      </c>
      <c r="T1093" s="3">
        <f t="shared" si="4"/>
        <v>30.804</v>
      </c>
      <c r="U1093" s="3">
        <f t="shared" si="5"/>
        <v>37.211232</v>
      </c>
    </row>
    <row r="1094">
      <c r="A1094" s="16">
        <v>794.94</v>
      </c>
      <c r="B1094" s="17">
        <v>9.425</v>
      </c>
      <c r="C1094" s="17">
        <v>-5.232</v>
      </c>
      <c r="D1094" s="17">
        <v>39.908</v>
      </c>
      <c r="E1094" s="17">
        <v>9.2E-4</v>
      </c>
      <c r="F1094" s="3">
        <f t="shared" si="1"/>
        <v>14.657</v>
      </c>
      <c r="G1094" s="3">
        <f t="shared" si="2"/>
        <v>35.61651</v>
      </c>
      <c r="H1094" s="16">
        <v>794.94</v>
      </c>
      <c r="I1094" s="17">
        <v>32.809</v>
      </c>
      <c r="J1094" s="17">
        <v>-5.232</v>
      </c>
      <c r="K1094" s="17">
        <v>39.908</v>
      </c>
      <c r="L1094" s="17">
        <v>0.0024</v>
      </c>
      <c r="M1094" s="3">
        <f t="shared" si="3"/>
        <v>38.041</v>
      </c>
      <c r="O1094" s="16">
        <v>794.94</v>
      </c>
      <c r="P1094" s="17">
        <v>36.874</v>
      </c>
      <c r="Q1094" s="17">
        <v>-5.232</v>
      </c>
      <c r="R1094" s="17">
        <v>39.908</v>
      </c>
      <c r="S1094" s="17">
        <v>0.00265</v>
      </c>
      <c r="T1094" s="3">
        <f t="shared" si="4"/>
        <v>42.106</v>
      </c>
      <c r="U1094" s="3">
        <f t="shared" si="5"/>
        <v>50.864048</v>
      </c>
    </row>
    <row r="1095">
      <c r="A1095" s="13">
        <v>795.51</v>
      </c>
      <c r="B1095" s="14">
        <v>2.426</v>
      </c>
      <c r="C1095" s="14">
        <v>-12.832</v>
      </c>
      <c r="D1095" s="14">
        <v>13.309</v>
      </c>
      <c r="E1095" s="14">
        <v>9.7E-4</v>
      </c>
      <c r="F1095" s="3">
        <f t="shared" si="1"/>
        <v>15.258</v>
      </c>
      <c r="G1095" s="3">
        <f t="shared" si="2"/>
        <v>37.07694</v>
      </c>
      <c r="H1095" s="13">
        <v>795.51</v>
      </c>
      <c r="I1095" s="14">
        <v>27.81</v>
      </c>
      <c r="J1095" s="14">
        <v>-12.832</v>
      </c>
      <c r="K1095" s="14">
        <v>13.309</v>
      </c>
      <c r="L1095" s="14">
        <v>0.00258</v>
      </c>
      <c r="M1095" s="3">
        <f t="shared" si="3"/>
        <v>40.642</v>
      </c>
      <c r="O1095" s="13">
        <v>795.51</v>
      </c>
      <c r="P1095" s="14">
        <v>23.675</v>
      </c>
      <c r="Q1095" s="14">
        <v>-12.832</v>
      </c>
      <c r="R1095" s="14">
        <v>13.309</v>
      </c>
      <c r="S1095" s="14">
        <v>0.00231</v>
      </c>
      <c r="T1095" s="3">
        <f t="shared" si="4"/>
        <v>36.507</v>
      </c>
      <c r="U1095" s="3">
        <f t="shared" si="5"/>
        <v>44.100456</v>
      </c>
    </row>
    <row r="1096">
      <c r="A1096" s="16">
        <v>796.08</v>
      </c>
      <c r="B1096" s="17">
        <v>-5.374</v>
      </c>
      <c r="C1096" s="17">
        <v>-15.032</v>
      </c>
      <c r="D1096" s="17">
        <v>4.21</v>
      </c>
      <c r="E1096" s="17">
        <v>6.1E-4</v>
      </c>
      <c r="F1096" s="3">
        <f t="shared" si="1"/>
        <v>9.658</v>
      </c>
      <c r="G1096" s="3">
        <f t="shared" si="2"/>
        <v>23.46894</v>
      </c>
      <c r="H1096" s="16">
        <v>796.08</v>
      </c>
      <c r="I1096" s="17">
        <v>15.311</v>
      </c>
      <c r="J1096" s="17">
        <v>-15.032</v>
      </c>
      <c r="K1096" s="17">
        <v>4.21</v>
      </c>
      <c r="L1096" s="17">
        <v>0.00193</v>
      </c>
      <c r="M1096" s="3">
        <f t="shared" si="3"/>
        <v>30.343</v>
      </c>
      <c r="O1096" s="16">
        <v>796.08</v>
      </c>
      <c r="P1096" s="17">
        <v>10.576</v>
      </c>
      <c r="Q1096" s="17">
        <v>-15.032</v>
      </c>
      <c r="R1096" s="17">
        <v>4.21</v>
      </c>
      <c r="S1096" s="17">
        <v>0.00163</v>
      </c>
      <c r="T1096" s="3">
        <f t="shared" si="4"/>
        <v>25.608</v>
      </c>
      <c r="U1096" s="3">
        <f t="shared" si="5"/>
        <v>30.934464</v>
      </c>
    </row>
    <row r="1097">
      <c r="A1097" s="13">
        <v>796.65</v>
      </c>
      <c r="B1097" s="14">
        <v>-7.373</v>
      </c>
      <c r="C1097" s="14">
        <v>-18.432</v>
      </c>
      <c r="D1097" s="14">
        <v>11.41</v>
      </c>
      <c r="E1097" s="14">
        <v>7.1E-4</v>
      </c>
      <c r="F1097" s="3">
        <f t="shared" si="1"/>
        <v>11.059</v>
      </c>
      <c r="G1097" s="3">
        <f t="shared" si="2"/>
        <v>26.87337</v>
      </c>
      <c r="H1097" s="13">
        <v>796.65</v>
      </c>
      <c r="I1097" s="14">
        <v>10.413</v>
      </c>
      <c r="J1097" s="14">
        <v>-18.432</v>
      </c>
      <c r="K1097" s="14">
        <v>11.41</v>
      </c>
      <c r="L1097" s="14">
        <v>0.00185</v>
      </c>
      <c r="M1097" s="3">
        <f t="shared" si="3"/>
        <v>28.845</v>
      </c>
      <c r="O1097" s="13">
        <v>796.65</v>
      </c>
      <c r="P1097" s="14">
        <v>10.278</v>
      </c>
      <c r="Q1097" s="14">
        <v>-18.432</v>
      </c>
      <c r="R1097" s="14">
        <v>11.41</v>
      </c>
      <c r="S1097" s="14">
        <v>0.00184</v>
      </c>
      <c r="T1097" s="3">
        <f t="shared" si="4"/>
        <v>28.71</v>
      </c>
      <c r="U1097" s="3">
        <f t="shared" si="5"/>
        <v>34.68168</v>
      </c>
    </row>
    <row r="1098">
      <c r="A1098" s="16">
        <v>797.21</v>
      </c>
      <c r="B1098" s="17">
        <v>45.227</v>
      </c>
      <c r="C1098" s="17">
        <v>44.268</v>
      </c>
      <c r="D1098" s="17">
        <v>70.311</v>
      </c>
      <c r="E1098" s="17">
        <v>6.0E-5</v>
      </c>
      <c r="F1098" s="3">
        <f t="shared" si="1"/>
        <v>0.959</v>
      </c>
      <c r="G1098" s="3">
        <f t="shared" si="2"/>
        <v>2.33037</v>
      </c>
      <c r="H1098" s="16">
        <v>797.21</v>
      </c>
      <c r="I1098" s="17">
        <v>67.514</v>
      </c>
      <c r="J1098" s="17">
        <v>44.268</v>
      </c>
      <c r="K1098" s="17">
        <v>70.311</v>
      </c>
      <c r="L1098" s="17">
        <v>0.00149</v>
      </c>
      <c r="M1098" s="3">
        <f t="shared" si="3"/>
        <v>23.246</v>
      </c>
      <c r="O1098" s="16">
        <v>797.21</v>
      </c>
      <c r="P1098" s="17">
        <v>70.079</v>
      </c>
      <c r="Q1098" s="17">
        <v>44.268</v>
      </c>
      <c r="R1098" s="17">
        <v>70.311</v>
      </c>
      <c r="S1098" s="17">
        <v>0.00166</v>
      </c>
      <c r="T1098" s="3">
        <f t="shared" si="4"/>
        <v>25.811</v>
      </c>
      <c r="U1098" s="3">
        <f t="shared" si="5"/>
        <v>31.179688</v>
      </c>
    </row>
    <row r="1099">
      <c r="A1099" s="13">
        <v>797.78</v>
      </c>
      <c r="B1099" s="14">
        <v>19.428</v>
      </c>
      <c r="C1099" s="14">
        <v>0.469</v>
      </c>
      <c r="D1099" s="14">
        <v>22.612</v>
      </c>
      <c r="E1099" s="14">
        <v>0.00123</v>
      </c>
      <c r="F1099" s="3">
        <f t="shared" si="1"/>
        <v>18.959</v>
      </c>
      <c r="G1099" s="3">
        <f t="shared" si="2"/>
        <v>46.07037</v>
      </c>
      <c r="H1099" s="13">
        <v>797.78</v>
      </c>
      <c r="I1099" s="14">
        <v>46.215</v>
      </c>
      <c r="J1099" s="14">
        <v>0.469</v>
      </c>
      <c r="K1099" s="14">
        <v>22.612</v>
      </c>
      <c r="L1099" s="14">
        <v>0.00296</v>
      </c>
      <c r="M1099" s="3">
        <f t="shared" si="3"/>
        <v>45.746</v>
      </c>
      <c r="O1099" s="13">
        <v>797.78</v>
      </c>
      <c r="P1099" s="14">
        <v>50.58</v>
      </c>
      <c r="Q1099" s="14">
        <v>0.469</v>
      </c>
      <c r="R1099" s="14">
        <v>22.612</v>
      </c>
      <c r="S1099" s="14">
        <v>0.00324</v>
      </c>
      <c r="T1099" s="3">
        <f t="shared" si="4"/>
        <v>50.111</v>
      </c>
      <c r="U1099" s="3">
        <f t="shared" si="5"/>
        <v>60.534088</v>
      </c>
    </row>
    <row r="1100">
      <c r="A1100" s="16">
        <v>798.35</v>
      </c>
      <c r="B1100" s="17">
        <v>65.728</v>
      </c>
      <c r="C1100" s="17">
        <v>48.869</v>
      </c>
      <c r="D1100" s="17">
        <v>106.413</v>
      </c>
      <c r="E1100" s="17">
        <v>0.0011</v>
      </c>
      <c r="F1100" s="3">
        <f t="shared" si="1"/>
        <v>16.859</v>
      </c>
      <c r="G1100" s="3">
        <f t="shared" si="2"/>
        <v>40.96737</v>
      </c>
      <c r="H1100" s="16">
        <v>798.35</v>
      </c>
      <c r="I1100" s="17">
        <v>99.216</v>
      </c>
      <c r="J1100" s="17">
        <v>48.869</v>
      </c>
      <c r="K1100" s="17">
        <v>106.413</v>
      </c>
      <c r="L1100" s="17">
        <v>0.00328</v>
      </c>
      <c r="M1100" s="3">
        <f t="shared" si="3"/>
        <v>50.347</v>
      </c>
      <c r="O1100" s="16">
        <v>798.35</v>
      </c>
      <c r="P1100" s="17">
        <v>83.981</v>
      </c>
      <c r="Q1100" s="17">
        <v>48.869</v>
      </c>
      <c r="R1100" s="17">
        <v>106.413</v>
      </c>
      <c r="S1100" s="17">
        <v>0.00229</v>
      </c>
      <c r="T1100" s="3">
        <f t="shared" si="4"/>
        <v>35.112</v>
      </c>
      <c r="U1100" s="3">
        <f t="shared" si="5"/>
        <v>42.415296</v>
      </c>
    </row>
    <row r="1101">
      <c r="A1101" s="13">
        <v>798.92</v>
      </c>
      <c r="B1101" s="14">
        <v>730.829</v>
      </c>
      <c r="C1101" s="14">
        <v>648.369</v>
      </c>
      <c r="D1101" s="14">
        <v>1016.113</v>
      </c>
      <c r="E1101" s="14">
        <v>0.00539</v>
      </c>
      <c r="F1101" s="3">
        <f t="shared" si="1"/>
        <v>82.46</v>
      </c>
      <c r="G1101" s="3">
        <f t="shared" si="2"/>
        <v>200.3778</v>
      </c>
      <c r="H1101" s="13">
        <v>798.92</v>
      </c>
      <c r="I1101" s="14">
        <v>752.618</v>
      </c>
      <c r="J1101" s="14">
        <v>648.369</v>
      </c>
      <c r="K1101" s="14">
        <v>1016.113</v>
      </c>
      <c r="L1101" s="14">
        <v>0.00681</v>
      </c>
      <c r="M1101" s="3">
        <f t="shared" si="3"/>
        <v>104.249</v>
      </c>
      <c r="O1101" s="13">
        <v>798.92</v>
      </c>
      <c r="P1101" s="14">
        <v>770.583</v>
      </c>
      <c r="Q1101" s="14">
        <v>648.369</v>
      </c>
      <c r="R1101" s="14">
        <v>1016.113</v>
      </c>
      <c r="S1101" s="14">
        <v>0.00799</v>
      </c>
      <c r="T1101" s="3">
        <f t="shared" si="4"/>
        <v>122.214</v>
      </c>
      <c r="U1101" s="3">
        <f t="shared" si="5"/>
        <v>147.634512</v>
      </c>
    </row>
    <row r="1102">
      <c r="A1102" s="16">
        <v>799.49</v>
      </c>
      <c r="B1102" s="17">
        <v>2.129</v>
      </c>
      <c r="C1102" s="17">
        <v>-29.531</v>
      </c>
      <c r="D1102" s="17">
        <v>24.214</v>
      </c>
      <c r="E1102" s="17">
        <v>0.00209</v>
      </c>
      <c r="F1102" s="3">
        <f t="shared" si="1"/>
        <v>31.66</v>
      </c>
      <c r="G1102" s="3">
        <f t="shared" si="2"/>
        <v>76.9338</v>
      </c>
      <c r="H1102" s="16">
        <v>799.49</v>
      </c>
      <c r="I1102" s="17">
        <v>21.319</v>
      </c>
      <c r="J1102" s="17">
        <v>-29.531</v>
      </c>
      <c r="K1102" s="17">
        <v>24.214</v>
      </c>
      <c r="L1102" s="17">
        <v>0.00335</v>
      </c>
      <c r="M1102" s="3">
        <f t="shared" si="3"/>
        <v>50.85</v>
      </c>
      <c r="O1102" s="16">
        <v>799.49</v>
      </c>
      <c r="P1102" s="17">
        <v>23.484</v>
      </c>
      <c r="Q1102" s="17">
        <v>-29.531</v>
      </c>
      <c r="R1102" s="17">
        <v>24.214</v>
      </c>
      <c r="S1102" s="17">
        <v>0.00349</v>
      </c>
      <c r="T1102" s="3">
        <f t="shared" si="4"/>
        <v>53.015</v>
      </c>
      <c r="U1102" s="3">
        <f t="shared" si="5"/>
        <v>64.04212</v>
      </c>
    </row>
    <row r="1103">
      <c r="A1103" s="13">
        <v>800.06</v>
      </c>
      <c r="B1103" s="14">
        <v>60.13</v>
      </c>
      <c r="C1103" s="14">
        <v>43.169</v>
      </c>
      <c r="D1103" s="14">
        <v>110.115</v>
      </c>
      <c r="E1103" s="14">
        <v>0.00113</v>
      </c>
      <c r="F1103" s="3">
        <f t="shared" si="1"/>
        <v>16.961</v>
      </c>
      <c r="G1103" s="3">
        <f t="shared" si="2"/>
        <v>41.21523</v>
      </c>
      <c r="H1103" s="13">
        <v>800.06</v>
      </c>
      <c r="I1103" s="14">
        <v>78.92</v>
      </c>
      <c r="J1103" s="14">
        <v>43.169</v>
      </c>
      <c r="K1103" s="14">
        <v>110.115</v>
      </c>
      <c r="L1103" s="14">
        <v>0.00237</v>
      </c>
      <c r="M1103" s="3">
        <f t="shared" si="3"/>
        <v>35.751</v>
      </c>
      <c r="O1103" s="13">
        <v>800.06</v>
      </c>
      <c r="P1103" s="14">
        <v>79.285</v>
      </c>
      <c r="Q1103" s="14">
        <v>43.169</v>
      </c>
      <c r="R1103" s="14">
        <v>110.115</v>
      </c>
      <c r="S1103" s="14">
        <v>0.0024</v>
      </c>
      <c r="T1103" s="3">
        <f t="shared" si="4"/>
        <v>36.116</v>
      </c>
      <c r="U1103" s="3">
        <f t="shared" si="5"/>
        <v>43.628128</v>
      </c>
    </row>
    <row r="1104">
      <c r="A1104" s="16">
        <v>800.63</v>
      </c>
      <c r="B1104" s="17">
        <v>34.13</v>
      </c>
      <c r="C1104" s="17">
        <v>20.869</v>
      </c>
      <c r="D1104" s="17">
        <v>72.615</v>
      </c>
      <c r="E1104" s="17">
        <v>8.8E-4</v>
      </c>
      <c r="F1104" s="3">
        <f t="shared" si="1"/>
        <v>13.261</v>
      </c>
      <c r="G1104" s="3">
        <f t="shared" si="2"/>
        <v>32.22423</v>
      </c>
      <c r="H1104" s="16">
        <v>800.63</v>
      </c>
      <c r="I1104" s="17">
        <v>64.122</v>
      </c>
      <c r="J1104" s="17">
        <v>20.869</v>
      </c>
      <c r="K1104" s="17">
        <v>72.615</v>
      </c>
      <c r="L1104" s="17">
        <v>0.00289</v>
      </c>
      <c r="M1104" s="3">
        <f t="shared" si="3"/>
        <v>43.253</v>
      </c>
      <c r="O1104" s="16">
        <v>800.63</v>
      </c>
      <c r="P1104" s="17">
        <v>67.787</v>
      </c>
      <c r="Q1104" s="17">
        <v>20.869</v>
      </c>
      <c r="R1104" s="17">
        <v>72.615</v>
      </c>
      <c r="S1104" s="17">
        <v>0.00313</v>
      </c>
      <c r="T1104" s="3">
        <f t="shared" si="4"/>
        <v>46.918</v>
      </c>
      <c r="U1104" s="3">
        <f t="shared" si="5"/>
        <v>56.676944</v>
      </c>
    </row>
    <row r="1105">
      <c r="A1105" s="13">
        <v>801.2</v>
      </c>
      <c r="B1105" s="14">
        <v>11.631</v>
      </c>
      <c r="C1105" s="14">
        <v>6.169</v>
      </c>
      <c r="D1105" s="14">
        <v>24.716</v>
      </c>
      <c r="E1105" s="14">
        <v>3.7E-4</v>
      </c>
      <c r="F1105" s="3">
        <f t="shared" si="1"/>
        <v>5.462</v>
      </c>
      <c r="G1105" s="3">
        <f t="shared" si="2"/>
        <v>13.27266</v>
      </c>
      <c r="H1105" s="13">
        <v>801.2</v>
      </c>
      <c r="I1105" s="14">
        <v>23.523</v>
      </c>
      <c r="J1105" s="14">
        <v>6.169</v>
      </c>
      <c r="K1105" s="14">
        <v>24.716</v>
      </c>
      <c r="L1105" s="14">
        <v>0.00116</v>
      </c>
      <c r="M1105" s="3">
        <f t="shared" si="3"/>
        <v>17.354</v>
      </c>
      <c r="O1105" s="13">
        <v>801.2</v>
      </c>
      <c r="P1105" s="14">
        <v>23.488</v>
      </c>
      <c r="Q1105" s="14">
        <v>6.169</v>
      </c>
      <c r="R1105" s="14">
        <v>24.716</v>
      </c>
      <c r="S1105" s="14">
        <v>0.00116</v>
      </c>
      <c r="T1105" s="3">
        <f t="shared" si="4"/>
        <v>17.319</v>
      </c>
      <c r="U1105" s="3">
        <f t="shared" si="5"/>
        <v>20.921352</v>
      </c>
    </row>
    <row r="1106">
      <c r="A1106" s="16">
        <v>801.76</v>
      </c>
      <c r="B1106" s="17">
        <v>27.331</v>
      </c>
      <c r="C1106" s="17">
        <v>10.57</v>
      </c>
      <c r="D1106" s="17">
        <v>37.817</v>
      </c>
      <c r="E1106" s="17">
        <v>0.00113</v>
      </c>
      <c r="F1106" s="3">
        <f t="shared" si="1"/>
        <v>16.761</v>
      </c>
      <c r="G1106" s="3">
        <f t="shared" si="2"/>
        <v>40.72923</v>
      </c>
      <c r="H1106" s="16">
        <v>801.76</v>
      </c>
      <c r="I1106" s="17">
        <v>34.924</v>
      </c>
      <c r="J1106" s="17">
        <v>10.57</v>
      </c>
      <c r="K1106" s="17">
        <v>37.817</v>
      </c>
      <c r="L1106" s="17">
        <v>0.00164</v>
      </c>
      <c r="M1106" s="3">
        <f t="shared" si="3"/>
        <v>24.354</v>
      </c>
      <c r="O1106" s="16">
        <v>801.76</v>
      </c>
      <c r="P1106" s="17">
        <v>39.389</v>
      </c>
      <c r="Q1106" s="17">
        <v>10.57</v>
      </c>
      <c r="R1106" s="17">
        <v>37.817</v>
      </c>
      <c r="S1106" s="17">
        <v>0.00194</v>
      </c>
      <c r="T1106" s="3">
        <f t="shared" si="4"/>
        <v>28.819</v>
      </c>
      <c r="U1106" s="3">
        <f t="shared" si="5"/>
        <v>34.813352</v>
      </c>
    </row>
    <row r="1107">
      <c r="A1107" s="13">
        <v>802.33</v>
      </c>
      <c r="B1107" s="14">
        <v>26.432</v>
      </c>
      <c r="C1107" s="14">
        <v>4.27</v>
      </c>
      <c r="D1107" s="14">
        <v>32.018</v>
      </c>
      <c r="E1107" s="14">
        <v>0.0015</v>
      </c>
      <c r="F1107" s="3">
        <f t="shared" si="1"/>
        <v>22.162</v>
      </c>
      <c r="G1107" s="3">
        <f t="shared" si="2"/>
        <v>53.85366</v>
      </c>
      <c r="H1107" s="13">
        <v>802.33</v>
      </c>
      <c r="I1107" s="14">
        <v>26.125</v>
      </c>
      <c r="J1107" s="14">
        <v>4.27</v>
      </c>
      <c r="K1107" s="14">
        <v>32.018</v>
      </c>
      <c r="L1107" s="14">
        <v>0.00148</v>
      </c>
      <c r="M1107" s="3">
        <f t="shared" si="3"/>
        <v>21.855</v>
      </c>
      <c r="O1107" s="13">
        <v>802.33</v>
      </c>
      <c r="P1107" s="14">
        <v>44.39</v>
      </c>
      <c r="Q1107" s="14">
        <v>4.27</v>
      </c>
      <c r="R1107" s="14">
        <v>32.018</v>
      </c>
      <c r="S1107" s="14">
        <v>0.00272</v>
      </c>
      <c r="T1107" s="3">
        <f t="shared" si="4"/>
        <v>40.12</v>
      </c>
      <c r="U1107" s="3">
        <f t="shared" si="5"/>
        <v>48.46496</v>
      </c>
    </row>
    <row r="1108">
      <c r="A1108" s="16">
        <v>802.9</v>
      </c>
      <c r="B1108" s="17">
        <v>54.532</v>
      </c>
      <c r="C1108" s="17">
        <v>45.87</v>
      </c>
      <c r="D1108" s="17">
        <v>86.118</v>
      </c>
      <c r="E1108" s="17">
        <v>5.9E-4</v>
      </c>
      <c r="F1108" s="3">
        <f t="shared" si="1"/>
        <v>8.662</v>
      </c>
      <c r="G1108" s="3">
        <f t="shared" si="2"/>
        <v>21.04866</v>
      </c>
      <c r="H1108" s="16">
        <v>802.9</v>
      </c>
      <c r="I1108" s="17">
        <v>89.427</v>
      </c>
      <c r="J1108" s="17">
        <v>45.87</v>
      </c>
      <c r="K1108" s="17">
        <v>86.118</v>
      </c>
      <c r="L1108" s="17">
        <v>0.00298</v>
      </c>
      <c r="M1108" s="3">
        <f t="shared" si="3"/>
        <v>43.557</v>
      </c>
      <c r="O1108" s="16">
        <v>802.9</v>
      </c>
      <c r="P1108" s="17">
        <v>79.692</v>
      </c>
      <c r="Q1108" s="17">
        <v>45.87</v>
      </c>
      <c r="R1108" s="17">
        <v>86.118</v>
      </c>
      <c r="S1108" s="17">
        <v>0.00231</v>
      </c>
      <c r="T1108" s="3">
        <f t="shared" si="4"/>
        <v>33.822</v>
      </c>
      <c r="U1108" s="3">
        <f t="shared" si="5"/>
        <v>40.856976</v>
      </c>
    </row>
    <row r="1109">
      <c r="A1109" s="13">
        <v>803.47</v>
      </c>
      <c r="B1109" s="14">
        <v>9.133</v>
      </c>
      <c r="C1109" s="14">
        <v>-12.13</v>
      </c>
      <c r="D1109" s="14">
        <v>23.619</v>
      </c>
      <c r="E1109" s="14">
        <v>0.00145</v>
      </c>
      <c r="F1109" s="3">
        <f t="shared" si="1"/>
        <v>21.263</v>
      </c>
      <c r="G1109" s="3">
        <f t="shared" si="2"/>
        <v>51.66909</v>
      </c>
      <c r="H1109" s="13">
        <v>803.47</v>
      </c>
      <c r="I1109" s="14">
        <v>34.528</v>
      </c>
      <c r="J1109" s="14">
        <v>-12.13</v>
      </c>
      <c r="K1109" s="14">
        <v>23.619</v>
      </c>
      <c r="L1109" s="14">
        <v>0.00318</v>
      </c>
      <c r="M1109" s="3">
        <f t="shared" si="3"/>
        <v>46.658</v>
      </c>
      <c r="O1109" s="13">
        <v>803.47</v>
      </c>
      <c r="P1109" s="14">
        <v>22.793</v>
      </c>
      <c r="Q1109" s="14">
        <v>-12.13</v>
      </c>
      <c r="R1109" s="14">
        <v>23.619</v>
      </c>
      <c r="S1109" s="14">
        <v>0.00238</v>
      </c>
      <c r="T1109" s="3">
        <f t="shared" si="4"/>
        <v>34.923</v>
      </c>
      <c r="U1109" s="3">
        <f t="shared" si="5"/>
        <v>42.186984</v>
      </c>
    </row>
    <row r="1110">
      <c r="A1110" s="16">
        <v>804.04</v>
      </c>
      <c r="B1110" s="17">
        <v>-6.167</v>
      </c>
      <c r="C1110" s="17">
        <v>-13.43</v>
      </c>
      <c r="D1110" s="17">
        <v>10.02</v>
      </c>
      <c r="E1110" s="17">
        <v>5.0E-4</v>
      </c>
      <c r="F1110" s="3">
        <f t="shared" si="1"/>
        <v>7.263</v>
      </c>
      <c r="G1110" s="3">
        <f t="shared" si="2"/>
        <v>17.64909</v>
      </c>
      <c r="H1110" s="16">
        <v>804.04</v>
      </c>
      <c r="I1110" s="17">
        <v>8.629</v>
      </c>
      <c r="J1110" s="17">
        <v>-13.43</v>
      </c>
      <c r="K1110" s="17">
        <v>10.02</v>
      </c>
      <c r="L1110" s="17">
        <v>0.00151</v>
      </c>
      <c r="M1110" s="3">
        <f t="shared" si="3"/>
        <v>22.059</v>
      </c>
      <c r="O1110" s="16">
        <v>804.04</v>
      </c>
      <c r="P1110" s="17">
        <v>10.994</v>
      </c>
      <c r="Q1110" s="17">
        <v>-13.43</v>
      </c>
      <c r="R1110" s="17">
        <v>10.02</v>
      </c>
      <c r="S1110" s="17">
        <v>0.00167</v>
      </c>
      <c r="T1110" s="3">
        <f t="shared" si="4"/>
        <v>24.424</v>
      </c>
      <c r="U1110" s="3">
        <f t="shared" si="5"/>
        <v>29.504192</v>
      </c>
    </row>
    <row r="1111">
      <c r="A1111" s="13">
        <v>804.61</v>
      </c>
      <c r="B1111" s="14">
        <v>42.134</v>
      </c>
      <c r="C1111" s="14">
        <v>26.47</v>
      </c>
      <c r="D1111" s="14">
        <v>68.621</v>
      </c>
      <c r="E1111" s="14">
        <v>0.00108</v>
      </c>
      <c r="F1111" s="3">
        <f t="shared" si="1"/>
        <v>15.664</v>
      </c>
      <c r="G1111" s="3">
        <f t="shared" si="2"/>
        <v>38.06352</v>
      </c>
      <c r="H1111" s="13">
        <v>804.61</v>
      </c>
      <c r="I1111" s="14">
        <v>78.031</v>
      </c>
      <c r="J1111" s="14">
        <v>26.47</v>
      </c>
      <c r="K1111" s="14">
        <v>68.621</v>
      </c>
      <c r="L1111" s="14">
        <v>0.00354</v>
      </c>
      <c r="M1111" s="3">
        <f t="shared" si="3"/>
        <v>51.561</v>
      </c>
      <c r="O1111" s="13">
        <v>804.61</v>
      </c>
      <c r="P1111" s="14">
        <v>71.796</v>
      </c>
      <c r="Q1111" s="14">
        <v>26.47</v>
      </c>
      <c r="R1111" s="14">
        <v>68.621</v>
      </c>
      <c r="S1111" s="14">
        <v>0.00311</v>
      </c>
      <c r="T1111" s="3">
        <f t="shared" si="4"/>
        <v>45.326</v>
      </c>
      <c r="U1111" s="3">
        <f t="shared" si="5"/>
        <v>54.753808</v>
      </c>
    </row>
    <row r="1112">
      <c r="A1112" s="16">
        <v>805.17</v>
      </c>
      <c r="B1112" s="17">
        <v>3.134</v>
      </c>
      <c r="C1112" s="17">
        <v>-11.529</v>
      </c>
      <c r="D1112" s="17">
        <v>20.121</v>
      </c>
      <c r="E1112" s="17">
        <v>0.00101</v>
      </c>
      <c r="F1112" s="3">
        <f t="shared" si="1"/>
        <v>14.663</v>
      </c>
      <c r="G1112" s="3">
        <f t="shared" si="2"/>
        <v>35.63109</v>
      </c>
      <c r="H1112" s="16">
        <v>805.17</v>
      </c>
      <c r="I1112" s="17">
        <v>9.732</v>
      </c>
      <c r="J1112" s="17">
        <v>-11.529</v>
      </c>
      <c r="K1112" s="17">
        <v>20.121</v>
      </c>
      <c r="L1112" s="17">
        <v>0.00146</v>
      </c>
      <c r="M1112" s="3">
        <f t="shared" si="3"/>
        <v>21.261</v>
      </c>
      <c r="O1112" s="16">
        <v>805.17</v>
      </c>
      <c r="P1112" s="17">
        <v>12.697</v>
      </c>
      <c r="Q1112" s="17">
        <v>-11.529</v>
      </c>
      <c r="R1112" s="17">
        <v>20.121</v>
      </c>
      <c r="S1112" s="17">
        <v>0.00167</v>
      </c>
      <c r="T1112" s="3">
        <f t="shared" si="4"/>
        <v>24.226</v>
      </c>
      <c r="U1112" s="3">
        <f t="shared" si="5"/>
        <v>29.265008</v>
      </c>
    </row>
    <row r="1113">
      <c r="A1113" s="13">
        <v>805.74</v>
      </c>
      <c r="B1113" s="14">
        <v>-13.365</v>
      </c>
      <c r="C1113" s="14">
        <v>-8.429</v>
      </c>
      <c r="D1113" s="14">
        <v>11.622</v>
      </c>
      <c r="E1113" s="14">
        <v>-3.4E-4</v>
      </c>
      <c r="F1113" s="3">
        <f t="shared" si="1"/>
        <v>-4.936</v>
      </c>
      <c r="G1113" s="3">
        <f t="shared" si="2"/>
        <v>-11.99448</v>
      </c>
      <c r="H1113" s="13">
        <v>805.74</v>
      </c>
      <c r="I1113" s="14">
        <v>10.433</v>
      </c>
      <c r="J1113" s="14">
        <v>-8.429</v>
      </c>
      <c r="K1113" s="14">
        <v>11.622</v>
      </c>
      <c r="L1113" s="14">
        <v>0.0013</v>
      </c>
      <c r="M1113" s="3">
        <f t="shared" si="3"/>
        <v>18.862</v>
      </c>
      <c r="O1113" s="13">
        <v>805.74</v>
      </c>
      <c r="P1113" s="14">
        <v>7.198</v>
      </c>
      <c r="Q1113" s="14">
        <v>-8.429</v>
      </c>
      <c r="R1113" s="14">
        <v>11.622</v>
      </c>
      <c r="S1113" s="14">
        <v>0.00108</v>
      </c>
      <c r="T1113" s="3">
        <f t="shared" si="4"/>
        <v>15.627</v>
      </c>
      <c r="U1113" s="3">
        <f t="shared" si="5"/>
        <v>18.877416</v>
      </c>
    </row>
    <row r="1114">
      <c r="A1114" s="16">
        <v>806.31</v>
      </c>
      <c r="B1114" s="17">
        <v>24.635</v>
      </c>
      <c r="C1114" s="17">
        <v>29.171</v>
      </c>
      <c r="D1114" s="17">
        <v>43.223</v>
      </c>
      <c r="E1114" s="17">
        <v>-3.2E-4</v>
      </c>
      <c r="F1114" s="3">
        <f t="shared" si="1"/>
        <v>-4.536</v>
      </c>
      <c r="G1114" s="3">
        <f t="shared" si="2"/>
        <v>-11.02248</v>
      </c>
      <c r="H1114" s="16">
        <v>806.31</v>
      </c>
      <c r="I1114" s="17">
        <v>40.135</v>
      </c>
      <c r="J1114" s="17">
        <v>29.171</v>
      </c>
      <c r="K1114" s="17">
        <v>43.223</v>
      </c>
      <c r="L1114" s="17">
        <v>7.6E-4</v>
      </c>
      <c r="M1114" s="3">
        <f t="shared" si="3"/>
        <v>10.964</v>
      </c>
      <c r="O1114" s="16">
        <v>806.31</v>
      </c>
      <c r="P1114" s="17">
        <v>43.3</v>
      </c>
      <c r="Q1114" s="17">
        <v>29.171</v>
      </c>
      <c r="R1114" s="17">
        <v>43.223</v>
      </c>
      <c r="S1114" s="17">
        <v>9.8E-4</v>
      </c>
      <c r="T1114" s="3">
        <f t="shared" si="4"/>
        <v>14.129</v>
      </c>
      <c r="U1114" s="3">
        <f t="shared" si="5"/>
        <v>17.067832</v>
      </c>
    </row>
    <row r="1115">
      <c r="A1115" s="13">
        <v>806.88</v>
      </c>
      <c r="B1115" s="14">
        <v>-40.164</v>
      </c>
      <c r="C1115" s="14">
        <v>-39.029</v>
      </c>
      <c r="D1115" s="14">
        <v>-25.977</v>
      </c>
      <c r="E1115" s="14">
        <v>-8.0E-5</v>
      </c>
      <c r="F1115" s="3">
        <f t="shared" si="1"/>
        <v>-1.135</v>
      </c>
      <c r="G1115" s="3">
        <f t="shared" si="2"/>
        <v>-2.75805</v>
      </c>
      <c r="H1115" s="13">
        <v>806.88</v>
      </c>
      <c r="I1115" s="14">
        <v>-0.564</v>
      </c>
      <c r="J1115" s="14">
        <v>-39.029</v>
      </c>
      <c r="K1115" s="14">
        <v>-25.977</v>
      </c>
      <c r="L1115" s="14">
        <v>0.00267</v>
      </c>
      <c r="M1115" s="3">
        <f t="shared" si="3"/>
        <v>38.465</v>
      </c>
      <c r="O1115" s="13">
        <v>806.88</v>
      </c>
      <c r="P1115" s="14">
        <v>-20.799</v>
      </c>
      <c r="Q1115" s="14">
        <v>-39.029</v>
      </c>
      <c r="R1115" s="14">
        <v>-25.977</v>
      </c>
      <c r="S1115" s="14">
        <v>0.00127</v>
      </c>
      <c r="T1115" s="3">
        <f t="shared" si="4"/>
        <v>18.23</v>
      </c>
      <c r="U1115" s="3">
        <f t="shared" si="5"/>
        <v>22.02184</v>
      </c>
    </row>
    <row r="1116">
      <c r="A1116" s="16">
        <v>807.45</v>
      </c>
      <c r="B1116" s="17">
        <v>-38.064</v>
      </c>
      <c r="C1116" s="17">
        <v>-62.429</v>
      </c>
      <c r="D1116" s="17">
        <v>-39.876</v>
      </c>
      <c r="E1116" s="17">
        <v>0.0017</v>
      </c>
      <c r="F1116" s="3">
        <f t="shared" si="1"/>
        <v>24.365</v>
      </c>
      <c r="G1116" s="3">
        <f t="shared" si="2"/>
        <v>59.20695</v>
      </c>
      <c r="H1116" s="16">
        <v>807.45</v>
      </c>
      <c r="I1116" s="17">
        <v>-23.763</v>
      </c>
      <c r="J1116" s="17">
        <v>-62.429</v>
      </c>
      <c r="K1116" s="17">
        <v>-39.876</v>
      </c>
      <c r="L1116" s="17">
        <v>0.0027</v>
      </c>
      <c r="M1116" s="3">
        <f t="shared" si="3"/>
        <v>38.666</v>
      </c>
      <c r="O1116" s="16">
        <v>807.45</v>
      </c>
      <c r="P1116" s="17">
        <v>-25.898</v>
      </c>
      <c r="Q1116" s="17">
        <v>-62.429</v>
      </c>
      <c r="R1116" s="17">
        <v>-39.876</v>
      </c>
      <c r="S1116" s="17">
        <v>0.00255</v>
      </c>
      <c r="T1116" s="3">
        <f t="shared" si="4"/>
        <v>36.531</v>
      </c>
      <c r="U1116" s="3">
        <f t="shared" si="5"/>
        <v>44.129448</v>
      </c>
    </row>
    <row r="1117">
      <c r="A1117" s="13">
        <v>808.01</v>
      </c>
      <c r="B1117" s="14">
        <v>10.337</v>
      </c>
      <c r="C1117" s="14">
        <v>-2.929</v>
      </c>
      <c r="D1117" s="14">
        <v>33.325</v>
      </c>
      <c r="E1117" s="14">
        <v>9.3E-4</v>
      </c>
      <c r="F1117" s="3">
        <f t="shared" si="1"/>
        <v>13.266</v>
      </c>
      <c r="G1117" s="3">
        <f t="shared" si="2"/>
        <v>32.23638</v>
      </c>
      <c r="H1117" s="13">
        <v>808.01</v>
      </c>
      <c r="I1117" s="14">
        <v>22.538</v>
      </c>
      <c r="J1117" s="14">
        <v>-2.929</v>
      </c>
      <c r="K1117" s="14">
        <v>33.325</v>
      </c>
      <c r="L1117" s="14">
        <v>0.00178</v>
      </c>
      <c r="M1117" s="3">
        <f t="shared" si="3"/>
        <v>25.467</v>
      </c>
      <c r="O1117" s="13">
        <v>808.01</v>
      </c>
      <c r="P1117" s="14">
        <v>23.803</v>
      </c>
      <c r="Q1117" s="14">
        <v>-2.929</v>
      </c>
      <c r="R1117" s="14">
        <v>33.325</v>
      </c>
      <c r="S1117" s="14">
        <v>0.00187</v>
      </c>
      <c r="T1117" s="3">
        <f t="shared" si="4"/>
        <v>26.732</v>
      </c>
      <c r="U1117" s="3">
        <f t="shared" si="5"/>
        <v>32.292256</v>
      </c>
    </row>
    <row r="1118">
      <c r="A1118" s="16">
        <v>808.58</v>
      </c>
      <c r="B1118" s="17">
        <v>79.337</v>
      </c>
      <c r="C1118" s="17">
        <v>54.272</v>
      </c>
      <c r="D1118" s="17">
        <v>114.026</v>
      </c>
      <c r="E1118" s="17">
        <v>0.00176</v>
      </c>
      <c r="F1118" s="3">
        <f t="shared" si="1"/>
        <v>25.065</v>
      </c>
      <c r="G1118" s="3">
        <f t="shared" si="2"/>
        <v>60.90795</v>
      </c>
      <c r="H1118" s="16">
        <v>808.58</v>
      </c>
      <c r="I1118" s="17">
        <v>100.14</v>
      </c>
      <c r="J1118" s="17">
        <v>54.272</v>
      </c>
      <c r="K1118" s="17">
        <v>114.026</v>
      </c>
      <c r="L1118" s="17">
        <v>0.00323</v>
      </c>
      <c r="M1118" s="3">
        <f t="shared" si="3"/>
        <v>45.868</v>
      </c>
      <c r="O1118" s="16">
        <v>808.58</v>
      </c>
      <c r="P1118" s="17">
        <v>76.805</v>
      </c>
      <c r="Q1118" s="17">
        <v>54.272</v>
      </c>
      <c r="R1118" s="17">
        <v>114.026</v>
      </c>
      <c r="S1118" s="17">
        <v>0.00159</v>
      </c>
      <c r="T1118" s="3">
        <f t="shared" si="4"/>
        <v>22.533</v>
      </c>
      <c r="U1118" s="3">
        <f t="shared" si="5"/>
        <v>27.219864</v>
      </c>
    </row>
    <row r="1119">
      <c r="A1119" s="13">
        <v>809.15</v>
      </c>
      <c r="B1119" s="14">
        <v>14.238</v>
      </c>
      <c r="C1119" s="14">
        <v>13.072</v>
      </c>
      <c r="D1119" s="14">
        <v>28.326</v>
      </c>
      <c r="E1119" s="14">
        <v>8.0E-5</v>
      </c>
      <c r="F1119" s="3">
        <f t="shared" si="1"/>
        <v>1.166</v>
      </c>
      <c r="G1119" s="3">
        <f t="shared" si="2"/>
        <v>2.83338</v>
      </c>
      <c r="H1119" s="13">
        <v>809.15</v>
      </c>
      <c r="I1119" s="14">
        <v>32.641</v>
      </c>
      <c r="J1119" s="14">
        <v>13.072</v>
      </c>
      <c r="K1119" s="14">
        <v>28.326</v>
      </c>
      <c r="L1119" s="14">
        <v>0.00138</v>
      </c>
      <c r="M1119" s="3">
        <f t="shared" si="3"/>
        <v>19.569</v>
      </c>
      <c r="O1119" s="13">
        <v>809.15</v>
      </c>
      <c r="P1119" s="14">
        <v>37.606</v>
      </c>
      <c r="Q1119" s="14">
        <v>13.072</v>
      </c>
      <c r="R1119" s="14">
        <v>28.326</v>
      </c>
      <c r="S1119" s="14">
        <v>0.00173</v>
      </c>
      <c r="T1119" s="3">
        <f t="shared" si="4"/>
        <v>24.534</v>
      </c>
      <c r="U1119" s="3">
        <f t="shared" si="5"/>
        <v>29.637072</v>
      </c>
    </row>
    <row r="1120">
      <c r="A1120" s="16">
        <v>809.72</v>
      </c>
      <c r="B1120" s="17">
        <v>48.238</v>
      </c>
      <c r="C1120" s="17">
        <v>34.772</v>
      </c>
      <c r="D1120" s="17">
        <v>68.227</v>
      </c>
      <c r="E1120" s="17">
        <v>9.6E-4</v>
      </c>
      <c r="F1120" s="3">
        <f t="shared" si="1"/>
        <v>13.466</v>
      </c>
      <c r="G1120" s="3">
        <f t="shared" si="2"/>
        <v>32.72238</v>
      </c>
      <c r="H1120" s="16">
        <v>809.72</v>
      </c>
      <c r="I1120" s="17">
        <v>63.542</v>
      </c>
      <c r="J1120" s="17">
        <v>34.772</v>
      </c>
      <c r="K1120" s="17">
        <v>68.227</v>
      </c>
      <c r="L1120" s="17">
        <v>0.00204</v>
      </c>
      <c r="M1120" s="3">
        <f t="shared" si="3"/>
        <v>28.77</v>
      </c>
      <c r="O1120" s="16">
        <v>809.72</v>
      </c>
      <c r="P1120" s="17">
        <v>61.807</v>
      </c>
      <c r="Q1120" s="17">
        <v>34.772</v>
      </c>
      <c r="R1120" s="17">
        <v>68.227</v>
      </c>
      <c r="S1120" s="17">
        <v>0.00192</v>
      </c>
      <c r="T1120" s="3">
        <f t="shared" si="4"/>
        <v>27.035</v>
      </c>
      <c r="U1120" s="3">
        <f t="shared" si="5"/>
        <v>32.65828</v>
      </c>
    </row>
    <row r="1121">
      <c r="A1121" s="13">
        <v>810.29</v>
      </c>
      <c r="B1121" s="14">
        <v>18.239</v>
      </c>
      <c r="C1121" s="14">
        <v>22.372</v>
      </c>
      <c r="D1121" s="14">
        <v>49.428</v>
      </c>
      <c r="E1121" s="14">
        <v>-3.0E-4</v>
      </c>
      <c r="F1121" s="3">
        <f t="shared" si="1"/>
        <v>-4.133</v>
      </c>
      <c r="G1121" s="3">
        <f t="shared" si="2"/>
        <v>-10.04319</v>
      </c>
      <c r="H1121" s="13">
        <v>810.29</v>
      </c>
      <c r="I1121" s="14">
        <v>45.544</v>
      </c>
      <c r="J1121" s="14">
        <v>22.372</v>
      </c>
      <c r="K1121" s="14">
        <v>49.428</v>
      </c>
      <c r="L1121" s="14">
        <v>0.00166</v>
      </c>
      <c r="M1121" s="3">
        <f t="shared" si="3"/>
        <v>23.172</v>
      </c>
      <c r="O1121" s="13">
        <v>810.29</v>
      </c>
      <c r="P1121" s="14">
        <v>32.209</v>
      </c>
      <c r="Q1121" s="14">
        <v>22.372</v>
      </c>
      <c r="R1121" s="14">
        <v>49.428</v>
      </c>
      <c r="S1121" s="14">
        <v>7.1E-4</v>
      </c>
      <c r="T1121" s="3">
        <f t="shared" si="4"/>
        <v>9.837</v>
      </c>
      <c r="U1121" s="3">
        <f t="shared" si="5"/>
        <v>11.883096</v>
      </c>
    </row>
    <row r="1122">
      <c r="A1122" s="16">
        <v>810.85</v>
      </c>
      <c r="B1122" s="17">
        <v>-3.861</v>
      </c>
      <c r="C1122" s="17">
        <v>-7.228</v>
      </c>
      <c r="D1122" s="17">
        <v>38.629</v>
      </c>
      <c r="E1122" s="17">
        <v>2.4E-4</v>
      </c>
      <c r="F1122" s="3">
        <f t="shared" si="1"/>
        <v>3.367</v>
      </c>
      <c r="G1122" s="3">
        <f t="shared" si="2"/>
        <v>8.18181</v>
      </c>
      <c r="H1122" s="16">
        <v>810.85</v>
      </c>
      <c r="I1122" s="17">
        <v>26.445</v>
      </c>
      <c r="J1122" s="17">
        <v>-7.228</v>
      </c>
      <c r="K1122" s="17">
        <v>38.629</v>
      </c>
      <c r="L1122" s="17">
        <v>0.00243</v>
      </c>
      <c r="M1122" s="3">
        <f t="shared" si="3"/>
        <v>33.673</v>
      </c>
      <c r="O1122" s="16">
        <v>810.85</v>
      </c>
      <c r="P1122" s="17">
        <v>26.91</v>
      </c>
      <c r="Q1122" s="17">
        <v>-7.228</v>
      </c>
      <c r="R1122" s="17">
        <v>38.629</v>
      </c>
      <c r="S1122" s="17">
        <v>0.00247</v>
      </c>
      <c r="T1122" s="3">
        <f t="shared" si="4"/>
        <v>34.138</v>
      </c>
      <c r="U1122" s="3">
        <f t="shared" si="5"/>
        <v>41.238704</v>
      </c>
    </row>
    <row r="1123">
      <c r="A1123" s="13">
        <v>811.42</v>
      </c>
      <c r="B1123" s="14">
        <v>-5.96</v>
      </c>
      <c r="C1123" s="14">
        <v>-3.428</v>
      </c>
      <c r="D1123" s="14">
        <v>32.629</v>
      </c>
      <c r="E1123" s="14">
        <v>-1.9E-4</v>
      </c>
      <c r="F1123" s="3">
        <f t="shared" si="1"/>
        <v>-2.532</v>
      </c>
      <c r="G1123" s="3">
        <f t="shared" si="2"/>
        <v>-6.15276</v>
      </c>
      <c r="H1123" s="13">
        <v>811.42</v>
      </c>
      <c r="I1123" s="14">
        <v>13.746</v>
      </c>
      <c r="J1123" s="14">
        <v>-3.428</v>
      </c>
      <c r="K1123" s="14">
        <v>32.629</v>
      </c>
      <c r="L1123" s="14">
        <v>0.00126</v>
      </c>
      <c r="M1123" s="3">
        <f t="shared" si="3"/>
        <v>17.174</v>
      </c>
      <c r="O1123" s="13">
        <v>811.42</v>
      </c>
      <c r="P1123" s="14">
        <v>13.111</v>
      </c>
      <c r="Q1123" s="14">
        <v>-3.428</v>
      </c>
      <c r="R1123" s="14">
        <v>32.629</v>
      </c>
      <c r="S1123" s="14">
        <v>0.00121</v>
      </c>
      <c r="T1123" s="3">
        <f t="shared" si="4"/>
        <v>16.539</v>
      </c>
      <c r="U1123" s="3">
        <f t="shared" si="5"/>
        <v>19.979112</v>
      </c>
    </row>
    <row r="1124">
      <c r="A1124" s="16">
        <v>811.99</v>
      </c>
      <c r="B1124" s="17">
        <v>0.74</v>
      </c>
      <c r="C1124" s="17">
        <v>-14.527</v>
      </c>
      <c r="D1124" s="17">
        <v>11.23</v>
      </c>
      <c r="E1124" s="17">
        <v>0.00112</v>
      </c>
      <c r="F1124" s="3">
        <f t="shared" si="1"/>
        <v>15.267</v>
      </c>
      <c r="G1124" s="3">
        <f t="shared" si="2"/>
        <v>37.09881</v>
      </c>
      <c r="H1124" s="16">
        <v>811.99</v>
      </c>
      <c r="I1124" s="17">
        <v>21.148</v>
      </c>
      <c r="J1124" s="17">
        <v>-14.527</v>
      </c>
      <c r="K1124" s="17">
        <v>11.23</v>
      </c>
      <c r="L1124" s="17">
        <v>0.00263</v>
      </c>
      <c r="M1124" s="3">
        <f t="shared" si="3"/>
        <v>35.675</v>
      </c>
      <c r="O1124" s="16">
        <v>811.99</v>
      </c>
      <c r="P1124" s="17">
        <v>11.113</v>
      </c>
      <c r="Q1124" s="17">
        <v>-14.527</v>
      </c>
      <c r="R1124" s="17">
        <v>11.23</v>
      </c>
      <c r="S1124" s="17">
        <v>0.00189</v>
      </c>
      <c r="T1124" s="3">
        <f t="shared" si="4"/>
        <v>25.64</v>
      </c>
      <c r="U1124" s="3">
        <f t="shared" si="5"/>
        <v>30.97312</v>
      </c>
    </row>
    <row r="1125">
      <c r="A1125" s="13">
        <v>812.56</v>
      </c>
      <c r="B1125" s="14">
        <v>-23.959</v>
      </c>
      <c r="C1125" s="14">
        <v>-25.827</v>
      </c>
      <c r="D1125" s="14">
        <v>-5.869</v>
      </c>
      <c r="E1125" s="14">
        <v>1.4E-4</v>
      </c>
      <c r="F1125" s="3">
        <f t="shared" si="1"/>
        <v>1.868</v>
      </c>
      <c r="G1125" s="3">
        <f t="shared" si="2"/>
        <v>4.53924</v>
      </c>
      <c r="H1125" s="13">
        <v>812.56</v>
      </c>
      <c r="I1125" s="14">
        <v>14.349</v>
      </c>
      <c r="J1125" s="14">
        <v>-25.827</v>
      </c>
      <c r="K1125" s="14">
        <v>-5.869</v>
      </c>
      <c r="L1125" s="14">
        <v>0.003</v>
      </c>
      <c r="M1125" s="3">
        <f t="shared" si="3"/>
        <v>40.176</v>
      </c>
      <c r="O1125" s="13">
        <v>812.56</v>
      </c>
      <c r="P1125" s="14">
        <v>-1.286</v>
      </c>
      <c r="Q1125" s="14">
        <v>-25.827</v>
      </c>
      <c r="R1125" s="14">
        <v>-5.869</v>
      </c>
      <c r="S1125" s="14">
        <v>0.00183</v>
      </c>
      <c r="T1125" s="3">
        <f t="shared" si="4"/>
        <v>24.541</v>
      </c>
      <c r="U1125" s="3">
        <f t="shared" si="5"/>
        <v>29.645528</v>
      </c>
    </row>
    <row r="1126">
      <c r="A1126" s="16">
        <v>813.12</v>
      </c>
      <c r="B1126" s="17">
        <v>27.941</v>
      </c>
      <c r="C1126" s="17">
        <v>6.573</v>
      </c>
      <c r="D1126" s="17">
        <v>37.331</v>
      </c>
      <c r="E1126" s="17">
        <v>0.00161</v>
      </c>
      <c r="F1126" s="3">
        <f t="shared" si="1"/>
        <v>21.368</v>
      </c>
      <c r="G1126" s="3">
        <f t="shared" si="2"/>
        <v>51.92424</v>
      </c>
      <c r="H1126" s="16">
        <v>813.12</v>
      </c>
      <c r="I1126" s="17">
        <v>41.15</v>
      </c>
      <c r="J1126" s="17">
        <v>6.573</v>
      </c>
      <c r="K1126" s="17">
        <v>37.331</v>
      </c>
      <c r="L1126" s="17">
        <v>0.00261</v>
      </c>
      <c r="M1126" s="3">
        <f t="shared" si="3"/>
        <v>34.577</v>
      </c>
      <c r="O1126" s="16">
        <v>813.12</v>
      </c>
      <c r="P1126" s="17">
        <v>39.615</v>
      </c>
      <c r="Q1126" s="17">
        <v>6.573</v>
      </c>
      <c r="R1126" s="17">
        <v>37.331</v>
      </c>
      <c r="S1126" s="17">
        <v>0.00249</v>
      </c>
      <c r="T1126" s="3">
        <f t="shared" si="4"/>
        <v>33.042</v>
      </c>
      <c r="U1126" s="3">
        <f t="shared" si="5"/>
        <v>39.914736</v>
      </c>
    </row>
    <row r="1127">
      <c r="A1127" s="13">
        <v>813.69</v>
      </c>
      <c r="B1127" s="14">
        <v>18.342</v>
      </c>
      <c r="C1127" s="14">
        <v>3.173</v>
      </c>
      <c r="D1127" s="14">
        <v>50.332</v>
      </c>
      <c r="E1127" s="14">
        <v>0.00115</v>
      </c>
      <c r="F1127" s="3">
        <f t="shared" si="1"/>
        <v>15.169</v>
      </c>
      <c r="G1127" s="3">
        <f t="shared" si="2"/>
        <v>36.86067</v>
      </c>
      <c r="H1127" s="13">
        <v>813.69</v>
      </c>
      <c r="I1127" s="14">
        <v>30.851</v>
      </c>
      <c r="J1127" s="14">
        <v>3.173</v>
      </c>
      <c r="K1127" s="14">
        <v>50.332</v>
      </c>
      <c r="L1127" s="14">
        <v>0.0021</v>
      </c>
      <c r="M1127" s="3">
        <f t="shared" si="3"/>
        <v>27.678</v>
      </c>
      <c r="O1127" s="13">
        <v>813.69</v>
      </c>
      <c r="P1127" s="14">
        <v>22.216</v>
      </c>
      <c r="Q1127" s="14">
        <v>3.173</v>
      </c>
      <c r="R1127" s="14">
        <v>50.332</v>
      </c>
      <c r="S1127" s="14">
        <v>0.00145</v>
      </c>
      <c r="T1127" s="3">
        <f t="shared" si="4"/>
        <v>19.043</v>
      </c>
      <c r="U1127" s="3">
        <f t="shared" si="5"/>
        <v>23.003944</v>
      </c>
    </row>
    <row r="1128">
      <c r="A1128" s="16">
        <v>814.26</v>
      </c>
      <c r="B1128" s="17">
        <v>10.642</v>
      </c>
      <c r="C1128" s="17">
        <v>-3.727</v>
      </c>
      <c r="D1128" s="17">
        <v>34.333</v>
      </c>
      <c r="E1128" s="17">
        <v>0.00111</v>
      </c>
      <c r="F1128" s="3">
        <f t="shared" si="1"/>
        <v>14.369</v>
      </c>
      <c r="G1128" s="3">
        <f t="shared" si="2"/>
        <v>34.91667</v>
      </c>
      <c r="H1128" s="16">
        <v>814.26</v>
      </c>
      <c r="I1128" s="17">
        <v>23.253</v>
      </c>
      <c r="J1128" s="17">
        <v>-3.727</v>
      </c>
      <c r="K1128" s="17">
        <v>34.333</v>
      </c>
      <c r="L1128" s="17">
        <v>0.00208</v>
      </c>
      <c r="M1128" s="3">
        <f t="shared" si="3"/>
        <v>26.98</v>
      </c>
      <c r="O1128" s="16">
        <v>814.26</v>
      </c>
      <c r="P1128" s="17">
        <v>27.318</v>
      </c>
      <c r="Q1128" s="17">
        <v>-3.727</v>
      </c>
      <c r="R1128" s="17">
        <v>34.333</v>
      </c>
      <c r="S1128" s="17">
        <v>0.00239</v>
      </c>
      <c r="T1128" s="3">
        <f t="shared" si="4"/>
        <v>31.045</v>
      </c>
      <c r="U1128" s="3">
        <f t="shared" si="5"/>
        <v>37.50236</v>
      </c>
    </row>
    <row r="1129">
      <c r="A1129" s="13">
        <v>814.83</v>
      </c>
      <c r="B1129" s="14">
        <v>-5.657</v>
      </c>
      <c r="C1129" s="14">
        <v>-13.127</v>
      </c>
      <c r="D1129" s="14">
        <v>2.634</v>
      </c>
      <c r="E1129" s="14">
        <v>5.8E-4</v>
      </c>
      <c r="F1129" s="3">
        <f t="shared" si="1"/>
        <v>7.47</v>
      </c>
      <c r="G1129" s="3">
        <f t="shared" si="2"/>
        <v>18.1521</v>
      </c>
      <c r="H1129" s="13">
        <v>814.83</v>
      </c>
      <c r="I1129" s="14">
        <v>12.454</v>
      </c>
      <c r="J1129" s="14">
        <v>-13.127</v>
      </c>
      <c r="K1129" s="14">
        <v>2.634</v>
      </c>
      <c r="L1129" s="14">
        <v>0.00199</v>
      </c>
      <c r="M1129" s="3">
        <f t="shared" si="3"/>
        <v>25.581</v>
      </c>
      <c r="O1129" s="13">
        <v>814.83</v>
      </c>
      <c r="P1129" s="14">
        <v>0.619</v>
      </c>
      <c r="Q1129" s="14">
        <v>-13.127</v>
      </c>
      <c r="R1129" s="14">
        <v>2.634</v>
      </c>
      <c r="S1129" s="14">
        <v>0.00107</v>
      </c>
      <c r="T1129" s="3">
        <f t="shared" si="4"/>
        <v>13.746</v>
      </c>
      <c r="U1129" s="3">
        <f t="shared" si="5"/>
        <v>16.605168</v>
      </c>
    </row>
    <row r="1130">
      <c r="A1130" s="16">
        <v>815.39</v>
      </c>
      <c r="B1130" s="17">
        <v>-35.457</v>
      </c>
      <c r="C1130" s="17">
        <v>-39.427</v>
      </c>
      <c r="D1130" s="17">
        <v>-2.766</v>
      </c>
      <c r="E1130" s="17">
        <v>3.1E-4</v>
      </c>
      <c r="F1130" s="3">
        <f t="shared" si="1"/>
        <v>3.97</v>
      </c>
      <c r="G1130" s="3">
        <f t="shared" si="2"/>
        <v>9.6471</v>
      </c>
      <c r="H1130" s="16">
        <v>815.39</v>
      </c>
      <c r="I1130" s="17">
        <v>-16.845</v>
      </c>
      <c r="J1130" s="17">
        <v>-39.427</v>
      </c>
      <c r="K1130" s="17">
        <v>-2.766</v>
      </c>
      <c r="L1130" s="17">
        <v>0.00177</v>
      </c>
      <c r="M1130" s="3">
        <f t="shared" si="3"/>
        <v>22.582</v>
      </c>
      <c r="O1130" s="16">
        <v>815.39</v>
      </c>
      <c r="P1130" s="17">
        <v>-12.18</v>
      </c>
      <c r="Q1130" s="17">
        <v>-39.427</v>
      </c>
      <c r="R1130" s="17">
        <v>-2.766</v>
      </c>
      <c r="S1130" s="17">
        <v>0.00214</v>
      </c>
      <c r="T1130" s="3">
        <f t="shared" si="4"/>
        <v>27.247</v>
      </c>
      <c r="U1130" s="3">
        <f t="shared" si="5"/>
        <v>32.914376</v>
      </c>
    </row>
    <row r="1131">
      <c r="A1131" s="13">
        <v>815.96</v>
      </c>
      <c r="B1131" s="14">
        <v>11.044</v>
      </c>
      <c r="C1131" s="14">
        <v>-2.026</v>
      </c>
      <c r="D1131" s="14">
        <v>30.635</v>
      </c>
      <c r="E1131" s="14">
        <v>0.00103</v>
      </c>
      <c r="F1131" s="3">
        <f t="shared" si="1"/>
        <v>13.07</v>
      </c>
      <c r="G1131" s="3">
        <f t="shared" si="2"/>
        <v>31.7601</v>
      </c>
      <c r="H1131" s="13">
        <v>815.96</v>
      </c>
      <c r="I1131" s="14">
        <v>28.057</v>
      </c>
      <c r="J1131" s="14">
        <v>-2.026</v>
      </c>
      <c r="K1131" s="14">
        <v>30.635</v>
      </c>
      <c r="L1131" s="14">
        <v>0.00237</v>
      </c>
      <c r="M1131" s="3">
        <f t="shared" si="3"/>
        <v>30.083</v>
      </c>
      <c r="O1131" s="13">
        <v>815.96</v>
      </c>
      <c r="P1131" s="14">
        <v>27.022</v>
      </c>
      <c r="Q1131" s="14">
        <v>-2.026</v>
      </c>
      <c r="R1131" s="14">
        <v>30.635</v>
      </c>
      <c r="S1131" s="14">
        <v>0.00229</v>
      </c>
      <c r="T1131" s="3">
        <f t="shared" si="4"/>
        <v>29.048</v>
      </c>
      <c r="U1131" s="3">
        <f t="shared" si="5"/>
        <v>35.089984</v>
      </c>
    </row>
    <row r="1132">
      <c r="A1132" s="16">
        <v>816.53</v>
      </c>
      <c r="B1132" s="17">
        <v>98.244</v>
      </c>
      <c r="C1132" s="17">
        <v>70.374</v>
      </c>
      <c r="D1132" s="17">
        <v>160.436</v>
      </c>
      <c r="E1132" s="17">
        <v>0.00222</v>
      </c>
      <c r="F1132" s="3">
        <f t="shared" si="1"/>
        <v>27.87</v>
      </c>
      <c r="G1132" s="3">
        <f t="shared" si="2"/>
        <v>67.7241</v>
      </c>
      <c r="H1132" s="16">
        <v>816.53</v>
      </c>
      <c r="I1132" s="17">
        <v>123.958</v>
      </c>
      <c r="J1132" s="17">
        <v>70.374</v>
      </c>
      <c r="K1132" s="17">
        <v>160.436</v>
      </c>
      <c r="L1132" s="17">
        <v>0.00426</v>
      </c>
      <c r="M1132" s="3">
        <f t="shared" si="3"/>
        <v>53.584</v>
      </c>
      <c r="O1132" s="16">
        <v>816.53</v>
      </c>
      <c r="P1132" s="17">
        <v>118.623</v>
      </c>
      <c r="Q1132" s="17">
        <v>70.374</v>
      </c>
      <c r="R1132" s="17">
        <v>160.436</v>
      </c>
      <c r="S1132" s="17">
        <v>0.00384</v>
      </c>
      <c r="T1132" s="3">
        <f t="shared" si="4"/>
        <v>48.249</v>
      </c>
      <c r="U1132" s="3">
        <f t="shared" si="5"/>
        <v>58.284792</v>
      </c>
    </row>
    <row r="1133">
      <c r="A1133" s="13">
        <v>817.1</v>
      </c>
      <c r="B1133" s="14">
        <v>-1.155</v>
      </c>
      <c r="C1133" s="14">
        <v>-12.726</v>
      </c>
      <c r="D1133" s="14">
        <v>-4.863</v>
      </c>
      <c r="E1133" s="14">
        <v>9.3E-4</v>
      </c>
      <c r="F1133" s="3">
        <f t="shared" si="1"/>
        <v>11.571</v>
      </c>
      <c r="G1133" s="3">
        <f t="shared" si="2"/>
        <v>28.11753</v>
      </c>
      <c r="H1133" s="13">
        <v>817.1</v>
      </c>
      <c r="I1133" s="14">
        <v>17.659</v>
      </c>
      <c r="J1133" s="14">
        <v>-12.726</v>
      </c>
      <c r="K1133" s="14">
        <v>-4.863</v>
      </c>
      <c r="L1133" s="14">
        <v>0.00244</v>
      </c>
      <c r="M1133" s="3">
        <f t="shared" si="3"/>
        <v>30.385</v>
      </c>
      <c r="O1133" s="13">
        <v>817.1</v>
      </c>
      <c r="P1133" s="14">
        <v>7.324</v>
      </c>
      <c r="Q1133" s="14">
        <v>-12.726</v>
      </c>
      <c r="R1133" s="14">
        <v>-4.863</v>
      </c>
      <c r="S1133" s="14">
        <v>0.00161</v>
      </c>
      <c r="T1133" s="3">
        <f t="shared" si="4"/>
        <v>20.05</v>
      </c>
      <c r="U1133" s="3">
        <f t="shared" si="5"/>
        <v>24.2204</v>
      </c>
    </row>
    <row r="1134">
      <c r="A1134" s="16">
        <v>817.66</v>
      </c>
      <c r="B1134" s="17">
        <v>-40.355</v>
      </c>
      <c r="C1134" s="17">
        <v>-39.726</v>
      </c>
      <c r="D1134" s="17">
        <v>-26.463</v>
      </c>
      <c r="E1134" s="17">
        <v>-5.0E-5</v>
      </c>
      <c r="F1134" s="3">
        <f t="shared" si="1"/>
        <v>-0.629</v>
      </c>
      <c r="G1134" s="3">
        <f t="shared" si="2"/>
        <v>-1.52847</v>
      </c>
      <c r="H1134" s="16">
        <v>817.66</v>
      </c>
      <c r="I1134" s="17">
        <v>-22.34</v>
      </c>
      <c r="J1134" s="17">
        <v>-39.726</v>
      </c>
      <c r="K1134" s="17">
        <v>-26.463</v>
      </c>
      <c r="L1134" s="17">
        <v>0.0014</v>
      </c>
      <c r="M1134" s="3">
        <f t="shared" si="3"/>
        <v>17.386</v>
      </c>
      <c r="O1134" s="16">
        <v>817.66</v>
      </c>
      <c r="P1134" s="17">
        <v>-18.475</v>
      </c>
      <c r="Q1134" s="17">
        <v>-39.726</v>
      </c>
      <c r="R1134" s="17">
        <v>-26.463</v>
      </c>
      <c r="S1134" s="17">
        <v>0.00171</v>
      </c>
      <c r="T1134" s="3">
        <f t="shared" si="4"/>
        <v>21.251</v>
      </c>
      <c r="U1134" s="3">
        <f t="shared" si="5"/>
        <v>25.671208</v>
      </c>
    </row>
    <row r="1135">
      <c r="A1135" s="13">
        <v>818.23</v>
      </c>
      <c r="B1135" s="14">
        <v>-60.554</v>
      </c>
      <c r="C1135" s="14">
        <v>-62.326</v>
      </c>
      <c r="D1135" s="14">
        <v>-42.962</v>
      </c>
      <c r="E1135" s="14">
        <v>1.4E-4</v>
      </c>
      <c r="F1135" s="3">
        <f t="shared" si="1"/>
        <v>1.772</v>
      </c>
      <c r="G1135" s="3">
        <f t="shared" si="2"/>
        <v>4.30596</v>
      </c>
      <c r="H1135" s="13">
        <v>818.23</v>
      </c>
      <c r="I1135" s="14">
        <v>-30.938</v>
      </c>
      <c r="J1135" s="14">
        <v>-62.326</v>
      </c>
      <c r="K1135" s="14">
        <v>-42.962</v>
      </c>
      <c r="L1135" s="14">
        <v>0.00255</v>
      </c>
      <c r="M1135" s="3">
        <f t="shared" si="3"/>
        <v>31.388</v>
      </c>
      <c r="O1135" s="13">
        <v>818.23</v>
      </c>
      <c r="P1135" s="14">
        <v>-41.773</v>
      </c>
      <c r="Q1135" s="14">
        <v>-62.326</v>
      </c>
      <c r="R1135" s="14">
        <v>-42.962</v>
      </c>
      <c r="S1135" s="14">
        <v>0.00167</v>
      </c>
      <c r="T1135" s="3">
        <f t="shared" si="4"/>
        <v>20.553</v>
      </c>
      <c r="U1135" s="3">
        <f t="shared" si="5"/>
        <v>24.828024</v>
      </c>
    </row>
    <row r="1136">
      <c r="A1136" s="16">
        <v>818.8</v>
      </c>
      <c r="B1136" s="17">
        <v>-38.254</v>
      </c>
      <c r="C1136" s="17">
        <v>-47.626</v>
      </c>
      <c r="D1136" s="17">
        <v>-23.161</v>
      </c>
      <c r="E1136" s="17">
        <v>7.7E-4</v>
      </c>
      <c r="F1136" s="3">
        <f t="shared" si="1"/>
        <v>9.372</v>
      </c>
      <c r="G1136" s="3">
        <f t="shared" si="2"/>
        <v>22.77396</v>
      </c>
      <c r="H1136" s="16">
        <v>818.8</v>
      </c>
      <c r="I1136" s="17">
        <v>-12.437</v>
      </c>
      <c r="J1136" s="17">
        <v>-47.626</v>
      </c>
      <c r="K1136" s="17">
        <v>-23.161</v>
      </c>
      <c r="L1136" s="17">
        <v>0.00288</v>
      </c>
      <c r="M1136" s="3">
        <f t="shared" si="3"/>
        <v>35.189</v>
      </c>
      <c r="O1136" s="16">
        <v>818.8</v>
      </c>
      <c r="P1136" s="17">
        <v>-13.072</v>
      </c>
      <c r="Q1136" s="17">
        <v>-47.626</v>
      </c>
      <c r="R1136" s="17">
        <v>-23.161</v>
      </c>
      <c r="S1136" s="17">
        <v>0.00282</v>
      </c>
      <c r="T1136" s="3">
        <f t="shared" si="4"/>
        <v>34.554</v>
      </c>
      <c r="U1136" s="3">
        <f t="shared" si="5"/>
        <v>41.741232</v>
      </c>
    </row>
    <row r="1137">
      <c r="A1137" s="13">
        <v>819.37</v>
      </c>
      <c r="B1137" s="14">
        <v>21.147</v>
      </c>
      <c r="C1137" s="14">
        <v>6.775</v>
      </c>
      <c r="D1137" s="14">
        <v>60.939</v>
      </c>
      <c r="E1137" s="14">
        <v>0.00118</v>
      </c>
      <c r="F1137" s="3">
        <f t="shared" si="1"/>
        <v>14.372</v>
      </c>
      <c r="G1137" s="3">
        <f t="shared" si="2"/>
        <v>34.92396</v>
      </c>
      <c r="H1137" s="13">
        <v>819.37</v>
      </c>
      <c r="I1137" s="14">
        <v>50.164</v>
      </c>
      <c r="J1137" s="14">
        <v>6.775</v>
      </c>
      <c r="K1137" s="14">
        <v>60.939</v>
      </c>
      <c r="L1137" s="14">
        <v>0.00357</v>
      </c>
      <c r="M1137" s="3">
        <f t="shared" si="3"/>
        <v>43.389</v>
      </c>
      <c r="O1137" s="13">
        <v>819.37</v>
      </c>
      <c r="P1137" s="14">
        <v>37.529</v>
      </c>
      <c r="Q1137" s="14">
        <v>6.775</v>
      </c>
      <c r="R1137" s="14">
        <v>60.939</v>
      </c>
      <c r="S1137" s="14">
        <v>0.00253</v>
      </c>
      <c r="T1137" s="3">
        <f t="shared" si="4"/>
        <v>30.754</v>
      </c>
      <c r="U1137" s="3">
        <f t="shared" si="5"/>
        <v>37.150832</v>
      </c>
    </row>
    <row r="1138">
      <c r="A1138" s="16">
        <v>819.93</v>
      </c>
      <c r="B1138" s="17">
        <v>-27.453</v>
      </c>
      <c r="C1138" s="17">
        <v>-30.325</v>
      </c>
      <c r="D1138" s="17">
        <v>-4.06</v>
      </c>
      <c r="E1138" s="17">
        <v>2.4E-4</v>
      </c>
      <c r="F1138" s="3">
        <f t="shared" si="1"/>
        <v>2.872</v>
      </c>
      <c r="G1138" s="3">
        <f t="shared" si="2"/>
        <v>6.97896</v>
      </c>
      <c r="H1138" s="16">
        <v>819.93</v>
      </c>
      <c r="I1138" s="17">
        <v>-8.934</v>
      </c>
      <c r="J1138" s="17">
        <v>-30.325</v>
      </c>
      <c r="K1138" s="17">
        <v>-4.06</v>
      </c>
      <c r="L1138" s="17">
        <v>0.00177</v>
      </c>
      <c r="M1138" s="3">
        <f t="shared" si="3"/>
        <v>21.391</v>
      </c>
      <c r="O1138" s="16">
        <v>819.93</v>
      </c>
      <c r="P1138" s="17">
        <v>-14.269</v>
      </c>
      <c r="Q1138" s="17">
        <v>-30.325</v>
      </c>
      <c r="R1138" s="17">
        <v>-4.06</v>
      </c>
      <c r="S1138" s="17">
        <v>0.00133</v>
      </c>
      <c r="T1138" s="3">
        <f t="shared" si="4"/>
        <v>16.056</v>
      </c>
      <c r="U1138" s="3">
        <f t="shared" si="5"/>
        <v>19.395648</v>
      </c>
    </row>
    <row r="1139">
      <c r="A1139" s="13">
        <v>820.5</v>
      </c>
      <c r="B1139" s="14">
        <v>-35.852</v>
      </c>
      <c r="C1139" s="14">
        <v>-46.425</v>
      </c>
      <c r="D1139" s="14">
        <v>-28.659</v>
      </c>
      <c r="E1139" s="14">
        <v>8.8E-4</v>
      </c>
      <c r="F1139" s="3">
        <f t="shared" si="1"/>
        <v>10.573</v>
      </c>
      <c r="G1139" s="3">
        <f t="shared" si="2"/>
        <v>25.69239</v>
      </c>
      <c r="H1139" s="13">
        <v>820.5</v>
      </c>
      <c r="I1139" s="14">
        <v>-24.933</v>
      </c>
      <c r="J1139" s="14">
        <v>-46.425</v>
      </c>
      <c r="K1139" s="14">
        <v>-28.659</v>
      </c>
      <c r="L1139" s="14">
        <v>0.0018</v>
      </c>
      <c r="M1139" s="3">
        <f t="shared" si="3"/>
        <v>21.492</v>
      </c>
      <c r="O1139" s="13">
        <v>820.5</v>
      </c>
      <c r="P1139" s="14">
        <v>-23.068</v>
      </c>
      <c r="Q1139" s="14">
        <v>-46.425</v>
      </c>
      <c r="R1139" s="14">
        <v>-28.659</v>
      </c>
      <c r="S1139" s="14">
        <v>0.00195</v>
      </c>
      <c r="T1139" s="3">
        <f t="shared" si="4"/>
        <v>23.357</v>
      </c>
      <c r="U1139" s="3">
        <f t="shared" si="5"/>
        <v>28.215256</v>
      </c>
    </row>
    <row r="1140">
      <c r="A1140" s="16">
        <v>821.07</v>
      </c>
      <c r="B1140" s="17">
        <v>-34.452</v>
      </c>
      <c r="C1140" s="17">
        <v>-41.425</v>
      </c>
      <c r="D1140" s="17">
        <v>-17.758</v>
      </c>
      <c r="E1140" s="17">
        <v>5.8E-4</v>
      </c>
      <c r="F1140" s="3">
        <f t="shared" si="1"/>
        <v>6.973</v>
      </c>
      <c r="G1140" s="3">
        <f t="shared" si="2"/>
        <v>16.94439</v>
      </c>
      <c r="H1140" s="16">
        <v>821.07</v>
      </c>
      <c r="I1140" s="17">
        <v>-20.632</v>
      </c>
      <c r="J1140" s="17">
        <v>-41.425</v>
      </c>
      <c r="K1140" s="17">
        <v>-17.758</v>
      </c>
      <c r="L1140" s="17">
        <v>0.00174</v>
      </c>
      <c r="M1140" s="3">
        <f t="shared" si="3"/>
        <v>20.793</v>
      </c>
      <c r="O1140" s="16">
        <v>821.07</v>
      </c>
      <c r="P1140" s="17">
        <v>-27.367</v>
      </c>
      <c r="Q1140" s="17">
        <v>-41.425</v>
      </c>
      <c r="R1140" s="17">
        <v>-17.758</v>
      </c>
      <c r="S1140" s="17">
        <v>0.00118</v>
      </c>
      <c r="T1140" s="3">
        <f t="shared" si="4"/>
        <v>14.058</v>
      </c>
      <c r="U1140" s="3">
        <f t="shared" si="5"/>
        <v>16.982064</v>
      </c>
    </row>
    <row r="1141">
      <c r="A1141" s="13">
        <v>821.63</v>
      </c>
      <c r="B1141" s="14">
        <v>129.349</v>
      </c>
      <c r="C1141" s="14">
        <v>114.375</v>
      </c>
      <c r="D1141" s="14">
        <v>201.842</v>
      </c>
      <c r="E1141" s="14">
        <v>0.00127</v>
      </c>
      <c r="F1141" s="3">
        <f t="shared" si="1"/>
        <v>14.974</v>
      </c>
      <c r="G1141" s="3">
        <f t="shared" si="2"/>
        <v>36.38682</v>
      </c>
      <c r="H1141" s="13">
        <v>821.63</v>
      </c>
      <c r="I1141" s="14">
        <v>146.67</v>
      </c>
      <c r="J1141" s="14">
        <v>114.375</v>
      </c>
      <c r="K1141" s="14">
        <v>201.842</v>
      </c>
      <c r="L1141" s="14">
        <v>0.00273</v>
      </c>
      <c r="M1141" s="3">
        <f t="shared" si="3"/>
        <v>32.295</v>
      </c>
      <c r="O1141" s="13">
        <v>821.63</v>
      </c>
      <c r="P1141" s="14">
        <v>151.135</v>
      </c>
      <c r="Q1141" s="14">
        <v>114.375</v>
      </c>
      <c r="R1141" s="14">
        <v>201.842</v>
      </c>
      <c r="S1141" s="14">
        <v>0.00311</v>
      </c>
      <c r="T1141" s="3">
        <f t="shared" si="4"/>
        <v>36.76</v>
      </c>
      <c r="U1141" s="3">
        <f t="shared" si="5"/>
        <v>44.40608</v>
      </c>
    </row>
    <row r="1142">
      <c r="A1142" s="16">
        <v>822.2</v>
      </c>
      <c r="B1142" s="17">
        <v>105.949</v>
      </c>
      <c r="C1142" s="17">
        <v>87.375</v>
      </c>
      <c r="D1142" s="17">
        <v>163.743</v>
      </c>
      <c r="E1142" s="17">
        <v>0.00157</v>
      </c>
      <c r="F1142" s="3">
        <f t="shared" si="1"/>
        <v>18.574</v>
      </c>
      <c r="G1142" s="3">
        <f t="shared" si="2"/>
        <v>45.13482</v>
      </c>
      <c r="H1142" s="16">
        <v>822.2</v>
      </c>
      <c r="I1142" s="17">
        <v>122.271</v>
      </c>
      <c r="J1142" s="17">
        <v>87.375</v>
      </c>
      <c r="K1142" s="17">
        <v>163.743</v>
      </c>
      <c r="L1142" s="17">
        <v>0.00296</v>
      </c>
      <c r="M1142" s="3">
        <f t="shared" si="3"/>
        <v>34.896</v>
      </c>
      <c r="O1142" s="16">
        <v>822.2</v>
      </c>
      <c r="P1142" s="17">
        <v>119.836</v>
      </c>
      <c r="Q1142" s="17">
        <v>87.375</v>
      </c>
      <c r="R1142" s="17">
        <v>163.743</v>
      </c>
      <c r="S1142" s="17">
        <v>0.00275</v>
      </c>
      <c r="T1142" s="3">
        <f t="shared" si="4"/>
        <v>32.461</v>
      </c>
      <c r="U1142" s="3">
        <f t="shared" si="5"/>
        <v>39.212888</v>
      </c>
    </row>
    <row r="1143">
      <c r="A1143" s="13">
        <v>822.77</v>
      </c>
      <c r="B1143" s="14">
        <v>26.75</v>
      </c>
      <c r="C1143" s="14">
        <v>11.176</v>
      </c>
      <c r="D1143" s="14">
        <v>55.244</v>
      </c>
      <c r="E1143" s="14">
        <v>0.00133</v>
      </c>
      <c r="F1143" s="3">
        <f t="shared" si="1"/>
        <v>15.574</v>
      </c>
      <c r="G1143" s="3">
        <f t="shared" si="2"/>
        <v>37.84482</v>
      </c>
      <c r="H1143" s="13">
        <v>822.77</v>
      </c>
      <c r="I1143" s="14">
        <v>46.472</v>
      </c>
      <c r="J1143" s="14">
        <v>11.176</v>
      </c>
      <c r="K1143" s="14">
        <v>55.244</v>
      </c>
      <c r="L1143" s="14">
        <v>0.00301</v>
      </c>
      <c r="M1143" s="3">
        <f t="shared" si="3"/>
        <v>35.296</v>
      </c>
      <c r="O1143" s="13">
        <v>822.77</v>
      </c>
      <c r="P1143" s="14">
        <v>41.437</v>
      </c>
      <c r="Q1143" s="14">
        <v>11.176</v>
      </c>
      <c r="R1143" s="14">
        <v>55.244</v>
      </c>
      <c r="S1143" s="14">
        <v>0.00258</v>
      </c>
      <c r="T1143" s="3">
        <f t="shared" si="4"/>
        <v>30.261</v>
      </c>
      <c r="U1143" s="3">
        <f t="shared" si="5"/>
        <v>36.555288</v>
      </c>
    </row>
    <row r="1144">
      <c r="A1144" s="16">
        <v>823.34</v>
      </c>
      <c r="B1144" s="17">
        <v>-6.25</v>
      </c>
      <c r="C1144" s="17">
        <v>-11.624</v>
      </c>
      <c r="D1144" s="17">
        <v>3.345</v>
      </c>
      <c r="E1144" s="17">
        <v>4.6E-4</v>
      </c>
      <c r="F1144" s="3">
        <f t="shared" si="1"/>
        <v>5.374</v>
      </c>
      <c r="G1144" s="3">
        <f t="shared" si="2"/>
        <v>13.05882</v>
      </c>
      <c r="H1144" s="16">
        <v>823.34</v>
      </c>
      <c r="I1144" s="17">
        <v>14.273</v>
      </c>
      <c r="J1144" s="17">
        <v>-11.624</v>
      </c>
      <c r="K1144" s="17">
        <v>3.345</v>
      </c>
      <c r="L1144" s="17">
        <v>0.00222</v>
      </c>
      <c r="M1144" s="3">
        <f t="shared" si="3"/>
        <v>25.897</v>
      </c>
      <c r="O1144" s="16">
        <v>823.34</v>
      </c>
      <c r="P1144" s="17">
        <v>8.938</v>
      </c>
      <c r="Q1144" s="17">
        <v>-11.624</v>
      </c>
      <c r="R1144" s="17">
        <v>3.345</v>
      </c>
      <c r="S1144" s="17">
        <v>0.00177</v>
      </c>
      <c r="T1144" s="3">
        <f t="shared" si="4"/>
        <v>20.562</v>
      </c>
      <c r="U1144" s="3">
        <f t="shared" si="5"/>
        <v>24.838896</v>
      </c>
    </row>
    <row r="1145">
      <c r="A1145" s="13">
        <v>823.9</v>
      </c>
      <c r="B1145" s="14">
        <v>-27.549</v>
      </c>
      <c r="C1145" s="14">
        <v>-35.124</v>
      </c>
      <c r="D1145" s="14">
        <v>-20.755</v>
      </c>
      <c r="E1145" s="14">
        <v>6.6E-4</v>
      </c>
      <c r="F1145" s="3">
        <f t="shared" si="1"/>
        <v>7.575</v>
      </c>
      <c r="G1145" s="3">
        <f t="shared" si="2"/>
        <v>18.40725</v>
      </c>
      <c r="H1145" s="13">
        <v>823.9</v>
      </c>
      <c r="I1145" s="14">
        <v>0.875</v>
      </c>
      <c r="J1145" s="14">
        <v>-35.124</v>
      </c>
      <c r="K1145" s="14">
        <v>-20.755</v>
      </c>
      <c r="L1145" s="14">
        <v>0.00312</v>
      </c>
      <c r="M1145" s="3">
        <f t="shared" si="3"/>
        <v>35.999</v>
      </c>
      <c r="O1145" s="13">
        <v>823.9</v>
      </c>
      <c r="P1145" s="14">
        <v>-3.26</v>
      </c>
      <c r="Q1145" s="14">
        <v>-35.124</v>
      </c>
      <c r="R1145" s="14">
        <v>-20.755</v>
      </c>
      <c r="S1145" s="14">
        <v>0.00276</v>
      </c>
      <c r="T1145" s="3">
        <f t="shared" si="4"/>
        <v>31.864</v>
      </c>
      <c r="U1145" s="3">
        <f t="shared" si="5"/>
        <v>38.491712</v>
      </c>
    </row>
    <row r="1146">
      <c r="A1146" s="16">
        <v>824.47</v>
      </c>
      <c r="B1146" s="17">
        <v>24.551</v>
      </c>
      <c r="C1146" s="17">
        <v>14.176</v>
      </c>
      <c r="D1146" s="17">
        <v>70.646</v>
      </c>
      <c r="E1146" s="17">
        <v>9.0E-4</v>
      </c>
      <c r="F1146" s="3">
        <f t="shared" si="1"/>
        <v>10.375</v>
      </c>
      <c r="G1146" s="3">
        <f t="shared" si="2"/>
        <v>25.21125</v>
      </c>
      <c r="H1146" s="16">
        <v>824.47</v>
      </c>
      <c r="I1146" s="17">
        <v>47.076</v>
      </c>
      <c r="J1146" s="17">
        <v>14.176</v>
      </c>
      <c r="K1146" s="17">
        <v>70.646</v>
      </c>
      <c r="L1146" s="17">
        <v>0.00287</v>
      </c>
      <c r="M1146" s="3">
        <f t="shared" si="3"/>
        <v>32.9</v>
      </c>
      <c r="O1146" s="16">
        <v>824.47</v>
      </c>
      <c r="P1146" s="17">
        <v>44.541</v>
      </c>
      <c r="Q1146" s="17">
        <v>14.176</v>
      </c>
      <c r="R1146" s="17">
        <v>70.646</v>
      </c>
      <c r="S1146" s="17">
        <v>0.00265</v>
      </c>
      <c r="T1146" s="3">
        <f t="shared" si="4"/>
        <v>30.365</v>
      </c>
      <c r="U1146" s="3">
        <f t="shared" si="5"/>
        <v>36.68092</v>
      </c>
    </row>
    <row r="1147">
      <c r="A1147" s="13">
        <v>825.04</v>
      </c>
      <c r="B1147" s="14">
        <v>-10.048</v>
      </c>
      <c r="C1147" s="14">
        <v>-16.124</v>
      </c>
      <c r="D1147" s="14">
        <v>8.147</v>
      </c>
      <c r="E1147" s="14">
        <v>5.3E-4</v>
      </c>
      <c r="F1147" s="3">
        <f t="shared" si="1"/>
        <v>6.076</v>
      </c>
      <c r="G1147" s="3">
        <f t="shared" si="2"/>
        <v>14.76468</v>
      </c>
      <c r="H1147" s="13">
        <v>825.04</v>
      </c>
      <c r="I1147" s="14">
        <v>-3.223</v>
      </c>
      <c r="J1147" s="14">
        <v>-16.124</v>
      </c>
      <c r="K1147" s="14">
        <v>8.147</v>
      </c>
      <c r="L1147" s="14">
        <v>0.00113</v>
      </c>
      <c r="M1147" s="3">
        <f t="shared" si="3"/>
        <v>12.901</v>
      </c>
      <c r="O1147" s="13">
        <v>825.04</v>
      </c>
      <c r="P1147" s="14">
        <v>-7.558</v>
      </c>
      <c r="Q1147" s="14">
        <v>-16.124</v>
      </c>
      <c r="R1147" s="14">
        <v>8.147</v>
      </c>
      <c r="S1147" s="14">
        <v>7.5E-4</v>
      </c>
      <c r="T1147" s="3">
        <f t="shared" si="4"/>
        <v>8.566</v>
      </c>
      <c r="U1147" s="3">
        <f t="shared" si="5"/>
        <v>10.347728</v>
      </c>
    </row>
    <row r="1148">
      <c r="A1148" s="16">
        <v>825.6</v>
      </c>
      <c r="B1148" s="17">
        <v>-6.048</v>
      </c>
      <c r="C1148" s="17">
        <v>-11.124</v>
      </c>
      <c r="D1148" s="17">
        <v>15.947</v>
      </c>
      <c r="E1148" s="17">
        <v>4.5E-4</v>
      </c>
      <c r="F1148" s="3">
        <f t="shared" si="1"/>
        <v>5.076</v>
      </c>
      <c r="G1148" s="3">
        <f t="shared" si="2"/>
        <v>12.33468</v>
      </c>
      <c r="H1148" s="16">
        <v>825.6</v>
      </c>
      <c r="I1148" s="17">
        <v>22.879</v>
      </c>
      <c r="J1148" s="17">
        <v>-11.124</v>
      </c>
      <c r="K1148" s="17">
        <v>15.947</v>
      </c>
      <c r="L1148" s="17">
        <v>0.00299</v>
      </c>
      <c r="M1148" s="3">
        <f t="shared" si="3"/>
        <v>34.003</v>
      </c>
      <c r="O1148" s="16">
        <v>825.6</v>
      </c>
      <c r="P1148" s="17">
        <v>4.944</v>
      </c>
      <c r="Q1148" s="17">
        <v>-11.124</v>
      </c>
      <c r="R1148" s="17">
        <v>15.947</v>
      </c>
      <c r="S1148" s="17">
        <v>0.00141</v>
      </c>
      <c r="T1148" s="3">
        <f t="shared" si="4"/>
        <v>16.068</v>
      </c>
      <c r="U1148" s="3">
        <f t="shared" si="5"/>
        <v>19.410144</v>
      </c>
    </row>
    <row r="1149">
      <c r="A1149" s="13">
        <v>826.17</v>
      </c>
      <c r="B1149" s="14">
        <v>-34.547</v>
      </c>
      <c r="C1149" s="14">
        <v>-41.624</v>
      </c>
      <c r="D1149" s="14">
        <v>-16.052</v>
      </c>
      <c r="E1149" s="14">
        <v>6.3E-4</v>
      </c>
      <c r="F1149" s="3">
        <f t="shared" si="1"/>
        <v>7.077</v>
      </c>
      <c r="G1149" s="3">
        <f t="shared" si="2"/>
        <v>17.19711</v>
      </c>
      <c r="H1149" s="13">
        <v>826.17</v>
      </c>
      <c r="I1149" s="14">
        <v>-14.22</v>
      </c>
      <c r="J1149" s="14">
        <v>-41.624</v>
      </c>
      <c r="K1149" s="14">
        <v>-16.052</v>
      </c>
      <c r="L1149" s="14">
        <v>0.00244</v>
      </c>
      <c r="M1149" s="3">
        <f t="shared" si="3"/>
        <v>27.404</v>
      </c>
      <c r="O1149" s="13">
        <v>826.17</v>
      </c>
      <c r="P1149" s="14">
        <v>-28.455</v>
      </c>
      <c r="Q1149" s="14">
        <v>-41.624</v>
      </c>
      <c r="R1149" s="14">
        <v>-16.052</v>
      </c>
      <c r="S1149" s="14">
        <v>0.00117</v>
      </c>
      <c r="T1149" s="3">
        <f t="shared" si="4"/>
        <v>13.169</v>
      </c>
      <c r="U1149" s="3">
        <f t="shared" si="5"/>
        <v>15.908152</v>
      </c>
    </row>
    <row r="1150">
      <c r="A1150" s="16">
        <v>826.74</v>
      </c>
      <c r="B1150" s="17">
        <v>-30.347</v>
      </c>
      <c r="C1150" s="17">
        <v>-35.823</v>
      </c>
      <c r="D1150" s="17">
        <v>-13.751</v>
      </c>
      <c r="E1150" s="17">
        <v>4.9E-4</v>
      </c>
      <c r="F1150" s="3">
        <f t="shared" si="1"/>
        <v>5.476</v>
      </c>
      <c r="G1150" s="3">
        <f t="shared" si="2"/>
        <v>13.30668</v>
      </c>
      <c r="H1150" s="16">
        <v>826.74</v>
      </c>
      <c r="I1150" s="17">
        <v>-19.419</v>
      </c>
      <c r="J1150" s="17">
        <v>-35.823</v>
      </c>
      <c r="K1150" s="17">
        <v>-13.751</v>
      </c>
      <c r="L1150" s="17">
        <v>0.00147</v>
      </c>
      <c r="M1150" s="3">
        <f t="shared" si="3"/>
        <v>16.404</v>
      </c>
      <c r="O1150" s="16">
        <v>826.74</v>
      </c>
      <c r="P1150" s="17">
        <v>-11.554</v>
      </c>
      <c r="Q1150" s="17">
        <v>-35.823</v>
      </c>
      <c r="R1150" s="17">
        <v>-13.751</v>
      </c>
      <c r="S1150" s="17">
        <v>0.00217</v>
      </c>
      <c r="T1150" s="3">
        <f t="shared" si="4"/>
        <v>24.269</v>
      </c>
      <c r="U1150" s="3">
        <f t="shared" si="5"/>
        <v>29.316952</v>
      </c>
    </row>
    <row r="1151">
      <c r="A1151" s="13">
        <v>827.3</v>
      </c>
      <c r="B1151" s="14">
        <v>-30.346</v>
      </c>
      <c r="C1151" s="14">
        <v>-44.023</v>
      </c>
      <c r="D1151" s="14">
        <v>-8.45</v>
      </c>
      <c r="E1151" s="14">
        <v>0.00123</v>
      </c>
      <c r="F1151" s="3">
        <f t="shared" si="1"/>
        <v>13.677</v>
      </c>
      <c r="G1151" s="3">
        <f t="shared" si="2"/>
        <v>33.23511</v>
      </c>
      <c r="H1151" s="13">
        <v>827.3</v>
      </c>
      <c r="I1151" s="14">
        <v>-11.818</v>
      </c>
      <c r="J1151" s="14">
        <v>-44.023</v>
      </c>
      <c r="K1151" s="14">
        <v>-8.45</v>
      </c>
      <c r="L1151" s="14">
        <v>0.00289</v>
      </c>
      <c r="M1151" s="3">
        <f t="shared" si="3"/>
        <v>32.205</v>
      </c>
      <c r="O1151" s="13">
        <v>827.3</v>
      </c>
      <c r="P1151" s="14">
        <v>-15.753</v>
      </c>
      <c r="Q1151" s="14">
        <v>-44.023</v>
      </c>
      <c r="R1151" s="14">
        <v>-8.45</v>
      </c>
      <c r="S1151" s="14">
        <v>0.00254</v>
      </c>
      <c r="T1151" s="3">
        <f t="shared" si="4"/>
        <v>28.27</v>
      </c>
      <c r="U1151" s="3">
        <f t="shared" si="5"/>
        <v>34.15016</v>
      </c>
    </row>
    <row r="1152">
      <c r="A1152" s="16">
        <v>827.87</v>
      </c>
      <c r="B1152" s="17">
        <v>-4.746</v>
      </c>
      <c r="C1152" s="17">
        <v>-15.123</v>
      </c>
      <c r="D1152" s="17">
        <v>10.75</v>
      </c>
      <c r="E1152" s="17">
        <v>9.4E-4</v>
      </c>
      <c r="F1152" s="3">
        <f t="shared" si="1"/>
        <v>10.377</v>
      </c>
      <c r="G1152" s="3">
        <f t="shared" si="2"/>
        <v>25.21611</v>
      </c>
      <c r="H1152" s="16">
        <v>827.87</v>
      </c>
      <c r="I1152" s="17">
        <v>13.784</v>
      </c>
      <c r="J1152" s="17">
        <v>-15.123</v>
      </c>
      <c r="K1152" s="17">
        <v>10.75</v>
      </c>
      <c r="L1152" s="17">
        <v>0.00261</v>
      </c>
      <c r="M1152" s="3">
        <f t="shared" si="3"/>
        <v>28.907</v>
      </c>
      <c r="O1152" s="16">
        <v>827.87</v>
      </c>
      <c r="P1152" s="17">
        <v>9.049</v>
      </c>
      <c r="Q1152" s="17">
        <v>-15.123</v>
      </c>
      <c r="R1152" s="17">
        <v>10.75</v>
      </c>
      <c r="S1152" s="17">
        <v>0.00218</v>
      </c>
      <c r="T1152" s="3">
        <f t="shared" si="4"/>
        <v>24.172</v>
      </c>
      <c r="U1152" s="3">
        <f t="shared" si="5"/>
        <v>29.199776</v>
      </c>
    </row>
    <row r="1153">
      <c r="A1153" s="13">
        <v>828.43</v>
      </c>
      <c r="B1153" s="14">
        <v>-9.545</v>
      </c>
      <c r="C1153" s="14">
        <v>-11.023</v>
      </c>
      <c r="D1153" s="14">
        <v>18.551</v>
      </c>
      <c r="E1153" s="14">
        <v>1.3E-4</v>
      </c>
      <c r="F1153" s="3">
        <f t="shared" si="1"/>
        <v>1.478</v>
      </c>
      <c r="G1153" s="3">
        <f t="shared" si="2"/>
        <v>3.59154</v>
      </c>
      <c r="H1153" s="13">
        <v>828.43</v>
      </c>
      <c r="I1153" s="14">
        <v>24.885</v>
      </c>
      <c r="J1153" s="14">
        <v>-11.023</v>
      </c>
      <c r="K1153" s="14">
        <v>18.551</v>
      </c>
      <c r="L1153" s="14">
        <v>0.00325</v>
      </c>
      <c r="M1153" s="3">
        <f t="shared" si="3"/>
        <v>35.908</v>
      </c>
      <c r="O1153" s="13">
        <v>828.43</v>
      </c>
      <c r="P1153" s="14">
        <v>14.95</v>
      </c>
      <c r="Q1153" s="14">
        <v>-11.023</v>
      </c>
      <c r="R1153" s="14">
        <v>18.551</v>
      </c>
      <c r="S1153" s="14">
        <v>0.00235</v>
      </c>
      <c r="T1153" s="3">
        <f t="shared" si="4"/>
        <v>25.973</v>
      </c>
      <c r="U1153" s="3">
        <f t="shared" si="5"/>
        <v>31.375384</v>
      </c>
    </row>
    <row r="1154">
      <c r="A1154" s="16">
        <v>829.0</v>
      </c>
      <c r="B1154" s="17">
        <v>-12.445</v>
      </c>
      <c r="C1154" s="17">
        <v>-50.623</v>
      </c>
      <c r="D1154" s="17">
        <v>2.252</v>
      </c>
      <c r="E1154" s="17">
        <v>0.00347</v>
      </c>
      <c r="F1154" s="3">
        <f t="shared" si="1"/>
        <v>38.178</v>
      </c>
      <c r="G1154" s="3">
        <f t="shared" si="2"/>
        <v>92.77254</v>
      </c>
      <c r="H1154" s="16">
        <v>829.0</v>
      </c>
      <c r="I1154" s="17">
        <v>6.986</v>
      </c>
      <c r="J1154" s="17">
        <v>-50.623</v>
      </c>
      <c r="K1154" s="17">
        <v>2.252</v>
      </c>
      <c r="L1154" s="17">
        <v>0.00524</v>
      </c>
      <c r="M1154" s="3">
        <f t="shared" si="3"/>
        <v>57.609</v>
      </c>
      <c r="O1154" s="16">
        <v>829.0</v>
      </c>
      <c r="P1154" s="17">
        <v>-8.149</v>
      </c>
      <c r="Q1154" s="17">
        <v>-50.623</v>
      </c>
      <c r="R1154" s="17">
        <v>2.252</v>
      </c>
      <c r="S1154" s="17">
        <v>0.00386</v>
      </c>
      <c r="T1154" s="3">
        <f t="shared" si="4"/>
        <v>42.474</v>
      </c>
      <c r="U1154" s="3">
        <f t="shared" si="5"/>
        <v>51.308592</v>
      </c>
    </row>
    <row r="1155">
      <c r="A1155" s="13">
        <v>829.57</v>
      </c>
      <c r="B1155" s="14">
        <v>8.356</v>
      </c>
      <c r="C1155" s="14">
        <v>-13.223</v>
      </c>
      <c r="D1155" s="14">
        <v>18.953</v>
      </c>
      <c r="E1155" s="14">
        <v>0.00197</v>
      </c>
      <c r="F1155" s="3">
        <f t="shared" si="1"/>
        <v>21.579</v>
      </c>
      <c r="G1155" s="3">
        <f t="shared" si="2"/>
        <v>52.43697</v>
      </c>
      <c r="H1155" s="13">
        <v>829.57</v>
      </c>
      <c r="I1155" s="14">
        <v>32.588</v>
      </c>
      <c r="J1155" s="14">
        <v>-13.223</v>
      </c>
      <c r="K1155" s="14">
        <v>18.953</v>
      </c>
      <c r="L1155" s="14">
        <v>0.00418</v>
      </c>
      <c r="M1155" s="3">
        <f t="shared" si="3"/>
        <v>45.811</v>
      </c>
      <c r="O1155" s="13">
        <v>829.57</v>
      </c>
      <c r="P1155" s="14">
        <v>5.553</v>
      </c>
      <c r="Q1155" s="14">
        <v>-13.223</v>
      </c>
      <c r="R1155" s="14">
        <v>18.953</v>
      </c>
      <c r="S1155" s="14">
        <v>0.00171</v>
      </c>
      <c r="T1155" s="3">
        <f t="shared" si="4"/>
        <v>18.776</v>
      </c>
      <c r="U1155" s="3">
        <f t="shared" si="5"/>
        <v>22.681408</v>
      </c>
    </row>
    <row r="1156">
      <c r="A1156" s="16">
        <v>830.13</v>
      </c>
      <c r="B1156" s="17">
        <v>-58.144</v>
      </c>
      <c r="C1156" s="17">
        <v>-58.822</v>
      </c>
      <c r="D1156" s="17">
        <v>-48.447</v>
      </c>
      <c r="E1156" s="17">
        <v>6.0E-5</v>
      </c>
      <c r="F1156" s="3">
        <f t="shared" si="1"/>
        <v>0.678</v>
      </c>
      <c r="G1156" s="3">
        <f t="shared" si="2"/>
        <v>1.64754</v>
      </c>
      <c r="H1156" s="16">
        <v>830.13</v>
      </c>
      <c r="I1156" s="17">
        <v>-39.311</v>
      </c>
      <c r="J1156" s="17">
        <v>-58.822</v>
      </c>
      <c r="K1156" s="17">
        <v>-48.447</v>
      </c>
      <c r="L1156" s="17">
        <v>0.00179</v>
      </c>
      <c r="M1156" s="3">
        <f t="shared" si="3"/>
        <v>19.511</v>
      </c>
      <c r="O1156" s="16">
        <v>830.13</v>
      </c>
      <c r="P1156" s="17">
        <v>-39.846</v>
      </c>
      <c r="Q1156" s="17">
        <v>-58.822</v>
      </c>
      <c r="R1156" s="17">
        <v>-48.447</v>
      </c>
      <c r="S1156" s="17">
        <v>0.00174</v>
      </c>
      <c r="T1156" s="3">
        <f t="shared" si="4"/>
        <v>18.976</v>
      </c>
      <c r="U1156" s="3">
        <f t="shared" si="5"/>
        <v>22.923008</v>
      </c>
    </row>
    <row r="1157">
      <c r="A1157" s="13">
        <v>830.7</v>
      </c>
      <c r="B1157" s="14">
        <v>-31.543</v>
      </c>
      <c r="C1157" s="14">
        <v>-40.422</v>
      </c>
      <c r="D1157" s="14">
        <v>-23.146</v>
      </c>
      <c r="E1157" s="14">
        <v>8.2E-4</v>
      </c>
      <c r="F1157" s="3">
        <f t="shared" si="1"/>
        <v>8.879</v>
      </c>
      <c r="G1157" s="3">
        <f t="shared" si="2"/>
        <v>21.57597</v>
      </c>
      <c r="H1157" s="13">
        <v>830.7</v>
      </c>
      <c r="I1157" s="14">
        <v>-17.01</v>
      </c>
      <c r="J1157" s="14">
        <v>-40.422</v>
      </c>
      <c r="K1157" s="14">
        <v>-23.146</v>
      </c>
      <c r="L1157" s="14">
        <v>0.00216</v>
      </c>
      <c r="M1157" s="3">
        <f t="shared" si="3"/>
        <v>23.412</v>
      </c>
      <c r="O1157" s="13">
        <v>830.7</v>
      </c>
      <c r="P1157" s="14">
        <v>-20.145</v>
      </c>
      <c r="Q1157" s="14">
        <v>-40.422</v>
      </c>
      <c r="R1157" s="14">
        <v>-23.146</v>
      </c>
      <c r="S1157" s="14">
        <v>0.00187</v>
      </c>
      <c r="T1157" s="3">
        <f t="shared" si="4"/>
        <v>20.277</v>
      </c>
      <c r="U1157" s="3">
        <f t="shared" si="5"/>
        <v>24.494616</v>
      </c>
    </row>
    <row r="1158">
      <c r="A1158" s="16">
        <v>831.27</v>
      </c>
      <c r="B1158" s="17">
        <v>-3.643</v>
      </c>
      <c r="C1158" s="17">
        <v>-19.222</v>
      </c>
      <c r="D1158" s="17">
        <v>17.955</v>
      </c>
      <c r="E1158" s="17">
        <v>0.00145</v>
      </c>
      <c r="F1158" s="3">
        <f t="shared" si="1"/>
        <v>15.579</v>
      </c>
      <c r="G1158" s="3">
        <f t="shared" si="2"/>
        <v>37.85697</v>
      </c>
      <c r="H1158" s="16">
        <v>831.27</v>
      </c>
      <c r="I1158" s="17">
        <v>15.392</v>
      </c>
      <c r="J1158" s="17">
        <v>-19.222</v>
      </c>
      <c r="K1158" s="17">
        <v>17.955</v>
      </c>
      <c r="L1158" s="17">
        <v>0.00322</v>
      </c>
      <c r="M1158" s="3">
        <f t="shared" si="3"/>
        <v>34.614</v>
      </c>
      <c r="O1158" s="16">
        <v>831.27</v>
      </c>
      <c r="P1158" s="17">
        <v>6.257</v>
      </c>
      <c r="Q1158" s="17">
        <v>-19.222</v>
      </c>
      <c r="R1158" s="17">
        <v>17.955</v>
      </c>
      <c r="S1158" s="17">
        <v>0.00237</v>
      </c>
      <c r="T1158" s="3">
        <f t="shared" si="4"/>
        <v>25.479</v>
      </c>
      <c r="U1158" s="3">
        <f t="shared" si="5"/>
        <v>30.778632</v>
      </c>
    </row>
    <row r="1159">
      <c r="A1159" s="13">
        <v>831.83</v>
      </c>
      <c r="B1159" s="14">
        <v>-42.242</v>
      </c>
      <c r="C1159" s="14">
        <v>-44.422</v>
      </c>
      <c r="D1159" s="14">
        <v>-24.145</v>
      </c>
      <c r="E1159" s="14">
        <v>2.0E-4</v>
      </c>
      <c r="F1159" s="3">
        <f t="shared" si="1"/>
        <v>2.18</v>
      </c>
      <c r="G1159" s="3">
        <f t="shared" si="2"/>
        <v>5.2974</v>
      </c>
      <c r="H1159" s="13">
        <v>831.83</v>
      </c>
      <c r="I1159" s="14">
        <v>-30.207</v>
      </c>
      <c r="J1159" s="14">
        <v>-44.422</v>
      </c>
      <c r="K1159" s="14">
        <v>-24.145</v>
      </c>
      <c r="L1159" s="14">
        <v>0.00133</v>
      </c>
      <c r="M1159" s="3">
        <f t="shared" si="3"/>
        <v>14.215</v>
      </c>
      <c r="O1159" s="13">
        <v>831.83</v>
      </c>
      <c r="P1159" s="14">
        <v>-33.942</v>
      </c>
      <c r="Q1159" s="14">
        <v>-44.422</v>
      </c>
      <c r="R1159" s="14">
        <v>-24.145</v>
      </c>
      <c r="S1159" s="14">
        <v>9.8E-4</v>
      </c>
      <c r="T1159" s="3">
        <f t="shared" si="4"/>
        <v>10.48</v>
      </c>
      <c r="U1159" s="3">
        <f t="shared" si="5"/>
        <v>12.65984</v>
      </c>
    </row>
    <row r="1160">
      <c r="A1160" s="16">
        <v>832.4</v>
      </c>
      <c r="B1160" s="17">
        <v>-7.842</v>
      </c>
      <c r="C1160" s="17">
        <v>-10.122</v>
      </c>
      <c r="D1160" s="17">
        <v>12.356</v>
      </c>
      <c r="E1160" s="17">
        <v>2.1E-4</v>
      </c>
      <c r="F1160" s="3">
        <f t="shared" si="1"/>
        <v>2.28</v>
      </c>
      <c r="G1160" s="3">
        <f t="shared" si="2"/>
        <v>5.5404</v>
      </c>
      <c r="H1160" s="16">
        <v>832.4</v>
      </c>
      <c r="I1160" s="17">
        <v>7.094</v>
      </c>
      <c r="J1160" s="17">
        <v>-10.122</v>
      </c>
      <c r="K1160" s="17">
        <v>12.356</v>
      </c>
      <c r="L1160" s="17">
        <v>0.00162</v>
      </c>
      <c r="M1160" s="3">
        <f t="shared" si="3"/>
        <v>17.216</v>
      </c>
      <c r="O1160" s="16">
        <v>832.4</v>
      </c>
      <c r="P1160" s="17">
        <v>-0.041</v>
      </c>
      <c r="Q1160" s="17">
        <v>-10.122</v>
      </c>
      <c r="R1160" s="17">
        <v>12.356</v>
      </c>
      <c r="S1160" s="17">
        <v>9.5E-4</v>
      </c>
      <c r="T1160" s="3">
        <f t="shared" si="4"/>
        <v>10.081</v>
      </c>
      <c r="U1160" s="3">
        <f t="shared" si="5"/>
        <v>12.177848</v>
      </c>
    </row>
    <row r="1161">
      <c r="A1161" s="13">
        <v>832.97</v>
      </c>
      <c r="B1161" s="14">
        <v>47.859</v>
      </c>
      <c r="C1161" s="14">
        <v>39.278</v>
      </c>
      <c r="D1161" s="14">
        <v>88.757</v>
      </c>
      <c r="E1161" s="14">
        <v>8.1E-4</v>
      </c>
      <c r="F1161" s="3">
        <f t="shared" si="1"/>
        <v>8.581</v>
      </c>
      <c r="G1161" s="3">
        <f t="shared" si="2"/>
        <v>20.85183</v>
      </c>
      <c r="H1161" s="13">
        <v>832.97</v>
      </c>
      <c r="I1161" s="14">
        <v>65.195</v>
      </c>
      <c r="J1161" s="14">
        <v>39.278</v>
      </c>
      <c r="K1161" s="14">
        <v>88.757</v>
      </c>
      <c r="L1161" s="14">
        <v>0.00245</v>
      </c>
      <c r="M1161" s="3">
        <f t="shared" si="3"/>
        <v>25.917</v>
      </c>
      <c r="O1161" s="13">
        <v>832.97</v>
      </c>
      <c r="P1161" s="14">
        <v>63.06</v>
      </c>
      <c r="Q1161" s="14">
        <v>39.278</v>
      </c>
      <c r="R1161" s="14">
        <v>88.757</v>
      </c>
      <c r="S1161" s="14">
        <v>0.00225</v>
      </c>
      <c r="T1161" s="3">
        <f t="shared" si="4"/>
        <v>23.782</v>
      </c>
      <c r="U1161" s="3">
        <f t="shared" si="5"/>
        <v>28.728656</v>
      </c>
    </row>
    <row r="1162">
      <c r="A1162" s="16">
        <v>833.53</v>
      </c>
      <c r="B1162" s="17">
        <v>-25.941</v>
      </c>
      <c r="C1162" s="17">
        <v>-33.521</v>
      </c>
      <c r="D1162" s="17">
        <v>-4.642</v>
      </c>
      <c r="E1162" s="17">
        <v>7.2E-4</v>
      </c>
      <c r="F1162" s="3">
        <f t="shared" si="1"/>
        <v>7.58</v>
      </c>
      <c r="G1162" s="3">
        <f t="shared" si="2"/>
        <v>18.4194</v>
      </c>
      <c r="H1162" s="16">
        <v>833.53</v>
      </c>
      <c r="I1162" s="17">
        <v>-13.903</v>
      </c>
      <c r="J1162" s="17">
        <v>-33.521</v>
      </c>
      <c r="K1162" s="17">
        <v>-4.642</v>
      </c>
      <c r="L1162" s="17">
        <v>0.00186</v>
      </c>
      <c r="M1162" s="3">
        <f t="shared" si="3"/>
        <v>19.618</v>
      </c>
      <c r="O1162" s="16">
        <v>833.53</v>
      </c>
      <c r="P1162" s="17">
        <v>-10.038</v>
      </c>
      <c r="Q1162" s="17">
        <v>-33.521</v>
      </c>
      <c r="R1162" s="17">
        <v>-4.642</v>
      </c>
      <c r="S1162" s="17">
        <v>0.00222</v>
      </c>
      <c r="T1162" s="3">
        <f t="shared" si="4"/>
        <v>23.483</v>
      </c>
      <c r="U1162" s="3">
        <f t="shared" si="5"/>
        <v>28.367464</v>
      </c>
    </row>
    <row r="1163">
      <c r="A1163" s="13">
        <v>834.1</v>
      </c>
      <c r="B1163" s="14">
        <v>-17.54</v>
      </c>
      <c r="C1163" s="14">
        <v>-32.021</v>
      </c>
      <c r="D1163" s="14">
        <v>-13.442</v>
      </c>
      <c r="E1163" s="14">
        <v>0.00138</v>
      </c>
      <c r="F1163" s="3">
        <f t="shared" si="1"/>
        <v>14.481</v>
      </c>
      <c r="G1163" s="3">
        <f t="shared" si="2"/>
        <v>35.18883</v>
      </c>
      <c r="H1163" s="13">
        <v>834.1</v>
      </c>
      <c r="I1163" s="14">
        <v>-3.102</v>
      </c>
      <c r="J1163" s="14">
        <v>-32.021</v>
      </c>
      <c r="K1163" s="14">
        <v>-13.442</v>
      </c>
      <c r="L1163" s="14">
        <v>0.00275</v>
      </c>
      <c r="M1163" s="3">
        <f t="shared" si="3"/>
        <v>28.919</v>
      </c>
      <c r="O1163" s="13">
        <v>834.1</v>
      </c>
      <c r="P1163" s="14">
        <v>-7.137</v>
      </c>
      <c r="Q1163" s="14">
        <v>-32.021</v>
      </c>
      <c r="R1163" s="14">
        <v>-13.442</v>
      </c>
      <c r="S1163" s="14">
        <v>0.00237</v>
      </c>
      <c r="T1163" s="3">
        <f t="shared" si="4"/>
        <v>24.884</v>
      </c>
      <c r="U1163" s="3">
        <f t="shared" si="5"/>
        <v>30.059872</v>
      </c>
    </row>
    <row r="1164">
      <c r="A1164" s="16">
        <v>834.66</v>
      </c>
      <c r="B1164" s="17">
        <v>-27.34</v>
      </c>
      <c r="C1164" s="17">
        <v>-36.521</v>
      </c>
      <c r="D1164" s="17">
        <v>5.659</v>
      </c>
      <c r="E1164" s="17">
        <v>8.8E-4</v>
      </c>
      <c r="F1164" s="3">
        <f t="shared" si="1"/>
        <v>9.181</v>
      </c>
      <c r="G1164" s="3">
        <f t="shared" si="2"/>
        <v>22.30983</v>
      </c>
      <c r="H1164" s="16">
        <v>834.66</v>
      </c>
      <c r="I1164" s="17">
        <v>1.299</v>
      </c>
      <c r="J1164" s="17">
        <v>-36.521</v>
      </c>
      <c r="K1164" s="17">
        <v>5.659</v>
      </c>
      <c r="L1164" s="17">
        <v>0.00363</v>
      </c>
      <c r="M1164" s="3">
        <f t="shared" si="3"/>
        <v>37.82</v>
      </c>
      <c r="O1164" s="16">
        <v>834.66</v>
      </c>
      <c r="P1164" s="17">
        <v>3.764</v>
      </c>
      <c r="Q1164" s="17">
        <v>-36.521</v>
      </c>
      <c r="R1164" s="17">
        <v>5.659</v>
      </c>
      <c r="S1164" s="17">
        <v>0.00386</v>
      </c>
      <c r="T1164" s="3">
        <f t="shared" si="4"/>
        <v>40.285</v>
      </c>
      <c r="U1164" s="3">
        <f t="shared" si="5"/>
        <v>48.66428</v>
      </c>
    </row>
    <row r="1165">
      <c r="A1165" s="13">
        <v>835.23</v>
      </c>
      <c r="B1165" s="14">
        <v>-5.939</v>
      </c>
      <c r="C1165" s="14">
        <v>-18.521</v>
      </c>
      <c r="D1165" s="14">
        <v>29.46</v>
      </c>
      <c r="E1165" s="14">
        <v>0.00121</v>
      </c>
      <c r="F1165" s="3">
        <f t="shared" si="1"/>
        <v>12.582</v>
      </c>
      <c r="G1165" s="3">
        <f t="shared" si="2"/>
        <v>30.57426</v>
      </c>
      <c r="H1165" s="13">
        <v>835.23</v>
      </c>
      <c r="I1165" s="14">
        <v>9.001</v>
      </c>
      <c r="J1165" s="14">
        <v>-18.521</v>
      </c>
      <c r="K1165" s="14">
        <v>29.46</v>
      </c>
      <c r="L1165" s="14">
        <v>0.00264</v>
      </c>
      <c r="M1165" s="3">
        <f t="shared" si="3"/>
        <v>27.522</v>
      </c>
      <c r="O1165" s="13">
        <v>835.23</v>
      </c>
      <c r="P1165" s="14">
        <v>19.666</v>
      </c>
      <c r="Q1165" s="14">
        <v>-18.521</v>
      </c>
      <c r="R1165" s="14">
        <v>29.46</v>
      </c>
      <c r="S1165" s="14">
        <v>0.00367</v>
      </c>
      <c r="T1165" s="3">
        <f t="shared" si="4"/>
        <v>38.187</v>
      </c>
      <c r="U1165" s="3">
        <f t="shared" si="5"/>
        <v>46.129896</v>
      </c>
    </row>
    <row r="1166">
      <c r="A1166" s="16">
        <v>835.8</v>
      </c>
      <c r="B1166" s="17">
        <v>-30.539</v>
      </c>
      <c r="C1166" s="17">
        <v>-33.121</v>
      </c>
      <c r="D1166" s="17">
        <v>-28.039</v>
      </c>
      <c r="E1166" s="17">
        <v>2.5E-4</v>
      </c>
      <c r="F1166" s="3">
        <f t="shared" si="1"/>
        <v>2.582</v>
      </c>
      <c r="G1166" s="3">
        <f t="shared" si="2"/>
        <v>6.27426</v>
      </c>
      <c r="H1166" s="16">
        <v>835.8</v>
      </c>
      <c r="I1166" s="17">
        <v>-14.698</v>
      </c>
      <c r="J1166" s="17">
        <v>-33.121</v>
      </c>
      <c r="K1166" s="17">
        <v>-28.039</v>
      </c>
      <c r="L1166" s="17">
        <v>0.00178</v>
      </c>
      <c r="M1166" s="3">
        <f t="shared" si="3"/>
        <v>18.423</v>
      </c>
      <c r="O1166" s="16">
        <v>835.8</v>
      </c>
      <c r="P1166" s="17">
        <v>-19.733</v>
      </c>
      <c r="Q1166" s="17">
        <v>-33.121</v>
      </c>
      <c r="R1166" s="17">
        <v>-28.039</v>
      </c>
      <c r="S1166" s="17">
        <v>0.0013</v>
      </c>
      <c r="T1166" s="3">
        <f t="shared" si="4"/>
        <v>13.388</v>
      </c>
      <c r="U1166" s="3">
        <f t="shared" si="5"/>
        <v>16.172704</v>
      </c>
    </row>
    <row r="1167">
      <c r="A1167" s="13">
        <v>836.36</v>
      </c>
      <c r="B1167" s="14">
        <v>-19.638</v>
      </c>
      <c r="C1167" s="14">
        <v>-30.221</v>
      </c>
      <c r="D1167" s="14">
        <v>10.161</v>
      </c>
      <c r="E1167" s="14">
        <v>0.00103</v>
      </c>
      <c r="F1167" s="3">
        <f t="shared" si="1"/>
        <v>10.583</v>
      </c>
      <c r="G1167" s="3">
        <f t="shared" si="2"/>
        <v>25.71669</v>
      </c>
      <c r="H1167" s="13">
        <v>836.36</v>
      </c>
      <c r="I1167" s="14">
        <v>-13.697</v>
      </c>
      <c r="J1167" s="14">
        <v>-30.221</v>
      </c>
      <c r="K1167" s="14">
        <v>10.161</v>
      </c>
      <c r="L1167" s="14">
        <v>0.00161</v>
      </c>
      <c r="M1167" s="3">
        <f t="shared" si="3"/>
        <v>16.524</v>
      </c>
      <c r="O1167" s="13">
        <v>836.36</v>
      </c>
      <c r="P1167" s="14">
        <v>-11.632</v>
      </c>
      <c r="Q1167" s="14">
        <v>-30.221</v>
      </c>
      <c r="R1167" s="14">
        <v>10.161</v>
      </c>
      <c r="S1167" s="14">
        <v>0.00181</v>
      </c>
      <c r="T1167" s="3">
        <f t="shared" si="4"/>
        <v>18.589</v>
      </c>
      <c r="U1167" s="3">
        <f t="shared" si="5"/>
        <v>22.455512</v>
      </c>
    </row>
    <row r="1168">
      <c r="A1168" s="16">
        <v>836.93</v>
      </c>
      <c r="B1168" s="17">
        <v>19.862</v>
      </c>
      <c r="C1168" s="17">
        <v>-1.92</v>
      </c>
      <c r="D1168" s="17">
        <v>37.262</v>
      </c>
      <c r="E1168" s="17">
        <v>0.00212</v>
      </c>
      <c r="F1168" s="3">
        <f t="shared" si="1"/>
        <v>21.782</v>
      </c>
      <c r="G1168" s="3">
        <f t="shared" si="2"/>
        <v>52.93026</v>
      </c>
      <c r="H1168" s="16">
        <v>836.93</v>
      </c>
      <c r="I1168" s="17">
        <v>36.705</v>
      </c>
      <c r="J1168" s="17">
        <v>-1.92</v>
      </c>
      <c r="K1168" s="17">
        <v>37.262</v>
      </c>
      <c r="L1168" s="17">
        <v>0.00376</v>
      </c>
      <c r="M1168" s="3">
        <f t="shared" si="3"/>
        <v>38.625</v>
      </c>
      <c r="O1168" s="16">
        <v>836.93</v>
      </c>
      <c r="P1168" s="17">
        <v>39.37</v>
      </c>
      <c r="Q1168" s="17">
        <v>-1.92</v>
      </c>
      <c r="R1168" s="17">
        <v>37.262</v>
      </c>
      <c r="S1168" s="17">
        <v>0.00402</v>
      </c>
      <c r="T1168" s="3">
        <f t="shared" si="4"/>
        <v>41.29</v>
      </c>
      <c r="U1168" s="3">
        <f t="shared" si="5"/>
        <v>49.87832</v>
      </c>
    </row>
    <row r="1169">
      <c r="A1169" s="13">
        <v>837.49</v>
      </c>
      <c r="B1169" s="14">
        <v>52.663</v>
      </c>
      <c r="C1169" s="14">
        <v>56.38</v>
      </c>
      <c r="D1169" s="14">
        <v>103.263</v>
      </c>
      <c r="E1169" s="14">
        <v>-3.6E-4</v>
      </c>
      <c r="F1169" s="3">
        <f t="shared" si="1"/>
        <v>-3.717</v>
      </c>
      <c r="G1169" s="3">
        <f t="shared" si="2"/>
        <v>-9.03231</v>
      </c>
      <c r="H1169" s="13">
        <v>837.49</v>
      </c>
      <c r="I1169" s="14">
        <v>77.006</v>
      </c>
      <c r="J1169" s="14">
        <v>56.38</v>
      </c>
      <c r="K1169" s="14">
        <v>103.263</v>
      </c>
      <c r="L1169" s="14">
        <v>0.00202</v>
      </c>
      <c r="M1169" s="3">
        <f t="shared" si="3"/>
        <v>20.626</v>
      </c>
      <c r="O1169" s="13">
        <v>837.49</v>
      </c>
      <c r="P1169" s="14">
        <v>82.171</v>
      </c>
      <c r="Q1169" s="14">
        <v>56.38</v>
      </c>
      <c r="R1169" s="14">
        <v>103.263</v>
      </c>
      <c r="S1169" s="14">
        <v>0.00252</v>
      </c>
      <c r="T1169" s="3">
        <f t="shared" si="4"/>
        <v>25.791</v>
      </c>
      <c r="U1169" s="3">
        <f t="shared" si="5"/>
        <v>31.155528</v>
      </c>
    </row>
    <row r="1170">
      <c r="A1170" s="16">
        <v>838.06</v>
      </c>
      <c r="B1170" s="17">
        <v>5.563</v>
      </c>
      <c r="C1170" s="17">
        <v>-9.52</v>
      </c>
      <c r="D1170" s="17">
        <v>28.763</v>
      </c>
      <c r="E1170" s="17">
        <v>0.00148</v>
      </c>
      <c r="F1170" s="3">
        <f t="shared" si="1"/>
        <v>15.083</v>
      </c>
      <c r="G1170" s="3">
        <f t="shared" si="2"/>
        <v>36.65169</v>
      </c>
      <c r="H1170" s="16">
        <v>838.06</v>
      </c>
      <c r="I1170" s="17">
        <v>25.107</v>
      </c>
      <c r="J1170" s="17">
        <v>-9.52</v>
      </c>
      <c r="K1170" s="17">
        <v>28.763</v>
      </c>
      <c r="L1170" s="17">
        <v>0.0034</v>
      </c>
      <c r="M1170" s="3">
        <f t="shared" si="3"/>
        <v>34.627</v>
      </c>
      <c r="O1170" s="16">
        <v>838.06</v>
      </c>
      <c r="P1170" s="17">
        <v>15.272</v>
      </c>
      <c r="Q1170" s="17">
        <v>-9.52</v>
      </c>
      <c r="R1170" s="17">
        <v>28.763</v>
      </c>
      <c r="S1170" s="17">
        <v>0.00243</v>
      </c>
      <c r="T1170" s="3">
        <f t="shared" si="4"/>
        <v>24.792</v>
      </c>
      <c r="U1170" s="3">
        <f t="shared" si="5"/>
        <v>29.948736</v>
      </c>
    </row>
    <row r="1171">
      <c r="A1171" s="13">
        <v>838.62</v>
      </c>
      <c r="B1171" s="14">
        <v>-8.236</v>
      </c>
      <c r="C1171" s="14">
        <v>-21.92</v>
      </c>
      <c r="D1171" s="14">
        <v>18.564</v>
      </c>
      <c r="E1171" s="14">
        <v>0.00135</v>
      </c>
      <c r="F1171" s="3">
        <f t="shared" si="1"/>
        <v>13.684</v>
      </c>
      <c r="G1171" s="3">
        <f t="shared" si="2"/>
        <v>33.25212</v>
      </c>
      <c r="H1171" s="13">
        <v>838.62</v>
      </c>
      <c r="I1171" s="14">
        <v>13.408</v>
      </c>
      <c r="J1171" s="14">
        <v>-21.92</v>
      </c>
      <c r="K1171" s="14">
        <v>18.564</v>
      </c>
      <c r="L1171" s="14">
        <v>0.00349</v>
      </c>
      <c r="M1171" s="3">
        <f t="shared" si="3"/>
        <v>35.328</v>
      </c>
      <c r="O1171" s="13">
        <v>838.62</v>
      </c>
      <c r="P1171" s="14">
        <v>-5.327</v>
      </c>
      <c r="Q1171" s="14">
        <v>-21.92</v>
      </c>
      <c r="R1171" s="14">
        <v>18.564</v>
      </c>
      <c r="S1171" s="14">
        <v>0.00164</v>
      </c>
      <c r="T1171" s="3">
        <f t="shared" si="4"/>
        <v>16.593</v>
      </c>
      <c r="U1171" s="3">
        <f t="shared" si="5"/>
        <v>20.044344</v>
      </c>
    </row>
    <row r="1172">
      <c r="A1172" s="16">
        <v>839.19</v>
      </c>
      <c r="B1172" s="17">
        <v>-6.836</v>
      </c>
      <c r="C1172" s="17">
        <v>-14.22</v>
      </c>
      <c r="D1172" s="17">
        <v>17.965</v>
      </c>
      <c r="E1172" s="17">
        <v>7.3E-4</v>
      </c>
      <c r="F1172" s="3">
        <f t="shared" si="1"/>
        <v>7.384</v>
      </c>
      <c r="G1172" s="3">
        <f t="shared" si="2"/>
        <v>17.94312</v>
      </c>
      <c r="H1172" s="16">
        <v>839.19</v>
      </c>
      <c r="I1172" s="17">
        <v>9.91</v>
      </c>
      <c r="J1172" s="17">
        <v>-14.22</v>
      </c>
      <c r="K1172" s="17">
        <v>17.965</v>
      </c>
      <c r="L1172" s="17">
        <v>0.00239</v>
      </c>
      <c r="M1172" s="3">
        <f t="shared" si="3"/>
        <v>24.13</v>
      </c>
      <c r="O1172" s="16">
        <v>839.19</v>
      </c>
      <c r="P1172" s="17">
        <v>4.675</v>
      </c>
      <c r="Q1172" s="17">
        <v>-14.22</v>
      </c>
      <c r="R1172" s="17">
        <v>17.965</v>
      </c>
      <c r="S1172" s="17">
        <v>0.00187</v>
      </c>
      <c r="T1172" s="3">
        <f t="shared" si="4"/>
        <v>18.895</v>
      </c>
      <c r="U1172" s="3">
        <f t="shared" si="5"/>
        <v>22.82516</v>
      </c>
    </row>
    <row r="1173">
      <c r="A1173" s="13">
        <v>839.76</v>
      </c>
      <c r="B1173" s="14">
        <v>-20.635</v>
      </c>
      <c r="C1173" s="14">
        <v>-29.82</v>
      </c>
      <c r="D1173" s="14">
        <v>4.666</v>
      </c>
      <c r="E1173" s="14">
        <v>9.2E-4</v>
      </c>
      <c r="F1173" s="3">
        <f t="shared" si="1"/>
        <v>9.185</v>
      </c>
      <c r="G1173" s="3">
        <f t="shared" si="2"/>
        <v>22.31955</v>
      </c>
      <c r="H1173" s="13">
        <v>839.76</v>
      </c>
      <c r="I1173" s="14">
        <v>-11.189</v>
      </c>
      <c r="J1173" s="14">
        <v>-29.82</v>
      </c>
      <c r="K1173" s="14">
        <v>4.666</v>
      </c>
      <c r="L1173" s="14">
        <v>0.00186</v>
      </c>
      <c r="M1173" s="3">
        <f t="shared" si="3"/>
        <v>18.631</v>
      </c>
      <c r="O1173" s="13">
        <v>839.76</v>
      </c>
      <c r="P1173" s="14">
        <v>-7.424</v>
      </c>
      <c r="Q1173" s="14">
        <v>-29.82</v>
      </c>
      <c r="R1173" s="14">
        <v>4.666</v>
      </c>
      <c r="S1173" s="14">
        <v>0.00223</v>
      </c>
      <c r="T1173" s="3">
        <f t="shared" si="4"/>
        <v>22.396</v>
      </c>
      <c r="U1173" s="3">
        <f t="shared" si="5"/>
        <v>27.054368</v>
      </c>
    </row>
    <row r="1174">
      <c r="A1174" s="16">
        <v>840.32</v>
      </c>
      <c r="B1174" s="17">
        <v>-46.935</v>
      </c>
      <c r="C1174" s="17">
        <v>-52.82</v>
      </c>
      <c r="D1174" s="17">
        <v>-22.334</v>
      </c>
      <c r="E1174" s="17">
        <v>5.9E-4</v>
      </c>
      <c r="F1174" s="3">
        <f t="shared" si="1"/>
        <v>5.885</v>
      </c>
      <c r="G1174" s="3">
        <f t="shared" si="2"/>
        <v>14.30055</v>
      </c>
      <c r="H1174" s="16">
        <v>840.32</v>
      </c>
      <c r="I1174" s="17">
        <v>-21.888</v>
      </c>
      <c r="J1174" s="17">
        <v>-52.82</v>
      </c>
      <c r="K1174" s="17">
        <v>-22.334</v>
      </c>
      <c r="L1174" s="17">
        <v>0.00311</v>
      </c>
      <c r="M1174" s="3">
        <f t="shared" si="3"/>
        <v>30.932</v>
      </c>
      <c r="O1174" s="16">
        <v>840.32</v>
      </c>
      <c r="P1174" s="17">
        <v>-44.423</v>
      </c>
      <c r="Q1174" s="17">
        <v>-52.82</v>
      </c>
      <c r="R1174" s="17">
        <v>-22.334</v>
      </c>
      <c r="S1174" s="17">
        <v>8.4E-4</v>
      </c>
      <c r="T1174" s="3">
        <f t="shared" si="4"/>
        <v>8.397</v>
      </c>
      <c r="U1174" s="3">
        <f t="shared" si="5"/>
        <v>10.143576</v>
      </c>
    </row>
    <row r="1175">
      <c r="A1175" s="13">
        <v>840.89</v>
      </c>
      <c r="B1175" s="14">
        <v>241.466</v>
      </c>
      <c r="C1175" s="14">
        <v>211.281</v>
      </c>
      <c r="D1175" s="14">
        <v>344.167</v>
      </c>
      <c r="E1175" s="14">
        <v>0.00303</v>
      </c>
      <c r="F1175" s="3">
        <f t="shared" si="1"/>
        <v>30.185</v>
      </c>
      <c r="G1175" s="3">
        <f t="shared" si="2"/>
        <v>73.34955</v>
      </c>
      <c r="H1175" s="13">
        <v>840.89</v>
      </c>
      <c r="I1175" s="14">
        <v>260.414</v>
      </c>
      <c r="J1175" s="14">
        <v>211.281</v>
      </c>
      <c r="K1175" s="14">
        <v>344.167</v>
      </c>
      <c r="L1175" s="14">
        <v>0.00494</v>
      </c>
      <c r="M1175" s="3">
        <f t="shared" si="3"/>
        <v>49.133</v>
      </c>
      <c r="O1175" s="13">
        <v>840.89</v>
      </c>
      <c r="P1175" s="14">
        <v>247.979</v>
      </c>
      <c r="Q1175" s="14">
        <v>211.281</v>
      </c>
      <c r="R1175" s="14">
        <v>344.167</v>
      </c>
      <c r="S1175" s="14">
        <v>0.00369</v>
      </c>
      <c r="T1175" s="3">
        <f t="shared" si="4"/>
        <v>36.698</v>
      </c>
      <c r="U1175" s="3">
        <f t="shared" si="5"/>
        <v>44.331184</v>
      </c>
    </row>
    <row r="1176">
      <c r="A1176" s="16">
        <v>841.45</v>
      </c>
      <c r="B1176" s="17">
        <v>-3.234</v>
      </c>
      <c r="C1176" s="17">
        <v>-8.519</v>
      </c>
      <c r="D1176" s="17">
        <v>20.768</v>
      </c>
      <c r="E1176" s="17">
        <v>5.3E-4</v>
      </c>
      <c r="F1176" s="3">
        <f t="shared" si="1"/>
        <v>5.285</v>
      </c>
      <c r="G1176" s="3">
        <f t="shared" si="2"/>
        <v>12.84255</v>
      </c>
      <c r="H1176" s="16">
        <v>841.45</v>
      </c>
      <c r="I1176" s="17">
        <v>17.715</v>
      </c>
      <c r="J1176" s="17">
        <v>-8.519</v>
      </c>
      <c r="K1176" s="17">
        <v>20.768</v>
      </c>
      <c r="L1176" s="17">
        <v>0.00265</v>
      </c>
      <c r="M1176" s="3">
        <f t="shared" si="3"/>
        <v>26.234</v>
      </c>
      <c r="O1176" s="16">
        <v>841.45</v>
      </c>
      <c r="P1176" s="17">
        <v>3.48</v>
      </c>
      <c r="Q1176" s="17">
        <v>-8.519</v>
      </c>
      <c r="R1176" s="17">
        <v>20.768</v>
      </c>
      <c r="S1176" s="17">
        <v>0.00121</v>
      </c>
      <c r="T1176" s="3">
        <f t="shared" si="4"/>
        <v>11.999</v>
      </c>
      <c r="U1176" s="3">
        <f t="shared" si="5"/>
        <v>14.494792</v>
      </c>
    </row>
    <row r="1177">
      <c r="A1177" s="13">
        <v>842.02</v>
      </c>
      <c r="B1177" s="14">
        <v>-50.033</v>
      </c>
      <c r="C1177" s="14">
        <v>-44.019</v>
      </c>
      <c r="D1177" s="14">
        <v>-19.931</v>
      </c>
      <c r="E1177" s="14">
        <v>-6.1E-4</v>
      </c>
      <c r="F1177" s="3">
        <f t="shared" si="1"/>
        <v>-6.014</v>
      </c>
      <c r="G1177" s="3">
        <f t="shared" si="2"/>
        <v>-14.61402</v>
      </c>
      <c r="H1177" s="13">
        <v>842.02</v>
      </c>
      <c r="I1177" s="14">
        <v>-29.684</v>
      </c>
      <c r="J1177" s="14">
        <v>-44.019</v>
      </c>
      <c r="K1177" s="14">
        <v>-19.931</v>
      </c>
      <c r="L1177" s="14">
        <v>0.00146</v>
      </c>
      <c r="M1177" s="3">
        <f t="shared" si="3"/>
        <v>14.335</v>
      </c>
      <c r="O1177" s="13">
        <v>842.02</v>
      </c>
      <c r="P1177" s="14">
        <v>-35.819</v>
      </c>
      <c r="Q1177" s="14">
        <v>-44.019</v>
      </c>
      <c r="R1177" s="14">
        <v>-19.931</v>
      </c>
      <c r="S1177" s="14">
        <v>8.3E-4</v>
      </c>
      <c r="T1177" s="3">
        <f t="shared" si="4"/>
        <v>8.2</v>
      </c>
      <c r="U1177" s="3">
        <f t="shared" si="5"/>
        <v>9.9056</v>
      </c>
    </row>
    <row r="1178">
      <c r="A1178" s="16">
        <v>842.58</v>
      </c>
      <c r="B1178" s="17">
        <v>-34.133</v>
      </c>
      <c r="C1178" s="17">
        <v>-28.719</v>
      </c>
      <c r="D1178" s="17">
        <v>-13.731</v>
      </c>
      <c r="E1178" s="17">
        <v>-5.5E-4</v>
      </c>
      <c r="F1178" s="3">
        <f t="shared" si="1"/>
        <v>-5.414</v>
      </c>
      <c r="G1178" s="3">
        <f t="shared" si="2"/>
        <v>-13.15602</v>
      </c>
      <c r="H1178" s="16">
        <v>842.58</v>
      </c>
      <c r="I1178" s="17">
        <v>-11.083</v>
      </c>
      <c r="J1178" s="17">
        <v>-28.719</v>
      </c>
      <c r="K1178" s="17">
        <v>-13.731</v>
      </c>
      <c r="L1178" s="17">
        <v>0.0018</v>
      </c>
      <c r="M1178" s="3">
        <f t="shared" si="3"/>
        <v>17.636</v>
      </c>
      <c r="O1178" s="16">
        <v>842.58</v>
      </c>
      <c r="P1178" s="17">
        <v>-24.118</v>
      </c>
      <c r="Q1178" s="17">
        <v>-28.719</v>
      </c>
      <c r="R1178" s="17">
        <v>-13.731</v>
      </c>
      <c r="S1178" s="17">
        <v>4.7E-4</v>
      </c>
      <c r="T1178" s="3">
        <f t="shared" si="4"/>
        <v>4.601</v>
      </c>
      <c r="U1178" s="3">
        <f t="shared" si="5"/>
        <v>5.558008</v>
      </c>
    </row>
    <row r="1179">
      <c r="A1179" s="13">
        <v>843.15</v>
      </c>
      <c r="B1179" s="14">
        <v>43.568</v>
      </c>
      <c r="C1179" s="14">
        <v>31.681</v>
      </c>
      <c r="D1179" s="14">
        <v>82.87</v>
      </c>
      <c r="E1179" s="14">
        <v>0.00122</v>
      </c>
      <c r="F1179" s="3">
        <f t="shared" si="1"/>
        <v>11.887</v>
      </c>
      <c r="G1179" s="3">
        <f t="shared" si="2"/>
        <v>28.88541</v>
      </c>
      <c r="H1179" s="13">
        <v>843.15</v>
      </c>
      <c r="I1179" s="14">
        <v>60.319</v>
      </c>
      <c r="J1179" s="14">
        <v>31.681</v>
      </c>
      <c r="K1179" s="14">
        <v>82.87</v>
      </c>
      <c r="L1179" s="14">
        <v>0.00294</v>
      </c>
      <c r="M1179" s="3">
        <f t="shared" si="3"/>
        <v>28.638</v>
      </c>
      <c r="O1179" s="13">
        <v>843.15</v>
      </c>
      <c r="P1179" s="14">
        <v>64.084</v>
      </c>
      <c r="Q1179" s="14">
        <v>31.681</v>
      </c>
      <c r="R1179" s="14">
        <v>82.87</v>
      </c>
      <c r="S1179" s="14">
        <v>0.00333</v>
      </c>
      <c r="T1179" s="3">
        <f t="shared" si="4"/>
        <v>32.403</v>
      </c>
      <c r="U1179" s="3">
        <f t="shared" si="5"/>
        <v>39.142824</v>
      </c>
    </row>
    <row r="1180">
      <c r="A1180" s="16">
        <v>843.71</v>
      </c>
      <c r="B1180" s="17">
        <v>-15.732</v>
      </c>
      <c r="C1180" s="17">
        <v>-30.319</v>
      </c>
      <c r="D1180" s="17">
        <v>-2.929</v>
      </c>
      <c r="E1180" s="17">
        <v>0.0015</v>
      </c>
      <c r="F1180" s="3">
        <f t="shared" si="1"/>
        <v>14.587</v>
      </c>
      <c r="G1180" s="3">
        <f t="shared" si="2"/>
        <v>35.44641</v>
      </c>
      <c r="H1180" s="16">
        <v>843.71</v>
      </c>
      <c r="I1180" s="17">
        <v>-9.68</v>
      </c>
      <c r="J1180" s="17">
        <v>-30.319</v>
      </c>
      <c r="K1180" s="17">
        <v>-2.929</v>
      </c>
      <c r="L1180" s="17">
        <v>0.00212</v>
      </c>
      <c r="M1180" s="3">
        <f t="shared" si="3"/>
        <v>20.639</v>
      </c>
      <c r="O1180" s="16">
        <v>843.71</v>
      </c>
      <c r="P1180" s="17">
        <v>-15.815</v>
      </c>
      <c r="Q1180" s="17">
        <v>-30.319</v>
      </c>
      <c r="R1180" s="17">
        <v>-2.929</v>
      </c>
      <c r="S1180" s="17">
        <v>0.00149</v>
      </c>
      <c r="T1180" s="3">
        <f t="shared" si="4"/>
        <v>14.504</v>
      </c>
      <c r="U1180" s="3">
        <f t="shared" si="5"/>
        <v>17.520832</v>
      </c>
    </row>
    <row r="1181">
      <c r="A1181" s="13">
        <v>844.28</v>
      </c>
      <c r="B1181" s="14">
        <v>-71.431</v>
      </c>
      <c r="C1181" s="14">
        <v>-67.518</v>
      </c>
      <c r="D1181" s="14">
        <v>-46.229</v>
      </c>
      <c r="E1181" s="14">
        <v>-4.1E-4</v>
      </c>
      <c r="F1181" s="3">
        <f t="shared" si="1"/>
        <v>-3.913</v>
      </c>
      <c r="G1181" s="3">
        <f t="shared" si="2"/>
        <v>-9.50859</v>
      </c>
      <c r="H1181" s="13">
        <v>844.28</v>
      </c>
      <c r="I1181" s="14">
        <v>-46.979</v>
      </c>
      <c r="J1181" s="14">
        <v>-67.518</v>
      </c>
      <c r="K1181" s="14">
        <v>-46.229</v>
      </c>
      <c r="L1181" s="14">
        <v>0.00213</v>
      </c>
      <c r="M1181" s="3">
        <f t="shared" si="3"/>
        <v>20.539</v>
      </c>
      <c r="O1181" s="13">
        <v>844.28</v>
      </c>
      <c r="P1181" s="14">
        <v>-50.014</v>
      </c>
      <c r="Q1181" s="14">
        <v>-67.518</v>
      </c>
      <c r="R1181" s="14">
        <v>-46.229</v>
      </c>
      <c r="S1181" s="14">
        <v>0.00181</v>
      </c>
      <c r="T1181" s="3">
        <f t="shared" si="4"/>
        <v>17.504</v>
      </c>
      <c r="U1181" s="3">
        <f t="shared" si="5"/>
        <v>21.144832</v>
      </c>
    </row>
    <row r="1182">
      <c r="A1182" s="16">
        <v>844.84</v>
      </c>
      <c r="B1182" s="17">
        <v>12.369</v>
      </c>
      <c r="C1182" s="17">
        <v>-13.218</v>
      </c>
      <c r="D1182" s="17">
        <v>67.172</v>
      </c>
      <c r="E1182" s="17">
        <v>0.00265</v>
      </c>
      <c r="F1182" s="3">
        <f t="shared" si="1"/>
        <v>25.587</v>
      </c>
      <c r="G1182" s="3">
        <f t="shared" si="2"/>
        <v>62.17641</v>
      </c>
      <c r="H1182" s="16">
        <v>844.84</v>
      </c>
      <c r="I1182" s="17">
        <v>35.223</v>
      </c>
      <c r="J1182" s="17">
        <v>-13.218</v>
      </c>
      <c r="K1182" s="17">
        <v>67.172</v>
      </c>
      <c r="L1182" s="17">
        <v>0.00502</v>
      </c>
      <c r="M1182" s="3">
        <f t="shared" si="3"/>
        <v>48.441</v>
      </c>
      <c r="O1182" s="16">
        <v>844.84</v>
      </c>
      <c r="P1182" s="17">
        <v>23.188</v>
      </c>
      <c r="Q1182" s="17">
        <v>-13.218</v>
      </c>
      <c r="R1182" s="17">
        <v>67.172</v>
      </c>
      <c r="S1182" s="17">
        <v>0.00377</v>
      </c>
      <c r="T1182" s="3">
        <f t="shared" si="4"/>
        <v>36.406</v>
      </c>
      <c r="U1182" s="3">
        <f t="shared" si="5"/>
        <v>43.978448</v>
      </c>
    </row>
    <row r="1183">
      <c r="A1183" s="13">
        <v>845.41</v>
      </c>
      <c r="B1183" s="14">
        <v>-12.43</v>
      </c>
      <c r="C1183" s="14">
        <v>-32.218</v>
      </c>
      <c r="D1183" s="14">
        <v>7.673</v>
      </c>
      <c r="E1183" s="14">
        <v>0.00207</v>
      </c>
      <c r="F1183" s="3">
        <f t="shared" si="1"/>
        <v>19.788</v>
      </c>
      <c r="G1183" s="3">
        <f t="shared" si="2"/>
        <v>48.08484</v>
      </c>
      <c r="H1183" s="13">
        <v>845.41</v>
      </c>
      <c r="I1183" s="14">
        <v>-11.476</v>
      </c>
      <c r="J1183" s="14">
        <v>-32.218</v>
      </c>
      <c r="K1183" s="14">
        <v>7.673</v>
      </c>
      <c r="L1183" s="14">
        <v>0.00217</v>
      </c>
      <c r="M1183" s="3">
        <f t="shared" si="3"/>
        <v>20.742</v>
      </c>
      <c r="O1183" s="13">
        <v>845.41</v>
      </c>
      <c r="P1183" s="14">
        <v>7.889</v>
      </c>
      <c r="Q1183" s="14">
        <v>-32.218</v>
      </c>
      <c r="R1183" s="14">
        <v>7.673</v>
      </c>
      <c r="S1183" s="14">
        <v>0.00419</v>
      </c>
      <c r="T1183" s="3">
        <f t="shared" si="4"/>
        <v>40.107</v>
      </c>
      <c r="U1183" s="3">
        <f t="shared" si="5"/>
        <v>48.449256</v>
      </c>
    </row>
    <row r="1184">
      <c r="A1184" s="16">
        <v>845.97</v>
      </c>
      <c r="B1184" s="17">
        <v>-37.23</v>
      </c>
      <c r="C1184" s="17">
        <v>-46.218</v>
      </c>
      <c r="D1184" s="17">
        <v>-10.026</v>
      </c>
      <c r="E1184" s="17">
        <v>9.4E-4</v>
      </c>
      <c r="F1184" s="3">
        <f t="shared" si="1"/>
        <v>8.988</v>
      </c>
      <c r="G1184" s="3">
        <f t="shared" si="2"/>
        <v>21.84084</v>
      </c>
      <c r="H1184" s="16">
        <v>845.97</v>
      </c>
      <c r="I1184" s="17">
        <v>-22.575</v>
      </c>
      <c r="J1184" s="17">
        <v>-46.218</v>
      </c>
      <c r="K1184" s="17">
        <v>-10.026</v>
      </c>
      <c r="L1184" s="17">
        <v>0.00248</v>
      </c>
      <c r="M1184" s="3">
        <f t="shared" si="3"/>
        <v>23.643</v>
      </c>
      <c r="O1184" s="16">
        <v>845.97</v>
      </c>
      <c r="P1184" s="17">
        <v>-24.61</v>
      </c>
      <c r="Q1184" s="17">
        <v>-46.218</v>
      </c>
      <c r="R1184" s="17">
        <v>-10.026</v>
      </c>
      <c r="S1184" s="17">
        <v>0.00226</v>
      </c>
      <c r="T1184" s="3">
        <f t="shared" si="4"/>
        <v>21.608</v>
      </c>
      <c r="U1184" s="3">
        <f t="shared" si="5"/>
        <v>26.102464</v>
      </c>
    </row>
    <row r="1185">
      <c r="A1185" s="13">
        <v>846.54</v>
      </c>
      <c r="B1185" s="14">
        <v>-22.429</v>
      </c>
      <c r="C1185" s="14">
        <v>-47.018</v>
      </c>
      <c r="D1185" s="14">
        <v>-8.726</v>
      </c>
      <c r="E1185" s="14">
        <v>0.0026</v>
      </c>
      <c r="F1185" s="3">
        <f t="shared" si="1"/>
        <v>24.589</v>
      </c>
      <c r="G1185" s="3">
        <f t="shared" si="2"/>
        <v>59.75127</v>
      </c>
      <c r="H1185" s="13">
        <v>846.54</v>
      </c>
      <c r="I1185" s="14">
        <v>-30.873</v>
      </c>
      <c r="J1185" s="14">
        <v>-47.018</v>
      </c>
      <c r="K1185" s="14">
        <v>-8.726</v>
      </c>
      <c r="L1185" s="14">
        <v>0.00171</v>
      </c>
      <c r="M1185" s="3">
        <f t="shared" si="3"/>
        <v>16.145</v>
      </c>
      <c r="O1185" s="13">
        <v>846.54</v>
      </c>
      <c r="P1185" s="14">
        <v>-18.208</v>
      </c>
      <c r="Q1185" s="14">
        <v>-47.018</v>
      </c>
      <c r="R1185" s="14">
        <v>-8.726</v>
      </c>
      <c r="S1185" s="14">
        <v>0.00305</v>
      </c>
      <c r="T1185" s="3">
        <f t="shared" si="4"/>
        <v>28.81</v>
      </c>
      <c r="U1185" s="3">
        <f t="shared" si="5"/>
        <v>34.80248</v>
      </c>
    </row>
    <row r="1186">
      <c r="A1186" s="16">
        <v>847.1</v>
      </c>
      <c r="B1186" s="17">
        <v>-18.129</v>
      </c>
      <c r="C1186" s="17">
        <v>-26.718</v>
      </c>
      <c r="D1186" s="17">
        <v>11.775</v>
      </c>
      <c r="E1186" s="17">
        <v>9.1E-4</v>
      </c>
      <c r="F1186" s="3">
        <f t="shared" si="1"/>
        <v>8.589</v>
      </c>
      <c r="G1186" s="3">
        <f t="shared" si="2"/>
        <v>20.87127</v>
      </c>
      <c r="H1186" s="16">
        <v>847.1</v>
      </c>
      <c r="I1186" s="17">
        <v>1.428</v>
      </c>
      <c r="J1186" s="17">
        <v>-26.718</v>
      </c>
      <c r="K1186" s="17">
        <v>11.775</v>
      </c>
      <c r="L1186" s="17">
        <v>0.00297</v>
      </c>
      <c r="M1186" s="3">
        <f t="shared" si="3"/>
        <v>28.146</v>
      </c>
      <c r="O1186" s="16">
        <v>847.1</v>
      </c>
      <c r="P1186" s="17">
        <v>-1.607</v>
      </c>
      <c r="Q1186" s="17">
        <v>-26.718</v>
      </c>
      <c r="R1186" s="17">
        <v>11.775</v>
      </c>
      <c r="S1186" s="17">
        <v>0.00265</v>
      </c>
      <c r="T1186" s="3">
        <f t="shared" si="4"/>
        <v>25.111</v>
      </c>
      <c r="U1186" s="3">
        <f t="shared" si="5"/>
        <v>30.334088</v>
      </c>
    </row>
    <row r="1187">
      <c r="A1187" s="13">
        <v>847.67</v>
      </c>
      <c r="B1187" s="14">
        <v>-42.528</v>
      </c>
      <c r="C1187" s="14">
        <v>-47.517</v>
      </c>
      <c r="D1187" s="14">
        <v>-14.424</v>
      </c>
      <c r="E1187" s="14">
        <v>5.3E-4</v>
      </c>
      <c r="F1187" s="3">
        <f t="shared" si="1"/>
        <v>4.989</v>
      </c>
      <c r="G1187" s="3">
        <f t="shared" si="2"/>
        <v>12.12327</v>
      </c>
      <c r="H1187" s="13">
        <v>847.67</v>
      </c>
      <c r="I1187" s="14">
        <v>-32.971</v>
      </c>
      <c r="J1187" s="14">
        <v>-47.517</v>
      </c>
      <c r="K1187" s="14">
        <v>-14.424</v>
      </c>
      <c r="L1187" s="14">
        <v>0.00155</v>
      </c>
      <c r="M1187" s="3">
        <f t="shared" si="3"/>
        <v>14.546</v>
      </c>
      <c r="O1187" s="13">
        <v>847.67</v>
      </c>
      <c r="P1187" s="14">
        <v>-22.006</v>
      </c>
      <c r="Q1187" s="14">
        <v>-47.517</v>
      </c>
      <c r="R1187" s="14">
        <v>-14.424</v>
      </c>
      <c r="S1187" s="14">
        <v>0.00271</v>
      </c>
      <c r="T1187" s="3">
        <f t="shared" si="4"/>
        <v>25.511</v>
      </c>
      <c r="U1187" s="3">
        <f t="shared" si="5"/>
        <v>30.817288</v>
      </c>
    </row>
    <row r="1188">
      <c r="A1188" s="16">
        <v>848.23</v>
      </c>
      <c r="B1188" s="17">
        <v>-13.928</v>
      </c>
      <c r="C1188" s="17">
        <v>-23.417</v>
      </c>
      <c r="D1188" s="17">
        <v>2.677</v>
      </c>
      <c r="E1188" s="17">
        <v>0.00101</v>
      </c>
      <c r="F1188" s="3">
        <f t="shared" si="1"/>
        <v>9.489</v>
      </c>
      <c r="G1188" s="3">
        <f t="shared" si="2"/>
        <v>23.05827</v>
      </c>
      <c r="H1188" s="16">
        <v>848.23</v>
      </c>
      <c r="I1188" s="17">
        <v>4.53</v>
      </c>
      <c r="J1188" s="17">
        <v>-23.417</v>
      </c>
      <c r="K1188" s="17">
        <v>2.677</v>
      </c>
      <c r="L1188" s="17">
        <v>0.00297</v>
      </c>
      <c r="M1188" s="3">
        <f t="shared" si="3"/>
        <v>27.947</v>
      </c>
      <c r="O1188" s="16">
        <v>848.23</v>
      </c>
      <c r="P1188" s="17">
        <v>2.495</v>
      </c>
      <c r="Q1188" s="17">
        <v>-23.417</v>
      </c>
      <c r="R1188" s="17">
        <v>2.677</v>
      </c>
      <c r="S1188" s="17">
        <v>0.00276</v>
      </c>
      <c r="T1188" s="3">
        <f t="shared" si="4"/>
        <v>25.912</v>
      </c>
      <c r="U1188" s="3">
        <f t="shared" si="5"/>
        <v>31.301696</v>
      </c>
    </row>
    <row r="1189">
      <c r="A1189" s="13">
        <v>848.8</v>
      </c>
      <c r="B1189" s="14">
        <v>9.173</v>
      </c>
      <c r="C1189" s="14">
        <v>2.983</v>
      </c>
      <c r="D1189" s="14">
        <v>61.777</v>
      </c>
      <c r="E1189" s="14">
        <v>6.6E-4</v>
      </c>
      <c r="F1189" s="3">
        <f t="shared" si="1"/>
        <v>6.19</v>
      </c>
      <c r="G1189" s="3">
        <f t="shared" si="2"/>
        <v>15.0417</v>
      </c>
      <c r="H1189" s="13">
        <v>848.8</v>
      </c>
      <c r="I1189" s="14">
        <v>40.132</v>
      </c>
      <c r="J1189" s="14">
        <v>2.983</v>
      </c>
      <c r="K1189" s="14">
        <v>61.777</v>
      </c>
      <c r="L1189" s="14">
        <v>0.00397</v>
      </c>
      <c r="M1189" s="3">
        <f t="shared" si="3"/>
        <v>37.149</v>
      </c>
      <c r="O1189" s="13">
        <v>848.8</v>
      </c>
      <c r="P1189" s="14">
        <v>24.497</v>
      </c>
      <c r="Q1189" s="14">
        <v>2.983</v>
      </c>
      <c r="R1189" s="14">
        <v>61.777</v>
      </c>
      <c r="S1189" s="14">
        <v>0.0023</v>
      </c>
      <c r="T1189" s="3">
        <f t="shared" si="4"/>
        <v>21.514</v>
      </c>
      <c r="U1189" s="3">
        <f t="shared" si="5"/>
        <v>25.988912</v>
      </c>
    </row>
    <row r="1190">
      <c r="A1190" s="16">
        <v>849.36</v>
      </c>
      <c r="B1190" s="17">
        <v>-11.727</v>
      </c>
      <c r="C1190" s="17">
        <v>-34.117</v>
      </c>
      <c r="D1190" s="17">
        <v>14.078</v>
      </c>
      <c r="E1190" s="17">
        <v>0.00241</v>
      </c>
      <c r="F1190" s="3">
        <f t="shared" si="1"/>
        <v>22.39</v>
      </c>
      <c r="G1190" s="3">
        <f t="shared" si="2"/>
        <v>54.4077</v>
      </c>
      <c r="H1190" s="16">
        <v>849.36</v>
      </c>
      <c r="I1190" s="17">
        <v>-5.767</v>
      </c>
      <c r="J1190" s="17">
        <v>-34.117</v>
      </c>
      <c r="K1190" s="17">
        <v>14.078</v>
      </c>
      <c r="L1190" s="17">
        <v>0.00305</v>
      </c>
      <c r="M1190" s="3">
        <f t="shared" si="3"/>
        <v>28.35</v>
      </c>
      <c r="O1190" s="16">
        <v>849.36</v>
      </c>
      <c r="P1190" s="17">
        <v>-4.802</v>
      </c>
      <c r="Q1190" s="17">
        <v>-34.117</v>
      </c>
      <c r="R1190" s="17">
        <v>14.078</v>
      </c>
      <c r="S1190" s="17">
        <v>0.00316</v>
      </c>
      <c r="T1190" s="3">
        <f t="shared" si="4"/>
        <v>29.315</v>
      </c>
      <c r="U1190" s="3">
        <f t="shared" si="5"/>
        <v>35.41252</v>
      </c>
    </row>
    <row r="1191">
      <c r="A1191" s="13">
        <v>849.93</v>
      </c>
      <c r="B1191" s="14">
        <v>-8.126</v>
      </c>
      <c r="C1191" s="14">
        <v>-26.617</v>
      </c>
      <c r="D1191" s="14">
        <v>0.179</v>
      </c>
      <c r="E1191" s="14">
        <v>0.00201</v>
      </c>
      <c r="F1191" s="3">
        <f t="shared" si="1"/>
        <v>18.491</v>
      </c>
      <c r="G1191" s="3">
        <f t="shared" si="2"/>
        <v>44.93313</v>
      </c>
      <c r="H1191" s="13">
        <v>849.93</v>
      </c>
      <c r="I1191" s="14">
        <v>12.234</v>
      </c>
      <c r="J1191" s="14">
        <v>-26.617</v>
      </c>
      <c r="K1191" s="14">
        <v>0.179</v>
      </c>
      <c r="L1191" s="14">
        <v>0.00421</v>
      </c>
      <c r="M1191" s="3">
        <f t="shared" si="3"/>
        <v>38.851</v>
      </c>
      <c r="O1191" s="13">
        <v>849.93</v>
      </c>
      <c r="P1191" s="14">
        <v>-4.601</v>
      </c>
      <c r="Q1191" s="14">
        <v>-26.617</v>
      </c>
      <c r="R1191" s="14">
        <v>0.179</v>
      </c>
      <c r="S1191" s="14">
        <v>0.00239</v>
      </c>
      <c r="T1191" s="3">
        <f t="shared" si="4"/>
        <v>22.016</v>
      </c>
      <c r="U1191" s="3">
        <f t="shared" si="5"/>
        <v>26.595328</v>
      </c>
    </row>
    <row r="1192">
      <c r="A1192" s="16">
        <v>850.49</v>
      </c>
      <c r="B1192" s="17">
        <v>-12.526</v>
      </c>
      <c r="C1192" s="17">
        <v>-27.417</v>
      </c>
      <c r="D1192" s="17">
        <v>-5.921</v>
      </c>
      <c r="E1192" s="17">
        <v>0.00162</v>
      </c>
      <c r="F1192" s="3">
        <f t="shared" si="1"/>
        <v>14.891</v>
      </c>
      <c r="G1192" s="3">
        <f t="shared" si="2"/>
        <v>36.18513</v>
      </c>
      <c r="H1192" s="16">
        <v>850.49</v>
      </c>
      <c r="I1192" s="17">
        <v>12.736</v>
      </c>
      <c r="J1192" s="17">
        <v>-27.417</v>
      </c>
      <c r="K1192" s="17">
        <v>-5.921</v>
      </c>
      <c r="L1192" s="17">
        <v>0.00437</v>
      </c>
      <c r="M1192" s="3">
        <f t="shared" si="3"/>
        <v>40.153</v>
      </c>
      <c r="O1192" s="16">
        <v>850.49</v>
      </c>
      <c r="P1192" s="17">
        <v>-12.399</v>
      </c>
      <c r="Q1192" s="17">
        <v>-27.417</v>
      </c>
      <c r="R1192" s="17">
        <v>-5.921</v>
      </c>
      <c r="S1192" s="17">
        <v>0.00164</v>
      </c>
      <c r="T1192" s="3">
        <f t="shared" si="4"/>
        <v>15.018</v>
      </c>
      <c r="U1192" s="3">
        <f t="shared" si="5"/>
        <v>18.141744</v>
      </c>
    </row>
    <row r="1193">
      <c r="A1193" s="13">
        <v>851.06</v>
      </c>
      <c r="B1193" s="14">
        <v>-50.025</v>
      </c>
      <c r="C1193" s="14">
        <v>-56.317</v>
      </c>
      <c r="D1193" s="14">
        <v>-21.02</v>
      </c>
      <c r="E1193" s="14">
        <v>6.9E-4</v>
      </c>
      <c r="F1193" s="3">
        <f t="shared" si="1"/>
        <v>6.292</v>
      </c>
      <c r="G1193" s="3">
        <f t="shared" si="2"/>
        <v>15.28956</v>
      </c>
      <c r="H1193" s="13">
        <v>851.06</v>
      </c>
      <c r="I1193" s="14">
        <v>-34.763</v>
      </c>
      <c r="J1193" s="14">
        <v>-56.317</v>
      </c>
      <c r="K1193" s="14">
        <v>-21.02</v>
      </c>
      <c r="L1193" s="14">
        <v>0.00235</v>
      </c>
      <c r="M1193" s="3">
        <f t="shared" si="3"/>
        <v>21.554</v>
      </c>
      <c r="O1193" s="13">
        <v>851.06</v>
      </c>
      <c r="P1193" s="14">
        <v>-32.598</v>
      </c>
      <c r="Q1193" s="14">
        <v>-56.317</v>
      </c>
      <c r="R1193" s="14">
        <v>-21.02</v>
      </c>
      <c r="S1193" s="14">
        <v>0.00259</v>
      </c>
      <c r="T1193" s="3">
        <f t="shared" si="4"/>
        <v>23.719</v>
      </c>
      <c r="U1193" s="3">
        <f t="shared" si="5"/>
        <v>28.652552</v>
      </c>
    </row>
    <row r="1194">
      <c r="A1194" s="16">
        <v>851.62</v>
      </c>
      <c r="B1194" s="17">
        <v>-25.425</v>
      </c>
      <c r="C1194" s="17">
        <v>-26.916</v>
      </c>
      <c r="D1194" s="17">
        <v>6.981</v>
      </c>
      <c r="E1194" s="17">
        <v>1.6E-4</v>
      </c>
      <c r="F1194" s="3">
        <f t="shared" si="1"/>
        <v>1.491</v>
      </c>
      <c r="G1194" s="3">
        <f t="shared" si="2"/>
        <v>3.62313</v>
      </c>
      <c r="H1194" s="16">
        <v>851.62</v>
      </c>
      <c r="I1194" s="17">
        <v>-10.162</v>
      </c>
      <c r="J1194" s="17">
        <v>-26.916</v>
      </c>
      <c r="K1194" s="17">
        <v>6.981</v>
      </c>
      <c r="L1194" s="17">
        <v>0.00184</v>
      </c>
      <c r="M1194" s="3">
        <f t="shared" si="3"/>
        <v>16.754</v>
      </c>
      <c r="O1194" s="16">
        <v>851.62</v>
      </c>
      <c r="P1194" s="17">
        <v>-4.197</v>
      </c>
      <c r="Q1194" s="17">
        <v>-26.916</v>
      </c>
      <c r="R1194" s="17">
        <v>6.981</v>
      </c>
      <c r="S1194" s="17">
        <v>0.0025</v>
      </c>
      <c r="T1194" s="3">
        <f t="shared" si="4"/>
        <v>22.719</v>
      </c>
      <c r="U1194" s="3">
        <f t="shared" si="5"/>
        <v>27.444552</v>
      </c>
    </row>
    <row r="1195">
      <c r="A1195" s="13">
        <v>852.19</v>
      </c>
      <c r="B1195" s="14">
        <v>-28.724</v>
      </c>
      <c r="C1195" s="14">
        <v>-39.416</v>
      </c>
      <c r="D1195" s="14">
        <v>-1.218</v>
      </c>
      <c r="E1195" s="14">
        <v>0.00118</v>
      </c>
      <c r="F1195" s="3">
        <f t="shared" si="1"/>
        <v>10.692</v>
      </c>
      <c r="G1195" s="3">
        <f t="shared" si="2"/>
        <v>25.98156</v>
      </c>
      <c r="H1195" s="13">
        <v>852.19</v>
      </c>
      <c r="I1195" s="14">
        <v>-8.561</v>
      </c>
      <c r="J1195" s="14">
        <v>-39.416</v>
      </c>
      <c r="K1195" s="14">
        <v>-1.218</v>
      </c>
      <c r="L1195" s="14">
        <v>0.0034</v>
      </c>
      <c r="M1195" s="3">
        <f t="shared" si="3"/>
        <v>30.855</v>
      </c>
      <c r="O1195" s="13">
        <v>852.19</v>
      </c>
      <c r="P1195" s="14">
        <v>-16.196</v>
      </c>
      <c r="Q1195" s="14">
        <v>-39.416</v>
      </c>
      <c r="R1195" s="14">
        <v>-1.218</v>
      </c>
      <c r="S1195" s="14">
        <v>0.00256</v>
      </c>
      <c r="T1195" s="3">
        <f t="shared" si="4"/>
        <v>23.22</v>
      </c>
      <c r="U1195" s="3">
        <f t="shared" si="5"/>
        <v>28.04976</v>
      </c>
    </row>
    <row r="1196">
      <c r="A1196" s="16">
        <v>852.75</v>
      </c>
      <c r="B1196" s="17">
        <v>-33.024</v>
      </c>
      <c r="C1196" s="17">
        <v>-48.216</v>
      </c>
      <c r="D1196" s="17">
        <v>-15.018</v>
      </c>
      <c r="E1196" s="17">
        <v>0.00168</v>
      </c>
      <c r="F1196" s="3">
        <f t="shared" si="1"/>
        <v>15.192</v>
      </c>
      <c r="G1196" s="3">
        <f t="shared" si="2"/>
        <v>36.91656</v>
      </c>
      <c r="H1196" s="16">
        <v>852.75</v>
      </c>
      <c r="I1196" s="17">
        <v>-38.559</v>
      </c>
      <c r="J1196" s="17">
        <v>-48.216</v>
      </c>
      <c r="K1196" s="17">
        <v>-15.018</v>
      </c>
      <c r="L1196" s="17">
        <v>0.00107</v>
      </c>
      <c r="M1196" s="3">
        <f t="shared" si="3"/>
        <v>9.657</v>
      </c>
      <c r="O1196" s="16">
        <v>852.75</v>
      </c>
      <c r="P1196" s="17">
        <v>-24.194</v>
      </c>
      <c r="Q1196" s="17">
        <v>-48.216</v>
      </c>
      <c r="R1196" s="17">
        <v>-15.018</v>
      </c>
      <c r="S1196" s="17">
        <v>0.00266</v>
      </c>
      <c r="T1196" s="3">
        <f t="shared" si="4"/>
        <v>24.022</v>
      </c>
      <c r="U1196" s="3">
        <f t="shared" si="5"/>
        <v>29.018576</v>
      </c>
    </row>
    <row r="1197">
      <c r="A1197" s="13">
        <v>853.32</v>
      </c>
      <c r="B1197" s="14">
        <v>-8.623</v>
      </c>
      <c r="C1197" s="14">
        <v>-11.216</v>
      </c>
      <c r="D1197" s="14">
        <v>-3.517</v>
      </c>
      <c r="E1197" s="14">
        <v>2.9E-4</v>
      </c>
      <c r="F1197" s="3">
        <f t="shared" si="1"/>
        <v>2.593</v>
      </c>
      <c r="G1197" s="3">
        <f t="shared" si="2"/>
        <v>6.30099</v>
      </c>
      <c r="H1197" s="13">
        <v>853.32</v>
      </c>
      <c r="I1197" s="14">
        <v>-9.358</v>
      </c>
      <c r="J1197" s="14">
        <v>-11.216</v>
      </c>
      <c r="K1197" s="14">
        <v>-3.517</v>
      </c>
      <c r="L1197" s="14">
        <v>2.1E-4</v>
      </c>
      <c r="M1197" s="3">
        <f t="shared" si="3"/>
        <v>1.858</v>
      </c>
      <c r="O1197" s="13">
        <v>853.32</v>
      </c>
      <c r="P1197" s="14">
        <v>10.007</v>
      </c>
      <c r="Q1197" s="14">
        <v>-11.216</v>
      </c>
      <c r="R1197" s="14">
        <v>-3.517</v>
      </c>
      <c r="S1197" s="14">
        <v>0.00236</v>
      </c>
      <c r="T1197" s="3">
        <f t="shared" si="4"/>
        <v>21.223</v>
      </c>
      <c r="U1197" s="3">
        <f t="shared" si="5"/>
        <v>25.637384</v>
      </c>
    </row>
    <row r="1198">
      <c r="A1198" s="16">
        <v>853.88</v>
      </c>
      <c r="B1198" s="17">
        <v>-11.123</v>
      </c>
      <c r="C1198" s="17">
        <v>-13.816</v>
      </c>
      <c r="D1198" s="17">
        <v>4.984</v>
      </c>
      <c r="E1198" s="17">
        <v>3.0E-4</v>
      </c>
      <c r="F1198" s="3">
        <f t="shared" si="1"/>
        <v>2.693</v>
      </c>
      <c r="G1198" s="3">
        <f t="shared" si="2"/>
        <v>6.54399</v>
      </c>
      <c r="H1198" s="16">
        <v>853.88</v>
      </c>
      <c r="I1198" s="17">
        <v>6.443</v>
      </c>
      <c r="J1198" s="17">
        <v>-13.816</v>
      </c>
      <c r="K1198" s="17">
        <v>4.984</v>
      </c>
      <c r="L1198" s="17">
        <v>0.00227</v>
      </c>
      <c r="M1198" s="3">
        <f t="shared" si="3"/>
        <v>20.259</v>
      </c>
      <c r="O1198" s="16">
        <v>853.88</v>
      </c>
      <c r="P1198" s="17">
        <v>6.608</v>
      </c>
      <c r="Q1198" s="17">
        <v>-13.816</v>
      </c>
      <c r="R1198" s="17">
        <v>4.984</v>
      </c>
      <c r="S1198" s="17">
        <v>0.00229</v>
      </c>
      <c r="T1198" s="3">
        <f t="shared" si="4"/>
        <v>20.424</v>
      </c>
      <c r="U1198" s="3">
        <f t="shared" si="5"/>
        <v>24.672192</v>
      </c>
    </row>
    <row r="1199">
      <c r="A1199" s="13">
        <v>854.45</v>
      </c>
      <c r="B1199" s="14">
        <v>8.178</v>
      </c>
      <c r="C1199" s="14">
        <v>-0.716</v>
      </c>
      <c r="D1199" s="14">
        <v>42.285</v>
      </c>
      <c r="E1199" s="14">
        <v>9.9E-4</v>
      </c>
      <c r="F1199" s="3">
        <f t="shared" si="1"/>
        <v>8.894</v>
      </c>
      <c r="G1199" s="3">
        <f t="shared" si="2"/>
        <v>21.61242</v>
      </c>
      <c r="H1199" s="13">
        <v>854.45</v>
      </c>
      <c r="I1199" s="14">
        <v>31.945</v>
      </c>
      <c r="J1199" s="14">
        <v>-0.716</v>
      </c>
      <c r="K1199" s="14">
        <v>42.285</v>
      </c>
      <c r="L1199" s="14">
        <v>0.00365</v>
      </c>
      <c r="M1199" s="3">
        <f t="shared" si="3"/>
        <v>32.661</v>
      </c>
      <c r="O1199" s="13">
        <v>854.45</v>
      </c>
      <c r="P1199" s="14">
        <v>16.51</v>
      </c>
      <c r="Q1199" s="14">
        <v>-0.716</v>
      </c>
      <c r="R1199" s="14">
        <v>42.285</v>
      </c>
      <c r="S1199" s="14">
        <v>0.00192</v>
      </c>
      <c r="T1199" s="3">
        <f t="shared" si="4"/>
        <v>17.226</v>
      </c>
      <c r="U1199" s="3">
        <f t="shared" si="5"/>
        <v>20.809008</v>
      </c>
    </row>
    <row r="1200">
      <c r="A1200" s="16">
        <v>855.01</v>
      </c>
      <c r="B1200" s="17">
        <v>36.478</v>
      </c>
      <c r="C1200" s="17">
        <v>32.285</v>
      </c>
      <c r="D1200" s="17">
        <v>57.985</v>
      </c>
      <c r="E1200" s="17">
        <v>4.7E-4</v>
      </c>
      <c r="F1200" s="3">
        <f t="shared" si="1"/>
        <v>4.193</v>
      </c>
      <c r="G1200" s="3">
        <f t="shared" si="2"/>
        <v>10.18899</v>
      </c>
      <c r="H1200" s="16">
        <v>855.01</v>
      </c>
      <c r="I1200" s="17">
        <v>49.446</v>
      </c>
      <c r="J1200" s="17">
        <v>32.285</v>
      </c>
      <c r="K1200" s="17">
        <v>57.985</v>
      </c>
      <c r="L1200" s="17">
        <v>0.00193</v>
      </c>
      <c r="M1200" s="3">
        <f t="shared" si="3"/>
        <v>17.161</v>
      </c>
      <c r="O1200" s="16">
        <v>855.01</v>
      </c>
      <c r="P1200" s="17">
        <v>37.411</v>
      </c>
      <c r="Q1200" s="17">
        <v>32.285</v>
      </c>
      <c r="R1200" s="17">
        <v>57.985</v>
      </c>
      <c r="S1200" s="17">
        <v>5.8E-4</v>
      </c>
      <c r="T1200" s="3">
        <f t="shared" si="4"/>
        <v>5.126</v>
      </c>
      <c r="U1200" s="3">
        <f t="shared" si="5"/>
        <v>6.192208</v>
      </c>
    </row>
    <row r="1201">
      <c r="A1201" s="13">
        <v>855.57</v>
      </c>
      <c r="B1201" s="14">
        <v>-34.321</v>
      </c>
      <c r="C1201" s="14">
        <v>-34.915</v>
      </c>
      <c r="D1201" s="14">
        <v>-13.614</v>
      </c>
      <c r="E1201" s="14">
        <v>7.0E-5</v>
      </c>
      <c r="F1201" s="3">
        <f t="shared" si="1"/>
        <v>0.594</v>
      </c>
      <c r="G1201" s="3">
        <f t="shared" si="2"/>
        <v>1.44342</v>
      </c>
      <c r="H1201" s="13">
        <v>855.57</v>
      </c>
      <c r="I1201" s="14">
        <v>-3.853</v>
      </c>
      <c r="J1201" s="14">
        <v>-34.915</v>
      </c>
      <c r="K1201" s="14">
        <v>-13.614</v>
      </c>
      <c r="L1201" s="14">
        <v>0.0035</v>
      </c>
      <c r="M1201" s="3">
        <f t="shared" si="3"/>
        <v>31.062</v>
      </c>
      <c r="O1201" s="13">
        <v>855.57</v>
      </c>
      <c r="P1201" s="14">
        <v>-15.688</v>
      </c>
      <c r="Q1201" s="14">
        <v>-34.915</v>
      </c>
      <c r="R1201" s="14">
        <v>-13.614</v>
      </c>
      <c r="S1201" s="14">
        <v>0.00217</v>
      </c>
      <c r="T1201" s="3">
        <f t="shared" si="4"/>
        <v>19.227</v>
      </c>
      <c r="U1201" s="3">
        <f t="shared" si="5"/>
        <v>23.226216</v>
      </c>
    </row>
    <row r="1202">
      <c r="A1202" s="16">
        <v>856.14</v>
      </c>
      <c r="B1202" s="17">
        <v>-30.821</v>
      </c>
      <c r="C1202" s="17">
        <v>-44.215</v>
      </c>
      <c r="D1202" s="17">
        <v>-30.913</v>
      </c>
      <c r="E1202" s="17">
        <v>0.00152</v>
      </c>
      <c r="F1202" s="3">
        <f t="shared" si="1"/>
        <v>13.394</v>
      </c>
      <c r="G1202" s="3">
        <f t="shared" si="2"/>
        <v>32.54742</v>
      </c>
      <c r="H1202" s="16">
        <v>856.14</v>
      </c>
      <c r="I1202" s="17">
        <v>-24.451</v>
      </c>
      <c r="J1202" s="17">
        <v>-44.215</v>
      </c>
      <c r="K1202" s="17">
        <v>-30.913</v>
      </c>
      <c r="L1202" s="17">
        <v>0.00225</v>
      </c>
      <c r="M1202" s="3">
        <f t="shared" si="3"/>
        <v>19.764</v>
      </c>
      <c r="O1202" s="16">
        <v>856.14</v>
      </c>
      <c r="P1202" s="17">
        <v>-23.486</v>
      </c>
      <c r="Q1202" s="17">
        <v>-44.215</v>
      </c>
      <c r="R1202" s="17">
        <v>-30.913</v>
      </c>
      <c r="S1202" s="17">
        <v>0.00236</v>
      </c>
      <c r="T1202" s="3">
        <f t="shared" si="4"/>
        <v>20.729</v>
      </c>
      <c r="U1202" s="3">
        <f t="shared" si="5"/>
        <v>25.040632</v>
      </c>
    </row>
    <row r="1203">
      <c r="A1203" s="13">
        <v>856.7</v>
      </c>
      <c r="B1203" s="14">
        <v>-30.22</v>
      </c>
      <c r="C1203" s="14">
        <v>-35.115</v>
      </c>
      <c r="D1203" s="14">
        <v>-19.413</v>
      </c>
      <c r="E1203" s="14">
        <v>5.6E-4</v>
      </c>
      <c r="F1203" s="3">
        <f t="shared" si="1"/>
        <v>4.895</v>
      </c>
      <c r="G1203" s="3">
        <f t="shared" si="2"/>
        <v>11.89485</v>
      </c>
      <c r="H1203" s="13">
        <v>856.7</v>
      </c>
      <c r="I1203" s="14">
        <v>-18.95</v>
      </c>
      <c r="J1203" s="14">
        <v>-35.115</v>
      </c>
      <c r="K1203" s="14">
        <v>-19.413</v>
      </c>
      <c r="L1203" s="14">
        <v>0.00184</v>
      </c>
      <c r="M1203" s="3">
        <f t="shared" si="3"/>
        <v>16.165</v>
      </c>
      <c r="O1203" s="13">
        <v>856.7</v>
      </c>
      <c r="P1203" s="14">
        <v>-25.585</v>
      </c>
      <c r="Q1203" s="14">
        <v>-35.115</v>
      </c>
      <c r="R1203" s="14">
        <v>-19.413</v>
      </c>
      <c r="S1203" s="14">
        <v>0.00108</v>
      </c>
      <c r="T1203" s="3">
        <f t="shared" si="4"/>
        <v>9.53</v>
      </c>
      <c r="U1203" s="3">
        <f t="shared" si="5"/>
        <v>11.51224</v>
      </c>
    </row>
    <row r="1204">
      <c r="A1204" s="16">
        <v>857.27</v>
      </c>
      <c r="B1204" s="17">
        <v>-26.12</v>
      </c>
      <c r="C1204" s="17">
        <v>-32.015</v>
      </c>
      <c r="D1204" s="17">
        <v>-1.212</v>
      </c>
      <c r="E1204" s="17">
        <v>6.8E-4</v>
      </c>
      <c r="F1204" s="3">
        <f t="shared" si="1"/>
        <v>5.895</v>
      </c>
      <c r="G1204" s="3">
        <f t="shared" si="2"/>
        <v>14.32485</v>
      </c>
      <c r="H1204" s="16">
        <v>857.27</v>
      </c>
      <c r="I1204" s="17">
        <v>-9.749</v>
      </c>
      <c r="J1204" s="17">
        <v>-32.015</v>
      </c>
      <c r="K1204" s="17">
        <v>-1.212</v>
      </c>
      <c r="L1204" s="17">
        <v>0.00255</v>
      </c>
      <c r="M1204" s="3">
        <f t="shared" si="3"/>
        <v>22.266</v>
      </c>
      <c r="O1204" s="16">
        <v>857.27</v>
      </c>
      <c r="P1204" s="17">
        <v>-11.784</v>
      </c>
      <c r="Q1204" s="17">
        <v>-32.015</v>
      </c>
      <c r="R1204" s="17">
        <v>-1.212</v>
      </c>
      <c r="S1204" s="17">
        <v>0.00232</v>
      </c>
      <c r="T1204" s="3">
        <f t="shared" si="4"/>
        <v>20.231</v>
      </c>
      <c r="U1204" s="3">
        <f t="shared" si="5"/>
        <v>24.439048</v>
      </c>
    </row>
    <row r="1205">
      <c r="A1205" s="13">
        <v>857.83</v>
      </c>
      <c r="B1205" s="14">
        <v>-76.619</v>
      </c>
      <c r="C1205" s="14">
        <v>-79.815</v>
      </c>
      <c r="D1205" s="14">
        <v>-47.711</v>
      </c>
      <c r="E1205" s="14">
        <v>3.7E-4</v>
      </c>
      <c r="F1205" s="3">
        <f t="shared" si="1"/>
        <v>3.196</v>
      </c>
      <c r="G1205" s="3">
        <f t="shared" si="2"/>
        <v>7.76628</v>
      </c>
      <c r="H1205" s="13">
        <v>857.83</v>
      </c>
      <c r="I1205" s="14">
        <v>-57.048</v>
      </c>
      <c r="J1205" s="14">
        <v>-79.815</v>
      </c>
      <c r="K1205" s="14">
        <v>-47.711</v>
      </c>
      <c r="L1205" s="14">
        <v>0.00262</v>
      </c>
      <c r="M1205" s="3">
        <f t="shared" si="3"/>
        <v>22.767</v>
      </c>
      <c r="O1205" s="13">
        <v>857.83</v>
      </c>
      <c r="P1205" s="14">
        <v>-63.783</v>
      </c>
      <c r="Q1205" s="14">
        <v>-79.815</v>
      </c>
      <c r="R1205" s="14">
        <v>-47.711</v>
      </c>
      <c r="S1205" s="14">
        <v>0.00184</v>
      </c>
      <c r="T1205" s="3">
        <f t="shared" si="4"/>
        <v>16.032</v>
      </c>
      <c r="U1205" s="3">
        <f t="shared" si="5"/>
        <v>19.366656</v>
      </c>
    </row>
    <row r="1206">
      <c r="A1206" s="16">
        <v>858.4</v>
      </c>
      <c r="B1206" s="17">
        <v>57.881</v>
      </c>
      <c r="C1206" s="17">
        <v>24.186</v>
      </c>
      <c r="D1206" s="17">
        <v>104.89</v>
      </c>
      <c r="E1206" s="17">
        <v>0.00388</v>
      </c>
      <c r="F1206" s="3">
        <f t="shared" si="1"/>
        <v>33.695</v>
      </c>
      <c r="G1206" s="3">
        <f t="shared" si="2"/>
        <v>81.87885</v>
      </c>
      <c r="H1206" s="16">
        <v>858.4</v>
      </c>
      <c r="I1206" s="17">
        <v>70.554</v>
      </c>
      <c r="J1206" s="17">
        <v>24.186</v>
      </c>
      <c r="K1206" s="17">
        <v>104.89</v>
      </c>
      <c r="L1206" s="17">
        <v>0.00533</v>
      </c>
      <c r="M1206" s="3">
        <f t="shared" si="3"/>
        <v>46.368</v>
      </c>
      <c r="O1206" s="16">
        <v>858.4</v>
      </c>
      <c r="P1206" s="17">
        <v>61.519</v>
      </c>
      <c r="Q1206" s="17">
        <v>24.186</v>
      </c>
      <c r="R1206" s="17">
        <v>104.89</v>
      </c>
      <c r="S1206" s="17">
        <v>0.00429</v>
      </c>
      <c r="T1206" s="3">
        <f t="shared" si="4"/>
        <v>37.333</v>
      </c>
      <c r="U1206" s="3">
        <f t="shared" si="5"/>
        <v>45.098264</v>
      </c>
    </row>
    <row r="1207">
      <c r="A1207" s="13">
        <v>858.96</v>
      </c>
      <c r="B1207" s="14">
        <v>-13.718</v>
      </c>
      <c r="C1207" s="14">
        <v>-30.914</v>
      </c>
      <c r="D1207" s="14">
        <v>6.39</v>
      </c>
      <c r="E1207" s="14">
        <v>0.002</v>
      </c>
      <c r="F1207" s="3">
        <f t="shared" si="1"/>
        <v>17.196</v>
      </c>
      <c r="G1207" s="3">
        <f t="shared" si="2"/>
        <v>41.78628</v>
      </c>
      <c r="H1207" s="13">
        <v>858.96</v>
      </c>
      <c r="I1207" s="14">
        <v>-5.945</v>
      </c>
      <c r="J1207" s="14">
        <v>-30.914</v>
      </c>
      <c r="K1207" s="14">
        <v>6.39</v>
      </c>
      <c r="L1207" s="14">
        <v>0.0029</v>
      </c>
      <c r="M1207" s="3">
        <f t="shared" si="3"/>
        <v>24.969</v>
      </c>
      <c r="O1207" s="13">
        <v>858.96</v>
      </c>
      <c r="P1207" s="14">
        <v>-14.48</v>
      </c>
      <c r="Q1207" s="14">
        <v>-30.914</v>
      </c>
      <c r="R1207" s="14">
        <v>6.39</v>
      </c>
      <c r="S1207" s="14">
        <v>0.00191</v>
      </c>
      <c r="T1207" s="3">
        <f t="shared" si="4"/>
        <v>16.434</v>
      </c>
      <c r="U1207" s="3">
        <f t="shared" si="5"/>
        <v>19.852272</v>
      </c>
    </row>
    <row r="1208">
      <c r="A1208" s="16">
        <v>859.52</v>
      </c>
      <c r="B1208" s="17">
        <v>-5.618</v>
      </c>
      <c r="C1208" s="17">
        <v>-19.814</v>
      </c>
      <c r="D1208" s="17">
        <v>38.991</v>
      </c>
      <c r="E1208" s="17">
        <v>0.00164</v>
      </c>
      <c r="F1208" s="3">
        <f t="shared" si="1"/>
        <v>14.196</v>
      </c>
      <c r="G1208" s="3">
        <f t="shared" si="2"/>
        <v>34.49628</v>
      </c>
      <c r="H1208" s="16">
        <v>859.52</v>
      </c>
      <c r="I1208" s="17">
        <v>11.256</v>
      </c>
      <c r="J1208" s="17">
        <v>-19.814</v>
      </c>
      <c r="K1208" s="17">
        <v>38.991</v>
      </c>
      <c r="L1208" s="17">
        <v>0.0036</v>
      </c>
      <c r="M1208" s="3">
        <f t="shared" si="3"/>
        <v>31.07</v>
      </c>
      <c r="O1208" s="16">
        <v>859.52</v>
      </c>
      <c r="P1208" s="17">
        <v>6.821</v>
      </c>
      <c r="Q1208" s="17">
        <v>-19.814</v>
      </c>
      <c r="R1208" s="17">
        <v>38.991</v>
      </c>
      <c r="S1208" s="17">
        <v>0.00309</v>
      </c>
      <c r="T1208" s="3">
        <f t="shared" si="4"/>
        <v>26.635</v>
      </c>
      <c r="U1208" s="3">
        <f t="shared" si="5"/>
        <v>32.17508</v>
      </c>
    </row>
    <row r="1209">
      <c r="A1209" s="13">
        <v>860.09</v>
      </c>
      <c r="B1209" s="14">
        <v>-16.017</v>
      </c>
      <c r="C1209" s="14">
        <v>-13.414</v>
      </c>
      <c r="D1209" s="14">
        <v>15.892</v>
      </c>
      <c r="E1209" s="14">
        <v>-3.0E-4</v>
      </c>
      <c r="F1209" s="3">
        <f t="shared" si="1"/>
        <v>-2.603</v>
      </c>
      <c r="G1209" s="3">
        <f t="shared" si="2"/>
        <v>-6.32529</v>
      </c>
      <c r="H1209" s="13">
        <v>860.09</v>
      </c>
      <c r="I1209" s="14">
        <v>-0.242</v>
      </c>
      <c r="J1209" s="14">
        <v>-13.414</v>
      </c>
      <c r="K1209" s="14">
        <v>15.892</v>
      </c>
      <c r="L1209" s="14">
        <v>0.00154</v>
      </c>
      <c r="M1209" s="3">
        <f t="shared" si="3"/>
        <v>13.172</v>
      </c>
      <c r="O1209" s="13">
        <v>860.09</v>
      </c>
      <c r="P1209" s="14">
        <v>-5.477</v>
      </c>
      <c r="Q1209" s="14">
        <v>-13.414</v>
      </c>
      <c r="R1209" s="14">
        <v>15.892</v>
      </c>
      <c r="S1209" s="14">
        <v>9.3E-4</v>
      </c>
      <c r="T1209" s="3">
        <f t="shared" si="4"/>
        <v>7.937</v>
      </c>
      <c r="U1209" s="3">
        <f t="shared" si="5"/>
        <v>9.587896</v>
      </c>
    </row>
    <row r="1210">
      <c r="A1210" s="16">
        <v>860.65</v>
      </c>
      <c r="B1210" s="17">
        <v>-11.617</v>
      </c>
      <c r="C1210" s="17">
        <v>-10.114</v>
      </c>
      <c r="D1210" s="17">
        <v>28.493</v>
      </c>
      <c r="E1210" s="17">
        <v>-1.8E-4</v>
      </c>
      <c r="F1210" s="3">
        <f t="shared" si="1"/>
        <v>-1.503</v>
      </c>
      <c r="G1210" s="3">
        <f t="shared" si="2"/>
        <v>-3.65229</v>
      </c>
      <c r="H1210" s="16">
        <v>860.65</v>
      </c>
      <c r="I1210" s="17">
        <v>-0.041</v>
      </c>
      <c r="J1210" s="17">
        <v>-10.114</v>
      </c>
      <c r="K1210" s="17">
        <v>28.493</v>
      </c>
      <c r="L1210" s="17">
        <v>0.00118</v>
      </c>
      <c r="M1210" s="3">
        <f t="shared" si="3"/>
        <v>10.073</v>
      </c>
      <c r="O1210" s="16">
        <v>860.65</v>
      </c>
      <c r="P1210" s="17">
        <v>3.824</v>
      </c>
      <c r="Q1210" s="17">
        <v>-10.114</v>
      </c>
      <c r="R1210" s="17">
        <v>28.493</v>
      </c>
      <c r="S1210" s="17">
        <v>0.00163</v>
      </c>
      <c r="T1210" s="3">
        <f t="shared" si="4"/>
        <v>13.938</v>
      </c>
      <c r="U1210" s="3">
        <f t="shared" si="5"/>
        <v>16.837104</v>
      </c>
    </row>
    <row r="1211">
      <c r="A1211" s="13">
        <v>861.22</v>
      </c>
      <c r="B1211" s="14">
        <v>-34.616</v>
      </c>
      <c r="C1211" s="14">
        <v>-18.414</v>
      </c>
      <c r="D1211" s="14">
        <v>-15.107</v>
      </c>
      <c r="E1211" s="14">
        <v>-0.00191</v>
      </c>
      <c r="F1211" s="3">
        <f t="shared" si="1"/>
        <v>-16.202</v>
      </c>
      <c r="G1211" s="3">
        <f t="shared" si="2"/>
        <v>-39.37086</v>
      </c>
      <c r="H1211" s="13">
        <v>861.22</v>
      </c>
      <c r="I1211" s="14">
        <v>-6.14</v>
      </c>
      <c r="J1211" s="14">
        <v>-18.414</v>
      </c>
      <c r="K1211" s="14">
        <v>-15.107</v>
      </c>
      <c r="L1211" s="14">
        <v>0.00145</v>
      </c>
      <c r="M1211" s="3">
        <f t="shared" si="3"/>
        <v>12.274</v>
      </c>
      <c r="O1211" s="13">
        <v>861.22</v>
      </c>
      <c r="P1211" s="14">
        <v>-22.375</v>
      </c>
      <c r="Q1211" s="14">
        <v>-18.414</v>
      </c>
      <c r="R1211" s="14">
        <v>-15.107</v>
      </c>
      <c r="S1211" s="14">
        <v>-4.7E-4</v>
      </c>
      <c r="T1211" s="3">
        <f t="shared" si="4"/>
        <v>-3.961</v>
      </c>
      <c r="U1211" s="3">
        <f t="shared" si="5"/>
        <v>-4.784888</v>
      </c>
    </row>
    <row r="1212">
      <c r="A1212" s="16">
        <v>861.78</v>
      </c>
      <c r="B1212" s="17">
        <v>8.484</v>
      </c>
      <c r="C1212" s="17">
        <v>0.687</v>
      </c>
      <c r="D1212" s="17">
        <v>41.994</v>
      </c>
      <c r="E1212" s="17">
        <v>9.2E-4</v>
      </c>
      <c r="F1212" s="3">
        <f t="shared" si="1"/>
        <v>7.797</v>
      </c>
      <c r="G1212" s="3">
        <f t="shared" si="2"/>
        <v>18.94671</v>
      </c>
      <c r="H1212" s="16">
        <v>861.78</v>
      </c>
      <c r="I1212" s="17">
        <v>30.562</v>
      </c>
      <c r="J1212" s="17">
        <v>0.687</v>
      </c>
      <c r="K1212" s="17">
        <v>41.994</v>
      </c>
      <c r="L1212" s="17">
        <v>0.00353</v>
      </c>
      <c r="M1212" s="3">
        <f t="shared" si="3"/>
        <v>29.875</v>
      </c>
      <c r="O1212" s="16">
        <v>861.78</v>
      </c>
      <c r="P1212" s="17">
        <v>25.927</v>
      </c>
      <c r="Q1212" s="17">
        <v>0.687</v>
      </c>
      <c r="R1212" s="17">
        <v>41.994</v>
      </c>
      <c r="S1212" s="17">
        <v>0.00298</v>
      </c>
      <c r="T1212" s="3">
        <f t="shared" si="4"/>
        <v>25.24</v>
      </c>
      <c r="U1212" s="3">
        <f t="shared" si="5"/>
        <v>30.48992</v>
      </c>
    </row>
    <row r="1213">
      <c r="A1213" s="13">
        <v>862.34</v>
      </c>
      <c r="B1213" s="14">
        <v>-24.115</v>
      </c>
      <c r="C1213" s="14">
        <v>-26.513</v>
      </c>
      <c r="D1213" s="14">
        <v>-13.805</v>
      </c>
      <c r="E1213" s="14">
        <v>2.8E-4</v>
      </c>
      <c r="F1213" s="3">
        <f t="shared" si="1"/>
        <v>2.398</v>
      </c>
      <c r="G1213" s="3">
        <f t="shared" si="2"/>
        <v>5.82714</v>
      </c>
      <c r="H1213" s="13">
        <v>862.34</v>
      </c>
      <c r="I1213" s="14">
        <v>-4.337</v>
      </c>
      <c r="J1213" s="14">
        <v>-26.513</v>
      </c>
      <c r="K1213" s="14">
        <v>-13.805</v>
      </c>
      <c r="L1213" s="14">
        <v>0.00263</v>
      </c>
      <c r="M1213" s="3">
        <f t="shared" si="3"/>
        <v>22.176</v>
      </c>
      <c r="O1213" s="13">
        <v>862.34</v>
      </c>
      <c r="P1213" s="14">
        <v>-17.772</v>
      </c>
      <c r="Q1213" s="14">
        <v>-26.513</v>
      </c>
      <c r="R1213" s="14">
        <v>-13.805</v>
      </c>
      <c r="S1213" s="14">
        <v>0.00104</v>
      </c>
      <c r="T1213" s="3">
        <f t="shared" si="4"/>
        <v>8.741</v>
      </c>
      <c r="U1213" s="3">
        <f t="shared" si="5"/>
        <v>10.559128</v>
      </c>
    </row>
    <row r="1214">
      <c r="A1214" s="16">
        <v>862.91</v>
      </c>
      <c r="B1214" s="17">
        <v>-23.415</v>
      </c>
      <c r="C1214" s="17">
        <v>-29.513</v>
      </c>
      <c r="D1214" s="17">
        <v>13.195</v>
      </c>
      <c r="E1214" s="17">
        <v>7.2E-4</v>
      </c>
      <c r="F1214" s="3">
        <f t="shared" si="1"/>
        <v>6.098</v>
      </c>
      <c r="G1214" s="3">
        <f t="shared" si="2"/>
        <v>14.81814</v>
      </c>
      <c r="H1214" s="16">
        <v>862.91</v>
      </c>
      <c r="I1214" s="17">
        <v>-5.236</v>
      </c>
      <c r="J1214" s="17">
        <v>-29.513</v>
      </c>
      <c r="K1214" s="17">
        <v>13.195</v>
      </c>
      <c r="L1214" s="17">
        <v>0.00288</v>
      </c>
      <c r="M1214" s="3">
        <f t="shared" si="3"/>
        <v>24.277</v>
      </c>
      <c r="O1214" s="16">
        <v>862.91</v>
      </c>
      <c r="P1214" s="17">
        <v>-2.371</v>
      </c>
      <c r="Q1214" s="17">
        <v>-29.513</v>
      </c>
      <c r="R1214" s="17">
        <v>13.195</v>
      </c>
      <c r="S1214" s="17">
        <v>0.00322</v>
      </c>
      <c r="T1214" s="3">
        <f t="shared" si="4"/>
        <v>27.142</v>
      </c>
      <c r="U1214" s="3">
        <f t="shared" si="5"/>
        <v>32.787536</v>
      </c>
    </row>
    <row r="1215">
      <c r="A1215" s="13">
        <v>863.47</v>
      </c>
      <c r="B1215" s="14">
        <v>129.786</v>
      </c>
      <c r="C1215" s="14">
        <v>108.087</v>
      </c>
      <c r="D1215" s="14">
        <v>247.596</v>
      </c>
      <c r="E1215" s="14">
        <v>0.0026</v>
      </c>
      <c r="F1215" s="3">
        <f t="shared" si="1"/>
        <v>21.699</v>
      </c>
      <c r="G1215" s="3">
        <f t="shared" si="2"/>
        <v>52.72857</v>
      </c>
      <c r="H1215" s="13">
        <v>863.47</v>
      </c>
      <c r="I1215" s="14">
        <v>157.165</v>
      </c>
      <c r="J1215" s="14">
        <v>108.087</v>
      </c>
      <c r="K1215" s="14">
        <v>247.596</v>
      </c>
      <c r="L1215" s="14">
        <v>0.00589</v>
      </c>
      <c r="M1215" s="3">
        <f t="shared" si="3"/>
        <v>49.078</v>
      </c>
      <c r="O1215" s="13">
        <v>863.47</v>
      </c>
      <c r="P1215" s="14">
        <v>151.53</v>
      </c>
      <c r="Q1215" s="14">
        <v>108.087</v>
      </c>
      <c r="R1215" s="14">
        <v>247.596</v>
      </c>
      <c r="S1215" s="14">
        <v>0.00521</v>
      </c>
      <c r="T1215" s="3">
        <f t="shared" si="4"/>
        <v>43.443</v>
      </c>
      <c r="U1215" s="3">
        <f t="shared" si="5"/>
        <v>52.479144</v>
      </c>
    </row>
    <row r="1216">
      <c r="A1216" s="16">
        <v>864.03</v>
      </c>
      <c r="B1216" s="17">
        <v>-44.814</v>
      </c>
      <c r="C1216" s="17">
        <v>-57.413</v>
      </c>
      <c r="D1216" s="17">
        <v>-16.103</v>
      </c>
      <c r="E1216" s="17">
        <v>0.00151</v>
      </c>
      <c r="F1216" s="3">
        <f t="shared" si="1"/>
        <v>12.599</v>
      </c>
      <c r="G1216" s="3">
        <f t="shared" si="2"/>
        <v>30.61557</v>
      </c>
      <c r="H1216" s="16">
        <v>864.03</v>
      </c>
      <c r="I1216" s="17">
        <v>-15.233</v>
      </c>
      <c r="J1216" s="17">
        <v>-57.413</v>
      </c>
      <c r="K1216" s="17">
        <v>-16.103</v>
      </c>
      <c r="L1216" s="17">
        <v>0.00505</v>
      </c>
      <c r="M1216" s="3">
        <f t="shared" si="3"/>
        <v>42.18</v>
      </c>
      <c r="O1216" s="16">
        <v>864.03</v>
      </c>
      <c r="P1216" s="17">
        <v>-39.668</v>
      </c>
      <c r="Q1216" s="17">
        <v>-57.413</v>
      </c>
      <c r="R1216" s="17">
        <v>-16.103</v>
      </c>
      <c r="S1216" s="17">
        <v>0.00213</v>
      </c>
      <c r="T1216" s="3">
        <f t="shared" si="4"/>
        <v>17.745</v>
      </c>
      <c r="U1216" s="3">
        <f t="shared" si="5"/>
        <v>21.43596</v>
      </c>
    </row>
    <row r="1217">
      <c r="A1217" s="13">
        <v>864.6</v>
      </c>
      <c r="B1217" s="14">
        <v>10.687</v>
      </c>
      <c r="C1217" s="14">
        <v>0.887</v>
      </c>
      <c r="D1217" s="14">
        <v>50.998</v>
      </c>
      <c r="E1217" s="14">
        <v>0.00118</v>
      </c>
      <c r="F1217" s="3">
        <f t="shared" si="1"/>
        <v>9.8</v>
      </c>
      <c r="G1217" s="3">
        <f t="shared" si="2"/>
        <v>23.814</v>
      </c>
      <c r="H1217" s="13">
        <v>864.6</v>
      </c>
      <c r="I1217" s="14">
        <v>30.068</v>
      </c>
      <c r="J1217" s="14">
        <v>0.887</v>
      </c>
      <c r="K1217" s="14">
        <v>50.998</v>
      </c>
      <c r="L1217" s="14">
        <v>0.00351</v>
      </c>
      <c r="M1217" s="3">
        <f t="shared" si="3"/>
        <v>29.181</v>
      </c>
      <c r="O1217" s="13">
        <v>864.6</v>
      </c>
      <c r="P1217" s="14">
        <v>27.533</v>
      </c>
      <c r="Q1217" s="14">
        <v>0.887</v>
      </c>
      <c r="R1217" s="14">
        <v>50.998</v>
      </c>
      <c r="S1217" s="14">
        <v>0.0032</v>
      </c>
      <c r="T1217" s="3">
        <f t="shared" si="4"/>
        <v>26.646</v>
      </c>
      <c r="U1217" s="3">
        <f t="shared" si="5"/>
        <v>32.188368</v>
      </c>
    </row>
    <row r="1218">
      <c r="A1218" s="16">
        <v>865.16</v>
      </c>
      <c r="B1218" s="17">
        <v>-40.913</v>
      </c>
      <c r="C1218" s="17">
        <v>-51.613</v>
      </c>
      <c r="D1218" s="17">
        <v>-23.702</v>
      </c>
      <c r="E1218" s="17">
        <v>0.00129</v>
      </c>
      <c r="F1218" s="3">
        <f t="shared" si="1"/>
        <v>10.7</v>
      </c>
      <c r="G1218" s="3">
        <f t="shared" si="2"/>
        <v>26.001</v>
      </c>
      <c r="H1218" s="16">
        <v>865.16</v>
      </c>
      <c r="I1218" s="17">
        <v>-18.831</v>
      </c>
      <c r="J1218" s="17">
        <v>-51.613</v>
      </c>
      <c r="K1218" s="17">
        <v>-23.702</v>
      </c>
      <c r="L1218" s="17">
        <v>0.00397</v>
      </c>
      <c r="M1218" s="3">
        <f t="shared" si="3"/>
        <v>32.782</v>
      </c>
      <c r="O1218" s="16">
        <v>865.16</v>
      </c>
      <c r="P1218" s="17">
        <v>-27.666</v>
      </c>
      <c r="Q1218" s="17">
        <v>-51.613</v>
      </c>
      <c r="R1218" s="17">
        <v>-23.702</v>
      </c>
      <c r="S1218" s="17">
        <v>0.0029</v>
      </c>
      <c r="T1218" s="3">
        <f t="shared" si="4"/>
        <v>23.947</v>
      </c>
      <c r="U1218" s="3">
        <f t="shared" si="5"/>
        <v>28.927976</v>
      </c>
    </row>
    <row r="1219">
      <c r="A1219" s="13">
        <v>865.73</v>
      </c>
      <c r="B1219" s="14">
        <v>-13.312</v>
      </c>
      <c r="C1219" s="14">
        <v>-25.412</v>
      </c>
      <c r="D1219" s="14">
        <v>-0.201</v>
      </c>
      <c r="E1219" s="14">
        <v>0.00147</v>
      </c>
      <c r="F1219" s="3">
        <f t="shared" si="1"/>
        <v>12.1</v>
      </c>
      <c r="G1219" s="3">
        <f t="shared" si="2"/>
        <v>29.403</v>
      </c>
      <c r="H1219" s="13">
        <v>865.73</v>
      </c>
      <c r="I1219" s="14">
        <v>-4.029</v>
      </c>
      <c r="J1219" s="14">
        <v>-25.412</v>
      </c>
      <c r="K1219" s="14">
        <v>-0.201</v>
      </c>
      <c r="L1219" s="14">
        <v>0.0026</v>
      </c>
      <c r="M1219" s="3">
        <f t="shared" si="3"/>
        <v>21.383</v>
      </c>
      <c r="O1219" s="13">
        <v>865.73</v>
      </c>
      <c r="P1219" s="14">
        <v>-11.664</v>
      </c>
      <c r="Q1219" s="14">
        <v>-25.412</v>
      </c>
      <c r="R1219" s="14">
        <v>-0.201</v>
      </c>
      <c r="S1219" s="14">
        <v>0.00167</v>
      </c>
      <c r="T1219" s="3">
        <f t="shared" si="4"/>
        <v>13.748</v>
      </c>
      <c r="U1219" s="3">
        <f t="shared" si="5"/>
        <v>16.607584</v>
      </c>
    </row>
    <row r="1220">
      <c r="A1220" s="16">
        <v>866.29</v>
      </c>
      <c r="B1220" s="17">
        <v>125.488</v>
      </c>
      <c r="C1220" s="17">
        <v>103.488</v>
      </c>
      <c r="D1220" s="17">
        <v>201.7</v>
      </c>
      <c r="E1220" s="17">
        <v>0.00268</v>
      </c>
      <c r="F1220" s="3">
        <f t="shared" si="1"/>
        <v>22</v>
      </c>
      <c r="G1220" s="3">
        <f t="shared" si="2"/>
        <v>53.46</v>
      </c>
      <c r="H1220" s="16">
        <v>866.29</v>
      </c>
      <c r="I1220" s="17">
        <v>154.172</v>
      </c>
      <c r="J1220" s="17">
        <v>103.488</v>
      </c>
      <c r="K1220" s="17">
        <v>201.7</v>
      </c>
      <c r="L1220" s="17">
        <v>0.00617</v>
      </c>
      <c r="M1220" s="3">
        <f t="shared" si="3"/>
        <v>50.684</v>
      </c>
      <c r="O1220" s="16">
        <v>866.29</v>
      </c>
      <c r="P1220" s="17">
        <v>145.137</v>
      </c>
      <c r="Q1220" s="17">
        <v>103.488</v>
      </c>
      <c r="R1220" s="17">
        <v>201.7</v>
      </c>
      <c r="S1220" s="17">
        <v>0.00507</v>
      </c>
      <c r="T1220" s="3">
        <f t="shared" si="4"/>
        <v>41.649</v>
      </c>
      <c r="U1220" s="3">
        <f t="shared" si="5"/>
        <v>50.311992</v>
      </c>
    </row>
    <row r="1221">
      <c r="A1221" s="13">
        <v>866.85</v>
      </c>
      <c r="B1221" s="14">
        <v>-43.711</v>
      </c>
      <c r="C1221" s="14">
        <v>-54.012</v>
      </c>
      <c r="D1221" s="14">
        <v>-22.599</v>
      </c>
      <c r="E1221" s="14">
        <v>0.00126</v>
      </c>
      <c r="F1221" s="3">
        <f t="shared" si="1"/>
        <v>10.301</v>
      </c>
      <c r="G1221" s="3">
        <f t="shared" si="2"/>
        <v>25.03143</v>
      </c>
      <c r="H1221" s="13">
        <v>866.85</v>
      </c>
      <c r="I1221" s="14">
        <v>-28.727</v>
      </c>
      <c r="J1221" s="14">
        <v>-54.012</v>
      </c>
      <c r="K1221" s="14">
        <v>-22.599</v>
      </c>
      <c r="L1221" s="14">
        <v>0.0031</v>
      </c>
      <c r="M1221" s="3">
        <f t="shared" si="3"/>
        <v>25.285</v>
      </c>
      <c r="O1221" s="13">
        <v>866.85</v>
      </c>
      <c r="P1221" s="14">
        <v>-36.362</v>
      </c>
      <c r="Q1221" s="14">
        <v>-54.012</v>
      </c>
      <c r="R1221" s="14">
        <v>-22.599</v>
      </c>
      <c r="S1221" s="14">
        <v>0.00217</v>
      </c>
      <c r="T1221" s="3">
        <f t="shared" si="4"/>
        <v>17.65</v>
      </c>
      <c r="U1221" s="3">
        <f t="shared" si="5"/>
        <v>21.3212</v>
      </c>
    </row>
    <row r="1222">
      <c r="A1222" s="16">
        <v>867.42</v>
      </c>
      <c r="B1222" s="17">
        <v>-8.611</v>
      </c>
      <c r="C1222" s="17">
        <v>-8.412</v>
      </c>
      <c r="D1222" s="17">
        <v>17.601</v>
      </c>
      <c r="E1222" s="17">
        <v>-2.0E-5</v>
      </c>
      <c r="F1222" s="3">
        <f t="shared" si="1"/>
        <v>-0.199</v>
      </c>
      <c r="G1222" s="3">
        <f t="shared" si="2"/>
        <v>-0.48357</v>
      </c>
      <c r="H1222" s="16">
        <v>867.42</v>
      </c>
      <c r="I1222" s="17">
        <v>-1.026</v>
      </c>
      <c r="J1222" s="17">
        <v>-8.412</v>
      </c>
      <c r="K1222" s="17">
        <v>17.601</v>
      </c>
      <c r="L1222" s="17">
        <v>9.1E-4</v>
      </c>
      <c r="M1222" s="3">
        <f t="shared" si="3"/>
        <v>7.386</v>
      </c>
      <c r="O1222" s="16">
        <v>867.42</v>
      </c>
      <c r="P1222" s="17">
        <v>-7.461</v>
      </c>
      <c r="Q1222" s="17">
        <v>-8.412</v>
      </c>
      <c r="R1222" s="17">
        <v>17.601</v>
      </c>
      <c r="S1222" s="17">
        <v>1.2E-4</v>
      </c>
      <c r="T1222" s="3">
        <f t="shared" si="4"/>
        <v>0.951</v>
      </c>
      <c r="U1222" s="3">
        <f t="shared" si="5"/>
        <v>1.148808</v>
      </c>
    </row>
    <row r="1223">
      <c r="A1223" s="13">
        <v>867.98</v>
      </c>
      <c r="B1223" s="14">
        <v>-46.11</v>
      </c>
      <c r="C1223" s="14">
        <v>-48.212</v>
      </c>
      <c r="D1223" s="14">
        <v>-23.498</v>
      </c>
      <c r="E1223" s="14">
        <v>2.6E-4</v>
      </c>
      <c r="F1223" s="3">
        <f t="shared" si="1"/>
        <v>2.102</v>
      </c>
      <c r="G1223" s="3">
        <f t="shared" si="2"/>
        <v>5.10786</v>
      </c>
      <c r="H1223" s="13">
        <v>867.98</v>
      </c>
      <c r="I1223" s="14">
        <v>-30.324</v>
      </c>
      <c r="J1223" s="14">
        <v>-48.212</v>
      </c>
      <c r="K1223" s="14">
        <v>-23.498</v>
      </c>
      <c r="L1223" s="14">
        <v>0.00221</v>
      </c>
      <c r="M1223" s="3">
        <f t="shared" si="3"/>
        <v>17.888</v>
      </c>
      <c r="O1223" s="13">
        <v>867.98</v>
      </c>
      <c r="P1223" s="14">
        <v>-33.559</v>
      </c>
      <c r="Q1223" s="14">
        <v>-48.212</v>
      </c>
      <c r="R1223" s="14">
        <v>-23.498</v>
      </c>
      <c r="S1223" s="14">
        <v>0.00181</v>
      </c>
      <c r="T1223" s="3">
        <f t="shared" si="4"/>
        <v>14.653</v>
      </c>
      <c r="U1223" s="3">
        <f t="shared" si="5"/>
        <v>17.700824</v>
      </c>
    </row>
    <row r="1224">
      <c r="A1224" s="16">
        <v>868.54</v>
      </c>
      <c r="B1224" s="17">
        <v>12.49</v>
      </c>
      <c r="C1224" s="17">
        <v>4.188</v>
      </c>
      <c r="D1224" s="17">
        <v>56.503</v>
      </c>
      <c r="E1224" s="17">
        <v>0.00103</v>
      </c>
      <c r="F1224" s="3">
        <f t="shared" si="1"/>
        <v>8.302</v>
      </c>
      <c r="G1224" s="3">
        <f t="shared" si="2"/>
        <v>20.17386</v>
      </c>
      <c r="H1224" s="16">
        <v>868.54</v>
      </c>
      <c r="I1224" s="17">
        <v>37.177</v>
      </c>
      <c r="J1224" s="17">
        <v>4.188</v>
      </c>
      <c r="K1224" s="17">
        <v>56.503</v>
      </c>
      <c r="L1224" s="17">
        <v>0.00409</v>
      </c>
      <c r="M1224" s="3">
        <f t="shared" si="3"/>
        <v>32.989</v>
      </c>
      <c r="O1224" s="16">
        <v>868.54</v>
      </c>
      <c r="P1224" s="17">
        <v>39.342</v>
      </c>
      <c r="Q1224" s="17">
        <v>4.188</v>
      </c>
      <c r="R1224" s="17">
        <v>56.503</v>
      </c>
      <c r="S1224" s="17">
        <v>0.00436</v>
      </c>
      <c r="T1224" s="3">
        <f t="shared" si="4"/>
        <v>35.154</v>
      </c>
      <c r="U1224" s="3">
        <f t="shared" si="5"/>
        <v>42.466032</v>
      </c>
    </row>
    <row r="1225">
      <c r="A1225" s="13">
        <v>869.11</v>
      </c>
      <c r="B1225" s="14">
        <v>-55.809</v>
      </c>
      <c r="C1225" s="14">
        <v>-46.511</v>
      </c>
      <c r="D1225" s="14">
        <v>-42.697</v>
      </c>
      <c r="E1225" s="14">
        <v>-0.00116</v>
      </c>
      <c r="F1225" s="3">
        <f t="shared" si="1"/>
        <v>-9.298</v>
      </c>
      <c r="G1225" s="3">
        <f t="shared" si="2"/>
        <v>-22.59414</v>
      </c>
      <c r="H1225" s="13">
        <v>869.11</v>
      </c>
      <c r="I1225" s="14">
        <v>-31.022</v>
      </c>
      <c r="J1225" s="14">
        <v>-46.511</v>
      </c>
      <c r="K1225" s="14">
        <v>-42.697</v>
      </c>
      <c r="L1225" s="14">
        <v>0.00193</v>
      </c>
      <c r="M1225" s="3">
        <f t="shared" si="3"/>
        <v>15.489</v>
      </c>
      <c r="O1225" s="13">
        <v>869.11</v>
      </c>
      <c r="P1225" s="14">
        <v>-31.857</v>
      </c>
      <c r="Q1225" s="14">
        <v>-46.511</v>
      </c>
      <c r="R1225" s="14">
        <v>-42.697</v>
      </c>
      <c r="S1225" s="14">
        <v>0.00182</v>
      </c>
      <c r="T1225" s="3">
        <f t="shared" si="4"/>
        <v>14.654</v>
      </c>
      <c r="U1225" s="3">
        <f t="shared" si="5"/>
        <v>17.702032</v>
      </c>
    </row>
    <row r="1226">
      <c r="A1226" s="16">
        <v>869.67</v>
      </c>
      <c r="B1226" s="17">
        <v>-18.309</v>
      </c>
      <c r="C1226" s="17">
        <v>-25.811</v>
      </c>
      <c r="D1226" s="17">
        <v>0.504</v>
      </c>
      <c r="E1226" s="17">
        <v>9.4E-4</v>
      </c>
      <c r="F1226" s="3">
        <f t="shared" si="1"/>
        <v>7.502</v>
      </c>
      <c r="G1226" s="3">
        <f t="shared" si="2"/>
        <v>18.22986</v>
      </c>
      <c r="H1226" s="16">
        <v>869.67</v>
      </c>
      <c r="I1226" s="17">
        <v>-13.52</v>
      </c>
      <c r="J1226" s="17">
        <v>-25.811</v>
      </c>
      <c r="K1226" s="17">
        <v>0.504</v>
      </c>
      <c r="L1226" s="17">
        <v>0.00154</v>
      </c>
      <c r="M1226" s="3">
        <f t="shared" si="3"/>
        <v>12.291</v>
      </c>
      <c r="O1226" s="16">
        <v>869.67</v>
      </c>
      <c r="P1226" s="17">
        <v>-2.555</v>
      </c>
      <c r="Q1226" s="17">
        <v>-25.811</v>
      </c>
      <c r="R1226" s="17">
        <v>0.504</v>
      </c>
      <c r="S1226" s="17">
        <v>0.00291</v>
      </c>
      <c r="T1226" s="3">
        <f t="shared" si="4"/>
        <v>23.256</v>
      </c>
      <c r="U1226" s="3">
        <f t="shared" si="5"/>
        <v>28.093248</v>
      </c>
    </row>
    <row r="1227">
      <c r="A1227" s="13">
        <v>870.23</v>
      </c>
      <c r="B1227" s="14">
        <v>-14.708</v>
      </c>
      <c r="C1227" s="14">
        <v>-30.311</v>
      </c>
      <c r="D1227" s="14">
        <v>7.505</v>
      </c>
      <c r="E1227" s="14">
        <v>0.00197</v>
      </c>
      <c r="F1227" s="3">
        <f t="shared" si="1"/>
        <v>15.603</v>
      </c>
      <c r="G1227" s="3">
        <f t="shared" si="2"/>
        <v>37.91529</v>
      </c>
      <c r="H1227" s="13">
        <v>870.23</v>
      </c>
      <c r="I1227" s="14">
        <v>-9.819</v>
      </c>
      <c r="J1227" s="14">
        <v>-30.311</v>
      </c>
      <c r="K1227" s="14">
        <v>7.505</v>
      </c>
      <c r="L1227" s="14">
        <v>0.00258</v>
      </c>
      <c r="M1227" s="3">
        <f t="shared" si="3"/>
        <v>20.492</v>
      </c>
      <c r="O1227" s="13">
        <v>870.23</v>
      </c>
      <c r="P1227" s="14">
        <v>1.046</v>
      </c>
      <c r="Q1227" s="14">
        <v>-30.311</v>
      </c>
      <c r="R1227" s="14">
        <v>7.505</v>
      </c>
      <c r="S1227" s="14">
        <v>0.00395</v>
      </c>
      <c r="T1227" s="3">
        <f t="shared" si="4"/>
        <v>31.357</v>
      </c>
      <c r="U1227" s="3">
        <f t="shared" si="5"/>
        <v>37.879256</v>
      </c>
    </row>
    <row r="1228">
      <c r="A1228" s="16">
        <v>870.8</v>
      </c>
      <c r="B1228" s="17">
        <v>-28.008</v>
      </c>
      <c r="C1228" s="17">
        <v>-27.411</v>
      </c>
      <c r="D1228" s="17">
        <v>19.806</v>
      </c>
      <c r="E1228" s="17">
        <v>-8.0E-5</v>
      </c>
      <c r="F1228" s="3">
        <f t="shared" si="1"/>
        <v>-0.597</v>
      </c>
      <c r="G1228" s="3">
        <f t="shared" si="2"/>
        <v>-1.45071</v>
      </c>
      <c r="H1228" s="16">
        <v>870.8</v>
      </c>
      <c r="I1228" s="17">
        <v>-9.118</v>
      </c>
      <c r="J1228" s="17">
        <v>-27.411</v>
      </c>
      <c r="K1228" s="17">
        <v>19.806</v>
      </c>
      <c r="L1228" s="17">
        <v>0.00233</v>
      </c>
      <c r="M1228" s="3">
        <f t="shared" si="3"/>
        <v>18.293</v>
      </c>
      <c r="O1228" s="16">
        <v>870.8</v>
      </c>
      <c r="P1228" s="17">
        <v>-7.753</v>
      </c>
      <c r="Q1228" s="17">
        <v>-27.411</v>
      </c>
      <c r="R1228" s="17">
        <v>19.806</v>
      </c>
      <c r="S1228" s="17">
        <v>0.00251</v>
      </c>
      <c r="T1228" s="3">
        <f t="shared" si="4"/>
        <v>19.658</v>
      </c>
      <c r="U1228" s="3">
        <f t="shared" si="5"/>
        <v>23.746864</v>
      </c>
    </row>
    <row r="1229">
      <c r="A1229" s="13">
        <v>871.36</v>
      </c>
      <c r="B1229" s="14">
        <v>-45.307</v>
      </c>
      <c r="C1229" s="14">
        <v>-41.811</v>
      </c>
      <c r="D1229" s="14">
        <v>-21.894</v>
      </c>
      <c r="E1229" s="14">
        <v>-4.5E-4</v>
      </c>
      <c r="F1229" s="3">
        <f t="shared" si="1"/>
        <v>-3.496</v>
      </c>
      <c r="G1229" s="3">
        <f t="shared" si="2"/>
        <v>-8.49528</v>
      </c>
      <c r="H1229" s="13">
        <v>871.36</v>
      </c>
      <c r="I1229" s="14">
        <v>-35.816</v>
      </c>
      <c r="J1229" s="14">
        <v>-41.811</v>
      </c>
      <c r="K1229" s="14">
        <v>-21.894</v>
      </c>
      <c r="L1229" s="14">
        <v>7.7E-4</v>
      </c>
      <c r="M1229" s="3">
        <f t="shared" si="3"/>
        <v>5.995</v>
      </c>
      <c r="O1229" s="13">
        <v>871.36</v>
      </c>
      <c r="P1229" s="14">
        <v>-24.351</v>
      </c>
      <c r="Q1229" s="14">
        <v>-41.811</v>
      </c>
      <c r="R1229" s="14">
        <v>-21.894</v>
      </c>
      <c r="S1229" s="14">
        <v>0.00225</v>
      </c>
      <c r="T1229" s="3">
        <f t="shared" si="4"/>
        <v>17.46</v>
      </c>
      <c r="U1229" s="3">
        <f t="shared" si="5"/>
        <v>21.09168</v>
      </c>
    </row>
    <row r="1230">
      <c r="A1230" s="16">
        <v>871.92</v>
      </c>
      <c r="B1230" s="17">
        <v>60.893</v>
      </c>
      <c r="C1230" s="17">
        <v>32.889</v>
      </c>
      <c r="D1230" s="17">
        <v>101.207</v>
      </c>
      <c r="E1230" s="17">
        <v>0.00363</v>
      </c>
      <c r="F1230" s="3">
        <f t="shared" si="1"/>
        <v>28.004</v>
      </c>
      <c r="G1230" s="3">
        <f t="shared" si="2"/>
        <v>68.04972</v>
      </c>
      <c r="H1230" s="16">
        <v>871.92</v>
      </c>
      <c r="I1230" s="17">
        <v>78.485</v>
      </c>
      <c r="J1230" s="17">
        <v>32.889</v>
      </c>
      <c r="K1230" s="17">
        <v>101.207</v>
      </c>
      <c r="L1230" s="17">
        <v>0.00591</v>
      </c>
      <c r="M1230" s="3">
        <f t="shared" si="3"/>
        <v>45.596</v>
      </c>
      <c r="O1230" s="16">
        <v>871.92</v>
      </c>
      <c r="P1230" s="17">
        <v>72.75</v>
      </c>
      <c r="Q1230" s="17">
        <v>32.889</v>
      </c>
      <c r="R1230" s="17">
        <v>101.207</v>
      </c>
      <c r="S1230" s="17">
        <v>0.00517</v>
      </c>
      <c r="T1230" s="3">
        <f t="shared" si="4"/>
        <v>39.861</v>
      </c>
      <c r="U1230" s="3">
        <f t="shared" si="5"/>
        <v>48.152088</v>
      </c>
    </row>
    <row r="1231">
      <c r="A1231" s="13">
        <v>872.48</v>
      </c>
      <c r="B1231" s="14">
        <v>-41.006</v>
      </c>
      <c r="C1231" s="14">
        <v>-56.11</v>
      </c>
      <c r="D1231" s="14">
        <v>-36.692</v>
      </c>
      <c r="E1231" s="14">
        <v>0.00197</v>
      </c>
      <c r="F1231" s="3">
        <f t="shared" si="1"/>
        <v>15.104</v>
      </c>
      <c r="G1231" s="3">
        <f t="shared" si="2"/>
        <v>36.70272</v>
      </c>
      <c r="H1231" s="13">
        <v>872.48</v>
      </c>
      <c r="I1231" s="14">
        <v>-33.014</v>
      </c>
      <c r="J1231" s="14">
        <v>-56.11</v>
      </c>
      <c r="K1231" s="14">
        <v>-36.692</v>
      </c>
      <c r="L1231" s="14">
        <v>0.00301</v>
      </c>
      <c r="M1231" s="3">
        <f t="shared" si="3"/>
        <v>23.096</v>
      </c>
      <c r="O1231" s="13">
        <v>872.48</v>
      </c>
      <c r="P1231" s="14">
        <v>-23.049</v>
      </c>
      <c r="Q1231" s="14">
        <v>-56.11</v>
      </c>
      <c r="R1231" s="14">
        <v>-36.692</v>
      </c>
      <c r="S1231" s="14">
        <v>0.00431</v>
      </c>
      <c r="T1231" s="3">
        <f t="shared" si="4"/>
        <v>33.061</v>
      </c>
      <c r="U1231" s="3">
        <f t="shared" si="5"/>
        <v>39.937688</v>
      </c>
    </row>
    <row r="1232">
      <c r="A1232" s="16">
        <v>873.05</v>
      </c>
      <c r="B1232" s="17">
        <v>-16.806</v>
      </c>
      <c r="C1232" s="17">
        <v>-21.51</v>
      </c>
      <c r="D1232" s="17">
        <v>5.209</v>
      </c>
      <c r="E1232" s="17">
        <v>6.2E-4</v>
      </c>
      <c r="F1232" s="3">
        <f t="shared" si="1"/>
        <v>4.704</v>
      </c>
      <c r="G1232" s="3">
        <f t="shared" si="2"/>
        <v>11.43072</v>
      </c>
      <c r="H1232" s="16">
        <v>873.05</v>
      </c>
      <c r="I1232" s="17">
        <v>-4.113</v>
      </c>
      <c r="J1232" s="17">
        <v>-21.51</v>
      </c>
      <c r="K1232" s="17">
        <v>5.209</v>
      </c>
      <c r="L1232" s="17">
        <v>0.00229</v>
      </c>
      <c r="M1232" s="3">
        <f t="shared" si="3"/>
        <v>17.397</v>
      </c>
      <c r="O1232" s="16">
        <v>873.05</v>
      </c>
      <c r="P1232" s="17">
        <v>-0.348</v>
      </c>
      <c r="Q1232" s="17">
        <v>-21.51</v>
      </c>
      <c r="R1232" s="17">
        <v>5.209</v>
      </c>
      <c r="S1232" s="17">
        <v>0.00279</v>
      </c>
      <c r="T1232" s="3">
        <f t="shared" si="4"/>
        <v>21.162</v>
      </c>
      <c r="U1232" s="3">
        <f t="shared" si="5"/>
        <v>25.563696</v>
      </c>
    </row>
    <row r="1233">
      <c r="A1233" s="13">
        <v>873.61</v>
      </c>
      <c r="B1233" s="14">
        <v>-27.505</v>
      </c>
      <c r="C1233" s="14">
        <v>-27.11</v>
      </c>
      <c r="D1233" s="14">
        <v>9.609</v>
      </c>
      <c r="E1233" s="14">
        <v>-5.0E-5</v>
      </c>
      <c r="F1233" s="3">
        <f t="shared" si="1"/>
        <v>-0.395</v>
      </c>
      <c r="G1233" s="3">
        <f t="shared" si="2"/>
        <v>-0.95985</v>
      </c>
      <c r="H1233" s="13">
        <v>873.61</v>
      </c>
      <c r="I1233" s="14">
        <v>-11.611</v>
      </c>
      <c r="J1233" s="14">
        <v>-27.11</v>
      </c>
      <c r="K1233" s="14">
        <v>9.609</v>
      </c>
      <c r="L1233" s="14">
        <v>0.00204</v>
      </c>
      <c r="M1233" s="3">
        <f t="shared" si="3"/>
        <v>15.499</v>
      </c>
      <c r="O1233" s="13">
        <v>873.61</v>
      </c>
      <c r="P1233" s="14">
        <v>-12.246</v>
      </c>
      <c r="Q1233" s="14">
        <v>-27.11</v>
      </c>
      <c r="R1233" s="14">
        <v>9.609</v>
      </c>
      <c r="S1233" s="14">
        <v>0.00196</v>
      </c>
      <c r="T1233" s="3">
        <f t="shared" si="4"/>
        <v>14.864</v>
      </c>
      <c r="U1233" s="3">
        <f t="shared" si="5"/>
        <v>17.955712</v>
      </c>
    </row>
    <row r="1234">
      <c r="A1234" s="16">
        <v>874.17</v>
      </c>
      <c r="B1234" s="17">
        <v>-15.605</v>
      </c>
      <c r="C1234" s="17">
        <v>-28.61</v>
      </c>
      <c r="D1234" s="17">
        <v>10.01</v>
      </c>
      <c r="E1234" s="17">
        <v>0.00173</v>
      </c>
      <c r="F1234" s="3">
        <f t="shared" si="1"/>
        <v>13.005</v>
      </c>
      <c r="G1234" s="3">
        <f t="shared" si="2"/>
        <v>31.60215</v>
      </c>
      <c r="H1234" s="16">
        <v>874.17</v>
      </c>
      <c r="I1234" s="17">
        <v>-0.81</v>
      </c>
      <c r="J1234" s="17">
        <v>-28.61</v>
      </c>
      <c r="K1234" s="17">
        <v>10.01</v>
      </c>
      <c r="L1234" s="17">
        <v>0.00369</v>
      </c>
      <c r="M1234" s="3">
        <f t="shared" si="3"/>
        <v>27.8</v>
      </c>
      <c r="O1234" s="16">
        <v>874.17</v>
      </c>
      <c r="P1234" s="17">
        <v>3.155</v>
      </c>
      <c r="Q1234" s="17">
        <v>-28.61</v>
      </c>
      <c r="R1234" s="17">
        <v>10.01</v>
      </c>
      <c r="S1234" s="17">
        <v>0.00422</v>
      </c>
      <c r="T1234" s="3">
        <f t="shared" si="4"/>
        <v>31.765</v>
      </c>
      <c r="U1234" s="3">
        <f t="shared" si="5"/>
        <v>38.37212</v>
      </c>
    </row>
    <row r="1235">
      <c r="A1235" s="13">
        <v>874.74</v>
      </c>
      <c r="B1235" s="14">
        <v>-31.205</v>
      </c>
      <c r="C1235" s="14">
        <v>-36.11</v>
      </c>
      <c r="D1235" s="14">
        <v>-18.99</v>
      </c>
      <c r="E1235" s="14">
        <v>6.5E-4</v>
      </c>
      <c r="F1235" s="3">
        <f t="shared" si="1"/>
        <v>4.905</v>
      </c>
      <c r="G1235" s="3">
        <f t="shared" si="2"/>
        <v>11.91915</v>
      </c>
      <c r="H1235" s="13">
        <v>874.74</v>
      </c>
      <c r="I1235" s="14">
        <v>-12.11</v>
      </c>
      <c r="J1235" s="14">
        <v>-36.11</v>
      </c>
      <c r="K1235" s="14">
        <v>-18.99</v>
      </c>
      <c r="L1235" s="14">
        <v>0.0032</v>
      </c>
      <c r="M1235" s="3">
        <f t="shared" si="3"/>
        <v>24</v>
      </c>
      <c r="O1235" s="13">
        <v>874.74</v>
      </c>
      <c r="P1235" s="14">
        <v>-15.045</v>
      </c>
      <c r="Q1235" s="14">
        <v>-36.11</v>
      </c>
      <c r="R1235" s="14">
        <v>-18.99</v>
      </c>
      <c r="S1235" s="14">
        <v>0.00281</v>
      </c>
      <c r="T1235" s="3">
        <f t="shared" si="4"/>
        <v>21.065</v>
      </c>
      <c r="U1235" s="3">
        <f t="shared" si="5"/>
        <v>25.44652</v>
      </c>
    </row>
    <row r="1236">
      <c r="A1236" s="16">
        <v>875.3</v>
      </c>
      <c r="B1236" s="17">
        <v>-23.505</v>
      </c>
      <c r="C1236" s="17">
        <v>-22.81</v>
      </c>
      <c r="D1236" s="17">
        <v>-2.39</v>
      </c>
      <c r="E1236" s="17">
        <v>-9.0E-5</v>
      </c>
      <c r="F1236" s="3">
        <f t="shared" si="1"/>
        <v>-0.695</v>
      </c>
      <c r="G1236" s="3">
        <f t="shared" si="2"/>
        <v>-1.68885</v>
      </c>
      <c r="H1236" s="16">
        <v>875.3</v>
      </c>
      <c r="I1236" s="17">
        <v>-9.51</v>
      </c>
      <c r="J1236" s="17">
        <v>-22.81</v>
      </c>
      <c r="K1236" s="17">
        <v>-2.39</v>
      </c>
      <c r="L1236" s="17">
        <v>0.00178</v>
      </c>
      <c r="M1236" s="3">
        <f t="shared" si="3"/>
        <v>13.3</v>
      </c>
      <c r="O1236" s="16">
        <v>875.3</v>
      </c>
      <c r="P1236" s="17">
        <v>-14.445</v>
      </c>
      <c r="Q1236" s="17">
        <v>-22.81</v>
      </c>
      <c r="R1236" s="17">
        <v>-2.39</v>
      </c>
      <c r="S1236" s="17">
        <v>0.00112</v>
      </c>
      <c r="T1236" s="3">
        <f t="shared" si="4"/>
        <v>8.365</v>
      </c>
      <c r="U1236" s="3">
        <f t="shared" si="5"/>
        <v>10.10492</v>
      </c>
    </row>
    <row r="1237">
      <c r="A1237" s="13">
        <v>875.86</v>
      </c>
      <c r="B1237" s="14">
        <v>-29.005</v>
      </c>
      <c r="C1237" s="14">
        <v>-25.91</v>
      </c>
      <c r="D1237" s="14">
        <v>-2.89</v>
      </c>
      <c r="E1237" s="14">
        <v>-4.1E-4</v>
      </c>
      <c r="F1237" s="3">
        <f t="shared" si="1"/>
        <v>-3.095</v>
      </c>
      <c r="G1237" s="3">
        <f t="shared" si="2"/>
        <v>-7.52085</v>
      </c>
      <c r="H1237" s="13">
        <v>875.86</v>
      </c>
      <c r="I1237" s="14">
        <v>-13.41</v>
      </c>
      <c r="J1237" s="14">
        <v>-25.91</v>
      </c>
      <c r="K1237" s="14">
        <v>-2.89</v>
      </c>
      <c r="L1237" s="14">
        <v>0.00167</v>
      </c>
      <c r="M1237" s="3">
        <f t="shared" si="3"/>
        <v>12.5</v>
      </c>
      <c r="O1237" s="13">
        <v>875.86</v>
      </c>
      <c r="P1237" s="14">
        <v>-14.245</v>
      </c>
      <c r="Q1237" s="14">
        <v>-25.91</v>
      </c>
      <c r="R1237" s="14">
        <v>-2.89</v>
      </c>
      <c r="S1237" s="14">
        <v>0.00156</v>
      </c>
      <c r="T1237" s="3">
        <f t="shared" si="4"/>
        <v>11.665</v>
      </c>
      <c r="U1237" s="3">
        <f t="shared" si="5"/>
        <v>14.09132</v>
      </c>
    </row>
    <row r="1238">
      <c r="A1238" s="16">
        <v>876.42</v>
      </c>
      <c r="B1238" s="17">
        <v>-45.005</v>
      </c>
      <c r="C1238" s="17">
        <v>-49.21</v>
      </c>
      <c r="D1238" s="17">
        <v>-16.79</v>
      </c>
      <c r="E1238" s="17">
        <v>5.6E-4</v>
      </c>
      <c r="F1238" s="3">
        <f t="shared" si="1"/>
        <v>4.205</v>
      </c>
      <c r="G1238" s="3">
        <f t="shared" si="2"/>
        <v>10.21815</v>
      </c>
      <c r="H1238" s="16">
        <v>876.42</v>
      </c>
      <c r="I1238" s="17">
        <v>-23.51</v>
      </c>
      <c r="J1238" s="17">
        <v>-49.21</v>
      </c>
      <c r="K1238" s="17">
        <v>-16.79</v>
      </c>
      <c r="L1238" s="17">
        <v>0.00344</v>
      </c>
      <c r="M1238" s="3">
        <f t="shared" si="3"/>
        <v>25.7</v>
      </c>
      <c r="O1238" s="16">
        <v>876.42</v>
      </c>
      <c r="P1238" s="17">
        <v>-32.345</v>
      </c>
      <c r="Q1238" s="17">
        <v>-49.21</v>
      </c>
      <c r="R1238" s="17">
        <v>-16.79</v>
      </c>
      <c r="S1238" s="17">
        <v>0.00226</v>
      </c>
      <c r="T1238" s="3">
        <f t="shared" si="4"/>
        <v>16.865</v>
      </c>
      <c r="U1238" s="3">
        <f t="shared" si="5"/>
        <v>20.37292</v>
      </c>
    </row>
    <row r="1239">
      <c r="A1239" s="13">
        <v>876.99</v>
      </c>
      <c r="B1239" s="14">
        <v>-29.805</v>
      </c>
      <c r="C1239" s="14">
        <v>-27.71</v>
      </c>
      <c r="D1239" s="14">
        <v>-5.09</v>
      </c>
      <c r="E1239" s="14">
        <v>-2.8E-4</v>
      </c>
      <c r="F1239" s="3">
        <f t="shared" si="1"/>
        <v>-2.095</v>
      </c>
      <c r="G1239" s="3">
        <f t="shared" si="2"/>
        <v>-5.09085</v>
      </c>
      <c r="H1239" s="13">
        <v>876.99</v>
      </c>
      <c r="I1239" s="14">
        <v>-1.91</v>
      </c>
      <c r="J1239" s="14">
        <v>-27.71</v>
      </c>
      <c r="K1239" s="14">
        <v>-5.09</v>
      </c>
      <c r="L1239" s="14">
        <v>0.00347</v>
      </c>
      <c r="M1239" s="3">
        <f t="shared" si="3"/>
        <v>25.8</v>
      </c>
      <c r="O1239" s="13">
        <v>876.99</v>
      </c>
      <c r="P1239" s="14">
        <v>-8.945</v>
      </c>
      <c r="Q1239" s="14">
        <v>-27.71</v>
      </c>
      <c r="R1239" s="14">
        <v>-5.09</v>
      </c>
      <c r="S1239" s="14">
        <v>0.00252</v>
      </c>
      <c r="T1239" s="3">
        <f t="shared" si="4"/>
        <v>18.765</v>
      </c>
      <c r="U1239" s="3">
        <f t="shared" si="5"/>
        <v>22.66812</v>
      </c>
    </row>
    <row r="1240">
      <c r="A1240" s="16">
        <v>877.55</v>
      </c>
      <c r="B1240" s="17">
        <v>-23.805</v>
      </c>
      <c r="C1240" s="17">
        <v>-18.21</v>
      </c>
      <c r="D1240" s="17">
        <v>3.21</v>
      </c>
      <c r="E1240" s="17">
        <v>-7.5E-4</v>
      </c>
      <c r="F1240" s="3">
        <f t="shared" si="1"/>
        <v>-5.595</v>
      </c>
      <c r="G1240" s="3">
        <f t="shared" si="2"/>
        <v>-13.59585</v>
      </c>
      <c r="H1240" s="16">
        <v>877.55</v>
      </c>
      <c r="I1240" s="17">
        <v>-0.41</v>
      </c>
      <c r="J1240" s="17">
        <v>-18.21</v>
      </c>
      <c r="K1240" s="17">
        <v>3.21</v>
      </c>
      <c r="L1240" s="17">
        <v>0.00239</v>
      </c>
      <c r="M1240" s="3">
        <f t="shared" si="3"/>
        <v>17.8</v>
      </c>
      <c r="O1240" s="16">
        <v>877.55</v>
      </c>
      <c r="P1240" s="17">
        <v>-11.045</v>
      </c>
      <c r="Q1240" s="17">
        <v>-18.21</v>
      </c>
      <c r="R1240" s="17">
        <v>3.21</v>
      </c>
      <c r="S1240" s="17">
        <v>9.6E-4</v>
      </c>
      <c r="T1240" s="3">
        <f t="shared" si="4"/>
        <v>7.165</v>
      </c>
      <c r="U1240" s="3">
        <f t="shared" si="5"/>
        <v>8.65532</v>
      </c>
    </row>
    <row r="1241">
      <c r="A1241" s="13">
        <v>878.11</v>
      </c>
      <c r="B1241" s="14">
        <v>3.595</v>
      </c>
      <c r="C1241" s="14">
        <v>-8.11</v>
      </c>
      <c r="D1241" s="14">
        <v>33.01</v>
      </c>
      <c r="E1241" s="14">
        <v>0.00158</v>
      </c>
      <c r="F1241" s="3">
        <f t="shared" si="1"/>
        <v>11.705</v>
      </c>
      <c r="G1241" s="3">
        <f t="shared" si="2"/>
        <v>28.44315</v>
      </c>
      <c r="H1241" s="13">
        <v>878.11</v>
      </c>
      <c r="I1241" s="14">
        <v>10.79</v>
      </c>
      <c r="J1241" s="14">
        <v>-8.11</v>
      </c>
      <c r="K1241" s="14">
        <v>33.01</v>
      </c>
      <c r="L1241" s="14">
        <v>0.00255</v>
      </c>
      <c r="M1241" s="3">
        <f t="shared" si="3"/>
        <v>18.9</v>
      </c>
      <c r="O1241" s="13">
        <v>878.11</v>
      </c>
      <c r="P1241" s="14">
        <v>13.155</v>
      </c>
      <c r="Q1241" s="14">
        <v>-8.11</v>
      </c>
      <c r="R1241" s="14">
        <v>33.01</v>
      </c>
      <c r="S1241" s="14">
        <v>0.00287</v>
      </c>
      <c r="T1241" s="3">
        <f t="shared" si="4"/>
        <v>21.265</v>
      </c>
      <c r="U1241" s="3">
        <f t="shared" si="5"/>
        <v>25.68812</v>
      </c>
    </row>
    <row r="1242">
      <c r="A1242" s="16">
        <v>878.68</v>
      </c>
      <c r="B1242" s="17">
        <v>-6.505</v>
      </c>
      <c r="C1242" s="17">
        <v>-17.71</v>
      </c>
      <c r="D1242" s="17">
        <v>11.01</v>
      </c>
      <c r="E1242" s="17">
        <v>0.00152</v>
      </c>
      <c r="F1242" s="3">
        <f t="shared" si="1"/>
        <v>11.205</v>
      </c>
      <c r="G1242" s="3">
        <f t="shared" si="2"/>
        <v>27.22815</v>
      </c>
      <c r="H1242" s="16">
        <v>878.68</v>
      </c>
      <c r="I1242" s="17">
        <v>2.09</v>
      </c>
      <c r="J1242" s="17">
        <v>-17.71</v>
      </c>
      <c r="K1242" s="17">
        <v>11.01</v>
      </c>
      <c r="L1242" s="17">
        <v>0.00268</v>
      </c>
      <c r="M1242" s="3">
        <f t="shared" si="3"/>
        <v>19.8</v>
      </c>
      <c r="O1242" s="16">
        <v>878.68</v>
      </c>
      <c r="P1242" s="17">
        <v>-6.045</v>
      </c>
      <c r="Q1242" s="17">
        <v>-17.71</v>
      </c>
      <c r="R1242" s="17">
        <v>11.01</v>
      </c>
      <c r="S1242" s="17">
        <v>0.00158</v>
      </c>
      <c r="T1242" s="3">
        <f t="shared" si="4"/>
        <v>11.665</v>
      </c>
      <c r="U1242" s="3">
        <f t="shared" si="5"/>
        <v>14.09132</v>
      </c>
    </row>
    <row r="1243">
      <c r="A1243" s="13">
        <v>879.24</v>
      </c>
      <c r="B1243" s="14">
        <v>-14.505</v>
      </c>
      <c r="C1243" s="14">
        <v>-15.71</v>
      </c>
      <c r="D1243" s="14">
        <v>21.61</v>
      </c>
      <c r="E1243" s="14">
        <v>1.6E-4</v>
      </c>
      <c r="F1243" s="3">
        <f t="shared" si="1"/>
        <v>1.205</v>
      </c>
      <c r="G1243" s="3">
        <f t="shared" si="2"/>
        <v>2.92815</v>
      </c>
      <c r="H1243" s="13">
        <v>879.24</v>
      </c>
      <c r="I1243" s="14">
        <v>0.89</v>
      </c>
      <c r="J1243" s="14">
        <v>-15.71</v>
      </c>
      <c r="K1243" s="14">
        <v>21.61</v>
      </c>
      <c r="L1243" s="14">
        <v>0.00225</v>
      </c>
      <c r="M1243" s="3">
        <f t="shared" si="3"/>
        <v>16.6</v>
      </c>
      <c r="O1243" s="13">
        <v>879.24</v>
      </c>
      <c r="P1243" s="14">
        <v>20.655</v>
      </c>
      <c r="Q1243" s="14">
        <v>-15.71</v>
      </c>
      <c r="R1243" s="14">
        <v>21.61</v>
      </c>
      <c r="S1243" s="14">
        <v>0.00494</v>
      </c>
      <c r="T1243" s="3">
        <f t="shared" si="4"/>
        <v>36.365</v>
      </c>
      <c r="U1243" s="3">
        <f t="shared" si="5"/>
        <v>43.92892</v>
      </c>
    </row>
    <row r="1244">
      <c r="A1244" s="16">
        <v>879.8</v>
      </c>
      <c r="B1244" s="17">
        <v>19.395</v>
      </c>
      <c r="C1244" s="17">
        <v>2.69</v>
      </c>
      <c r="D1244" s="17">
        <v>55.91</v>
      </c>
      <c r="E1244" s="17">
        <v>0.00228</v>
      </c>
      <c r="F1244" s="3">
        <f t="shared" si="1"/>
        <v>16.705</v>
      </c>
      <c r="G1244" s="3">
        <f t="shared" si="2"/>
        <v>40.59315</v>
      </c>
      <c r="H1244" s="16">
        <v>879.8</v>
      </c>
      <c r="I1244" s="17">
        <v>24.59</v>
      </c>
      <c r="J1244" s="17">
        <v>2.69</v>
      </c>
      <c r="K1244" s="17">
        <v>55.91</v>
      </c>
      <c r="L1244" s="17">
        <v>0.00299</v>
      </c>
      <c r="M1244" s="3">
        <f t="shared" si="3"/>
        <v>21.9</v>
      </c>
      <c r="O1244" s="16">
        <v>879.8</v>
      </c>
      <c r="P1244" s="17">
        <v>20.155</v>
      </c>
      <c r="Q1244" s="17">
        <v>2.69</v>
      </c>
      <c r="R1244" s="17">
        <v>55.91</v>
      </c>
      <c r="S1244" s="17">
        <v>0.00238</v>
      </c>
      <c r="T1244" s="3">
        <f t="shared" si="4"/>
        <v>17.465</v>
      </c>
      <c r="U1244" s="3">
        <f t="shared" si="5"/>
        <v>21.09772</v>
      </c>
    </row>
    <row r="1245">
      <c r="A1245" s="13">
        <v>880.36</v>
      </c>
      <c r="B1245" s="14">
        <v>-15.905</v>
      </c>
      <c r="C1245" s="14">
        <v>-8.21</v>
      </c>
      <c r="D1245" s="14">
        <v>16.71</v>
      </c>
      <c r="E1245" s="14">
        <v>-0.00105</v>
      </c>
      <c r="F1245" s="3">
        <f t="shared" si="1"/>
        <v>-7.695</v>
      </c>
      <c r="G1245" s="3">
        <f t="shared" si="2"/>
        <v>-18.69885</v>
      </c>
      <c r="H1245" s="13">
        <v>880.36</v>
      </c>
      <c r="I1245" s="14">
        <v>4.29</v>
      </c>
      <c r="J1245" s="14">
        <v>-8.21</v>
      </c>
      <c r="K1245" s="14">
        <v>16.71</v>
      </c>
      <c r="L1245" s="14">
        <v>0.00171</v>
      </c>
      <c r="M1245" s="3">
        <f t="shared" si="3"/>
        <v>12.5</v>
      </c>
      <c r="O1245" s="13">
        <v>880.36</v>
      </c>
      <c r="P1245" s="14">
        <v>-2.145</v>
      </c>
      <c r="Q1245" s="14">
        <v>-8.21</v>
      </c>
      <c r="R1245" s="14">
        <v>16.71</v>
      </c>
      <c r="S1245" s="14">
        <v>8.3E-4</v>
      </c>
      <c r="T1245" s="3">
        <f t="shared" si="4"/>
        <v>6.065</v>
      </c>
      <c r="U1245" s="3">
        <f t="shared" si="5"/>
        <v>7.32652</v>
      </c>
    </row>
    <row r="1246">
      <c r="A1246" s="16">
        <v>880.92</v>
      </c>
      <c r="B1246" s="17">
        <v>5.095</v>
      </c>
      <c r="C1246" s="17">
        <v>-17.91</v>
      </c>
      <c r="D1246" s="17">
        <v>41.01</v>
      </c>
      <c r="E1246" s="17">
        <v>0.00315</v>
      </c>
      <c r="F1246" s="3">
        <f t="shared" si="1"/>
        <v>23.005</v>
      </c>
      <c r="G1246" s="3">
        <f t="shared" si="2"/>
        <v>55.90215</v>
      </c>
      <c r="H1246" s="16">
        <v>880.92</v>
      </c>
      <c r="I1246" s="17">
        <v>6.09</v>
      </c>
      <c r="J1246" s="17">
        <v>-17.91</v>
      </c>
      <c r="K1246" s="17">
        <v>41.01</v>
      </c>
      <c r="L1246" s="17">
        <v>0.00329</v>
      </c>
      <c r="M1246" s="3">
        <f t="shared" si="3"/>
        <v>24</v>
      </c>
      <c r="O1246" s="16">
        <v>880.92</v>
      </c>
      <c r="P1246" s="17">
        <v>15.455</v>
      </c>
      <c r="Q1246" s="17">
        <v>-17.91</v>
      </c>
      <c r="R1246" s="17">
        <v>41.01</v>
      </c>
      <c r="S1246" s="17">
        <v>0.00457</v>
      </c>
      <c r="T1246" s="3">
        <f t="shared" si="4"/>
        <v>33.365</v>
      </c>
      <c r="U1246" s="3">
        <f t="shared" si="5"/>
        <v>40.30492</v>
      </c>
    </row>
    <row r="1247">
      <c r="A1247" s="13">
        <v>881.49</v>
      </c>
      <c r="B1247" s="14">
        <v>-2.905</v>
      </c>
      <c r="C1247" s="14">
        <v>-5.21</v>
      </c>
      <c r="D1247" s="14">
        <v>-0.59</v>
      </c>
      <c r="E1247" s="14">
        <v>3.2E-4</v>
      </c>
      <c r="F1247" s="3">
        <f t="shared" si="1"/>
        <v>2.305</v>
      </c>
      <c r="G1247" s="3">
        <f t="shared" si="2"/>
        <v>5.60115</v>
      </c>
      <c r="H1247" s="13">
        <v>881.49</v>
      </c>
      <c r="I1247" s="14">
        <v>0.19</v>
      </c>
      <c r="J1247" s="14">
        <v>-5.21</v>
      </c>
      <c r="K1247" s="14">
        <v>-0.59</v>
      </c>
      <c r="L1247" s="14">
        <v>7.4E-4</v>
      </c>
      <c r="M1247" s="3">
        <f t="shared" si="3"/>
        <v>5.4</v>
      </c>
      <c r="O1247" s="13">
        <v>881.49</v>
      </c>
      <c r="P1247" s="14">
        <v>3.155</v>
      </c>
      <c r="Q1247" s="14">
        <v>-5.21</v>
      </c>
      <c r="R1247" s="14">
        <v>-0.59</v>
      </c>
      <c r="S1247" s="14">
        <v>0.00115</v>
      </c>
      <c r="T1247" s="3">
        <f t="shared" si="4"/>
        <v>8.365</v>
      </c>
      <c r="U1247" s="3">
        <f t="shared" si="5"/>
        <v>10.10492</v>
      </c>
    </row>
    <row r="1248">
      <c r="A1248" s="16">
        <v>882.05</v>
      </c>
      <c r="B1248" s="17">
        <v>-0.505</v>
      </c>
      <c r="C1248" s="17">
        <v>-16.51</v>
      </c>
      <c r="D1248" s="17">
        <v>7.51</v>
      </c>
      <c r="E1248" s="17">
        <v>0.00221</v>
      </c>
      <c r="F1248" s="3">
        <f t="shared" si="1"/>
        <v>16.005</v>
      </c>
      <c r="G1248" s="3">
        <f t="shared" si="2"/>
        <v>38.89215</v>
      </c>
      <c r="H1248" s="16">
        <v>882.05</v>
      </c>
      <c r="I1248" s="17">
        <v>11.99</v>
      </c>
      <c r="J1248" s="17">
        <v>-16.51</v>
      </c>
      <c r="K1248" s="17">
        <v>7.51</v>
      </c>
      <c r="L1248" s="17">
        <v>0.00394</v>
      </c>
      <c r="M1248" s="3">
        <f t="shared" si="3"/>
        <v>28.5</v>
      </c>
      <c r="O1248" s="16">
        <v>882.05</v>
      </c>
      <c r="P1248" s="17">
        <v>9.555</v>
      </c>
      <c r="Q1248" s="17">
        <v>-16.51</v>
      </c>
      <c r="R1248" s="17">
        <v>7.51</v>
      </c>
      <c r="S1248" s="17">
        <v>0.0036</v>
      </c>
      <c r="T1248" s="3">
        <f t="shared" si="4"/>
        <v>26.065</v>
      </c>
      <c r="U1248" s="3">
        <f t="shared" si="5"/>
        <v>31.48652</v>
      </c>
    </row>
    <row r="1249">
      <c r="A1249" s="13">
        <v>882.61</v>
      </c>
      <c r="B1249" s="14">
        <v>34.695</v>
      </c>
      <c r="C1249" s="14">
        <v>30.19</v>
      </c>
      <c r="D1249" s="14">
        <v>85.91</v>
      </c>
      <c r="E1249" s="14">
        <v>6.3E-4</v>
      </c>
      <c r="F1249" s="3">
        <f t="shared" si="1"/>
        <v>4.505</v>
      </c>
      <c r="G1249" s="3">
        <f t="shared" si="2"/>
        <v>10.94715</v>
      </c>
      <c r="H1249" s="13">
        <v>882.61</v>
      </c>
      <c r="I1249" s="14">
        <v>54.59</v>
      </c>
      <c r="J1249" s="14">
        <v>30.19</v>
      </c>
      <c r="K1249" s="14">
        <v>85.91</v>
      </c>
      <c r="L1249" s="14">
        <v>0.00339</v>
      </c>
      <c r="M1249" s="3">
        <f t="shared" si="3"/>
        <v>24.4</v>
      </c>
      <c r="O1249" s="13">
        <v>882.61</v>
      </c>
      <c r="P1249" s="14">
        <v>46.655</v>
      </c>
      <c r="Q1249" s="14">
        <v>30.19</v>
      </c>
      <c r="R1249" s="14">
        <v>85.91</v>
      </c>
      <c r="S1249" s="14">
        <v>0.00228</v>
      </c>
      <c r="T1249" s="3">
        <f t="shared" si="4"/>
        <v>16.465</v>
      </c>
      <c r="U1249" s="3">
        <f t="shared" si="5"/>
        <v>19.88972</v>
      </c>
    </row>
    <row r="1250">
      <c r="A1250" s="16">
        <v>883.17</v>
      </c>
      <c r="B1250" s="17">
        <v>-15.105</v>
      </c>
      <c r="C1250" s="17">
        <v>-21.41</v>
      </c>
      <c r="D1250" s="17">
        <v>8.61</v>
      </c>
      <c r="E1250" s="17">
        <v>8.8E-4</v>
      </c>
      <c r="F1250" s="3">
        <f t="shared" si="1"/>
        <v>6.305</v>
      </c>
      <c r="G1250" s="3">
        <f t="shared" si="2"/>
        <v>15.32115</v>
      </c>
      <c r="H1250" s="16">
        <v>883.17</v>
      </c>
      <c r="I1250" s="17">
        <v>13.29</v>
      </c>
      <c r="J1250" s="17">
        <v>-21.41</v>
      </c>
      <c r="K1250" s="17">
        <v>8.61</v>
      </c>
      <c r="L1250" s="17">
        <v>0.00483</v>
      </c>
      <c r="M1250" s="3">
        <f t="shared" si="3"/>
        <v>34.7</v>
      </c>
      <c r="O1250" s="16">
        <v>883.17</v>
      </c>
      <c r="P1250" s="17">
        <v>7.855</v>
      </c>
      <c r="Q1250" s="17">
        <v>-21.41</v>
      </c>
      <c r="R1250" s="17">
        <v>8.61</v>
      </c>
      <c r="S1250" s="17">
        <v>0.00407</v>
      </c>
      <c r="T1250" s="3">
        <f t="shared" si="4"/>
        <v>29.265</v>
      </c>
      <c r="U1250" s="3">
        <f t="shared" si="5"/>
        <v>35.35212</v>
      </c>
    </row>
    <row r="1251">
      <c r="A1251" s="13">
        <v>883.74</v>
      </c>
      <c r="B1251" s="14">
        <v>-4.105</v>
      </c>
      <c r="C1251" s="14">
        <v>-22.31</v>
      </c>
      <c r="D1251" s="14">
        <v>30.51</v>
      </c>
      <c r="E1251" s="14">
        <v>0.00255</v>
      </c>
      <c r="F1251" s="3">
        <f t="shared" si="1"/>
        <v>18.205</v>
      </c>
      <c r="G1251" s="3">
        <f t="shared" si="2"/>
        <v>44.23815</v>
      </c>
      <c r="H1251" s="13">
        <v>883.74</v>
      </c>
      <c r="I1251" s="14">
        <v>5.89</v>
      </c>
      <c r="J1251" s="14">
        <v>-22.31</v>
      </c>
      <c r="K1251" s="14">
        <v>30.51</v>
      </c>
      <c r="L1251" s="14">
        <v>0.00395</v>
      </c>
      <c r="M1251" s="3">
        <f t="shared" si="3"/>
        <v>28.2</v>
      </c>
      <c r="O1251" s="13">
        <v>883.74</v>
      </c>
      <c r="P1251" s="14">
        <v>12.155</v>
      </c>
      <c r="Q1251" s="14">
        <v>-22.31</v>
      </c>
      <c r="R1251" s="14">
        <v>30.51</v>
      </c>
      <c r="S1251" s="14">
        <v>0.00482</v>
      </c>
      <c r="T1251" s="3">
        <f t="shared" si="4"/>
        <v>34.465</v>
      </c>
      <c r="U1251" s="3">
        <f t="shared" si="5"/>
        <v>41.63372</v>
      </c>
    </row>
    <row r="1252">
      <c r="A1252" s="16">
        <v>884.3</v>
      </c>
      <c r="B1252" s="17">
        <v>-21.705</v>
      </c>
      <c r="C1252" s="17">
        <v>-42.51</v>
      </c>
      <c r="D1252" s="17">
        <v>13.41</v>
      </c>
      <c r="E1252" s="17">
        <v>0.00292</v>
      </c>
      <c r="F1252" s="3">
        <f t="shared" si="1"/>
        <v>20.805</v>
      </c>
      <c r="G1252" s="3">
        <f t="shared" si="2"/>
        <v>50.55615</v>
      </c>
      <c r="H1252" s="16">
        <v>884.3</v>
      </c>
      <c r="I1252" s="17">
        <v>-15.51</v>
      </c>
      <c r="J1252" s="17">
        <v>-42.51</v>
      </c>
      <c r="K1252" s="17">
        <v>13.41</v>
      </c>
      <c r="L1252" s="17">
        <v>0.00379</v>
      </c>
      <c r="M1252" s="3">
        <f t="shared" si="3"/>
        <v>27</v>
      </c>
      <c r="O1252" s="16">
        <v>884.3</v>
      </c>
      <c r="P1252" s="17">
        <v>-12.945</v>
      </c>
      <c r="Q1252" s="17">
        <v>-42.51</v>
      </c>
      <c r="R1252" s="17">
        <v>13.41</v>
      </c>
      <c r="S1252" s="17">
        <v>0.00415</v>
      </c>
      <c r="T1252" s="3">
        <f t="shared" si="4"/>
        <v>29.565</v>
      </c>
      <c r="U1252" s="3">
        <f t="shared" si="5"/>
        <v>35.71452</v>
      </c>
    </row>
    <row r="1253">
      <c r="A1253" s="13">
        <v>884.86</v>
      </c>
      <c r="B1253" s="14">
        <v>13.895</v>
      </c>
      <c r="C1253" s="14">
        <v>-2.61</v>
      </c>
      <c r="D1253" s="14">
        <v>65.61</v>
      </c>
      <c r="E1253" s="14">
        <v>0.00231</v>
      </c>
      <c r="F1253" s="3">
        <f t="shared" si="1"/>
        <v>16.505</v>
      </c>
      <c r="G1253" s="3">
        <f t="shared" si="2"/>
        <v>40.10715</v>
      </c>
      <c r="H1253" s="13">
        <v>884.86</v>
      </c>
      <c r="I1253" s="14">
        <v>34.49</v>
      </c>
      <c r="J1253" s="14">
        <v>-2.61</v>
      </c>
      <c r="K1253" s="14">
        <v>65.61</v>
      </c>
      <c r="L1253" s="14">
        <v>0.00519</v>
      </c>
      <c r="M1253" s="3">
        <f t="shared" si="3"/>
        <v>37.1</v>
      </c>
      <c r="O1253" s="13">
        <v>884.86</v>
      </c>
      <c r="P1253" s="14">
        <v>33.655</v>
      </c>
      <c r="Q1253" s="14">
        <v>-2.61</v>
      </c>
      <c r="R1253" s="14">
        <v>65.61</v>
      </c>
      <c r="S1253" s="14">
        <v>0.00507</v>
      </c>
      <c r="T1253" s="3">
        <f t="shared" si="4"/>
        <v>36.265</v>
      </c>
      <c r="U1253" s="3">
        <f t="shared" si="5"/>
        <v>43.80812</v>
      </c>
    </row>
    <row r="1254">
      <c r="A1254" s="16">
        <v>885.42</v>
      </c>
      <c r="B1254" s="17">
        <v>-21.805</v>
      </c>
      <c r="C1254" s="17">
        <v>-32.01</v>
      </c>
      <c r="D1254" s="17">
        <v>16.01</v>
      </c>
      <c r="E1254" s="17">
        <v>0.00143</v>
      </c>
      <c r="F1254" s="3">
        <f t="shared" si="1"/>
        <v>10.205</v>
      </c>
      <c r="G1254" s="3">
        <f t="shared" si="2"/>
        <v>24.79815</v>
      </c>
      <c r="H1254" s="16">
        <v>885.42</v>
      </c>
      <c r="I1254" s="17">
        <v>-9.11</v>
      </c>
      <c r="J1254" s="17">
        <v>-32.01</v>
      </c>
      <c r="K1254" s="17">
        <v>16.01</v>
      </c>
      <c r="L1254" s="17">
        <v>0.00322</v>
      </c>
      <c r="M1254" s="3">
        <f t="shared" si="3"/>
        <v>22.9</v>
      </c>
      <c r="O1254" s="16">
        <v>885.42</v>
      </c>
      <c r="P1254" s="17">
        <v>-6.845</v>
      </c>
      <c r="Q1254" s="17">
        <v>-32.01</v>
      </c>
      <c r="R1254" s="17">
        <v>16.01</v>
      </c>
      <c r="S1254" s="17">
        <v>0.00353</v>
      </c>
      <c r="T1254" s="3">
        <f t="shared" si="4"/>
        <v>25.165</v>
      </c>
      <c r="U1254" s="3">
        <f t="shared" si="5"/>
        <v>30.39932</v>
      </c>
    </row>
    <row r="1255">
      <c r="A1255" s="13">
        <v>885.98</v>
      </c>
      <c r="B1255" s="14">
        <v>-36.305</v>
      </c>
      <c r="C1255" s="14">
        <v>-43.11</v>
      </c>
      <c r="D1255" s="14">
        <v>-11.69</v>
      </c>
      <c r="E1255" s="14">
        <v>9.5E-4</v>
      </c>
      <c r="F1255" s="3">
        <f t="shared" si="1"/>
        <v>6.805</v>
      </c>
      <c r="G1255" s="3">
        <f t="shared" si="2"/>
        <v>16.53615</v>
      </c>
      <c r="H1255" s="13">
        <v>885.98</v>
      </c>
      <c r="I1255" s="14">
        <v>-29.51</v>
      </c>
      <c r="J1255" s="14">
        <v>-43.11</v>
      </c>
      <c r="K1255" s="14">
        <v>-11.69</v>
      </c>
      <c r="L1255" s="14">
        <v>0.0019</v>
      </c>
      <c r="M1255" s="3">
        <f t="shared" si="3"/>
        <v>13.6</v>
      </c>
      <c r="O1255" s="13">
        <v>885.98</v>
      </c>
      <c r="P1255" s="14">
        <v>-26.245</v>
      </c>
      <c r="Q1255" s="14">
        <v>-43.11</v>
      </c>
      <c r="R1255" s="14">
        <v>-11.69</v>
      </c>
      <c r="S1255" s="14">
        <v>0.00236</v>
      </c>
      <c r="T1255" s="3">
        <f t="shared" si="4"/>
        <v>16.865</v>
      </c>
      <c r="U1255" s="3">
        <f t="shared" si="5"/>
        <v>20.37292</v>
      </c>
    </row>
    <row r="1256">
      <c r="A1256" s="16">
        <v>886.55</v>
      </c>
      <c r="B1256" s="17">
        <v>-15.105</v>
      </c>
      <c r="C1256" s="17">
        <v>-19.61</v>
      </c>
      <c r="D1256" s="17">
        <v>18.21</v>
      </c>
      <c r="E1256" s="17">
        <v>6.3E-4</v>
      </c>
      <c r="F1256" s="3">
        <f t="shared" si="1"/>
        <v>4.505</v>
      </c>
      <c r="G1256" s="3">
        <f t="shared" si="2"/>
        <v>10.94715</v>
      </c>
      <c r="H1256" s="16">
        <v>886.55</v>
      </c>
      <c r="I1256" s="17">
        <v>-9.21</v>
      </c>
      <c r="J1256" s="17">
        <v>-19.61</v>
      </c>
      <c r="K1256" s="17">
        <v>18.21</v>
      </c>
      <c r="L1256" s="17">
        <v>0.00145</v>
      </c>
      <c r="M1256" s="3">
        <f t="shared" si="3"/>
        <v>10.4</v>
      </c>
      <c r="O1256" s="16">
        <v>886.55</v>
      </c>
      <c r="P1256" s="17">
        <v>-8.445</v>
      </c>
      <c r="Q1256" s="17">
        <v>-19.61</v>
      </c>
      <c r="R1256" s="17">
        <v>18.21</v>
      </c>
      <c r="S1256" s="17">
        <v>0.00156</v>
      </c>
      <c r="T1256" s="3">
        <f t="shared" si="4"/>
        <v>11.165</v>
      </c>
      <c r="U1256" s="3">
        <f t="shared" si="5"/>
        <v>13.48732</v>
      </c>
    </row>
    <row r="1257">
      <c r="A1257" s="13">
        <v>887.11</v>
      </c>
      <c r="B1257" s="14">
        <v>12.695</v>
      </c>
      <c r="C1257" s="14">
        <v>-14.91</v>
      </c>
      <c r="D1257" s="14">
        <v>34.31</v>
      </c>
      <c r="E1257" s="14">
        <v>0.00385</v>
      </c>
      <c r="F1257" s="3">
        <f t="shared" si="1"/>
        <v>27.605</v>
      </c>
      <c r="G1257" s="3">
        <f t="shared" si="2"/>
        <v>67.08015</v>
      </c>
      <c r="H1257" s="13">
        <v>887.11</v>
      </c>
      <c r="I1257" s="14">
        <v>17.19</v>
      </c>
      <c r="J1257" s="14">
        <v>-14.91</v>
      </c>
      <c r="K1257" s="14">
        <v>34.31</v>
      </c>
      <c r="L1257" s="14">
        <v>0.00448</v>
      </c>
      <c r="M1257" s="3">
        <f t="shared" si="3"/>
        <v>32.1</v>
      </c>
      <c r="O1257" s="13">
        <v>887.11</v>
      </c>
      <c r="P1257" s="14">
        <v>16.855</v>
      </c>
      <c r="Q1257" s="14">
        <v>-14.91</v>
      </c>
      <c r="R1257" s="14">
        <v>34.31</v>
      </c>
      <c r="S1257" s="14">
        <v>0.00443</v>
      </c>
      <c r="T1257" s="3">
        <f t="shared" si="4"/>
        <v>31.765</v>
      </c>
      <c r="U1257" s="3">
        <f t="shared" si="5"/>
        <v>38.37212</v>
      </c>
    </row>
    <row r="1258">
      <c r="A1258" s="16">
        <v>887.67</v>
      </c>
      <c r="B1258" s="17">
        <v>-15.705</v>
      </c>
      <c r="C1258" s="17">
        <v>-15.21</v>
      </c>
      <c r="D1258" s="17">
        <v>15.51</v>
      </c>
      <c r="E1258" s="17">
        <v>-7.0E-5</v>
      </c>
      <c r="F1258" s="3">
        <f t="shared" si="1"/>
        <v>-0.495</v>
      </c>
      <c r="G1258" s="3">
        <f t="shared" si="2"/>
        <v>-1.20285</v>
      </c>
      <c r="H1258" s="16">
        <v>887.67</v>
      </c>
      <c r="I1258" s="17">
        <v>13.69</v>
      </c>
      <c r="J1258" s="17">
        <v>-15.21</v>
      </c>
      <c r="K1258" s="17">
        <v>15.51</v>
      </c>
      <c r="L1258" s="17">
        <v>0.00403</v>
      </c>
      <c r="M1258" s="3">
        <f t="shared" si="3"/>
        <v>28.9</v>
      </c>
      <c r="O1258" s="16">
        <v>887.67</v>
      </c>
      <c r="P1258" s="17">
        <v>-3.445</v>
      </c>
      <c r="Q1258" s="17">
        <v>-15.21</v>
      </c>
      <c r="R1258" s="17">
        <v>15.51</v>
      </c>
      <c r="S1258" s="17">
        <v>0.00164</v>
      </c>
      <c r="T1258" s="3">
        <f t="shared" si="4"/>
        <v>11.765</v>
      </c>
      <c r="U1258" s="3">
        <f t="shared" si="5"/>
        <v>14.21212</v>
      </c>
    </row>
    <row r="1259">
      <c r="A1259" s="13">
        <v>888.23</v>
      </c>
      <c r="B1259" s="14">
        <v>-36.705</v>
      </c>
      <c r="C1259" s="14">
        <v>-49.61</v>
      </c>
      <c r="D1259" s="14">
        <v>-18.19</v>
      </c>
      <c r="E1259" s="14">
        <v>0.00179</v>
      </c>
      <c r="F1259" s="3">
        <f t="shared" si="1"/>
        <v>12.905</v>
      </c>
      <c r="G1259" s="3">
        <f t="shared" si="2"/>
        <v>31.35915</v>
      </c>
      <c r="H1259" s="13">
        <v>888.23</v>
      </c>
      <c r="I1259" s="14">
        <v>-17.21</v>
      </c>
      <c r="J1259" s="14">
        <v>-49.61</v>
      </c>
      <c r="K1259" s="14">
        <v>-18.19</v>
      </c>
      <c r="L1259" s="14">
        <v>0.00451</v>
      </c>
      <c r="M1259" s="3">
        <f t="shared" si="3"/>
        <v>32.4</v>
      </c>
      <c r="O1259" s="13">
        <v>888.23</v>
      </c>
      <c r="P1259" s="14">
        <v>-25.245</v>
      </c>
      <c r="Q1259" s="14">
        <v>-49.61</v>
      </c>
      <c r="R1259" s="14">
        <v>-18.19</v>
      </c>
      <c r="S1259" s="14">
        <v>0.00339</v>
      </c>
      <c r="T1259" s="3">
        <f t="shared" si="4"/>
        <v>24.365</v>
      </c>
      <c r="U1259" s="3">
        <f t="shared" si="5"/>
        <v>29.43292</v>
      </c>
    </row>
    <row r="1260">
      <c r="A1260" s="16">
        <v>888.79</v>
      </c>
      <c r="B1260" s="17">
        <v>1.695</v>
      </c>
      <c r="C1260" s="17">
        <v>4.99</v>
      </c>
      <c r="D1260" s="17">
        <v>49.91</v>
      </c>
      <c r="E1260" s="17">
        <v>-4.6E-4</v>
      </c>
      <c r="F1260" s="3">
        <f t="shared" si="1"/>
        <v>-3.295</v>
      </c>
      <c r="G1260" s="3">
        <f t="shared" si="2"/>
        <v>-8.00685</v>
      </c>
      <c r="H1260" s="16">
        <v>888.79</v>
      </c>
      <c r="I1260" s="17">
        <v>25.79</v>
      </c>
      <c r="J1260" s="17">
        <v>4.99</v>
      </c>
      <c r="K1260" s="17">
        <v>49.91</v>
      </c>
      <c r="L1260" s="17">
        <v>0.00289</v>
      </c>
      <c r="M1260" s="3">
        <f t="shared" si="3"/>
        <v>20.8</v>
      </c>
      <c r="O1260" s="16">
        <v>888.79</v>
      </c>
      <c r="P1260" s="17">
        <v>35.855</v>
      </c>
      <c r="Q1260" s="17">
        <v>4.99</v>
      </c>
      <c r="R1260" s="17">
        <v>49.91</v>
      </c>
      <c r="S1260" s="17">
        <v>0.0043</v>
      </c>
      <c r="T1260" s="3">
        <f t="shared" si="4"/>
        <v>30.865</v>
      </c>
      <c r="U1260" s="3">
        <f t="shared" si="5"/>
        <v>37.28492</v>
      </c>
    </row>
    <row r="1261">
      <c r="A1261" s="13">
        <v>889.35</v>
      </c>
      <c r="B1261" s="14">
        <v>-36.405</v>
      </c>
      <c r="C1261" s="14">
        <v>-42.01</v>
      </c>
      <c r="D1261" s="14">
        <v>-12.99</v>
      </c>
      <c r="E1261" s="14">
        <v>7.8E-4</v>
      </c>
      <c r="F1261" s="3">
        <f t="shared" si="1"/>
        <v>5.605</v>
      </c>
      <c r="G1261" s="3">
        <f t="shared" si="2"/>
        <v>13.62015</v>
      </c>
      <c r="H1261" s="13">
        <v>889.35</v>
      </c>
      <c r="I1261" s="14">
        <v>-23.81</v>
      </c>
      <c r="J1261" s="14">
        <v>-42.01</v>
      </c>
      <c r="K1261" s="14">
        <v>-12.99</v>
      </c>
      <c r="L1261" s="14">
        <v>0.00253</v>
      </c>
      <c r="M1261" s="3">
        <f t="shared" si="3"/>
        <v>18.2</v>
      </c>
      <c r="O1261" s="13">
        <v>889.35</v>
      </c>
      <c r="P1261" s="14">
        <v>-24.345</v>
      </c>
      <c r="Q1261" s="14">
        <v>-42.01</v>
      </c>
      <c r="R1261" s="14">
        <v>-12.99</v>
      </c>
      <c r="S1261" s="14">
        <v>0.00246</v>
      </c>
      <c r="T1261" s="3">
        <f t="shared" si="4"/>
        <v>17.665</v>
      </c>
      <c r="U1261" s="3">
        <f t="shared" si="5"/>
        <v>21.33932</v>
      </c>
    </row>
    <row r="1262">
      <c r="A1262" s="16">
        <v>889.92</v>
      </c>
      <c r="B1262" s="17">
        <v>10.295</v>
      </c>
      <c r="C1262" s="17">
        <v>6.19</v>
      </c>
      <c r="D1262" s="17">
        <v>47.61</v>
      </c>
      <c r="E1262" s="17">
        <v>5.7E-4</v>
      </c>
      <c r="F1262" s="3">
        <f t="shared" si="1"/>
        <v>4.105</v>
      </c>
      <c r="G1262" s="3">
        <f t="shared" si="2"/>
        <v>9.97515</v>
      </c>
      <c r="H1262" s="16">
        <v>889.92</v>
      </c>
      <c r="I1262" s="17">
        <v>28.79</v>
      </c>
      <c r="J1262" s="17">
        <v>6.19</v>
      </c>
      <c r="K1262" s="17">
        <v>47.61</v>
      </c>
      <c r="L1262" s="17">
        <v>0.00314</v>
      </c>
      <c r="M1262" s="3">
        <f t="shared" si="3"/>
        <v>22.6</v>
      </c>
      <c r="O1262" s="16">
        <v>889.92</v>
      </c>
      <c r="P1262" s="17">
        <v>25.155</v>
      </c>
      <c r="Q1262" s="17">
        <v>6.19</v>
      </c>
      <c r="R1262" s="17">
        <v>47.61</v>
      </c>
      <c r="S1262" s="17">
        <v>0.00263</v>
      </c>
      <c r="T1262" s="3">
        <f t="shared" si="4"/>
        <v>18.965</v>
      </c>
      <c r="U1262" s="3">
        <f t="shared" si="5"/>
        <v>22.90972</v>
      </c>
    </row>
    <row r="1263">
      <c r="A1263" s="13">
        <v>890.48</v>
      </c>
      <c r="B1263" s="14">
        <v>165.295</v>
      </c>
      <c r="C1263" s="14">
        <v>141.99</v>
      </c>
      <c r="D1263" s="14">
        <v>270.71</v>
      </c>
      <c r="E1263" s="14">
        <v>0.00322</v>
      </c>
      <c r="F1263" s="3">
        <f t="shared" si="1"/>
        <v>23.305</v>
      </c>
      <c r="G1263" s="3">
        <f t="shared" si="2"/>
        <v>56.63115</v>
      </c>
      <c r="H1263" s="13">
        <v>890.48</v>
      </c>
      <c r="I1263" s="14">
        <v>194.29</v>
      </c>
      <c r="J1263" s="14">
        <v>141.99</v>
      </c>
      <c r="K1263" s="14">
        <v>270.71</v>
      </c>
      <c r="L1263" s="14">
        <v>0.00724</v>
      </c>
      <c r="M1263" s="3">
        <f t="shared" si="3"/>
        <v>52.3</v>
      </c>
      <c r="O1263" s="13">
        <v>890.48</v>
      </c>
      <c r="P1263" s="14">
        <v>194.255</v>
      </c>
      <c r="Q1263" s="14">
        <v>141.99</v>
      </c>
      <c r="R1263" s="14">
        <v>270.71</v>
      </c>
      <c r="S1263" s="14">
        <v>0.00723</v>
      </c>
      <c r="T1263" s="3">
        <f t="shared" si="4"/>
        <v>52.265</v>
      </c>
      <c r="U1263" s="3">
        <f t="shared" si="5"/>
        <v>63.13612</v>
      </c>
    </row>
    <row r="1264">
      <c r="A1264" s="16">
        <v>891.04</v>
      </c>
      <c r="B1264" s="17">
        <v>-29.005</v>
      </c>
      <c r="C1264" s="17">
        <v>-28.71</v>
      </c>
      <c r="D1264" s="17">
        <v>-4.99</v>
      </c>
      <c r="E1264" s="17">
        <v>-4.0E-5</v>
      </c>
      <c r="F1264" s="3">
        <f t="shared" si="1"/>
        <v>-0.295</v>
      </c>
      <c r="G1264" s="3">
        <f t="shared" si="2"/>
        <v>-0.71685</v>
      </c>
      <c r="H1264" s="16">
        <v>891.04</v>
      </c>
      <c r="I1264" s="17">
        <v>-8.61</v>
      </c>
      <c r="J1264" s="17">
        <v>-28.71</v>
      </c>
      <c r="K1264" s="17">
        <v>-4.99</v>
      </c>
      <c r="L1264" s="17">
        <v>0.00277</v>
      </c>
      <c r="M1264" s="3">
        <f t="shared" si="3"/>
        <v>20.1</v>
      </c>
      <c r="O1264" s="16">
        <v>891.04</v>
      </c>
      <c r="P1264" s="17">
        <v>-21.545</v>
      </c>
      <c r="Q1264" s="17">
        <v>-28.71</v>
      </c>
      <c r="R1264" s="17">
        <v>-4.99</v>
      </c>
      <c r="S1264" s="17">
        <v>9.9E-4</v>
      </c>
      <c r="T1264" s="3">
        <f t="shared" si="4"/>
        <v>7.165</v>
      </c>
      <c r="U1264" s="3">
        <f t="shared" si="5"/>
        <v>8.65532</v>
      </c>
    </row>
    <row r="1265">
      <c r="A1265" s="13">
        <v>891.6</v>
      </c>
      <c r="B1265" s="14">
        <v>-42.605</v>
      </c>
      <c r="C1265" s="14">
        <v>-47.21</v>
      </c>
      <c r="D1265" s="14">
        <v>-15.89</v>
      </c>
      <c r="E1265" s="14">
        <v>6.4E-4</v>
      </c>
      <c r="F1265" s="3">
        <f t="shared" si="1"/>
        <v>4.605</v>
      </c>
      <c r="G1265" s="3">
        <f t="shared" si="2"/>
        <v>11.19015</v>
      </c>
      <c r="H1265" s="13">
        <v>891.6</v>
      </c>
      <c r="I1265" s="14">
        <v>-34.91</v>
      </c>
      <c r="J1265" s="14">
        <v>-47.21</v>
      </c>
      <c r="K1265" s="14">
        <v>-15.89</v>
      </c>
      <c r="L1265" s="14">
        <v>0.0017</v>
      </c>
      <c r="M1265" s="3">
        <f t="shared" si="3"/>
        <v>12.3</v>
      </c>
      <c r="O1265" s="13">
        <v>891.6</v>
      </c>
      <c r="P1265" s="14">
        <v>-17.345</v>
      </c>
      <c r="Q1265" s="14">
        <v>-47.21</v>
      </c>
      <c r="R1265" s="14">
        <v>-15.89</v>
      </c>
      <c r="S1265" s="14">
        <v>0.00412</v>
      </c>
      <c r="T1265" s="3">
        <f t="shared" si="4"/>
        <v>29.865</v>
      </c>
      <c r="U1265" s="3">
        <f t="shared" si="5"/>
        <v>36.07692</v>
      </c>
    </row>
    <row r="1266">
      <c r="A1266" s="16">
        <v>892.16</v>
      </c>
      <c r="B1266" s="17">
        <v>6.495</v>
      </c>
      <c r="C1266" s="17">
        <v>0.69</v>
      </c>
      <c r="D1266" s="17">
        <v>41.41</v>
      </c>
      <c r="E1266" s="17">
        <v>8.0E-4</v>
      </c>
      <c r="F1266" s="3">
        <f t="shared" si="1"/>
        <v>5.805</v>
      </c>
      <c r="G1266" s="3">
        <f t="shared" si="2"/>
        <v>14.10615</v>
      </c>
      <c r="H1266" s="16">
        <v>892.16</v>
      </c>
      <c r="I1266" s="17">
        <v>7.99</v>
      </c>
      <c r="J1266" s="17">
        <v>0.69</v>
      </c>
      <c r="K1266" s="17">
        <v>41.41</v>
      </c>
      <c r="L1266" s="17">
        <v>0.001</v>
      </c>
      <c r="M1266" s="3">
        <f t="shared" si="3"/>
        <v>7.3</v>
      </c>
      <c r="O1266" s="16">
        <v>892.16</v>
      </c>
      <c r="P1266" s="17">
        <v>18.955</v>
      </c>
      <c r="Q1266" s="17">
        <v>0.69</v>
      </c>
      <c r="R1266" s="17">
        <v>41.41</v>
      </c>
      <c r="S1266" s="17">
        <v>0.0025</v>
      </c>
      <c r="T1266" s="3">
        <f t="shared" si="4"/>
        <v>18.265</v>
      </c>
      <c r="U1266" s="3">
        <f t="shared" si="5"/>
        <v>22.06412</v>
      </c>
    </row>
    <row r="1267">
      <c r="A1267" s="13">
        <v>892.72</v>
      </c>
      <c r="B1267" s="14">
        <v>-27.505</v>
      </c>
      <c r="C1267" s="14">
        <v>-34.01</v>
      </c>
      <c r="D1267" s="14">
        <v>6.01</v>
      </c>
      <c r="E1267" s="14">
        <v>8.9E-4</v>
      </c>
      <c r="F1267" s="3">
        <f t="shared" si="1"/>
        <v>6.505</v>
      </c>
      <c r="G1267" s="3">
        <f t="shared" si="2"/>
        <v>15.80715</v>
      </c>
      <c r="H1267" s="13">
        <v>892.72</v>
      </c>
      <c r="I1267" s="14">
        <v>-2.41</v>
      </c>
      <c r="J1267" s="14">
        <v>-34.01</v>
      </c>
      <c r="K1267" s="14">
        <v>6.01</v>
      </c>
      <c r="L1267" s="14">
        <v>0.00432</v>
      </c>
      <c r="M1267" s="3">
        <f t="shared" si="3"/>
        <v>31.6</v>
      </c>
      <c r="O1267" s="13">
        <v>892.72</v>
      </c>
      <c r="P1267" s="14">
        <v>-8.945</v>
      </c>
      <c r="Q1267" s="14">
        <v>-34.01</v>
      </c>
      <c r="R1267" s="14">
        <v>6.01</v>
      </c>
      <c r="S1267" s="14">
        <v>0.00343</v>
      </c>
      <c r="T1267" s="3">
        <f t="shared" si="4"/>
        <v>25.065</v>
      </c>
      <c r="U1267" s="3">
        <f t="shared" si="5"/>
        <v>30.27852</v>
      </c>
    </row>
    <row r="1268">
      <c r="A1268" s="16">
        <v>893.29</v>
      </c>
      <c r="B1268" s="17">
        <v>-43.905</v>
      </c>
      <c r="C1268" s="17">
        <v>-46.51</v>
      </c>
      <c r="D1268" s="17">
        <v>-21.49</v>
      </c>
      <c r="E1268" s="17">
        <v>3.5E-4</v>
      </c>
      <c r="F1268" s="3">
        <f t="shared" si="1"/>
        <v>2.605</v>
      </c>
      <c r="G1268" s="3">
        <f t="shared" si="2"/>
        <v>6.33015</v>
      </c>
      <c r="H1268" s="16">
        <v>893.29</v>
      </c>
      <c r="I1268" s="17">
        <v>-36.21</v>
      </c>
      <c r="J1268" s="17">
        <v>-46.51</v>
      </c>
      <c r="K1268" s="17">
        <v>-21.49</v>
      </c>
      <c r="L1268" s="17">
        <v>0.0014</v>
      </c>
      <c r="M1268" s="3">
        <f t="shared" si="3"/>
        <v>10.3</v>
      </c>
      <c r="O1268" s="16">
        <v>893.29</v>
      </c>
      <c r="P1268" s="17">
        <v>-24.645</v>
      </c>
      <c r="Q1268" s="17">
        <v>-46.51</v>
      </c>
      <c r="R1268" s="17">
        <v>-21.49</v>
      </c>
      <c r="S1268" s="17">
        <v>0.00298</v>
      </c>
      <c r="T1268" s="3">
        <f t="shared" si="4"/>
        <v>21.865</v>
      </c>
      <c r="U1268" s="3">
        <f t="shared" si="5"/>
        <v>26.41292</v>
      </c>
    </row>
    <row r="1269">
      <c r="A1269" s="13">
        <v>893.85</v>
      </c>
      <c r="B1269" s="14">
        <v>-24.605</v>
      </c>
      <c r="C1269" s="14">
        <v>-42.21</v>
      </c>
      <c r="D1269" s="14">
        <v>-6.99</v>
      </c>
      <c r="E1269" s="14">
        <v>0.00239</v>
      </c>
      <c r="F1269" s="3">
        <f t="shared" si="1"/>
        <v>17.605</v>
      </c>
      <c r="G1269" s="3">
        <f t="shared" si="2"/>
        <v>42.78015</v>
      </c>
      <c r="H1269" s="13">
        <v>893.85</v>
      </c>
      <c r="I1269" s="14">
        <v>-13.61</v>
      </c>
      <c r="J1269" s="14">
        <v>-42.21</v>
      </c>
      <c r="K1269" s="14">
        <v>-6.99</v>
      </c>
      <c r="L1269" s="14">
        <v>0.00388</v>
      </c>
      <c r="M1269" s="3">
        <f t="shared" si="3"/>
        <v>28.6</v>
      </c>
      <c r="O1269" s="13">
        <v>893.85</v>
      </c>
      <c r="P1269" s="14">
        <v>-10.445</v>
      </c>
      <c r="Q1269" s="14">
        <v>-42.21</v>
      </c>
      <c r="R1269" s="14">
        <v>-6.99</v>
      </c>
      <c r="S1269" s="14">
        <v>0.00431</v>
      </c>
      <c r="T1269" s="3">
        <f t="shared" si="4"/>
        <v>31.765</v>
      </c>
      <c r="U1269" s="3">
        <f t="shared" si="5"/>
        <v>38.37212</v>
      </c>
    </row>
    <row r="1270">
      <c r="A1270" s="16">
        <v>894.41</v>
      </c>
      <c r="B1270" s="17">
        <v>-47.905</v>
      </c>
      <c r="C1270" s="17">
        <v>-57.01</v>
      </c>
      <c r="D1270" s="17">
        <v>-26.09</v>
      </c>
      <c r="E1270" s="17">
        <v>0.00123</v>
      </c>
      <c r="F1270" s="3">
        <f t="shared" si="1"/>
        <v>9.105</v>
      </c>
      <c r="G1270" s="3">
        <f t="shared" si="2"/>
        <v>22.12515</v>
      </c>
      <c r="H1270" s="16">
        <v>894.41</v>
      </c>
      <c r="I1270" s="17">
        <v>-43.31</v>
      </c>
      <c r="J1270" s="17">
        <v>-57.01</v>
      </c>
      <c r="K1270" s="17">
        <v>-26.09</v>
      </c>
      <c r="L1270" s="17">
        <v>0.00185</v>
      </c>
      <c r="M1270" s="3">
        <f t="shared" si="3"/>
        <v>13.7</v>
      </c>
      <c r="O1270" s="16">
        <v>894.41</v>
      </c>
      <c r="P1270" s="17">
        <v>-34.745</v>
      </c>
      <c r="Q1270" s="17">
        <v>-57.01</v>
      </c>
      <c r="R1270" s="17">
        <v>-26.09</v>
      </c>
      <c r="S1270" s="17">
        <v>0.00301</v>
      </c>
      <c r="T1270" s="3">
        <f t="shared" si="4"/>
        <v>22.265</v>
      </c>
      <c r="U1270" s="3">
        <f t="shared" si="5"/>
        <v>26.89612</v>
      </c>
    </row>
    <row r="1271">
      <c r="A1271" s="13">
        <v>894.97</v>
      </c>
      <c r="B1271" s="14">
        <v>3.495</v>
      </c>
      <c r="C1271" s="14">
        <v>5.99</v>
      </c>
      <c r="D1271" s="14">
        <v>41.41</v>
      </c>
      <c r="E1271" s="14">
        <v>-3.4E-4</v>
      </c>
      <c r="F1271" s="3">
        <f t="shared" si="1"/>
        <v>-2.495</v>
      </c>
      <c r="G1271" s="3">
        <f t="shared" si="2"/>
        <v>-6.06285</v>
      </c>
      <c r="H1271" s="13">
        <v>894.97</v>
      </c>
      <c r="I1271" s="14">
        <v>24.29</v>
      </c>
      <c r="J1271" s="14">
        <v>5.99</v>
      </c>
      <c r="K1271" s="14">
        <v>41.41</v>
      </c>
      <c r="L1271" s="14">
        <v>0.00247</v>
      </c>
      <c r="M1271" s="3">
        <f t="shared" si="3"/>
        <v>18.3</v>
      </c>
      <c r="O1271" s="13">
        <v>894.97</v>
      </c>
      <c r="P1271" s="14">
        <v>26.755</v>
      </c>
      <c r="Q1271" s="14">
        <v>5.99</v>
      </c>
      <c r="R1271" s="14">
        <v>41.41</v>
      </c>
      <c r="S1271" s="14">
        <v>0.0028</v>
      </c>
      <c r="T1271" s="3">
        <f t="shared" si="4"/>
        <v>20.765</v>
      </c>
      <c r="U1271" s="3">
        <f t="shared" si="5"/>
        <v>25.08412</v>
      </c>
    </row>
    <row r="1272">
      <c r="A1272" s="16">
        <v>895.53</v>
      </c>
      <c r="B1272" s="17">
        <v>-26.705</v>
      </c>
      <c r="C1272" s="17">
        <v>-36.91</v>
      </c>
      <c r="D1272" s="17">
        <v>-7.49</v>
      </c>
      <c r="E1272" s="17">
        <v>0.00137</v>
      </c>
      <c r="F1272" s="3">
        <f t="shared" si="1"/>
        <v>10.205</v>
      </c>
      <c r="G1272" s="3">
        <f t="shared" si="2"/>
        <v>24.79815</v>
      </c>
      <c r="H1272" s="16">
        <v>895.53</v>
      </c>
      <c r="I1272" s="17">
        <v>-23.91</v>
      </c>
      <c r="J1272" s="17">
        <v>-36.91</v>
      </c>
      <c r="K1272" s="17">
        <v>-7.49</v>
      </c>
      <c r="L1272" s="17">
        <v>0.00175</v>
      </c>
      <c r="M1272" s="3">
        <f t="shared" si="3"/>
        <v>13</v>
      </c>
      <c r="O1272" s="16">
        <v>895.53</v>
      </c>
      <c r="P1272" s="17">
        <v>-13.145</v>
      </c>
      <c r="Q1272" s="17">
        <v>-36.91</v>
      </c>
      <c r="R1272" s="17">
        <v>-7.49</v>
      </c>
      <c r="S1272" s="17">
        <v>0.00319</v>
      </c>
      <c r="T1272" s="3">
        <f t="shared" si="4"/>
        <v>23.765</v>
      </c>
      <c r="U1272" s="3">
        <f t="shared" si="5"/>
        <v>28.70812</v>
      </c>
    </row>
    <row r="1273">
      <c r="A1273" s="13">
        <v>896.09</v>
      </c>
      <c r="B1273" s="14">
        <v>-11.505</v>
      </c>
      <c r="C1273" s="14">
        <v>-16.71</v>
      </c>
      <c r="D1273" s="14">
        <v>6.11</v>
      </c>
      <c r="E1273" s="14">
        <v>7.0E-4</v>
      </c>
      <c r="F1273" s="3">
        <f t="shared" si="1"/>
        <v>5.205</v>
      </c>
      <c r="G1273" s="3">
        <f t="shared" si="2"/>
        <v>12.64815</v>
      </c>
      <c r="H1273" s="13">
        <v>896.09</v>
      </c>
      <c r="I1273" s="14">
        <v>-3.51</v>
      </c>
      <c r="J1273" s="14">
        <v>-16.71</v>
      </c>
      <c r="K1273" s="14">
        <v>6.11</v>
      </c>
      <c r="L1273" s="14">
        <v>0.00177</v>
      </c>
      <c r="M1273" s="3">
        <f t="shared" si="3"/>
        <v>13.2</v>
      </c>
      <c r="O1273" s="13">
        <v>896.09</v>
      </c>
      <c r="P1273" s="14">
        <v>-14.645</v>
      </c>
      <c r="Q1273" s="14">
        <v>-16.71</v>
      </c>
      <c r="R1273" s="14">
        <v>6.11</v>
      </c>
      <c r="S1273" s="14">
        <v>2.8E-4</v>
      </c>
      <c r="T1273" s="3">
        <f t="shared" si="4"/>
        <v>2.065</v>
      </c>
      <c r="U1273" s="3">
        <f t="shared" si="5"/>
        <v>2.49452</v>
      </c>
    </row>
    <row r="1274">
      <c r="A1274" s="16">
        <v>896.65</v>
      </c>
      <c r="B1274" s="17">
        <v>-32.305</v>
      </c>
      <c r="C1274" s="17">
        <v>-35.61</v>
      </c>
      <c r="D1274" s="17">
        <v>-0.99</v>
      </c>
      <c r="E1274" s="17">
        <v>4.4E-4</v>
      </c>
      <c r="F1274" s="3">
        <f t="shared" si="1"/>
        <v>3.305</v>
      </c>
      <c r="G1274" s="3">
        <f t="shared" si="2"/>
        <v>8.03115</v>
      </c>
      <c r="H1274" s="16">
        <v>896.65</v>
      </c>
      <c r="I1274" s="17">
        <v>-4.11</v>
      </c>
      <c r="J1274" s="17">
        <v>-35.61</v>
      </c>
      <c r="K1274" s="17">
        <v>-0.99</v>
      </c>
      <c r="L1274" s="17">
        <v>0.00423</v>
      </c>
      <c r="M1274" s="3">
        <f t="shared" si="3"/>
        <v>31.5</v>
      </c>
      <c r="O1274" s="16">
        <v>896.65</v>
      </c>
      <c r="P1274" s="17">
        <v>-9.045</v>
      </c>
      <c r="Q1274" s="17">
        <v>-35.61</v>
      </c>
      <c r="R1274" s="17">
        <v>-0.99</v>
      </c>
      <c r="S1274" s="17">
        <v>0.00356</v>
      </c>
      <c r="T1274" s="3">
        <f t="shared" si="4"/>
        <v>26.565</v>
      </c>
      <c r="U1274" s="3">
        <f t="shared" si="5"/>
        <v>32.09052</v>
      </c>
    </row>
    <row r="1275">
      <c r="A1275" s="13">
        <v>897.21</v>
      </c>
      <c r="B1275" s="14">
        <v>1.895</v>
      </c>
      <c r="C1275" s="14">
        <v>-2.31</v>
      </c>
      <c r="D1275" s="14">
        <v>19.51</v>
      </c>
      <c r="E1275" s="14">
        <v>5.7E-4</v>
      </c>
      <c r="F1275" s="3">
        <f t="shared" si="1"/>
        <v>4.205</v>
      </c>
      <c r="G1275" s="3">
        <f t="shared" si="2"/>
        <v>10.21815</v>
      </c>
      <c r="H1275" s="13">
        <v>897.21</v>
      </c>
      <c r="I1275" s="14">
        <v>8.79</v>
      </c>
      <c r="J1275" s="14">
        <v>-2.31</v>
      </c>
      <c r="K1275" s="14">
        <v>19.51</v>
      </c>
      <c r="L1275" s="14">
        <v>0.00149</v>
      </c>
      <c r="M1275" s="3">
        <f t="shared" si="3"/>
        <v>11.1</v>
      </c>
      <c r="O1275" s="13">
        <v>897.21</v>
      </c>
      <c r="P1275" s="14">
        <v>14.355</v>
      </c>
      <c r="Q1275" s="14">
        <v>-2.31</v>
      </c>
      <c r="R1275" s="14">
        <v>19.51</v>
      </c>
      <c r="S1275" s="14">
        <v>0.00224</v>
      </c>
      <c r="T1275" s="3">
        <f t="shared" si="4"/>
        <v>16.665</v>
      </c>
      <c r="U1275" s="3">
        <f t="shared" si="5"/>
        <v>20.13132</v>
      </c>
    </row>
    <row r="1276">
      <c r="A1276" s="16">
        <v>897.77</v>
      </c>
      <c r="B1276" s="17">
        <v>-17.005</v>
      </c>
      <c r="C1276" s="17">
        <v>-18.41</v>
      </c>
      <c r="D1276" s="17">
        <v>15.41</v>
      </c>
      <c r="E1276" s="17">
        <v>1.9E-4</v>
      </c>
      <c r="F1276" s="3">
        <f t="shared" si="1"/>
        <v>1.405</v>
      </c>
      <c r="G1276" s="3">
        <f t="shared" si="2"/>
        <v>3.41415</v>
      </c>
      <c r="H1276" s="16">
        <v>897.77</v>
      </c>
      <c r="I1276" s="17">
        <v>4.19</v>
      </c>
      <c r="J1276" s="17">
        <v>-18.41</v>
      </c>
      <c r="K1276" s="17">
        <v>15.41</v>
      </c>
      <c r="L1276" s="17">
        <v>0.00304</v>
      </c>
      <c r="M1276" s="3">
        <f t="shared" si="3"/>
        <v>22.6</v>
      </c>
      <c r="O1276" s="16">
        <v>897.77</v>
      </c>
      <c r="P1276" s="17">
        <v>-11.445</v>
      </c>
      <c r="Q1276" s="17">
        <v>-18.41</v>
      </c>
      <c r="R1276" s="17">
        <v>15.41</v>
      </c>
      <c r="S1276" s="17">
        <v>9.4E-4</v>
      </c>
      <c r="T1276" s="3">
        <f t="shared" si="4"/>
        <v>6.965</v>
      </c>
      <c r="U1276" s="3">
        <f t="shared" si="5"/>
        <v>8.41372</v>
      </c>
    </row>
    <row r="1277">
      <c r="A1277" s="13">
        <v>898.34</v>
      </c>
      <c r="B1277" s="14">
        <v>-27.305</v>
      </c>
      <c r="C1277" s="14">
        <v>-14.71</v>
      </c>
      <c r="D1277" s="14">
        <v>6.61</v>
      </c>
      <c r="E1277" s="14">
        <v>-0.0017</v>
      </c>
      <c r="F1277" s="3">
        <f t="shared" si="1"/>
        <v>-12.595</v>
      </c>
      <c r="G1277" s="3">
        <f t="shared" si="2"/>
        <v>-30.60585</v>
      </c>
      <c r="H1277" s="13">
        <v>898.34</v>
      </c>
      <c r="I1277" s="14">
        <v>-2.61</v>
      </c>
      <c r="J1277" s="14">
        <v>-14.71</v>
      </c>
      <c r="K1277" s="14">
        <v>6.61</v>
      </c>
      <c r="L1277" s="14">
        <v>0.00163</v>
      </c>
      <c r="M1277" s="3">
        <f t="shared" si="3"/>
        <v>12.1</v>
      </c>
      <c r="O1277" s="13">
        <v>898.34</v>
      </c>
      <c r="P1277" s="14">
        <v>4.055</v>
      </c>
      <c r="Q1277" s="14">
        <v>-14.71</v>
      </c>
      <c r="R1277" s="14">
        <v>6.61</v>
      </c>
      <c r="S1277" s="14">
        <v>0.00254</v>
      </c>
      <c r="T1277" s="3">
        <f t="shared" si="4"/>
        <v>18.765</v>
      </c>
      <c r="U1277" s="3">
        <f t="shared" si="5"/>
        <v>22.66812</v>
      </c>
    </row>
    <row r="1278">
      <c r="A1278" s="16">
        <v>898.9</v>
      </c>
      <c r="B1278" s="17">
        <v>-5.105</v>
      </c>
      <c r="C1278" s="17">
        <v>5.09</v>
      </c>
      <c r="D1278" s="17">
        <v>56.91</v>
      </c>
      <c r="E1278" s="17">
        <v>-0.00138</v>
      </c>
      <c r="F1278" s="3">
        <f t="shared" si="1"/>
        <v>-10.195</v>
      </c>
      <c r="G1278" s="3">
        <f t="shared" si="2"/>
        <v>-24.77385</v>
      </c>
      <c r="H1278" s="16">
        <v>898.9</v>
      </c>
      <c r="I1278" s="17">
        <v>16.29</v>
      </c>
      <c r="J1278" s="17">
        <v>5.09</v>
      </c>
      <c r="K1278" s="17">
        <v>56.91</v>
      </c>
      <c r="L1278" s="17">
        <v>0.00152</v>
      </c>
      <c r="M1278" s="3">
        <f t="shared" si="3"/>
        <v>11.2</v>
      </c>
      <c r="O1278" s="16">
        <v>898.9</v>
      </c>
      <c r="P1278" s="17">
        <v>36.455</v>
      </c>
      <c r="Q1278" s="17">
        <v>5.09</v>
      </c>
      <c r="R1278" s="17">
        <v>56.91</v>
      </c>
      <c r="S1278" s="17">
        <v>0.00425</v>
      </c>
      <c r="T1278" s="3">
        <f t="shared" si="4"/>
        <v>31.365</v>
      </c>
      <c r="U1278" s="3">
        <f t="shared" si="5"/>
        <v>37.88892</v>
      </c>
    </row>
    <row r="1279">
      <c r="A1279" s="13">
        <v>899.46</v>
      </c>
      <c r="B1279" s="14">
        <v>4.795</v>
      </c>
      <c r="C1279" s="14">
        <v>-9.81</v>
      </c>
      <c r="D1279" s="14">
        <v>32.81</v>
      </c>
      <c r="E1279" s="14">
        <v>0.00199</v>
      </c>
      <c r="F1279" s="3">
        <f t="shared" si="1"/>
        <v>14.605</v>
      </c>
      <c r="G1279" s="3">
        <f t="shared" si="2"/>
        <v>35.49015</v>
      </c>
      <c r="H1279" s="13">
        <v>899.46</v>
      </c>
      <c r="I1279" s="14">
        <v>12.89</v>
      </c>
      <c r="J1279" s="14">
        <v>-9.81</v>
      </c>
      <c r="K1279" s="14">
        <v>32.81</v>
      </c>
      <c r="L1279" s="14">
        <v>0.00309</v>
      </c>
      <c r="M1279" s="3">
        <f t="shared" si="3"/>
        <v>22.7</v>
      </c>
      <c r="O1279" s="13">
        <v>899.46</v>
      </c>
      <c r="P1279" s="14">
        <v>3.655</v>
      </c>
      <c r="Q1279" s="14">
        <v>-9.81</v>
      </c>
      <c r="R1279" s="14">
        <v>32.81</v>
      </c>
      <c r="S1279" s="14">
        <v>0.00183</v>
      </c>
      <c r="T1279" s="3">
        <f t="shared" si="4"/>
        <v>13.465</v>
      </c>
      <c r="U1279" s="3">
        <f t="shared" si="5"/>
        <v>16.26572</v>
      </c>
    </row>
    <row r="1280">
      <c r="A1280" s="16">
        <v>900.02</v>
      </c>
      <c r="B1280" s="17">
        <v>36.495</v>
      </c>
      <c r="C1280" s="17">
        <v>25.99</v>
      </c>
      <c r="D1280" s="17">
        <v>84.11</v>
      </c>
      <c r="E1280" s="17">
        <v>0.00144</v>
      </c>
      <c r="F1280" s="3">
        <f t="shared" si="1"/>
        <v>10.505</v>
      </c>
      <c r="G1280" s="3">
        <f t="shared" si="2"/>
        <v>25.52715</v>
      </c>
      <c r="H1280" s="16">
        <v>900.02</v>
      </c>
      <c r="I1280" s="17">
        <v>42.79</v>
      </c>
      <c r="J1280" s="17">
        <v>25.99</v>
      </c>
      <c r="K1280" s="17">
        <v>84.11</v>
      </c>
      <c r="L1280" s="17">
        <v>0.0023</v>
      </c>
      <c r="M1280" s="3">
        <f t="shared" si="3"/>
        <v>16.8</v>
      </c>
      <c r="O1280" s="16">
        <v>900.02</v>
      </c>
      <c r="P1280" s="17">
        <v>52.755</v>
      </c>
      <c r="Q1280" s="17">
        <v>25.99</v>
      </c>
      <c r="R1280" s="17">
        <v>84.11</v>
      </c>
      <c r="S1280" s="17">
        <v>0.00367</v>
      </c>
      <c r="T1280" s="3">
        <f t="shared" si="4"/>
        <v>26.765</v>
      </c>
      <c r="U1280" s="3">
        <f t="shared" si="5"/>
        <v>32.33212</v>
      </c>
    </row>
    <row r="1281">
      <c r="A1281" s="13">
        <v>900.58</v>
      </c>
      <c r="B1281" s="14">
        <v>3.895</v>
      </c>
      <c r="C1281" s="14">
        <v>-8.51</v>
      </c>
      <c r="D1281" s="14">
        <v>32.51</v>
      </c>
      <c r="E1281" s="14">
        <v>0.00171</v>
      </c>
      <c r="F1281" s="3">
        <f t="shared" si="1"/>
        <v>12.405</v>
      </c>
      <c r="G1281" s="3">
        <f t="shared" si="2"/>
        <v>30.14415</v>
      </c>
      <c r="H1281" s="13">
        <v>900.58</v>
      </c>
      <c r="I1281" s="14">
        <v>17.79</v>
      </c>
      <c r="J1281" s="14">
        <v>-8.51</v>
      </c>
      <c r="K1281" s="14">
        <v>32.51</v>
      </c>
      <c r="L1281" s="14">
        <v>0.00362</v>
      </c>
      <c r="M1281" s="3">
        <f t="shared" si="3"/>
        <v>26.3</v>
      </c>
      <c r="O1281" s="13">
        <v>900.58</v>
      </c>
      <c r="P1281" s="14">
        <v>11.355</v>
      </c>
      <c r="Q1281" s="14">
        <v>-8.51</v>
      </c>
      <c r="R1281" s="14">
        <v>32.51</v>
      </c>
      <c r="S1281" s="14">
        <v>0.00273</v>
      </c>
      <c r="T1281" s="3">
        <f t="shared" si="4"/>
        <v>19.865</v>
      </c>
      <c r="U1281" s="3">
        <f t="shared" si="5"/>
        <v>23.99692</v>
      </c>
    </row>
    <row r="1282">
      <c r="A1282" s="16">
        <v>901.14</v>
      </c>
      <c r="B1282" s="17">
        <v>50.895</v>
      </c>
      <c r="C1282" s="17">
        <v>28.79</v>
      </c>
      <c r="D1282" s="17">
        <v>88.51</v>
      </c>
      <c r="E1282" s="17">
        <v>0.00306</v>
      </c>
      <c r="F1282" s="3">
        <f t="shared" si="1"/>
        <v>22.105</v>
      </c>
      <c r="G1282" s="3">
        <f t="shared" si="2"/>
        <v>53.71515</v>
      </c>
      <c r="H1282" s="16">
        <v>901.14</v>
      </c>
      <c r="I1282" s="17">
        <v>59.39</v>
      </c>
      <c r="J1282" s="17">
        <v>28.79</v>
      </c>
      <c r="K1282" s="17">
        <v>88.51</v>
      </c>
      <c r="L1282" s="17">
        <v>0.00424</v>
      </c>
      <c r="M1282" s="3">
        <f t="shared" si="3"/>
        <v>30.6</v>
      </c>
      <c r="O1282" s="16">
        <v>901.14</v>
      </c>
      <c r="P1282" s="17">
        <v>53.755</v>
      </c>
      <c r="Q1282" s="17">
        <v>28.79</v>
      </c>
      <c r="R1282" s="17">
        <v>88.51</v>
      </c>
      <c r="S1282" s="17">
        <v>0.00346</v>
      </c>
      <c r="T1282" s="3">
        <f t="shared" si="4"/>
        <v>24.965</v>
      </c>
      <c r="U1282" s="3">
        <f t="shared" si="5"/>
        <v>30.15772</v>
      </c>
    </row>
    <row r="1283">
      <c r="A1283" s="13">
        <v>901.7</v>
      </c>
      <c r="B1283" s="14">
        <v>16.995</v>
      </c>
      <c r="C1283" s="14">
        <v>0.49</v>
      </c>
      <c r="D1283" s="14">
        <v>33.01</v>
      </c>
      <c r="E1283" s="14">
        <v>0.0023</v>
      </c>
      <c r="F1283" s="3">
        <f t="shared" si="1"/>
        <v>16.505</v>
      </c>
      <c r="G1283" s="3">
        <f t="shared" si="2"/>
        <v>40.10715</v>
      </c>
      <c r="H1283" s="13">
        <v>901.7</v>
      </c>
      <c r="I1283" s="14">
        <v>29.69</v>
      </c>
      <c r="J1283" s="14">
        <v>0.49</v>
      </c>
      <c r="K1283" s="14">
        <v>33.01</v>
      </c>
      <c r="L1283" s="14">
        <v>0.00407</v>
      </c>
      <c r="M1283" s="3">
        <f t="shared" si="3"/>
        <v>29.2</v>
      </c>
      <c r="O1283" s="13">
        <v>901.7</v>
      </c>
      <c r="P1283" s="14">
        <v>23.055</v>
      </c>
      <c r="Q1283" s="14">
        <v>0.49</v>
      </c>
      <c r="R1283" s="14">
        <v>33.01</v>
      </c>
      <c r="S1283" s="14">
        <v>0.00315</v>
      </c>
      <c r="T1283" s="3">
        <f t="shared" si="4"/>
        <v>22.565</v>
      </c>
      <c r="U1283" s="3">
        <f t="shared" si="5"/>
        <v>27.25852</v>
      </c>
    </row>
    <row r="1284">
      <c r="A1284" s="16">
        <v>902.26</v>
      </c>
      <c r="B1284" s="17">
        <v>-34.105</v>
      </c>
      <c r="C1284" s="17">
        <v>-39.71</v>
      </c>
      <c r="D1284" s="17">
        <v>-14.09</v>
      </c>
      <c r="E1284" s="17">
        <v>7.9E-4</v>
      </c>
      <c r="F1284" s="3">
        <f t="shared" si="1"/>
        <v>5.605</v>
      </c>
      <c r="G1284" s="3">
        <f t="shared" si="2"/>
        <v>13.62015</v>
      </c>
      <c r="H1284" s="16">
        <v>902.26</v>
      </c>
      <c r="I1284" s="17">
        <v>-29.01</v>
      </c>
      <c r="J1284" s="17">
        <v>-39.71</v>
      </c>
      <c r="K1284" s="17">
        <v>-14.09</v>
      </c>
      <c r="L1284" s="17">
        <v>0.00151</v>
      </c>
      <c r="M1284" s="3">
        <f t="shared" si="3"/>
        <v>10.7</v>
      </c>
      <c r="O1284" s="16">
        <v>902.26</v>
      </c>
      <c r="P1284" s="17">
        <v>-25.045</v>
      </c>
      <c r="Q1284" s="17">
        <v>-39.71</v>
      </c>
      <c r="R1284" s="17">
        <v>-14.09</v>
      </c>
      <c r="S1284" s="17">
        <v>0.00206</v>
      </c>
      <c r="T1284" s="3">
        <f t="shared" si="4"/>
        <v>14.665</v>
      </c>
      <c r="U1284" s="3">
        <f t="shared" si="5"/>
        <v>17.71532</v>
      </c>
    </row>
    <row r="1285">
      <c r="A1285" s="13">
        <v>902.82</v>
      </c>
      <c r="B1285" s="14">
        <v>48.095</v>
      </c>
      <c r="C1285" s="14">
        <v>22.09</v>
      </c>
      <c r="D1285" s="14">
        <v>88.11</v>
      </c>
      <c r="E1285" s="14">
        <v>0.00368</v>
      </c>
      <c r="F1285" s="3">
        <f t="shared" si="1"/>
        <v>26.005</v>
      </c>
      <c r="G1285" s="3">
        <f t="shared" si="2"/>
        <v>63.19215</v>
      </c>
      <c r="H1285" s="13">
        <v>902.82</v>
      </c>
      <c r="I1285" s="14">
        <v>61.89</v>
      </c>
      <c r="J1285" s="14">
        <v>22.09</v>
      </c>
      <c r="K1285" s="14">
        <v>88.11</v>
      </c>
      <c r="L1285" s="14">
        <v>0.00563</v>
      </c>
      <c r="M1285" s="3">
        <f t="shared" si="3"/>
        <v>39.8</v>
      </c>
      <c r="O1285" s="13">
        <v>902.82</v>
      </c>
      <c r="P1285" s="14">
        <v>50.355</v>
      </c>
      <c r="Q1285" s="14">
        <v>22.09</v>
      </c>
      <c r="R1285" s="14">
        <v>88.11</v>
      </c>
      <c r="S1285" s="14">
        <v>0.004</v>
      </c>
      <c r="T1285" s="3">
        <f t="shared" si="4"/>
        <v>28.265</v>
      </c>
      <c r="U1285" s="3">
        <f t="shared" si="5"/>
        <v>34.14412</v>
      </c>
    </row>
    <row r="1286">
      <c r="A1286" s="16">
        <v>903.38</v>
      </c>
      <c r="B1286" s="17">
        <v>-33.905</v>
      </c>
      <c r="C1286" s="17">
        <v>-36.01</v>
      </c>
      <c r="D1286" s="17">
        <v>6.71</v>
      </c>
      <c r="E1286" s="17">
        <v>3.0E-4</v>
      </c>
      <c r="F1286" s="3">
        <f t="shared" si="1"/>
        <v>2.105</v>
      </c>
      <c r="G1286" s="3">
        <f t="shared" si="2"/>
        <v>5.11515</v>
      </c>
      <c r="H1286" s="16">
        <v>903.38</v>
      </c>
      <c r="I1286" s="17">
        <v>-1.81</v>
      </c>
      <c r="J1286" s="17">
        <v>-36.01</v>
      </c>
      <c r="K1286" s="17">
        <v>6.71</v>
      </c>
      <c r="L1286" s="17">
        <v>0.00488</v>
      </c>
      <c r="M1286" s="3">
        <f t="shared" si="3"/>
        <v>34.2</v>
      </c>
      <c r="O1286" s="16">
        <v>903.38</v>
      </c>
      <c r="P1286" s="17">
        <v>-2.245</v>
      </c>
      <c r="Q1286" s="17">
        <v>-36.01</v>
      </c>
      <c r="R1286" s="17">
        <v>6.71</v>
      </c>
      <c r="S1286" s="17">
        <v>0.00482</v>
      </c>
      <c r="T1286" s="3">
        <f t="shared" si="4"/>
        <v>33.765</v>
      </c>
      <c r="U1286" s="3">
        <f t="shared" si="5"/>
        <v>40.78812</v>
      </c>
    </row>
    <row r="1287">
      <c r="A1287" s="13">
        <v>903.94</v>
      </c>
      <c r="B1287" s="14">
        <v>13.195</v>
      </c>
      <c r="C1287" s="14">
        <v>0.09</v>
      </c>
      <c r="D1287" s="14">
        <v>34.81</v>
      </c>
      <c r="E1287" s="14">
        <v>0.00188</v>
      </c>
      <c r="F1287" s="3">
        <f t="shared" si="1"/>
        <v>13.105</v>
      </c>
      <c r="G1287" s="3">
        <f t="shared" si="2"/>
        <v>31.84515</v>
      </c>
      <c r="H1287" s="13">
        <v>903.94</v>
      </c>
      <c r="I1287" s="14">
        <v>27.29</v>
      </c>
      <c r="J1287" s="14">
        <v>0.09</v>
      </c>
      <c r="K1287" s="14">
        <v>34.81</v>
      </c>
      <c r="L1287" s="14">
        <v>0.00391</v>
      </c>
      <c r="M1287" s="3">
        <f t="shared" si="3"/>
        <v>27.2</v>
      </c>
      <c r="O1287" s="13">
        <v>903.94</v>
      </c>
      <c r="P1287" s="14">
        <v>14.255</v>
      </c>
      <c r="Q1287" s="14">
        <v>0.09</v>
      </c>
      <c r="R1287" s="14">
        <v>34.81</v>
      </c>
      <c r="S1287" s="14">
        <v>0.00204</v>
      </c>
      <c r="T1287" s="3">
        <f t="shared" si="4"/>
        <v>14.165</v>
      </c>
      <c r="U1287" s="3">
        <f t="shared" si="5"/>
        <v>17.11132</v>
      </c>
    </row>
    <row r="1288">
      <c r="A1288" s="16">
        <v>904.5</v>
      </c>
      <c r="B1288" s="17">
        <v>-17.505</v>
      </c>
      <c r="C1288" s="17">
        <v>-20.41</v>
      </c>
      <c r="D1288" s="17">
        <v>5.41</v>
      </c>
      <c r="E1288" s="17">
        <v>4.2E-4</v>
      </c>
      <c r="F1288" s="3">
        <f t="shared" si="1"/>
        <v>2.905</v>
      </c>
      <c r="G1288" s="3">
        <f t="shared" si="2"/>
        <v>7.05915</v>
      </c>
      <c r="H1288" s="16">
        <v>904.5</v>
      </c>
      <c r="I1288" s="17">
        <v>-5.51</v>
      </c>
      <c r="J1288" s="17">
        <v>-20.41</v>
      </c>
      <c r="K1288" s="17">
        <v>5.41</v>
      </c>
      <c r="L1288" s="17">
        <v>0.00215</v>
      </c>
      <c r="M1288" s="3">
        <f t="shared" si="3"/>
        <v>14.9</v>
      </c>
      <c r="O1288" s="16">
        <v>904.5</v>
      </c>
      <c r="P1288" s="17">
        <v>-4.545</v>
      </c>
      <c r="Q1288" s="17">
        <v>-20.41</v>
      </c>
      <c r="R1288" s="17">
        <v>5.41</v>
      </c>
      <c r="S1288" s="17">
        <v>0.00229</v>
      </c>
      <c r="T1288" s="3">
        <f t="shared" si="4"/>
        <v>15.865</v>
      </c>
      <c r="U1288" s="3">
        <f t="shared" si="5"/>
        <v>19.16492</v>
      </c>
    </row>
    <row r="1289">
      <c r="A1289" s="13">
        <v>905.06</v>
      </c>
      <c r="B1289" s="14">
        <v>-0.805</v>
      </c>
      <c r="C1289" s="14">
        <v>-7.21</v>
      </c>
      <c r="D1289" s="14">
        <v>7.91</v>
      </c>
      <c r="E1289" s="14">
        <v>9.3E-4</v>
      </c>
      <c r="F1289" s="3">
        <f t="shared" si="1"/>
        <v>6.405</v>
      </c>
      <c r="G1289" s="3">
        <f t="shared" si="2"/>
        <v>15.56415</v>
      </c>
      <c r="H1289" s="13">
        <v>905.06</v>
      </c>
      <c r="I1289" s="14">
        <v>7.99</v>
      </c>
      <c r="J1289" s="14">
        <v>-7.21</v>
      </c>
      <c r="K1289" s="14">
        <v>7.91</v>
      </c>
      <c r="L1289" s="14">
        <v>0.00221</v>
      </c>
      <c r="M1289" s="3">
        <f t="shared" si="3"/>
        <v>15.2</v>
      </c>
      <c r="O1289" s="13">
        <v>905.06</v>
      </c>
      <c r="P1289" s="14">
        <v>6.955</v>
      </c>
      <c r="Q1289" s="14">
        <v>-7.21</v>
      </c>
      <c r="R1289" s="14">
        <v>7.91</v>
      </c>
      <c r="S1289" s="14">
        <v>0.00206</v>
      </c>
      <c r="T1289" s="3">
        <f t="shared" si="4"/>
        <v>14.165</v>
      </c>
      <c r="U1289" s="3">
        <f t="shared" si="5"/>
        <v>17.11132</v>
      </c>
    </row>
    <row r="1290">
      <c r="A1290" s="16">
        <v>905.62</v>
      </c>
      <c r="B1290" s="17">
        <v>2.795</v>
      </c>
      <c r="C1290" s="17">
        <v>-8.61</v>
      </c>
      <c r="D1290" s="17">
        <v>23.91</v>
      </c>
      <c r="E1290" s="17">
        <v>0.00167</v>
      </c>
      <c r="F1290" s="3">
        <f t="shared" si="1"/>
        <v>11.405</v>
      </c>
      <c r="G1290" s="3">
        <f t="shared" si="2"/>
        <v>27.71415</v>
      </c>
      <c r="H1290" s="16">
        <v>905.62</v>
      </c>
      <c r="I1290" s="17">
        <v>12.29</v>
      </c>
      <c r="J1290" s="17">
        <v>-8.61</v>
      </c>
      <c r="K1290" s="17">
        <v>23.91</v>
      </c>
      <c r="L1290" s="17">
        <v>0.00306</v>
      </c>
      <c r="M1290" s="3">
        <f t="shared" si="3"/>
        <v>20.9</v>
      </c>
      <c r="O1290" s="16">
        <v>905.62</v>
      </c>
      <c r="P1290" s="17">
        <v>4.455</v>
      </c>
      <c r="Q1290" s="17">
        <v>-8.61</v>
      </c>
      <c r="R1290" s="17">
        <v>23.91</v>
      </c>
      <c r="S1290" s="17">
        <v>0.00191</v>
      </c>
      <c r="T1290" s="3">
        <f t="shared" si="4"/>
        <v>13.065</v>
      </c>
      <c r="U1290" s="3">
        <f t="shared" si="5"/>
        <v>15.78252</v>
      </c>
    </row>
    <row r="1291">
      <c r="A1291" s="13">
        <v>906.18</v>
      </c>
      <c r="B1291" s="14">
        <v>3.395</v>
      </c>
      <c r="C1291" s="14">
        <v>-7.81</v>
      </c>
      <c r="D1291" s="14">
        <v>23.31</v>
      </c>
      <c r="E1291" s="14">
        <v>0.00165</v>
      </c>
      <c r="F1291" s="3">
        <f t="shared" si="1"/>
        <v>11.205</v>
      </c>
      <c r="G1291" s="3">
        <f t="shared" si="2"/>
        <v>27.22815</v>
      </c>
      <c r="H1291" s="13">
        <v>906.18</v>
      </c>
      <c r="I1291" s="14">
        <v>-1.61</v>
      </c>
      <c r="J1291" s="14">
        <v>-7.81</v>
      </c>
      <c r="K1291" s="14">
        <v>23.31</v>
      </c>
      <c r="L1291" s="14">
        <v>9.1E-4</v>
      </c>
      <c r="M1291" s="3">
        <f t="shared" si="3"/>
        <v>6.2</v>
      </c>
      <c r="O1291" s="13">
        <v>906.18</v>
      </c>
      <c r="P1291" s="14">
        <v>1.155</v>
      </c>
      <c r="Q1291" s="14">
        <v>-7.81</v>
      </c>
      <c r="R1291" s="14">
        <v>23.31</v>
      </c>
      <c r="S1291" s="14">
        <v>0.00132</v>
      </c>
      <c r="T1291" s="3">
        <f t="shared" si="4"/>
        <v>8.965</v>
      </c>
      <c r="U1291" s="3">
        <f t="shared" si="5"/>
        <v>10.82972</v>
      </c>
    </row>
    <row r="1292">
      <c r="A1292" s="16">
        <v>906.74</v>
      </c>
      <c r="B1292" s="17">
        <v>-55.905</v>
      </c>
      <c r="C1292" s="17">
        <v>-50.51</v>
      </c>
      <c r="D1292" s="17">
        <v>-20.59</v>
      </c>
      <c r="E1292" s="17">
        <v>-8.0E-4</v>
      </c>
      <c r="F1292" s="3">
        <f t="shared" si="1"/>
        <v>-5.395</v>
      </c>
      <c r="G1292" s="3">
        <f t="shared" si="2"/>
        <v>-13.10985</v>
      </c>
      <c r="H1292" s="16">
        <v>906.74</v>
      </c>
      <c r="I1292" s="17">
        <v>-38.71</v>
      </c>
      <c r="J1292" s="17">
        <v>-50.51</v>
      </c>
      <c r="K1292" s="17">
        <v>-20.59</v>
      </c>
      <c r="L1292" s="17">
        <v>0.00176</v>
      </c>
      <c r="M1292" s="3">
        <f t="shared" si="3"/>
        <v>11.8</v>
      </c>
      <c r="O1292" s="16">
        <v>906.74</v>
      </c>
      <c r="P1292" s="17">
        <v>-26.645</v>
      </c>
      <c r="Q1292" s="17">
        <v>-50.51</v>
      </c>
      <c r="R1292" s="17">
        <v>-20.59</v>
      </c>
      <c r="S1292" s="17">
        <v>0.00355</v>
      </c>
      <c r="T1292" s="3">
        <f t="shared" si="4"/>
        <v>23.865</v>
      </c>
      <c r="U1292" s="3">
        <f t="shared" si="5"/>
        <v>28.82892</v>
      </c>
    </row>
    <row r="1293">
      <c r="A1293" s="13">
        <v>907.3</v>
      </c>
      <c r="B1293" s="14">
        <v>48.495</v>
      </c>
      <c r="C1293" s="14">
        <v>22.79</v>
      </c>
      <c r="D1293" s="14">
        <v>76.81</v>
      </c>
      <c r="E1293" s="14">
        <v>0.00386</v>
      </c>
      <c r="F1293" s="3">
        <f t="shared" si="1"/>
        <v>25.705</v>
      </c>
      <c r="G1293" s="3">
        <f t="shared" si="2"/>
        <v>62.46315</v>
      </c>
      <c r="H1293" s="13">
        <v>907.3</v>
      </c>
      <c r="I1293" s="14">
        <v>40.69</v>
      </c>
      <c r="J1293" s="14">
        <v>22.79</v>
      </c>
      <c r="K1293" s="14">
        <v>76.81</v>
      </c>
      <c r="L1293" s="14">
        <v>0.00269</v>
      </c>
      <c r="M1293" s="3">
        <f t="shared" si="3"/>
        <v>17.9</v>
      </c>
      <c r="O1293" s="13">
        <v>907.3</v>
      </c>
      <c r="P1293" s="14">
        <v>55.355</v>
      </c>
      <c r="Q1293" s="14">
        <v>22.79</v>
      </c>
      <c r="R1293" s="14">
        <v>76.81</v>
      </c>
      <c r="S1293" s="14">
        <v>0.00489</v>
      </c>
      <c r="T1293" s="3">
        <f t="shared" si="4"/>
        <v>32.565</v>
      </c>
      <c r="U1293" s="3">
        <f t="shared" si="5"/>
        <v>39.33852</v>
      </c>
    </row>
    <row r="1294">
      <c r="A1294" s="16">
        <v>907.86</v>
      </c>
      <c r="B1294" s="17">
        <v>22.795</v>
      </c>
      <c r="C1294" s="17">
        <v>-2.41</v>
      </c>
      <c r="D1294" s="17">
        <v>39.81</v>
      </c>
      <c r="E1294" s="17">
        <v>0.00381</v>
      </c>
      <c r="F1294" s="3">
        <f t="shared" si="1"/>
        <v>25.205</v>
      </c>
      <c r="G1294" s="3">
        <f t="shared" si="2"/>
        <v>61.24815</v>
      </c>
      <c r="H1294" s="16">
        <v>907.86</v>
      </c>
      <c r="I1294" s="17">
        <v>24.09</v>
      </c>
      <c r="J1294" s="17">
        <v>-2.41</v>
      </c>
      <c r="K1294" s="17">
        <v>39.81</v>
      </c>
      <c r="L1294" s="17">
        <v>0.004</v>
      </c>
      <c r="M1294" s="3">
        <f t="shared" si="3"/>
        <v>26.5</v>
      </c>
      <c r="O1294" s="16">
        <v>907.86</v>
      </c>
      <c r="P1294" s="17">
        <v>22.655</v>
      </c>
      <c r="Q1294" s="17">
        <v>-2.41</v>
      </c>
      <c r="R1294" s="17">
        <v>39.81</v>
      </c>
      <c r="S1294" s="17">
        <v>0.00378</v>
      </c>
      <c r="T1294" s="3">
        <f t="shared" si="4"/>
        <v>25.065</v>
      </c>
      <c r="U1294" s="3">
        <f t="shared" si="5"/>
        <v>30.27852</v>
      </c>
    </row>
    <row r="1295">
      <c r="A1295" s="13">
        <v>908.42</v>
      </c>
      <c r="B1295" s="14">
        <v>47.495</v>
      </c>
      <c r="C1295" s="14">
        <v>16.19</v>
      </c>
      <c r="D1295" s="14">
        <v>83.51</v>
      </c>
      <c r="E1295" s="14">
        <v>0.00475</v>
      </c>
      <c r="F1295" s="3">
        <f t="shared" si="1"/>
        <v>31.305</v>
      </c>
      <c r="G1295" s="3">
        <f t="shared" si="2"/>
        <v>76.07115</v>
      </c>
      <c r="H1295" s="13">
        <v>908.42</v>
      </c>
      <c r="I1295" s="14">
        <v>46.79</v>
      </c>
      <c r="J1295" s="14">
        <v>16.19</v>
      </c>
      <c r="K1295" s="14">
        <v>83.51</v>
      </c>
      <c r="L1295" s="14">
        <v>0.00464</v>
      </c>
      <c r="M1295" s="3">
        <f t="shared" si="3"/>
        <v>30.6</v>
      </c>
      <c r="O1295" s="13">
        <v>908.42</v>
      </c>
      <c r="P1295" s="14">
        <v>55.455</v>
      </c>
      <c r="Q1295" s="14">
        <v>16.19</v>
      </c>
      <c r="R1295" s="14">
        <v>83.51</v>
      </c>
      <c r="S1295" s="14">
        <v>0.00596</v>
      </c>
      <c r="T1295" s="3">
        <f t="shared" si="4"/>
        <v>39.265</v>
      </c>
      <c r="U1295" s="3">
        <f t="shared" si="5"/>
        <v>47.43212</v>
      </c>
    </row>
    <row r="1296">
      <c r="A1296" s="16">
        <v>908.98</v>
      </c>
      <c r="B1296" s="17">
        <v>17.295</v>
      </c>
      <c r="C1296" s="17">
        <v>-0.31</v>
      </c>
      <c r="D1296" s="17">
        <v>52.91</v>
      </c>
      <c r="E1296" s="17">
        <v>0.0027</v>
      </c>
      <c r="F1296" s="3">
        <f t="shared" si="1"/>
        <v>17.605</v>
      </c>
      <c r="G1296" s="3">
        <f t="shared" si="2"/>
        <v>42.78015</v>
      </c>
      <c r="H1296" s="16">
        <v>908.98</v>
      </c>
      <c r="I1296" s="17">
        <v>30.99</v>
      </c>
      <c r="J1296" s="17">
        <v>-0.31</v>
      </c>
      <c r="K1296" s="17">
        <v>52.91</v>
      </c>
      <c r="L1296" s="17">
        <v>0.0048</v>
      </c>
      <c r="M1296" s="3">
        <f t="shared" si="3"/>
        <v>31.3</v>
      </c>
      <c r="O1296" s="16">
        <v>908.98</v>
      </c>
      <c r="P1296" s="17">
        <v>29.755</v>
      </c>
      <c r="Q1296" s="17">
        <v>-0.31</v>
      </c>
      <c r="R1296" s="17">
        <v>52.91</v>
      </c>
      <c r="S1296" s="17">
        <v>0.00461</v>
      </c>
      <c r="T1296" s="3">
        <f t="shared" si="4"/>
        <v>30.065</v>
      </c>
      <c r="U1296" s="3">
        <f t="shared" si="5"/>
        <v>36.31852</v>
      </c>
    </row>
    <row r="1297">
      <c r="A1297" s="13">
        <v>909.54</v>
      </c>
      <c r="B1297" s="14">
        <v>1.895</v>
      </c>
      <c r="C1297" s="14">
        <v>4.49</v>
      </c>
      <c r="D1297" s="14">
        <v>45.51</v>
      </c>
      <c r="E1297" s="14">
        <v>-4.0E-4</v>
      </c>
      <c r="F1297" s="3">
        <f t="shared" si="1"/>
        <v>-2.595</v>
      </c>
      <c r="G1297" s="3">
        <f t="shared" si="2"/>
        <v>-6.30585</v>
      </c>
      <c r="H1297" s="13">
        <v>909.54</v>
      </c>
      <c r="I1297" s="14">
        <v>36.29</v>
      </c>
      <c r="J1297" s="14">
        <v>4.49</v>
      </c>
      <c r="K1297" s="14">
        <v>45.51</v>
      </c>
      <c r="L1297" s="14">
        <v>0.00489</v>
      </c>
      <c r="M1297" s="3">
        <f t="shared" si="3"/>
        <v>31.8</v>
      </c>
      <c r="O1297" s="13">
        <v>909.54</v>
      </c>
      <c r="P1297" s="14">
        <v>17.455</v>
      </c>
      <c r="Q1297" s="14">
        <v>4.49</v>
      </c>
      <c r="R1297" s="14">
        <v>45.51</v>
      </c>
      <c r="S1297" s="14">
        <v>0.00199</v>
      </c>
      <c r="T1297" s="3">
        <f t="shared" si="4"/>
        <v>12.965</v>
      </c>
      <c r="U1297" s="3">
        <f t="shared" si="5"/>
        <v>15.66172</v>
      </c>
    </row>
    <row r="1298">
      <c r="A1298" s="16">
        <v>910.1</v>
      </c>
      <c r="B1298" s="17">
        <v>33.595</v>
      </c>
      <c r="C1298" s="17">
        <v>32.99</v>
      </c>
      <c r="D1298" s="17">
        <v>63.01</v>
      </c>
      <c r="E1298" s="17">
        <v>9.0E-5</v>
      </c>
      <c r="F1298" s="3">
        <f t="shared" si="1"/>
        <v>0.605</v>
      </c>
      <c r="G1298" s="3">
        <f t="shared" si="2"/>
        <v>1.47015</v>
      </c>
      <c r="H1298" s="16">
        <v>910.1</v>
      </c>
      <c r="I1298" s="17">
        <v>32.29</v>
      </c>
      <c r="J1298" s="17">
        <v>32.99</v>
      </c>
      <c r="K1298" s="17">
        <v>63.01</v>
      </c>
      <c r="L1298" s="17">
        <v>-1.1E-4</v>
      </c>
      <c r="M1298" s="3">
        <f t="shared" si="3"/>
        <v>-0.7</v>
      </c>
      <c r="O1298" s="16">
        <v>910.1</v>
      </c>
      <c r="P1298" s="17">
        <v>41.355</v>
      </c>
      <c r="Q1298" s="17">
        <v>32.99</v>
      </c>
      <c r="R1298" s="17">
        <v>63.01</v>
      </c>
      <c r="S1298" s="17">
        <v>0.00129</v>
      </c>
      <c r="T1298" s="3">
        <f t="shared" si="4"/>
        <v>8.365</v>
      </c>
      <c r="U1298" s="3">
        <f t="shared" si="5"/>
        <v>10.10492</v>
      </c>
    </row>
    <row r="1299">
      <c r="A1299" s="13">
        <v>910.66</v>
      </c>
      <c r="B1299" s="14">
        <v>14.895</v>
      </c>
      <c r="C1299" s="14">
        <v>7.79</v>
      </c>
      <c r="D1299" s="14">
        <v>62.71</v>
      </c>
      <c r="E1299" s="14">
        <v>0.00111</v>
      </c>
      <c r="F1299" s="3">
        <f t="shared" si="1"/>
        <v>7.105</v>
      </c>
      <c r="G1299" s="3">
        <f t="shared" si="2"/>
        <v>17.26515</v>
      </c>
      <c r="H1299" s="13">
        <v>910.66</v>
      </c>
      <c r="I1299" s="14">
        <v>23.29</v>
      </c>
      <c r="J1299" s="14">
        <v>7.79</v>
      </c>
      <c r="K1299" s="14">
        <v>62.71</v>
      </c>
      <c r="L1299" s="14">
        <v>0.00241</v>
      </c>
      <c r="M1299" s="3">
        <f t="shared" si="3"/>
        <v>15.5</v>
      </c>
      <c r="O1299" s="13">
        <v>910.66</v>
      </c>
      <c r="P1299" s="14">
        <v>20.655</v>
      </c>
      <c r="Q1299" s="14">
        <v>7.79</v>
      </c>
      <c r="R1299" s="14">
        <v>62.71</v>
      </c>
      <c r="S1299" s="14">
        <v>0.002</v>
      </c>
      <c r="T1299" s="3">
        <f t="shared" si="4"/>
        <v>12.865</v>
      </c>
      <c r="U1299" s="3">
        <f t="shared" si="5"/>
        <v>15.54092</v>
      </c>
    </row>
    <row r="1300">
      <c r="A1300" s="16">
        <v>911.22</v>
      </c>
      <c r="B1300" s="17">
        <v>11.495</v>
      </c>
      <c r="C1300" s="17">
        <v>-2.71</v>
      </c>
      <c r="D1300" s="17">
        <v>44.31</v>
      </c>
      <c r="E1300" s="17">
        <v>0.00222</v>
      </c>
      <c r="F1300" s="3">
        <f t="shared" si="1"/>
        <v>14.205</v>
      </c>
      <c r="G1300" s="3">
        <f t="shared" si="2"/>
        <v>34.51815</v>
      </c>
      <c r="H1300" s="16">
        <v>911.22</v>
      </c>
      <c r="I1300" s="17">
        <v>18.49</v>
      </c>
      <c r="J1300" s="17">
        <v>-2.71</v>
      </c>
      <c r="K1300" s="17">
        <v>44.31</v>
      </c>
      <c r="L1300" s="17">
        <v>0.00332</v>
      </c>
      <c r="M1300" s="3">
        <f t="shared" si="3"/>
        <v>21.2</v>
      </c>
      <c r="O1300" s="16">
        <v>911.22</v>
      </c>
      <c r="P1300" s="17">
        <v>22.455</v>
      </c>
      <c r="Q1300" s="17">
        <v>-2.71</v>
      </c>
      <c r="R1300" s="17">
        <v>44.31</v>
      </c>
      <c r="S1300" s="17">
        <v>0.00394</v>
      </c>
      <c r="T1300" s="3">
        <f t="shared" si="4"/>
        <v>25.165</v>
      </c>
      <c r="U1300" s="3">
        <f t="shared" si="5"/>
        <v>30.39932</v>
      </c>
    </row>
    <row r="1301">
      <c r="A1301" s="13">
        <v>911.78</v>
      </c>
      <c r="B1301" s="14">
        <v>-53.105</v>
      </c>
      <c r="C1301" s="14">
        <v>-56.51</v>
      </c>
      <c r="D1301" s="14">
        <v>-22.89</v>
      </c>
      <c r="E1301" s="14">
        <v>5.4E-4</v>
      </c>
      <c r="F1301" s="3">
        <f t="shared" si="1"/>
        <v>3.405</v>
      </c>
      <c r="G1301" s="3">
        <f t="shared" si="2"/>
        <v>8.27415</v>
      </c>
      <c r="H1301" s="13">
        <v>911.78</v>
      </c>
      <c r="I1301" s="14">
        <v>-27.91</v>
      </c>
      <c r="J1301" s="14">
        <v>-56.51</v>
      </c>
      <c r="K1301" s="14">
        <v>-22.89</v>
      </c>
      <c r="L1301" s="14">
        <v>0.00452</v>
      </c>
      <c r="M1301" s="3">
        <f t="shared" si="3"/>
        <v>28.6</v>
      </c>
      <c r="O1301" s="13">
        <v>911.78</v>
      </c>
      <c r="P1301" s="14">
        <v>-38.545</v>
      </c>
      <c r="Q1301" s="14">
        <v>-56.51</v>
      </c>
      <c r="R1301" s="14">
        <v>-22.89</v>
      </c>
      <c r="S1301" s="14">
        <v>0.00284</v>
      </c>
      <c r="T1301" s="3">
        <f t="shared" si="4"/>
        <v>17.965</v>
      </c>
      <c r="U1301" s="3">
        <f t="shared" si="5"/>
        <v>21.70172</v>
      </c>
    </row>
    <row r="1302">
      <c r="A1302" s="16">
        <v>912.34</v>
      </c>
      <c r="B1302" s="17">
        <v>21.495</v>
      </c>
      <c r="C1302" s="17">
        <v>-3.61</v>
      </c>
      <c r="D1302" s="17">
        <v>60.01</v>
      </c>
      <c r="E1302" s="17">
        <v>0.00398</v>
      </c>
      <c r="F1302" s="3">
        <f t="shared" si="1"/>
        <v>25.105</v>
      </c>
      <c r="G1302" s="3">
        <f t="shared" si="2"/>
        <v>61.00515</v>
      </c>
      <c r="H1302" s="16">
        <v>912.34</v>
      </c>
      <c r="I1302" s="17">
        <v>43.39</v>
      </c>
      <c r="J1302" s="17">
        <v>-3.61</v>
      </c>
      <c r="K1302" s="17">
        <v>60.01</v>
      </c>
      <c r="L1302" s="17">
        <v>0.00746</v>
      </c>
      <c r="M1302" s="3">
        <f t="shared" si="3"/>
        <v>47</v>
      </c>
      <c r="O1302" s="16">
        <v>912.34</v>
      </c>
      <c r="P1302" s="17">
        <v>42.055</v>
      </c>
      <c r="Q1302" s="17">
        <v>-3.61</v>
      </c>
      <c r="R1302" s="17">
        <v>60.01</v>
      </c>
      <c r="S1302" s="17">
        <v>0.00725</v>
      </c>
      <c r="T1302" s="3">
        <f t="shared" si="4"/>
        <v>45.665</v>
      </c>
      <c r="U1302" s="3">
        <f t="shared" si="5"/>
        <v>55.16332</v>
      </c>
    </row>
    <row r="1303">
      <c r="A1303" s="13">
        <v>912.9</v>
      </c>
      <c r="B1303" s="14">
        <v>47.695</v>
      </c>
      <c r="C1303" s="14">
        <v>40.69</v>
      </c>
      <c r="D1303" s="14">
        <v>63.91</v>
      </c>
      <c r="E1303" s="14">
        <v>0.00112</v>
      </c>
      <c r="F1303" s="3">
        <f t="shared" si="1"/>
        <v>7.005</v>
      </c>
      <c r="G1303" s="3">
        <f t="shared" si="2"/>
        <v>17.02215</v>
      </c>
      <c r="H1303" s="13">
        <v>912.9</v>
      </c>
      <c r="I1303" s="14">
        <v>63.09</v>
      </c>
      <c r="J1303" s="14">
        <v>40.69</v>
      </c>
      <c r="K1303" s="14">
        <v>63.91</v>
      </c>
      <c r="L1303" s="14">
        <v>0.00358</v>
      </c>
      <c r="M1303" s="3">
        <f t="shared" si="3"/>
        <v>22.4</v>
      </c>
      <c r="O1303" s="13">
        <v>912.9</v>
      </c>
      <c r="P1303" s="14">
        <v>61.055</v>
      </c>
      <c r="Q1303" s="14">
        <v>40.69</v>
      </c>
      <c r="R1303" s="14">
        <v>63.91</v>
      </c>
      <c r="S1303" s="14">
        <v>0.00326</v>
      </c>
      <c r="T1303" s="3">
        <f t="shared" si="4"/>
        <v>20.365</v>
      </c>
      <c r="U1303" s="3">
        <f t="shared" si="5"/>
        <v>24.60092</v>
      </c>
    </row>
    <row r="1304">
      <c r="A1304" s="16">
        <v>913.46</v>
      </c>
      <c r="B1304" s="17">
        <v>-26.605</v>
      </c>
      <c r="C1304" s="17">
        <v>-52.51</v>
      </c>
      <c r="D1304" s="17">
        <v>-26.99</v>
      </c>
      <c r="E1304" s="17">
        <v>0.00418</v>
      </c>
      <c r="F1304" s="3">
        <f t="shared" si="1"/>
        <v>25.905</v>
      </c>
      <c r="G1304" s="3">
        <f t="shared" si="2"/>
        <v>62.94915</v>
      </c>
      <c r="H1304" s="16">
        <v>913.46</v>
      </c>
      <c r="I1304" s="17">
        <v>-23.51</v>
      </c>
      <c r="J1304" s="17">
        <v>-52.51</v>
      </c>
      <c r="K1304" s="17">
        <v>-26.99</v>
      </c>
      <c r="L1304" s="17">
        <v>0.00467</v>
      </c>
      <c r="M1304" s="3">
        <f t="shared" si="3"/>
        <v>29</v>
      </c>
      <c r="O1304" s="16">
        <v>913.46</v>
      </c>
      <c r="P1304" s="17">
        <v>-18.345</v>
      </c>
      <c r="Q1304" s="17">
        <v>-52.51</v>
      </c>
      <c r="R1304" s="17">
        <v>-26.99</v>
      </c>
      <c r="S1304" s="17">
        <v>0.00551</v>
      </c>
      <c r="T1304" s="3">
        <f t="shared" si="4"/>
        <v>34.165</v>
      </c>
      <c r="U1304" s="3">
        <f t="shared" si="5"/>
        <v>41.27132</v>
      </c>
    </row>
    <row r="1305">
      <c r="A1305" s="13">
        <v>914.02</v>
      </c>
      <c r="B1305" s="14">
        <v>-23.405</v>
      </c>
      <c r="C1305" s="14">
        <v>-31.81</v>
      </c>
      <c r="D1305" s="14">
        <v>-2.79</v>
      </c>
      <c r="E1305" s="14">
        <v>0.00136</v>
      </c>
      <c r="F1305" s="3">
        <f t="shared" si="1"/>
        <v>8.405</v>
      </c>
      <c r="G1305" s="3">
        <f t="shared" si="2"/>
        <v>20.42415</v>
      </c>
      <c r="H1305" s="13">
        <v>914.02</v>
      </c>
      <c r="I1305" s="14">
        <v>-10.31</v>
      </c>
      <c r="J1305" s="14">
        <v>-31.81</v>
      </c>
      <c r="K1305" s="14">
        <v>-2.79</v>
      </c>
      <c r="L1305" s="14">
        <v>0.00347</v>
      </c>
      <c r="M1305" s="3">
        <f t="shared" si="3"/>
        <v>21.5</v>
      </c>
      <c r="O1305" s="13">
        <v>914.02</v>
      </c>
      <c r="P1305" s="14">
        <v>-5.945</v>
      </c>
      <c r="Q1305" s="14">
        <v>-31.81</v>
      </c>
      <c r="R1305" s="14">
        <v>-2.79</v>
      </c>
      <c r="S1305" s="14">
        <v>0.00418</v>
      </c>
      <c r="T1305" s="3">
        <f t="shared" si="4"/>
        <v>25.865</v>
      </c>
      <c r="U1305" s="3">
        <f t="shared" si="5"/>
        <v>31.24492</v>
      </c>
    </row>
    <row r="1306">
      <c r="A1306" s="16">
        <v>914.58</v>
      </c>
      <c r="B1306" s="17">
        <v>-5.905</v>
      </c>
      <c r="C1306" s="17">
        <v>-15.31</v>
      </c>
      <c r="D1306" s="17">
        <v>13.31</v>
      </c>
      <c r="E1306" s="17">
        <v>0.00153</v>
      </c>
      <c r="F1306" s="3">
        <f t="shared" si="1"/>
        <v>9.405</v>
      </c>
      <c r="G1306" s="3">
        <f t="shared" si="2"/>
        <v>22.85415</v>
      </c>
      <c r="H1306" s="16">
        <v>914.58</v>
      </c>
      <c r="I1306" s="17">
        <v>5.99</v>
      </c>
      <c r="J1306" s="17">
        <v>-15.31</v>
      </c>
      <c r="K1306" s="17">
        <v>13.31</v>
      </c>
      <c r="L1306" s="17">
        <v>0.00345</v>
      </c>
      <c r="M1306" s="3">
        <f t="shared" si="3"/>
        <v>21.3</v>
      </c>
      <c r="O1306" s="16">
        <v>914.58</v>
      </c>
      <c r="P1306" s="17">
        <v>6.555</v>
      </c>
      <c r="Q1306" s="17">
        <v>-15.31</v>
      </c>
      <c r="R1306" s="17">
        <v>13.31</v>
      </c>
      <c r="S1306" s="17">
        <v>0.00355</v>
      </c>
      <c r="T1306" s="3">
        <f t="shared" si="4"/>
        <v>21.865</v>
      </c>
      <c r="U1306" s="3">
        <f t="shared" si="5"/>
        <v>26.41292</v>
      </c>
    </row>
    <row r="1307">
      <c r="A1307" s="13">
        <v>915.14</v>
      </c>
      <c r="B1307" s="14">
        <v>-18.505</v>
      </c>
      <c r="C1307" s="14">
        <v>-27.01</v>
      </c>
      <c r="D1307" s="14">
        <v>2.51</v>
      </c>
      <c r="E1307" s="14">
        <v>0.00139</v>
      </c>
      <c r="F1307" s="3">
        <f t="shared" si="1"/>
        <v>8.505</v>
      </c>
      <c r="G1307" s="3">
        <f t="shared" si="2"/>
        <v>20.66715</v>
      </c>
      <c r="H1307" s="13">
        <v>915.14</v>
      </c>
      <c r="I1307" s="14">
        <v>-3.11</v>
      </c>
      <c r="J1307" s="14">
        <v>-27.01</v>
      </c>
      <c r="K1307" s="14">
        <v>2.51</v>
      </c>
      <c r="L1307" s="14">
        <v>0.00389</v>
      </c>
      <c r="M1307" s="3">
        <f t="shared" si="3"/>
        <v>23.9</v>
      </c>
      <c r="O1307" s="13">
        <v>915.14</v>
      </c>
      <c r="P1307" s="14">
        <v>-17.845</v>
      </c>
      <c r="Q1307" s="14">
        <v>-27.01</v>
      </c>
      <c r="R1307" s="14">
        <v>2.51</v>
      </c>
      <c r="S1307" s="14">
        <v>0.00149</v>
      </c>
      <c r="T1307" s="3">
        <f t="shared" si="4"/>
        <v>9.165</v>
      </c>
      <c r="U1307" s="3">
        <f t="shared" si="5"/>
        <v>11.07132</v>
      </c>
    </row>
    <row r="1308">
      <c r="A1308" s="16">
        <v>915.7</v>
      </c>
      <c r="B1308" s="17">
        <v>-5.605</v>
      </c>
      <c r="C1308" s="17">
        <v>-13.41</v>
      </c>
      <c r="D1308" s="17">
        <v>35.61</v>
      </c>
      <c r="E1308" s="17">
        <v>0.00128</v>
      </c>
      <c r="F1308" s="3">
        <f t="shared" si="1"/>
        <v>7.805</v>
      </c>
      <c r="G1308" s="3">
        <f t="shared" si="2"/>
        <v>18.96615</v>
      </c>
      <c r="H1308" s="16">
        <v>915.7</v>
      </c>
      <c r="I1308" s="17">
        <v>0.69</v>
      </c>
      <c r="J1308" s="17">
        <v>-13.41</v>
      </c>
      <c r="K1308" s="17">
        <v>35.61</v>
      </c>
      <c r="L1308" s="17">
        <v>0.00232</v>
      </c>
      <c r="M1308" s="3">
        <f t="shared" si="3"/>
        <v>14.1</v>
      </c>
      <c r="O1308" s="16">
        <v>915.7</v>
      </c>
      <c r="P1308" s="17">
        <v>8.855</v>
      </c>
      <c r="Q1308" s="17">
        <v>-13.41</v>
      </c>
      <c r="R1308" s="17">
        <v>35.61</v>
      </c>
      <c r="S1308" s="17">
        <v>0.00366</v>
      </c>
      <c r="T1308" s="3">
        <f t="shared" si="4"/>
        <v>22.265</v>
      </c>
      <c r="U1308" s="3">
        <f t="shared" si="5"/>
        <v>26.89612</v>
      </c>
    </row>
    <row r="1309">
      <c r="A1309" s="13">
        <v>916.26</v>
      </c>
      <c r="B1309" s="14">
        <v>12.995</v>
      </c>
      <c r="C1309" s="14">
        <v>4.89</v>
      </c>
      <c r="D1309" s="14">
        <v>45.01</v>
      </c>
      <c r="E1309" s="14">
        <v>0.00134</v>
      </c>
      <c r="F1309" s="3">
        <f t="shared" si="1"/>
        <v>8.105</v>
      </c>
      <c r="G1309" s="3">
        <f t="shared" si="2"/>
        <v>19.69515</v>
      </c>
      <c r="H1309" s="13">
        <v>916.26</v>
      </c>
      <c r="I1309" s="14">
        <v>23.09</v>
      </c>
      <c r="J1309" s="14">
        <v>4.89</v>
      </c>
      <c r="K1309" s="14">
        <v>45.01</v>
      </c>
      <c r="L1309" s="14">
        <v>0.00301</v>
      </c>
      <c r="M1309" s="3">
        <f t="shared" si="3"/>
        <v>18.2</v>
      </c>
      <c r="O1309" s="13">
        <v>916.26</v>
      </c>
      <c r="P1309" s="14">
        <v>29.855</v>
      </c>
      <c r="Q1309" s="14">
        <v>4.89</v>
      </c>
      <c r="R1309" s="14">
        <v>45.01</v>
      </c>
      <c r="S1309" s="14">
        <v>0.00413</v>
      </c>
      <c r="T1309" s="3">
        <f t="shared" si="4"/>
        <v>24.965</v>
      </c>
      <c r="U1309" s="3">
        <f t="shared" si="5"/>
        <v>30.15772</v>
      </c>
    </row>
    <row r="1310">
      <c r="A1310" s="16">
        <v>916.82</v>
      </c>
      <c r="B1310" s="17">
        <v>-14.305</v>
      </c>
      <c r="C1310" s="17">
        <v>-43.41</v>
      </c>
      <c r="D1310" s="17">
        <v>2.61</v>
      </c>
      <c r="E1310" s="17">
        <v>0.00483</v>
      </c>
      <c r="F1310" s="3">
        <f t="shared" si="1"/>
        <v>29.105</v>
      </c>
      <c r="G1310" s="3">
        <f t="shared" si="2"/>
        <v>70.72515</v>
      </c>
      <c r="H1310" s="16">
        <v>916.82</v>
      </c>
      <c r="I1310" s="17">
        <v>-17.81</v>
      </c>
      <c r="J1310" s="17">
        <v>-43.41</v>
      </c>
      <c r="K1310" s="17">
        <v>2.61</v>
      </c>
      <c r="L1310" s="17">
        <v>0.00425</v>
      </c>
      <c r="M1310" s="3">
        <f t="shared" si="3"/>
        <v>25.6</v>
      </c>
      <c r="O1310" s="16">
        <v>916.82</v>
      </c>
      <c r="P1310" s="17">
        <v>-14.545</v>
      </c>
      <c r="Q1310" s="17">
        <v>-43.41</v>
      </c>
      <c r="R1310" s="17">
        <v>2.61</v>
      </c>
      <c r="S1310" s="17">
        <v>0.00479</v>
      </c>
      <c r="T1310" s="3">
        <f t="shared" si="4"/>
        <v>28.865</v>
      </c>
      <c r="U1310" s="3">
        <f t="shared" si="5"/>
        <v>34.86892</v>
      </c>
    </row>
    <row r="1311">
      <c r="A1311" s="13">
        <v>917.38</v>
      </c>
      <c r="B1311" s="14">
        <v>27.795</v>
      </c>
      <c r="C1311" s="14">
        <v>14.89</v>
      </c>
      <c r="D1311" s="14">
        <v>81.11</v>
      </c>
      <c r="E1311" s="14">
        <v>0.00216</v>
      </c>
      <c r="F1311" s="3">
        <f t="shared" si="1"/>
        <v>12.905</v>
      </c>
      <c r="G1311" s="3">
        <f t="shared" si="2"/>
        <v>31.35915</v>
      </c>
      <c r="H1311" s="13">
        <v>917.38</v>
      </c>
      <c r="I1311" s="14">
        <v>50.19</v>
      </c>
      <c r="J1311" s="14">
        <v>14.89</v>
      </c>
      <c r="K1311" s="14">
        <v>81.11</v>
      </c>
      <c r="L1311" s="14">
        <v>0.00591</v>
      </c>
      <c r="M1311" s="3">
        <f t="shared" si="3"/>
        <v>35.3</v>
      </c>
      <c r="O1311" s="13">
        <v>917.38</v>
      </c>
      <c r="P1311" s="14">
        <v>44.955</v>
      </c>
      <c r="Q1311" s="14">
        <v>14.89</v>
      </c>
      <c r="R1311" s="14">
        <v>81.11</v>
      </c>
      <c r="S1311" s="14">
        <v>0.00503</v>
      </c>
      <c r="T1311" s="3">
        <f t="shared" si="4"/>
        <v>30.065</v>
      </c>
      <c r="U1311" s="3">
        <f t="shared" si="5"/>
        <v>36.31852</v>
      </c>
    </row>
    <row r="1312">
      <c r="A1312" s="16">
        <v>917.94</v>
      </c>
      <c r="B1312" s="17">
        <v>127.295</v>
      </c>
      <c r="C1312" s="17">
        <v>95.59</v>
      </c>
      <c r="D1312" s="17">
        <v>214.81</v>
      </c>
      <c r="E1312" s="17">
        <v>0.00534</v>
      </c>
      <c r="F1312" s="3">
        <f t="shared" si="1"/>
        <v>31.705</v>
      </c>
      <c r="G1312" s="3">
        <f t="shared" si="2"/>
        <v>77.04315</v>
      </c>
      <c r="H1312" s="16">
        <v>917.94</v>
      </c>
      <c r="I1312" s="17">
        <v>139.99</v>
      </c>
      <c r="J1312" s="17">
        <v>95.59</v>
      </c>
      <c r="K1312" s="17">
        <v>214.81</v>
      </c>
      <c r="L1312" s="17">
        <v>0.00748</v>
      </c>
      <c r="M1312" s="3">
        <f t="shared" si="3"/>
        <v>44.4</v>
      </c>
      <c r="O1312" s="16">
        <v>917.94</v>
      </c>
      <c r="P1312" s="17">
        <v>141.955</v>
      </c>
      <c r="Q1312" s="17">
        <v>95.59</v>
      </c>
      <c r="R1312" s="17">
        <v>214.81</v>
      </c>
      <c r="S1312" s="17">
        <v>0.00781</v>
      </c>
      <c r="T1312" s="3">
        <f t="shared" si="4"/>
        <v>46.365</v>
      </c>
      <c r="U1312" s="3">
        <f t="shared" si="5"/>
        <v>56.00892</v>
      </c>
    </row>
    <row r="1313">
      <c r="A1313" s="13">
        <v>918.5</v>
      </c>
      <c r="B1313" s="14">
        <v>-21.005</v>
      </c>
      <c r="C1313" s="14">
        <v>-31.31</v>
      </c>
      <c r="D1313" s="14">
        <v>3.81</v>
      </c>
      <c r="E1313" s="14">
        <v>0.00174</v>
      </c>
      <c r="F1313" s="3">
        <f t="shared" si="1"/>
        <v>10.305</v>
      </c>
      <c r="G1313" s="3">
        <f t="shared" si="2"/>
        <v>25.04115</v>
      </c>
      <c r="H1313" s="13">
        <v>918.5</v>
      </c>
      <c r="I1313" s="14">
        <v>0.89</v>
      </c>
      <c r="J1313" s="14">
        <v>-31.31</v>
      </c>
      <c r="K1313" s="14">
        <v>3.81</v>
      </c>
      <c r="L1313" s="14">
        <v>0.00545</v>
      </c>
      <c r="M1313" s="3">
        <f t="shared" si="3"/>
        <v>32.2</v>
      </c>
      <c r="O1313" s="13">
        <v>918.5</v>
      </c>
      <c r="P1313" s="14">
        <v>-5.545</v>
      </c>
      <c r="Q1313" s="14">
        <v>-31.31</v>
      </c>
      <c r="R1313" s="14">
        <v>3.81</v>
      </c>
      <c r="S1313" s="14">
        <v>0.00436</v>
      </c>
      <c r="T1313" s="3">
        <f t="shared" si="4"/>
        <v>25.765</v>
      </c>
      <c r="U1313" s="3">
        <f t="shared" si="5"/>
        <v>31.12412</v>
      </c>
    </row>
    <row r="1314">
      <c r="A1314" s="16">
        <v>919.06</v>
      </c>
      <c r="B1314" s="17">
        <v>14.195</v>
      </c>
      <c r="C1314" s="17">
        <v>0.59</v>
      </c>
      <c r="D1314" s="17">
        <v>42.81</v>
      </c>
      <c r="E1314" s="17">
        <v>0.00232</v>
      </c>
      <c r="F1314" s="3">
        <f t="shared" si="1"/>
        <v>13.605</v>
      </c>
      <c r="G1314" s="3">
        <f t="shared" si="2"/>
        <v>33.06015</v>
      </c>
      <c r="H1314" s="16">
        <v>919.06</v>
      </c>
      <c r="I1314" s="17">
        <v>27.49</v>
      </c>
      <c r="J1314" s="17">
        <v>0.59</v>
      </c>
      <c r="K1314" s="17">
        <v>42.81</v>
      </c>
      <c r="L1314" s="17">
        <v>0.00459</v>
      </c>
      <c r="M1314" s="3">
        <f t="shared" si="3"/>
        <v>26.9</v>
      </c>
      <c r="O1314" s="16">
        <v>919.06</v>
      </c>
      <c r="P1314" s="17">
        <v>28.355</v>
      </c>
      <c r="Q1314" s="17">
        <v>0.59</v>
      </c>
      <c r="R1314" s="17">
        <v>42.81</v>
      </c>
      <c r="S1314" s="17">
        <v>0.00474</v>
      </c>
      <c r="T1314" s="3">
        <f t="shared" si="4"/>
        <v>27.765</v>
      </c>
      <c r="U1314" s="3">
        <f t="shared" si="5"/>
        <v>33.54012</v>
      </c>
    </row>
    <row r="1315">
      <c r="A1315" s="13">
        <v>919.62</v>
      </c>
      <c r="B1315" s="14">
        <v>-28.205</v>
      </c>
      <c r="C1315" s="14">
        <v>-35.31</v>
      </c>
      <c r="D1315" s="14">
        <v>16.61</v>
      </c>
      <c r="E1315" s="14">
        <v>0.00122</v>
      </c>
      <c r="F1315" s="3">
        <f t="shared" si="1"/>
        <v>7.105</v>
      </c>
      <c r="G1315" s="3">
        <f t="shared" si="2"/>
        <v>17.26515</v>
      </c>
      <c r="H1315" s="13">
        <v>919.62</v>
      </c>
      <c r="I1315" s="14">
        <v>0.99</v>
      </c>
      <c r="J1315" s="14">
        <v>-35.31</v>
      </c>
      <c r="K1315" s="14">
        <v>16.61</v>
      </c>
      <c r="L1315" s="14">
        <v>0.00626</v>
      </c>
      <c r="M1315" s="3">
        <f t="shared" si="3"/>
        <v>36.3</v>
      </c>
      <c r="O1315" s="13">
        <v>919.62</v>
      </c>
      <c r="P1315" s="14">
        <v>-2.545</v>
      </c>
      <c r="Q1315" s="14">
        <v>-35.31</v>
      </c>
      <c r="R1315" s="14">
        <v>16.61</v>
      </c>
      <c r="S1315" s="14">
        <v>0.00565</v>
      </c>
      <c r="T1315" s="3">
        <f t="shared" si="4"/>
        <v>32.765</v>
      </c>
      <c r="U1315" s="3">
        <f t="shared" si="5"/>
        <v>39.58012</v>
      </c>
    </row>
    <row r="1316">
      <c r="A1316" s="16">
        <v>920.18</v>
      </c>
      <c r="B1316" s="17">
        <v>3.895</v>
      </c>
      <c r="C1316" s="17">
        <v>-14.91</v>
      </c>
      <c r="D1316" s="17">
        <v>34.81</v>
      </c>
      <c r="E1316" s="17">
        <v>0.00324</v>
      </c>
      <c r="F1316" s="3">
        <f t="shared" si="1"/>
        <v>18.805</v>
      </c>
      <c r="G1316" s="3">
        <f t="shared" si="2"/>
        <v>45.69615</v>
      </c>
      <c r="H1316" s="16">
        <v>920.18</v>
      </c>
      <c r="I1316" s="17">
        <v>14.09</v>
      </c>
      <c r="J1316" s="17">
        <v>-14.91</v>
      </c>
      <c r="K1316" s="17">
        <v>34.81</v>
      </c>
      <c r="L1316" s="17">
        <v>0.00499</v>
      </c>
      <c r="M1316" s="3">
        <f t="shared" si="3"/>
        <v>29</v>
      </c>
      <c r="O1316" s="16">
        <v>920.18</v>
      </c>
      <c r="P1316" s="17">
        <v>18.855</v>
      </c>
      <c r="Q1316" s="17">
        <v>-14.91</v>
      </c>
      <c r="R1316" s="17">
        <v>34.81</v>
      </c>
      <c r="S1316" s="17">
        <v>0.00581</v>
      </c>
      <c r="T1316" s="3">
        <f t="shared" si="4"/>
        <v>33.765</v>
      </c>
      <c r="U1316" s="3">
        <f t="shared" si="5"/>
        <v>40.78812</v>
      </c>
    </row>
    <row r="1317">
      <c r="A1317" s="13">
        <v>920.73</v>
      </c>
      <c r="B1317" s="14">
        <v>-16.905</v>
      </c>
      <c r="C1317" s="14">
        <v>-22.41</v>
      </c>
      <c r="D1317" s="14">
        <v>3.21</v>
      </c>
      <c r="E1317" s="14">
        <v>9.5E-4</v>
      </c>
      <c r="F1317" s="3">
        <f t="shared" si="1"/>
        <v>5.505</v>
      </c>
      <c r="G1317" s="3">
        <f t="shared" si="2"/>
        <v>13.37715</v>
      </c>
      <c r="H1317" s="13">
        <v>920.73</v>
      </c>
      <c r="I1317" s="14">
        <v>7.49</v>
      </c>
      <c r="J1317" s="14">
        <v>-22.41</v>
      </c>
      <c r="K1317" s="14">
        <v>3.21</v>
      </c>
      <c r="L1317" s="14">
        <v>0.00518</v>
      </c>
      <c r="M1317" s="3">
        <f t="shared" si="3"/>
        <v>29.9</v>
      </c>
      <c r="O1317" s="13">
        <v>920.73</v>
      </c>
      <c r="P1317" s="14">
        <v>-4.745</v>
      </c>
      <c r="Q1317" s="14">
        <v>-22.41</v>
      </c>
      <c r="R1317" s="14">
        <v>3.21</v>
      </c>
      <c r="S1317" s="14">
        <v>0.00306</v>
      </c>
      <c r="T1317" s="3">
        <f t="shared" si="4"/>
        <v>17.665</v>
      </c>
      <c r="U1317" s="3">
        <f t="shared" si="5"/>
        <v>21.33932</v>
      </c>
    </row>
    <row r="1318">
      <c r="A1318" s="16">
        <v>921.29</v>
      </c>
      <c r="B1318" s="17">
        <v>0.495</v>
      </c>
      <c r="C1318" s="17">
        <v>-18.81</v>
      </c>
      <c r="D1318" s="17">
        <v>26.21</v>
      </c>
      <c r="E1318" s="17">
        <v>0.00338</v>
      </c>
      <c r="F1318" s="3">
        <f t="shared" si="1"/>
        <v>19.305</v>
      </c>
      <c r="G1318" s="3">
        <f t="shared" si="2"/>
        <v>46.91115</v>
      </c>
      <c r="H1318" s="16">
        <v>921.29</v>
      </c>
      <c r="I1318" s="17">
        <v>-6.71</v>
      </c>
      <c r="J1318" s="17">
        <v>-18.81</v>
      </c>
      <c r="K1318" s="17">
        <v>26.21</v>
      </c>
      <c r="L1318" s="17">
        <v>0.00212</v>
      </c>
      <c r="M1318" s="3">
        <f t="shared" si="3"/>
        <v>12.1</v>
      </c>
      <c r="O1318" s="16">
        <v>921.29</v>
      </c>
      <c r="P1318" s="17">
        <v>-2.845</v>
      </c>
      <c r="Q1318" s="17">
        <v>-18.81</v>
      </c>
      <c r="R1318" s="17">
        <v>26.21</v>
      </c>
      <c r="S1318" s="17">
        <v>0.00279</v>
      </c>
      <c r="T1318" s="3">
        <f t="shared" si="4"/>
        <v>15.965</v>
      </c>
      <c r="U1318" s="3">
        <f t="shared" si="5"/>
        <v>19.28572</v>
      </c>
    </row>
    <row r="1319">
      <c r="A1319" s="13">
        <v>921.85</v>
      </c>
      <c r="B1319" s="14">
        <v>19.995</v>
      </c>
      <c r="C1319" s="14">
        <v>-4.81</v>
      </c>
      <c r="D1319" s="14">
        <v>65.61</v>
      </c>
      <c r="E1319" s="14">
        <v>0.00437</v>
      </c>
      <c r="F1319" s="3">
        <f t="shared" si="1"/>
        <v>24.805</v>
      </c>
      <c r="G1319" s="3">
        <f t="shared" si="2"/>
        <v>60.27615</v>
      </c>
      <c r="H1319" s="13">
        <v>921.85</v>
      </c>
      <c r="I1319" s="14">
        <v>36.99</v>
      </c>
      <c r="J1319" s="14">
        <v>-4.81</v>
      </c>
      <c r="K1319" s="14">
        <v>65.61</v>
      </c>
      <c r="L1319" s="14">
        <v>0.00737</v>
      </c>
      <c r="M1319" s="3">
        <f t="shared" si="3"/>
        <v>41.8</v>
      </c>
      <c r="O1319" s="13">
        <v>921.85</v>
      </c>
      <c r="P1319" s="14">
        <v>33.155</v>
      </c>
      <c r="Q1319" s="14">
        <v>-4.81</v>
      </c>
      <c r="R1319" s="14">
        <v>65.61</v>
      </c>
      <c r="S1319" s="14">
        <v>0.0067</v>
      </c>
      <c r="T1319" s="3">
        <f t="shared" si="4"/>
        <v>37.965</v>
      </c>
      <c r="U1319" s="3">
        <f t="shared" si="5"/>
        <v>45.86172</v>
      </c>
    </row>
    <row r="1320">
      <c r="A1320" s="16">
        <v>922.41</v>
      </c>
      <c r="B1320" s="17">
        <v>-26.605</v>
      </c>
      <c r="C1320" s="17">
        <v>-35.31</v>
      </c>
      <c r="D1320" s="17">
        <v>-6.99</v>
      </c>
      <c r="E1320" s="17">
        <v>0.00154</v>
      </c>
      <c r="F1320" s="3">
        <f t="shared" si="1"/>
        <v>8.705</v>
      </c>
      <c r="G1320" s="3">
        <f t="shared" si="2"/>
        <v>21.15315</v>
      </c>
      <c r="H1320" s="16">
        <v>922.41</v>
      </c>
      <c r="I1320" s="17">
        <v>-20.51</v>
      </c>
      <c r="J1320" s="17">
        <v>-35.31</v>
      </c>
      <c r="K1320" s="17">
        <v>-6.99</v>
      </c>
      <c r="L1320" s="17">
        <v>0.00261</v>
      </c>
      <c r="M1320" s="3">
        <f t="shared" si="3"/>
        <v>14.8</v>
      </c>
      <c r="O1320" s="16">
        <v>922.41</v>
      </c>
      <c r="P1320" s="17">
        <v>-7.145</v>
      </c>
      <c r="Q1320" s="17">
        <v>-35.31</v>
      </c>
      <c r="R1320" s="17">
        <v>-6.99</v>
      </c>
      <c r="S1320" s="17">
        <v>0.00497</v>
      </c>
      <c r="T1320" s="3">
        <f t="shared" si="4"/>
        <v>28.165</v>
      </c>
      <c r="U1320" s="3">
        <f t="shared" si="5"/>
        <v>34.02332</v>
      </c>
    </row>
    <row r="1321">
      <c r="A1321" s="13">
        <v>922.97</v>
      </c>
      <c r="B1321" s="14">
        <v>-15.305</v>
      </c>
      <c r="C1321" s="14">
        <v>-22.41</v>
      </c>
      <c r="D1321" s="14">
        <v>19.71</v>
      </c>
      <c r="E1321" s="14">
        <v>0.00127</v>
      </c>
      <c r="F1321" s="3">
        <f t="shared" si="1"/>
        <v>7.105</v>
      </c>
      <c r="G1321" s="3">
        <f t="shared" si="2"/>
        <v>17.26515</v>
      </c>
      <c r="H1321" s="13">
        <v>922.97</v>
      </c>
      <c r="I1321" s="14">
        <v>-14.11</v>
      </c>
      <c r="J1321" s="14">
        <v>-22.41</v>
      </c>
      <c r="K1321" s="14">
        <v>19.71</v>
      </c>
      <c r="L1321" s="14">
        <v>0.00148</v>
      </c>
      <c r="M1321" s="3">
        <f t="shared" si="3"/>
        <v>8.3</v>
      </c>
      <c r="O1321" s="13">
        <v>922.97</v>
      </c>
      <c r="P1321" s="14">
        <v>1.255</v>
      </c>
      <c r="Q1321" s="14">
        <v>-22.41</v>
      </c>
      <c r="R1321" s="14">
        <v>19.71</v>
      </c>
      <c r="S1321" s="14">
        <v>0.00422</v>
      </c>
      <c r="T1321" s="3">
        <f t="shared" si="4"/>
        <v>23.665</v>
      </c>
      <c r="U1321" s="3">
        <f t="shared" si="5"/>
        <v>28.58732</v>
      </c>
    </row>
    <row r="1322">
      <c r="A1322" s="16">
        <v>923.53</v>
      </c>
      <c r="B1322" s="17">
        <v>45.695</v>
      </c>
      <c r="C1322" s="17">
        <v>36.89</v>
      </c>
      <c r="D1322" s="17">
        <v>91.11</v>
      </c>
      <c r="E1322" s="17">
        <v>0.00158</v>
      </c>
      <c r="F1322" s="3">
        <f t="shared" si="1"/>
        <v>8.805</v>
      </c>
      <c r="G1322" s="3">
        <f t="shared" si="2"/>
        <v>21.39615</v>
      </c>
      <c r="H1322" s="16">
        <v>923.53</v>
      </c>
      <c r="I1322" s="17">
        <v>55.99</v>
      </c>
      <c r="J1322" s="17">
        <v>36.89</v>
      </c>
      <c r="K1322" s="17">
        <v>91.11</v>
      </c>
      <c r="L1322" s="17">
        <v>0.00344</v>
      </c>
      <c r="M1322" s="3">
        <f t="shared" si="3"/>
        <v>19.1</v>
      </c>
      <c r="O1322" s="16">
        <v>923.53</v>
      </c>
      <c r="P1322" s="17">
        <v>65.155</v>
      </c>
      <c r="Q1322" s="17">
        <v>36.89</v>
      </c>
      <c r="R1322" s="17">
        <v>91.11</v>
      </c>
      <c r="S1322" s="17">
        <v>0.00508</v>
      </c>
      <c r="T1322" s="3">
        <f t="shared" si="4"/>
        <v>28.265</v>
      </c>
      <c r="U1322" s="3">
        <f t="shared" si="5"/>
        <v>34.14412</v>
      </c>
    </row>
    <row r="1323">
      <c r="A1323" s="13">
        <v>924.09</v>
      </c>
      <c r="B1323" s="14">
        <v>-19.805</v>
      </c>
      <c r="C1323" s="14">
        <v>-28.41</v>
      </c>
      <c r="D1323" s="14">
        <v>-2.99</v>
      </c>
      <c r="E1323" s="14">
        <v>0.00156</v>
      </c>
      <c r="F1323" s="3">
        <f t="shared" si="1"/>
        <v>8.605</v>
      </c>
      <c r="G1323" s="3">
        <f t="shared" si="2"/>
        <v>20.91015</v>
      </c>
      <c r="H1323" s="13">
        <v>924.09</v>
      </c>
      <c r="I1323" s="14">
        <v>-3.41</v>
      </c>
      <c r="J1323" s="14">
        <v>-28.41</v>
      </c>
      <c r="K1323" s="14">
        <v>-2.99</v>
      </c>
      <c r="L1323" s="14">
        <v>0.00453</v>
      </c>
      <c r="M1323" s="3">
        <f t="shared" si="3"/>
        <v>25</v>
      </c>
      <c r="O1323" s="13">
        <v>924.09</v>
      </c>
      <c r="P1323" s="14">
        <v>-16.945</v>
      </c>
      <c r="Q1323" s="14">
        <v>-28.41</v>
      </c>
      <c r="R1323" s="14">
        <v>-2.99</v>
      </c>
      <c r="S1323" s="14">
        <v>0.00208</v>
      </c>
      <c r="T1323" s="3">
        <f t="shared" si="4"/>
        <v>11.465</v>
      </c>
      <c r="U1323" s="3">
        <f t="shared" si="5"/>
        <v>13.84972</v>
      </c>
    </row>
    <row r="1324">
      <c r="A1324" s="16">
        <v>924.65</v>
      </c>
      <c r="B1324" s="17">
        <v>-23.705</v>
      </c>
      <c r="C1324" s="17">
        <v>-34.71</v>
      </c>
      <c r="D1324" s="17">
        <v>12.61</v>
      </c>
      <c r="E1324" s="17">
        <v>0.00201</v>
      </c>
      <c r="F1324" s="3">
        <f t="shared" si="1"/>
        <v>11.005</v>
      </c>
      <c r="G1324" s="3">
        <f t="shared" si="2"/>
        <v>26.74215</v>
      </c>
      <c r="H1324" s="16">
        <v>924.65</v>
      </c>
      <c r="I1324" s="17">
        <v>-3.51</v>
      </c>
      <c r="J1324" s="17">
        <v>-34.71</v>
      </c>
      <c r="K1324" s="17">
        <v>12.61</v>
      </c>
      <c r="L1324" s="17">
        <v>0.00571</v>
      </c>
      <c r="M1324" s="3">
        <f t="shared" si="3"/>
        <v>31.2</v>
      </c>
      <c r="O1324" s="16">
        <v>924.65</v>
      </c>
      <c r="P1324" s="17">
        <v>-6.245</v>
      </c>
      <c r="Q1324" s="17">
        <v>-34.71</v>
      </c>
      <c r="R1324" s="17">
        <v>12.61</v>
      </c>
      <c r="S1324" s="17">
        <v>0.00521</v>
      </c>
      <c r="T1324" s="3">
        <f t="shared" si="4"/>
        <v>28.465</v>
      </c>
      <c r="U1324" s="3">
        <f t="shared" si="5"/>
        <v>34.38572</v>
      </c>
    </row>
    <row r="1325">
      <c r="A1325" s="13">
        <v>925.21</v>
      </c>
      <c r="B1325" s="14">
        <v>-27.305</v>
      </c>
      <c r="C1325" s="14">
        <v>-38.31</v>
      </c>
      <c r="D1325" s="14">
        <v>-4.89</v>
      </c>
      <c r="E1325" s="14">
        <v>0.00203</v>
      </c>
      <c r="F1325" s="3">
        <f t="shared" si="1"/>
        <v>11.005</v>
      </c>
      <c r="G1325" s="3">
        <f t="shared" si="2"/>
        <v>26.74215</v>
      </c>
      <c r="H1325" s="13">
        <v>925.21</v>
      </c>
      <c r="I1325" s="14">
        <v>-10.81</v>
      </c>
      <c r="J1325" s="14">
        <v>-38.31</v>
      </c>
      <c r="K1325" s="14">
        <v>-4.89</v>
      </c>
      <c r="L1325" s="14">
        <v>0.00507</v>
      </c>
      <c r="M1325" s="3">
        <f t="shared" si="3"/>
        <v>27.5</v>
      </c>
      <c r="O1325" s="13">
        <v>925.21</v>
      </c>
      <c r="P1325" s="14">
        <v>-7.845</v>
      </c>
      <c r="Q1325" s="14">
        <v>-38.31</v>
      </c>
      <c r="R1325" s="14">
        <v>-4.89</v>
      </c>
      <c r="S1325" s="14">
        <v>0.00562</v>
      </c>
      <c r="T1325" s="3">
        <f t="shared" si="4"/>
        <v>30.465</v>
      </c>
      <c r="U1325" s="3">
        <f t="shared" si="5"/>
        <v>36.80172</v>
      </c>
    </row>
    <row r="1326">
      <c r="A1326" s="16">
        <v>925.76</v>
      </c>
      <c r="B1326" s="17">
        <v>-19.205</v>
      </c>
      <c r="C1326" s="17">
        <v>-31.71</v>
      </c>
      <c r="D1326" s="17">
        <v>-3.39</v>
      </c>
      <c r="E1326" s="17">
        <v>0.00232</v>
      </c>
      <c r="F1326" s="3">
        <f t="shared" si="1"/>
        <v>12.505</v>
      </c>
      <c r="G1326" s="3">
        <f t="shared" si="2"/>
        <v>30.38715</v>
      </c>
      <c r="H1326" s="16">
        <v>925.76</v>
      </c>
      <c r="I1326" s="17">
        <v>-4.61</v>
      </c>
      <c r="J1326" s="17">
        <v>-31.71</v>
      </c>
      <c r="K1326" s="17">
        <v>-3.39</v>
      </c>
      <c r="L1326" s="17">
        <v>0.00502</v>
      </c>
      <c r="M1326" s="3">
        <f t="shared" si="3"/>
        <v>27.1</v>
      </c>
      <c r="O1326" s="16">
        <v>925.76</v>
      </c>
      <c r="P1326" s="17">
        <v>-7.245</v>
      </c>
      <c r="Q1326" s="17">
        <v>-31.71</v>
      </c>
      <c r="R1326" s="17">
        <v>-3.39</v>
      </c>
      <c r="S1326" s="17">
        <v>0.00453</v>
      </c>
      <c r="T1326" s="3">
        <f t="shared" si="4"/>
        <v>24.465</v>
      </c>
      <c r="U1326" s="3">
        <f t="shared" si="5"/>
        <v>29.55372</v>
      </c>
    </row>
    <row r="1327">
      <c r="A1327" s="13">
        <v>926.32</v>
      </c>
      <c r="B1327" s="14">
        <v>20.395</v>
      </c>
      <c r="C1327" s="14">
        <v>-4.51</v>
      </c>
      <c r="D1327" s="14">
        <v>48.91</v>
      </c>
      <c r="E1327" s="14">
        <v>0.00464</v>
      </c>
      <c r="F1327" s="3">
        <f t="shared" si="1"/>
        <v>24.905</v>
      </c>
      <c r="G1327" s="3">
        <f t="shared" si="2"/>
        <v>60.51915</v>
      </c>
      <c r="H1327" s="13">
        <v>926.32</v>
      </c>
      <c r="I1327" s="14">
        <v>25.09</v>
      </c>
      <c r="J1327" s="14">
        <v>-4.51</v>
      </c>
      <c r="K1327" s="14">
        <v>48.91</v>
      </c>
      <c r="L1327" s="14">
        <v>0.00552</v>
      </c>
      <c r="M1327" s="3">
        <f t="shared" si="3"/>
        <v>29.6</v>
      </c>
      <c r="O1327" s="13">
        <v>926.32</v>
      </c>
      <c r="P1327" s="14">
        <v>22.355</v>
      </c>
      <c r="Q1327" s="14">
        <v>-4.51</v>
      </c>
      <c r="R1327" s="14">
        <v>48.91</v>
      </c>
      <c r="S1327" s="14">
        <v>0.00501</v>
      </c>
      <c r="T1327" s="3">
        <f t="shared" si="4"/>
        <v>26.865</v>
      </c>
      <c r="U1327" s="3">
        <f t="shared" si="5"/>
        <v>32.45292</v>
      </c>
    </row>
    <row r="1328">
      <c r="A1328" s="16">
        <v>926.88</v>
      </c>
      <c r="B1328" s="17">
        <v>-15.905</v>
      </c>
      <c r="C1328" s="17">
        <v>-12.31</v>
      </c>
      <c r="D1328" s="17">
        <v>24.31</v>
      </c>
      <c r="E1328" s="17">
        <v>-6.7E-4</v>
      </c>
      <c r="F1328" s="3">
        <f t="shared" si="1"/>
        <v>-3.595</v>
      </c>
      <c r="G1328" s="3">
        <f t="shared" si="2"/>
        <v>-8.73585</v>
      </c>
      <c r="H1328" s="16">
        <v>926.88</v>
      </c>
      <c r="I1328" s="17">
        <v>-0.71</v>
      </c>
      <c r="J1328" s="17">
        <v>-12.31</v>
      </c>
      <c r="K1328" s="17">
        <v>24.31</v>
      </c>
      <c r="L1328" s="17">
        <v>0.00217</v>
      </c>
      <c r="M1328" s="3">
        <f t="shared" si="3"/>
        <v>11.6</v>
      </c>
      <c r="O1328" s="16">
        <v>926.88</v>
      </c>
      <c r="P1328" s="17">
        <v>6.455</v>
      </c>
      <c r="Q1328" s="17">
        <v>-12.31</v>
      </c>
      <c r="R1328" s="17">
        <v>24.31</v>
      </c>
      <c r="S1328" s="17">
        <v>0.00352</v>
      </c>
      <c r="T1328" s="3">
        <f t="shared" si="4"/>
        <v>18.765</v>
      </c>
      <c r="U1328" s="3">
        <f t="shared" si="5"/>
        <v>22.66812</v>
      </c>
    </row>
    <row r="1329">
      <c r="A1329" s="13">
        <v>927.44</v>
      </c>
      <c r="B1329" s="14">
        <v>6.795</v>
      </c>
      <c r="C1329" s="14">
        <v>-6.01</v>
      </c>
      <c r="D1329" s="14">
        <v>42.81</v>
      </c>
      <c r="E1329" s="14">
        <v>0.00243</v>
      </c>
      <c r="F1329" s="3">
        <f t="shared" si="1"/>
        <v>12.805</v>
      </c>
      <c r="G1329" s="3">
        <f t="shared" si="2"/>
        <v>31.11615</v>
      </c>
      <c r="H1329" s="13">
        <v>927.44</v>
      </c>
      <c r="I1329" s="14">
        <v>8.59</v>
      </c>
      <c r="J1329" s="14">
        <v>-6.01</v>
      </c>
      <c r="K1329" s="14">
        <v>42.81</v>
      </c>
      <c r="L1329" s="14">
        <v>0.00277</v>
      </c>
      <c r="M1329" s="3">
        <f t="shared" si="3"/>
        <v>14.6</v>
      </c>
      <c r="O1329" s="13">
        <v>927.44</v>
      </c>
      <c r="P1329" s="14">
        <v>9.455</v>
      </c>
      <c r="Q1329" s="14">
        <v>-6.01</v>
      </c>
      <c r="R1329" s="14">
        <v>42.81</v>
      </c>
      <c r="S1329" s="14">
        <v>0.00294</v>
      </c>
      <c r="T1329" s="3">
        <f t="shared" si="4"/>
        <v>15.465</v>
      </c>
      <c r="U1329" s="3">
        <f t="shared" si="5"/>
        <v>18.68172</v>
      </c>
    </row>
    <row r="1330">
      <c r="A1330" s="16">
        <v>928.0</v>
      </c>
      <c r="B1330" s="17">
        <v>156.895</v>
      </c>
      <c r="C1330" s="17">
        <v>136.49</v>
      </c>
      <c r="D1330" s="17">
        <v>260.31</v>
      </c>
      <c r="E1330" s="17">
        <v>0.00391</v>
      </c>
      <c r="F1330" s="3">
        <f t="shared" si="1"/>
        <v>20.405</v>
      </c>
      <c r="G1330" s="3">
        <f t="shared" si="2"/>
        <v>49.58415</v>
      </c>
      <c r="H1330" s="16">
        <v>928.0</v>
      </c>
      <c r="I1330" s="17">
        <v>167.79</v>
      </c>
      <c r="J1330" s="17">
        <v>136.49</v>
      </c>
      <c r="K1330" s="17">
        <v>260.31</v>
      </c>
      <c r="L1330" s="17">
        <v>0.00599</v>
      </c>
      <c r="M1330" s="3">
        <f t="shared" si="3"/>
        <v>31.3</v>
      </c>
      <c r="O1330" s="16">
        <v>928.0</v>
      </c>
      <c r="P1330" s="17">
        <v>167.155</v>
      </c>
      <c r="Q1330" s="17">
        <v>136.49</v>
      </c>
      <c r="R1330" s="17">
        <v>260.31</v>
      </c>
      <c r="S1330" s="17">
        <v>0.00587</v>
      </c>
      <c r="T1330" s="3">
        <f t="shared" si="4"/>
        <v>30.665</v>
      </c>
      <c r="U1330" s="3">
        <f t="shared" si="5"/>
        <v>37.04332</v>
      </c>
    </row>
    <row r="1331">
      <c r="A1331" s="13">
        <v>928.56</v>
      </c>
      <c r="B1331" s="14">
        <v>16.595</v>
      </c>
      <c r="C1331" s="14">
        <v>-4.71</v>
      </c>
      <c r="D1331" s="14">
        <v>35.01</v>
      </c>
      <c r="E1331" s="14">
        <v>0.00411</v>
      </c>
      <c r="F1331" s="3">
        <f t="shared" si="1"/>
        <v>21.305</v>
      </c>
      <c r="G1331" s="3">
        <f t="shared" si="2"/>
        <v>51.77115</v>
      </c>
      <c r="H1331" s="13">
        <v>928.56</v>
      </c>
      <c r="I1331" s="14">
        <v>21.89</v>
      </c>
      <c r="J1331" s="14">
        <v>-4.71</v>
      </c>
      <c r="K1331" s="14">
        <v>35.01</v>
      </c>
      <c r="L1331" s="14">
        <v>0.00513</v>
      </c>
      <c r="M1331" s="3">
        <f t="shared" si="3"/>
        <v>26.6</v>
      </c>
      <c r="O1331" s="13">
        <v>928.56</v>
      </c>
      <c r="P1331" s="14">
        <v>26.055</v>
      </c>
      <c r="Q1331" s="14">
        <v>-4.71</v>
      </c>
      <c r="R1331" s="14">
        <v>35.01</v>
      </c>
      <c r="S1331" s="14">
        <v>0.00593</v>
      </c>
      <c r="T1331" s="3">
        <f t="shared" si="4"/>
        <v>30.765</v>
      </c>
      <c r="U1331" s="3">
        <f t="shared" si="5"/>
        <v>37.16412</v>
      </c>
    </row>
    <row r="1332">
      <c r="A1332" s="16">
        <v>929.12</v>
      </c>
      <c r="B1332" s="17">
        <v>-13.905</v>
      </c>
      <c r="C1332" s="17">
        <v>-19.31</v>
      </c>
      <c r="D1332" s="17">
        <v>25.01</v>
      </c>
      <c r="E1332" s="17">
        <v>0.00105</v>
      </c>
      <c r="F1332" s="3">
        <f t="shared" si="1"/>
        <v>5.405</v>
      </c>
      <c r="G1332" s="3">
        <f t="shared" si="2"/>
        <v>13.13415</v>
      </c>
      <c r="H1332" s="16">
        <v>929.12</v>
      </c>
      <c r="I1332" s="17">
        <v>7.29</v>
      </c>
      <c r="J1332" s="17">
        <v>-19.31</v>
      </c>
      <c r="K1332" s="17">
        <v>25.01</v>
      </c>
      <c r="L1332" s="17">
        <v>0.00517</v>
      </c>
      <c r="M1332" s="3">
        <f t="shared" si="3"/>
        <v>26.6</v>
      </c>
      <c r="O1332" s="16">
        <v>929.12</v>
      </c>
      <c r="P1332" s="17">
        <v>-10.145</v>
      </c>
      <c r="Q1332" s="17">
        <v>-19.31</v>
      </c>
      <c r="R1332" s="17">
        <v>25.01</v>
      </c>
      <c r="S1332" s="17">
        <v>0.00178</v>
      </c>
      <c r="T1332" s="3">
        <f t="shared" si="4"/>
        <v>9.165</v>
      </c>
      <c r="U1332" s="3">
        <f t="shared" si="5"/>
        <v>11.07132</v>
      </c>
    </row>
    <row r="1333">
      <c r="A1333" s="13">
        <v>929.67</v>
      </c>
      <c r="B1333" s="14">
        <v>33.095</v>
      </c>
      <c r="C1333" s="14">
        <v>28.39</v>
      </c>
      <c r="D1333" s="14">
        <v>82.41</v>
      </c>
      <c r="E1333" s="14">
        <v>9.2E-4</v>
      </c>
      <c r="F1333" s="3">
        <f t="shared" si="1"/>
        <v>4.705</v>
      </c>
      <c r="G1333" s="3">
        <f t="shared" si="2"/>
        <v>11.43315</v>
      </c>
      <c r="H1333" s="13">
        <v>929.67</v>
      </c>
      <c r="I1333" s="14">
        <v>54.09</v>
      </c>
      <c r="J1333" s="14">
        <v>28.39</v>
      </c>
      <c r="K1333" s="14">
        <v>82.41</v>
      </c>
      <c r="L1333" s="14">
        <v>0.00502</v>
      </c>
      <c r="M1333" s="3">
        <f t="shared" si="3"/>
        <v>25.7</v>
      </c>
      <c r="O1333" s="13">
        <v>929.67</v>
      </c>
      <c r="P1333" s="14">
        <v>44.655</v>
      </c>
      <c r="Q1333" s="14">
        <v>28.39</v>
      </c>
      <c r="R1333" s="14">
        <v>82.41</v>
      </c>
      <c r="S1333" s="14">
        <v>0.00318</v>
      </c>
      <c r="T1333" s="3">
        <f t="shared" si="4"/>
        <v>16.265</v>
      </c>
      <c r="U1333" s="3">
        <f t="shared" si="5"/>
        <v>19.64812</v>
      </c>
    </row>
    <row r="1334">
      <c r="A1334" s="16">
        <v>930.23</v>
      </c>
      <c r="B1334" s="17">
        <v>-41.605</v>
      </c>
      <c r="C1334" s="17">
        <v>-30.01</v>
      </c>
      <c r="D1334" s="17">
        <v>-4.69</v>
      </c>
      <c r="E1334" s="17">
        <v>-0.00228</v>
      </c>
      <c r="F1334" s="3">
        <f t="shared" si="1"/>
        <v>-11.595</v>
      </c>
      <c r="G1334" s="3">
        <f t="shared" si="2"/>
        <v>-28.17585</v>
      </c>
      <c r="H1334" s="16">
        <v>930.23</v>
      </c>
      <c r="I1334" s="17">
        <v>-18.31</v>
      </c>
      <c r="J1334" s="17">
        <v>-30.01</v>
      </c>
      <c r="K1334" s="17">
        <v>-4.69</v>
      </c>
      <c r="L1334" s="17">
        <v>0.0023</v>
      </c>
      <c r="M1334" s="3">
        <f t="shared" si="3"/>
        <v>11.7</v>
      </c>
      <c r="O1334" s="16">
        <v>930.23</v>
      </c>
      <c r="P1334" s="17">
        <v>-12.545</v>
      </c>
      <c r="Q1334" s="17">
        <v>-30.01</v>
      </c>
      <c r="R1334" s="17">
        <v>-4.69</v>
      </c>
      <c r="S1334" s="17">
        <v>0.00344</v>
      </c>
      <c r="T1334" s="3">
        <f t="shared" si="4"/>
        <v>17.465</v>
      </c>
      <c r="U1334" s="3">
        <f t="shared" si="5"/>
        <v>21.09772</v>
      </c>
    </row>
    <row r="1335">
      <c r="A1335" s="13">
        <v>930.79</v>
      </c>
      <c r="B1335" s="14">
        <v>15.595</v>
      </c>
      <c r="C1335" s="14">
        <v>-9.81</v>
      </c>
      <c r="D1335" s="14">
        <v>26.11</v>
      </c>
      <c r="E1335" s="14">
        <v>0.00507</v>
      </c>
      <c r="F1335" s="3">
        <f t="shared" si="1"/>
        <v>25.405</v>
      </c>
      <c r="G1335" s="3">
        <f t="shared" si="2"/>
        <v>61.73415</v>
      </c>
      <c r="H1335" s="13">
        <v>930.79</v>
      </c>
      <c r="I1335" s="14">
        <v>15.09</v>
      </c>
      <c r="J1335" s="14">
        <v>-9.81</v>
      </c>
      <c r="K1335" s="14">
        <v>26.11</v>
      </c>
      <c r="L1335" s="14">
        <v>0.00497</v>
      </c>
      <c r="M1335" s="3">
        <f t="shared" si="3"/>
        <v>24.9</v>
      </c>
      <c r="O1335" s="13">
        <v>930.79</v>
      </c>
      <c r="P1335" s="14">
        <v>10.555</v>
      </c>
      <c r="Q1335" s="14">
        <v>-9.81</v>
      </c>
      <c r="R1335" s="14">
        <v>26.11</v>
      </c>
      <c r="S1335" s="14">
        <v>0.00407</v>
      </c>
      <c r="T1335" s="3">
        <f t="shared" si="4"/>
        <v>20.365</v>
      </c>
      <c r="U1335" s="3">
        <f t="shared" si="5"/>
        <v>24.60092</v>
      </c>
    </row>
    <row r="1336">
      <c r="A1336" s="16">
        <v>931.35</v>
      </c>
      <c r="B1336" s="17">
        <v>-0.905</v>
      </c>
      <c r="C1336" s="17">
        <v>-23.21</v>
      </c>
      <c r="D1336" s="17">
        <v>26.81</v>
      </c>
      <c r="E1336" s="17">
        <v>0.00449</v>
      </c>
      <c r="F1336" s="3">
        <f t="shared" si="1"/>
        <v>22.305</v>
      </c>
      <c r="G1336" s="3">
        <f t="shared" si="2"/>
        <v>54.20115</v>
      </c>
      <c r="H1336" s="16">
        <v>931.35</v>
      </c>
      <c r="I1336" s="17">
        <v>6.29</v>
      </c>
      <c r="J1336" s="17">
        <v>-23.21</v>
      </c>
      <c r="K1336" s="17">
        <v>26.81</v>
      </c>
      <c r="L1336" s="17">
        <v>0.00594</v>
      </c>
      <c r="M1336" s="3">
        <f t="shared" si="3"/>
        <v>29.5</v>
      </c>
      <c r="O1336" s="16">
        <v>931.35</v>
      </c>
      <c r="P1336" s="17">
        <v>-0.445</v>
      </c>
      <c r="Q1336" s="17">
        <v>-23.21</v>
      </c>
      <c r="R1336" s="17">
        <v>26.81</v>
      </c>
      <c r="S1336" s="17">
        <v>0.00458</v>
      </c>
      <c r="T1336" s="3">
        <f t="shared" si="4"/>
        <v>22.765</v>
      </c>
      <c r="U1336" s="3">
        <f t="shared" si="5"/>
        <v>27.50012</v>
      </c>
    </row>
    <row r="1337">
      <c r="A1337" s="13">
        <v>931.91</v>
      </c>
      <c r="B1337" s="14">
        <v>-31.605</v>
      </c>
      <c r="C1337" s="14">
        <v>-40.61</v>
      </c>
      <c r="D1337" s="14">
        <v>11.71</v>
      </c>
      <c r="E1337" s="14">
        <v>0.00184</v>
      </c>
      <c r="F1337" s="3">
        <f t="shared" si="1"/>
        <v>9.005</v>
      </c>
      <c r="G1337" s="3">
        <f t="shared" si="2"/>
        <v>21.88215</v>
      </c>
      <c r="H1337" s="13">
        <v>931.91</v>
      </c>
      <c r="I1337" s="14">
        <v>-18.21</v>
      </c>
      <c r="J1337" s="14">
        <v>-40.61</v>
      </c>
      <c r="K1337" s="14">
        <v>11.71</v>
      </c>
      <c r="L1337" s="14">
        <v>0.00457</v>
      </c>
      <c r="M1337" s="3">
        <f t="shared" si="3"/>
        <v>22.4</v>
      </c>
      <c r="O1337" s="13">
        <v>931.91</v>
      </c>
      <c r="P1337" s="14">
        <v>-12.745</v>
      </c>
      <c r="Q1337" s="14">
        <v>-40.61</v>
      </c>
      <c r="R1337" s="14">
        <v>11.71</v>
      </c>
      <c r="S1337" s="14">
        <v>0.00569</v>
      </c>
      <c r="T1337" s="3">
        <f t="shared" si="4"/>
        <v>27.865</v>
      </c>
      <c r="U1337" s="3">
        <f t="shared" si="5"/>
        <v>33.66092</v>
      </c>
    </row>
    <row r="1338">
      <c r="A1338" s="16">
        <v>932.46</v>
      </c>
      <c r="B1338" s="17">
        <v>23.995</v>
      </c>
      <c r="C1338" s="17">
        <v>-1.11</v>
      </c>
      <c r="D1338" s="17">
        <v>74.31</v>
      </c>
      <c r="E1338" s="17">
        <v>0.00519</v>
      </c>
      <c r="F1338" s="3">
        <f t="shared" si="1"/>
        <v>25.105</v>
      </c>
      <c r="G1338" s="3">
        <f t="shared" si="2"/>
        <v>61.00515</v>
      </c>
      <c r="H1338" s="16">
        <v>932.46</v>
      </c>
      <c r="I1338" s="17">
        <v>28.99</v>
      </c>
      <c r="J1338" s="17">
        <v>-1.11</v>
      </c>
      <c r="K1338" s="17">
        <v>74.31</v>
      </c>
      <c r="L1338" s="17">
        <v>0.00622</v>
      </c>
      <c r="M1338" s="3">
        <f t="shared" si="3"/>
        <v>30.1</v>
      </c>
      <c r="O1338" s="16">
        <v>932.46</v>
      </c>
      <c r="P1338" s="17">
        <v>28.755</v>
      </c>
      <c r="Q1338" s="17">
        <v>-1.11</v>
      </c>
      <c r="R1338" s="17">
        <v>74.31</v>
      </c>
      <c r="S1338" s="17">
        <v>0.00617</v>
      </c>
      <c r="T1338" s="3">
        <f t="shared" si="4"/>
        <v>29.865</v>
      </c>
      <c r="U1338" s="3">
        <f t="shared" si="5"/>
        <v>36.07692</v>
      </c>
    </row>
    <row r="1339">
      <c r="A1339" s="13">
        <v>933.02</v>
      </c>
      <c r="B1339" s="14">
        <v>-35.205</v>
      </c>
      <c r="C1339" s="14">
        <v>-28.91</v>
      </c>
      <c r="D1339" s="14">
        <v>0.11</v>
      </c>
      <c r="E1339" s="14">
        <v>-0.00132</v>
      </c>
      <c r="F1339" s="3">
        <f t="shared" si="1"/>
        <v>-6.295</v>
      </c>
      <c r="G1339" s="3">
        <f t="shared" si="2"/>
        <v>-15.29685</v>
      </c>
      <c r="H1339" s="13">
        <v>933.02</v>
      </c>
      <c r="I1339" s="14">
        <v>-18.81</v>
      </c>
      <c r="J1339" s="14">
        <v>-28.91</v>
      </c>
      <c r="K1339" s="14">
        <v>0.11</v>
      </c>
      <c r="L1339" s="14">
        <v>0.00212</v>
      </c>
      <c r="M1339" s="3">
        <f t="shared" si="3"/>
        <v>10.1</v>
      </c>
      <c r="O1339" s="13">
        <v>933.02</v>
      </c>
      <c r="P1339" s="14">
        <v>-19.145</v>
      </c>
      <c r="Q1339" s="14">
        <v>-28.91</v>
      </c>
      <c r="R1339" s="14">
        <v>0.11</v>
      </c>
      <c r="S1339" s="14">
        <v>0.00205</v>
      </c>
      <c r="T1339" s="3">
        <f t="shared" si="4"/>
        <v>9.765</v>
      </c>
      <c r="U1339" s="3">
        <f t="shared" si="5"/>
        <v>11.79612</v>
      </c>
    </row>
    <row r="1340">
      <c r="A1340" s="16">
        <v>933.58</v>
      </c>
      <c r="B1340" s="17">
        <v>-35.205</v>
      </c>
      <c r="C1340" s="17">
        <v>-40.01</v>
      </c>
      <c r="D1340" s="17">
        <v>-8.89</v>
      </c>
      <c r="E1340" s="17">
        <v>0.00103</v>
      </c>
      <c r="F1340" s="3">
        <f t="shared" si="1"/>
        <v>4.805</v>
      </c>
      <c r="G1340" s="3">
        <f t="shared" si="2"/>
        <v>11.67615</v>
      </c>
      <c r="H1340" s="16">
        <v>933.58</v>
      </c>
      <c r="I1340" s="17">
        <v>-21.31</v>
      </c>
      <c r="J1340" s="17">
        <v>-40.01</v>
      </c>
      <c r="K1340" s="17">
        <v>-8.89</v>
      </c>
      <c r="L1340" s="17">
        <v>0.004</v>
      </c>
      <c r="M1340" s="3">
        <f t="shared" si="3"/>
        <v>18.7</v>
      </c>
      <c r="O1340" s="16">
        <v>933.58</v>
      </c>
      <c r="P1340" s="17">
        <v>-22.345</v>
      </c>
      <c r="Q1340" s="17">
        <v>-40.01</v>
      </c>
      <c r="R1340" s="17">
        <v>-8.89</v>
      </c>
      <c r="S1340" s="17">
        <v>0.00377</v>
      </c>
      <c r="T1340" s="3">
        <f t="shared" si="4"/>
        <v>17.665</v>
      </c>
      <c r="U1340" s="3">
        <f t="shared" si="5"/>
        <v>21.33932</v>
      </c>
    </row>
    <row r="1341">
      <c r="A1341" s="13">
        <v>934.14</v>
      </c>
      <c r="B1341" s="14">
        <v>-43.405</v>
      </c>
      <c r="C1341" s="14">
        <v>-64.41</v>
      </c>
      <c r="D1341" s="14">
        <v>-32.29</v>
      </c>
      <c r="E1341" s="14">
        <v>0.00458</v>
      </c>
      <c r="F1341" s="3">
        <f t="shared" si="1"/>
        <v>21.005</v>
      </c>
      <c r="G1341" s="3">
        <f t="shared" si="2"/>
        <v>51.04215</v>
      </c>
      <c r="H1341" s="13">
        <v>934.14</v>
      </c>
      <c r="I1341" s="14">
        <v>-43.51</v>
      </c>
      <c r="J1341" s="14">
        <v>-64.41</v>
      </c>
      <c r="K1341" s="14">
        <v>-32.29</v>
      </c>
      <c r="L1341" s="14">
        <v>0.00456</v>
      </c>
      <c r="M1341" s="3">
        <f t="shared" si="3"/>
        <v>20.9</v>
      </c>
      <c r="O1341" s="13">
        <v>934.14</v>
      </c>
      <c r="P1341" s="14">
        <v>-38.545</v>
      </c>
      <c r="Q1341" s="14">
        <v>-64.41</v>
      </c>
      <c r="R1341" s="14">
        <v>-32.29</v>
      </c>
      <c r="S1341" s="14">
        <v>0.00564</v>
      </c>
      <c r="T1341" s="3">
        <f t="shared" si="4"/>
        <v>25.865</v>
      </c>
      <c r="U1341" s="3">
        <f t="shared" si="5"/>
        <v>31.24492</v>
      </c>
    </row>
    <row r="1342">
      <c r="A1342" s="16">
        <v>934.7</v>
      </c>
      <c r="B1342" s="17">
        <v>-39.005</v>
      </c>
      <c r="C1342" s="17">
        <v>-33.01</v>
      </c>
      <c r="D1342" s="17">
        <v>-26.49</v>
      </c>
      <c r="E1342" s="17">
        <v>-0.00134</v>
      </c>
      <c r="F1342" s="3">
        <f t="shared" si="1"/>
        <v>-5.995</v>
      </c>
      <c r="G1342" s="3">
        <f t="shared" si="2"/>
        <v>-14.56785</v>
      </c>
      <c r="H1342" s="16">
        <v>934.7</v>
      </c>
      <c r="I1342" s="17">
        <v>-37.61</v>
      </c>
      <c r="J1342" s="17">
        <v>-33.01</v>
      </c>
      <c r="K1342" s="17">
        <v>-26.49</v>
      </c>
      <c r="L1342" s="17">
        <v>-0.00103</v>
      </c>
      <c r="M1342" s="3">
        <f t="shared" si="3"/>
        <v>-4.6</v>
      </c>
      <c r="O1342" s="16">
        <v>934.7</v>
      </c>
      <c r="P1342" s="17">
        <v>-23.045</v>
      </c>
      <c r="Q1342" s="17">
        <v>-33.01</v>
      </c>
      <c r="R1342" s="17">
        <v>-26.49</v>
      </c>
      <c r="S1342" s="17">
        <v>0.00223</v>
      </c>
      <c r="T1342" s="3">
        <f t="shared" si="4"/>
        <v>9.965</v>
      </c>
      <c r="U1342" s="3">
        <f t="shared" si="5"/>
        <v>12.03772</v>
      </c>
    </row>
    <row r="1343">
      <c r="A1343" s="13">
        <v>935.25</v>
      </c>
      <c r="B1343" s="14">
        <v>-7.105</v>
      </c>
      <c r="C1343" s="14">
        <v>-25.31</v>
      </c>
      <c r="D1343" s="14">
        <v>27.41</v>
      </c>
      <c r="E1343" s="14">
        <v>0.00416</v>
      </c>
      <c r="F1343" s="3">
        <f t="shared" si="1"/>
        <v>18.205</v>
      </c>
      <c r="G1343" s="3">
        <f t="shared" si="2"/>
        <v>44.23815</v>
      </c>
      <c r="H1343" s="13">
        <v>935.25</v>
      </c>
      <c r="I1343" s="14">
        <v>2.59</v>
      </c>
      <c r="J1343" s="14">
        <v>-25.31</v>
      </c>
      <c r="K1343" s="14">
        <v>27.41</v>
      </c>
      <c r="L1343" s="14">
        <v>0.00638</v>
      </c>
      <c r="M1343" s="3">
        <f t="shared" si="3"/>
        <v>27.9</v>
      </c>
      <c r="O1343" s="13">
        <v>935.25</v>
      </c>
      <c r="P1343" s="14">
        <v>-3.945</v>
      </c>
      <c r="Q1343" s="14">
        <v>-25.31</v>
      </c>
      <c r="R1343" s="14">
        <v>27.41</v>
      </c>
      <c r="S1343" s="14">
        <v>0.00488</v>
      </c>
      <c r="T1343" s="3">
        <f t="shared" si="4"/>
        <v>21.365</v>
      </c>
      <c r="U1343" s="3">
        <f t="shared" si="5"/>
        <v>25.80892</v>
      </c>
    </row>
    <row r="1344">
      <c r="A1344" s="16">
        <v>935.81</v>
      </c>
      <c r="B1344" s="17">
        <v>84.995</v>
      </c>
      <c r="C1344" s="17">
        <v>81.19</v>
      </c>
      <c r="D1344" s="17">
        <v>167.41</v>
      </c>
      <c r="E1344" s="17">
        <v>9.0E-4</v>
      </c>
      <c r="F1344" s="3">
        <f t="shared" si="1"/>
        <v>3.805</v>
      </c>
      <c r="G1344" s="3">
        <f t="shared" si="2"/>
        <v>9.24615</v>
      </c>
      <c r="H1344" s="16">
        <v>935.81</v>
      </c>
      <c r="I1344" s="17">
        <v>101.79</v>
      </c>
      <c r="J1344" s="17">
        <v>81.19</v>
      </c>
      <c r="K1344" s="17">
        <v>167.41</v>
      </c>
      <c r="L1344" s="17">
        <v>0.00486</v>
      </c>
      <c r="M1344" s="3">
        <f t="shared" si="3"/>
        <v>20.6</v>
      </c>
      <c r="O1344" s="16">
        <v>935.81</v>
      </c>
      <c r="P1344" s="17">
        <v>102.755</v>
      </c>
      <c r="Q1344" s="17">
        <v>81.19</v>
      </c>
      <c r="R1344" s="17">
        <v>167.41</v>
      </c>
      <c r="S1344" s="17">
        <v>0.00509</v>
      </c>
      <c r="T1344" s="3">
        <f t="shared" si="4"/>
        <v>21.565</v>
      </c>
      <c r="U1344" s="3">
        <f t="shared" si="5"/>
        <v>26.05052</v>
      </c>
    </row>
    <row r="1345">
      <c r="A1345" s="13">
        <v>936.37</v>
      </c>
      <c r="B1345" s="14">
        <v>-1.905</v>
      </c>
      <c r="C1345" s="14">
        <v>-24.21</v>
      </c>
      <c r="D1345" s="14">
        <v>17.11</v>
      </c>
      <c r="E1345" s="14">
        <v>0.00543</v>
      </c>
      <c r="F1345" s="3">
        <f t="shared" si="1"/>
        <v>22.305</v>
      </c>
      <c r="G1345" s="3">
        <f t="shared" si="2"/>
        <v>54.20115</v>
      </c>
      <c r="H1345" s="13">
        <v>936.37</v>
      </c>
      <c r="I1345" s="14">
        <v>-4.71</v>
      </c>
      <c r="J1345" s="14">
        <v>-24.21</v>
      </c>
      <c r="K1345" s="14">
        <v>17.11</v>
      </c>
      <c r="L1345" s="14">
        <v>0.00475</v>
      </c>
      <c r="M1345" s="3">
        <f t="shared" si="3"/>
        <v>19.5</v>
      </c>
      <c r="O1345" s="13">
        <v>936.37</v>
      </c>
      <c r="P1345" s="14">
        <v>-2.045</v>
      </c>
      <c r="Q1345" s="14">
        <v>-24.21</v>
      </c>
      <c r="R1345" s="14">
        <v>17.11</v>
      </c>
      <c r="S1345" s="14">
        <v>0.00539</v>
      </c>
      <c r="T1345" s="3">
        <f t="shared" si="4"/>
        <v>22.165</v>
      </c>
      <c r="U1345" s="3">
        <f t="shared" si="5"/>
        <v>26.77532</v>
      </c>
    </row>
    <row r="1346">
      <c r="A1346" s="16">
        <v>936.93</v>
      </c>
      <c r="B1346" s="17">
        <v>33.695</v>
      </c>
      <c r="C1346" s="17">
        <v>11.79</v>
      </c>
      <c r="D1346" s="17">
        <v>66.41</v>
      </c>
      <c r="E1346" s="17">
        <v>0.00552</v>
      </c>
      <c r="F1346" s="3">
        <f t="shared" si="1"/>
        <v>21.905</v>
      </c>
      <c r="G1346" s="3">
        <f t="shared" si="2"/>
        <v>53.22915</v>
      </c>
      <c r="H1346" s="16">
        <v>936.93</v>
      </c>
      <c r="I1346" s="17">
        <v>43.39</v>
      </c>
      <c r="J1346" s="17">
        <v>11.79</v>
      </c>
      <c r="K1346" s="17">
        <v>66.41</v>
      </c>
      <c r="L1346" s="17">
        <v>0.00797</v>
      </c>
      <c r="M1346" s="3">
        <f t="shared" si="3"/>
        <v>31.6</v>
      </c>
      <c r="O1346" s="16">
        <v>936.93</v>
      </c>
      <c r="P1346" s="17">
        <v>31.855</v>
      </c>
      <c r="Q1346" s="17">
        <v>11.79</v>
      </c>
      <c r="R1346" s="17">
        <v>66.41</v>
      </c>
      <c r="S1346" s="17">
        <v>0.00506</v>
      </c>
      <c r="T1346" s="3">
        <f t="shared" si="4"/>
        <v>20.065</v>
      </c>
      <c r="U1346" s="3">
        <f t="shared" si="5"/>
        <v>24.23852</v>
      </c>
    </row>
    <row r="1347">
      <c r="A1347" s="13">
        <v>937.49</v>
      </c>
      <c r="B1347" s="14">
        <v>-9.505</v>
      </c>
      <c r="C1347" s="14">
        <v>-13.51</v>
      </c>
      <c r="D1347" s="14">
        <v>32.31</v>
      </c>
      <c r="E1347" s="14">
        <v>0.00105</v>
      </c>
      <c r="F1347" s="3">
        <f t="shared" si="1"/>
        <v>4.005</v>
      </c>
      <c r="G1347" s="3">
        <f t="shared" si="2"/>
        <v>9.73215</v>
      </c>
      <c r="H1347" s="13">
        <v>937.49</v>
      </c>
      <c r="I1347" s="14">
        <v>10.39</v>
      </c>
      <c r="J1347" s="14">
        <v>-13.51</v>
      </c>
      <c r="K1347" s="14">
        <v>32.31</v>
      </c>
      <c r="L1347" s="14">
        <v>0.00627</v>
      </c>
      <c r="M1347" s="3">
        <f t="shared" si="3"/>
        <v>23.9</v>
      </c>
      <c r="O1347" s="13">
        <v>937.49</v>
      </c>
      <c r="P1347" s="14">
        <v>3.155</v>
      </c>
      <c r="Q1347" s="14">
        <v>-13.51</v>
      </c>
      <c r="R1347" s="14">
        <v>32.31</v>
      </c>
      <c r="S1347" s="14">
        <v>0.00437</v>
      </c>
      <c r="T1347" s="3">
        <f t="shared" si="4"/>
        <v>16.665</v>
      </c>
      <c r="U1347" s="3">
        <f t="shared" si="5"/>
        <v>20.13132</v>
      </c>
    </row>
    <row r="1348">
      <c r="A1348" s="16">
        <v>938.04</v>
      </c>
      <c r="B1348" s="17">
        <v>-12.905</v>
      </c>
      <c r="C1348" s="17">
        <v>-28.41</v>
      </c>
      <c r="D1348" s="17">
        <v>17.91</v>
      </c>
      <c r="E1348" s="17">
        <v>0.00425</v>
      </c>
      <c r="F1348" s="3">
        <f t="shared" si="1"/>
        <v>15.505</v>
      </c>
      <c r="G1348" s="3">
        <f t="shared" si="2"/>
        <v>37.67715</v>
      </c>
      <c r="H1348" s="16">
        <v>938.04</v>
      </c>
      <c r="I1348" s="17">
        <v>0.79</v>
      </c>
      <c r="J1348" s="17">
        <v>-28.41</v>
      </c>
      <c r="K1348" s="17">
        <v>17.91</v>
      </c>
      <c r="L1348" s="17">
        <v>0.008</v>
      </c>
      <c r="M1348" s="3">
        <f t="shared" si="3"/>
        <v>29.2</v>
      </c>
      <c r="O1348" s="16">
        <v>938.04</v>
      </c>
      <c r="P1348" s="17">
        <v>-17.545</v>
      </c>
      <c r="Q1348" s="17">
        <v>-28.41</v>
      </c>
      <c r="R1348" s="17">
        <v>17.91</v>
      </c>
      <c r="S1348" s="17">
        <v>0.00298</v>
      </c>
      <c r="T1348" s="3">
        <f t="shared" si="4"/>
        <v>10.865</v>
      </c>
      <c r="U1348" s="3">
        <f t="shared" si="5"/>
        <v>13.12492</v>
      </c>
    </row>
    <row r="1349">
      <c r="A1349" s="13">
        <v>938.6</v>
      </c>
      <c r="B1349" s="14">
        <v>-34.805</v>
      </c>
      <c r="C1349" s="14">
        <v>-35.91</v>
      </c>
      <c r="D1349" s="14">
        <v>5.41</v>
      </c>
      <c r="E1349" s="14">
        <v>3.1E-4</v>
      </c>
      <c r="F1349" s="3">
        <f t="shared" si="1"/>
        <v>1.105</v>
      </c>
      <c r="G1349" s="3">
        <f t="shared" si="2"/>
        <v>2.68515</v>
      </c>
      <c r="H1349" s="13">
        <v>938.6</v>
      </c>
      <c r="I1349" s="14">
        <v>-27.41</v>
      </c>
      <c r="J1349" s="14">
        <v>-35.91</v>
      </c>
      <c r="K1349" s="14">
        <v>5.41</v>
      </c>
      <c r="L1349" s="14">
        <v>0.00241</v>
      </c>
      <c r="M1349" s="3">
        <f t="shared" si="3"/>
        <v>8.5</v>
      </c>
      <c r="O1349" s="13">
        <v>938.6</v>
      </c>
      <c r="P1349" s="14">
        <v>-26.645</v>
      </c>
      <c r="Q1349" s="14">
        <v>-35.91</v>
      </c>
      <c r="R1349" s="14">
        <v>5.41</v>
      </c>
      <c r="S1349" s="14">
        <v>0.00262</v>
      </c>
      <c r="T1349" s="3">
        <f t="shared" si="4"/>
        <v>9.265</v>
      </c>
      <c r="U1349" s="3">
        <f t="shared" si="5"/>
        <v>11.19212</v>
      </c>
    </row>
    <row r="1350">
      <c r="A1350" s="16">
        <v>939.16</v>
      </c>
      <c r="B1350" s="17">
        <v>-32.705</v>
      </c>
      <c r="C1350" s="17">
        <v>-25.51</v>
      </c>
      <c r="D1350" s="17">
        <v>11.11</v>
      </c>
      <c r="E1350" s="17">
        <v>-0.00211</v>
      </c>
      <c r="F1350" s="3">
        <f t="shared" si="1"/>
        <v>-7.195</v>
      </c>
      <c r="G1350" s="3">
        <f t="shared" si="2"/>
        <v>-17.48385</v>
      </c>
      <c r="H1350" s="16">
        <v>939.16</v>
      </c>
      <c r="I1350" s="17">
        <v>-2.31</v>
      </c>
      <c r="J1350" s="17">
        <v>-25.51</v>
      </c>
      <c r="K1350" s="17">
        <v>11.11</v>
      </c>
      <c r="L1350" s="17">
        <v>0.00682</v>
      </c>
      <c r="M1350" s="3">
        <f t="shared" si="3"/>
        <v>23.2</v>
      </c>
      <c r="O1350" s="16">
        <v>939.16</v>
      </c>
      <c r="P1350" s="17">
        <v>-17.545</v>
      </c>
      <c r="Q1350" s="17">
        <v>-25.51</v>
      </c>
      <c r="R1350" s="17">
        <v>11.11</v>
      </c>
      <c r="S1350" s="17">
        <v>0.00234</v>
      </c>
      <c r="T1350" s="3">
        <f t="shared" si="4"/>
        <v>7.965</v>
      </c>
      <c r="U1350" s="3">
        <f t="shared" si="5"/>
        <v>9.62172</v>
      </c>
    </row>
    <row r="1351">
      <c r="A1351" s="13">
        <v>939.72</v>
      </c>
      <c r="B1351" s="14">
        <v>-44.705</v>
      </c>
      <c r="C1351" s="14">
        <v>-57.81</v>
      </c>
      <c r="D1351" s="14">
        <v>-14.29</v>
      </c>
      <c r="E1351" s="14">
        <v>0.00398</v>
      </c>
      <c r="F1351" s="3">
        <f t="shared" si="1"/>
        <v>13.105</v>
      </c>
      <c r="G1351" s="3">
        <f t="shared" si="2"/>
        <v>31.84515</v>
      </c>
      <c r="H1351" s="13">
        <v>939.72</v>
      </c>
      <c r="I1351" s="14">
        <v>-38.01</v>
      </c>
      <c r="J1351" s="14">
        <v>-57.81</v>
      </c>
      <c r="K1351" s="14">
        <v>-14.29</v>
      </c>
      <c r="L1351" s="14">
        <v>0.00602</v>
      </c>
      <c r="M1351" s="3">
        <f t="shared" si="3"/>
        <v>19.8</v>
      </c>
      <c r="O1351" s="13">
        <v>939.72</v>
      </c>
      <c r="P1351" s="14">
        <v>-25.945</v>
      </c>
      <c r="Q1351" s="14">
        <v>-57.81</v>
      </c>
      <c r="R1351" s="14">
        <v>-14.29</v>
      </c>
      <c r="S1351" s="14">
        <v>0.00968</v>
      </c>
      <c r="T1351" s="3">
        <f t="shared" si="4"/>
        <v>31.865</v>
      </c>
      <c r="U1351" s="3">
        <f t="shared" si="5"/>
        <v>38.49292</v>
      </c>
    </row>
    <row r="1352">
      <c r="A1352" s="16">
        <v>940.27</v>
      </c>
      <c r="B1352" s="17">
        <v>44.795</v>
      </c>
      <c r="C1352" s="17">
        <v>25.69</v>
      </c>
      <c r="D1352" s="17">
        <v>94.11</v>
      </c>
      <c r="E1352" s="17">
        <v>0.006</v>
      </c>
      <c r="F1352" s="3">
        <f t="shared" si="1"/>
        <v>19.105</v>
      </c>
      <c r="G1352" s="3">
        <f t="shared" si="2"/>
        <v>46.42515</v>
      </c>
      <c r="H1352" s="16">
        <v>940.27</v>
      </c>
      <c r="I1352" s="17">
        <v>54.29</v>
      </c>
      <c r="J1352" s="17">
        <v>25.69</v>
      </c>
      <c r="K1352" s="17">
        <v>94.11</v>
      </c>
      <c r="L1352" s="17">
        <v>0.00898</v>
      </c>
      <c r="M1352" s="3">
        <f t="shared" si="3"/>
        <v>28.6</v>
      </c>
      <c r="O1352" s="16">
        <v>940.27</v>
      </c>
      <c r="P1352" s="17">
        <v>51.755</v>
      </c>
      <c r="Q1352" s="17">
        <v>25.69</v>
      </c>
      <c r="R1352" s="17">
        <v>94.11</v>
      </c>
      <c r="S1352" s="17">
        <v>0.00818</v>
      </c>
      <c r="T1352" s="3">
        <f t="shared" si="4"/>
        <v>26.065</v>
      </c>
      <c r="U1352" s="3">
        <f t="shared" si="5"/>
        <v>31.48652</v>
      </c>
    </row>
    <row r="1353">
      <c r="A1353" s="13">
        <v>940.83</v>
      </c>
      <c r="B1353" s="14">
        <v>-31.005</v>
      </c>
      <c r="C1353" s="14">
        <v>-33.51</v>
      </c>
      <c r="D1353" s="14">
        <v>21.41</v>
      </c>
      <c r="E1353" s="14">
        <v>8.1E-4</v>
      </c>
      <c r="F1353" s="3">
        <f t="shared" si="1"/>
        <v>2.505</v>
      </c>
      <c r="G1353" s="3">
        <f t="shared" si="2"/>
        <v>6.08715</v>
      </c>
      <c r="H1353" s="13">
        <v>940.83</v>
      </c>
      <c r="I1353" s="14">
        <v>-10.61</v>
      </c>
      <c r="J1353" s="14">
        <v>-33.51</v>
      </c>
      <c r="K1353" s="14">
        <v>21.41</v>
      </c>
      <c r="L1353" s="14">
        <v>0.00737</v>
      </c>
      <c r="M1353" s="3">
        <f t="shared" si="3"/>
        <v>22.9</v>
      </c>
      <c r="O1353" s="13">
        <v>940.83</v>
      </c>
      <c r="P1353" s="14">
        <v>-0.645</v>
      </c>
      <c r="Q1353" s="14">
        <v>-33.51</v>
      </c>
      <c r="R1353" s="14">
        <v>21.41</v>
      </c>
      <c r="S1353" s="14">
        <v>0.01058</v>
      </c>
      <c r="T1353" s="3">
        <f t="shared" si="4"/>
        <v>32.865</v>
      </c>
      <c r="U1353" s="3">
        <f t="shared" si="5"/>
        <v>39.70092</v>
      </c>
    </row>
    <row r="1354">
      <c r="A1354" s="16">
        <v>941.39</v>
      </c>
      <c r="B1354" s="17">
        <v>-7.005</v>
      </c>
      <c r="C1354" s="17">
        <v>-16.01</v>
      </c>
      <c r="D1354" s="17">
        <v>23.31</v>
      </c>
      <c r="E1354" s="17">
        <v>0.00296</v>
      </c>
      <c r="F1354" s="3">
        <f t="shared" si="1"/>
        <v>9.005</v>
      </c>
      <c r="G1354" s="3">
        <f t="shared" si="2"/>
        <v>21.88215</v>
      </c>
      <c r="H1354" s="16">
        <v>941.39</v>
      </c>
      <c r="I1354" s="17">
        <v>13.29</v>
      </c>
      <c r="J1354" s="17">
        <v>-16.01</v>
      </c>
      <c r="K1354" s="17">
        <v>23.31</v>
      </c>
      <c r="L1354" s="17">
        <v>0.00963</v>
      </c>
      <c r="M1354" s="3">
        <f t="shared" si="3"/>
        <v>29.3</v>
      </c>
      <c r="O1354" s="16">
        <v>941.39</v>
      </c>
      <c r="P1354" s="17">
        <v>7.555</v>
      </c>
      <c r="Q1354" s="17">
        <v>-16.01</v>
      </c>
      <c r="R1354" s="17">
        <v>23.31</v>
      </c>
      <c r="S1354" s="17">
        <v>0.00774</v>
      </c>
      <c r="T1354" s="3">
        <f t="shared" si="4"/>
        <v>23.565</v>
      </c>
      <c r="U1354" s="3">
        <f t="shared" si="5"/>
        <v>28.46652</v>
      </c>
    </row>
    <row r="1355">
      <c r="A1355" s="13">
        <v>941.94</v>
      </c>
      <c r="B1355" s="14">
        <v>-50.105</v>
      </c>
      <c r="C1355" s="14">
        <v>-64.01</v>
      </c>
      <c r="D1355" s="14">
        <v>-12.99</v>
      </c>
      <c r="E1355" s="14">
        <v>0.00467</v>
      </c>
      <c r="F1355" s="3">
        <f t="shared" si="1"/>
        <v>13.905</v>
      </c>
      <c r="G1355" s="3">
        <f t="shared" si="2"/>
        <v>33.78915</v>
      </c>
      <c r="H1355" s="13">
        <v>941.94</v>
      </c>
      <c r="I1355" s="14">
        <v>-37.51</v>
      </c>
      <c r="J1355" s="14">
        <v>-64.01</v>
      </c>
      <c r="K1355" s="14">
        <v>-12.99</v>
      </c>
      <c r="L1355" s="14">
        <v>0.0089</v>
      </c>
      <c r="M1355" s="3">
        <f t="shared" si="3"/>
        <v>26.5</v>
      </c>
      <c r="O1355" s="13">
        <v>941.94</v>
      </c>
      <c r="P1355" s="14">
        <v>-49.145</v>
      </c>
      <c r="Q1355" s="14">
        <v>-64.01</v>
      </c>
      <c r="R1355" s="14">
        <v>-12.99</v>
      </c>
      <c r="S1355" s="14">
        <v>0.00499</v>
      </c>
      <c r="T1355" s="3">
        <f t="shared" si="4"/>
        <v>14.865</v>
      </c>
      <c r="U1355" s="3">
        <f t="shared" si="5"/>
        <v>17.95692</v>
      </c>
    </row>
    <row r="1356">
      <c r="A1356" s="16">
        <v>942.5</v>
      </c>
      <c r="B1356" s="17">
        <v>-3.705</v>
      </c>
      <c r="C1356" s="17">
        <v>-20.81</v>
      </c>
      <c r="D1356" s="17">
        <v>31.01</v>
      </c>
      <c r="E1356" s="17">
        <v>0.00583</v>
      </c>
      <c r="F1356" s="3">
        <f t="shared" si="1"/>
        <v>17.105</v>
      </c>
      <c r="G1356" s="3">
        <f t="shared" si="2"/>
        <v>41.56515</v>
      </c>
      <c r="H1356" s="16">
        <v>942.5</v>
      </c>
      <c r="I1356" s="17">
        <v>-4.01</v>
      </c>
      <c r="J1356" s="17">
        <v>-20.81</v>
      </c>
      <c r="K1356" s="17">
        <v>31.01</v>
      </c>
      <c r="L1356" s="17">
        <v>0.00573</v>
      </c>
      <c r="M1356" s="3">
        <f t="shared" si="3"/>
        <v>16.8</v>
      </c>
      <c r="O1356" s="16">
        <v>942.5</v>
      </c>
      <c r="P1356" s="17">
        <v>2.755</v>
      </c>
      <c r="Q1356" s="17">
        <v>-20.81</v>
      </c>
      <c r="R1356" s="17">
        <v>31.01</v>
      </c>
      <c r="S1356" s="17">
        <v>0.00803</v>
      </c>
      <c r="T1356" s="3">
        <f t="shared" si="4"/>
        <v>23.565</v>
      </c>
      <c r="U1356" s="3">
        <f t="shared" si="5"/>
        <v>28.46652</v>
      </c>
    </row>
    <row r="1357">
      <c r="A1357" s="13">
        <v>943.06</v>
      </c>
      <c r="B1357" s="14">
        <v>9.795</v>
      </c>
      <c r="C1357" s="14">
        <v>5.99</v>
      </c>
      <c r="D1357" s="14">
        <v>57.21</v>
      </c>
      <c r="E1357" s="14">
        <v>0.00131</v>
      </c>
      <c r="F1357" s="3">
        <f t="shared" si="1"/>
        <v>3.805</v>
      </c>
      <c r="G1357" s="3">
        <f t="shared" si="2"/>
        <v>9.24615</v>
      </c>
      <c r="H1357" s="13">
        <v>943.06</v>
      </c>
      <c r="I1357" s="14">
        <v>25.19</v>
      </c>
      <c r="J1357" s="14">
        <v>5.99</v>
      </c>
      <c r="K1357" s="14">
        <v>57.21</v>
      </c>
      <c r="L1357" s="14">
        <v>0.00659</v>
      </c>
      <c r="M1357" s="3">
        <f t="shared" si="3"/>
        <v>19.2</v>
      </c>
      <c r="O1357" s="13">
        <v>943.06</v>
      </c>
      <c r="P1357" s="14">
        <v>25.055</v>
      </c>
      <c r="Q1357" s="14">
        <v>5.99</v>
      </c>
      <c r="R1357" s="14">
        <v>57.21</v>
      </c>
      <c r="S1357" s="14">
        <v>0.00654</v>
      </c>
      <c r="T1357" s="3">
        <f t="shared" si="4"/>
        <v>19.065</v>
      </c>
      <c r="U1357" s="3">
        <f t="shared" si="5"/>
        <v>23.03052</v>
      </c>
    </row>
    <row r="1358">
      <c r="A1358" s="16">
        <v>943.62</v>
      </c>
      <c r="B1358" s="17">
        <v>47.895</v>
      </c>
      <c r="C1358" s="17">
        <v>17.49</v>
      </c>
      <c r="D1358" s="17">
        <v>79.91</v>
      </c>
      <c r="E1358" s="17">
        <v>0.01048</v>
      </c>
      <c r="F1358" s="3">
        <f t="shared" si="1"/>
        <v>30.405</v>
      </c>
      <c r="G1358" s="3">
        <f t="shared" si="2"/>
        <v>73.88415</v>
      </c>
      <c r="H1358" s="16">
        <v>943.62</v>
      </c>
      <c r="I1358" s="17">
        <v>46.39</v>
      </c>
      <c r="J1358" s="17">
        <v>17.49</v>
      </c>
      <c r="K1358" s="17">
        <v>79.91</v>
      </c>
      <c r="L1358" s="17">
        <v>0.00996</v>
      </c>
      <c r="M1358" s="3">
        <f t="shared" si="3"/>
        <v>28.9</v>
      </c>
      <c r="O1358" s="16">
        <v>943.62</v>
      </c>
      <c r="P1358" s="17">
        <v>39.455</v>
      </c>
      <c r="Q1358" s="17">
        <v>17.49</v>
      </c>
      <c r="R1358" s="17">
        <v>79.91</v>
      </c>
      <c r="S1358" s="17">
        <v>0.00757</v>
      </c>
      <c r="T1358" s="3">
        <f t="shared" si="4"/>
        <v>21.965</v>
      </c>
      <c r="U1358" s="3">
        <f t="shared" si="5"/>
        <v>26.53372</v>
      </c>
    </row>
    <row r="1359">
      <c r="A1359" s="13">
        <v>944.17</v>
      </c>
      <c r="B1359" s="14">
        <v>34.295</v>
      </c>
      <c r="C1359" s="14">
        <v>11.09</v>
      </c>
      <c r="D1359" s="14">
        <v>62.71</v>
      </c>
      <c r="E1359" s="14">
        <v>0.00806</v>
      </c>
      <c r="F1359" s="3">
        <f t="shared" si="1"/>
        <v>23.205</v>
      </c>
      <c r="G1359" s="3">
        <f t="shared" si="2"/>
        <v>56.38815</v>
      </c>
      <c r="H1359" s="13">
        <v>944.17</v>
      </c>
      <c r="I1359" s="14">
        <v>35.69</v>
      </c>
      <c r="J1359" s="14">
        <v>11.09</v>
      </c>
      <c r="K1359" s="14">
        <v>62.71</v>
      </c>
      <c r="L1359" s="14">
        <v>0.00854</v>
      </c>
      <c r="M1359" s="3">
        <f t="shared" si="3"/>
        <v>24.6</v>
      </c>
      <c r="O1359" s="13">
        <v>944.17</v>
      </c>
      <c r="P1359" s="14">
        <v>16.155</v>
      </c>
      <c r="Q1359" s="14">
        <v>11.09</v>
      </c>
      <c r="R1359" s="14">
        <v>62.71</v>
      </c>
      <c r="S1359" s="14">
        <v>0.00176</v>
      </c>
      <c r="T1359" s="3">
        <f t="shared" si="4"/>
        <v>5.065</v>
      </c>
      <c r="U1359" s="3">
        <f t="shared" si="5"/>
        <v>6.11852</v>
      </c>
    </row>
    <row r="1360">
      <c r="A1360" s="16">
        <v>944.73</v>
      </c>
      <c r="B1360" s="17">
        <v>60.495</v>
      </c>
      <c r="C1360" s="17">
        <v>55.99</v>
      </c>
      <c r="D1360" s="17">
        <v>116.91</v>
      </c>
      <c r="E1360" s="17">
        <v>0.00156</v>
      </c>
      <c r="F1360" s="3">
        <f t="shared" si="1"/>
        <v>4.505</v>
      </c>
      <c r="G1360" s="3">
        <f t="shared" si="2"/>
        <v>10.94715</v>
      </c>
      <c r="H1360" s="16">
        <v>944.73</v>
      </c>
      <c r="I1360" s="17">
        <v>78.29</v>
      </c>
      <c r="J1360" s="17">
        <v>55.99</v>
      </c>
      <c r="K1360" s="17">
        <v>116.91</v>
      </c>
      <c r="L1360" s="17">
        <v>0.00773</v>
      </c>
      <c r="M1360" s="3">
        <f t="shared" si="3"/>
        <v>22.3</v>
      </c>
      <c r="O1360" s="16">
        <v>944.73</v>
      </c>
      <c r="P1360" s="17">
        <v>70.755</v>
      </c>
      <c r="Q1360" s="17">
        <v>55.99</v>
      </c>
      <c r="R1360" s="17">
        <v>116.91</v>
      </c>
      <c r="S1360" s="17">
        <v>0.00512</v>
      </c>
      <c r="T1360" s="3">
        <f t="shared" si="4"/>
        <v>14.765</v>
      </c>
      <c r="U1360" s="3">
        <f t="shared" si="5"/>
        <v>17.83612</v>
      </c>
    </row>
    <row r="1361">
      <c r="A1361" s="13">
        <v>945.29</v>
      </c>
      <c r="B1361" s="14">
        <v>28.995</v>
      </c>
      <c r="C1361" s="14">
        <v>15.19</v>
      </c>
      <c r="D1361" s="14">
        <v>58.21</v>
      </c>
      <c r="E1361" s="14">
        <v>0.00477</v>
      </c>
      <c r="F1361" s="3">
        <f t="shared" si="1"/>
        <v>13.805</v>
      </c>
      <c r="G1361" s="3">
        <f t="shared" si="2"/>
        <v>33.54615</v>
      </c>
      <c r="H1361" s="13">
        <v>945.29</v>
      </c>
      <c r="I1361" s="14">
        <v>31.49</v>
      </c>
      <c r="J1361" s="14">
        <v>15.19</v>
      </c>
      <c r="K1361" s="14">
        <v>58.21</v>
      </c>
      <c r="L1361" s="14">
        <v>0.00563</v>
      </c>
      <c r="M1361" s="3">
        <f t="shared" si="3"/>
        <v>16.3</v>
      </c>
      <c r="O1361" s="13">
        <v>945.29</v>
      </c>
      <c r="P1361" s="14">
        <v>34.655</v>
      </c>
      <c r="Q1361" s="14">
        <v>15.19</v>
      </c>
      <c r="R1361" s="14">
        <v>58.21</v>
      </c>
      <c r="S1361" s="14">
        <v>0.00673</v>
      </c>
      <c r="T1361" s="3">
        <f t="shared" si="4"/>
        <v>19.465</v>
      </c>
      <c r="U1361" s="3">
        <f t="shared" si="5"/>
        <v>23.51372</v>
      </c>
    </row>
    <row r="1362">
      <c r="A1362" s="16">
        <v>945.84</v>
      </c>
      <c r="B1362" s="17">
        <v>-28.105</v>
      </c>
      <c r="C1362" s="17">
        <v>-47.71</v>
      </c>
      <c r="D1362" s="17">
        <v>-10.89</v>
      </c>
      <c r="E1362" s="17">
        <v>0.00676</v>
      </c>
      <c r="F1362" s="3">
        <f t="shared" si="1"/>
        <v>19.605</v>
      </c>
      <c r="G1362" s="3">
        <f t="shared" si="2"/>
        <v>47.64015</v>
      </c>
      <c r="H1362" s="16">
        <v>945.84</v>
      </c>
      <c r="I1362" s="17">
        <v>-29.51</v>
      </c>
      <c r="J1362" s="17">
        <v>-47.71</v>
      </c>
      <c r="K1362" s="17">
        <v>-10.89</v>
      </c>
      <c r="L1362" s="17">
        <v>0.00628</v>
      </c>
      <c r="M1362" s="3">
        <f t="shared" si="3"/>
        <v>18.2</v>
      </c>
      <c r="O1362" s="16">
        <v>945.84</v>
      </c>
      <c r="P1362" s="17">
        <v>-26.645</v>
      </c>
      <c r="Q1362" s="17">
        <v>-47.71</v>
      </c>
      <c r="R1362" s="17">
        <v>-10.89</v>
      </c>
      <c r="S1362" s="17">
        <v>0.00727</v>
      </c>
      <c r="T1362" s="3">
        <f t="shared" si="4"/>
        <v>21.065</v>
      </c>
      <c r="U1362" s="3">
        <f t="shared" si="5"/>
        <v>25.44652</v>
      </c>
    </row>
    <row r="1363">
      <c r="A1363" s="13">
        <v>946.4</v>
      </c>
      <c r="B1363" s="14">
        <v>-39.705</v>
      </c>
      <c r="C1363" s="14">
        <v>-54.61</v>
      </c>
      <c r="D1363" s="14">
        <v>-9.49</v>
      </c>
      <c r="E1363" s="14">
        <v>0.00509</v>
      </c>
      <c r="F1363" s="3">
        <f t="shared" si="1"/>
        <v>14.905</v>
      </c>
      <c r="G1363" s="3">
        <f t="shared" si="2"/>
        <v>36.21915</v>
      </c>
      <c r="H1363" s="13">
        <v>946.4</v>
      </c>
      <c r="I1363" s="14">
        <v>-39.71</v>
      </c>
      <c r="J1363" s="14">
        <v>-54.61</v>
      </c>
      <c r="K1363" s="14">
        <v>-9.49</v>
      </c>
      <c r="L1363" s="14">
        <v>0.00508</v>
      </c>
      <c r="M1363" s="3">
        <f t="shared" si="3"/>
        <v>14.9</v>
      </c>
      <c r="O1363" s="13">
        <v>946.4</v>
      </c>
      <c r="P1363" s="14">
        <v>-35.545</v>
      </c>
      <c r="Q1363" s="14">
        <v>-54.61</v>
      </c>
      <c r="R1363" s="14">
        <v>-9.49</v>
      </c>
      <c r="S1363" s="14">
        <v>0.00651</v>
      </c>
      <c r="T1363" s="3">
        <f t="shared" si="4"/>
        <v>19.065</v>
      </c>
      <c r="U1363" s="3">
        <f t="shared" si="5"/>
        <v>23.03052</v>
      </c>
    </row>
    <row r="1364">
      <c r="A1364" s="16">
        <v>946.96</v>
      </c>
      <c r="B1364" s="17">
        <v>27.895</v>
      </c>
      <c r="C1364" s="17">
        <v>16.19</v>
      </c>
      <c r="D1364" s="17">
        <v>84.31</v>
      </c>
      <c r="E1364" s="17">
        <v>0.00398</v>
      </c>
      <c r="F1364" s="3">
        <f t="shared" si="1"/>
        <v>11.705</v>
      </c>
      <c r="G1364" s="3">
        <f t="shared" si="2"/>
        <v>28.44315</v>
      </c>
      <c r="H1364" s="16">
        <v>946.96</v>
      </c>
      <c r="I1364" s="17">
        <v>34.39</v>
      </c>
      <c r="J1364" s="17">
        <v>16.19</v>
      </c>
      <c r="K1364" s="17">
        <v>84.31</v>
      </c>
      <c r="L1364" s="17">
        <v>0.00619</v>
      </c>
      <c r="M1364" s="3">
        <f t="shared" si="3"/>
        <v>18.2</v>
      </c>
      <c r="O1364" s="16">
        <v>946.96</v>
      </c>
      <c r="P1364" s="17">
        <v>43.855</v>
      </c>
      <c r="Q1364" s="17">
        <v>16.19</v>
      </c>
      <c r="R1364" s="17">
        <v>84.31</v>
      </c>
      <c r="S1364" s="17">
        <v>0.00942</v>
      </c>
      <c r="T1364" s="3">
        <f t="shared" si="4"/>
        <v>27.665</v>
      </c>
      <c r="U1364" s="3">
        <f t="shared" si="5"/>
        <v>33.41932</v>
      </c>
    </row>
    <row r="1365">
      <c r="A1365" s="13">
        <v>947.52</v>
      </c>
      <c r="B1365" s="14">
        <v>-22.605</v>
      </c>
      <c r="C1365" s="14">
        <v>-34.81</v>
      </c>
      <c r="D1365" s="14">
        <v>6.21</v>
      </c>
      <c r="E1365" s="14">
        <v>0.00413</v>
      </c>
      <c r="F1365" s="3">
        <f t="shared" si="1"/>
        <v>12.205</v>
      </c>
      <c r="G1365" s="3">
        <f t="shared" si="2"/>
        <v>29.65815</v>
      </c>
      <c r="H1365" s="13">
        <v>947.52</v>
      </c>
      <c r="I1365" s="14">
        <v>0.69</v>
      </c>
      <c r="J1365" s="14">
        <v>-34.81</v>
      </c>
      <c r="K1365" s="14">
        <v>6.21</v>
      </c>
      <c r="L1365" s="14">
        <v>0.012</v>
      </c>
      <c r="M1365" s="3">
        <f t="shared" si="3"/>
        <v>35.5</v>
      </c>
      <c r="O1365" s="13">
        <v>947.52</v>
      </c>
      <c r="P1365" s="14">
        <v>-10.445</v>
      </c>
      <c r="Q1365" s="14">
        <v>-34.81</v>
      </c>
      <c r="R1365" s="14">
        <v>6.21</v>
      </c>
      <c r="S1365" s="14">
        <v>0.00824</v>
      </c>
      <c r="T1365" s="3">
        <f t="shared" si="4"/>
        <v>24.365</v>
      </c>
      <c r="U1365" s="3">
        <f t="shared" si="5"/>
        <v>29.43292</v>
      </c>
    </row>
    <row r="1366">
      <c r="A1366" s="16">
        <v>948.07</v>
      </c>
      <c r="B1366" s="17">
        <v>-14.705</v>
      </c>
      <c r="C1366" s="17">
        <v>-15.91</v>
      </c>
      <c r="D1366" s="17">
        <v>43.81</v>
      </c>
      <c r="E1366" s="17">
        <v>4.0E-4</v>
      </c>
      <c r="F1366" s="3">
        <f t="shared" si="1"/>
        <v>1.205</v>
      </c>
      <c r="G1366" s="3">
        <f t="shared" si="2"/>
        <v>2.92815</v>
      </c>
      <c r="H1366" s="16">
        <v>948.07</v>
      </c>
      <c r="I1366" s="17">
        <v>14.09</v>
      </c>
      <c r="J1366" s="17">
        <v>-15.91</v>
      </c>
      <c r="K1366" s="17">
        <v>43.81</v>
      </c>
      <c r="L1366" s="17">
        <v>0.01004</v>
      </c>
      <c r="M1366" s="3">
        <f t="shared" si="3"/>
        <v>30</v>
      </c>
      <c r="O1366" s="16">
        <v>948.07</v>
      </c>
      <c r="P1366" s="17">
        <v>3.455</v>
      </c>
      <c r="Q1366" s="17">
        <v>-15.91</v>
      </c>
      <c r="R1366" s="17">
        <v>43.81</v>
      </c>
      <c r="S1366" s="17">
        <v>0.00648</v>
      </c>
      <c r="T1366" s="3">
        <f t="shared" si="4"/>
        <v>19.365</v>
      </c>
      <c r="U1366" s="3">
        <f t="shared" si="5"/>
        <v>23.39292</v>
      </c>
    </row>
    <row r="1367">
      <c r="A1367" s="13">
        <v>948.63</v>
      </c>
      <c r="B1367" s="14">
        <v>47.595</v>
      </c>
      <c r="C1367" s="14">
        <v>44.29</v>
      </c>
      <c r="D1367" s="14">
        <v>108.31</v>
      </c>
      <c r="E1367" s="14">
        <v>0.0011</v>
      </c>
      <c r="F1367" s="3">
        <f t="shared" si="1"/>
        <v>3.305</v>
      </c>
      <c r="G1367" s="3">
        <f t="shared" si="2"/>
        <v>8.03115</v>
      </c>
      <c r="H1367" s="13">
        <v>948.63</v>
      </c>
      <c r="I1367" s="14">
        <v>60.89</v>
      </c>
      <c r="J1367" s="14">
        <v>44.29</v>
      </c>
      <c r="K1367" s="14">
        <v>108.31</v>
      </c>
      <c r="L1367" s="14">
        <v>0.0055</v>
      </c>
      <c r="M1367" s="3">
        <f t="shared" si="3"/>
        <v>16.6</v>
      </c>
      <c r="O1367" s="13">
        <v>948.63</v>
      </c>
      <c r="P1367" s="14">
        <v>59.755</v>
      </c>
      <c r="Q1367" s="14">
        <v>44.29</v>
      </c>
      <c r="R1367" s="14">
        <v>108.31</v>
      </c>
      <c r="S1367" s="14">
        <v>0.00513</v>
      </c>
      <c r="T1367" s="3">
        <f t="shared" si="4"/>
        <v>15.465</v>
      </c>
      <c r="U1367" s="3">
        <f t="shared" si="5"/>
        <v>18.68172</v>
      </c>
    </row>
    <row r="1368">
      <c r="A1368" s="16">
        <v>949.19</v>
      </c>
      <c r="B1368" s="17">
        <v>5.895</v>
      </c>
      <c r="C1368" s="17">
        <v>-27.41</v>
      </c>
      <c r="D1368" s="17">
        <v>64.91</v>
      </c>
      <c r="E1368" s="17">
        <v>0.01093</v>
      </c>
      <c r="F1368" s="3">
        <f t="shared" si="1"/>
        <v>33.305</v>
      </c>
      <c r="G1368" s="3">
        <f t="shared" si="2"/>
        <v>80.93115</v>
      </c>
      <c r="H1368" s="16">
        <v>949.19</v>
      </c>
      <c r="I1368" s="17">
        <v>15.39</v>
      </c>
      <c r="J1368" s="17">
        <v>-27.41</v>
      </c>
      <c r="K1368" s="17">
        <v>64.91</v>
      </c>
      <c r="L1368" s="17">
        <v>0.01405</v>
      </c>
      <c r="M1368" s="3">
        <f t="shared" si="3"/>
        <v>42.8</v>
      </c>
      <c r="O1368" s="16">
        <v>949.19</v>
      </c>
      <c r="P1368" s="17">
        <v>19.355</v>
      </c>
      <c r="Q1368" s="17">
        <v>-27.41</v>
      </c>
      <c r="R1368" s="17">
        <v>64.91</v>
      </c>
      <c r="S1368" s="17">
        <v>0.01535</v>
      </c>
      <c r="T1368" s="3">
        <f t="shared" si="4"/>
        <v>46.765</v>
      </c>
      <c r="U1368" s="3">
        <f t="shared" si="5"/>
        <v>56.49212</v>
      </c>
    </row>
    <row r="1369">
      <c r="A1369" s="13">
        <v>949.74</v>
      </c>
      <c r="B1369" s="14">
        <v>-61.605</v>
      </c>
      <c r="C1369" s="14">
        <v>-65.81</v>
      </c>
      <c r="D1369" s="14">
        <v>-42.59</v>
      </c>
      <c r="E1369" s="14">
        <v>0.00137</v>
      </c>
      <c r="F1369" s="3">
        <f t="shared" si="1"/>
        <v>4.205</v>
      </c>
      <c r="G1369" s="3">
        <f t="shared" si="2"/>
        <v>10.21815</v>
      </c>
      <c r="H1369" s="13">
        <v>949.74</v>
      </c>
      <c r="I1369" s="14">
        <v>-48.81</v>
      </c>
      <c r="J1369" s="14">
        <v>-65.81</v>
      </c>
      <c r="K1369" s="14">
        <v>-42.59</v>
      </c>
      <c r="L1369" s="14">
        <v>0.00553</v>
      </c>
      <c r="M1369" s="3">
        <f t="shared" si="3"/>
        <v>17</v>
      </c>
      <c r="O1369" s="13">
        <v>949.74</v>
      </c>
      <c r="P1369" s="14">
        <v>-59.245</v>
      </c>
      <c r="Q1369" s="14">
        <v>-65.81</v>
      </c>
      <c r="R1369" s="14">
        <v>-42.59</v>
      </c>
      <c r="S1369" s="14">
        <v>0.00213</v>
      </c>
      <c r="T1369" s="3">
        <f t="shared" si="4"/>
        <v>6.565</v>
      </c>
      <c r="U1369" s="3">
        <f t="shared" si="5"/>
        <v>7.93052</v>
      </c>
    </row>
    <row r="1370">
      <c r="A1370" s="16">
        <v>950.3</v>
      </c>
      <c r="B1370" s="17">
        <v>-3.105</v>
      </c>
      <c r="C1370" s="17">
        <v>-0.51</v>
      </c>
      <c r="D1370" s="17">
        <v>40.31</v>
      </c>
      <c r="E1370" s="17">
        <v>-8.4E-4</v>
      </c>
      <c r="F1370" s="3">
        <f t="shared" si="1"/>
        <v>-2.595</v>
      </c>
      <c r="G1370" s="3">
        <f t="shared" si="2"/>
        <v>-6.30585</v>
      </c>
      <c r="H1370" s="16">
        <v>950.3</v>
      </c>
      <c r="I1370" s="17">
        <v>10.09</v>
      </c>
      <c r="J1370" s="17">
        <v>-0.51</v>
      </c>
      <c r="K1370" s="17">
        <v>40.31</v>
      </c>
      <c r="L1370" s="17">
        <v>0.00341</v>
      </c>
      <c r="M1370" s="3">
        <f t="shared" si="3"/>
        <v>10.6</v>
      </c>
      <c r="O1370" s="16">
        <v>950.3</v>
      </c>
      <c r="P1370" s="17">
        <v>18.255</v>
      </c>
      <c r="Q1370" s="17">
        <v>-0.51</v>
      </c>
      <c r="R1370" s="17">
        <v>40.31</v>
      </c>
      <c r="S1370" s="17">
        <v>0.00605</v>
      </c>
      <c r="T1370" s="3">
        <f t="shared" si="4"/>
        <v>18.765</v>
      </c>
      <c r="U1370" s="3">
        <f t="shared" si="5"/>
        <v>22.66812</v>
      </c>
    </row>
    <row r="1371">
      <c r="A1371" s="13">
        <v>950.85</v>
      </c>
      <c r="B1371" s="14">
        <v>17.195</v>
      </c>
      <c r="C1371" s="14">
        <v>13.99</v>
      </c>
      <c r="D1371" s="14">
        <v>78.11</v>
      </c>
      <c r="E1371" s="14">
        <v>0.00102</v>
      </c>
      <c r="F1371" s="3">
        <f t="shared" si="1"/>
        <v>3.205</v>
      </c>
      <c r="G1371" s="3">
        <f t="shared" si="2"/>
        <v>7.78815</v>
      </c>
      <c r="H1371" s="13">
        <v>950.85</v>
      </c>
      <c r="I1371" s="14">
        <v>38.99</v>
      </c>
      <c r="J1371" s="14">
        <v>13.99</v>
      </c>
      <c r="K1371" s="14">
        <v>78.11</v>
      </c>
      <c r="L1371" s="14">
        <v>0.00799</v>
      </c>
      <c r="M1371" s="3">
        <f t="shared" si="3"/>
        <v>25</v>
      </c>
      <c r="O1371" s="13">
        <v>950.85</v>
      </c>
      <c r="P1371" s="14">
        <v>23.455</v>
      </c>
      <c r="Q1371" s="14">
        <v>13.99</v>
      </c>
      <c r="R1371" s="14">
        <v>78.11</v>
      </c>
      <c r="S1371" s="14">
        <v>0.00303</v>
      </c>
      <c r="T1371" s="3">
        <f t="shared" si="4"/>
        <v>9.465</v>
      </c>
      <c r="U1371" s="3">
        <f t="shared" si="5"/>
        <v>11.43372</v>
      </c>
    </row>
    <row r="1372">
      <c r="A1372" s="16">
        <v>951.41</v>
      </c>
      <c r="B1372" s="17">
        <v>-42.105</v>
      </c>
      <c r="C1372" s="17">
        <v>-49.71</v>
      </c>
      <c r="D1372" s="17">
        <v>-13.89</v>
      </c>
      <c r="E1372" s="17">
        <v>0.00241</v>
      </c>
      <c r="F1372" s="3">
        <f t="shared" si="1"/>
        <v>7.605</v>
      </c>
      <c r="G1372" s="3">
        <f t="shared" si="2"/>
        <v>18.48015</v>
      </c>
      <c r="H1372" s="16">
        <v>951.41</v>
      </c>
      <c r="I1372" s="17">
        <v>-27.11</v>
      </c>
      <c r="J1372" s="17">
        <v>-49.71</v>
      </c>
      <c r="K1372" s="17">
        <v>-13.89</v>
      </c>
      <c r="L1372" s="17">
        <v>0.00715</v>
      </c>
      <c r="M1372" s="3">
        <f t="shared" si="3"/>
        <v>22.6</v>
      </c>
      <c r="O1372" s="16">
        <v>951.41</v>
      </c>
      <c r="P1372" s="17">
        <v>-31.345</v>
      </c>
      <c r="Q1372" s="17">
        <v>-49.71</v>
      </c>
      <c r="R1372" s="17">
        <v>-13.89</v>
      </c>
      <c r="S1372" s="17">
        <v>0.00581</v>
      </c>
      <c r="T1372" s="3">
        <f t="shared" si="4"/>
        <v>18.365</v>
      </c>
      <c r="U1372" s="3">
        <f t="shared" si="5"/>
        <v>22.18492</v>
      </c>
    </row>
    <row r="1373">
      <c r="A1373" s="13">
        <v>951.97</v>
      </c>
      <c r="B1373" s="14">
        <v>32.895</v>
      </c>
      <c r="C1373" s="14">
        <v>22.09</v>
      </c>
      <c r="D1373" s="14">
        <v>77.71</v>
      </c>
      <c r="E1373" s="14">
        <v>0.00338</v>
      </c>
      <c r="F1373" s="3">
        <f t="shared" si="1"/>
        <v>10.805</v>
      </c>
      <c r="G1373" s="3">
        <f t="shared" si="2"/>
        <v>26.25615</v>
      </c>
      <c r="H1373" s="13">
        <v>951.97</v>
      </c>
      <c r="I1373" s="14">
        <v>41.99</v>
      </c>
      <c r="J1373" s="14">
        <v>22.09</v>
      </c>
      <c r="K1373" s="14">
        <v>77.71</v>
      </c>
      <c r="L1373" s="14">
        <v>0.00622</v>
      </c>
      <c r="M1373" s="3">
        <f t="shared" si="3"/>
        <v>19.9</v>
      </c>
      <c r="O1373" s="13">
        <v>951.97</v>
      </c>
      <c r="P1373" s="14">
        <v>40.755</v>
      </c>
      <c r="Q1373" s="14">
        <v>22.09</v>
      </c>
      <c r="R1373" s="14">
        <v>77.71</v>
      </c>
      <c r="S1373" s="14">
        <v>0.00584</v>
      </c>
      <c r="T1373" s="3">
        <f t="shared" si="4"/>
        <v>18.665</v>
      </c>
      <c r="U1373" s="3">
        <f t="shared" si="5"/>
        <v>22.54732</v>
      </c>
    </row>
    <row r="1374">
      <c r="A1374" s="16">
        <v>952.52</v>
      </c>
      <c r="B1374" s="17">
        <v>6.495</v>
      </c>
      <c r="C1374" s="17">
        <v>-1.31</v>
      </c>
      <c r="D1374" s="17">
        <v>35.41</v>
      </c>
      <c r="E1374" s="17">
        <v>0.00242</v>
      </c>
      <c r="F1374" s="3">
        <f t="shared" si="1"/>
        <v>7.805</v>
      </c>
      <c r="G1374" s="3">
        <f t="shared" si="2"/>
        <v>18.96615</v>
      </c>
      <c r="H1374" s="16">
        <v>952.52</v>
      </c>
      <c r="I1374" s="17">
        <v>10.89</v>
      </c>
      <c r="J1374" s="17">
        <v>-1.31</v>
      </c>
      <c r="K1374" s="17">
        <v>35.41</v>
      </c>
      <c r="L1374" s="17">
        <v>0.00379</v>
      </c>
      <c r="M1374" s="3">
        <f t="shared" si="3"/>
        <v>12.2</v>
      </c>
      <c r="O1374" s="16">
        <v>952.52</v>
      </c>
      <c r="P1374" s="17">
        <v>11.355</v>
      </c>
      <c r="Q1374" s="17">
        <v>-1.31</v>
      </c>
      <c r="R1374" s="17">
        <v>35.41</v>
      </c>
      <c r="S1374" s="17">
        <v>0.00393</v>
      </c>
      <c r="T1374" s="3">
        <f t="shared" si="4"/>
        <v>12.665</v>
      </c>
      <c r="U1374" s="3">
        <f t="shared" si="5"/>
        <v>15.29932</v>
      </c>
    </row>
    <row r="1375">
      <c r="A1375" s="13">
        <v>953.08</v>
      </c>
      <c r="B1375" s="14">
        <v>-7.805</v>
      </c>
      <c r="C1375" s="14">
        <v>-24.51</v>
      </c>
      <c r="D1375" s="14">
        <v>25.41</v>
      </c>
      <c r="E1375" s="14">
        <v>0.00515</v>
      </c>
      <c r="F1375" s="3">
        <f t="shared" si="1"/>
        <v>16.705</v>
      </c>
      <c r="G1375" s="3">
        <f t="shared" si="2"/>
        <v>40.59315</v>
      </c>
      <c r="H1375" s="13">
        <v>953.08</v>
      </c>
      <c r="I1375" s="14">
        <v>1.29</v>
      </c>
      <c r="J1375" s="14">
        <v>-24.51</v>
      </c>
      <c r="K1375" s="14">
        <v>25.41</v>
      </c>
      <c r="L1375" s="14">
        <v>0.00795</v>
      </c>
      <c r="M1375" s="3">
        <f t="shared" si="3"/>
        <v>25.8</v>
      </c>
      <c r="O1375" s="13">
        <v>953.08</v>
      </c>
      <c r="P1375" s="14">
        <v>-10.745</v>
      </c>
      <c r="Q1375" s="14">
        <v>-24.51</v>
      </c>
      <c r="R1375" s="14">
        <v>25.41</v>
      </c>
      <c r="S1375" s="14">
        <v>0.00424</v>
      </c>
      <c r="T1375" s="3">
        <f t="shared" si="4"/>
        <v>13.765</v>
      </c>
      <c r="U1375" s="3">
        <f t="shared" si="5"/>
        <v>16.62812</v>
      </c>
    </row>
    <row r="1376">
      <c r="A1376" s="16">
        <v>953.64</v>
      </c>
      <c r="B1376" s="17">
        <v>8.995</v>
      </c>
      <c r="C1376" s="17">
        <v>-15.11</v>
      </c>
      <c r="D1376" s="17">
        <v>58.31</v>
      </c>
      <c r="E1376" s="17">
        <v>0.00737</v>
      </c>
      <c r="F1376" s="3">
        <f t="shared" si="1"/>
        <v>24.105</v>
      </c>
      <c r="G1376" s="3">
        <f t="shared" si="2"/>
        <v>58.57515</v>
      </c>
      <c r="H1376" s="16">
        <v>953.64</v>
      </c>
      <c r="I1376" s="17">
        <v>13.49</v>
      </c>
      <c r="J1376" s="17">
        <v>-15.11</v>
      </c>
      <c r="K1376" s="17">
        <v>58.31</v>
      </c>
      <c r="L1376" s="17">
        <v>0.00874</v>
      </c>
      <c r="M1376" s="3">
        <f t="shared" si="3"/>
        <v>28.6</v>
      </c>
      <c r="O1376" s="16">
        <v>953.64</v>
      </c>
      <c r="P1376" s="17">
        <v>15.455</v>
      </c>
      <c r="Q1376" s="17">
        <v>-15.11</v>
      </c>
      <c r="R1376" s="17">
        <v>58.31</v>
      </c>
      <c r="S1376" s="17">
        <v>0.00934</v>
      </c>
      <c r="T1376" s="3">
        <f t="shared" si="4"/>
        <v>30.565</v>
      </c>
      <c r="U1376" s="3">
        <f t="shared" si="5"/>
        <v>36.92252</v>
      </c>
    </row>
    <row r="1377">
      <c r="A1377" s="13">
        <v>954.19</v>
      </c>
      <c r="B1377" s="14">
        <v>21.195</v>
      </c>
      <c r="C1377" s="14">
        <v>24.39</v>
      </c>
      <c r="D1377" s="14">
        <v>72.21</v>
      </c>
      <c r="E1377" s="14">
        <v>-9.7E-4</v>
      </c>
      <c r="F1377" s="3">
        <f t="shared" si="1"/>
        <v>-3.195</v>
      </c>
      <c r="G1377" s="3">
        <f t="shared" si="2"/>
        <v>-7.76385</v>
      </c>
      <c r="H1377" s="13">
        <v>954.19</v>
      </c>
      <c r="I1377" s="14">
        <v>48.79</v>
      </c>
      <c r="J1377" s="14">
        <v>24.39</v>
      </c>
      <c r="K1377" s="14">
        <v>72.21</v>
      </c>
      <c r="L1377" s="14">
        <v>0.00738</v>
      </c>
      <c r="M1377" s="3">
        <f t="shared" si="3"/>
        <v>24.4</v>
      </c>
      <c r="O1377" s="13">
        <v>954.19</v>
      </c>
      <c r="P1377" s="14">
        <v>52.255</v>
      </c>
      <c r="Q1377" s="14">
        <v>24.39</v>
      </c>
      <c r="R1377" s="14">
        <v>72.21</v>
      </c>
      <c r="S1377" s="14">
        <v>0.00843</v>
      </c>
      <c r="T1377" s="3">
        <f t="shared" si="4"/>
        <v>27.865</v>
      </c>
      <c r="U1377" s="3">
        <f t="shared" si="5"/>
        <v>33.66092</v>
      </c>
    </row>
    <row r="1378">
      <c r="A1378" s="16">
        <v>954.75</v>
      </c>
      <c r="B1378" s="17">
        <v>33.395</v>
      </c>
      <c r="C1378" s="17">
        <v>30.39</v>
      </c>
      <c r="D1378" s="17">
        <v>111.71</v>
      </c>
      <c r="E1378" s="17">
        <v>9.1E-4</v>
      </c>
      <c r="F1378" s="3">
        <f t="shared" si="1"/>
        <v>3.005</v>
      </c>
      <c r="G1378" s="3">
        <f t="shared" si="2"/>
        <v>7.30215</v>
      </c>
      <c r="H1378" s="16">
        <v>954.75</v>
      </c>
      <c r="I1378" s="17">
        <v>57.19</v>
      </c>
      <c r="J1378" s="17">
        <v>30.39</v>
      </c>
      <c r="K1378" s="17">
        <v>111.71</v>
      </c>
      <c r="L1378" s="17">
        <v>0.00807</v>
      </c>
      <c r="M1378" s="3">
        <f t="shared" si="3"/>
        <v>26.8</v>
      </c>
      <c r="O1378" s="16">
        <v>954.75</v>
      </c>
      <c r="P1378" s="17">
        <v>49.355</v>
      </c>
      <c r="Q1378" s="17">
        <v>30.39</v>
      </c>
      <c r="R1378" s="17">
        <v>111.71</v>
      </c>
      <c r="S1378" s="17">
        <v>0.00571</v>
      </c>
      <c r="T1378" s="3">
        <f t="shared" si="4"/>
        <v>18.965</v>
      </c>
      <c r="U1378" s="3">
        <f t="shared" si="5"/>
        <v>22.90972</v>
      </c>
    </row>
    <row r="1379">
      <c r="A1379" s="13">
        <v>955.31</v>
      </c>
      <c r="B1379" s="14">
        <v>39.095</v>
      </c>
      <c r="C1379" s="14">
        <v>24.89</v>
      </c>
      <c r="D1379" s="14">
        <v>99.41</v>
      </c>
      <c r="E1379" s="14">
        <v>0.00424</v>
      </c>
      <c r="F1379" s="3">
        <f t="shared" si="1"/>
        <v>14.205</v>
      </c>
      <c r="G1379" s="3">
        <f t="shared" si="2"/>
        <v>34.51815</v>
      </c>
      <c r="H1379" s="13">
        <v>955.31</v>
      </c>
      <c r="I1379" s="14">
        <v>48.69</v>
      </c>
      <c r="J1379" s="14">
        <v>24.89</v>
      </c>
      <c r="K1379" s="14">
        <v>99.41</v>
      </c>
      <c r="L1379" s="14">
        <v>0.00711</v>
      </c>
      <c r="M1379" s="3">
        <f t="shared" si="3"/>
        <v>23.8</v>
      </c>
      <c r="O1379" s="13">
        <v>955.31</v>
      </c>
      <c r="P1379" s="14">
        <v>52.455</v>
      </c>
      <c r="Q1379" s="14">
        <v>24.89</v>
      </c>
      <c r="R1379" s="14">
        <v>99.41</v>
      </c>
      <c r="S1379" s="14">
        <v>0.00824</v>
      </c>
      <c r="T1379" s="3">
        <f t="shared" si="4"/>
        <v>27.565</v>
      </c>
      <c r="U1379" s="3">
        <f t="shared" si="5"/>
        <v>33.29852</v>
      </c>
    </row>
    <row r="1380">
      <c r="A1380" s="16">
        <v>955.86</v>
      </c>
      <c r="B1380" s="17">
        <v>-10.305</v>
      </c>
      <c r="C1380" s="17">
        <v>-39.01</v>
      </c>
      <c r="D1380" s="17">
        <v>21.21</v>
      </c>
      <c r="E1380" s="17">
        <v>0.00853</v>
      </c>
      <c r="F1380" s="3">
        <f t="shared" si="1"/>
        <v>28.705</v>
      </c>
      <c r="G1380" s="3">
        <f t="shared" si="2"/>
        <v>69.75315</v>
      </c>
      <c r="H1380" s="16">
        <v>955.86</v>
      </c>
      <c r="I1380" s="17">
        <v>-14.31</v>
      </c>
      <c r="J1380" s="17">
        <v>-39.01</v>
      </c>
      <c r="K1380" s="17">
        <v>21.21</v>
      </c>
      <c r="L1380" s="17">
        <v>0.00734</v>
      </c>
      <c r="M1380" s="3">
        <f t="shared" si="3"/>
        <v>24.7</v>
      </c>
      <c r="O1380" s="16">
        <v>955.86</v>
      </c>
      <c r="P1380" s="17">
        <v>-9.045</v>
      </c>
      <c r="Q1380" s="17">
        <v>-39.01</v>
      </c>
      <c r="R1380" s="17">
        <v>21.21</v>
      </c>
      <c r="S1380" s="17">
        <v>0.0089</v>
      </c>
      <c r="T1380" s="3">
        <f t="shared" si="4"/>
        <v>29.965</v>
      </c>
      <c r="U1380" s="3">
        <f t="shared" si="5"/>
        <v>36.19772</v>
      </c>
    </row>
    <row r="1381">
      <c r="A1381" s="13">
        <v>956.42</v>
      </c>
      <c r="B1381" s="14">
        <v>-16.705</v>
      </c>
      <c r="C1381" s="14">
        <v>-31.01</v>
      </c>
      <c r="D1381" s="14">
        <v>15.01</v>
      </c>
      <c r="E1381" s="14">
        <v>0.00424</v>
      </c>
      <c r="F1381" s="3">
        <f t="shared" si="1"/>
        <v>14.305</v>
      </c>
      <c r="G1381" s="3">
        <f t="shared" si="2"/>
        <v>34.76115</v>
      </c>
      <c r="H1381" s="13">
        <v>956.42</v>
      </c>
      <c r="I1381" s="14">
        <v>-9.91</v>
      </c>
      <c r="J1381" s="14">
        <v>-31.01</v>
      </c>
      <c r="K1381" s="14">
        <v>15.01</v>
      </c>
      <c r="L1381" s="14">
        <v>0.00625</v>
      </c>
      <c r="M1381" s="3">
        <f t="shared" si="3"/>
        <v>21.1</v>
      </c>
      <c r="O1381" s="13">
        <v>956.42</v>
      </c>
      <c r="P1381" s="14">
        <v>-6.845</v>
      </c>
      <c r="Q1381" s="14">
        <v>-31.01</v>
      </c>
      <c r="R1381" s="14">
        <v>15.01</v>
      </c>
      <c r="S1381" s="14">
        <v>0.00716</v>
      </c>
      <c r="T1381" s="3">
        <f t="shared" si="4"/>
        <v>24.165</v>
      </c>
      <c r="U1381" s="3">
        <f t="shared" si="5"/>
        <v>29.19132</v>
      </c>
    </row>
    <row r="1382">
      <c r="A1382" s="16">
        <v>956.97</v>
      </c>
      <c r="B1382" s="17">
        <v>-39.805</v>
      </c>
      <c r="C1382" s="17">
        <v>-40.31</v>
      </c>
      <c r="D1382" s="17">
        <v>16.21</v>
      </c>
      <c r="E1382" s="17">
        <v>1.5E-4</v>
      </c>
      <c r="F1382" s="3">
        <f t="shared" si="1"/>
        <v>0.505</v>
      </c>
      <c r="G1382" s="3">
        <f t="shared" si="2"/>
        <v>1.22715</v>
      </c>
      <c r="H1382" s="16">
        <v>956.97</v>
      </c>
      <c r="I1382" s="17">
        <v>-17.71</v>
      </c>
      <c r="J1382" s="17">
        <v>-40.31</v>
      </c>
      <c r="K1382" s="17">
        <v>16.21</v>
      </c>
      <c r="L1382" s="17">
        <v>0.00666</v>
      </c>
      <c r="M1382" s="3">
        <f t="shared" si="3"/>
        <v>22.6</v>
      </c>
      <c r="O1382" s="16">
        <v>956.97</v>
      </c>
      <c r="P1382" s="17">
        <v>-26.145</v>
      </c>
      <c r="Q1382" s="17">
        <v>-40.31</v>
      </c>
      <c r="R1382" s="17">
        <v>16.21</v>
      </c>
      <c r="S1382" s="17">
        <v>0.00417</v>
      </c>
      <c r="T1382" s="3">
        <f t="shared" si="4"/>
        <v>14.165</v>
      </c>
      <c r="U1382" s="3">
        <f t="shared" si="5"/>
        <v>17.11132</v>
      </c>
    </row>
    <row r="1383">
      <c r="A1383" s="13">
        <v>957.53</v>
      </c>
      <c r="B1383" s="14">
        <v>-8.205</v>
      </c>
      <c r="C1383" s="14">
        <v>-22.61</v>
      </c>
      <c r="D1383" s="14">
        <v>24.81</v>
      </c>
      <c r="E1383" s="14">
        <v>0.00425</v>
      </c>
      <c r="F1383" s="3">
        <f t="shared" si="1"/>
        <v>14.405</v>
      </c>
      <c r="G1383" s="3">
        <f t="shared" si="2"/>
        <v>35.00415</v>
      </c>
      <c r="H1383" s="13">
        <v>957.53</v>
      </c>
      <c r="I1383" s="14">
        <v>5.29</v>
      </c>
      <c r="J1383" s="14">
        <v>-22.61</v>
      </c>
      <c r="K1383" s="14">
        <v>24.81</v>
      </c>
      <c r="L1383" s="14">
        <v>0.00824</v>
      </c>
      <c r="M1383" s="3">
        <f t="shared" si="3"/>
        <v>27.9</v>
      </c>
      <c r="O1383" s="13">
        <v>957.53</v>
      </c>
      <c r="P1383" s="14">
        <v>-13.245</v>
      </c>
      <c r="Q1383" s="14">
        <v>-22.61</v>
      </c>
      <c r="R1383" s="14">
        <v>24.81</v>
      </c>
      <c r="S1383" s="14">
        <v>0.00276</v>
      </c>
      <c r="T1383" s="3">
        <f t="shared" si="4"/>
        <v>9.365</v>
      </c>
      <c r="U1383" s="3">
        <f t="shared" si="5"/>
        <v>11.31292</v>
      </c>
    </row>
    <row r="1384">
      <c r="A1384" s="16">
        <v>958.09</v>
      </c>
      <c r="B1384" s="17">
        <v>-2.105</v>
      </c>
      <c r="C1384" s="17">
        <v>-13.11</v>
      </c>
      <c r="D1384" s="17">
        <v>51.71</v>
      </c>
      <c r="E1384" s="17">
        <v>0.00323</v>
      </c>
      <c r="F1384" s="3">
        <f t="shared" si="1"/>
        <v>11.005</v>
      </c>
      <c r="G1384" s="3">
        <f t="shared" si="2"/>
        <v>26.74215</v>
      </c>
      <c r="H1384" s="16">
        <v>958.09</v>
      </c>
      <c r="I1384" s="17">
        <v>11.99</v>
      </c>
      <c r="J1384" s="17">
        <v>-13.11</v>
      </c>
      <c r="K1384" s="17">
        <v>51.71</v>
      </c>
      <c r="L1384" s="17">
        <v>0.00737</v>
      </c>
      <c r="M1384" s="3">
        <f t="shared" si="3"/>
        <v>25.1</v>
      </c>
      <c r="O1384" s="16">
        <v>958.09</v>
      </c>
      <c r="P1384" s="17">
        <v>6.755</v>
      </c>
      <c r="Q1384" s="17">
        <v>-13.11</v>
      </c>
      <c r="R1384" s="17">
        <v>51.71</v>
      </c>
      <c r="S1384" s="17">
        <v>0.00583</v>
      </c>
      <c r="T1384" s="3">
        <f t="shared" si="4"/>
        <v>19.865</v>
      </c>
      <c r="U1384" s="3">
        <f t="shared" si="5"/>
        <v>23.99692</v>
      </c>
    </row>
    <row r="1385">
      <c r="A1385" s="13">
        <v>958.64</v>
      </c>
      <c r="B1385" s="14">
        <v>-1.505</v>
      </c>
      <c r="C1385" s="14">
        <v>-9.71</v>
      </c>
      <c r="D1385" s="14">
        <v>36.31</v>
      </c>
      <c r="E1385" s="14">
        <v>0.0024</v>
      </c>
      <c r="F1385" s="3">
        <f t="shared" si="1"/>
        <v>8.205</v>
      </c>
      <c r="G1385" s="3">
        <f t="shared" si="2"/>
        <v>19.93815</v>
      </c>
      <c r="H1385" s="13">
        <v>958.64</v>
      </c>
      <c r="I1385" s="14">
        <v>12.39</v>
      </c>
      <c r="J1385" s="14">
        <v>-9.71</v>
      </c>
      <c r="K1385" s="14">
        <v>36.31</v>
      </c>
      <c r="L1385" s="14">
        <v>0.00646</v>
      </c>
      <c r="M1385" s="3">
        <f t="shared" si="3"/>
        <v>22.1</v>
      </c>
      <c r="O1385" s="13">
        <v>958.64</v>
      </c>
      <c r="P1385" s="14">
        <v>14.655</v>
      </c>
      <c r="Q1385" s="14">
        <v>-9.71</v>
      </c>
      <c r="R1385" s="14">
        <v>36.31</v>
      </c>
      <c r="S1385" s="14">
        <v>0.00712</v>
      </c>
      <c r="T1385" s="3">
        <f t="shared" si="4"/>
        <v>24.365</v>
      </c>
      <c r="U1385" s="3">
        <f t="shared" si="5"/>
        <v>29.43292</v>
      </c>
    </row>
    <row r="1386">
      <c r="A1386" s="16">
        <v>959.2</v>
      </c>
      <c r="B1386" s="17">
        <v>18.995</v>
      </c>
      <c r="C1386" s="17">
        <v>-5.51</v>
      </c>
      <c r="D1386" s="17">
        <v>72.01</v>
      </c>
      <c r="E1386" s="17">
        <v>0.00712</v>
      </c>
      <c r="F1386" s="3">
        <f t="shared" si="1"/>
        <v>24.505</v>
      </c>
      <c r="G1386" s="3">
        <f t="shared" si="2"/>
        <v>59.54715</v>
      </c>
      <c r="H1386" s="16">
        <v>959.2</v>
      </c>
      <c r="I1386" s="17">
        <v>19.89</v>
      </c>
      <c r="J1386" s="17">
        <v>-5.51</v>
      </c>
      <c r="K1386" s="17">
        <v>72.01</v>
      </c>
      <c r="L1386" s="17">
        <v>0.00738</v>
      </c>
      <c r="M1386" s="3">
        <f t="shared" si="3"/>
        <v>25.4</v>
      </c>
      <c r="O1386" s="16">
        <v>959.2</v>
      </c>
      <c r="P1386" s="17">
        <v>24.555</v>
      </c>
      <c r="Q1386" s="17">
        <v>-5.51</v>
      </c>
      <c r="R1386" s="17">
        <v>72.01</v>
      </c>
      <c r="S1386" s="17">
        <v>0.00874</v>
      </c>
      <c r="T1386" s="3">
        <f t="shared" si="4"/>
        <v>30.065</v>
      </c>
      <c r="U1386" s="3">
        <f t="shared" si="5"/>
        <v>36.31852</v>
      </c>
    </row>
    <row r="1387">
      <c r="A1387" s="13">
        <v>959.75</v>
      </c>
      <c r="B1387" s="14">
        <v>-14.205</v>
      </c>
      <c r="C1387" s="14">
        <v>-30.61</v>
      </c>
      <c r="D1387" s="14">
        <v>21.21</v>
      </c>
      <c r="E1387" s="14">
        <v>0.00478</v>
      </c>
      <c r="F1387" s="3">
        <f t="shared" si="1"/>
        <v>16.405</v>
      </c>
      <c r="G1387" s="3">
        <f t="shared" si="2"/>
        <v>39.86415</v>
      </c>
      <c r="H1387" s="13">
        <v>959.75</v>
      </c>
      <c r="I1387" s="14">
        <v>-1.01</v>
      </c>
      <c r="J1387" s="14">
        <v>-30.61</v>
      </c>
      <c r="K1387" s="14">
        <v>21.21</v>
      </c>
      <c r="L1387" s="14">
        <v>0.00862</v>
      </c>
      <c r="M1387" s="3">
        <f t="shared" si="3"/>
        <v>29.6</v>
      </c>
      <c r="O1387" s="13">
        <v>959.75</v>
      </c>
      <c r="P1387" s="14">
        <v>6.155</v>
      </c>
      <c r="Q1387" s="14">
        <v>-30.61</v>
      </c>
      <c r="R1387" s="14">
        <v>21.21</v>
      </c>
      <c r="S1387" s="14">
        <v>0.01071</v>
      </c>
      <c r="T1387" s="3">
        <f t="shared" si="4"/>
        <v>36.765</v>
      </c>
      <c r="U1387" s="3">
        <f t="shared" si="5"/>
        <v>44.41212</v>
      </c>
    </row>
    <row r="1388">
      <c r="A1388" s="16">
        <v>960.31</v>
      </c>
      <c r="B1388" s="17">
        <v>-9.505</v>
      </c>
      <c r="C1388" s="17">
        <v>-18.21</v>
      </c>
      <c r="D1388" s="17">
        <v>17.21</v>
      </c>
      <c r="E1388" s="17">
        <v>0.00252</v>
      </c>
      <c r="F1388" s="3">
        <f t="shared" si="1"/>
        <v>8.705</v>
      </c>
      <c r="G1388" s="3">
        <f t="shared" si="2"/>
        <v>21.15315</v>
      </c>
      <c r="H1388" s="16">
        <v>960.31</v>
      </c>
      <c r="I1388" s="17">
        <v>-7.21</v>
      </c>
      <c r="J1388" s="17">
        <v>-18.21</v>
      </c>
      <c r="K1388" s="17">
        <v>17.21</v>
      </c>
      <c r="L1388" s="17">
        <v>0.00319</v>
      </c>
      <c r="M1388" s="3">
        <f t="shared" si="3"/>
        <v>11</v>
      </c>
      <c r="O1388" s="16">
        <v>960.31</v>
      </c>
      <c r="P1388" s="17">
        <v>1.355</v>
      </c>
      <c r="Q1388" s="17">
        <v>-18.21</v>
      </c>
      <c r="R1388" s="17">
        <v>17.21</v>
      </c>
      <c r="S1388" s="17">
        <v>0.00567</v>
      </c>
      <c r="T1388" s="3">
        <f t="shared" si="4"/>
        <v>19.565</v>
      </c>
      <c r="U1388" s="3">
        <f t="shared" si="5"/>
        <v>23.63452</v>
      </c>
    </row>
    <row r="1389">
      <c r="A1389" s="13">
        <v>960.86</v>
      </c>
      <c r="B1389" s="14">
        <v>80.595</v>
      </c>
      <c r="C1389" s="14">
        <v>49.99</v>
      </c>
      <c r="D1389" s="14">
        <v>136.91</v>
      </c>
      <c r="E1389" s="14">
        <v>0.00885</v>
      </c>
      <c r="F1389" s="3">
        <f t="shared" si="1"/>
        <v>30.605</v>
      </c>
      <c r="G1389" s="3">
        <f t="shared" si="2"/>
        <v>74.37015</v>
      </c>
      <c r="H1389" s="13">
        <v>960.86</v>
      </c>
      <c r="I1389" s="14">
        <v>79.29</v>
      </c>
      <c r="J1389" s="14">
        <v>49.99</v>
      </c>
      <c r="K1389" s="14">
        <v>136.91</v>
      </c>
      <c r="L1389" s="14">
        <v>0.00847</v>
      </c>
      <c r="M1389" s="3">
        <f t="shared" si="3"/>
        <v>29.3</v>
      </c>
      <c r="O1389" s="13">
        <v>960.86</v>
      </c>
      <c r="P1389" s="14">
        <v>78.055</v>
      </c>
      <c r="Q1389" s="14">
        <v>49.99</v>
      </c>
      <c r="R1389" s="14">
        <v>136.91</v>
      </c>
      <c r="S1389" s="14">
        <v>0.00812</v>
      </c>
      <c r="T1389" s="3">
        <f t="shared" si="4"/>
        <v>28.065</v>
      </c>
      <c r="U1389" s="3">
        <f t="shared" si="5"/>
        <v>33.90252</v>
      </c>
    </row>
    <row r="1390">
      <c r="A1390" s="16">
        <v>961.42</v>
      </c>
      <c r="B1390" s="17">
        <v>-7.605</v>
      </c>
      <c r="C1390" s="17">
        <v>-10.71</v>
      </c>
      <c r="D1390" s="17">
        <v>21.21</v>
      </c>
      <c r="E1390" s="17">
        <v>9.0E-4</v>
      </c>
      <c r="F1390" s="3">
        <f t="shared" si="1"/>
        <v>3.105</v>
      </c>
      <c r="G1390" s="3">
        <f t="shared" si="2"/>
        <v>7.54515</v>
      </c>
      <c r="H1390" s="16">
        <v>961.42</v>
      </c>
      <c r="I1390" s="17">
        <v>-0.11</v>
      </c>
      <c r="J1390" s="17">
        <v>-10.71</v>
      </c>
      <c r="K1390" s="17">
        <v>21.21</v>
      </c>
      <c r="L1390" s="17">
        <v>0.00307</v>
      </c>
      <c r="M1390" s="3">
        <f t="shared" si="3"/>
        <v>10.6</v>
      </c>
      <c r="O1390" s="16">
        <v>961.42</v>
      </c>
      <c r="P1390" s="17">
        <v>9.155</v>
      </c>
      <c r="Q1390" s="17">
        <v>-10.71</v>
      </c>
      <c r="R1390" s="17">
        <v>21.21</v>
      </c>
      <c r="S1390" s="17">
        <v>0.00576</v>
      </c>
      <c r="T1390" s="3">
        <f t="shared" si="4"/>
        <v>19.865</v>
      </c>
      <c r="U1390" s="3">
        <f t="shared" si="5"/>
        <v>23.99692</v>
      </c>
    </row>
    <row r="1391">
      <c r="A1391" s="13">
        <v>961.98</v>
      </c>
      <c r="B1391" s="14">
        <v>-34.405</v>
      </c>
      <c r="C1391" s="14">
        <v>-40.21</v>
      </c>
      <c r="D1391" s="14">
        <v>-5.89</v>
      </c>
      <c r="E1391" s="14">
        <v>0.00168</v>
      </c>
      <c r="F1391" s="3">
        <f t="shared" si="1"/>
        <v>5.805</v>
      </c>
      <c r="G1391" s="3">
        <f t="shared" si="2"/>
        <v>14.10615</v>
      </c>
      <c r="H1391" s="13">
        <v>961.98</v>
      </c>
      <c r="I1391" s="14">
        <v>-30.51</v>
      </c>
      <c r="J1391" s="14">
        <v>-40.21</v>
      </c>
      <c r="K1391" s="14">
        <v>-5.89</v>
      </c>
      <c r="L1391" s="14">
        <v>0.00281</v>
      </c>
      <c r="M1391" s="3">
        <f t="shared" si="3"/>
        <v>9.7</v>
      </c>
      <c r="O1391" s="13">
        <v>961.98</v>
      </c>
      <c r="P1391" s="14">
        <v>-23.145</v>
      </c>
      <c r="Q1391" s="14">
        <v>-40.21</v>
      </c>
      <c r="R1391" s="14">
        <v>-5.89</v>
      </c>
      <c r="S1391" s="14">
        <v>0.00495</v>
      </c>
      <c r="T1391" s="3">
        <f t="shared" si="4"/>
        <v>17.065</v>
      </c>
      <c r="U1391" s="3">
        <f t="shared" si="5"/>
        <v>20.61452</v>
      </c>
    </row>
    <row r="1392">
      <c r="A1392" s="16">
        <v>962.53</v>
      </c>
      <c r="B1392" s="17">
        <v>-14.805</v>
      </c>
      <c r="C1392" s="17">
        <v>-34.31</v>
      </c>
      <c r="D1392" s="17">
        <v>22.11</v>
      </c>
      <c r="E1392" s="17">
        <v>0.00566</v>
      </c>
      <c r="F1392" s="3">
        <f t="shared" si="1"/>
        <v>19.505</v>
      </c>
      <c r="G1392" s="3">
        <f t="shared" si="2"/>
        <v>47.39715</v>
      </c>
      <c r="H1392" s="16">
        <v>962.53</v>
      </c>
      <c r="I1392" s="17">
        <v>-5.81</v>
      </c>
      <c r="J1392" s="17">
        <v>-34.31</v>
      </c>
      <c r="K1392" s="17">
        <v>22.11</v>
      </c>
      <c r="L1392" s="17">
        <v>0.00827</v>
      </c>
      <c r="M1392" s="3">
        <f t="shared" si="3"/>
        <v>28.5</v>
      </c>
      <c r="O1392" s="16">
        <v>962.53</v>
      </c>
      <c r="P1392" s="17">
        <v>-1.145</v>
      </c>
      <c r="Q1392" s="17">
        <v>-34.31</v>
      </c>
      <c r="R1392" s="17">
        <v>22.11</v>
      </c>
      <c r="S1392" s="17">
        <v>0.00963</v>
      </c>
      <c r="T1392" s="3">
        <f t="shared" si="4"/>
        <v>33.165</v>
      </c>
      <c r="U1392" s="3">
        <f t="shared" si="5"/>
        <v>40.06332</v>
      </c>
    </row>
    <row r="1393">
      <c r="A1393" s="13">
        <v>963.09</v>
      </c>
      <c r="B1393" s="14">
        <v>64.595</v>
      </c>
      <c r="C1393" s="14">
        <v>44.29</v>
      </c>
      <c r="D1393" s="14">
        <v>119.91</v>
      </c>
      <c r="E1393" s="14">
        <v>0.00587</v>
      </c>
      <c r="F1393" s="3">
        <f t="shared" si="1"/>
        <v>20.305</v>
      </c>
      <c r="G1393" s="3">
        <f t="shared" si="2"/>
        <v>49.34115</v>
      </c>
      <c r="H1393" s="13">
        <v>963.09</v>
      </c>
      <c r="I1393" s="14">
        <v>73.79</v>
      </c>
      <c r="J1393" s="14">
        <v>44.29</v>
      </c>
      <c r="K1393" s="14">
        <v>119.91</v>
      </c>
      <c r="L1393" s="14">
        <v>0.00853</v>
      </c>
      <c r="M1393" s="3">
        <f t="shared" si="3"/>
        <v>29.5</v>
      </c>
      <c r="O1393" s="13">
        <v>963.09</v>
      </c>
      <c r="P1393" s="14">
        <v>65.655</v>
      </c>
      <c r="Q1393" s="14">
        <v>44.29</v>
      </c>
      <c r="R1393" s="14">
        <v>119.91</v>
      </c>
      <c r="S1393" s="14">
        <v>0.00618</v>
      </c>
      <c r="T1393" s="3">
        <f t="shared" si="4"/>
        <v>21.365</v>
      </c>
      <c r="U1393" s="3">
        <f t="shared" si="5"/>
        <v>25.80892</v>
      </c>
    </row>
    <row r="1394">
      <c r="A1394" s="16">
        <v>963.64</v>
      </c>
      <c r="B1394" s="17">
        <v>27.395</v>
      </c>
      <c r="C1394" s="17">
        <v>12.59</v>
      </c>
      <c r="D1394" s="17">
        <v>82.21</v>
      </c>
      <c r="E1394" s="17">
        <v>0.00429</v>
      </c>
      <c r="F1394" s="3">
        <f t="shared" si="1"/>
        <v>14.805</v>
      </c>
      <c r="G1394" s="3">
        <f t="shared" si="2"/>
        <v>35.97615</v>
      </c>
      <c r="H1394" s="16">
        <v>963.64</v>
      </c>
      <c r="I1394" s="17">
        <v>46.49</v>
      </c>
      <c r="J1394" s="17">
        <v>12.59</v>
      </c>
      <c r="K1394" s="17">
        <v>82.21</v>
      </c>
      <c r="L1394" s="17">
        <v>0.00982</v>
      </c>
      <c r="M1394" s="3">
        <f t="shared" si="3"/>
        <v>33.9</v>
      </c>
      <c r="O1394" s="16">
        <v>963.64</v>
      </c>
      <c r="P1394" s="17">
        <v>31.655</v>
      </c>
      <c r="Q1394" s="17">
        <v>12.59</v>
      </c>
      <c r="R1394" s="17">
        <v>82.21</v>
      </c>
      <c r="S1394" s="17">
        <v>0.00552</v>
      </c>
      <c r="T1394" s="3">
        <f t="shared" si="4"/>
        <v>19.065</v>
      </c>
      <c r="U1394" s="3">
        <f t="shared" si="5"/>
        <v>23.03052</v>
      </c>
    </row>
    <row r="1395">
      <c r="A1395" s="13">
        <v>964.2</v>
      </c>
      <c r="B1395" s="14">
        <v>-44.305</v>
      </c>
      <c r="C1395" s="14">
        <v>-41.31</v>
      </c>
      <c r="D1395" s="14">
        <v>-13.09</v>
      </c>
      <c r="E1395" s="14">
        <v>-8.7E-4</v>
      </c>
      <c r="F1395" s="3">
        <f t="shared" si="1"/>
        <v>-2.995</v>
      </c>
      <c r="G1395" s="3">
        <f t="shared" si="2"/>
        <v>-7.27785</v>
      </c>
      <c r="H1395" s="13">
        <v>964.2</v>
      </c>
      <c r="I1395" s="14">
        <v>-41.71</v>
      </c>
      <c r="J1395" s="14">
        <v>-41.31</v>
      </c>
      <c r="K1395" s="14">
        <v>-13.09</v>
      </c>
      <c r="L1395" s="14">
        <v>-1.2E-4</v>
      </c>
      <c r="M1395" s="3">
        <f t="shared" si="3"/>
        <v>-0.4</v>
      </c>
      <c r="O1395" s="13">
        <v>964.2</v>
      </c>
      <c r="P1395" s="14">
        <v>-33.345</v>
      </c>
      <c r="Q1395" s="14">
        <v>-41.31</v>
      </c>
      <c r="R1395" s="14">
        <v>-13.09</v>
      </c>
      <c r="S1395" s="14">
        <v>0.00231</v>
      </c>
      <c r="T1395" s="3">
        <f t="shared" si="4"/>
        <v>7.965</v>
      </c>
      <c r="U1395" s="3">
        <f t="shared" si="5"/>
        <v>9.62172</v>
      </c>
    </row>
    <row r="1396">
      <c r="A1396" s="16">
        <v>964.75</v>
      </c>
      <c r="B1396" s="17">
        <v>2.795</v>
      </c>
      <c r="C1396" s="17">
        <v>-19.21</v>
      </c>
      <c r="D1396" s="17">
        <v>19.01</v>
      </c>
      <c r="E1396" s="17">
        <v>0.00639</v>
      </c>
      <c r="F1396" s="3">
        <f t="shared" si="1"/>
        <v>22.005</v>
      </c>
      <c r="G1396" s="3">
        <f t="shared" si="2"/>
        <v>53.47215</v>
      </c>
      <c r="H1396" s="16">
        <v>964.75</v>
      </c>
      <c r="I1396" s="17">
        <v>1.49</v>
      </c>
      <c r="J1396" s="17">
        <v>-19.21</v>
      </c>
      <c r="K1396" s="17">
        <v>19.01</v>
      </c>
      <c r="L1396" s="17">
        <v>0.00602</v>
      </c>
      <c r="M1396" s="3">
        <f t="shared" si="3"/>
        <v>20.7</v>
      </c>
      <c r="O1396" s="16">
        <v>964.75</v>
      </c>
      <c r="P1396" s="17">
        <v>-8.145</v>
      </c>
      <c r="Q1396" s="17">
        <v>-19.21</v>
      </c>
      <c r="R1396" s="17">
        <v>19.01</v>
      </c>
      <c r="S1396" s="17">
        <v>0.00322</v>
      </c>
      <c r="T1396" s="3">
        <f t="shared" si="4"/>
        <v>11.065</v>
      </c>
      <c r="U1396" s="3">
        <f t="shared" si="5"/>
        <v>13.36652</v>
      </c>
    </row>
    <row r="1397">
      <c r="A1397" s="13">
        <v>965.31</v>
      </c>
      <c r="B1397" s="14">
        <v>-38.805</v>
      </c>
      <c r="C1397" s="14">
        <v>-48.91</v>
      </c>
      <c r="D1397" s="14">
        <v>-1.79</v>
      </c>
      <c r="E1397" s="14">
        <v>0.00294</v>
      </c>
      <c r="F1397" s="3">
        <f t="shared" si="1"/>
        <v>10.105</v>
      </c>
      <c r="G1397" s="3">
        <f t="shared" si="2"/>
        <v>24.55515</v>
      </c>
      <c r="H1397" s="13">
        <v>965.31</v>
      </c>
      <c r="I1397" s="14">
        <v>-29.01</v>
      </c>
      <c r="J1397" s="14">
        <v>-48.91</v>
      </c>
      <c r="K1397" s="14">
        <v>-1.79</v>
      </c>
      <c r="L1397" s="14">
        <v>0.0058</v>
      </c>
      <c r="M1397" s="3">
        <f t="shared" si="3"/>
        <v>19.9</v>
      </c>
      <c r="O1397" s="13">
        <v>965.31</v>
      </c>
      <c r="P1397" s="14">
        <v>-45.845</v>
      </c>
      <c r="Q1397" s="14">
        <v>-48.91</v>
      </c>
      <c r="R1397" s="14">
        <v>-1.79</v>
      </c>
      <c r="S1397" s="14">
        <v>8.9E-4</v>
      </c>
      <c r="T1397" s="3">
        <f t="shared" si="4"/>
        <v>3.065</v>
      </c>
      <c r="U1397" s="3">
        <f t="shared" si="5"/>
        <v>3.70252</v>
      </c>
    </row>
    <row r="1398">
      <c r="A1398" s="16">
        <v>965.86</v>
      </c>
      <c r="B1398" s="17">
        <v>-16.605</v>
      </c>
      <c r="C1398" s="17">
        <v>-12.31</v>
      </c>
      <c r="D1398" s="17">
        <v>0.71</v>
      </c>
      <c r="E1398" s="17">
        <v>-0.00125</v>
      </c>
      <c r="F1398" s="3">
        <f t="shared" si="1"/>
        <v>-4.295</v>
      </c>
      <c r="G1398" s="3">
        <f t="shared" si="2"/>
        <v>-10.43685</v>
      </c>
      <c r="H1398" s="16">
        <v>965.86</v>
      </c>
      <c r="I1398" s="17">
        <v>-12.71</v>
      </c>
      <c r="J1398" s="17">
        <v>-12.31</v>
      </c>
      <c r="K1398" s="17">
        <v>0.71</v>
      </c>
      <c r="L1398" s="17">
        <v>-1.2E-4</v>
      </c>
      <c r="M1398" s="3">
        <f t="shared" si="3"/>
        <v>-0.4</v>
      </c>
      <c r="O1398" s="16">
        <v>965.86</v>
      </c>
      <c r="P1398" s="17">
        <v>-4.145</v>
      </c>
      <c r="Q1398" s="17">
        <v>-12.31</v>
      </c>
      <c r="R1398" s="17">
        <v>0.71</v>
      </c>
      <c r="S1398" s="17">
        <v>0.00238</v>
      </c>
      <c r="T1398" s="3">
        <f t="shared" si="4"/>
        <v>8.165</v>
      </c>
      <c r="U1398" s="3">
        <f t="shared" si="5"/>
        <v>9.86332</v>
      </c>
    </row>
    <row r="1399">
      <c r="A1399" s="13">
        <v>966.42</v>
      </c>
      <c r="B1399" s="14">
        <v>49.395</v>
      </c>
      <c r="C1399" s="14">
        <v>31.99</v>
      </c>
      <c r="D1399" s="14">
        <v>84.11</v>
      </c>
      <c r="E1399" s="14">
        <v>0.0051</v>
      </c>
      <c r="F1399" s="3">
        <f t="shared" si="1"/>
        <v>17.405</v>
      </c>
      <c r="G1399" s="3">
        <f t="shared" si="2"/>
        <v>42.29415</v>
      </c>
      <c r="H1399" s="13">
        <v>966.42</v>
      </c>
      <c r="I1399" s="14">
        <v>55.09</v>
      </c>
      <c r="J1399" s="14">
        <v>31.99</v>
      </c>
      <c r="K1399" s="14">
        <v>84.11</v>
      </c>
      <c r="L1399" s="14">
        <v>0.00676</v>
      </c>
      <c r="M1399" s="3">
        <f t="shared" si="3"/>
        <v>23.1</v>
      </c>
      <c r="O1399" s="13">
        <v>966.42</v>
      </c>
      <c r="P1399" s="14">
        <v>44.655</v>
      </c>
      <c r="Q1399" s="14">
        <v>31.99</v>
      </c>
      <c r="R1399" s="14">
        <v>84.11</v>
      </c>
      <c r="S1399" s="14">
        <v>0.00371</v>
      </c>
      <c r="T1399" s="3">
        <f t="shared" si="4"/>
        <v>12.665</v>
      </c>
      <c r="U1399" s="3">
        <f t="shared" si="5"/>
        <v>15.29932</v>
      </c>
    </row>
    <row r="1400">
      <c r="A1400" s="16">
        <v>966.97</v>
      </c>
      <c r="B1400" s="17">
        <v>50.495</v>
      </c>
      <c r="C1400" s="17">
        <v>47.59</v>
      </c>
      <c r="D1400" s="17">
        <v>88.61</v>
      </c>
      <c r="E1400" s="17">
        <v>8.5E-4</v>
      </c>
      <c r="F1400" s="3">
        <f t="shared" si="1"/>
        <v>2.905</v>
      </c>
      <c r="G1400" s="3">
        <f t="shared" si="2"/>
        <v>7.05915</v>
      </c>
      <c r="H1400" s="16">
        <v>966.97</v>
      </c>
      <c r="I1400" s="17">
        <v>49.29</v>
      </c>
      <c r="J1400" s="17">
        <v>47.59</v>
      </c>
      <c r="K1400" s="17">
        <v>88.61</v>
      </c>
      <c r="L1400" s="17">
        <v>5.0E-4</v>
      </c>
      <c r="M1400" s="3">
        <f t="shared" si="3"/>
        <v>1.7</v>
      </c>
      <c r="O1400" s="16">
        <v>966.97</v>
      </c>
      <c r="P1400" s="17">
        <v>44.455</v>
      </c>
      <c r="Q1400" s="17">
        <v>47.59</v>
      </c>
      <c r="R1400" s="17">
        <v>88.61</v>
      </c>
      <c r="S1400" s="17">
        <v>-9.2E-4</v>
      </c>
      <c r="T1400" s="3">
        <f t="shared" si="4"/>
        <v>-3.135</v>
      </c>
      <c r="U1400" s="3">
        <f t="shared" si="5"/>
        <v>-3.78708</v>
      </c>
    </row>
    <row r="1401">
      <c r="A1401" s="13">
        <v>967.53</v>
      </c>
      <c r="B1401" s="14">
        <v>-9.605</v>
      </c>
      <c r="C1401" s="14">
        <v>-14.31</v>
      </c>
      <c r="D1401" s="14">
        <v>23.41</v>
      </c>
      <c r="E1401" s="14">
        <v>0.00139</v>
      </c>
      <c r="F1401" s="3">
        <f t="shared" si="1"/>
        <v>4.705</v>
      </c>
      <c r="G1401" s="3">
        <f t="shared" si="2"/>
        <v>11.43315</v>
      </c>
      <c r="H1401" s="13">
        <v>967.53</v>
      </c>
      <c r="I1401" s="14">
        <v>6.99</v>
      </c>
      <c r="J1401" s="14">
        <v>-14.31</v>
      </c>
      <c r="K1401" s="14">
        <v>23.41</v>
      </c>
      <c r="L1401" s="14">
        <v>0.00627</v>
      </c>
      <c r="M1401" s="3">
        <f t="shared" si="3"/>
        <v>21.3</v>
      </c>
      <c r="O1401" s="13">
        <v>967.53</v>
      </c>
      <c r="P1401" s="14">
        <v>3.555</v>
      </c>
      <c r="Q1401" s="14">
        <v>-14.31</v>
      </c>
      <c r="R1401" s="14">
        <v>23.41</v>
      </c>
      <c r="S1401" s="14">
        <v>0.00526</v>
      </c>
      <c r="T1401" s="3">
        <f t="shared" si="4"/>
        <v>17.865</v>
      </c>
      <c r="U1401" s="3">
        <f t="shared" si="5"/>
        <v>21.58092</v>
      </c>
    </row>
    <row r="1402">
      <c r="A1402" s="16">
        <v>968.08</v>
      </c>
      <c r="B1402" s="17">
        <v>-24.405</v>
      </c>
      <c r="C1402" s="17">
        <v>-24.11</v>
      </c>
      <c r="D1402" s="17">
        <v>-10.29</v>
      </c>
      <c r="E1402" s="17">
        <v>-9.0E-5</v>
      </c>
      <c r="F1402" s="3">
        <f t="shared" si="1"/>
        <v>-0.295</v>
      </c>
      <c r="G1402" s="3">
        <f t="shared" si="2"/>
        <v>-0.71685</v>
      </c>
      <c r="H1402" s="16">
        <v>968.08</v>
      </c>
      <c r="I1402" s="17">
        <v>-19.51</v>
      </c>
      <c r="J1402" s="17">
        <v>-24.11</v>
      </c>
      <c r="K1402" s="17">
        <v>-10.29</v>
      </c>
      <c r="L1402" s="17">
        <v>0.00135</v>
      </c>
      <c r="M1402" s="3">
        <f t="shared" si="3"/>
        <v>4.6</v>
      </c>
      <c r="O1402" s="16">
        <v>968.08</v>
      </c>
      <c r="P1402" s="17">
        <v>-4.745</v>
      </c>
      <c r="Q1402" s="17">
        <v>-24.11</v>
      </c>
      <c r="R1402" s="17">
        <v>-10.29</v>
      </c>
      <c r="S1402" s="17">
        <v>0.0057</v>
      </c>
      <c r="T1402" s="3">
        <f t="shared" si="4"/>
        <v>19.365</v>
      </c>
      <c r="U1402" s="3">
        <f t="shared" si="5"/>
        <v>23.39292</v>
      </c>
    </row>
    <row r="1403">
      <c r="A1403" s="13">
        <v>968.64</v>
      </c>
      <c r="B1403" s="14">
        <v>36.995</v>
      </c>
      <c r="C1403" s="14">
        <v>20.29</v>
      </c>
      <c r="D1403" s="14">
        <v>80.81</v>
      </c>
      <c r="E1403" s="14">
        <v>0.00495</v>
      </c>
      <c r="F1403" s="3">
        <f t="shared" si="1"/>
        <v>16.705</v>
      </c>
      <c r="G1403" s="3">
        <f t="shared" si="2"/>
        <v>40.59315</v>
      </c>
      <c r="H1403" s="13">
        <v>968.64</v>
      </c>
      <c r="I1403" s="14">
        <v>44.29</v>
      </c>
      <c r="J1403" s="14">
        <v>20.29</v>
      </c>
      <c r="K1403" s="14">
        <v>80.81</v>
      </c>
      <c r="L1403" s="14">
        <v>0.00711</v>
      </c>
      <c r="M1403" s="3">
        <f t="shared" si="3"/>
        <v>24</v>
      </c>
      <c r="O1403" s="13">
        <v>968.64</v>
      </c>
      <c r="P1403" s="14">
        <v>26.955</v>
      </c>
      <c r="Q1403" s="14">
        <v>20.29</v>
      </c>
      <c r="R1403" s="14">
        <v>80.81</v>
      </c>
      <c r="S1403" s="14">
        <v>0.00197</v>
      </c>
      <c r="T1403" s="3">
        <f t="shared" si="4"/>
        <v>6.665</v>
      </c>
      <c r="U1403" s="3">
        <f t="shared" si="5"/>
        <v>8.05132</v>
      </c>
    </row>
    <row r="1404">
      <c r="A1404" s="16">
        <v>969.19</v>
      </c>
      <c r="B1404" s="17">
        <v>26.195</v>
      </c>
      <c r="C1404" s="17">
        <v>18.49</v>
      </c>
      <c r="D1404" s="17">
        <v>48.31</v>
      </c>
      <c r="E1404" s="17">
        <v>0.00229</v>
      </c>
      <c r="F1404" s="3">
        <f t="shared" si="1"/>
        <v>7.705</v>
      </c>
      <c r="G1404" s="3">
        <f t="shared" si="2"/>
        <v>18.72315</v>
      </c>
      <c r="H1404" s="16">
        <v>969.19</v>
      </c>
      <c r="I1404" s="17">
        <v>26.59</v>
      </c>
      <c r="J1404" s="17">
        <v>18.49</v>
      </c>
      <c r="K1404" s="17">
        <v>48.31</v>
      </c>
      <c r="L1404" s="17">
        <v>0.0024</v>
      </c>
      <c r="M1404" s="3">
        <f t="shared" si="3"/>
        <v>8.1</v>
      </c>
      <c r="O1404" s="16">
        <v>969.19</v>
      </c>
      <c r="P1404" s="17">
        <v>32.155</v>
      </c>
      <c r="Q1404" s="17">
        <v>18.49</v>
      </c>
      <c r="R1404" s="17">
        <v>48.31</v>
      </c>
      <c r="S1404" s="17">
        <v>0.00406</v>
      </c>
      <c r="T1404" s="3">
        <f t="shared" si="4"/>
        <v>13.665</v>
      </c>
      <c r="U1404" s="3">
        <f t="shared" si="5"/>
        <v>16.50732</v>
      </c>
    </row>
    <row r="1405">
      <c r="A1405" s="13">
        <v>969.75</v>
      </c>
      <c r="B1405" s="14">
        <v>31.995</v>
      </c>
      <c r="C1405" s="14">
        <v>20.49</v>
      </c>
      <c r="D1405" s="14">
        <v>81.31</v>
      </c>
      <c r="E1405" s="14">
        <v>0.00341</v>
      </c>
      <c r="F1405" s="3">
        <f t="shared" si="1"/>
        <v>11.505</v>
      </c>
      <c r="G1405" s="3">
        <f t="shared" si="2"/>
        <v>27.95715</v>
      </c>
      <c r="H1405" s="13">
        <v>969.75</v>
      </c>
      <c r="I1405" s="14">
        <v>51.99</v>
      </c>
      <c r="J1405" s="14">
        <v>20.49</v>
      </c>
      <c r="K1405" s="14">
        <v>81.31</v>
      </c>
      <c r="L1405" s="14">
        <v>0.00934</v>
      </c>
      <c r="M1405" s="3">
        <f t="shared" si="3"/>
        <v>31.5</v>
      </c>
      <c r="O1405" s="13">
        <v>969.75</v>
      </c>
      <c r="P1405" s="14">
        <v>48.555</v>
      </c>
      <c r="Q1405" s="14">
        <v>20.49</v>
      </c>
      <c r="R1405" s="14">
        <v>81.31</v>
      </c>
      <c r="S1405" s="14">
        <v>0.00832</v>
      </c>
      <c r="T1405" s="3">
        <f t="shared" si="4"/>
        <v>28.065</v>
      </c>
      <c r="U1405" s="3">
        <f t="shared" si="5"/>
        <v>33.90252</v>
      </c>
    </row>
    <row r="1406">
      <c r="A1406" s="16">
        <v>970.3</v>
      </c>
      <c r="B1406" s="17">
        <v>11.095</v>
      </c>
      <c r="C1406" s="17">
        <v>2.79</v>
      </c>
      <c r="D1406" s="17">
        <v>40.41</v>
      </c>
      <c r="E1406" s="17">
        <v>0.00247</v>
      </c>
      <c r="F1406" s="3">
        <f t="shared" si="1"/>
        <v>8.305</v>
      </c>
      <c r="G1406" s="3">
        <f t="shared" si="2"/>
        <v>20.18115</v>
      </c>
      <c r="H1406" s="16">
        <v>970.3</v>
      </c>
      <c r="I1406" s="17">
        <v>20.49</v>
      </c>
      <c r="J1406" s="17">
        <v>2.79</v>
      </c>
      <c r="K1406" s="17">
        <v>40.41</v>
      </c>
      <c r="L1406" s="17">
        <v>0.00527</v>
      </c>
      <c r="M1406" s="3">
        <f t="shared" si="3"/>
        <v>17.7</v>
      </c>
      <c r="O1406" s="16">
        <v>970.3</v>
      </c>
      <c r="P1406" s="17">
        <v>12.755</v>
      </c>
      <c r="Q1406" s="17">
        <v>2.79</v>
      </c>
      <c r="R1406" s="17">
        <v>40.41</v>
      </c>
      <c r="S1406" s="17">
        <v>0.00297</v>
      </c>
      <c r="T1406" s="3">
        <f t="shared" si="4"/>
        <v>9.965</v>
      </c>
      <c r="U1406" s="3">
        <f t="shared" si="5"/>
        <v>12.03772</v>
      </c>
    </row>
    <row r="1407">
      <c r="A1407" s="13">
        <v>970.86</v>
      </c>
      <c r="B1407" s="14">
        <v>24.395</v>
      </c>
      <c r="C1407" s="14">
        <v>14.29</v>
      </c>
      <c r="D1407" s="14">
        <v>44.21</v>
      </c>
      <c r="E1407" s="14">
        <v>0.00302</v>
      </c>
      <c r="F1407" s="3">
        <f t="shared" si="1"/>
        <v>10.105</v>
      </c>
      <c r="G1407" s="3">
        <f t="shared" si="2"/>
        <v>24.55515</v>
      </c>
      <c r="H1407" s="13">
        <v>970.86</v>
      </c>
      <c r="I1407" s="14">
        <v>12.09</v>
      </c>
      <c r="J1407" s="14">
        <v>14.29</v>
      </c>
      <c r="K1407" s="14">
        <v>44.21</v>
      </c>
      <c r="L1407" s="14">
        <v>-6.6E-4</v>
      </c>
      <c r="M1407" s="3">
        <f t="shared" si="3"/>
        <v>-2.2</v>
      </c>
      <c r="O1407" s="13">
        <v>970.86</v>
      </c>
      <c r="P1407" s="14">
        <v>29.755</v>
      </c>
      <c r="Q1407" s="14">
        <v>14.29</v>
      </c>
      <c r="R1407" s="14">
        <v>44.21</v>
      </c>
      <c r="S1407" s="14">
        <v>0.00462</v>
      </c>
      <c r="T1407" s="3">
        <f t="shared" si="4"/>
        <v>15.465</v>
      </c>
      <c r="U1407" s="3">
        <f t="shared" si="5"/>
        <v>18.68172</v>
      </c>
    </row>
    <row r="1408">
      <c r="A1408" s="16">
        <v>971.41</v>
      </c>
      <c r="B1408" s="17">
        <v>-2.905</v>
      </c>
      <c r="C1408" s="17">
        <v>-10.61</v>
      </c>
      <c r="D1408" s="17">
        <v>61.91</v>
      </c>
      <c r="E1408" s="17">
        <v>0.00232</v>
      </c>
      <c r="F1408" s="3">
        <f t="shared" si="1"/>
        <v>7.705</v>
      </c>
      <c r="G1408" s="3">
        <f t="shared" si="2"/>
        <v>18.72315</v>
      </c>
      <c r="H1408" s="16">
        <v>971.41</v>
      </c>
      <c r="I1408" s="17">
        <v>11.39</v>
      </c>
      <c r="J1408" s="17">
        <v>-10.61</v>
      </c>
      <c r="K1408" s="17">
        <v>61.91</v>
      </c>
      <c r="L1408" s="17">
        <v>0.00663</v>
      </c>
      <c r="M1408" s="3">
        <f t="shared" si="3"/>
        <v>22</v>
      </c>
      <c r="O1408" s="16">
        <v>971.41</v>
      </c>
      <c r="P1408" s="17">
        <v>5.155</v>
      </c>
      <c r="Q1408" s="17">
        <v>-10.61</v>
      </c>
      <c r="R1408" s="17">
        <v>61.91</v>
      </c>
      <c r="S1408" s="17">
        <v>0.00475</v>
      </c>
      <c r="T1408" s="3">
        <f t="shared" si="4"/>
        <v>15.765</v>
      </c>
      <c r="U1408" s="3">
        <f t="shared" si="5"/>
        <v>19.04412</v>
      </c>
    </row>
    <row r="1409">
      <c r="A1409" s="13">
        <v>971.97</v>
      </c>
      <c r="B1409" s="14">
        <v>12.795</v>
      </c>
      <c r="C1409" s="14">
        <v>7.39</v>
      </c>
      <c r="D1409" s="14">
        <v>33.01</v>
      </c>
      <c r="E1409" s="14">
        <v>0.00163</v>
      </c>
      <c r="F1409" s="3">
        <f t="shared" si="1"/>
        <v>5.405</v>
      </c>
      <c r="G1409" s="3">
        <f t="shared" si="2"/>
        <v>13.13415</v>
      </c>
      <c r="H1409" s="13">
        <v>971.97</v>
      </c>
      <c r="I1409" s="14">
        <v>21.99</v>
      </c>
      <c r="J1409" s="14">
        <v>7.39</v>
      </c>
      <c r="K1409" s="14">
        <v>33.01</v>
      </c>
      <c r="L1409" s="14">
        <v>0.0044</v>
      </c>
      <c r="M1409" s="3">
        <f t="shared" si="3"/>
        <v>14.6</v>
      </c>
      <c r="O1409" s="13">
        <v>971.97</v>
      </c>
      <c r="P1409" s="14">
        <v>16.955</v>
      </c>
      <c r="Q1409" s="14">
        <v>7.39</v>
      </c>
      <c r="R1409" s="14">
        <v>33.01</v>
      </c>
      <c r="S1409" s="14">
        <v>0.00288</v>
      </c>
      <c r="T1409" s="3">
        <f t="shared" si="4"/>
        <v>9.565</v>
      </c>
      <c r="U1409" s="3">
        <f t="shared" si="5"/>
        <v>11.55452</v>
      </c>
    </row>
    <row r="1410">
      <c r="A1410" s="16">
        <v>972.52</v>
      </c>
      <c r="B1410" s="17">
        <v>-46.305</v>
      </c>
      <c r="C1410" s="17">
        <v>-57.61</v>
      </c>
      <c r="D1410" s="17">
        <v>-15.99</v>
      </c>
      <c r="E1410" s="17">
        <v>0.00343</v>
      </c>
      <c r="F1410" s="3">
        <f t="shared" si="1"/>
        <v>11.305</v>
      </c>
      <c r="G1410" s="3">
        <f t="shared" si="2"/>
        <v>27.47115</v>
      </c>
      <c r="H1410" s="16">
        <v>972.52</v>
      </c>
      <c r="I1410" s="17">
        <v>-38.81</v>
      </c>
      <c r="J1410" s="17">
        <v>-57.61</v>
      </c>
      <c r="K1410" s="17">
        <v>-15.99</v>
      </c>
      <c r="L1410" s="17">
        <v>0.0057</v>
      </c>
      <c r="M1410" s="3">
        <f t="shared" si="3"/>
        <v>18.8</v>
      </c>
      <c r="O1410" s="16">
        <v>972.52</v>
      </c>
      <c r="P1410" s="17">
        <v>-26.745</v>
      </c>
      <c r="Q1410" s="17">
        <v>-57.61</v>
      </c>
      <c r="R1410" s="17">
        <v>-15.99</v>
      </c>
      <c r="S1410" s="17">
        <v>0.00937</v>
      </c>
      <c r="T1410" s="3">
        <f t="shared" si="4"/>
        <v>30.865</v>
      </c>
      <c r="U1410" s="3">
        <f t="shared" si="5"/>
        <v>37.28492</v>
      </c>
    </row>
    <row r="1411">
      <c r="A1411" s="13">
        <v>973.08</v>
      </c>
      <c r="B1411" s="14">
        <v>49.295</v>
      </c>
      <c r="C1411" s="14">
        <v>22.39</v>
      </c>
      <c r="D1411" s="14">
        <v>77.81</v>
      </c>
      <c r="E1411" s="14">
        <v>0.00821</v>
      </c>
      <c r="F1411" s="3">
        <f t="shared" si="1"/>
        <v>26.905</v>
      </c>
      <c r="G1411" s="3">
        <f t="shared" si="2"/>
        <v>65.37915</v>
      </c>
      <c r="H1411" s="13">
        <v>973.08</v>
      </c>
      <c r="I1411" s="14">
        <v>44.59</v>
      </c>
      <c r="J1411" s="14">
        <v>22.39</v>
      </c>
      <c r="K1411" s="14">
        <v>77.81</v>
      </c>
      <c r="L1411" s="14">
        <v>0.00677</v>
      </c>
      <c r="M1411" s="3">
        <f t="shared" si="3"/>
        <v>22.2</v>
      </c>
      <c r="O1411" s="13">
        <v>973.08</v>
      </c>
      <c r="P1411" s="14">
        <v>44.055</v>
      </c>
      <c r="Q1411" s="14">
        <v>22.39</v>
      </c>
      <c r="R1411" s="14">
        <v>77.81</v>
      </c>
      <c r="S1411" s="14">
        <v>0.00661</v>
      </c>
      <c r="T1411" s="3">
        <f t="shared" si="4"/>
        <v>21.665</v>
      </c>
      <c r="U1411" s="3">
        <f t="shared" si="5"/>
        <v>26.17132</v>
      </c>
    </row>
    <row r="1412">
      <c r="A1412" s="16">
        <v>973.63</v>
      </c>
      <c r="B1412" s="17">
        <v>72.295</v>
      </c>
      <c r="C1412" s="17">
        <v>62.39</v>
      </c>
      <c r="D1412" s="17">
        <v>131.31</v>
      </c>
      <c r="E1412" s="17">
        <v>0.00303</v>
      </c>
      <c r="F1412" s="3">
        <f t="shared" si="1"/>
        <v>9.905</v>
      </c>
      <c r="G1412" s="3">
        <f t="shared" si="2"/>
        <v>24.06915</v>
      </c>
      <c r="H1412" s="16">
        <v>973.63</v>
      </c>
      <c r="I1412" s="17">
        <v>87.49</v>
      </c>
      <c r="J1412" s="17">
        <v>62.39</v>
      </c>
      <c r="K1412" s="17">
        <v>131.31</v>
      </c>
      <c r="L1412" s="17">
        <v>0.00767</v>
      </c>
      <c r="M1412" s="3">
        <f t="shared" si="3"/>
        <v>25.1</v>
      </c>
      <c r="O1412" s="16">
        <v>973.63</v>
      </c>
      <c r="P1412" s="17">
        <v>76.355</v>
      </c>
      <c r="Q1412" s="17">
        <v>62.39</v>
      </c>
      <c r="R1412" s="17">
        <v>131.31</v>
      </c>
      <c r="S1412" s="17">
        <v>0.00427</v>
      </c>
      <c r="T1412" s="3">
        <f t="shared" si="4"/>
        <v>13.965</v>
      </c>
      <c r="U1412" s="3">
        <f t="shared" si="5"/>
        <v>16.86972</v>
      </c>
    </row>
    <row r="1413">
      <c r="A1413" s="13">
        <v>974.19</v>
      </c>
      <c r="B1413" s="14">
        <v>12.995</v>
      </c>
      <c r="C1413" s="14">
        <v>3.49</v>
      </c>
      <c r="D1413" s="14">
        <v>46.21</v>
      </c>
      <c r="E1413" s="14">
        <v>0.00292</v>
      </c>
      <c r="F1413" s="3">
        <f t="shared" si="1"/>
        <v>9.505</v>
      </c>
      <c r="G1413" s="3">
        <f t="shared" si="2"/>
        <v>23.09715</v>
      </c>
      <c r="H1413" s="13">
        <v>974.19</v>
      </c>
      <c r="I1413" s="14">
        <v>28.69</v>
      </c>
      <c r="J1413" s="14">
        <v>3.49</v>
      </c>
      <c r="K1413" s="14">
        <v>46.21</v>
      </c>
      <c r="L1413" s="14">
        <v>0.00774</v>
      </c>
      <c r="M1413" s="3">
        <f t="shared" si="3"/>
        <v>25.2</v>
      </c>
      <c r="O1413" s="13">
        <v>974.19</v>
      </c>
      <c r="P1413" s="14">
        <v>32.255</v>
      </c>
      <c r="Q1413" s="14">
        <v>3.49</v>
      </c>
      <c r="R1413" s="14">
        <v>46.21</v>
      </c>
      <c r="S1413" s="14">
        <v>0.00884</v>
      </c>
      <c r="T1413" s="3">
        <f t="shared" si="4"/>
        <v>28.765</v>
      </c>
      <c r="U1413" s="3">
        <f t="shared" si="5"/>
        <v>34.74812</v>
      </c>
    </row>
    <row r="1414">
      <c r="A1414" s="16">
        <v>974.74</v>
      </c>
      <c r="B1414" s="17">
        <v>15.695</v>
      </c>
      <c r="C1414" s="17">
        <v>-8.81</v>
      </c>
      <c r="D1414" s="17">
        <v>34.31</v>
      </c>
      <c r="E1414" s="17">
        <v>0.00757</v>
      </c>
      <c r="F1414" s="3">
        <f t="shared" si="1"/>
        <v>24.505</v>
      </c>
      <c r="G1414" s="3">
        <f t="shared" si="2"/>
        <v>59.54715</v>
      </c>
      <c r="H1414" s="16">
        <v>974.74</v>
      </c>
      <c r="I1414" s="17">
        <v>21.09</v>
      </c>
      <c r="J1414" s="17">
        <v>-8.81</v>
      </c>
      <c r="K1414" s="17">
        <v>34.31</v>
      </c>
      <c r="L1414" s="17">
        <v>0.00923</v>
      </c>
      <c r="M1414" s="3">
        <f t="shared" si="3"/>
        <v>29.9</v>
      </c>
      <c r="O1414" s="16">
        <v>974.74</v>
      </c>
      <c r="P1414" s="17">
        <v>19.755</v>
      </c>
      <c r="Q1414" s="17">
        <v>-8.81</v>
      </c>
      <c r="R1414" s="17">
        <v>34.31</v>
      </c>
      <c r="S1414" s="17">
        <v>0.00882</v>
      </c>
      <c r="T1414" s="3">
        <f t="shared" si="4"/>
        <v>28.565</v>
      </c>
      <c r="U1414" s="3">
        <f t="shared" si="5"/>
        <v>34.50652</v>
      </c>
    </row>
    <row r="1415">
      <c r="A1415" s="13">
        <v>975.29</v>
      </c>
      <c r="B1415" s="14">
        <v>303.895</v>
      </c>
      <c r="C1415" s="14">
        <v>257.09</v>
      </c>
      <c r="D1415" s="14">
        <v>455.01</v>
      </c>
      <c r="E1415" s="14">
        <v>0.01451</v>
      </c>
      <c r="F1415" s="3">
        <f t="shared" si="1"/>
        <v>46.805</v>
      </c>
      <c r="G1415" s="3">
        <f t="shared" si="2"/>
        <v>113.73615</v>
      </c>
      <c r="H1415" s="13">
        <v>975.29</v>
      </c>
      <c r="I1415" s="14">
        <v>321.89</v>
      </c>
      <c r="J1415" s="14">
        <v>257.09</v>
      </c>
      <c r="K1415" s="14">
        <v>455.01</v>
      </c>
      <c r="L1415" s="14">
        <v>0.02009</v>
      </c>
      <c r="M1415" s="3">
        <f t="shared" si="3"/>
        <v>64.8</v>
      </c>
      <c r="O1415" s="13">
        <v>975.29</v>
      </c>
      <c r="P1415" s="14">
        <v>312.255</v>
      </c>
      <c r="Q1415" s="14">
        <v>257.09</v>
      </c>
      <c r="R1415" s="14">
        <v>455.01</v>
      </c>
      <c r="S1415" s="14">
        <v>0.0171</v>
      </c>
      <c r="T1415" s="3">
        <f t="shared" si="4"/>
        <v>55.165</v>
      </c>
      <c r="U1415" s="3">
        <f t="shared" si="5"/>
        <v>66.63932</v>
      </c>
    </row>
    <row r="1416">
      <c r="A1416" s="16">
        <v>975.85</v>
      </c>
      <c r="B1416" s="17">
        <v>73.295</v>
      </c>
      <c r="C1416" s="17">
        <v>54.09</v>
      </c>
      <c r="D1416" s="17">
        <v>119.01</v>
      </c>
      <c r="E1416" s="17">
        <v>0.00598</v>
      </c>
      <c r="F1416" s="3">
        <f t="shared" si="1"/>
        <v>19.205</v>
      </c>
      <c r="G1416" s="3">
        <f t="shared" si="2"/>
        <v>46.66815</v>
      </c>
      <c r="H1416" s="16">
        <v>975.85</v>
      </c>
      <c r="I1416" s="17">
        <v>70.19</v>
      </c>
      <c r="J1416" s="17">
        <v>54.09</v>
      </c>
      <c r="K1416" s="17">
        <v>119.01</v>
      </c>
      <c r="L1416" s="17">
        <v>0.00501</v>
      </c>
      <c r="M1416" s="3">
        <f t="shared" si="3"/>
        <v>16.1</v>
      </c>
      <c r="O1416" s="16">
        <v>975.85</v>
      </c>
      <c r="P1416" s="17">
        <v>68.955</v>
      </c>
      <c r="Q1416" s="17">
        <v>54.09</v>
      </c>
      <c r="R1416" s="17">
        <v>119.01</v>
      </c>
      <c r="S1416" s="17">
        <v>0.00463</v>
      </c>
      <c r="T1416" s="3">
        <f t="shared" si="4"/>
        <v>14.865</v>
      </c>
      <c r="U1416" s="3">
        <f t="shared" si="5"/>
        <v>17.95692</v>
      </c>
    </row>
    <row r="1417">
      <c r="A1417" s="13">
        <v>976.4</v>
      </c>
      <c r="B1417" s="14">
        <v>55.995</v>
      </c>
      <c r="C1417" s="14">
        <v>30.89</v>
      </c>
      <c r="D1417" s="14">
        <v>116.51</v>
      </c>
      <c r="E1417" s="14">
        <v>0.0079</v>
      </c>
      <c r="F1417" s="3">
        <f t="shared" si="1"/>
        <v>25.105</v>
      </c>
      <c r="G1417" s="3">
        <f t="shared" si="2"/>
        <v>61.00515</v>
      </c>
      <c r="H1417" s="13">
        <v>976.4</v>
      </c>
      <c r="I1417" s="14">
        <v>55.29</v>
      </c>
      <c r="J1417" s="14">
        <v>30.89</v>
      </c>
      <c r="K1417" s="14">
        <v>116.51</v>
      </c>
      <c r="L1417" s="14">
        <v>0.00768</v>
      </c>
      <c r="M1417" s="3">
        <f t="shared" si="3"/>
        <v>24.4</v>
      </c>
      <c r="O1417" s="13">
        <v>976.4</v>
      </c>
      <c r="P1417" s="14">
        <v>55.355</v>
      </c>
      <c r="Q1417" s="14">
        <v>30.89</v>
      </c>
      <c r="R1417" s="14">
        <v>116.51</v>
      </c>
      <c r="S1417" s="14">
        <v>0.0077</v>
      </c>
      <c r="T1417" s="3">
        <f t="shared" si="4"/>
        <v>24.465</v>
      </c>
      <c r="U1417" s="3">
        <f t="shared" si="5"/>
        <v>29.55372</v>
      </c>
    </row>
    <row r="1418">
      <c r="A1418" s="16">
        <v>976.96</v>
      </c>
      <c r="B1418" s="17">
        <v>24.095</v>
      </c>
      <c r="C1418" s="17">
        <v>29.79</v>
      </c>
      <c r="D1418" s="17">
        <v>95.41</v>
      </c>
      <c r="E1418" s="17">
        <v>-0.0018</v>
      </c>
      <c r="F1418" s="3">
        <f t="shared" si="1"/>
        <v>-5.695</v>
      </c>
      <c r="G1418" s="3">
        <f t="shared" si="2"/>
        <v>-13.83885</v>
      </c>
      <c r="H1418" s="16">
        <v>976.96</v>
      </c>
      <c r="I1418" s="17">
        <v>50.69</v>
      </c>
      <c r="J1418" s="17">
        <v>29.79</v>
      </c>
      <c r="K1418" s="17">
        <v>95.41</v>
      </c>
      <c r="L1418" s="17">
        <v>0.00661</v>
      </c>
      <c r="M1418" s="3">
        <f t="shared" si="3"/>
        <v>20.9</v>
      </c>
      <c r="O1418" s="16">
        <v>976.96</v>
      </c>
      <c r="P1418" s="17">
        <v>52.955</v>
      </c>
      <c r="Q1418" s="17">
        <v>29.79</v>
      </c>
      <c r="R1418" s="17">
        <v>95.41</v>
      </c>
      <c r="S1418" s="17">
        <v>0.00733</v>
      </c>
      <c r="T1418" s="3">
        <f t="shared" si="4"/>
        <v>23.165</v>
      </c>
      <c r="U1418" s="3">
        <f t="shared" si="5"/>
        <v>27.98332</v>
      </c>
    </row>
    <row r="1419">
      <c r="A1419" s="13">
        <v>977.51</v>
      </c>
      <c r="B1419" s="14">
        <v>-6.305</v>
      </c>
      <c r="C1419" s="14">
        <v>-18.81</v>
      </c>
      <c r="D1419" s="14">
        <v>8.71</v>
      </c>
      <c r="E1419" s="14">
        <v>0.00397</v>
      </c>
      <c r="F1419" s="3">
        <f t="shared" si="1"/>
        <v>12.505</v>
      </c>
      <c r="G1419" s="3">
        <f t="shared" si="2"/>
        <v>30.38715</v>
      </c>
      <c r="H1419" s="13">
        <v>977.51</v>
      </c>
      <c r="I1419" s="14">
        <v>-3.31</v>
      </c>
      <c r="J1419" s="14">
        <v>-18.81</v>
      </c>
      <c r="K1419" s="14">
        <v>8.71</v>
      </c>
      <c r="L1419" s="14">
        <v>0.00492</v>
      </c>
      <c r="M1419" s="3">
        <f t="shared" si="3"/>
        <v>15.5</v>
      </c>
      <c r="O1419" s="13">
        <v>977.51</v>
      </c>
      <c r="P1419" s="14">
        <v>-11.145</v>
      </c>
      <c r="Q1419" s="14">
        <v>-18.81</v>
      </c>
      <c r="R1419" s="14">
        <v>8.71</v>
      </c>
      <c r="S1419" s="14">
        <v>0.00243</v>
      </c>
      <c r="T1419" s="3">
        <f t="shared" si="4"/>
        <v>7.665</v>
      </c>
      <c r="U1419" s="3">
        <f t="shared" si="5"/>
        <v>9.25932</v>
      </c>
    </row>
    <row r="1420">
      <c r="A1420" s="16">
        <v>978.07</v>
      </c>
      <c r="B1420" s="17">
        <v>-14.205</v>
      </c>
      <c r="C1420" s="17">
        <v>-16.91</v>
      </c>
      <c r="D1420" s="17">
        <v>15.11</v>
      </c>
      <c r="E1420" s="17">
        <v>8.6E-4</v>
      </c>
      <c r="F1420" s="3">
        <f t="shared" si="1"/>
        <v>2.705</v>
      </c>
      <c r="G1420" s="3">
        <f t="shared" si="2"/>
        <v>6.57315</v>
      </c>
      <c r="H1420" s="16">
        <v>978.07</v>
      </c>
      <c r="I1420" s="17">
        <v>-1.21</v>
      </c>
      <c r="J1420" s="17">
        <v>-16.91</v>
      </c>
      <c r="K1420" s="17">
        <v>15.11</v>
      </c>
      <c r="L1420" s="17">
        <v>0.00501</v>
      </c>
      <c r="M1420" s="3">
        <f t="shared" si="3"/>
        <v>15.7</v>
      </c>
      <c r="O1420" s="16">
        <v>978.07</v>
      </c>
      <c r="P1420" s="17">
        <v>1.955</v>
      </c>
      <c r="Q1420" s="17">
        <v>-16.91</v>
      </c>
      <c r="R1420" s="17">
        <v>15.11</v>
      </c>
      <c r="S1420" s="17">
        <v>0.00602</v>
      </c>
      <c r="T1420" s="3">
        <f t="shared" si="4"/>
        <v>18.865</v>
      </c>
      <c r="U1420" s="3">
        <f t="shared" si="5"/>
        <v>22.78892</v>
      </c>
    </row>
    <row r="1421">
      <c r="A1421" s="13">
        <v>978.62</v>
      </c>
      <c r="B1421" s="14">
        <v>36.095</v>
      </c>
      <c r="C1421" s="14">
        <v>15.29</v>
      </c>
      <c r="D1421" s="14">
        <v>71.01</v>
      </c>
      <c r="E1421" s="14">
        <v>0.00669</v>
      </c>
      <c r="F1421" s="3">
        <f t="shared" si="1"/>
        <v>20.805</v>
      </c>
      <c r="G1421" s="3">
        <f t="shared" si="2"/>
        <v>50.55615</v>
      </c>
      <c r="H1421" s="13">
        <v>978.62</v>
      </c>
      <c r="I1421" s="14">
        <v>38.39</v>
      </c>
      <c r="J1421" s="14">
        <v>15.29</v>
      </c>
      <c r="K1421" s="14">
        <v>71.01</v>
      </c>
      <c r="L1421" s="14">
        <v>0.00743</v>
      </c>
      <c r="M1421" s="3">
        <f t="shared" si="3"/>
        <v>23.1</v>
      </c>
      <c r="O1421" s="13">
        <v>978.62</v>
      </c>
      <c r="P1421" s="14">
        <v>30.355</v>
      </c>
      <c r="Q1421" s="14">
        <v>15.29</v>
      </c>
      <c r="R1421" s="14">
        <v>71.01</v>
      </c>
      <c r="S1421" s="14">
        <v>0.00484</v>
      </c>
      <c r="T1421" s="3">
        <f t="shared" si="4"/>
        <v>15.065</v>
      </c>
      <c r="U1421" s="3">
        <f t="shared" si="5"/>
        <v>18.19852</v>
      </c>
    </row>
    <row r="1422">
      <c r="A1422" s="16">
        <v>979.17</v>
      </c>
      <c r="B1422" s="17">
        <v>409.195</v>
      </c>
      <c r="C1422" s="17">
        <v>370.79</v>
      </c>
      <c r="D1422" s="17">
        <v>611.91</v>
      </c>
      <c r="E1422" s="17">
        <v>0.0124</v>
      </c>
      <c r="F1422" s="3">
        <f t="shared" si="1"/>
        <v>38.405</v>
      </c>
      <c r="G1422" s="3">
        <f t="shared" si="2"/>
        <v>93.32415</v>
      </c>
      <c r="H1422" s="16">
        <v>979.17</v>
      </c>
      <c r="I1422" s="17">
        <v>426.49</v>
      </c>
      <c r="J1422" s="17">
        <v>370.79</v>
      </c>
      <c r="K1422" s="17">
        <v>611.91</v>
      </c>
      <c r="L1422" s="17">
        <v>0.01798</v>
      </c>
      <c r="M1422" s="3">
        <f t="shared" si="3"/>
        <v>55.7</v>
      </c>
      <c r="O1422" s="16">
        <v>979.17</v>
      </c>
      <c r="P1422" s="17">
        <v>441.055</v>
      </c>
      <c r="Q1422" s="17">
        <v>370.79</v>
      </c>
      <c r="R1422" s="17">
        <v>611.91</v>
      </c>
      <c r="S1422" s="17">
        <v>0.02268</v>
      </c>
      <c r="T1422" s="3">
        <f t="shared" si="4"/>
        <v>70.265</v>
      </c>
      <c r="U1422" s="3">
        <f t="shared" si="5"/>
        <v>84.88012</v>
      </c>
    </row>
    <row r="1423">
      <c r="A1423" s="13">
        <v>979.73</v>
      </c>
      <c r="B1423" s="14">
        <v>-12.705</v>
      </c>
      <c r="C1423" s="14">
        <v>-21.31</v>
      </c>
      <c r="D1423" s="14">
        <v>26.01</v>
      </c>
      <c r="E1423" s="14">
        <v>0.0028</v>
      </c>
      <c r="F1423" s="3">
        <f t="shared" si="1"/>
        <v>8.605</v>
      </c>
      <c r="G1423" s="3">
        <f t="shared" si="2"/>
        <v>20.91015</v>
      </c>
      <c r="H1423" s="13">
        <v>979.73</v>
      </c>
      <c r="I1423" s="14">
        <v>-6.31</v>
      </c>
      <c r="J1423" s="14">
        <v>-21.31</v>
      </c>
      <c r="K1423" s="14">
        <v>26.01</v>
      </c>
      <c r="L1423" s="14">
        <v>0.00489</v>
      </c>
      <c r="M1423" s="3">
        <f t="shared" si="3"/>
        <v>15</v>
      </c>
      <c r="O1423" s="13">
        <v>979.73</v>
      </c>
      <c r="P1423" s="14">
        <v>-4.345</v>
      </c>
      <c r="Q1423" s="14">
        <v>-21.31</v>
      </c>
      <c r="R1423" s="14">
        <v>26.01</v>
      </c>
      <c r="S1423" s="14">
        <v>0.00553</v>
      </c>
      <c r="T1423" s="3">
        <f t="shared" si="4"/>
        <v>16.965</v>
      </c>
      <c r="U1423" s="3">
        <f t="shared" si="5"/>
        <v>20.49372</v>
      </c>
    </row>
    <row r="1424">
      <c r="A1424" s="16">
        <v>980.28</v>
      </c>
      <c r="B1424" s="17">
        <v>38.095</v>
      </c>
      <c r="C1424" s="17">
        <v>24.99</v>
      </c>
      <c r="D1424" s="17">
        <v>83.31</v>
      </c>
      <c r="E1424" s="17">
        <v>0.00428</v>
      </c>
      <c r="F1424" s="3">
        <f t="shared" si="1"/>
        <v>13.105</v>
      </c>
      <c r="G1424" s="3">
        <f t="shared" si="2"/>
        <v>31.84515</v>
      </c>
      <c r="H1424" s="16">
        <v>980.28</v>
      </c>
      <c r="I1424" s="17">
        <v>42.59</v>
      </c>
      <c r="J1424" s="17">
        <v>24.99</v>
      </c>
      <c r="K1424" s="17">
        <v>83.31</v>
      </c>
      <c r="L1424" s="17">
        <v>0.00575</v>
      </c>
      <c r="M1424" s="3">
        <f t="shared" si="3"/>
        <v>17.6</v>
      </c>
      <c r="O1424" s="16">
        <v>980.28</v>
      </c>
      <c r="P1424" s="17">
        <v>43.955</v>
      </c>
      <c r="Q1424" s="17">
        <v>24.99</v>
      </c>
      <c r="R1424" s="17">
        <v>83.31</v>
      </c>
      <c r="S1424" s="17">
        <v>0.00619</v>
      </c>
      <c r="T1424" s="3">
        <f t="shared" si="4"/>
        <v>18.965</v>
      </c>
      <c r="U1424" s="3">
        <f t="shared" si="5"/>
        <v>22.90972</v>
      </c>
    </row>
    <row r="1425">
      <c r="A1425" s="13">
        <v>980.84</v>
      </c>
      <c r="B1425" s="14">
        <v>25.995</v>
      </c>
      <c r="C1425" s="14">
        <v>5.59</v>
      </c>
      <c r="D1425" s="14">
        <v>63.31</v>
      </c>
      <c r="E1425" s="14">
        <v>0.00672</v>
      </c>
      <c r="F1425" s="3">
        <f t="shared" si="1"/>
        <v>20.405</v>
      </c>
      <c r="G1425" s="3">
        <f t="shared" si="2"/>
        <v>49.58415</v>
      </c>
      <c r="H1425" s="13">
        <v>980.84</v>
      </c>
      <c r="I1425" s="14">
        <v>35.99</v>
      </c>
      <c r="J1425" s="14">
        <v>5.59</v>
      </c>
      <c r="K1425" s="14">
        <v>63.31</v>
      </c>
      <c r="L1425" s="14">
        <v>0.01001</v>
      </c>
      <c r="M1425" s="3">
        <f t="shared" si="3"/>
        <v>30.4</v>
      </c>
      <c r="O1425" s="13">
        <v>980.84</v>
      </c>
      <c r="P1425" s="14">
        <v>25.855</v>
      </c>
      <c r="Q1425" s="14">
        <v>5.59</v>
      </c>
      <c r="R1425" s="14">
        <v>63.31</v>
      </c>
      <c r="S1425" s="14">
        <v>0.00667</v>
      </c>
      <c r="T1425" s="3">
        <f t="shared" si="4"/>
        <v>20.265</v>
      </c>
      <c r="U1425" s="3">
        <f t="shared" si="5"/>
        <v>24.48012</v>
      </c>
    </row>
    <row r="1426">
      <c r="A1426" s="16">
        <v>981.39</v>
      </c>
      <c r="B1426" s="17">
        <v>-14.705</v>
      </c>
      <c r="C1426" s="17">
        <v>-22.31</v>
      </c>
      <c r="D1426" s="17">
        <v>14.21</v>
      </c>
      <c r="E1426" s="17">
        <v>0.00252</v>
      </c>
      <c r="F1426" s="3">
        <f t="shared" si="1"/>
        <v>7.605</v>
      </c>
      <c r="G1426" s="3">
        <f t="shared" si="2"/>
        <v>18.48015</v>
      </c>
      <c r="H1426" s="16">
        <v>981.39</v>
      </c>
      <c r="I1426" s="17">
        <v>-3.41</v>
      </c>
      <c r="J1426" s="17">
        <v>-22.31</v>
      </c>
      <c r="K1426" s="17">
        <v>14.21</v>
      </c>
      <c r="L1426" s="17">
        <v>0.00626</v>
      </c>
      <c r="M1426" s="3">
        <f t="shared" si="3"/>
        <v>18.9</v>
      </c>
      <c r="O1426" s="16">
        <v>981.39</v>
      </c>
      <c r="P1426" s="17">
        <v>-7.845</v>
      </c>
      <c r="Q1426" s="17">
        <v>-22.31</v>
      </c>
      <c r="R1426" s="17">
        <v>14.21</v>
      </c>
      <c r="S1426" s="17">
        <v>0.00479</v>
      </c>
      <c r="T1426" s="3">
        <f t="shared" si="4"/>
        <v>14.465</v>
      </c>
      <c r="U1426" s="3">
        <f t="shared" si="5"/>
        <v>17.47372</v>
      </c>
    </row>
    <row r="1427">
      <c r="A1427" s="13">
        <v>981.94</v>
      </c>
      <c r="B1427" s="14">
        <v>16.495</v>
      </c>
      <c r="C1427" s="14">
        <v>12.89</v>
      </c>
      <c r="D1427" s="14">
        <v>43.11</v>
      </c>
      <c r="E1427" s="14">
        <v>0.0012</v>
      </c>
      <c r="F1427" s="3">
        <f t="shared" si="1"/>
        <v>3.605</v>
      </c>
      <c r="G1427" s="3">
        <f t="shared" si="2"/>
        <v>8.76015</v>
      </c>
      <c r="H1427" s="13">
        <v>981.94</v>
      </c>
      <c r="I1427" s="14">
        <v>15.89</v>
      </c>
      <c r="J1427" s="14">
        <v>12.89</v>
      </c>
      <c r="K1427" s="14">
        <v>43.11</v>
      </c>
      <c r="L1427" s="14">
        <v>0.001</v>
      </c>
      <c r="M1427" s="3">
        <f t="shared" si="3"/>
        <v>3</v>
      </c>
      <c r="O1427" s="13">
        <v>981.94</v>
      </c>
      <c r="P1427" s="14">
        <v>31.255</v>
      </c>
      <c r="Q1427" s="14">
        <v>12.89</v>
      </c>
      <c r="R1427" s="14">
        <v>43.11</v>
      </c>
      <c r="S1427" s="14">
        <v>0.00611</v>
      </c>
      <c r="T1427" s="3">
        <f t="shared" si="4"/>
        <v>18.365</v>
      </c>
      <c r="U1427" s="3">
        <f t="shared" si="5"/>
        <v>22.18492</v>
      </c>
    </row>
    <row r="1428">
      <c r="A1428" s="16">
        <v>982.5</v>
      </c>
      <c r="B1428" s="17">
        <v>26.395</v>
      </c>
      <c r="C1428" s="17">
        <v>14.39</v>
      </c>
      <c r="D1428" s="17">
        <v>69.11</v>
      </c>
      <c r="E1428" s="17">
        <v>0.00403</v>
      </c>
      <c r="F1428" s="3">
        <f t="shared" si="1"/>
        <v>12.005</v>
      </c>
      <c r="G1428" s="3">
        <f t="shared" si="2"/>
        <v>29.17215</v>
      </c>
      <c r="H1428" s="16">
        <v>982.5</v>
      </c>
      <c r="I1428" s="17">
        <v>31.99</v>
      </c>
      <c r="J1428" s="17">
        <v>14.39</v>
      </c>
      <c r="K1428" s="17">
        <v>69.11</v>
      </c>
      <c r="L1428" s="17">
        <v>0.00591</v>
      </c>
      <c r="M1428" s="3">
        <f t="shared" si="3"/>
        <v>17.6</v>
      </c>
      <c r="O1428" s="16">
        <v>982.5</v>
      </c>
      <c r="P1428" s="17">
        <v>29.355</v>
      </c>
      <c r="Q1428" s="17">
        <v>14.39</v>
      </c>
      <c r="R1428" s="17">
        <v>69.11</v>
      </c>
      <c r="S1428" s="17">
        <v>0.00502</v>
      </c>
      <c r="T1428" s="3">
        <f t="shared" si="4"/>
        <v>14.965</v>
      </c>
      <c r="U1428" s="3">
        <f t="shared" si="5"/>
        <v>18.07772</v>
      </c>
    </row>
    <row r="1429">
      <c r="A1429" s="13">
        <v>983.05</v>
      </c>
      <c r="B1429" s="14">
        <v>25.495</v>
      </c>
      <c r="C1429" s="14">
        <v>3.29</v>
      </c>
      <c r="D1429" s="14">
        <v>64.61</v>
      </c>
      <c r="E1429" s="14">
        <v>0.00751</v>
      </c>
      <c r="F1429" s="3">
        <f t="shared" si="1"/>
        <v>22.205</v>
      </c>
      <c r="G1429" s="3">
        <f t="shared" si="2"/>
        <v>53.95815</v>
      </c>
      <c r="H1429" s="13">
        <v>983.05</v>
      </c>
      <c r="I1429" s="14">
        <v>29.69</v>
      </c>
      <c r="J1429" s="14">
        <v>3.29</v>
      </c>
      <c r="K1429" s="14">
        <v>64.61</v>
      </c>
      <c r="L1429" s="14">
        <v>0.00892</v>
      </c>
      <c r="M1429" s="3">
        <f t="shared" si="3"/>
        <v>26.4</v>
      </c>
      <c r="O1429" s="13">
        <v>983.05</v>
      </c>
      <c r="P1429" s="14">
        <v>34.955</v>
      </c>
      <c r="Q1429" s="14">
        <v>3.29</v>
      </c>
      <c r="R1429" s="14">
        <v>64.61</v>
      </c>
      <c r="S1429" s="14">
        <v>0.0107</v>
      </c>
      <c r="T1429" s="3">
        <f t="shared" si="4"/>
        <v>31.665</v>
      </c>
      <c r="U1429" s="3">
        <f t="shared" si="5"/>
        <v>38.25132</v>
      </c>
    </row>
    <row r="1430">
      <c r="A1430" s="16">
        <v>983.6</v>
      </c>
      <c r="B1430" s="17">
        <v>90.595</v>
      </c>
      <c r="C1430" s="17">
        <v>68.79</v>
      </c>
      <c r="D1430" s="17">
        <v>153.71</v>
      </c>
      <c r="E1430" s="17">
        <v>0.00739</v>
      </c>
      <c r="F1430" s="3">
        <f t="shared" si="1"/>
        <v>21.805</v>
      </c>
      <c r="G1430" s="3">
        <f t="shared" si="2"/>
        <v>52.98615</v>
      </c>
      <c r="H1430" s="16">
        <v>983.6</v>
      </c>
      <c r="I1430" s="17">
        <v>99.79</v>
      </c>
      <c r="J1430" s="17">
        <v>68.79</v>
      </c>
      <c r="K1430" s="17">
        <v>153.71</v>
      </c>
      <c r="L1430" s="17">
        <v>0.01051</v>
      </c>
      <c r="M1430" s="3">
        <f t="shared" si="3"/>
        <v>31</v>
      </c>
      <c r="O1430" s="16">
        <v>983.6</v>
      </c>
      <c r="P1430" s="17">
        <v>94.155</v>
      </c>
      <c r="Q1430" s="17">
        <v>68.79</v>
      </c>
      <c r="R1430" s="17">
        <v>153.71</v>
      </c>
      <c r="S1430" s="17">
        <v>0.0086</v>
      </c>
      <c r="T1430" s="3">
        <f t="shared" si="4"/>
        <v>25.365</v>
      </c>
      <c r="U1430" s="3">
        <f t="shared" si="5"/>
        <v>30.64092</v>
      </c>
    </row>
    <row r="1431">
      <c r="A1431" s="13">
        <v>984.16</v>
      </c>
      <c r="B1431" s="14">
        <v>31.995</v>
      </c>
      <c r="C1431" s="14">
        <v>24.49</v>
      </c>
      <c r="D1431" s="14">
        <v>72.11</v>
      </c>
      <c r="E1431" s="14">
        <v>0.00258</v>
      </c>
      <c r="F1431" s="3">
        <f t="shared" si="1"/>
        <v>7.505</v>
      </c>
      <c r="G1431" s="3">
        <f t="shared" si="2"/>
        <v>18.23715</v>
      </c>
      <c r="H1431" s="13">
        <v>984.16</v>
      </c>
      <c r="I1431" s="14">
        <v>44.29</v>
      </c>
      <c r="J1431" s="14">
        <v>24.49</v>
      </c>
      <c r="K1431" s="14">
        <v>72.11</v>
      </c>
      <c r="L1431" s="14">
        <v>0.0068</v>
      </c>
      <c r="M1431" s="3">
        <f t="shared" si="3"/>
        <v>19.8</v>
      </c>
      <c r="O1431" s="13">
        <v>984.16</v>
      </c>
      <c r="P1431" s="14">
        <v>42.555</v>
      </c>
      <c r="Q1431" s="14">
        <v>24.49</v>
      </c>
      <c r="R1431" s="14">
        <v>72.11</v>
      </c>
      <c r="S1431" s="14">
        <v>0.0062</v>
      </c>
      <c r="T1431" s="3">
        <f t="shared" si="4"/>
        <v>18.065</v>
      </c>
      <c r="U1431" s="3">
        <f t="shared" si="5"/>
        <v>21.82252</v>
      </c>
    </row>
    <row r="1432">
      <c r="A1432" s="16">
        <v>984.71</v>
      </c>
      <c r="B1432" s="17">
        <v>26.395</v>
      </c>
      <c r="C1432" s="17">
        <v>15.39</v>
      </c>
      <c r="D1432" s="17">
        <v>65.71</v>
      </c>
      <c r="E1432" s="17">
        <v>0.00379</v>
      </c>
      <c r="F1432" s="3">
        <f t="shared" si="1"/>
        <v>11.005</v>
      </c>
      <c r="G1432" s="3">
        <f t="shared" si="2"/>
        <v>26.74215</v>
      </c>
      <c r="H1432" s="16">
        <v>984.71</v>
      </c>
      <c r="I1432" s="17">
        <v>31.69</v>
      </c>
      <c r="J1432" s="17">
        <v>15.39</v>
      </c>
      <c r="K1432" s="17">
        <v>65.71</v>
      </c>
      <c r="L1432" s="17">
        <v>0.00562</v>
      </c>
      <c r="M1432" s="3">
        <f t="shared" si="3"/>
        <v>16.3</v>
      </c>
      <c r="O1432" s="16">
        <v>984.71</v>
      </c>
      <c r="P1432" s="17">
        <v>25.655</v>
      </c>
      <c r="Q1432" s="17">
        <v>15.39</v>
      </c>
      <c r="R1432" s="17">
        <v>65.71</v>
      </c>
      <c r="S1432" s="17">
        <v>0.00354</v>
      </c>
      <c r="T1432" s="3">
        <f t="shared" si="4"/>
        <v>10.265</v>
      </c>
      <c r="U1432" s="3">
        <f t="shared" si="5"/>
        <v>12.40012</v>
      </c>
    </row>
    <row r="1433">
      <c r="A1433" s="13">
        <v>985.27</v>
      </c>
      <c r="B1433" s="14">
        <v>-9.505</v>
      </c>
      <c r="C1433" s="14">
        <v>-5.91</v>
      </c>
      <c r="D1433" s="14">
        <v>33.21</v>
      </c>
      <c r="E1433" s="14">
        <v>-0.00125</v>
      </c>
      <c r="F1433" s="3">
        <f t="shared" si="1"/>
        <v>-3.595</v>
      </c>
      <c r="G1433" s="3">
        <f t="shared" si="2"/>
        <v>-8.73585</v>
      </c>
      <c r="H1433" s="13">
        <v>985.27</v>
      </c>
      <c r="I1433" s="14">
        <v>3.99</v>
      </c>
      <c r="J1433" s="14">
        <v>-5.91</v>
      </c>
      <c r="K1433" s="14">
        <v>33.21</v>
      </c>
      <c r="L1433" s="14">
        <v>0.00345</v>
      </c>
      <c r="M1433" s="3">
        <f t="shared" si="3"/>
        <v>9.9</v>
      </c>
      <c r="O1433" s="13">
        <v>985.27</v>
      </c>
      <c r="P1433" s="14">
        <v>7.855</v>
      </c>
      <c r="Q1433" s="14">
        <v>-5.91</v>
      </c>
      <c r="R1433" s="14">
        <v>33.21</v>
      </c>
      <c r="S1433" s="14">
        <v>0.0048</v>
      </c>
      <c r="T1433" s="3">
        <f t="shared" si="4"/>
        <v>13.765</v>
      </c>
      <c r="U1433" s="3">
        <f t="shared" si="5"/>
        <v>16.62812</v>
      </c>
    </row>
    <row r="1434">
      <c r="A1434" s="16">
        <v>985.82</v>
      </c>
      <c r="B1434" s="17">
        <v>27.995</v>
      </c>
      <c r="C1434" s="17">
        <v>23.69</v>
      </c>
      <c r="D1434" s="17">
        <v>86.41</v>
      </c>
      <c r="E1434" s="17">
        <v>0.00151</v>
      </c>
      <c r="F1434" s="3">
        <f t="shared" si="1"/>
        <v>4.305</v>
      </c>
      <c r="G1434" s="3">
        <f t="shared" si="2"/>
        <v>10.46115</v>
      </c>
      <c r="H1434" s="16">
        <v>985.82</v>
      </c>
      <c r="I1434" s="17">
        <v>45.49</v>
      </c>
      <c r="J1434" s="17">
        <v>23.69</v>
      </c>
      <c r="K1434" s="17">
        <v>86.41</v>
      </c>
      <c r="L1434" s="17">
        <v>0.00764</v>
      </c>
      <c r="M1434" s="3">
        <f t="shared" si="3"/>
        <v>21.8</v>
      </c>
      <c r="O1434" s="16">
        <v>985.82</v>
      </c>
      <c r="P1434" s="17">
        <v>54.755</v>
      </c>
      <c r="Q1434" s="17">
        <v>23.69</v>
      </c>
      <c r="R1434" s="17">
        <v>86.41</v>
      </c>
      <c r="S1434" s="17">
        <v>0.01089</v>
      </c>
      <c r="T1434" s="3">
        <f t="shared" si="4"/>
        <v>31.065</v>
      </c>
      <c r="U1434" s="3">
        <f t="shared" si="5"/>
        <v>37.52652</v>
      </c>
    </row>
    <row r="1435">
      <c r="A1435" s="13">
        <v>986.37</v>
      </c>
      <c r="B1435" s="14">
        <v>40.995</v>
      </c>
      <c r="C1435" s="14">
        <v>38.39</v>
      </c>
      <c r="D1435" s="14">
        <v>90.31</v>
      </c>
      <c r="E1435" s="14">
        <v>9.2E-4</v>
      </c>
      <c r="F1435" s="3">
        <f t="shared" si="1"/>
        <v>2.605</v>
      </c>
      <c r="G1435" s="3">
        <f t="shared" si="2"/>
        <v>6.33015</v>
      </c>
      <c r="H1435" s="13">
        <v>986.37</v>
      </c>
      <c r="I1435" s="14">
        <v>61.89</v>
      </c>
      <c r="J1435" s="14">
        <v>38.39</v>
      </c>
      <c r="K1435" s="14">
        <v>90.31</v>
      </c>
      <c r="L1435" s="14">
        <v>0.00831</v>
      </c>
      <c r="M1435" s="3">
        <f t="shared" si="3"/>
        <v>23.5</v>
      </c>
      <c r="O1435" s="13">
        <v>986.37</v>
      </c>
      <c r="P1435" s="14">
        <v>47.955</v>
      </c>
      <c r="Q1435" s="14">
        <v>38.39</v>
      </c>
      <c r="R1435" s="14">
        <v>90.31</v>
      </c>
      <c r="S1435" s="14">
        <v>0.00338</v>
      </c>
      <c r="T1435" s="3">
        <f t="shared" si="4"/>
        <v>9.565</v>
      </c>
      <c r="U1435" s="3">
        <f t="shared" si="5"/>
        <v>11.55452</v>
      </c>
    </row>
    <row r="1436">
      <c r="A1436" s="16">
        <v>986.93</v>
      </c>
      <c r="B1436" s="17">
        <v>27.295</v>
      </c>
      <c r="C1436" s="17">
        <v>16.49</v>
      </c>
      <c r="D1436" s="17">
        <v>62.81</v>
      </c>
      <c r="E1436" s="17">
        <v>0.00385</v>
      </c>
      <c r="F1436" s="3">
        <f t="shared" si="1"/>
        <v>10.805</v>
      </c>
      <c r="G1436" s="3">
        <f t="shared" si="2"/>
        <v>26.25615</v>
      </c>
      <c r="H1436" s="16">
        <v>986.93</v>
      </c>
      <c r="I1436" s="17">
        <v>19.69</v>
      </c>
      <c r="J1436" s="17">
        <v>16.49</v>
      </c>
      <c r="K1436" s="17">
        <v>62.81</v>
      </c>
      <c r="L1436" s="17">
        <v>0.00114</v>
      </c>
      <c r="M1436" s="3">
        <f t="shared" si="3"/>
        <v>3.2</v>
      </c>
      <c r="O1436" s="16">
        <v>986.93</v>
      </c>
      <c r="P1436" s="17">
        <v>22.055</v>
      </c>
      <c r="Q1436" s="17">
        <v>16.49</v>
      </c>
      <c r="R1436" s="17">
        <v>62.81</v>
      </c>
      <c r="S1436" s="17">
        <v>0.00198</v>
      </c>
      <c r="T1436" s="3">
        <f t="shared" si="4"/>
        <v>5.565</v>
      </c>
      <c r="U1436" s="3">
        <f t="shared" si="5"/>
        <v>6.72252</v>
      </c>
    </row>
    <row r="1437">
      <c r="A1437" s="13">
        <v>987.48</v>
      </c>
      <c r="B1437" s="14">
        <v>-20.905</v>
      </c>
      <c r="C1437" s="14">
        <v>-37.01</v>
      </c>
      <c r="D1437" s="14">
        <v>-1.39</v>
      </c>
      <c r="E1437" s="14">
        <v>0.00577</v>
      </c>
      <c r="F1437" s="3">
        <f t="shared" si="1"/>
        <v>16.105</v>
      </c>
      <c r="G1437" s="3">
        <f t="shared" si="2"/>
        <v>39.13515</v>
      </c>
      <c r="H1437" s="13">
        <v>987.48</v>
      </c>
      <c r="I1437" s="14">
        <v>-10.61</v>
      </c>
      <c r="J1437" s="14">
        <v>-37.01</v>
      </c>
      <c r="K1437" s="14">
        <v>-1.39</v>
      </c>
      <c r="L1437" s="14">
        <v>0.00946</v>
      </c>
      <c r="M1437" s="3">
        <f t="shared" si="3"/>
        <v>26.4</v>
      </c>
      <c r="O1437" s="13">
        <v>987.48</v>
      </c>
      <c r="P1437" s="14">
        <v>-24.145</v>
      </c>
      <c r="Q1437" s="14">
        <v>-37.01</v>
      </c>
      <c r="R1437" s="14">
        <v>-1.39</v>
      </c>
      <c r="S1437" s="14">
        <v>0.00461</v>
      </c>
      <c r="T1437" s="3">
        <f t="shared" si="4"/>
        <v>12.865</v>
      </c>
      <c r="U1437" s="3">
        <f t="shared" si="5"/>
        <v>15.54092</v>
      </c>
    </row>
    <row r="1438">
      <c r="A1438" s="16">
        <v>988.03</v>
      </c>
      <c r="B1438" s="17">
        <v>15.795</v>
      </c>
      <c r="C1438" s="17">
        <v>3.89</v>
      </c>
      <c r="D1438" s="17">
        <v>43.91</v>
      </c>
      <c r="E1438" s="17">
        <v>0.00429</v>
      </c>
      <c r="F1438" s="3">
        <f t="shared" si="1"/>
        <v>11.905</v>
      </c>
      <c r="G1438" s="3">
        <f t="shared" si="2"/>
        <v>28.92915</v>
      </c>
      <c r="H1438" s="16">
        <v>988.03</v>
      </c>
      <c r="I1438" s="17">
        <v>19.29</v>
      </c>
      <c r="J1438" s="17">
        <v>3.89</v>
      </c>
      <c r="K1438" s="17">
        <v>43.91</v>
      </c>
      <c r="L1438" s="17">
        <v>0.00555</v>
      </c>
      <c r="M1438" s="3">
        <f t="shared" si="3"/>
        <v>15.4</v>
      </c>
      <c r="O1438" s="16">
        <v>988.03</v>
      </c>
      <c r="P1438" s="17">
        <v>18.855</v>
      </c>
      <c r="Q1438" s="17">
        <v>3.89</v>
      </c>
      <c r="R1438" s="17">
        <v>43.91</v>
      </c>
      <c r="S1438" s="17">
        <v>0.00539</v>
      </c>
      <c r="T1438" s="3">
        <f t="shared" si="4"/>
        <v>14.965</v>
      </c>
      <c r="U1438" s="3">
        <f t="shared" si="5"/>
        <v>18.07772</v>
      </c>
    </row>
    <row r="1439">
      <c r="A1439" s="13">
        <v>988.59</v>
      </c>
      <c r="B1439" s="14">
        <v>-5.405</v>
      </c>
      <c r="C1439" s="14">
        <v>-12.61</v>
      </c>
      <c r="D1439" s="14">
        <v>19.11</v>
      </c>
      <c r="E1439" s="14">
        <v>0.0026</v>
      </c>
      <c r="F1439" s="3">
        <f t="shared" si="1"/>
        <v>7.205</v>
      </c>
      <c r="G1439" s="3">
        <f t="shared" si="2"/>
        <v>17.50815</v>
      </c>
      <c r="H1439" s="13">
        <v>988.59</v>
      </c>
      <c r="I1439" s="14">
        <v>4.59</v>
      </c>
      <c r="J1439" s="14">
        <v>-12.61</v>
      </c>
      <c r="K1439" s="14">
        <v>19.11</v>
      </c>
      <c r="L1439" s="14">
        <v>0.00622</v>
      </c>
      <c r="M1439" s="3">
        <f t="shared" si="3"/>
        <v>17.2</v>
      </c>
      <c r="O1439" s="13">
        <v>988.59</v>
      </c>
      <c r="P1439" s="14">
        <v>-6.245</v>
      </c>
      <c r="Q1439" s="14">
        <v>-12.61</v>
      </c>
      <c r="R1439" s="14">
        <v>19.11</v>
      </c>
      <c r="S1439" s="14">
        <v>0.0023</v>
      </c>
      <c r="T1439" s="3">
        <f t="shared" si="4"/>
        <v>6.365</v>
      </c>
      <c r="U1439" s="3">
        <f t="shared" si="5"/>
        <v>7.68892</v>
      </c>
    </row>
    <row r="1440">
      <c r="A1440" s="16">
        <v>989.14</v>
      </c>
      <c r="B1440" s="17">
        <v>26.895</v>
      </c>
      <c r="C1440" s="17">
        <v>21.19</v>
      </c>
      <c r="D1440" s="17">
        <v>74.71</v>
      </c>
      <c r="E1440" s="17">
        <v>0.0021</v>
      </c>
      <c r="F1440" s="3">
        <f t="shared" si="1"/>
        <v>5.705</v>
      </c>
      <c r="G1440" s="3">
        <f t="shared" si="2"/>
        <v>13.86315</v>
      </c>
      <c r="H1440" s="16">
        <v>989.14</v>
      </c>
      <c r="I1440" s="17">
        <v>37.79</v>
      </c>
      <c r="J1440" s="17">
        <v>21.19</v>
      </c>
      <c r="K1440" s="17">
        <v>74.71</v>
      </c>
      <c r="L1440" s="17">
        <v>0.0061</v>
      </c>
      <c r="M1440" s="3">
        <f t="shared" si="3"/>
        <v>16.6</v>
      </c>
      <c r="O1440" s="16">
        <v>989.14</v>
      </c>
      <c r="P1440" s="17">
        <v>34.655</v>
      </c>
      <c r="Q1440" s="17">
        <v>21.19</v>
      </c>
      <c r="R1440" s="17">
        <v>74.71</v>
      </c>
      <c r="S1440" s="17">
        <v>0.00495</v>
      </c>
      <c r="T1440" s="3">
        <f t="shared" si="4"/>
        <v>13.465</v>
      </c>
      <c r="U1440" s="3">
        <f t="shared" si="5"/>
        <v>16.26572</v>
      </c>
    </row>
    <row r="1441">
      <c r="A1441" s="13">
        <v>989.69</v>
      </c>
      <c r="B1441" s="14">
        <v>-6.705</v>
      </c>
      <c r="C1441" s="14">
        <v>-9.21</v>
      </c>
      <c r="D1441" s="14">
        <v>29.21</v>
      </c>
      <c r="E1441" s="14">
        <v>9.3E-4</v>
      </c>
      <c r="F1441" s="3">
        <f t="shared" si="1"/>
        <v>2.505</v>
      </c>
      <c r="G1441" s="3">
        <f t="shared" si="2"/>
        <v>6.08715</v>
      </c>
      <c r="H1441" s="13">
        <v>989.69</v>
      </c>
      <c r="I1441" s="14">
        <v>3.29</v>
      </c>
      <c r="J1441" s="14">
        <v>-9.21</v>
      </c>
      <c r="K1441" s="14">
        <v>29.21</v>
      </c>
      <c r="L1441" s="14">
        <v>0.00462</v>
      </c>
      <c r="M1441" s="3">
        <f t="shared" si="3"/>
        <v>12.5</v>
      </c>
      <c r="O1441" s="13">
        <v>989.69</v>
      </c>
      <c r="P1441" s="14">
        <v>-14.545</v>
      </c>
      <c r="Q1441" s="14">
        <v>-9.21</v>
      </c>
      <c r="R1441" s="14">
        <v>29.21</v>
      </c>
      <c r="S1441" s="14">
        <v>-0.00197</v>
      </c>
      <c r="T1441" s="3">
        <f t="shared" si="4"/>
        <v>-5.335</v>
      </c>
      <c r="U1441" s="3">
        <f t="shared" si="5"/>
        <v>-6.44468</v>
      </c>
    </row>
    <row r="1442">
      <c r="A1442" s="16">
        <v>990.24</v>
      </c>
      <c r="B1442" s="17">
        <v>6.095</v>
      </c>
      <c r="C1442" s="17">
        <v>-5.91</v>
      </c>
      <c r="D1442" s="17">
        <v>70.31</v>
      </c>
      <c r="E1442" s="17">
        <v>0.00448</v>
      </c>
      <c r="F1442" s="3">
        <f t="shared" si="1"/>
        <v>12.005</v>
      </c>
      <c r="G1442" s="3">
        <f t="shared" si="2"/>
        <v>29.17215</v>
      </c>
      <c r="H1442" s="16">
        <v>990.24</v>
      </c>
      <c r="I1442" s="17">
        <v>26.89</v>
      </c>
      <c r="J1442" s="17">
        <v>-5.91</v>
      </c>
      <c r="K1442" s="17">
        <v>70.31</v>
      </c>
      <c r="L1442" s="17">
        <v>0.01225</v>
      </c>
      <c r="M1442" s="3">
        <f t="shared" si="3"/>
        <v>32.8</v>
      </c>
      <c r="O1442" s="16">
        <v>990.24</v>
      </c>
      <c r="P1442" s="17">
        <v>16.555</v>
      </c>
      <c r="Q1442" s="17">
        <v>-5.91</v>
      </c>
      <c r="R1442" s="17">
        <v>70.31</v>
      </c>
      <c r="S1442" s="17">
        <v>0.00839</v>
      </c>
      <c r="T1442" s="3">
        <f t="shared" si="4"/>
        <v>22.465</v>
      </c>
      <c r="U1442" s="3">
        <f t="shared" si="5"/>
        <v>27.13772</v>
      </c>
    </row>
    <row r="1443">
      <c r="A1443" s="13">
        <v>990.8</v>
      </c>
      <c r="B1443" s="14">
        <v>-38.905</v>
      </c>
      <c r="C1443" s="14">
        <v>-30.21</v>
      </c>
      <c r="D1443" s="14">
        <v>3.51</v>
      </c>
      <c r="E1443" s="14">
        <v>-0.00328</v>
      </c>
      <c r="F1443" s="3">
        <f t="shared" si="1"/>
        <v>-8.695</v>
      </c>
      <c r="G1443" s="3">
        <f t="shared" si="2"/>
        <v>-21.12885</v>
      </c>
      <c r="H1443" s="13">
        <v>990.8</v>
      </c>
      <c r="I1443" s="14">
        <v>-18.31</v>
      </c>
      <c r="J1443" s="14">
        <v>-30.21</v>
      </c>
      <c r="K1443" s="14">
        <v>3.51</v>
      </c>
      <c r="L1443" s="14">
        <v>0.00448</v>
      </c>
      <c r="M1443" s="3">
        <f t="shared" si="3"/>
        <v>11.9</v>
      </c>
      <c r="O1443" s="13">
        <v>990.8</v>
      </c>
      <c r="P1443" s="14">
        <v>-3.045</v>
      </c>
      <c r="Q1443" s="14">
        <v>-30.21</v>
      </c>
      <c r="R1443" s="14">
        <v>3.51</v>
      </c>
      <c r="S1443" s="14">
        <v>0.01024</v>
      </c>
      <c r="T1443" s="3">
        <f t="shared" si="4"/>
        <v>27.165</v>
      </c>
      <c r="U1443" s="3">
        <f t="shared" si="5"/>
        <v>32.81532</v>
      </c>
    </row>
    <row r="1444">
      <c r="A1444" s="16">
        <v>991.35</v>
      </c>
      <c r="B1444" s="17">
        <v>-21.805</v>
      </c>
      <c r="C1444" s="17">
        <v>-31.91</v>
      </c>
      <c r="D1444" s="17">
        <v>22.91</v>
      </c>
      <c r="E1444" s="17">
        <v>0.00384</v>
      </c>
      <c r="F1444" s="3">
        <f t="shared" si="1"/>
        <v>10.105</v>
      </c>
      <c r="G1444" s="3">
        <f t="shared" si="2"/>
        <v>24.55515</v>
      </c>
      <c r="H1444" s="16">
        <v>991.35</v>
      </c>
      <c r="I1444" s="17">
        <v>-22.61</v>
      </c>
      <c r="J1444" s="17">
        <v>-31.91</v>
      </c>
      <c r="K1444" s="17">
        <v>22.91</v>
      </c>
      <c r="L1444" s="17">
        <v>0.00353</v>
      </c>
      <c r="M1444" s="3">
        <f t="shared" si="3"/>
        <v>9.3</v>
      </c>
      <c r="O1444" s="16">
        <v>991.35</v>
      </c>
      <c r="P1444" s="17">
        <v>-22.245</v>
      </c>
      <c r="Q1444" s="17">
        <v>-31.91</v>
      </c>
      <c r="R1444" s="17">
        <v>22.91</v>
      </c>
      <c r="S1444" s="17">
        <v>0.00367</v>
      </c>
      <c r="T1444" s="3">
        <f t="shared" si="4"/>
        <v>9.665</v>
      </c>
      <c r="U1444" s="3">
        <f t="shared" si="5"/>
        <v>11.67532</v>
      </c>
    </row>
    <row r="1445">
      <c r="A1445" s="13">
        <v>991.9</v>
      </c>
      <c r="B1445" s="14">
        <v>24.595</v>
      </c>
      <c r="C1445" s="14">
        <v>24.89</v>
      </c>
      <c r="D1445" s="14">
        <v>97.01</v>
      </c>
      <c r="E1445" s="14">
        <v>-1.1E-4</v>
      </c>
      <c r="F1445" s="3">
        <f t="shared" si="1"/>
        <v>-0.295</v>
      </c>
      <c r="G1445" s="3">
        <f t="shared" si="2"/>
        <v>-0.71685</v>
      </c>
      <c r="H1445" s="13">
        <v>991.9</v>
      </c>
      <c r="I1445" s="14">
        <v>41.69</v>
      </c>
      <c r="J1445" s="14">
        <v>24.89</v>
      </c>
      <c r="K1445" s="14">
        <v>97.01</v>
      </c>
      <c r="L1445" s="14">
        <v>0.0064</v>
      </c>
      <c r="M1445" s="3">
        <f t="shared" si="3"/>
        <v>16.8</v>
      </c>
      <c r="O1445" s="13">
        <v>991.9</v>
      </c>
      <c r="P1445" s="14">
        <v>33.255</v>
      </c>
      <c r="Q1445" s="14">
        <v>24.89</v>
      </c>
      <c r="R1445" s="14">
        <v>97.01</v>
      </c>
      <c r="S1445" s="14">
        <v>0.00319</v>
      </c>
      <c r="T1445" s="3">
        <f t="shared" si="4"/>
        <v>8.365</v>
      </c>
      <c r="U1445" s="3">
        <f t="shared" si="5"/>
        <v>10.10492</v>
      </c>
    </row>
    <row r="1446">
      <c r="A1446" s="16">
        <v>992.46</v>
      </c>
      <c r="B1446" s="17">
        <v>-16.505</v>
      </c>
      <c r="C1446" s="17">
        <v>-5.41</v>
      </c>
      <c r="D1446" s="17">
        <v>26.21</v>
      </c>
      <c r="E1446" s="17">
        <v>-0.00428</v>
      </c>
      <c r="F1446" s="3">
        <f t="shared" si="1"/>
        <v>-11.095</v>
      </c>
      <c r="G1446" s="3">
        <f t="shared" si="2"/>
        <v>-26.96085</v>
      </c>
      <c r="H1446" s="16">
        <v>992.46</v>
      </c>
      <c r="I1446" s="17">
        <v>-5.01</v>
      </c>
      <c r="J1446" s="17">
        <v>-5.41</v>
      </c>
      <c r="K1446" s="17">
        <v>26.21</v>
      </c>
      <c r="L1446" s="17">
        <v>1.5E-4</v>
      </c>
      <c r="M1446" s="3">
        <f t="shared" si="3"/>
        <v>0.4</v>
      </c>
      <c r="O1446" s="16">
        <v>992.46</v>
      </c>
      <c r="P1446" s="17">
        <v>-1.445</v>
      </c>
      <c r="Q1446" s="17">
        <v>-5.41</v>
      </c>
      <c r="R1446" s="17">
        <v>26.21</v>
      </c>
      <c r="S1446" s="17">
        <v>0.00153</v>
      </c>
      <c r="T1446" s="3">
        <f t="shared" si="4"/>
        <v>3.965</v>
      </c>
      <c r="U1446" s="3">
        <f t="shared" si="5"/>
        <v>4.78972</v>
      </c>
    </row>
    <row r="1447">
      <c r="A1447" s="13">
        <v>993.01</v>
      </c>
      <c r="B1447" s="14">
        <v>-25.505</v>
      </c>
      <c r="C1447" s="14">
        <v>-29.31</v>
      </c>
      <c r="D1447" s="14">
        <v>10.31</v>
      </c>
      <c r="E1447" s="14">
        <v>0.00148</v>
      </c>
      <c r="F1447" s="3">
        <f t="shared" si="1"/>
        <v>3.805</v>
      </c>
      <c r="G1447" s="3">
        <f t="shared" si="2"/>
        <v>9.24615</v>
      </c>
      <c r="H1447" s="13">
        <v>993.01</v>
      </c>
      <c r="I1447" s="14">
        <v>-13.91</v>
      </c>
      <c r="J1447" s="14">
        <v>-29.31</v>
      </c>
      <c r="K1447" s="14">
        <v>10.31</v>
      </c>
      <c r="L1447" s="14">
        <v>0.00598</v>
      </c>
      <c r="M1447" s="3">
        <f t="shared" si="3"/>
        <v>15.4</v>
      </c>
      <c r="O1447" s="13">
        <v>993.01</v>
      </c>
      <c r="P1447" s="14">
        <v>-14.045</v>
      </c>
      <c r="Q1447" s="14">
        <v>-29.31</v>
      </c>
      <c r="R1447" s="14">
        <v>10.31</v>
      </c>
      <c r="S1447" s="14">
        <v>0.00592</v>
      </c>
      <c r="T1447" s="3">
        <f t="shared" si="4"/>
        <v>15.265</v>
      </c>
      <c r="U1447" s="3">
        <f t="shared" si="5"/>
        <v>18.44012</v>
      </c>
    </row>
    <row r="1448">
      <c r="A1448" s="16">
        <v>993.56</v>
      </c>
      <c r="B1448" s="17">
        <v>209.695</v>
      </c>
      <c r="C1448" s="17">
        <v>171.89</v>
      </c>
      <c r="D1448" s="17">
        <v>324.91</v>
      </c>
      <c r="E1448" s="17">
        <v>0.01483</v>
      </c>
      <c r="F1448" s="3">
        <f t="shared" si="1"/>
        <v>37.805</v>
      </c>
      <c r="G1448" s="3">
        <f t="shared" si="2"/>
        <v>91.86615</v>
      </c>
      <c r="H1448" s="16">
        <v>993.56</v>
      </c>
      <c r="I1448" s="17">
        <v>220.69</v>
      </c>
      <c r="J1448" s="17">
        <v>171.89</v>
      </c>
      <c r="K1448" s="17">
        <v>324.91</v>
      </c>
      <c r="L1448" s="17">
        <v>0.01914</v>
      </c>
      <c r="M1448" s="3">
        <f t="shared" si="3"/>
        <v>48.8</v>
      </c>
      <c r="O1448" s="16">
        <v>993.56</v>
      </c>
      <c r="P1448" s="17">
        <v>225.855</v>
      </c>
      <c r="Q1448" s="17">
        <v>171.89</v>
      </c>
      <c r="R1448" s="17">
        <v>324.91</v>
      </c>
      <c r="S1448" s="17">
        <v>0.02116</v>
      </c>
      <c r="T1448" s="3">
        <f t="shared" si="4"/>
        <v>53.965</v>
      </c>
      <c r="U1448" s="3">
        <f t="shared" si="5"/>
        <v>65.18972</v>
      </c>
    </row>
    <row r="1449">
      <c r="A1449" s="13">
        <v>994.11</v>
      </c>
      <c r="B1449" s="14">
        <v>15.095</v>
      </c>
      <c r="C1449" s="14">
        <v>7.99</v>
      </c>
      <c r="D1449" s="14">
        <v>55.51</v>
      </c>
      <c r="E1449" s="14">
        <v>0.00281</v>
      </c>
      <c r="F1449" s="3">
        <f t="shared" si="1"/>
        <v>7.105</v>
      </c>
      <c r="G1449" s="3">
        <f t="shared" si="2"/>
        <v>17.26515</v>
      </c>
      <c r="H1449" s="13">
        <v>994.11</v>
      </c>
      <c r="I1449" s="14">
        <v>22.49</v>
      </c>
      <c r="J1449" s="14">
        <v>7.99</v>
      </c>
      <c r="K1449" s="14">
        <v>55.51</v>
      </c>
      <c r="L1449" s="14">
        <v>0.00574</v>
      </c>
      <c r="M1449" s="3">
        <f t="shared" si="3"/>
        <v>14.5</v>
      </c>
      <c r="O1449" s="13">
        <v>994.11</v>
      </c>
      <c r="P1449" s="14">
        <v>29.255</v>
      </c>
      <c r="Q1449" s="14">
        <v>7.99</v>
      </c>
      <c r="R1449" s="14">
        <v>55.51</v>
      </c>
      <c r="S1449" s="14">
        <v>0.00842</v>
      </c>
      <c r="T1449" s="3">
        <f t="shared" si="4"/>
        <v>21.265</v>
      </c>
      <c r="U1449" s="3">
        <f t="shared" si="5"/>
        <v>25.68812</v>
      </c>
    </row>
    <row r="1450">
      <c r="A1450" s="16">
        <v>994.67</v>
      </c>
      <c r="B1450" s="17">
        <v>-5.505</v>
      </c>
      <c r="C1450" s="17">
        <v>-12.51</v>
      </c>
      <c r="D1450" s="17">
        <v>31.71</v>
      </c>
      <c r="E1450" s="17">
        <v>0.0028</v>
      </c>
      <c r="F1450" s="3">
        <f t="shared" si="1"/>
        <v>7.005</v>
      </c>
      <c r="G1450" s="3">
        <f t="shared" si="2"/>
        <v>17.02215</v>
      </c>
      <c r="H1450" s="16">
        <v>994.67</v>
      </c>
      <c r="I1450" s="17">
        <v>1.19</v>
      </c>
      <c r="J1450" s="17">
        <v>-12.51</v>
      </c>
      <c r="K1450" s="17">
        <v>31.71</v>
      </c>
      <c r="L1450" s="17">
        <v>0.00547</v>
      </c>
      <c r="M1450" s="3">
        <f t="shared" si="3"/>
        <v>13.7</v>
      </c>
      <c r="O1450" s="16">
        <v>994.67</v>
      </c>
      <c r="P1450" s="17">
        <v>4.455</v>
      </c>
      <c r="Q1450" s="17">
        <v>-12.51</v>
      </c>
      <c r="R1450" s="17">
        <v>31.71</v>
      </c>
      <c r="S1450" s="17">
        <v>0.00677</v>
      </c>
      <c r="T1450" s="3">
        <f t="shared" si="4"/>
        <v>16.965</v>
      </c>
      <c r="U1450" s="3">
        <f t="shared" si="5"/>
        <v>20.49372</v>
      </c>
    </row>
    <row r="1451">
      <c r="A1451" s="13">
        <v>995.22</v>
      </c>
      <c r="B1451" s="14">
        <v>-6.905</v>
      </c>
      <c r="C1451" s="14">
        <v>-10.51</v>
      </c>
      <c r="D1451" s="14">
        <v>27.31</v>
      </c>
      <c r="E1451" s="14">
        <v>0.00145</v>
      </c>
      <c r="F1451" s="3">
        <f t="shared" si="1"/>
        <v>3.605</v>
      </c>
      <c r="G1451" s="3">
        <f t="shared" si="2"/>
        <v>8.76015</v>
      </c>
      <c r="H1451" s="13">
        <v>995.22</v>
      </c>
      <c r="I1451" s="14">
        <v>4.49</v>
      </c>
      <c r="J1451" s="14">
        <v>-10.51</v>
      </c>
      <c r="K1451" s="14">
        <v>27.31</v>
      </c>
      <c r="L1451" s="14">
        <v>0.00604</v>
      </c>
      <c r="M1451" s="3">
        <f t="shared" si="3"/>
        <v>15</v>
      </c>
      <c r="O1451" s="13">
        <v>995.22</v>
      </c>
      <c r="P1451" s="14">
        <v>0.355</v>
      </c>
      <c r="Q1451" s="14">
        <v>-10.51</v>
      </c>
      <c r="R1451" s="14">
        <v>27.31</v>
      </c>
      <c r="S1451" s="14">
        <v>0.00438</v>
      </c>
      <c r="T1451" s="3">
        <f t="shared" si="4"/>
        <v>10.865</v>
      </c>
      <c r="U1451" s="3">
        <f t="shared" si="5"/>
        <v>13.12492</v>
      </c>
    </row>
    <row r="1452">
      <c r="A1452" s="16">
        <v>995.77</v>
      </c>
      <c r="B1452" s="17">
        <v>-15.005</v>
      </c>
      <c r="C1452" s="17">
        <v>-28.41</v>
      </c>
      <c r="D1452" s="17">
        <v>17.71</v>
      </c>
      <c r="E1452" s="17">
        <v>0.00545</v>
      </c>
      <c r="F1452" s="3">
        <f t="shared" si="1"/>
        <v>13.405</v>
      </c>
      <c r="G1452" s="3">
        <f t="shared" si="2"/>
        <v>32.57415</v>
      </c>
      <c r="H1452" s="16">
        <v>995.77</v>
      </c>
      <c r="I1452" s="17">
        <v>-0.11</v>
      </c>
      <c r="J1452" s="17">
        <v>-28.41</v>
      </c>
      <c r="K1452" s="17">
        <v>17.71</v>
      </c>
      <c r="L1452" s="17">
        <v>0.0115</v>
      </c>
      <c r="M1452" s="3">
        <f t="shared" si="3"/>
        <v>28.3</v>
      </c>
      <c r="O1452" s="16">
        <v>995.77</v>
      </c>
      <c r="P1452" s="17">
        <v>-6.545</v>
      </c>
      <c r="Q1452" s="17">
        <v>-28.41</v>
      </c>
      <c r="R1452" s="17">
        <v>17.71</v>
      </c>
      <c r="S1452" s="17">
        <v>0.00888</v>
      </c>
      <c r="T1452" s="3">
        <f t="shared" si="4"/>
        <v>21.865</v>
      </c>
      <c r="U1452" s="3">
        <f t="shared" si="5"/>
        <v>26.41292</v>
      </c>
    </row>
    <row r="1453">
      <c r="A1453" s="13">
        <v>996.33</v>
      </c>
      <c r="B1453" s="14">
        <v>11.295</v>
      </c>
      <c r="C1453" s="14">
        <v>6.59</v>
      </c>
      <c r="D1453" s="14">
        <v>52.71</v>
      </c>
      <c r="E1453" s="14">
        <v>0.00193</v>
      </c>
      <c r="F1453" s="3">
        <f t="shared" si="1"/>
        <v>4.705</v>
      </c>
      <c r="G1453" s="3">
        <f t="shared" si="2"/>
        <v>11.43315</v>
      </c>
      <c r="H1453" s="13">
        <v>996.33</v>
      </c>
      <c r="I1453" s="14">
        <v>17.89</v>
      </c>
      <c r="J1453" s="14">
        <v>6.59</v>
      </c>
      <c r="K1453" s="14">
        <v>52.71</v>
      </c>
      <c r="L1453" s="14">
        <v>0.00463</v>
      </c>
      <c r="M1453" s="3">
        <f t="shared" si="3"/>
        <v>11.3</v>
      </c>
      <c r="O1453" s="13">
        <v>996.33</v>
      </c>
      <c r="P1453" s="14">
        <v>26.955</v>
      </c>
      <c r="Q1453" s="14">
        <v>6.59</v>
      </c>
      <c r="R1453" s="14">
        <v>52.71</v>
      </c>
      <c r="S1453" s="14">
        <v>0.00834</v>
      </c>
      <c r="T1453" s="3">
        <f t="shared" si="4"/>
        <v>20.365</v>
      </c>
      <c r="U1453" s="3">
        <f t="shared" si="5"/>
        <v>24.60092</v>
      </c>
    </row>
    <row r="1454">
      <c r="A1454" s="16">
        <v>996.88</v>
      </c>
      <c r="B1454" s="17">
        <v>-10.805</v>
      </c>
      <c r="C1454" s="17">
        <v>-21.81</v>
      </c>
      <c r="D1454" s="17">
        <v>25.41</v>
      </c>
      <c r="E1454" s="17">
        <v>0.00453</v>
      </c>
      <c r="F1454" s="3">
        <f t="shared" si="1"/>
        <v>11.005</v>
      </c>
      <c r="G1454" s="3">
        <f t="shared" si="2"/>
        <v>26.74215</v>
      </c>
      <c r="H1454" s="16">
        <v>996.88</v>
      </c>
      <c r="I1454" s="17">
        <v>-7.01</v>
      </c>
      <c r="J1454" s="17">
        <v>-21.81</v>
      </c>
      <c r="K1454" s="17">
        <v>25.41</v>
      </c>
      <c r="L1454" s="17">
        <v>0.0061</v>
      </c>
      <c r="M1454" s="3">
        <f t="shared" si="3"/>
        <v>14.8</v>
      </c>
      <c r="O1454" s="16">
        <v>996.88</v>
      </c>
      <c r="P1454" s="17">
        <v>6.455</v>
      </c>
      <c r="Q1454" s="17">
        <v>-21.81</v>
      </c>
      <c r="R1454" s="17">
        <v>25.41</v>
      </c>
      <c r="S1454" s="17">
        <v>0.01164</v>
      </c>
      <c r="T1454" s="3">
        <f t="shared" si="4"/>
        <v>28.265</v>
      </c>
      <c r="U1454" s="3">
        <f t="shared" si="5"/>
        <v>34.14412</v>
      </c>
    </row>
    <row r="1455">
      <c r="A1455" s="13">
        <v>997.43</v>
      </c>
      <c r="B1455" s="14">
        <v>-9.405</v>
      </c>
      <c r="C1455" s="14">
        <v>-28.81</v>
      </c>
      <c r="D1455" s="14">
        <v>30.61</v>
      </c>
      <c r="E1455" s="14">
        <v>0.00811</v>
      </c>
      <c r="F1455" s="3">
        <f t="shared" si="1"/>
        <v>19.405</v>
      </c>
      <c r="G1455" s="3">
        <f t="shared" si="2"/>
        <v>47.15415</v>
      </c>
      <c r="H1455" s="13">
        <v>997.43</v>
      </c>
      <c r="I1455" s="14">
        <v>-2.81</v>
      </c>
      <c r="J1455" s="14">
        <v>-28.81</v>
      </c>
      <c r="K1455" s="14">
        <v>30.61</v>
      </c>
      <c r="L1455" s="14">
        <v>0.01086</v>
      </c>
      <c r="M1455" s="3">
        <f t="shared" si="3"/>
        <v>26</v>
      </c>
      <c r="O1455" s="13">
        <v>997.43</v>
      </c>
      <c r="P1455" s="14">
        <v>3.055</v>
      </c>
      <c r="Q1455" s="14">
        <v>-28.81</v>
      </c>
      <c r="R1455" s="14">
        <v>30.61</v>
      </c>
      <c r="S1455" s="14">
        <v>0.01331</v>
      </c>
      <c r="T1455" s="3">
        <f t="shared" si="4"/>
        <v>31.865</v>
      </c>
      <c r="U1455" s="3">
        <f t="shared" si="5"/>
        <v>38.49292</v>
      </c>
    </row>
    <row r="1456">
      <c r="A1456" s="16">
        <v>997.98</v>
      </c>
      <c r="B1456" s="17">
        <v>46.895</v>
      </c>
      <c r="C1456" s="17">
        <v>43.09</v>
      </c>
      <c r="D1456" s="17">
        <v>106.21</v>
      </c>
      <c r="E1456" s="17">
        <v>0.00161</v>
      </c>
      <c r="F1456" s="3">
        <f t="shared" si="1"/>
        <v>3.805</v>
      </c>
      <c r="G1456" s="3">
        <f t="shared" si="2"/>
        <v>9.24615</v>
      </c>
      <c r="H1456" s="16">
        <v>997.98</v>
      </c>
      <c r="I1456" s="17">
        <v>53.39</v>
      </c>
      <c r="J1456" s="17">
        <v>43.09</v>
      </c>
      <c r="K1456" s="17">
        <v>106.21</v>
      </c>
      <c r="L1456" s="17">
        <v>0.00435</v>
      </c>
      <c r="M1456" s="3">
        <f t="shared" si="3"/>
        <v>10.3</v>
      </c>
      <c r="O1456" s="16">
        <v>997.98</v>
      </c>
      <c r="P1456" s="17">
        <v>53.355</v>
      </c>
      <c r="Q1456" s="17">
        <v>43.09</v>
      </c>
      <c r="R1456" s="17">
        <v>106.21</v>
      </c>
      <c r="S1456" s="17">
        <v>0.00433</v>
      </c>
      <c r="T1456" s="3">
        <f t="shared" si="4"/>
        <v>10.265</v>
      </c>
      <c r="U1456" s="3">
        <f t="shared" si="5"/>
        <v>12.40012</v>
      </c>
    </row>
    <row r="1457">
      <c r="A1457" s="13">
        <v>998.53</v>
      </c>
      <c r="B1457" s="14">
        <v>36.895</v>
      </c>
      <c r="C1457" s="14">
        <v>33.49</v>
      </c>
      <c r="D1457" s="14">
        <v>99.71</v>
      </c>
      <c r="E1457" s="14">
        <v>0.00145</v>
      </c>
      <c r="F1457" s="3">
        <f t="shared" si="1"/>
        <v>3.405</v>
      </c>
      <c r="G1457" s="3">
        <f t="shared" si="2"/>
        <v>8.27415</v>
      </c>
      <c r="H1457" s="13">
        <v>998.53</v>
      </c>
      <c r="I1457" s="14">
        <v>61.79</v>
      </c>
      <c r="J1457" s="14">
        <v>33.49</v>
      </c>
      <c r="K1457" s="14">
        <v>99.71</v>
      </c>
      <c r="L1457" s="14">
        <v>0.01207</v>
      </c>
      <c r="M1457" s="3">
        <f t="shared" si="3"/>
        <v>28.3</v>
      </c>
      <c r="O1457" s="13">
        <v>998.53</v>
      </c>
      <c r="P1457" s="14">
        <v>45.655</v>
      </c>
      <c r="Q1457" s="14">
        <v>33.49</v>
      </c>
      <c r="R1457" s="14">
        <v>99.71</v>
      </c>
      <c r="S1457" s="14">
        <v>0.00519</v>
      </c>
      <c r="T1457" s="3">
        <f t="shared" si="4"/>
        <v>12.165</v>
      </c>
      <c r="U1457" s="3">
        <f t="shared" si="5"/>
        <v>14.69532</v>
      </c>
    </row>
    <row r="1458">
      <c r="A1458" s="16">
        <v>999.09</v>
      </c>
      <c r="B1458" s="17">
        <v>5.295</v>
      </c>
      <c r="C1458" s="17">
        <v>-12.71</v>
      </c>
      <c r="D1458" s="17">
        <v>61.31</v>
      </c>
      <c r="E1458" s="17">
        <v>0.00776</v>
      </c>
      <c r="F1458" s="3">
        <f t="shared" si="1"/>
        <v>18.005</v>
      </c>
      <c r="G1458" s="3">
        <f t="shared" si="2"/>
        <v>43.75215</v>
      </c>
      <c r="H1458" s="16">
        <v>999.09</v>
      </c>
      <c r="I1458" s="17">
        <v>-1.71</v>
      </c>
      <c r="J1458" s="17">
        <v>-12.71</v>
      </c>
      <c r="K1458" s="17">
        <v>61.31</v>
      </c>
      <c r="L1458" s="17">
        <v>0.00474</v>
      </c>
      <c r="M1458" s="3">
        <f t="shared" si="3"/>
        <v>11</v>
      </c>
      <c r="O1458" s="16">
        <v>999.09</v>
      </c>
      <c r="P1458" s="17">
        <v>4.955</v>
      </c>
      <c r="Q1458" s="17">
        <v>-12.71</v>
      </c>
      <c r="R1458" s="17">
        <v>61.31</v>
      </c>
      <c r="S1458" s="17">
        <v>0.00762</v>
      </c>
      <c r="T1458" s="3">
        <f t="shared" si="4"/>
        <v>17.665</v>
      </c>
      <c r="U1458" s="3">
        <f t="shared" si="5"/>
        <v>21.33932</v>
      </c>
    </row>
    <row r="1459">
      <c r="A1459" s="13">
        <v>999.64</v>
      </c>
      <c r="B1459" s="14">
        <v>-15.205</v>
      </c>
      <c r="C1459" s="14">
        <v>-29.01</v>
      </c>
      <c r="D1459" s="14">
        <v>20.31</v>
      </c>
      <c r="E1459" s="14">
        <v>0.00601</v>
      </c>
      <c r="F1459" s="3">
        <f t="shared" si="1"/>
        <v>13.805</v>
      </c>
      <c r="G1459" s="3">
        <f t="shared" si="2"/>
        <v>33.54615</v>
      </c>
      <c r="H1459" s="13">
        <v>999.64</v>
      </c>
      <c r="I1459" s="14">
        <v>-10.71</v>
      </c>
      <c r="J1459" s="14">
        <v>-29.01</v>
      </c>
      <c r="K1459" s="14">
        <v>20.31</v>
      </c>
      <c r="L1459" s="14">
        <v>0.00796</v>
      </c>
      <c r="M1459" s="3">
        <f t="shared" si="3"/>
        <v>18.3</v>
      </c>
      <c r="O1459" s="13">
        <v>999.64</v>
      </c>
      <c r="P1459" s="14">
        <v>-10.345</v>
      </c>
      <c r="Q1459" s="14">
        <v>-29.01</v>
      </c>
      <c r="R1459" s="14">
        <v>20.31</v>
      </c>
      <c r="S1459" s="14">
        <v>0.00812</v>
      </c>
      <c r="T1459" s="3">
        <f t="shared" si="4"/>
        <v>18.665</v>
      </c>
      <c r="U1459" s="3">
        <f t="shared" si="5"/>
        <v>22.54732</v>
      </c>
    </row>
    <row r="1460">
      <c r="A1460" s="16">
        <v>1000.19</v>
      </c>
      <c r="B1460" s="17">
        <v>-6.305</v>
      </c>
      <c r="C1460" s="17">
        <v>-22.61</v>
      </c>
      <c r="D1460" s="17">
        <v>11.31</v>
      </c>
      <c r="E1460" s="17">
        <v>0.00717</v>
      </c>
      <c r="F1460" s="3">
        <f t="shared" si="1"/>
        <v>16.305</v>
      </c>
      <c r="G1460" s="3">
        <f t="shared" si="2"/>
        <v>39.62115</v>
      </c>
      <c r="H1460" s="16">
        <v>1000.19</v>
      </c>
      <c r="I1460" s="17">
        <v>-1.41</v>
      </c>
      <c r="J1460" s="17">
        <v>-22.61</v>
      </c>
      <c r="K1460" s="17">
        <v>11.31</v>
      </c>
      <c r="L1460" s="17">
        <v>0.00932</v>
      </c>
      <c r="M1460" s="3">
        <f t="shared" si="3"/>
        <v>21.2</v>
      </c>
      <c r="O1460" s="16">
        <v>1000.19</v>
      </c>
      <c r="P1460" s="17">
        <v>-1.545</v>
      </c>
      <c r="Q1460" s="17">
        <v>-22.61</v>
      </c>
      <c r="R1460" s="17">
        <v>11.31</v>
      </c>
      <c r="S1460" s="17">
        <v>0.00926</v>
      </c>
      <c r="T1460" s="3">
        <f t="shared" si="4"/>
        <v>21.065</v>
      </c>
      <c r="U1460" s="3">
        <f t="shared" si="5"/>
        <v>25.44652</v>
      </c>
    </row>
    <row r="1461">
      <c r="A1461" s="13">
        <v>1000.74</v>
      </c>
      <c r="B1461" s="14">
        <v>-30.405</v>
      </c>
      <c r="C1461" s="14">
        <v>-50.21</v>
      </c>
      <c r="D1461" s="14">
        <v>-18.39</v>
      </c>
      <c r="E1461" s="14">
        <v>0.00882</v>
      </c>
      <c r="F1461" s="3">
        <f t="shared" si="1"/>
        <v>19.805</v>
      </c>
      <c r="G1461" s="3">
        <f t="shared" si="2"/>
        <v>48.12615</v>
      </c>
      <c r="H1461" s="13">
        <v>1000.74</v>
      </c>
      <c r="I1461" s="14">
        <v>-17.91</v>
      </c>
      <c r="J1461" s="14">
        <v>-50.21</v>
      </c>
      <c r="K1461" s="14">
        <v>-18.39</v>
      </c>
      <c r="L1461" s="14">
        <v>0.01439</v>
      </c>
      <c r="M1461" s="3">
        <f t="shared" si="3"/>
        <v>32.3</v>
      </c>
      <c r="O1461" s="13">
        <v>1000.74</v>
      </c>
      <c r="P1461" s="14">
        <v>-26.345</v>
      </c>
      <c r="Q1461" s="14">
        <v>-50.21</v>
      </c>
      <c r="R1461" s="14">
        <v>-18.39</v>
      </c>
      <c r="S1461" s="14">
        <v>0.01063</v>
      </c>
      <c r="T1461" s="3">
        <f t="shared" si="4"/>
        <v>23.865</v>
      </c>
      <c r="U1461" s="3">
        <f t="shared" si="5"/>
        <v>28.82892</v>
      </c>
    </row>
    <row r="1462">
      <c r="A1462" s="16">
        <v>1001.3</v>
      </c>
      <c r="B1462" s="17">
        <v>-13.105</v>
      </c>
      <c r="C1462" s="17">
        <v>-17.51</v>
      </c>
      <c r="D1462" s="17">
        <v>17.81</v>
      </c>
      <c r="E1462" s="17">
        <v>0.00198</v>
      </c>
      <c r="F1462" s="3">
        <f t="shared" si="1"/>
        <v>4.405</v>
      </c>
      <c r="G1462" s="3">
        <f t="shared" si="2"/>
        <v>10.70415</v>
      </c>
      <c r="H1462" s="16">
        <v>1001.3</v>
      </c>
      <c r="I1462" s="17">
        <v>-6.61</v>
      </c>
      <c r="J1462" s="17">
        <v>-17.51</v>
      </c>
      <c r="K1462" s="17">
        <v>17.81</v>
      </c>
      <c r="L1462" s="17">
        <v>0.0049</v>
      </c>
      <c r="M1462" s="3">
        <f t="shared" si="3"/>
        <v>10.9</v>
      </c>
      <c r="O1462" s="16">
        <v>1001.3</v>
      </c>
      <c r="P1462" s="17">
        <v>-8.845</v>
      </c>
      <c r="Q1462" s="17">
        <v>-17.51</v>
      </c>
      <c r="R1462" s="17">
        <v>17.81</v>
      </c>
      <c r="S1462" s="17">
        <v>0.0039</v>
      </c>
      <c r="T1462" s="3">
        <f t="shared" si="4"/>
        <v>8.665</v>
      </c>
      <c r="U1462" s="3">
        <f t="shared" si="5"/>
        <v>10.46732</v>
      </c>
    </row>
    <row r="1463">
      <c r="A1463" s="13">
        <v>1001.85</v>
      </c>
      <c r="B1463" s="14">
        <v>-3.405</v>
      </c>
      <c r="C1463" s="14">
        <v>-18.21</v>
      </c>
      <c r="D1463" s="14">
        <v>28.21</v>
      </c>
      <c r="E1463" s="14">
        <v>0.00673</v>
      </c>
      <c r="F1463" s="3">
        <f t="shared" si="1"/>
        <v>14.805</v>
      </c>
      <c r="G1463" s="3">
        <f t="shared" si="2"/>
        <v>35.97615</v>
      </c>
      <c r="H1463" s="13">
        <v>1001.85</v>
      </c>
      <c r="I1463" s="14">
        <v>7.39</v>
      </c>
      <c r="J1463" s="14">
        <v>-18.21</v>
      </c>
      <c r="K1463" s="14">
        <v>28.21</v>
      </c>
      <c r="L1463" s="14">
        <v>0.01164</v>
      </c>
      <c r="M1463" s="3">
        <f t="shared" si="3"/>
        <v>25.6</v>
      </c>
      <c r="O1463" s="13">
        <v>1001.85</v>
      </c>
      <c r="P1463" s="14">
        <v>5.355</v>
      </c>
      <c r="Q1463" s="14">
        <v>-18.21</v>
      </c>
      <c r="R1463" s="14">
        <v>28.21</v>
      </c>
      <c r="S1463" s="14">
        <v>0.01072</v>
      </c>
      <c r="T1463" s="3">
        <f t="shared" si="4"/>
        <v>23.565</v>
      </c>
      <c r="U1463" s="3">
        <f t="shared" si="5"/>
        <v>28.46652</v>
      </c>
    </row>
    <row r="1464">
      <c r="A1464" s="16">
        <v>1002.4</v>
      </c>
      <c r="B1464" s="17">
        <v>-35.005</v>
      </c>
      <c r="C1464" s="17">
        <v>-34.21</v>
      </c>
      <c r="D1464" s="17">
        <v>7.51</v>
      </c>
      <c r="E1464" s="17">
        <v>-3.7E-4</v>
      </c>
      <c r="F1464" s="3">
        <f t="shared" si="1"/>
        <v>-0.795</v>
      </c>
      <c r="G1464" s="3">
        <f t="shared" si="2"/>
        <v>-1.93185</v>
      </c>
      <c r="H1464" s="16">
        <v>1002.4</v>
      </c>
      <c r="I1464" s="17">
        <v>-20.71</v>
      </c>
      <c r="J1464" s="17">
        <v>-34.21</v>
      </c>
      <c r="K1464" s="17">
        <v>7.51</v>
      </c>
      <c r="L1464" s="17">
        <v>0.00623</v>
      </c>
      <c r="M1464" s="3">
        <f t="shared" si="3"/>
        <v>13.5</v>
      </c>
      <c r="O1464" s="16">
        <v>1002.4</v>
      </c>
      <c r="P1464" s="17">
        <v>-32.045</v>
      </c>
      <c r="Q1464" s="17">
        <v>-34.21</v>
      </c>
      <c r="R1464" s="17">
        <v>7.51</v>
      </c>
      <c r="S1464" s="17">
        <v>0.001</v>
      </c>
      <c r="T1464" s="3">
        <f t="shared" si="4"/>
        <v>2.165</v>
      </c>
      <c r="U1464" s="3">
        <f t="shared" si="5"/>
        <v>2.61532</v>
      </c>
    </row>
    <row r="1465">
      <c r="A1465" s="13">
        <v>1002.95</v>
      </c>
      <c r="B1465" s="14">
        <v>42.695</v>
      </c>
      <c r="C1465" s="14">
        <v>15.89</v>
      </c>
      <c r="D1465" s="14">
        <v>96.51</v>
      </c>
      <c r="E1465" s="14">
        <v>0.01251</v>
      </c>
      <c r="F1465" s="3">
        <f t="shared" si="1"/>
        <v>26.805</v>
      </c>
      <c r="G1465" s="3">
        <f t="shared" si="2"/>
        <v>65.13615</v>
      </c>
      <c r="H1465" s="13">
        <v>1002.95</v>
      </c>
      <c r="I1465" s="14">
        <v>33.09</v>
      </c>
      <c r="J1465" s="14">
        <v>15.89</v>
      </c>
      <c r="K1465" s="14">
        <v>96.51</v>
      </c>
      <c r="L1465" s="14">
        <v>0.00803</v>
      </c>
      <c r="M1465" s="3">
        <f t="shared" si="3"/>
        <v>17.2</v>
      </c>
      <c r="O1465" s="13">
        <v>1002.95</v>
      </c>
      <c r="P1465" s="14">
        <v>38.055</v>
      </c>
      <c r="Q1465" s="14">
        <v>15.89</v>
      </c>
      <c r="R1465" s="14">
        <v>96.51</v>
      </c>
      <c r="S1465" s="14">
        <v>0.01034</v>
      </c>
      <c r="T1465" s="3">
        <f t="shared" si="4"/>
        <v>22.165</v>
      </c>
      <c r="U1465" s="3">
        <f t="shared" si="5"/>
        <v>26.77532</v>
      </c>
    </row>
    <row r="1466">
      <c r="A1466" s="16">
        <v>1003.5</v>
      </c>
      <c r="B1466" s="17">
        <v>71.195</v>
      </c>
      <c r="C1466" s="17">
        <v>36.59</v>
      </c>
      <c r="D1466" s="17">
        <v>90.01</v>
      </c>
      <c r="E1466" s="17">
        <v>0.01645</v>
      </c>
      <c r="F1466" s="3">
        <f t="shared" si="1"/>
        <v>34.605</v>
      </c>
      <c r="G1466" s="3">
        <f t="shared" si="2"/>
        <v>84.09015</v>
      </c>
      <c r="H1466" s="16">
        <v>1003.5</v>
      </c>
      <c r="I1466" s="17">
        <v>54.09</v>
      </c>
      <c r="J1466" s="17">
        <v>36.59</v>
      </c>
      <c r="K1466" s="17">
        <v>90.01</v>
      </c>
      <c r="L1466" s="17">
        <v>0.00832</v>
      </c>
      <c r="M1466" s="3">
        <f t="shared" si="3"/>
        <v>17.5</v>
      </c>
      <c r="O1466" s="16">
        <v>1003.5</v>
      </c>
      <c r="P1466" s="17">
        <v>50.855</v>
      </c>
      <c r="Q1466" s="17">
        <v>36.59</v>
      </c>
      <c r="R1466" s="17">
        <v>90.01</v>
      </c>
      <c r="S1466" s="17">
        <v>0.00678</v>
      </c>
      <c r="T1466" s="3">
        <f t="shared" si="4"/>
        <v>14.265</v>
      </c>
      <c r="U1466" s="3">
        <f t="shared" si="5"/>
        <v>17.23212</v>
      </c>
    </row>
    <row r="1467">
      <c r="A1467" s="13">
        <v>1004.06</v>
      </c>
      <c r="B1467" s="14">
        <v>18.995</v>
      </c>
      <c r="C1467" s="14">
        <v>7.09</v>
      </c>
      <c r="D1467" s="14">
        <v>70.41</v>
      </c>
      <c r="E1467" s="14">
        <v>0.00576</v>
      </c>
      <c r="F1467" s="3">
        <f t="shared" si="1"/>
        <v>11.905</v>
      </c>
      <c r="G1467" s="3">
        <f t="shared" si="2"/>
        <v>28.92915</v>
      </c>
      <c r="H1467" s="13">
        <v>1004.06</v>
      </c>
      <c r="I1467" s="14">
        <v>14.79</v>
      </c>
      <c r="J1467" s="14">
        <v>7.09</v>
      </c>
      <c r="K1467" s="14">
        <v>70.41</v>
      </c>
      <c r="L1467" s="14">
        <v>0.00373</v>
      </c>
      <c r="M1467" s="3">
        <f t="shared" si="3"/>
        <v>7.7</v>
      </c>
      <c r="O1467" s="13">
        <v>1004.06</v>
      </c>
      <c r="P1467" s="14">
        <v>21.055</v>
      </c>
      <c r="Q1467" s="14">
        <v>7.09</v>
      </c>
      <c r="R1467" s="14">
        <v>70.41</v>
      </c>
      <c r="S1467" s="14">
        <v>0.00676</v>
      </c>
      <c r="T1467" s="3">
        <f t="shared" si="4"/>
        <v>13.965</v>
      </c>
      <c r="U1467" s="3">
        <f t="shared" si="5"/>
        <v>16.86972</v>
      </c>
    </row>
    <row r="1468">
      <c r="A1468" s="16">
        <v>1004.61</v>
      </c>
      <c r="B1468" s="17">
        <v>183.095</v>
      </c>
      <c r="C1468" s="17">
        <v>156.09</v>
      </c>
      <c r="D1468" s="17">
        <v>301.21</v>
      </c>
      <c r="E1468" s="17">
        <v>0.0133</v>
      </c>
      <c r="F1468" s="3">
        <f t="shared" si="1"/>
        <v>27.005</v>
      </c>
      <c r="G1468" s="3">
        <f t="shared" si="2"/>
        <v>65.62215</v>
      </c>
      <c r="H1468" s="16">
        <v>1004.61</v>
      </c>
      <c r="I1468" s="17">
        <v>195.49</v>
      </c>
      <c r="J1468" s="17">
        <v>156.09</v>
      </c>
      <c r="K1468" s="17">
        <v>301.21</v>
      </c>
      <c r="L1468" s="17">
        <v>0.0194</v>
      </c>
      <c r="M1468" s="3">
        <f t="shared" si="3"/>
        <v>39.4</v>
      </c>
      <c r="O1468" s="16">
        <v>1004.61</v>
      </c>
      <c r="P1468" s="17">
        <v>196.755</v>
      </c>
      <c r="Q1468" s="17">
        <v>156.09</v>
      </c>
      <c r="R1468" s="17">
        <v>301.21</v>
      </c>
      <c r="S1468" s="17">
        <v>0.02002</v>
      </c>
      <c r="T1468" s="3">
        <f t="shared" si="4"/>
        <v>40.665</v>
      </c>
      <c r="U1468" s="3">
        <f t="shared" si="5"/>
        <v>49.12332</v>
      </c>
    </row>
    <row r="1469">
      <c r="A1469" s="13">
        <v>1005.16</v>
      </c>
      <c r="B1469" s="14">
        <v>209.795</v>
      </c>
      <c r="C1469" s="14">
        <v>183.69</v>
      </c>
      <c r="D1469" s="14">
        <v>361.11</v>
      </c>
      <c r="E1469" s="14">
        <v>0.01301</v>
      </c>
      <c r="F1469" s="3">
        <f t="shared" si="1"/>
        <v>26.105</v>
      </c>
      <c r="G1469" s="3">
        <f t="shared" si="2"/>
        <v>63.43515</v>
      </c>
      <c r="H1469" s="13">
        <v>1005.16</v>
      </c>
      <c r="I1469" s="14">
        <v>241.29</v>
      </c>
      <c r="J1469" s="14">
        <v>183.69</v>
      </c>
      <c r="K1469" s="14">
        <v>361.11</v>
      </c>
      <c r="L1469" s="14">
        <v>0.0287</v>
      </c>
      <c r="M1469" s="3">
        <f t="shared" si="3"/>
        <v>57.6</v>
      </c>
      <c r="O1469" s="13">
        <v>1005.16</v>
      </c>
      <c r="P1469" s="14">
        <v>236.755</v>
      </c>
      <c r="Q1469" s="14">
        <v>183.69</v>
      </c>
      <c r="R1469" s="14">
        <v>361.11</v>
      </c>
      <c r="S1469" s="14">
        <v>0.02644</v>
      </c>
      <c r="T1469" s="3">
        <f t="shared" si="4"/>
        <v>53.065</v>
      </c>
      <c r="U1469" s="3">
        <f t="shared" si="5"/>
        <v>64.10252</v>
      </c>
    </row>
    <row r="1470">
      <c r="A1470" s="16">
        <v>1005.71</v>
      </c>
      <c r="B1470" s="17">
        <v>34.995</v>
      </c>
      <c r="C1470" s="17">
        <v>23.29</v>
      </c>
      <c r="D1470" s="17">
        <v>84.81</v>
      </c>
      <c r="E1470" s="17">
        <v>0.00589</v>
      </c>
      <c r="F1470" s="3">
        <f t="shared" si="1"/>
        <v>11.705</v>
      </c>
      <c r="G1470" s="3">
        <f t="shared" si="2"/>
        <v>28.44315</v>
      </c>
      <c r="H1470" s="16">
        <v>1005.71</v>
      </c>
      <c r="I1470" s="17">
        <v>43.59</v>
      </c>
      <c r="J1470" s="17">
        <v>23.29</v>
      </c>
      <c r="K1470" s="17">
        <v>84.81</v>
      </c>
      <c r="L1470" s="17">
        <v>0.01022</v>
      </c>
      <c r="M1470" s="3">
        <f t="shared" si="3"/>
        <v>20.3</v>
      </c>
      <c r="O1470" s="16">
        <v>1005.71</v>
      </c>
      <c r="P1470" s="17">
        <v>39.955</v>
      </c>
      <c r="Q1470" s="17">
        <v>23.29</v>
      </c>
      <c r="R1470" s="17">
        <v>84.81</v>
      </c>
      <c r="S1470" s="17">
        <v>0.00839</v>
      </c>
      <c r="T1470" s="3">
        <f t="shared" si="4"/>
        <v>16.665</v>
      </c>
      <c r="U1470" s="3">
        <f t="shared" si="5"/>
        <v>20.13132</v>
      </c>
    </row>
    <row r="1471">
      <c r="A1471" s="13">
        <v>1006.26</v>
      </c>
      <c r="B1471" s="14">
        <v>-13.105</v>
      </c>
      <c r="C1471" s="14">
        <v>-23.91</v>
      </c>
      <c r="D1471" s="14">
        <v>25.81</v>
      </c>
      <c r="E1471" s="14">
        <v>0.00552</v>
      </c>
      <c r="F1471" s="3">
        <f t="shared" si="1"/>
        <v>10.805</v>
      </c>
      <c r="G1471" s="3">
        <f t="shared" si="2"/>
        <v>26.25615</v>
      </c>
      <c r="H1471" s="13">
        <v>1006.26</v>
      </c>
      <c r="I1471" s="14">
        <v>0.89</v>
      </c>
      <c r="J1471" s="14">
        <v>-23.91</v>
      </c>
      <c r="K1471" s="14">
        <v>25.81</v>
      </c>
      <c r="L1471" s="14">
        <v>0.01266</v>
      </c>
      <c r="M1471" s="3">
        <f t="shared" si="3"/>
        <v>24.8</v>
      </c>
      <c r="O1471" s="13">
        <v>1006.26</v>
      </c>
      <c r="P1471" s="14">
        <v>-8.945</v>
      </c>
      <c r="Q1471" s="14">
        <v>-23.91</v>
      </c>
      <c r="R1471" s="14">
        <v>25.81</v>
      </c>
      <c r="S1471" s="14">
        <v>0.00764</v>
      </c>
      <c r="T1471" s="3">
        <f t="shared" si="4"/>
        <v>14.965</v>
      </c>
      <c r="U1471" s="3">
        <f t="shared" si="5"/>
        <v>18.07772</v>
      </c>
    </row>
    <row r="1472">
      <c r="A1472" s="16">
        <v>1006.81</v>
      </c>
      <c r="B1472" s="17">
        <v>-34.905</v>
      </c>
      <c r="C1472" s="17">
        <v>-47.31</v>
      </c>
      <c r="D1472" s="17">
        <v>-3.29</v>
      </c>
      <c r="E1472" s="17">
        <v>0.00637</v>
      </c>
      <c r="F1472" s="3">
        <f t="shared" si="1"/>
        <v>12.405</v>
      </c>
      <c r="G1472" s="3">
        <f t="shared" si="2"/>
        <v>30.14415</v>
      </c>
      <c r="H1472" s="16">
        <v>1006.81</v>
      </c>
      <c r="I1472" s="17">
        <v>-23.51</v>
      </c>
      <c r="J1472" s="17">
        <v>-47.31</v>
      </c>
      <c r="K1472" s="17">
        <v>-3.29</v>
      </c>
      <c r="L1472" s="17">
        <v>0.01223</v>
      </c>
      <c r="M1472" s="3">
        <f t="shared" si="3"/>
        <v>23.8</v>
      </c>
      <c r="O1472" s="16">
        <v>1006.81</v>
      </c>
      <c r="P1472" s="17">
        <v>-41.945</v>
      </c>
      <c r="Q1472" s="17">
        <v>-47.31</v>
      </c>
      <c r="R1472" s="17">
        <v>-3.29</v>
      </c>
      <c r="S1472" s="17">
        <v>0.00276</v>
      </c>
      <c r="T1472" s="3">
        <f t="shared" si="4"/>
        <v>5.365</v>
      </c>
      <c r="U1472" s="3">
        <f t="shared" si="5"/>
        <v>6.48092</v>
      </c>
    </row>
    <row r="1473">
      <c r="A1473" s="13">
        <v>1007.37</v>
      </c>
      <c r="B1473" s="14">
        <v>-10.305</v>
      </c>
      <c r="C1473" s="14">
        <v>-4.11</v>
      </c>
      <c r="D1473" s="14">
        <v>62.31</v>
      </c>
      <c r="E1473" s="14">
        <v>-0.00322</v>
      </c>
      <c r="F1473" s="3">
        <f t="shared" si="1"/>
        <v>-6.195</v>
      </c>
      <c r="G1473" s="3">
        <f t="shared" si="2"/>
        <v>-15.05385</v>
      </c>
      <c r="H1473" s="13">
        <v>1007.37</v>
      </c>
      <c r="I1473" s="14">
        <v>14.59</v>
      </c>
      <c r="J1473" s="14">
        <v>-4.11</v>
      </c>
      <c r="K1473" s="14">
        <v>62.31</v>
      </c>
      <c r="L1473" s="14">
        <v>0.00972</v>
      </c>
      <c r="M1473" s="3">
        <f t="shared" si="3"/>
        <v>18.7</v>
      </c>
      <c r="O1473" s="13">
        <v>1007.37</v>
      </c>
      <c r="P1473" s="14">
        <v>14.655</v>
      </c>
      <c r="Q1473" s="14">
        <v>-4.11</v>
      </c>
      <c r="R1473" s="14">
        <v>62.31</v>
      </c>
      <c r="S1473" s="14">
        <v>0.00975</v>
      </c>
      <c r="T1473" s="3">
        <f t="shared" si="4"/>
        <v>18.765</v>
      </c>
      <c r="U1473" s="3">
        <f t="shared" si="5"/>
        <v>22.66812</v>
      </c>
    </row>
    <row r="1474">
      <c r="A1474" s="16">
        <v>1007.92</v>
      </c>
      <c r="B1474" s="17">
        <v>-15.805</v>
      </c>
      <c r="C1474" s="17">
        <v>-26.31</v>
      </c>
      <c r="D1474" s="17">
        <v>29.71</v>
      </c>
      <c r="E1474" s="17">
        <v>0.00547</v>
      </c>
      <c r="F1474" s="3">
        <f t="shared" si="1"/>
        <v>10.505</v>
      </c>
      <c r="G1474" s="3">
        <f t="shared" si="2"/>
        <v>25.52715</v>
      </c>
      <c r="H1474" s="16">
        <v>1007.92</v>
      </c>
      <c r="I1474" s="17">
        <v>-17.81</v>
      </c>
      <c r="J1474" s="17">
        <v>-26.31</v>
      </c>
      <c r="K1474" s="17">
        <v>29.71</v>
      </c>
      <c r="L1474" s="17">
        <v>0.00443</v>
      </c>
      <c r="M1474" s="3">
        <f t="shared" si="3"/>
        <v>8.5</v>
      </c>
      <c r="O1474" s="16">
        <v>1007.92</v>
      </c>
      <c r="P1474" s="17">
        <v>-5.645</v>
      </c>
      <c r="Q1474" s="17">
        <v>-26.31</v>
      </c>
      <c r="R1474" s="17">
        <v>29.71</v>
      </c>
      <c r="S1474" s="17">
        <v>0.01076</v>
      </c>
      <c r="T1474" s="3">
        <f t="shared" si="4"/>
        <v>20.665</v>
      </c>
      <c r="U1474" s="3">
        <f t="shared" si="5"/>
        <v>24.96332</v>
      </c>
    </row>
    <row r="1475">
      <c r="A1475" s="13">
        <v>1008.47</v>
      </c>
      <c r="B1475" s="14">
        <v>12.295</v>
      </c>
      <c r="C1475" s="14">
        <v>7.39</v>
      </c>
      <c r="D1475" s="14">
        <v>81.51</v>
      </c>
      <c r="E1475" s="14">
        <v>0.00255</v>
      </c>
      <c r="F1475" s="3">
        <f t="shared" si="1"/>
        <v>4.905</v>
      </c>
      <c r="G1475" s="3">
        <f t="shared" si="2"/>
        <v>11.91915</v>
      </c>
      <c r="H1475" s="13">
        <v>1008.47</v>
      </c>
      <c r="I1475" s="14">
        <v>26.89</v>
      </c>
      <c r="J1475" s="14">
        <v>7.39</v>
      </c>
      <c r="K1475" s="14">
        <v>81.51</v>
      </c>
      <c r="L1475" s="14">
        <v>0.01014</v>
      </c>
      <c r="M1475" s="3">
        <f t="shared" si="3"/>
        <v>19.5</v>
      </c>
      <c r="O1475" s="13">
        <v>1008.47</v>
      </c>
      <c r="P1475" s="14">
        <v>4.255</v>
      </c>
      <c r="Q1475" s="14">
        <v>7.39</v>
      </c>
      <c r="R1475" s="14">
        <v>81.51</v>
      </c>
      <c r="S1475" s="14">
        <v>-0.00163</v>
      </c>
      <c r="T1475" s="3">
        <f t="shared" si="4"/>
        <v>-3.135</v>
      </c>
      <c r="U1475" s="3">
        <f t="shared" si="5"/>
        <v>-3.78708</v>
      </c>
    </row>
    <row r="1476">
      <c r="A1476" s="16">
        <v>1009.02</v>
      </c>
      <c r="B1476" s="17">
        <v>4.395</v>
      </c>
      <c r="C1476" s="17">
        <v>1.59</v>
      </c>
      <c r="D1476" s="17">
        <v>68.61</v>
      </c>
      <c r="E1476" s="17">
        <v>0.00146</v>
      </c>
      <c r="F1476" s="3">
        <f t="shared" si="1"/>
        <v>2.805</v>
      </c>
      <c r="G1476" s="3">
        <f t="shared" si="2"/>
        <v>6.81615</v>
      </c>
      <c r="H1476" s="16">
        <v>1009.02</v>
      </c>
      <c r="I1476" s="17">
        <v>24.89</v>
      </c>
      <c r="J1476" s="17">
        <v>1.59</v>
      </c>
      <c r="K1476" s="17">
        <v>68.61</v>
      </c>
      <c r="L1476" s="17">
        <v>0.01213</v>
      </c>
      <c r="M1476" s="3">
        <f t="shared" si="3"/>
        <v>23.3</v>
      </c>
      <c r="O1476" s="16">
        <v>1009.02</v>
      </c>
      <c r="P1476" s="17">
        <v>28.455</v>
      </c>
      <c r="Q1476" s="17">
        <v>1.59</v>
      </c>
      <c r="R1476" s="17">
        <v>68.61</v>
      </c>
      <c r="S1476" s="17">
        <v>0.01398</v>
      </c>
      <c r="T1476" s="3">
        <f t="shared" si="4"/>
        <v>26.865</v>
      </c>
      <c r="U1476" s="3">
        <f t="shared" si="5"/>
        <v>32.45292</v>
      </c>
    </row>
    <row r="1477">
      <c r="A1477" s="13">
        <v>1009.57</v>
      </c>
      <c r="B1477" s="14">
        <v>50.695</v>
      </c>
      <c r="C1477" s="14">
        <v>34.09</v>
      </c>
      <c r="D1477" s="14">
        <v>96.21</v>
      </c>
      <c r="E1477" s="14">
        <v>0.00855</v>
      </c>
      <c r="F1477" s="3">
        <f t="shared" si="1"/>
        <v>16.605</v>
      </c>
      <c r="G1477" s="3">
        <f t="shared" si="2"/>
        <v>40.35015</v>
      </c>
      <c r="H1477" s="13">
        <v>1009.57</v>
      </c>
      <c r="I1477" s="14">
        <v>57.89</v>
      </c>
      <c r="J1477" s="14">
        <v>34.09</v>
      </c>
      <c r="K1477" s="14">
        <v>96.21</v>
      </c>
      <c r="L1477" s="14">
        <v>0.01226</v>
      </c>
      <c r="M1477" s="3">
        <f t="shared" si="3"/>
        <v>23.8</v>
      </c>
      <c r="O1477" s="13">
        <v>1009.57</v>
      </c>
      <c r="P1477" s="14">
        <v>46.955</v>
      </c>
      <c r="Q1477" s="14">
        <v>34.09</v>
      </c>
      <c r="R1477" s="14">
        <v>96.21</v>
      </c>
      <c r="S1477" s="14">
        <v>0.00663</v>
      </c>
      <c r="T1477" s="3">
        <f t="shared" si="4"/>
        <v>12.865</v>
      </c>
      <c r="U1477" s="3">
        <f t="shared" si="5"/>
        <v>15.54092</v>
      </c>
    </row>
    <row r="1478">
      <c r="A1478" s="16">
        <v>1010.12</v>
      </c>
      <c r="B1478" s="17">
        <v>-46.105</v>
      </c>
      <c r="C1478" s="17">
        <v>-45.41</v>
      </c>
      <c r="D1478" s="17">
        <v>4.81</v>
      </c>
      <c r="E1478" s="17">
        <v>-3.5E-4</v>
      </c>
      <c r="F1478" s="3">
        <f t="shared" si="1"/>
        <v>-0.695</v>
      </c>
      <c r="G1478" s="3">
        <f t="shared" si="2"/>
        <v>-1.68885</v>
      </c>
      <c r="H1478" s="16">
        <v>1010.12</v>
      </c>
      <c r="I1478" s="17">
        <v>-40.51</v>
      </c>
      <c r="J1478" s="17">
        <v>-45.41</v>
      </c>
      <c r="K1478" s="17">
        <v>4.81</v>
      </c>
      <c r="L1478" s="17">
        <v>0.00249</v>
      </c>
      <c r="M1478" s="3">
        <f t="shared" si="3"/>
        <v>4.9</v>
      </c>
      <c r="O1478" s="16">
        <v>1010.12</v>
      </c>
      <c r="P1478" s="17">
        <v>-39.645</v>
      </c>
      <c r="Q1478" s="17">
        <v>-45.41</v>
      </c>
      <c r="R1478" s="17">
        <v>4.81</v>
      </c>
      <c r="S1478" s="17">
        <v>0.00293</v>
      </c>
      <c r="T1478" s="3">
        <f t="shared" si="4"/>
        <v>5.765</v>
      </c>
      <c r="U1478" s="3">
        <f t="shared" si="5"/>
        <v>6.96412</v>
      </c>
    </row>
    <row r="1479">
      <c r="A1479" s="13">
        <v>1010.67</v>
      </c>
      <c r="B1479" s="14">
        <v>20.195</v>
      </c>
      <c r="C1479" s="14">
        <v>20.59</v>
      </c>
      <c r="D1479" s="14">
        <v>82.61</v>
      </c>
      <c r="E1479" s="14">
        <v>-2.0E-4</v>
      </c>
      <c r="F1479" s="3">
        <f t="shared" si="1"/>
        <v>-0.395</v>
      </c>
      <c r="G1479" s="3">
        <f t="shared" si="2"/>
        <v>-0.95985</v>
      </c>
      <c r="H1479" s="13">
        <v>1010.67</v>
      </c>
      <c r="I1479" s="14">
        <v>38.19</v>
      </c>
      <c r="J1479" s="14">
        <v>20.59</v>
      </c>
      <c r="K1479" s="14">
        <v>82.61</v>
      </c>
      <c r="L1479" s="14">
        <v>0.00877</v>
      </c>
      <c r="M1479" s="3">
        <f t="shared" si="3"/>
        <v>17.6</v>
      </c>
      <c r="O1479" s="13">
        <v>1010.67</v>
      </c>
      <c r="P1479" s="14">
        <v>39.155</v>
      </c>
      <c r="Q1479" s="14">
        <v>20.59</v>
      </c>
      <c r="R1479" s="14">
        <v>82.61</v>
      </c>
      <c r="S1479" s="14">
        <v>0.00925</v>
      </c>
      <c r="T1479" s="3">
        <f t="shared" si="4"/>
        <v>18.565</v>
      </c>
      <c r="U1479" s="3">
        <f t="shared" si="5"/>
        <v>22.42652</v>
      </c>
    </row>
    <row r="1480">
      <c r="A1480" s="16">
        <v>1011.22</v>
      </c>
      <c r="B1480" s="17">
        <v>35.795</v>
      </c>
      <c r="C1480" s="17">
        <v>26.39</v>
      </c>
      <c r="D1480" s="17">
        <v>102.81</v>
      </c>
      <c r="E1480" s="17">
        <v>0.00458</v>
      </c>
      <c r="F1480" s="3">
        <f t="shared" si="1"/>
        <v>9.405</v>
      </c>
      <c r="G1480" s="3">
        <f t="shared" si="2"/>
        <v>22.85415</v>
      </c>
      <c r="H1480" s="16">
        <v>1011.22</v>
      </c>
      <c r="I1480" s="17">
        <v>39.29</v>
      </c>
      <c r="J1480" s="17">
        <v>26.39</v>
      </c>
      <c r="K1480" s="17">
        <v>102.81</v>
      </c>
      <c r="L1480" s="17">
        <v>0.00629</v>
      </c>
      <c r="M1480" s="3">
        <f t="shared" si="3"/>
        <v>12.9</v>
      </c>
      <c r="O1480" s="16">
        <v>1011.22</v>
      </c>
      <c r="P1480" s="17">
        <v>46.855</v>
      </c>
      <c r="Q1480" s="17">
        <v>26.39</v>
      </c>
      <c r="R1480" s="17">
        <v>102.81</v>
      </c>
      <c r="S1480" s="17">
        <v>0.00997</v>
      </c>
      <c r="T1480" s="3">
        <f t="shared" si="4"/>
        <v>20.465</v>
      </c>
      <c r="U1480" s="3">
        <f t="shared" si="5"/>
        <v>24.72172</v>
      </c>
    </row>
    <row r="1481">
      <c r="A1481" s="13">
        <v>1011.78</v>
      </c>
      <c r="B1481" s="14">
        <v>-12.405</v>
      </c>
      <c r="C1481" s="14">
        <v>-26.81</v>
      </c>
      <c r="D1481" s="14">
        <v>13.81</v>
      </c>
      <c r="E1481" s="14">
        <v>0.00689</v>
      </c>
      <c r="F1481" s="3">
        <f t="shared" si="1"/>
        <v>14.405</v>
      </c>
      <c r="G1481" s="3">
        <f t="shared" si="2"/>
        <v>35.00415</v>
      </c>
      <c r="H1481" s="13">
        <v>1011.78</v>
      </c>
      <c r="I1481" s="14">
        <v>-1.71</v>
      </c>
      <c r="J1481" s="14">
        <v>-26.81</v>
      </c>
      <c r="K1481" s="14">
        <v>13.81</v>
      </c>
      <c r="L1481" s="14">
        <v>0.01201</v>
      </c>
      <c r="M1481" s="3">
        <f t="shared" si="3"/>
        <v>25.1</v>
      </c>
      <c r="O1481" s="13">
        <v>1011.78</v>
      </c>
      <c r="P1481" s="14">
        <v>-21.745</v>
      </c>
      <c r="Q1481" s="14">
        <v>-26.81</v>
      </c>
      <c r="R1481" s="14">
        <v>13.81</v>
      </c>
      <c r="S1481" s="14">
        <v>0.00242</v>
      </c>
      <c r="T1481" s="3">
        <f t="shared" si="4"/>
        <v>5.065</v>
      </c>
      <c r="U1481" s="3">
        <f t="shared" si="5"/>
        <v>6.11852</v>
      </c>
    </row>
    <row r="1482">
      <c r="A1482" s="16">
        <v>1012.33</v>
      </c>
      <c r="B1482" s="17">
        <v>-20.305</v>
      </c>
      <c r="C1482" s="17">
        <v>-25.61</v>
      </c>
      <c r="D1482" s="17">
        <v>17.31</v>
      </c>
      <c r="E1482" s="17">
        <v>0.00249</v>
      </c>
      <c r="F1482" s="3">
        <f t="shared" si="1"/>
        <v>5.305</v>
      </c>
      <c r="G1482" s="3">
        <f t="shared" si="2"/>
        <v>12.89115</v>
      </c>
      <c r="H1482" s="16">
        <v>1012.33</v>
      </c>
      <c r="I1482" s="17">
        <v>-15.41</v>
      </c>
      <c r="J1482" s="17">
        <v>-25.61</v>
      </c>
      <c r="K1482" s="17">
        <v>17.31</v>
      </c>
      <c r="L1482" s="17">
        <v>0.0048</v>
      </c>
      <c r="M1482" s="3">
        <f t="shared" si="3"/>
        <v>10.2</v>
      </c>
      <c r="O1482" s="16">
        <v>1012.33</v>
      </c>
      <c r="P1482" s="17">
        <v>-18.645</v>
      </c>
      <c r="Q1482" s="17">
        <v>-25.61</v>
      </c>
      <c r="R1482" s="17">
        <v>17.31</v>
      </c>
      <c r="S1482" s="17">
        <v>0.00328</v>
      </c>
      <c r="T1482" s="3">
        <f t="shared" si="4"/>
        <v>6.965</v>
      </c>
      <c r="U1482" s="3">
        <f t="shared" si="5"/>
        <v>8.41372</v>
      </c>
    </row>
    <row r="1483">
      <c r="A1483" s="13">
        <v>1012.88</v>
      </c>
      <c r="B1483" s="14">
        <v>66.595</v>
      </c>
      <c r="C1483" s="14">
        <v>54.19</v>
      </c>
      <c r="D1483" s="14">
        <v>141.01</v>
      </c>
      <c r="E1483" s="14">
        <v>0.00576</v>
      </c>
      <c r="F1483" s="3">
        <f t="shared" si="1"/>
        <v>12.405</v>
      </c>
      <c r="G1483" s="3">
        <f t="shared" si="2"/>
        <v>30.14415</v>
      </c>
      <c r="H1483" s="13">
        <v>1012.88</v>
      </c>
      <c r="I1483" s="14">
        <v>80.79</v>
      </c>
      <c r="J1483" s="14">
        <v>54.19</v>
      </c>
      <c r="K1483" s="14">
        <v>141.01</v>
      </c>
      <c r="L1483" s="14">
        <v>0.01236</v>
      </c>
      <c r="M1483" s="3">
        <f t="shared" si="3"/>
        <v>26.6</v>
      </c>
      <c r="O1483" s="13">
        <v>1012.88</v>
      </c>
      <c r="P1483" s="14">
        <v>80.055</v>
      </c>
      <c r="Q1483" s="14">
        <v>54.19</v>
      </c>
      <c r="R1483" s="14">
        <v>141.01</v>
      </c>
      <c r="S1483" s="14">
        <v>0.01202</v>
      </c>
      <c r="T1483" s="3">
        <f t="shared" si="4"/>
        <v>25.865</v>
      </c>
      <c r="U1483" s="3">
        <f t="shared" si="5"/>
        <v>31.24492</v>
      </c>
    </row>
    <row r="1484">
      <c r="A1484" s="16">
        <v>1013.43</v>
      </c>
      <c r="B1484" s="17">
        <v>19.995</v>
      </c>
      <c r="C1484" s="17">
        <v>3.39</v>
      </c>
      <c r="D1484" s="17">
        <v>79.21</v>
      </c>
      <c r="E1484" s="17">
        <v>0.00771</v>
      </c>
      <c r="F1484" s="3">
        <f t="shared" si="1"/>
        <v>16.605</v>
      </c>
      <c r="G1484" s="3">
        <f t="shared" si="2"/>
        <v>40.35015</v>
      </c>
      <c r="H1484" s="16">
        <v>1013.43</v>
      </c>
      <c r="I1484" s="17">
        <v>19.09</v>
      </c>
      <c r="J1484" s="17">
        <v>3.39</v>
      </c>
      <c r="K1484" s="17">
        <v>79.21</v>
      </c>
      <c r="L1484" s="17">
        <v>0.00729</v>
      </c>
      <c r="M1484" s="3">
        <f t="shared" si="3"/>
        <v>15.7</v>
      </c>
      <c r="O1484" s="16">
        <v>1013.43</v>
      </c>
      <c r="P1484" s="17">
        <v>31.655</v>
      </c>
      <c r="Q1484" s="17">
        <v>3.39</v>
      </c>
      <c r="R1484" s="17">
        <v>79.21</v>
      </c>
      <c r="S1484" s="17">
        <v>0.01312</v>
      </c>
      <c r="T1484" s="3">
        <f t="shared" si="4"/>
        <v>28.265</v>
      </c>
      <c r="U1484" s="3">
        <f t="shared" si="5"/>
        <v>34.14412</v>
      </c>
    </row>
    <row r="1485">
      <c r="A1485" s="13">
        <v>1013.98</v>
      </c>
      <c r="B1485" s="14">
        <v>47.195</v>
      </c>
      <c r="C1485" s="14">
        <v>31.89</v>
      </c>
      <c r="D1485" s="14">
        <v>83.41</v>
      </c>
      <c r="E1485" s="14">
        <v>0.00711</v>
      </c>
      <c r="F1485" s="3">
        <f t="shared" si="1"/>
        <v>15.305</v>
      </c>
      <c r="G1485" s="3">
        <f t="shared" si="2"/>
        <v>37.19115</v>
      </c>
      <c r="H1485" s="13">
        <v>1013.98</v>
      </c>
      <c r="I1485" s="14">
        <v>44.99</v>
      </c>
      <c r="J1485" s="14">
        <v>31.89</v>
      </c>
      <c r="K1485" s="14">
        <v>83.41</v>
      </c>
      <c r="L1485" s="14">
        <v>0.00609</v>
      </c>
      <c r="M1485" s="3">
        <f t="shared" si="3"/>
        <v>13.1</v>
      </c>
      <c r="O1485" s="13">
        <v>1013.98</v>
      </c>
      <c r="P1485" s="14">
        <v>46.455</v>
      </c>
      <c r="Q1485" s="14">
        <v>31.89</v>
      </c>
      <c r="R1485" s="14">
        <v>83.41</v>
      </c>
      <c r="S1485" s="14">
        <v>0.00677</v>
      </c>
      <c r="T1485" s="3">
        <f t="shared" si="4"/>
        <v>14.565</v>
      </c>
      <c r="U1485" s="3">
        <f t="shared" si="5"/>
        <v>17.59452</v>
      </c>
    </row>
    <row r="1486">
      <c r="A1486" s="16">
        <v>1014.53</v>
      </c>
      <c r="B1486" s="17">
        <v>-8.105</v>
      </c>
      <c r="C1486" s="17">
        <v>-18.51</v>
      </c>
      <c r="D1486" s="17">
        <v>16.01</v>
      </c>
      <c r="E1486" s="17">
        <v>0.00489</v>
      </c>
      <c r="F1486" s="3">
        <f t="shared" si="1"/>
        <v>10.405</v>
      </c>
      <c r="G1486" s="3">
        <f t="shared" si="2"/>
        <v>25.28415</v>
      </c>
      <c r="H1486" s="16">
        <v>1014.53</v>
      </c>
      <c r="I1486" s="17">
        <v>-7.21</v>
      </c>
      <c r="J1486" s="17">
        <v>-18.51</v>
      </c>
      <c r="K1486" s="17">
        <v>16.01</v>
      </c>
      <c r="L1486" s="17">
        <v>0.00531</v>
      </c>
      <c r="M1486" s="3">
        <f t="shared" si="3"/>
        <v>11.3</v>
      </c>
      <c r="O1486" s="16">
        <v>1014.53</v>
      </c>
      <c r="P1486" s="17">
        <v>-17.745</v>
      </c>
      <c r="Q1486" s="17">
        <v>-18.51</v>
      </c>
      <c r="R1486" s="17">
        <v>16.01</v>
      </c>
      <c r="S1486" s="17">
        <v>3.6E-4</v>
      </c>
      <c r="T1486" s="3">
        <f t="shared" si="4"/>
        <v>0.765</v>
      </c>
      <c r="U1486" s="3">
        <f t="shared" si="5"/>
        <v>0.92412</v>
      </c>
    </row>
    <row r="1487">
      <c r="A1487" s="13">
        <v>1015.08</v>
      </c>
      <c r="B1487" s="14">
        <v>-10.105</v>
      </c>
      <c r="C1487" s="14">
        <v>-31.51</v>
      </c>
      <c r="D1487" s="14">
        <v>20.21</v>
      </c>
      <c r="E1487" s="14">
        <v>0.01019</v>
      </c>
      <c r="F1487" s="3">
        <f t="shared" si="1"/>
        <v>21.405</v>
      </c>
      <c r="G1487" s="3">
        <f t="shared" si="2"/>
        <v>52.01415</v>
      </c>
      <c r="H1487" s="13">
        <v>1015.08</v>
      </c>
      <c r="I1487" s="14">
        <v>-22.71</v>
      </c>
      <c r="J1487" s="14">
        <v>-31.51</v>
      </c>
      <c r="K1487" s="14">
        <v>20.21</v>
      </c>
      <c r="L1487" s="14">
        <v>0.00419</v>
      </c>
      <c r="M1487" s="3">
        <f t="shared" si="3"/>
        <v>8.8</v>
      </c>
      <c r="O1487" s="13">
        <v>1015.08</v>
      </c>
      <c r="P1487" s="14">
        <v>-12.345</v>
      </c>
      <c r="Q1487" s="14">
        <v>-31.51</v>
      </c>
      <c r="R1487" s="14">
        <v>20.21</v>
      </c>
      <c r="S1487" s="14">
        <v>0.00912</v>
      </c>
      <c r="T1487" s="3">
        <f t="shared" si="4"/>
        <v>19.165</v>
      </c>
      <c r="U1487" s="3">
        <f t="shared" si="5"/>
        <v>23.15132</v>
      </c>
    </row>
    <row r="1488">
      <c r="A1488" s="16">
        <v>1015.63</v>
      </c>
      <c r="B1488" s="17">
        <v>-25.505</v>
      </c>
      <c r="C1488" s="17">
        <v>-24.51</v>
      </c>
      <c r="D1488" s="17">
        <v>19.51</v>
      </c>
      <c r="E1488" s="17">
        <v>-4.8E-4</v>
      </c>
      <c r="F1488" s="3">
        <f t="shared" si="1"/>
        <v>-0.995</v>
      </c>
      <c r="G1488" s="3">
        <f t="shared" si="2"/>
        <v>-2.41785</v>
      </c>
      <c r="H1488" s="16">
        <v>1015.63</v>
      </c>
      <c r="I1488" s="17">
        <v>-18.11</v>
      </c>
      <c r="J1488" s="17">
        <v>-24.51</v>
      </c>
      <c r="K1488" s="17">
        <v>19.51</v>
      </c>
      <c r="L1488" s="17">
        <v>0.0031</v>
      </c>
      <c r="M1488" s="3">
        <f t="shared" si="3"/>
        <v>6.4</v>
      </c>
      <c r="O1488" s="16">
        <v>1015.63</v>
      </c>
      <c r="P1488" s="17">
        <v>-6.945</v>
      </c>
      <c r="Q1488" s="17">
        <v>-24.51</v>
      </c>
      <c r="R1488" s="17">
        <v>19.51</v>
      </c>
      <c r="S1488" s="17">
        <v>0.00852</v>
      </c>
      <c r="T1488" s="3">
        <f t="shared" si="4"/>
        <v>17.565</v>
      </c>
      <c r="U1488" s="3">
        <f t="shared" si="5"/>
        <v>21.21852</v>
      </c>
    </row>
    <row r="1489">
      <c r="A1489" s="13">
        <v>1016.18</v>
      </c>
      <c r="B1489" s="14">
        <v>-24.305</v>
      </c>
      <c r="C1489" s="14">
        <v>-24.61</v>
      </c>
      <c r="D1489" s="14">
        <v>15.61</v>
      </c>
      <c r="E1489" s="14">
        <v>1.5E-4</v>
      </c>
      <c r="F1489" s="3">
        <f t="shared" si="1"/>
        <v>0.305</v>
      </c>
      <c r="G1489" s="3">
        <f t="shared" si="2"/>
        <v>0.74115</v>
      </c>
      <c r="H1489" s="13">
        <v>1016.18</v>
      </c>
      <c r="I1489" s="14">
        <v>-15.91</v>
      </c>
      <c r="J1489" s="14">
        <v>-24.61</v>
      </c>
      <c r="K1489" s="14">
        <v>15.61</v>
      </c>
      <c r="L1489" s="14">
        <v>0.00429</v>
      </c>
      <c r="M1489" s="3">
        <f t="shared" si="3"/>
        <v>8.7</v>
      </c>
      <c r="O1489" s="13">
        <v>1016.18</v>
      </c>
      <c r="P1489" s="14">
        <v>-19.745</v>
      </c>
      <c r="Q1489" s="14">
        <v>-24.61</v>
      </c>
      <c r="R1489" s="14">
        <v>15.61</v>
      </c>
      <c r="S1489" s="14">
        <v>0.0024</v>
      </c>
      <c r="T1489" s="3">
        <f t="shared" si="4"/>
        <v>4.865</v>
      </c>
      <c r="U1489" s="3">
        <f t="shared" si="5"/>
        <v>5.87692</v>
      </c>
    </row>
    <row r="1490">
      <c r="A1490" s="16">
        <v>1016.73</v>
      </c>
      <c r="B1490" s="17">
        <v>44.695</v>
      </c>
      <c r="C1490" s="17">
        <v>39.69</v>
      </c>
      <c r="D1490" s="17">
        <v>95.01</v>
      </c>
      <c r="E1490" s="17">
        <v>0.00253</v>
      </c>
      <c r="F1490" s="3">
        <f t="shared" si="1"/>
        <v>5.005</v>
      </c>
      <c r="G1490" s="3">
        <f t="shared" si="2"/>
        <v>12.16215</v>
      </c>
      <c r="H1490" s="16">
        <v>1016.73</v>
      </c>
      <c r="I1490" s="17">
        <v>54.59</v>
      </c>
      <c r="J1490" s="17">
        <v>39.69</v>
      </c>
      <c r="K1490" s="17">
        <v>95.01</v>
      </c>
      <c r="L1490" s="17">
        <v>0.00752</v>
      </c>
      <c r="M1490" s="3">
        <f t="shared" si="3"/>
        <v>14.9</v>
      </c>
      <c r="O1490" s="16">
        <v>1016.73</v>
      </c>
      <c r="P1490" s="17">
        <v>48.655</v>
      </c>
      <c r="Q1490" s="17">
        <v>39.69</v>
      </c>
      <c r="R1490" s="17">
        <v>95.01</v>
      </c>
      <c r="S1490" s="17">
        <v>0.00453</v>
      </c>
      <c r="T1490" s="3">
        <f t="shared" si="4"/>
        <v>8.965</v>
      </c>
      <c r="U1490" s="3">
        <f t="shared" si="5"/>
        <v>10.82972</v>
      </c>
    </row>
    <row r="1491">
      <c r="A1491" s="13">
        <v>1017.28</v>
      </c>
      <c r="B1491" s="14">
        <v>113.095</v>
      </c>
      <c r="C1491" s="14">
        <v>91.19</v>
      </c>
      <c r="D1491" s="14">
        <v>201.01</v>
      </c>
      <c r="E1491" s="14">
        <v>0.01127</v>
      </c>
      <c r="F1491" s="3">
        <f t="shared" si="1"/>
        <v>21.905</v>
      </c>
      <c r="G1491" s="3">
        <f t="shared" si="2"/>
        <v>53.22915</v>
      </c>
      <c r="H1491" s="13">
        <v>1017.28</v>
      </c>
      <c r="I1491" s="14">
        <v>123.19</v>
      </c>
      <c r="J1491" s="14">
        <v>91.19</v>
      </c>
      <c r="K1491" s="14">
        <v>201.01</v>
      </c>
      <c r="L1491" s="14">
        <v>0.01646</v>
      </c>
      <c r="M1491" s="3">
        <f t="shared" si="3"/>
        <v>32</v>
      </c>
      <c r="O1491" s="13">
        <v>1017.28</v>
      </c>
      <c r="P1491" s="14">
        <v>135.655</v>
      </c>
      <c r="Q1491" s="14">
        <v>91.19</v>
      </c>
      <c r="R1491" s="14">
        <v>201.01</v>
      </c>
      <c r="S1491" s="14">
        <v>0.02287</v>
      </c>
      <c r="T1491" s="3">
        <f t="shared" si="4"/>
        <v>44.465</v>
      </c>
      <c r="U1491" s="3">
        <f t="shared" si="5"/>
        <v>53.71372</v>
      </c>
    </row>
    <row r="1492">
      <c r="A1492" s="16">
        <v>1017.84</v>
      </c>
      <c r="B1492" s="17">
        <v>-10.505</v>
      </c>
      <c r="C1492" s="17">
        <v>-12.71</v>
      </c>
      <c r="D1492" s="17">
        <v>59.71</v>
      </c>
      <c r="E1492" s="17">
        <v>0.00115</v>
      </c>
      <c r="F1492" s="3">
        <f t="shared" si="1"/>
        <v>2.205</v>
      </c>
      <c r="G1492" s="3">
        <f t="shared" si="2"/>
        <v>5.35815</v>
      </c>
      <c r="H1492" s="16">
        <v>1017.84</v>
      </c>
      <c r="I1492" s="17">
        <v>-2.21</v>
      </c>
      <c r="J1492" s="17">
        <v>-12.71</v>
      </c>
      <c r="K1492" s="17">
        <v>59.71</v>
      </c>
      <c r="L1492" s="17">
        <v>0.00548</v>
      </c>
      <c r="M1492" s="3">
        <f t="shared" si="3"/>
        <v>10.5</v>
      </c>
      <c r="O1492" s="16">
        <v>1017.84</v>
      </c>
      <c r="P1492" s="17">
        <v>9.255</v>
      </c>
      <c r="Q1492" s="17">
        <v>-12.71</v>
      </c>
      <c r="R1492" s="17">
        <v>59.71</v>
      </c>
      <c r="S1492" s="17">
        <v>0.01147</v>
      </c>
      <c r="T1492" s="3">
        <f t="shared" si="4"/>
        <v>21.965</v>
      </c>
      <c r="U1492" s="3">
        <f t="shared" si="5"/>
        <v>26.53372</v>
      </c>
    </row>
    <row r="1493">
      <c r="A1493" s="13">
        <v>1018.39</v>
      </c>
      <c r="B1493" s="14">
        <v>20.695</v>
      </c>
      <c r="C1493" s="14">
        <v>7.69</v>
      </c>
      <c r="D1493" s="14">
        <v>66.31</v>
      </c>
      <c r="E1493" s="14">
        <v>0.00694</v>
      </c>
      <c r="F1493" s="3">
        <f t="shared" si="1"/>
        <v>13.005</v>
      </c>
      <c r="G1493" s="3">
        <f t="shared" si="2"/>
        <v>31.60215</v>
      </c>
      <c r="H1493" s="13">
        <v>1018.39</v>
      </c>
      <c r="I1493" s="14">
        <v>12.59</v>
      </c>
      <c r="J1493" s="14">
        <v>7.69</v>
      </c>
      <c r="K1493" s="14">
        <v>66.31</v>
      </c>
      <c r="L1493" s="14">
        <v>0.00262</v>
      </c>
      <c r="M1493" s="3">
        <f t="shared" si="3"/>
        <v>4.9</v>
      </c>
      <c r="O1493" s="13">
        <v>1018.39</v>
      </c>
      <c r="P1493" s="14">
        <v>20.855</v>
      </c>
      <c r="Q1493" s="14">
        <v>7.69</v>
      </c>
      <c r="R1493" s="14">
        <v>66.31</v>
      </c>
      <c r="S1493" s="14">
        <v>0.00703</v>
      </c>
      <c r="T1493" s="3">
        <f t="shared" si="4"/>
        <v>13.165</v>
      </c>
      <c r="U1493" s="3">
        <f t="shared" si="5"/>
        <v>15.90332</v>
      </c>
    </row>
    <row r="1494">
      <c r="A1494" s="16">
        <v>1018.94</v>
      </c>
      <c r="B1494" s="17">
        <v>-8.605</v>
      </c>
      <c r="C1494" s="17">
        <v>-9.91</v>
      </c>
      <c r="D1494" s="17">
        <v>30.71</v>
      </c>
      <c r="E1494" s="17">
        <v>7.1E-4</v>
      </c>
      <c r="F1494" s="3">
        <f t="shared" si="1"/>
        <v>1.305</v>
      </c>
      <c r="G1494" s="3">
        <f t="shared" si="2"/>
        <v>3.17115</v>
      </c>
      <c r="H1494" s="16">
        <v>1018.94</v>
      </c>
      <c r="I1494" s="17">
        <v>-16.01</v>
      </c>
      <c r="J1494" s="17">
        <v>-9.91</v>
      </c>
      <c r="K1494" s="17">
        <v>30.71</v>
      </c>
      <c r="L1494" s="17">
        <v>-0.00331</v>
      </c>
      <c r="M1494" s="3">
        <f t="shared" si="3"/>
        <v>-6.1</v>
      </c>
      <c r="O1494" s="16">
        <v>1018.94</v>
      </c>
      <c r="P1494" s="17">
        <v>-9.945</v>
      </c>
      <c r="Q1494" s="17">
        <v>-9.91</v>
      </c>
      <c r="R1494" s="17">
        <v>30.71</v>
      </c>
      <c r="S1494" s="17">
        <v>-2.0E-5</v>
      </c>
      <c r="T1494" s="3">
        <f t="shared" si="4"/>
        <v>-0.035</v>
      </c>
      <c r="U1494" s="3">
        <f t="shared" si="5"/>
        <v>-0.04228</v>
      </c>
    </row>
    <row r="1495">
      <c r="A1495" s="13">
        <v>1019.49</v>
      </c>
      <c r="B1495" s="14">
        <v>38.395</v>
      </c>
      <c r="C1495" s="14">
        <v>34.29</v>
      </c>
      <c r="D1495" s="14">
        <v>100.61</v>
      </c>
      <c r="E1495" s="14">
        <v>0.00228</v>
      </c>
      <c r="F1495" s="3">
        <f t="shared" si="1"/>
        <v>4.105</v>
      </c>
      <c r="G1495" s="3">
        <f t="shared" si="2"/>
        <v>9.97515</v>
      </c>
      <c r="H1495" s="13">
        <v>1019.49</v>
      </c>
      <c r="I1495" s="14">
        <v>47.59</v>
      </c>
      <c r="J1495" s="14">
        <v>34.29</v>
      </c>
      <c r="K1495" s="14">
        <v>100.61</v>
      </c>
      <c r="L1495" s="14">
        <v>0.0074</v>
      </c>
      <c r="M1495" s="3">
        <f t="shared" si="3"/>
        <v>13.3</v>
      </c>
      <c r="O1495" s="13">
        <v>1019.49</v>
      </c>
      <c r="P1495" s="14">
        <v>59.255</v>
      </c>
      <c r="Q1495" s="14">
        <v>34.29</v>
      </c>
      <c r="R1495" s="14">
        <v>100.61</v>
      </c>
      <c r="S1495" s="14">
        <v>0.01388</v>
      </c>
      <c r="T1495" s="3">
        <f t="shared" si="4"/>
        <v>24.965</v>
      </c>
      <c r="U1495" s="3">
        <f t="shared" si="5"/>
        <v>30.15772</v>
      </c>
    </row>
    <row r="1496">
      <c r="A1496" s="16">
        <v>1020.04</v>
      </c>
      <c r="B1496" s="17">
        <v>66.795</v>
      </c>
      <c r="C1496" s="17">
        <v>64.29</v>
      </c>
      <c r="D1496" s="17">
        <v>143.21</v>
      </c>
      <c r="E1496" s="17">
        <v>0.00142</v>
      </c>
      <c r="F1496" s="3">
        <f t="shared" si="1"/>
        <v>2.505</v>
      </c>
      <c r="G1496" s="3">
        <f t="shared" si="2"/>
        <v>6.08715</v>
      </c>
      <c r="H1496" s="16">
        <v>1020.04</v>
      </c>
      <c r="I1496" s="17">
        <v>74.49</v>
      </c>
      <c r="J1496" s="17">
        <v>64.29</v>
      </c>
      <c r="K1496" s="17">
        <v>143.21</v>
      </c>
      <c r="L1496" s="17">
        <v>0.00577</v>
      </c>
      <c r="M1496" s="3">
        <f t="shared" si="3"/>
        <v>10.2</v>
      </c>
      <c r="O1496" s="16">
        <v>1020.04</v>
      </c>
      <c r="P1496" s="17">
        <v>67.055</v>
      </c>
      <c r="Q1496" s="17">
        <v>64.29</v>
      </c>
      <c r="R1496" s="17">
        <v>143.21</v>
      </c>
      <c r="S1496" s="17">
        <v>0.00157</v>
      </c>
      <c r="T1496" s="3">
        <f t="shared" si="4"/>
        <v>2.765</v>
      </c>
      <c r="U1496" s="3">
        <f t="shared" si="5"/>
        <v>3.34012</v>
      </c>
    </row>
    <row r="1497">
      <c r="A1497" s="13">
        <v>1020.59</v>
      </c>
      <c r="B1497" s="14">
        <v>2.095</v>
      </c>
      <c r="C1497" s="14">
        <v>-17.01</v>
      </c>
      <c r="D1497" s="14">
        <v>37.51</v>
      </c>
      <c r="E1497" s="14">
        <v>0.01103</v>
      </c>
      <c r="F1497" s="3">
        <f t="shared" si="1"/>
        <v>19.105</v>
      </c>
      <c r="G1497" s="3">
        <f t="shared" si="2"/>
        <v>46.42515</v>
      </c>
      <c r="H1497" s="13">
        <v>1020.59</v>
      </c>
      <c r="I1497" s="14">
        <v>7.99</v>
      </c>
      <c r="J1497" s="14">
        <v>-17.01</v>
      </c>
      <c r="K1497" s="14">
        <v>37.51</v>
      </c>
      <c r="L1497" s="14">
        <v>0.01444</v>
      </c>
      <c r="M1497" s="3">
        <f t="shared" si="3"/>
        <v>25</v>
      </c>
      <c r="O1497" s="13">
        <v>1020.59</v>
      </c>
      <c r="P1497" s="14">
        <v>-5.445</v>
      </c>
      <c r="Q1497" s="14">
        <v>-17.01</v>
      </c>
      <c r="R1497" s="14">
        <v>37.51</v>
      </c>
      <c r="S1497" s="14">
        <v>0.00668</v>
      </c>
      <c r="T1497" s="3">
        <f t="shared" si="4"/>
        <v>11.565</v>
      </c>
      <c r="U1497" s="3">
        <f t="shared" si="5"/>
        <v>13.97052</v>
      </c>
    </row>
    <row r="1498">
      <c r="A1498" s="16">
        <v>1021.14</v>
      </c>
      <c r="B1498" s="17">
        <v>-5.205</v>
      </c>
      <c r="C1498" s="17">
        <v>-12.01</v>
      </c>
      <c r="D1498" s="17">
        <v>36.81</v>
      </c>
      <c r="E1498" s="17">
        <v>0.00399</v>
      </c>
      <c r="F1498" s="3">
        <f t="shared" si="1"/>
        <v>6.805</v>
      </c>
      <c r="G1498" s="3">
        <f t="shared" si="2"/>
        <v>16.53615</v>
      </c>
      <c r="H1498" s="16">
        <v>1021.14</v>
      </c>
      <c r="I1498" s="17">
        <v>12.69</v>
      </c>
      <c r="J1498" s="17">
        <v>-12.01</v>
      </c>
      <c r="K1498" s="17">
        <v>36.81</v>
      </c>
      <c r="L1498" s="17">
        <v>0.01449</v>
      </c>
      <c r="M1498" s="3">
        <f t="shared" si="3"/>
        <v>24.7</v>
      </c>
      <c r="O1498" s="16">
        <v>1021.14</v>
      </c>
      <c r="P1498" s="17">
        <v>-7.445</v>
      </c>
      <c r="Q1498" s="17">
        <v>-12.01</v>
      </c>
      <c r="R1498" s="17">
        <v>36.81</v>
      </c>
      <c r="S1498" s="17">
        <v>0.00268</v>
      </c>
      <c r="T1498" s="3">
        <f t="shared" si="4"/>
        <v>4.565</v>
      </c>
      <c r="U1498" s="3">
        <f t="shared" si="5"/>
        <v>5.51452</v>
      </c>
    </row>
    <row r="1499">
      <c r="A1499" s="13">
        <v>1021.69</v>
      </c>
      <c r="B1499" s="14">
        <v>-10.005</v>
      </c>
      <c r="C1499" s="14">
        <v>-23.91</v>
      </c>
      <c r="D1499" s="14">
        <v>14.21</v>
      </c>
      <c r="E1499" s="14">
        <v>0.0083</v>
      </c>
      <c r="F1499" s="3">
        <f t="shared" si="1"/>
        <v>13.905</v>
      </c>
      <c r="G1499" s="3">
        <f t="shared" si="2"/>
        <v>33.78915</v>
      </c>
      <c r="H1499" s="13">
        <v>1021.69</v>
      </c>
      <c r="I1499" s="14">
        <v>-15.31</v>
      </c>
      <c r="J1499" s="14">
        <v>-23.91</v>
      </c>
      <c r="K1499" s="14">
        <v>14.21</v>
      </c>
      <c r="L1499" s="14">
        <v>0.00514</v>
      </c>
      <c r="M1499" s="3">
        <f t="shared" si="3"/>
        <v>8.6</v>
      </c>
      <c r="O1499" s="13">
        <v>1021.69</v>
      </c>
      <c r="P1499" s="14">
        <v>-5.045</v>
      </c>
      <c r="Q1499" s="14">
        <v>-23.91</v>
      </c>
      <c r="R1499" s="14">
        <v>14.21</v>
      </c>
      <c r="S1499" s="14">
        <v>0.01127</v>
      </c>
      <c r="T1499" s="3">
        <f t="shared" si="4"/>
        <v>18.865</v>
      </c>
      <c r="U1499" s="3">
        <f t="shared" si="5"/>
        <v>22.78892</v>
      </c>
    </row>
    <row r="1500">
      <c r="A1500" s="16">
        <v>1022.24</v>
      </c>
      <c r="B1500" s="17">
        <v>-1.705</v>
      </c>
      <c r="C1500" s="17">
        <v>-22.11</v>
      </c>
      <c r="D1500" s="17">
        <v>35.21</v>
      </c>
      <c r="E1500" s="17">
        <v>0.01239</v>
      </c>
      <c r="F1500" s="3">
        <f t="shared" si="1"/>
        <v>20.405</v>
      </c>
      <c r="G1500" s="3">
        <f t="shared" si="2"/>
        <v>49.58415</v>
      </c>
      <c r="H1500" s="16">
        <v>1022.24</v>
      </c>
      <c r="I1500" s="17">
        <v>3.19</v>
      </c>
      <c r="J1500" s="17">
        <v>-22.11</v>
      </c>
      <c r="K1500" s="17">
        <v>35.21</v>
      </c>
      <c r="L1500" s="17">
        <v>0.01536</v>
      </c>
      <c r="M1500" s="3">
        <f t="shared" si="3"/>
        <v>25.3</v>
      </c>
      <c r="O1500" s="16">
        <v>1022.24</v>
      </c>
      <c r="P1500" s="17">
        <v>-4.545</v>
      </c>
      <c r="Q1500" s="17">
        <v>-22.11</v>
      </c>
      <c r="R1500" s="17">
        <v>35.21</v>
      </c>
      <c r="S1500" s="17">
        <v>0.01067</v>
      </c>
      <c r="T1500" s="3">
        <f t="shared" si="4"/>
        <v>17.565</v>
      </c>
      <c r="U1500" s="3">
        <f t="shared" si="5"/>
        <v>21.21852</v>
      </c>
    </row>
    <row r="1501">
      <c r="A1501" s="13">
        <v>1022.79</v>
      </c>
      <c r="B1501" s="14">
        <v>42.895</v>
      </c>
      <c r="C1501" s="14">
        <v>18.09</v>
      </c>
      <c r="D1501" s="14">
        <v>110.71</v>
      </c>
      <c r="E1501" s="14">
        <v>0.0153</v>
      </c>
      <c r="F1501" s="3">
        <f t="shared" si="1"/>
        <v>24.805</v>
      </c>
      <c r="G1501" s="3">
        <f t="shared" si="2"/>
        <v>60.27615</v>
      </c>
      <c r="H1501" s="13">
        <v>1022.79</v>
      </c>
      <c r="I1501" s="14">
        <v>50.29</v>
      </c>
      <c r="J1501" s="14">
        <v>18.09</v>
      </c>
      <c r="K1501" s="14">
        <v>110.71</v>
      </c>
      <c r="L1501" s="14">
        <v>0.01986</v>
      </c>
      <c r="M1501" s="3">
        <f t="shared" si="3"/>
        <v>32.2</v>
      </c>
      <c r="O1501" s="13">
        <v>1022.79</v>
      </c>
      <c r="P1501" s="14">
        <v>48.455</v>
      </c>
      <c r="Q1501" s="14">
        <v>18.09</v>
      </c>
      <c r="R1501" s="14">
        <v>110.71</v>
      </c>
      <c r="S1501" s="14">
        <v>0.01873</v>
      </c>
      <c r="T1501" s="3">
        <f t="shared" si="4"/>
        <v>30.365</v>
      </c>
      <c r="U1501" s="3">
        <f t="shared" si="5"/>
        <v>36.68092</v>
      </c>
    </row>
    <row r="1502">
      <c r="A1502" s="16">
        <v>1023.34</v>
      </c>
      <c r="B1502" s="17">
        <v>18.795</v>
      </c>
      <c r="C1502" s="17">
        <v>-10.61</v>
      </c>
      <c r="D1502" s="17">
        <v>64.91</v>
      </c>
      <c r="E1502" s="17">
        <v>0.01845</v>
      </c>
      <c r="F1502" s="3">
        <f t="shared" si="1"/>
        <v>29.405</v>
      </c>
      <c r="G1502" s="3">
        <f t="shared" si="2"/>
        <v>71.45415</v>
      </c>
      <c r="H1502" s="16">
        <v>1023.34</v>
      </c>
      <c r="I1502" s="17">
        <v>13.79</v>
      </c>
      <c r="J1502" s="17">
        <v>-10.61</v>
      </c>
      <c r="K1502" s="17">
        <v>64.91</v>
      </c>
      <c r="L1502" s="17">
        <v>0.01531</v>
      </c>
      <c r="M1502" s="3">
        <f t="shared" si="3"/>
        <v>24.4</v>
      </c>
      <c r="O1502" s="16">
        <v>1023.34</v>
      </c>
      <c r="P1502" s="17">
        <v>11.855</v>
      </c>
      <c r="Q1502" s="17">
        <v>-10.61</v>
      </c>
      <c r="R1502" s="17">
        <v>64.91</v>
      </c>
      <c r="S1502" s="17">
        <v>0.01409</v>
      </c>
      <c r="T1502" s="3">
        <f t="shared" si="4"/>
        <v>22.465</v>
      </c>
      <c r="U1502" s="3">
        <f t="shared" si="5"/>
        <v>27.13772</v>
      </c>
    </row>
    <row r="1503">
      <c r="A1503" s="13">
        <v>1023.89</v>
      </c>
      <c r="B1503" s="14">
        <v>10.195</v>
      </c>
      <c r="C1503" s="14">
        <v>0.09</v>
      </c>
      <c r="D1503" s="14">
        <v>46.51</v>
      </c>
      <c r="E1503" s="14">
        <v>0.00647</v>
      </c>
      <c r="F1503" s="3">
        <f t="shared" si="1"/>
        <v>10.105</v>
      </c>
      <c r="G1503" s="3">
        <f t="shared" si="2"/>
        <v>24.55515</v>
      </c>
      <c r="H1503" s="13">
        <v>1023.89</v>
      </c>
      <c r="I1503" s="14">
        <v>22.39</v>
      </c>
      <c r="J1503" s="14">
        <v>0.09</v>
      </c>
      <c r="K1503" s="14">
        <v>46.51</v>
      </c>
      <c r="L1503" s="14">
        <v>0.01427</v>
      </c>
      <c r="M1503" s="3">
        <f t="shared" si="3"/>
        <v>22.3</v>
      </c>
      <c r="O1503" s="13">
        <v>1023.89</v>
      </c>
      <c r="P1503" s="14">
        <v>17.455</v>
      </c>
      <c r="Q1503" s="14">
        <v>0.09</v>
      </c>
      <c r="R1503" s="14">
        <v>46.51</v>
      </c>
      <c r="S1503" s="14">
        <v>0.01111</v>
      </c>
      <c r="T1503" s="3">
        <f t="shared" si="4"/>
        <v>17.365</v>
      </c>
      <c r="U1503" s="3">
        <f t="shared" si="5"/>
        <v>20.97692</v>
      </c>
    </row>
    <row r="1504">
      <c r="A1504" s="16">
        <v>1024.44</v>
      </c>
      <c r="B1504" s="17">
        <v>17.395</v>
      </c>
      <c r="C1504" s="17">
        <v>3.89</v>
      </c>
      <c r="D1504" s="17">
        <v>59.21</v>
      </c>
      <c r="E1504" s="17">
        <v>0.00877</v>
      </c>
      <c r="F1504" s="3">
        <f t="shared" si="1"/>
        <v>13.505</v>
      </c>
      <c r="G1504" s="3">
        <f t="shared" si="2"/>
        <v>32.81715</v>
      </c>
      <c r="H1504" s="16">
        <v>1024.44</v>
      </c>
      <c r="I1504" s="17">
        <v>17.99</v>
      </c>
      <c r="J1504" s="17">
        <v>3.89</v>
      </c>
      <c r="K1504" s="17">
        <v>59.21</v>
      </c>
      <c r="L1504" s="17">
        <v>0.00915</v>
      </c>
      <c r="M1504" s="3">
        <f t="shared" si="3"/>
        <v>14.1</v>
      </c>
      <c r="O1504" s="16">
        <v>1024.44</v>
      </c>
      <c r="P1504" s="17">
        <v>19.755</v>
      </c>
      <c r="Q1504" s="17">
        <v>3.89</v>
      </c>
      <c r="R1504" s="17">
        <v>59.21</v>
      </c>
      <c r="S1504" s="17">
        <v>0.0103</v>
      </c>
      <c r="T1504" s="3">
        <f t="shared" si="4"/>
        <v>15.865</v>
      </c>
      <c r="U1504" s="3">
        <f t="shared" si="5"/>
        <v>19.16492</v>
      </c>
    </row>
    <row r="1505">
      <c r="A1505" s="13">
        <v>1024.99</v>
      </c>
      <c r="B1505" s="14">
        <v>47.095</v>
      </c>
      <c r="C1505" s="14">
        <v>26.29</v>
      </c>
      <c r="D1505" s="14">
        <v>104.71</v>
      </c>
      <c r="E1505" s="14">
        <v>0.01373</v>
      </c>
      <c r="F1505" s="3">
        <f t="shared" si="1"/>
        <v>20.805</v>
      </c>
      <c r="G1505" s="3">
        <f t="shared" si="2"/>
        <v>50.55615</v>
      </c>
      <c r="H1505" s="13">
        <v>1024.99</v>
      </c>
      <c r="I1505" s="14">
        <v>36.69</v>
      </c>
      <c r="J1505" s="14">
        <v>26.29</v>
      </c>
      <c r="K1505" s="14">
        <v>104.71</v>
      </c>
      <c r="L1505" s="14">
        <v>0.00686</v>
      </c>
      <c r="M1505" s="3">
        <f t="shared" si="3"/>
        <v>10.4</v>
      </c>
      <c r="O1505" s="13">
        <v>1024.99</v>
      </c>
      <c r="P1505" s="14">
        <v>44.755</v>
      </c>
      <c r="Q1505" s="14">
        <v>26.29</v>
      </c>
      <c r="R1505" s="14">
        <v>104.71</v>
      </c>
      <c r="S1505" s="14">
        <v>0.01219</v>
      </c>
      <c r="T1505" s="3">
        <f t="shared" si="4"/>
        <v>18.465</v>
      </c>
      <c r="U1505" s="3">
        <f t="shared" si="5"/>
        <v>22.30572</v>
      </c>
    </row>
    <row r="1506">
      <c r="A1506" s="16">
        <v>1025.54</v>
      </c>
      <c r="B1506" s="17">
        <v>74.095</v>
      </c>
      <c r="C1506" s="17">
        <v>66.29</v>
      </c>
      <c r="D1506" s="17">
        <v>186.31</v>
      </c>
      <c r="E1506" s="17">
        <v>0.00522</v>
      </c>
      <c r="F1506" s="3">
        <f t="shared" si="1"/>
        <v>7.805</v>
      </c>
      <c r="G1506" s="3">
        <f t="shared" si="2"/>
        <v>18.96615</v>
      </c>
      <c r="H1506" s="16">
        <v>1025.54</v>
      </c>
      <c r="I1506" s="17">
        <v>92.59</v>
      </c>
      <c r="J1506" s="17">
        <v>66.29</v>
      </c>
      <c r="K1506" s="17">
        <v>186.31</v>
      </c>
      <c r="L1506" s="17">
        <v>0.01759</v>
      </c>
      <c r="M1506" s="3">
        <f t="shared" si="3"/>
        <v>26.3</v>
      </c>
      <c r="O1506" s="16">
        <v>1025.54</v>
      </c>
      <c r="P1506" s="17">
        <v>97.355</v>
      </c>
      <c r="Q1506" s="17">
        <v>66.29</v>
      </c>
      <c r="R1506" s="17">
        <v>186.31</v>
      </c>
      <c r="S1506" s="17">
        <v>0.02078</v>
      </c>
      <c r="T1506" s="3">
        <f t="shared" si="4"/>
        <v>31.065</v>
      </c>
      <c r="U1506" s="3">
        <f t="shared" si="5"/>
        <v>37.52652</v>
      </c>
    </row>
    <row r="1507">
      <c r="A1507" s="13">
        <v>1026.09</v>
      </c>
      <c r="B1507" s="14">
        <v>-5.205</v>
      </c>
      <c r="C1507" s="14">
        <v>-7.21</v>
      </c>
      <c r="D1507" s="14">
        <v>35.61</v>
      </c>
      <c r="E1507" s="14">
        <v>0.00136</v>
      </c>
      <c r="F1507" s="3">
        <f t="shared" si="1"/>
        <v>2.005</v>
      </c>
      <c r="G1507" s="3">
        <f t="shared" si="2"/>
        <v>4.87215</v>
      </c>
      <c r="H1507" s="13">
        <v>1026.09</v>
      </c>
      <c r="I1507" s="14">
        <v>-4.21</v>
      </c>
      <c r="J1507" s="14">
        <v>-7.21</v>
      </c>
      <c r="K1507" s="14">
        <v>35.61</v>
      </c>
      <c r="L1507" s="14">
        <v>0.00204</v>
      </c>
      <c r="M1507" s="3">
        <f t="shared" si="3"/>
        <v>3</v>
      </c>
      <c r="O1507" s="13">
        <v>1026.09</v>
      </c>
      <c r="P1507" s="14">
        <v>-10.745</v>
      </c>
      <c r="Q1507" s="14">
        <v>-7.21</v>
      </c>
      <c r="R1507" s="14">
        <v>35.61</v>
      </c>
      <c r="S1507" s="14">
        <v>-0.0024</v>
      </c>
      <c r="T1507" s="3">
        <f t="shared" si="4"/>
        <v>-3.535</v>
      </c>
      <c r="U1507" s="3">
        <f t="shared" si="5"/>
        <v>-4.27028</v>
      </c>
    </row>
    <row r="1508">
      <c r="A1508" s="16">
        <v>1026.64</v>
      </c>
      <c r="B1508" s="17">
        <v>-20.205</v>
      </c>
      <c r="C1508" s="17">
        <v>-21.81</v>
      </c>
      <c r="D1508" s="17">
        <v>19.71</v>
      </c>
      <c r="E1508" s="17">
        <v>0.00111</v>
      </c>
      <c r="F1508" s="3">
        <f t="shared" si="1"/>
        <v>1.605</v>
      </c>
      <c r="G1508" s="3">
        <f t="shared" si="2"/>
        <v>3.90015</v>
      </c>
      <c r="H1508" s="16">
        <v>1026.64</v>
      </c>
      <c r="I1508" s="17">
        <v>-14.21</v>
      </c>
      <c r="J1508" s="17">
        <v>-21.81</v>
      </c>
      <c r="K1508" s="17">
        <v>19.71</v>
      </c>
      <c r="L1508" s="17">
        <v>0.00526</v>
      </c>
      <c r="M1508" s="3">
        <f t="shared" si="3"/>
        <v>7.6</v>
      </c>
      <c r="O1508" s="16">
        <v>1026.64</v>
      </c>
      <c r="P1508" s="17">
        <v>-13.045</v>
      </c>
      <c r="Q1508" s="17">
        <v>-21.81</v>
      </c>
      <c r="R1508" s="17">
        <v>19.71</v>
      </c>
      <c r="S1508" s="17">
        <v>0.00607</v>
      </c>
      <c r="T1508" s="3">
        <f t="shared" si="4"/>
        <v>8.765</v>
      </c>
      <c r="U1508" s="3">
        <f t="shared" si="5"/>
        <v>10.58812</v>
      </c>
    </row>
    <row r="1509">
      <c r="A1509" s="13">
        <v>1027.19</v>
      </c>
      <c r="B1509" s="14">
        <v>31.595</v>
      </c>
      <c r="C1509" s="14">
        <v>12.39</v>
      </c>
      <c r="D1509" s="14">
        <v>80.31</v>
      </c>
      <c r="E1509" s="14">
        <v>0.01355</v>
      </c>
      <c r="F1509" s="3">
        <f t="shared" si="1"/>
        <v>19.205</v>
      </c>
      <c r="G1509" s="3">
        <f t="shared" si="2"/>
        <v>46.66815</v>
      </c>
      <c r="H1509" s="13">
        <v>1027.19</v>
      </c>
      <c r="I1509" s="14">
        <v>35.99</v>
      </c>
      <c r="J1509" s="14">
        <v>12.39</v>
      </c>
      <c r="K1509" s="14">
        <v>80.31</v>
      </c>
      <c r="L1509" s="14">
        <v>0.01665</v>
      </c>
      <c r="M1509" s="3">
        <f t="shared" si="3"/>
        <v>23.6</v>
      </c>
      <c r="O1509" s="13">
        <v>1027.19</v>
      </c>
      <c r="P1509" s="14">
        <v>33.755</v>
      </c>
      <c r="Q1509" s="14">
        <v>12.39</v>
      </c>
      <c r="R1509" s="14">
        <v>80.31</v>
      </c>
      <c r="S1509" s="14">
        <v>0.01507</v>
      </c>
      <c r="T1509" s="3">
        <f t="shared" si="4"/>
        <v>21.365</v>
      </c>
      <c r="U1509" s="3">
        <f t="shared" si="5"/>
        <v>25.80892</v>
      </c>
    </row>
    <row r="1510">
      <c r="A1510" s="16">
        <v>1027.74</v>
      </c>
      <c r="B1510" s="17">
        <v>0.595</v>
      </c>
      <c r="C1510" s="17">
        <v>-23.71</v>
      </c>
      <c r="D1510" s="17">
        <v>39.81</v>
      </c>
      <c r="E1510" s="17">
        <v>0.01734</v>
      </c>
      <c r="F1510" s="3">
        <f t="shared" si="1"/>
        <v>24.305</v>
      </c>
      <c r="G1510" s="3">
        <f t="shared" si="2"/>
        <v>59.06115</v>
      </c>
      <c r="H1510" s="16">
        <v>1027.74</v>
      </c>
      <c r="I1510" s="17">
        <v>1.89</v>
      </c>
      <c r="J1510" s="17">
        <v>-23.71</v>
      </c>
      <c r="K1510" s="17">
        <v>39.81</v>
      </c>
      <c r="L1510" s="17">
        <v>0.01826</v>
      </c>
      <c r="M1510" s="3">
        <f t="shared" si="3"/>
        <v>25.6</v>
      </c>
      <c r="O1510" s="16">
        <v>1027.74</v>
      </c>
      <c r="P1510" s="17">
        <v>6.555</v>
      </c>
      <c r="Q1510" s="17">
        <v>-23.71</v>
      </c>
      <c r="R1510" s="17">
        <v>39.81</v>
      </c>
      <c r="S1510" s="17">
        <v>0.02159</v>
      </c>
      <c r="T1510" s="3">
        <f t="shared" si="4"/>
        <v>30.265</v>
      </c>
      <c r="U1510" s="3">
        <f t="shared" si="5"/>
        <v>36.56012</v>
      </c>
    </row>
    <row r="1511">
      <c r="A1511" s="13">
        <v>1028.29</v>
      </c>
      <c r="B1511" s="14">
        <v>-11.905</v>
      </c>
      <c r="C1511" s="14">
        <v>-16.21</v>
      </c>
      <c r="D1511" s="14">
        <v>31.11</v>
      </c>
      <c r="E1511" s="14">
        <v>0.00314</v>
      </c>
      <c r="F1511" s="3">
        <f t="shared" si="1"/>
        <v>4.305</v>
      </c>
      <c r="G1511" s="3">
        <f t="shared" si="2"/>
        <v>10.46115</v>
      </c>
      <c r="H1511" s="13">
        <v>1028.29</v>
      </c>
      <c r="I1511" s="14">
        <v>-3.11</v>
      </c>
      <c r="J1511" s="14">
        <v>-16.21</v>
      </c>
      <c r="K1511" s="14">
        <v>31.11</v>
      </c>
      <c r="L1511" s="14">
        <v>0.00955</v>
      </c>
      <c r="M1511" s="3">
        <f t="shared" si="3"/>
        <v>13.1</v>
      </c>
      <c r="O1511" s="13">
        <v>1028.29</v>
      </c>
      <c r="P1511" s="14">
        <v>5.955</v>
      </c>
      <c r="Q1511" s="14">
        <v>-16.21</v>
      </c>
      <c r="R1511" s="14">
        <v>31.11</v>
      </c>
      <c r="S1511" s="14">
        <v>0.01616</v>
      </c>
      <c r="T1511" s="3">
        <f t="shared" si="4"/>
        <v>22.165</v>
      </c>
      <c r="U1511" s="3">
        <f t="shared" si="5"/>
        <v>26.77532</v>
      </c>
    </row>
    <row r="1512">
      <c r="A1512" s="16">
        <v>1028.84</v>
      </c>
      <c r="B1512" s="17">
        <v>104.295</v>
      </c>
      <c r="C1512" s="17">
        <v>88.09</v>
      </c>
      <c r="D1512" s="17">
        <v>192.51</v>
      </c>
      <c r="E1512" s="17">
        <v>0.01199</v>
      </c>
      <c r="F1512" s="3">
        <f t="shared" si="1"/>
        <v>16.205</v>
      </c>
      <c r="G1512" s="3">
        <f t="shared" si="2"/>
        <v>39.37815</v>
      </c>
      <c r="H1512" s="16">
        <v>1028.84</v>
      </c>
      <c r="I1512" s="17">
        <v>114.09</v>
      </c>
      <c r="J1512" s="17">
        <v>88.09</v>
      </c>
      <c r="K1512" s="17">
        <v>192.51</v>
      </c>
      <c r="L1512" s="17">
        <v>0.01923</v>
      </c>
      <c r="M1512" s="3">
        <f t="shared" si="3"/>
        <v>26</v>
      </c>
      <c r="O1512" s="16">
        <v>1028.84</v>
      </c>
      <c r="P1512" s="17">
        <v>111.355</v>
      </c>
      <c r="Q1512" s="17">
        <v>88.09</v>
      </c>
      <c r="R1512" s="17">
        <v>192.51</v>
      </c>
      <c r="S1512" s="17">
        <v>0.01721</v>
      </c>
      <c r="T1512" s="3">
        <f t="shared" si="4"/>
        <v>23.265</v>
      </c>
      <c r="U1512" s="3">
        <f t="shared" si="5"/>
        <v>28.10412</v>
      </c>
    </row>
    <row r="1513">
      <c r="A1513" s="13">
        <v>1029.39</v>
      </c>
      <c r="B1513" s="14">
        <v>35.695</v>
      </c>
      <c r="C1513" s="14">
        <v>28.99</v>
      </c>
      <c r="D1513" s="14">
        <v>98.21</v>
      </c>
      <c r="E1513" s="14">
        <v>0.005</v>
      </c>
      <c r="F1513" s="3">
        <f t="shared" si="1"/>
        <v>6.705</v>
      </c>
      <c r="G1513" s="3">
        <f t="shared" si="2"/>
        <v>16.29315</v>
      </c>
      <c r="H1513" s="13">
        <v>1029.39</v>
      </c>
      <c r="I1513" s="14">
        <v>43.89</v>
      </c>
      <c r="J1513" s="14">
        <v>28.99</v>
      </c>
      <c r="K1513" s="14">
        <v>98.21</v>
      </c>
      <c r="L1513" s="14">
        <v>0.01112</v>
      </c>
      <c r="M1513" s="3">
        <f t="shared" si="3"/>
        <v>14.9</v>
      </c>
      <c r="O1513" s="13">
        <v>1029.39</v>
      </c>
      <c r="P1513" s="14">
        <v>49.555</v>
      </c>
      <c r="Q1513" s="14">
        <v>28.99</v>
      </c>
      <c r="R1513" s="14">
        <v>98.21</v>
      </c>
      <c r="S1513" s="14">
        <v>0.01535</v>
      </c>
      <c r="T1513" s="3">
        <f t="shared" si="4"/>
        <v>20.565</v>
      </c>
      <c r="U1513" s="3">
        <f t="shared" si="5"/>
        <v>24.84252</v>
      </c>
    </row>
    <row r="1514">
      <c r="A1514" s="16">
        <v>1029.94</v>
      </c>
      <c r="B1514" s="17">
        <v>-15.505</v>
      </c>
      <c r="C1514" s="17">
        <v>-27.61</v>
      </c>
      <c r="D1514" s="17">
        <v>35.61</v>
      </c>
      <c r="E1514" s="17">
        <v>0.00922</v>
      </c>
      <c r="F1514" s="3">
        <f t="shared" si="1"/>
        <v>12.105</v>
      </c>
      <c r="G1514" s="3">
        <f t="shared" si="2"/>
        <v>29.41515</v>
      </c>
      <c r="H1514" s="16">
        <v>1029.94</v>
      </c>
      <c r="I1514" s="17">
        <v>-2.91</v>
      </c>
      <c r="J1514" s="17">
        <v>-27.61</v>
      </c>
      <c r="K1514" s="17">
        <v>35.61</v>
      </c>
      <c r="L1514" s="17">
        <v>0.01881</v>
      </c>
      <c r="M1514" s="3">
        <f t="shared" si="3"/>
        <v>24.7</v>
      </c>
      <c r="O1514" s="16">
        <v>1029.94</v>
      </c>
      <c r="P1514" s="17">
        <v>4.755</v>
      </c>
      <c r="Q1514" s="17">
        <v>-27.61</v>
      </c>
      <c r="R1514" s="17">
        <v>35.61</v>
      </c>
      <c r="S1514" s="17">
        <v>0.02465</v>
      </c>
      <c r="T1514" s="3">
        <f t="shared" si="4"/>
        <v>32.365</v>
      </c>
      <c r="U1514" s="3">
        <f t="shared" si="5"/>
        <v>39.09692</v>
      </c>
    </row>
    <row r="1515">
      <c r="A1515" s="13">
        <v>1030.48</v>
      </c>
      <c r="B1515" s="14">
        <v>-24.505</v>
      </c>
      <c r="C1515" s="14">
        <v>-23.31</v>
      </c>
      <c r="D1515" s="14">
        <v>20.41</v>
      </c>
      <c r="E1515" s="14">
        <v>-9.2E-4</v>
      </c>
      <c r="F1515" s="3">
        <f t="shared" si="1"/>
        <v>-1.195</v>
      </c>
      <c r="G1515" s="3">
        <f t="shared" si="2"/>
        <v>-2.90385</v>
      </c>
      <c r="H1515" s="13">
        <v>1030.48</v>
      </c>
      <c r="I1515" s="14">
        <v>-13.01</v>
      </c>
      <c r="J1515" s="14">
        <v>-23.31</v>
      </c>
      <c r="K1515" s="14">
        <v>20.41</v>
      </c>
      <c r="L1515" s="14">
        <v>0.00792</v>
      </c>
      <c r="M1515" s="3">
        <f t="shared" si="3"/>
        <v>10.3</v>
      </c>
      <c r="O1515" s="13">
        <v>1030.48</v>
      </c>
      <c r="P1515" s="14">
        <v>-11.445</v>
      </c>
      <c r="Q1515" s="14">
        <v>-23.31</v>
      </c>
      <c r="R1515" s="14">
        <v>20.41</v>
      </c>
      <c r="S1515" s="14">
        <v>0.00913</v>
      </c>
      <c r="T1515" s="3">
        <f t="shared" si="4"/>
        <v>11.865</v>
      </c>
      <c r="U1515" s="3">
        <f t="shared" si="5"/>
        <v>14.33292</v>
      </c>
    </row>
    <row r="1516">
      <c r="A1516" s="16">
        <v>1031.03</v>
      </c>
      <c r="B1516" s="17">
        <v>-10.605</v>
      </c>
      <c r="C1516" s="17">
        <v>-35.61</v>
      </c>
      <c r="D1516" s="17">
        <v>29.41</v>
      </c>
      <c r="E1516" s="17">
        <v>0.0197</v>
      </c>
      <c r="F1516" s="3">
        <f t="shared" si="1"/>
        <v>25.005</v>
      </c>
      <c r="G1516" s="3">
        <f t="shared" si="2"/>
        <v>60.76215</v>
      </c>
      <c r="H1516" s="16">
        <v>1031.03</v>
      </c>
      <c r="I1516" s="17">
        <v>-15.81</v>
      </c>
      <c r="J1516" s="17">
        <v>-35.61</v>
      </c>
      <c r="K1516" s="17">
        <v>29.41</v>
      </c>
      <c r="L1516" s="17">
        <v>0.0156</v>
      </c>
      <c r="M1516" s="3">
        <f t="shared" si="3"/>
        <v>19.8</v>
      </c>
      <c r="O1516" s="16">
        <v>1031.03</v>
      </c>
      <c r="P1516" s="17">
        <v>-14.645</v>
      </c>
      <c r="Q1516" s="17">
        <v>-35.61</v>
      </c>
      <c r="R1516" s="17">
        <v>29.41</v>
      </c>
      <c r="S1516" s="17">
        <v>0.01652</v>
      </c>
      <c r="T1516" s="3">
        <f t="shared" si="4"/>
        <v>20.965</v>
      </c>
      <c r="U1516" s="3">
        <f t="shared" si="5"/>
        <v>25.32572</v>
      </c>
    </row>
    <row r="1517">
      <c r="A1517" s="13">
        <v>1031.58</v>
      </c>
      <c r="B1517" s="14">
        <v>10.795</v>
      </c>
      <c r="C1517" s="14">
        <v>4.09</v>
      </c>
      <c r="D1517" s="14">
        <v>70.81</v>
      </c>
      <c r="E1517" s="14">
        <v>0.00535</v>
      </c>
      <c r="F1517" s="3">
        <f t="shared" si="1"/>
        <v>6.705</v>
      </c>
      <c r="G1517" s="3">
        <f t="shared" si="2"/>
        <v>16.29315</v>
      </c>
      <c r="H1517" s="13">
        <v>1031.58</v>
      </c>
      <c r="I1517" s="14">
        <v>14.59</v>
      </c>
      <c r="J1517" s="14">
        <v>4.09</v>
      </c>
      <c r="K1517" s="14">
        <v>70.81</v>
      </c>
      <c r="L1517" s="14">
        <v>0.00837</v>
      </c>
      <c r="M1517" s="3">
        <f t="shared" si="3"/>
        <v>10.5</v>
      </c>
      <c r="O1517" s="13">
        <v>1031.58</v>
      </c>
      <c r="P1517" s="14">
        <v>27.955</v>
      </c>
      <c r="Q1517" s="14">
        <v>4.09</v>
      </c>
      <c r="R1517" s="14">
        <v>70.81</v>
      </c>
      <c r="S1517" s="14">
        <v>0.01904</v>
      </c>
      <c r="T1517" s="3">
        <f t="shared" si="4"/>
        <v>23.865</v>
      </c>
      <c r="U1517" s="3">
        <f t="shared" si="5"/>
        <v>28.82892</v>
      </c>
    </row>
    <row r="1518">
      <c r="A1518" s="16">
        <v>1032.13</v>
      </c>
      <c r="B1518" s="17">
        <v>-26.005</v>
      </c>
      <c r="C1518" s="17">
        <v>-46.71</v>
      </c>
      <c r="D1518" s="17">
        <v>13.01</v>
      </c>
      <c r="E1518" s="17">
        <v>0.01681</v>
      </c>
      <c r="F1518" s="3">
        <f t="shared" si="1"/>
        <v>20.705</v>
      </c>
      <c r="G1518" s="3">
        <f t="shared" si="2"/>
        <v>50.31315</v>
      </c>
      <c r="H1518" s="16">
        <v>1032.13</v>
      </c>
      <c r="I1518" s="17">
        <v>-14.51</v>
      </c>
      <c r="J1518" s="17">
        <v>-46.71</v>
      </c>
      <c r="K1518" s="17">
        <v>13.01</v>
      </c>
      <c r="L1518" s="17">
        <v>0.02614</v>
      </c>
      <c r="M1518" s="3">
        <f t="shared" si="3"/>
        <v>32.2</v>
      </c>
      <c r="O1518" s="16">
        <v>1032.13</v>
      </c>
      <c r="P1518" s="17">
        <v>-17.045</v>
      </c>
      <c r="Q1518" s="17">
        <v>-46.71</v>
      </c>
      <c r="R1518" s="17">
        <v>13.01</v>
      </c>
      <c r="S1518" s="17">
        <v>0.02408</v>
      </c>
      <c r="T1518" s="3">
        <f t="shared" si="4"/>
        <v>29.665</v>
      </c>
      <c r="U1518" s="3">
        <f t="shared" si="5"/>
        <v>35.83532</v>
      </c>
    </row>
    <row r="1519">
      <c r="A1519" s="13">
        <v>1032.68</v>
      </c>
      <c r="B1519" s="14">
        <v>6.595</v>
      </c>
      <c r="C1519" s="14">
        <v>-12.21</v>
      </c>
      <c r="D1519" s="14">
        <v>58.71</v>
      </c>
      <c r="E1519" s="14">
        <v>0.01552</v>
      </c>
      <c r="F1519" s="3">
        <f t="shared" si="1"/>
        <v>18.805</v>
      </c>
      <c r="G1519" s="3">
        <f t="shared" si="2"/>
        <v>45.69615</v>
      </c>
      <c r="H1519" s="13">
        <v>1032.68</v>
      </c>
      <c r="I1519" s="14">
        <v>3.19</v>
      </c>
      <c r="J1519" s="14">
        <v>-12.21</v>
      </c>
      <c r="K1519" s="14">
        <v>58.71</v>
      </c>
      <c r="L1519" s="14">
        <v>0.01271</v>
      </c>
      <c r="M1519" s="3">
        <f t="shared" si="3"/>
        <v>15.4</v>
      </c>
      <c r="O1519" s="13">
        <v>1032.68</v>
      </c>
      <c r="P1519" s="14">
        <v>0.455</v>
      </c>
      <c r="Q1519" s="14">
        <v>-12.21</v>
      </c>
      <c r="R1519" s="14">
        <v>58.71</v>
      </c>
      <c r="S1519" s="14">
        <v>0.01045</v>
      </c>
      <c r="T1519" s="3">
        <f t="shared" si="4"/>
        <v>12.665</v>
      </c>
      <c r="U1519" s="3">
        <f t="shared" si="5"/>
        <v>15.29932</v>
      </c>
    </row>
    <row r="1520">
      <c r="A1520" s="16">
        <v>1033.23</v>
      </c>
      <c r="B1520" s="17">
        <v>-12.505</v>
      </c>
      <c r="C1520" s="17">
        <v>-21.41</v>
      </c>
      <c r="D1520" s="17">
        <v>26.51</v>
      </c>
      <c r="E1520" s="17">
        <v>0.00743</v>
      </c>
      <c r="F1520" s="3">
        <f t="shared" si="1"/>
        <v>8.905</v>
      </c>
      <c r="G1520" s="3">
        <f t="shared" si="2"/>
        <v>21.63915</v>
      </c>
      <c r="H1520" s="16">
        <v>1033.23</v>
      </c>
      <c r="I1520" s="17">
        <v>-7.51</v>
      </c>
      <c r="J1520" s="17">
        <v>-21.41</v>
      </c>
      <c r="K1520" s="17">
        <v>26.51</v>
      </c>
      <c r="L1520" s="17">
        <v>0.0116</v>
      </c>
      <c r="M1520" s="3">
        <f t="shared" si="3"/>
        <v>13.9</v>
      </c>
      <c r="O1520" s="16">
        <v>1033.23</v>
      </c>
      <c r="P1520" s="17">
        <v>-10.945</v>
      </c>
      <c r="Q1520" s="17">
        <v>-21.41</v>
      </c>
      <c r="R1520" s="17">
        <v>26.51</v>
      </c>
      <c r="S1520" s="17">
        <v>0.00873</v>
      </c>
      <c r="T1520" s="3">
        <f t="shared" si="4"/>
        <v>10.465</v>
      </c>
      <c r="U1520" s="3">
        <f t="shared" si="5"/>
        <v>12.64172</v>
      </c>
    </row>
    <row r="1521">
      <c r="A1521" s="13">
        <v>1033.78</v>
      </c>
      <c r="B1521" s="14">
        <v>4.895</v>
      </c>
      <c r="C1521" s="14">
        <v>-5.91</v>
      </c>
      <c r="D1521" s="14">
        <v>74.91</v>
      </c>
      <c r="E1521" s="14">
        <v>0.00917</v>
      </c>
      <c r="F1521" s="3">
        <f t="shared" si="1"/>
        <v>10.805</v>
      </c>
      <c r="G1521" s="3">
        <f t="shared" si="2"/>
        <v>26.25615</v>
      </c>
      <c r="H1521" s="13">
        <v>1033.78</v>
      </c>
      <c r="I1521" s="14">
        <v>15.19</v>
      </c>
      <c r="J1521" s="14">
        <v>-5.91</v>
      </c>
      <c r="K1521" s="14">
        <v>74.91</v>
      </c>
      <c r="L1521" s="14">
        <v>0.01791</v>
      </c>
      <c r="M1521" s="3">
        <f t="shared" si="3"/>
        <v>21.1</v>
      </c>
      <c r="O1521" s="13">
        <v>1033.78</v>
      </c>
      <c r="P1521" s="14">
        <v>15.255</v>
      </c>
      <c r="Q1521" s="14">
        <v>-5.91</v>
      </c>
      <c r="R1521" s="14">
        <v>74.91</v>
      </c>
      <c r="S1521" s="14">
        <v>0.01797</v>
      </c>
      <c r="T1521" s="3">
        <f t="shared" si="4"/>
        <v>21.165</v>
      </c>
      <c r="U1521" s="3">
        <f t="shared" si="5"/>
        <v>25.56732</v>
      </c>
    </row>
    <row r="1522">
      <c r="A1522" s="16">
        <v>1034.33</v>
      </c>
      <c r="B1522" s="17">
        <v>21.695</v>
      </c>
      <c r="C1522" s="17">
        <v>0.99</v>
      </c>
      <c r="D1522" s="17">
        <v>69.81</v>
      </c>
      <c r="E1522" s="17">
        <v>0.01783</v>
      </c>
      <c r="F1522" s="3">
        <f t="shared" si="1"/>
        <v>20.705</v>
      </c>
      <c r="G1522" s="3">
        <f t="shared" si="2"/>
        <v>50.31315</v>
      </c>
      <c r="H1522" s="16">
        <v>1034.33</v>
      </c>
      <c r="I1522" s="17">
        <v>4.19</v>
      </c>
      <c r="J1522" s="17">
        <v>0.99</v>
      </c>
      <c r="K1522" s="17">
        <v>69.81</v>
      </c>
      <c r="L1522" s="17">
        <v>0.00276</v>
      </c>
      <c r="M1522" s="3">
        <f t="shared" si="3"/>
        <v>3.2</v>
      </c>
      <c r="O1522" s="16">
        <v>1034.33</v>
      </c>
      <c r="P1522" s="17">
        <v>19.055</v>
      </c>
      <c r="Q1522" s="17">
        <v>0.99</v>
      </c>
      <c r="R1522" s="17">
        <v>69.81</v>
      </c>
      <c r="S1522" s="17">
        <v>0.01556</v>
      </c>
      <c r="T1522" s="3">
        <f t="shared" si="4"/>
        <v>18.065</v>
      </c>
      <c r="U1522" s="3">
        <f t="shared" si="5"/>
        <v>21.82252</v>
      </c>
    </row>
    <row r="1523">
      <c r="A1523" s="13">
        <v>1034.88</v>
      </c>
      <c r="B1523" s="14">
        <v>83.595</v>
      </c>
      <c r="C1523" s="14">
        <v>53.99</v>
      </c>
      <c r="D1523" s="14">
        <v>153.81</v>
      </c>
      <c r="E1523" s="14">
        <v>0.02585</v>
      </c>
      <c r="F1523" s="3">
        <f t="shared" si="1"/>
        <v>29.605</v>
      </c>
      <c r="G1523" s="3">
        <f t="shared" si="2"/>
        <v>71.94015</v>
      </c>
      <c r="H1523" s="13">
        <v>1034.88</v>
      </c>
      <c r="I1523" s="14">
        <v>70.39</v>
      </c>
      <c r="J1523" s="14">
        <v>53.99</v>
      </c>
      <c r="K1523" s="14">
        <v>153.81</v>
      </c>
      <c r="L1523" s="14">
        <v>0.01432</v>
      </c>
      <c r="M1523" s="3">
        <f t="shared" si="3"/>
        <v>16.4</v>
      </c>
      <c r="O1523" s="13">
        <v>1034.88</v>
      </c>
      <c r="P1523" s="14">
        <v>82.855</v>
      </c>
      <c r="Q1523" s="14">
        <v>53.99</v>
      </c>
      <c r="R1523" s="14">
        <v>153.81</v>
      </c>
      <c r="S1523" s="14">
        <v>0.0252</v>
      </c>
      <c r="T1523" s="3">
        <f t="shared" si="4"/>
        <v>28.865</v>
      </c>
      <c r="U1523" s="3">
        <f t="shared" si="5"/>
        <v>34.86892</v>
      </c>
    </row>
    <row r="1524">
      <c r="A1524" s="16">
        <v>1035.43</v>
      </c>
      <c r="B1524" s="17">
        <v>-20.505</v>
      </c>
      <c r="C1524" s="17">
        <v>-36.61</v>
      </c>
      <c r="D1524" s="17">
        <v>30.41</v>
      </c>
      <c r="E1524" s="17">
        <v>0.01432</v>
      </c>
      <c r="F1524" s="3">
        <f t="shared" si="1"/>
        <v>16.105</v>
      </c>
      <c r="G1524" s="3">
        <f t="shared" si="2"/>
        <v>39.13515</v>
      </c>
      <c r="H1524" s="16">
        <v>1035.43</v>
      </c>
      <c r="I1524" s="17">
        <v>-18.31</v>
      </c>
      <c r="J1524" s="17">
        <v>-36.61</v>
      </c>
      <c r="K1524" s="17">
        <v>30.41</v>
      </c>
      <c r="L1524" s="17">
        <v>0.01627</v>
      </c>
      <c r="M1524" s="3">
        <f t="shared" si="3"/>
        <v>18.3</v>
      </c>
      <c r="O1524" s="16">
        <v>1035.43</v>
      </c>
      <c r="P1524" s="17">
        <v>-13.745</v>
      </c>
      <c r="Q1524" s="17">
        <v>-36.61</v>
      </c>
      <c r="R1524" s="17">
        <v>30.41</v>
      </c>
      <c r="S1524" s="17">
        <v>0.02032</v>
      </c>
      <c r="T1524" s="3">
        <f t="shared" si="4"/>
        <v>22.865</v>
      </c>
      <c r="U1524" s="3">
        <f t="shared" si="5"/>
        <v>27.62092</v>
      </c>
    </row>
    <row r="1525">
      <c r="A1525" s="13">
        <v>1035.98</v>
      </c>
      <c r="B1525" s="14">
        <v>12.595</v>
      </c>
      <c r="C1525" s="14">
        <v>-11.11</v>
      </c>
      <c r="D1525" s="14">
        <v>56.81</v>
      </c>
      <c r="E1525" s="14">
        <v>0.02139</v>
      </c>
      <c r="F1525" s="3">
        <f t="shared" si="1"/>
        <v>23.705</v>
      </c>
      <c r="G1525" s="3">
        <f t="shared" si="2"/>
        <v>57.60315</v>
      </c>
      <c r="H1525" s="13">
        <v>1035.98</v>
      </c>
      <c r="I1525" s="14">
        <v>16.39</v>
      </c>
      <c r="J1525" s="14">
        <v>-11.11</v>
      </c>
      <c r="K1525" s="14">
        <v>56.81</v>
      </c>
      <c r="L1525" s="14">
        <v>0.02482</v>
      </c>
      <c r="M1525" s="3">
        <f t="shared" si="3"/>
        <v>27.5</v>
      </c>
      <c r="O1525" s="13">
        <v>1035.98</v>
      </c>
      <c r="P1525" s="14">
        <v>16.155</v>
      </c>
      <c r="Q1525" s="14">
        <v>-11.11</v>
      </c>
      <c r="R1525" s="14">
        <v>56.81</v>
      </c>
      <c r="S1525" s="14">
        <v>0.02461</v>
      </c>
      <c r="T1525" s="3">
        <f t="shared" si="4"/>
        <v>27.265</v>
      </c>
      <c r="U1525" s="3">
        <f t="shared" si="5"/>
        <v>32.93612</v>
      </c>
    </row>
    <row r="1526">
      <c r="A1526" s="16">
        <v>1036.52</v>
      </c>
      <c r="B1526" s="17">
        <v>33.595</v>
      </c>
      <c r="C1526" s="17">
        <v>23.89</v>
      </c>
      <c r="D1526" s="17">
        <v>118.41</v>
      </c>
      <c r="E1526" s="17">
        <v>0.00889</v>
      </c>
      <c r="F1526" s="3">
        <f t="shared" si="1"/>
        <v>9.705</v>
      </c>
      <c r="G1526" s="3">
        <f t="shared" si="2"/>
        <v>23.58315</v>
      </c>
      <c r="H1526" s="16">
        <v>1036.52</v>
      </c>
      <c r="I1526" s="17">
        <v>38.29</v>
      </c>
      <c r="J1526" s="17">
        <v>23.89</v>
      </c>
      <c r="K1526" s="17">
        <v>118.41</v>
      </c>
      <c r="L1526" s="17">
        <v>0.01318</v>
      </c>
      <c r="M1526" s="3">
        <f t="shared" si="3"/>
        <v>14.4</v>
      </c>
      <c r="O1526" s="16">
        <v>1036.52</v>
      </c>
      <c r="P1526" s="17">
        <v>46.655</v>
      </c>
      <c r="Q1526" s="17">
        <v>23.89</v>
      </c>
      <c r="R1526" s="17">
        <v>118.41</v>
      </c>
      <c r="S1526" s="17">
        <v>0.02084</v>
      </c>
      <c r="T1526" s="3">
        <f t="shared" si="4"/>
        <v>22.765</v>
      </c>
      <c r="U1526" s="3">
        <f t="shared" si="5"/>
        <v>27.50012</v>
      </c>
    </row>
    <row r="1527">
      <c r="A1527" s="13">
        <v>1037.07</v>
      </c>
      <c r="B1527" s="14">
        <v>26.395</v>
      </c>
      <c r="C1527" s="14">
        <v>24.59</v>
      </c>
      <c r="D1527" s="14">
        <v>83.71</v>
      </c>
      <c r="E1527" s="14">
        <v>0.00168</v>
      </c>
      <c r="F1527" s="3">
        <f t="shared" si="1"/>
        <v>1.805</v>
      </c>
      <c r="G1527" s="3">
        <f t="shared" si="2"/>
        <v>4.38615</v>
      </c>
      <c r="H1527" s="13">
        <v>1037.07</v>
      </c>
      <c r="I1527" s="14">
        <v>34.69</v>
      </c>
      <c r="J1527" s="14">
        <v>24.59</v>
      </c>
      <c r="K1527" s="14">
        <v>83.71</v>
      </c>
      <c r="L1527" s="14">
        <v>0.0094</v>
      </c>
      <c r="M1527" s="3">
        <f t="shared" si="3"/>
        <v>10.1</v>
      </c>
      <c r="O1527" s="13">
        <v>1037.07</v>
      </c>
      <c r="P1527" s="14">
        <v>35.055</v>
      </c>
      <c r="Q1527" s="14">
        <v>24.59</v>
      </c>
      <c r="R1527" s="14">
        <v>83.71</v>
      </c>
      <c r="S1527" s="14">
        <v>0.00974</v>
      </c>
      <c r="T1527" s="3">
        <f t="shared" si="4"/>
        <v>10.465</v>
      </c>
      <c r="U1527" s="3">
        <f t="shared" si="5"/>
        <v>12.64172</v>
      </c>
    </row>
    <row r="1528">
      <c r="A1528" s="16">
        <v>1037.62</v>
      </c>
      <c r="B1528" s="17">
        <v>23.995</v>
      </c>
      <c r="C1528" s="17">
        <v>8.29</v>
      </c>
      <c r="D1528" s="17">
        <v>94.11</v>
      </c>
      <c r="E1528" s="17">
        <v>0.01482</v>
      </c>
      <c r="F1528" s="3">
        <f t="shared" si="1"/>
        <v>15.705</v>
      </c>
      <c r="G1528" s="3">
        <f t="shared" si="2"/>
        <v>38.16315</v>
      </c>
      <c r="H1528" s="16">
        <v>1037.62</v>
      </c>
      <c r="I1528" s="17">
        <v>28.79</v>
      </c>
      <c r="J1528" s="17">
        <v>8.29</v>
      </c>
      <c r="K1528" s="17">
        <v>94.11</v>
      </c>
      <c r="L1528" s="17">
        <v>0.01934</v>
      </c>
      <c r="M1528" s="3">
        <f t="shared" si="3"/>
        <v>20.5</v>
      </c>
      <c r="O1528" s="16">
        <v>1037.62</v>
      </c>
      <c r="P1528" s="17">
        <v>41.855</v>
      </c>
      <c r="Q1528" s="17">
        <v>8.29</v>
      </c>
      <c r="R1528" s="17">
        <v>94.11</v>
      </c>
      <c r="S1528" s="17">
        <v>0.03167</v>
      </c>
      <c r="T1528" s="3">
        <f t="shared" si="4"/>
        <v>33.565</v>
      </c>
      <c r="U1528" s="3">
        <f t="shared" si="5"/>
        <v>40.54652</v>
      </c>
    </row>
    <row r="1529">
      <c r="A1529" s="13">
        <v>1038.17</v>
      </c>
      <c r="B1529" s="14">
        <v>150.295</v>
      </c>
      <c r="C1529" s="14">
        <v>117.19</v>
      </c>
      <c r="D1529" s="14">
        <v>236.51</v>
      </c>
      <c r="E1529" s="14">
        <v>0.03171</v>
      </c>
      <c r="F1529" s="3">
        <f t="shared" si="1"/>
        <v>33.105</v>
      </c>
      <c r="G1529" s="3">
        <f t="shared" si="2"/>
        <v>80.44515</v>
      </c>
      <c r="H1529" s="13">
        <v>1038.17</v>
      </c>
      <c r="I1529" s="14">
        <v>151.79</v>
      </c>
      <c r="J1529" s="14">
        <v>117.19</v>
      </c>
      <c r="K1529" s="14">
        <v>236.51</v>
      </c>
      <c r="L1529" s="14">
        <v>0.03314</v>
      </c>
      <c r="M1529" s="3">
        <f t="shared" si="3"/>
        <v>34.6</v>
      </c>
      <c r="O1529" s="13">
        <v>1038.17</v>
      </c>
      <c r="P1529" s="14">
        <v>144.455</v>
      </c>
      <c r="Q1529" s="14">
        <v>117.19</v>
      </c>
      <c r="R1529" s="14">
        <v>236.51</v>
      </c>
      <c r="S1529" s="14">
        <v>0.02612</v>
      </c>
      <c r="T1529" s="3">
        <f t="shared" si="4"/>
        <v>27.265</v>
      </c>
      <c r="U1529" s="3">
        <f t="shared" si="5"/>
        <v>32.93612</v>
      </c>
    </row>
    <row r="1530">
      <c r="A1530" s="16">
        <v>1038.72</v>
      </c>
      <c r="B1530" s="17">
        <v>5.595</v>
      </c>
      <c r="C1530" s="17">
        <v>-19.61</v>
      </c>
      <c r="D1530" s="17">
        <v>41.51</v>
      </c>
      <c r="E1530" s="17">
        <v>0.02455</v>
      </c>
      <c r="F1530" s="3">
        <f t="shared" si="1"/>
        <v>25.205</v>
      </c>
      <c r="G1530" s="3">
        <f t="shared" si="2"/>
        <v>61.24815</v>
      </c>
      <c r="H1530" s="16">
        <v>1038.72</v>
      </c>
      <c r="I1530" s="17">
        <v>3.89</v>
      </c>
      <c r="J1530" s="17">
        <v>-19.61</v>
      </c>
      <c r="K1530" s="17">
        <v>41.51</v>
      </c>
      <c r="L1530" s="17">
        <v>0.02289</v>
      </c>
      <c r="M1530" s="3">
        <f t="shared" si="3"/>
        <v>23.5</v>
      </c>
      <c r="O1530" s="16">
        <v>1038.72</v>
      </c>
      <c r="P1530" s="17">
        <v>0.955</v>
      </c>
      <c r="Q1530" s="17">
        <v>-19.61</v>
      </c>
      <c r="R1530" s="17">
        <v>41.51</v>
      </c>
      <c r="S1530" s="17">
        <v>0.02003</v>
      </c>
      <c r="T1530" s="3">
        <f t="shared" si="4"/>
        <v>20.565</v>
      </c>
      <c r="U1530" s="3">
        <f t="shared" si="5"/>
        <v>24.84252</v>
      </c>
    </row>
    <row r="1531">
      <c r="A1531" s="13">
        <v>1039.27</v>
      </c>
      <c r="B1531" s="14">
        <v>-7.605</v>
      </c>
      <c r="C1531" s="14">
        <v>-23.01</v>
      </c>
      <c r="D1531" s="14">
        <v>27.91</v>
      </c>
      <c r="E1531" s="14">
        <v>0.01528</v>
      </c>
      <c r="F1531" s="3">
        <f t="shared" si="1"/>
        <v>15.405</v>
      </c>
      <c r="G1531" s="3">
        <f t="shared" si="2"/>
        <v>37.43415</v>
      </c>
      <c r="H1531" s="13">
        <v>1039.27</v>
      </c>
      <c r="I1531" s="14">
        <v>-6.81</v>
      </c>
      <c r="J1531" s="14">
        <v>-23.01</v>
      </c>
      <c r="K1531" s="14">
        <v>27.91</v>
      </c>
      <c r="L1531" s="14">
        <v>0.01607</v>
      </c>
      <c r="M1531" s="3">
        <f t="shared" si="3"/>
        <v>16.2</v>
      </c>
      <c r="O1531" s="13">
        <v>1039.27</v>
      </c>
      <c r="P1531" s="14">
        <v>-6.245</v>
      </c>
      <c r="Q1531" s="14">
        <v>-23.01</v>
      </c>
      <c r="R1531" s="14">
        <v>27.91</v>
      </c>
      <c r="S1531" s="14">
        <v>0.01663</v>
      </c>
      <c r="T1531" s="3">
        <f t="shared" si="4"/>
        <v>16.765</v>
      </c>
      <c r="U1531" s="3">
        <f t="shared" si="5"/>
        <v>20.25212</v>
      </c>
    </row>
    <row r="1532">
      <c r="A1532" s="16">
        <v>1039.82</v>
      </c>
      <c r="B1532" s="17">
        <v>38.695</v>
      </c>
      <c r="C1532" s="17">
        <v>16.19</v>
      </c>
      <c r="D1532" s="17">
        <v>96.91</v>
      </c>
      <c r="E1532" s="17">
        <v>0.02273</v>
      </c>
      <c r="F1532" s="3">
        <f t="shared" si="1"/>
        <v>22.505</v>
      </c>
      <c r="G1532" s="3">
        <f t="shared" si="2"/>
        <v>54.68715</v>
      </c>
      <c r="H1532" s="16">
        <v>1039.82</v>
      </c>
      <c r="I1532" s="17">
        <v>44.09</v>
      </c>
      <c r="J1532" s="17">
        <v>16.19</v>
      </c>
      <c r="K1532" s="17">
        <v>96.91</v>
      </c>
      <c r="L1532" s="17">
        <v>0.02818</v>
      </c>
      <c r="M1532" s="3">
        <f t="shared" si="3"/>
        <v>27.9</v>
      </c>
      <c r="O1532" s="16">
        <v>1039.82</v>
      </c>
      <c r="P1532" s="17">
        <v>32.855</v>
      </c>
      <c r="Q1532" s="17">
        <v>16.19</v>
      </c>
      <c r="R1532" s="17">
        <v>96.91</v>
      </c>
      <c r="S1532" s="17">
        <v>0.01683</v>
      </c>
      <c r="T1532" s="3">
        <f t="shared" si="4"/>
        <v>16.665</v>
      </c>
      <c r="U1532" s="3">
        <f t="shared" si="5"/>
        <v>20.13132</v>
      </c>
    </row>
    <row r="1533">
      <c r="A1533" s="13">
        <v>1040.37</v>
      </c>
      <c r="B1533" s="14">
        <v>-22.005</v>
      </c>
      <c r="C1533" s="14">
        <v>-36.31</v>
      </c>
      <c r="D1533" s="14">
        <v>9.71</v>
      </c>
      <c r="E1533" s="14">
        <v>0.01465</v>
      </c>
      <c r="F1533" s="3">
        <f t="shared" si="1"/>
        <v>14.305</v>
      </c>
      <c r="G1533" s="3">
        <f t="shared" si="2"/>
        <v>34.76115</v>
      </c>
      <c r="H1533" s="13">
        <v>1040.37</v>
      </c>
      <c r="I1533" s="14">
        <v>-16.91</v>
      </c>
      <c r="J1533" s="14">
        <v>-36.31</v>
      </c>
      <c r="K1533" s="14">
        <v>9.71</v>
      </c>
      <c r="L1533" s="14">
        <v>0.01987</v>
      </c>
      <c r="M1533" s="3">
        <f t="shared" si="3"/>
        <v>19.4</v>
      </c>
      <c r="O1533" s="13">
        <v>1040.37</v>
      </c>
      <c r="P1533" s="14">
        <v>-22.445</v>
      </c>
      <c r="Q1533" s="14">
        <v>-36.31</v>
      </c>
      <c r="R1533" s="14">
        <v>9.71</v>
      </c>
      <c r="S1533" s="14">
        <v>0.0142</v>
      </c>
      <c r="T1533" s="3">
        <f t="shared" si="4"/>
        <v>13.865</v>
      </c>
      <c r="U1533" s="3">
        <f t="shared" si="5"/>
        <v>16.74892</v>
      </c>
    </row>
    <row r="1534">
      <c r="A1534" s="16">
        <v>1040.91</v>
      </c>
      <c r="B1534" s="17">
        <v>-13.805</v>
      </c>
      <c r="C1534" s="17">
        <v>-26.81</v>
      </c>
      <c r="D1534" s="17">
        <v>25.11</v>
      </c>
      <c r="E1534" s="17">
        <v>0.01352</v>
      </c>
      <c r="F1534" s="3">
        <f t="shared" si="1"/>
        <v>13.005</v>
      </c>
      <c r="G1534" s="3">
        <f t="shared" si="2"/>
        <v>31.60215</v>
      </c>
      <c r="H1534" s="16">
        <v>1040.91</v>
      </c>
      <c r="I1534" s="17">
        <v>-8.71</v>
      </c>
      <c r="J1534" s="17">
        <v>-26.81</v>
      </c>
      <c r="K1534" s="17">
        <v>25.11</v>
      </c>
      <c r="L1534" s="17">
        <v>0.01881</v>
      </c>
      <c r="M1534" s="3">
        <f t="shared" si="3"/>
        <v>18.1</v>
      </c>
      <c r="O1534" s="16">
        <v>1040.91</v>
      </c>
      <c r="P1534" s="17">
        <v>-10.445</v>
      </c>
      <c r="Q1534" s="17">
        <v>-26.81</v>
      </c>
      <c r="R1534" s="17">
        <v>25.11</v>
      </c>
      <c r="S1534" s="17">
        <v>0.01701</v>
      </c>
      <c r="T1534" s="3">
        <f t="shared" si="4"/>
        <v>16.365</v>
      </c>
      <c r="U1534" s="3">
        <f t="shared" si="5"/>
        <v>19.76892</v>
      </c>
    </row>
    <row r="1535">
      <c r="A1535" s="13">
        <v>1041.46</v>
      </c>
      <c r="B1535" s="14">
        <v>1.795</v>
      </c>
      <c r="C1535" s="14">
        <v>-19.41</v>
      </c>
      <c r="D1535" s="14">
        <v>48.91</v>
      </c>
      <c r="E1535" s="14">
        <v>0.02247</v>
      </c>
      <c r="F1535" s="3">
        <f t="shared" si="1"/>
        <v>21.205</v>
      </c>
      <c r="G1535" s="3">
        <f t="shared" si="2"/>
        <v>51.52815</v>
      </c>
      <c r="H1535" s="13">
        <v>1041.46</v>
      </c>
      <c r="I1535" s="14">
        <v>1.99</v>
      </c>
      <c r="J1535" s="14">
        <v>-19.41</v>
      </c>
      <c r="K1535" s="14">
        <v>48.91</v>
      </c>
      <c r="L1535" s="14">
        <v>0.02268</v>
      </c>
      <c r="M1535" s="3">
        <f t="shared" si="3"/>
        <v>21.4</v>
      </c>
      <c r="O1535" s="13">
        <v>1041.46</v>
      </c>
      <c r="P1535" s="14">
        <v>-4.845</v>
      </c>
      <c r="Q1535" s="14">
        <v>-19.41</v>
      </c>
      <c r="R1535" s="14">
        <v>48.91</v>
      </c>
      <c r="S1535" s="14">
        <v>0.01543</v>
      </c>
      <c r="T1535" s="3">
        <f t="shared" si="4"/>
        <v>14.565</v>
      </c>
      <c r="U1535" s="3">
        <f t="shared" si="5"/>
        <v>17.59452</v>
      </c>
    </row>
    <row r="1536">
      <c r="A1536" s="16">
        <v>1042.01</v>
      </c>
      <c r="B1536" s="17">
        <v>-29.105</v>
      </c>
      <c r="C1536" s="17">
        <v>-38.31</v>
      </c>
      <c r="D1536" s="17">
        <v>6.21</v>
      </c>
      <c r="E1536" s="17">
        <v>0.00988</v>
      </c>
      <c r="F1536" s="3">
        <f t="shared" si="1"/>
        <v>9.205</v>
      </c>
      <c r="G1536" s="3">
        <f t="shared" si="2"/>
        <v>22.36815</v>
      </c>
      <c r="H1536" s="16">
        <v>1042.01</v>
      </c>
      <c r="I1536" s="17">
        <v>-29.01</v>
      </c>
      <c r="J1536" s="17">
        <v>-38.31</v>
      </c>
      <c r="K1536" s="17">
        <v>6.21</v>
      </c>
      <c r="L1536" s="17">
        <v>0.00998</v>
      </c>
      <c r="M1536" s="3">
        <f t="shared" si="3"/>
        <v>9.3</v>
      </c>
      <c r="O1536" s="16">
        <v>1042.01</v>
      </c>
      <c r="P1536" s="17">
        <v>-30.045</v>
      </c>
      <c r="Q1536" s="17">
        <v>-38.31</v>
      </c>
      <c r="R1536" s="17">
        <v>6.21</v>
      </c>
      <c r="S1536" s="17">
        <v>0.00887</v>
      </c>
      <c r="T1536" s="3">
        <f t="shared" si="4"/>
        <v>8.265</v>
      </c>
      <c r="U1536" s="3">
        <f t="shared" si="5"/>
        <v>9.98412</v>
      </c>
    </row>
    <row r="1537">
      <c r="A1537" s="13">
        <v>1042.56</v>
      </c>
      <c r="B1537" s="14">
        <v>-3.905</v>
      </c>
      <c r="C1537" s="14">
        <v>-7.91</v>
      </c>
      <c r="D1537" s="14">
        <v>44.41</v>
      </c>
      <c r="E1537" s="14">
        <v>0.00438</v>
      </c>
      <c r="F1537" s="3">
        <f t="shared" si="1"/>
        <v>4.005</v>
      </c>
      <c r="G1537" s="3">
        <f t="shared" si="2"/>
        <v>9.73215</v>
      </c>
      <c r="H1537" s="13">
        <v>1042.56</v>
      </c>
      <c r="I1537" s="14">
        <v>-4.71</v>
      </c>
      <c r="J1537" s="14">
        <v>-7.91</v>
      </c>
      <c r="K1537" s="14">
        <v>44.41</v>
      </c>
      <c r="L1537" s="14">
        <v>0.0035</v>
      </c>
      <c r="M1537" s="3">
        <f t="shared" si="3"/>
        <v>3.2</v>
      </c>
      <c r="O1537" s="13">
        <v>1042.56</v>
      </c>
      <c r="P1537" s="14">
        <v>4.955</v>
      </c>
      <c r="Q1537" s="14">
        <v>-7.91</v>
      </c>
      <c r="R1537" s="14">
        <v>44.41</v>
      </c>
      <c r="S1537" s="14">
        <v>0.01408</v>
      </c>
      <c r="T1537" s="3">
        <f t="shared" si="4"/>
        <v>12.865</v>
      </c>
      <c r="U1537" s="3">
        <f t="shared" si="5"/>
        <v>15.54092</v>
      </c>
    </row>
    <row r="1538">
      <c r="A1538" s="16">
        <v>1043.11</v>
      </c>
      <c r="B1538" s="17">
        <v>7.195</v>
      </c>
      <c r="C1538" s="17">
        <v>6.89</v>
      </c>
      <c r="D1538" s="17">
        <v>63.31</v>
      </c>
      <c r="E1538" s="17">
        <v>3.4E-4</v>
      </c>
      <c r="F1538" s="3">
        <f t="shared" si="1"/>
        <v>0.305</v>
      </c>
      <c r="G1538" s="3">
        <f t="shared" si="2"/>
        <v>0.74115</v>
      </c>
      <c r="H1538" s="16">
        <v>1043.11</v>
      </c>
      <c r="I1538" s="17">
        <v>17.29</v>
      </c>
      <c r="J1538" s="17">
        <v>6.89</v>
      </c>
      <c r="K1538" s="17">
        <v>63.31</v>
      </c>
      <c r="L1538" s="17">
        <v>0.01152</v>
      </c>
      <c r="M1538" s="3">
        <f t="shared" si="3"/>
        <v>10.4</v>
      </c>
      <c r="O1538" s="16">
        <v>1043.11</v>
      </c>
      <c r="P1538" s="17">
        <v>9.755</v>
      </c>
      <c r="Q1538" s="17">
        <v>6.89</v>
      </c>
      <c r="R1538" s="17">
        <v>63.31</v>
      </c>
      <c r="S1538" s="17">
        <v>0.00317</v>
      </c>
      <c r="T1538" s="3">
        <f t="shared" si="4"/>
        <v>2.865</v>
      </c>
      <c r="U1538" s="3">
        <f t="shared" si="5"/>
        <v>3.46092</v>
      </c>
    </row>
    <row r="1539">
      <c r="A1539" s="13">
        <v>1043.66</v>
      </c>
      <c r="B1539" s="14">
        <v>62.795</v>
      </c>
      <c r="C1539" s="14">
        <v>58.39</v>
      </c>
      <c r="D1539" s="14">
        <v>145.51</v>
      </c>
      <c r="E1539" s="14">
        <v>0.00496</v>
      </c>
      <c r="F1539" s="3">
        <f t="shared" si="1"/>
        <v>4.405</v>
      </c>
      <c r="G1539" s="3">
        <f t="shared" si="2"/>
        <v>10.70415</v>
      </c>
      <c r="H1539" s="13">
        <v>1043.66</v>
      </c>
      <c r="I1539" s="14">
        <v>62.29</v>
      </c>
      <c r="J1539" s="14">
        <v>58.39</v>
      </c>
      <c r="K1539" s="14">
        <v>145.51</v>
      </c>
      <c r="L1539" s="14">
        <v>0.00439</v>
      </c>
      <c r="M1539" s="3">
        <f t="shared" si="3"/>
        <v>3.9</v>
      </c>
      <c r="O1539" s="13">
        <v>1043.66</v>
      </c>
      <c r="P1539" s="14">
        <v>88.355</v>
      </c>
      <c r="Q1539" s="14">
        <v>58.39</v>
      </c>
      <c r="R1539" s="14">
        <v>145.51</v>
      </c>
      <c r="S1539" s="14">
        <v>0.03376</v>
      </c>
      <c r="T1539" s="3">
        <f t="shared" si="4"/>
        <v>29.965</v>
      </c>
      <c r="U1539" s="3">
        <f t="shared" si="5"/>
        <v>36.19772</v>
      </c>
    </row>
    <row r="1540">
      <c r="A1540" s="16">
        <v>1044.2</v>
      </c>
      <c r="B1540" s="17">
        <v>19.195</v>
      </c>
      <c r="C1540" s="17">
        <v>0.09</v>
      </c>
      <c r="D1540" s="17">
        <v>72.51</v>
      </c>
      <c r="E1540" s="17">
        <v>0.02192</v>
      </c>
      <c r="F1540" s="3">
        <f t="shared" si="1"/>
        <v>19.105</v>
      </c>
      <c r="G1540" s="3">
        <f t="shared" si="2"/>
        <v>46.42515</v>
      </c>
      <c r="H1540" s="16">
        <v>1044.2</v>
      </c>
      <c r="I1540" s="17">
        <v>26.89</v>
      </c>
      <c r="J1540" s="17">
        <v>0.09</v>
      </c>
      <c r="K1540" s="17">
        <v>72.51</v>
      </c>
      <c r="L1540" s="17">
        <v>0.03075</v>
      </c>
      <c r="M1540" s="3">
        <f t="shared" si="3"/>
        <v>26.8</v>
      </c>
      <c r="O1540" s="16">
        <v>1044.2</v>
      </c>
      <c r="P1540" s="17">
        <v>31.755</v>
      </c>
      <c r="Q1540" s="17">
        <v>0.09</v>
      </c>
      <c r="R1540" s="17">
        <v>72.51</v>
      </c>
      <c r="S1540" s="17">
        <v>0.03633</v>
      </c>
      <c r="T1540" s="3">
        <f t="shared" si="4"/>
        <v>31.665</v>
      </c>
      <c r="U1540" s="3">
        <f t="shared" si="5"/>
        <v>38.25132</v>
      </c>
    </row>
    <row r="1541">
      <c r="A1541" s="13">
        <v>1044.75</v>
      </c>
      <c r="B1541" s="14">
        <v>52.695</v>
      </c>
      <c r="C1541" s="14">
        <v>40.89</v>
      </c>
      <c r="D1541" s="14">
        <v>128.01</v>
      </c>
      <c r="E1541" s="14">
        <v>0.01378</v>
      </c>
      <c r="F1541" s="3">
        <f t="shared" si="1"/>
        <v>11.805</v>
      </c>
      <c r="G1541" s="3">
        <f t="shared" si="2"/>
        <v>28.68615</v>
      </c>
      <c r="H1541" s="13">
        <v>1044.75</v>
      </c>
      <c r="I1541" s="14">
        <v>54.19</v>
      </c>
      <c r="J1541" s="14">
        <v>40.89</v>
      </c>
      <c r="K1541" s="14">
        <v>128.01</v>
      </c>
      <c r="L1541" s="14">
        <v>0.01552</v>
      </c>
      <c r="M1541" s="3">
        <f t="shared" si="3"/>
        <v>13.3</v>
      </c>
      <c r="O1541" s="13">
        <v>1044.75</v>
      </c>
      <c r="P1541" s="14">
        <v>59.655</v>
      </c>
      <c r="Q1541" s="14">
        <v>40.89</v>
      </c>
      <c r="R1541" s="14">
        <v>128.01</v>
      </c>
      <c r="S1541" s="14">
        <v>0.0219</v>
      </c>
      <c r="T1541" s="3">
        <f t="shared" si="4"/>
        <v>18.765</v>
      </c>
      <c r="U1541" s="3">
        <f t="shared" si="5"/>
        <v>22.66812</v>
      </c>
    </row>
    <row r="1542">
      <c r="A1542" s="16">
        <v>1045.3</v>
      </c>
      <c r="B1542" s="17">
        <v>72.595</v>
      </c>
      <c r="C1542" s="17">
        <v>52.39</v>
      </c>
      <c r="D1542" s="17">
        <v>133.41</v>
      </c>
      <c r="E1542" s="17">
        <v>0.02395</v>
      </c>
      <c r="F1542" s="3">
        <f t="shared" si="1"/>
        <v>20.205</v>
      </c>
      <c r="G1542" s="3">
        <f t="shared" si="2"/>
        <v>49.09815</v>
      </c>
      <c r="H1542" s="16">
        <v>1045.3</v>
      </c>
      <c r="I1542" s="17">
        <v>79.29</v>
      </c>
      <c r="J1542" s="17">
        <v>52.39</v>
      </c>
      <c r="K1542" s="17">
        <v>133.41</v>
      </c>
      <c r="L1542" s="17">
        <v>0.03188</v>
      </c>
      <c r="M1542" s="3">
        <f t="shared" si="3"/>
        <v>26.9</v>
      </c>
      <c r="O1542" s="16">
        <v>1045.3</v>
      </c>
      <c r="P1542" s="17">
        <v>70.455</v>
      </c>
      <c r="Q1542" s="17">
        <v>52.39</v>
      </c>
      <c r="R1542" s="17">
        <v>133.41</v>
      </c>
      <c r="S1542" s="17">
        <v>0.02141</v>
      </c>
      <c r="T1542" s="3">
        <f t="shared" si="4"/>
        <v>18.065</v>
      </c>
      <c r="U1542" s="3">
        <f t="shared" si="5"/>
        <v>21.82252</v>
      </c>
    </row>
    <row r="1543">
      <c r="A1543" s="13">
        <v>1045.85</v>
      </c>
      <c r="B1543" s="14">
        <v>12.595</v>
      </c>
      <c r="C1543" s="14">
        <v>-12.91</v>
      </c>
      <c r="D1543" s="14">
        <v>58.01</v>
      </c>
      <c r="E1543" s="14">
        <v>0.03071</v>
      </c>
      <c r="F1543" s="3">
        <f t="shared" si="1"/>
        <v>25.505</v>
      </c>
      <c r="G1543" s="3">
        <f t="shared" si="2"/>
        <v>61.97715</v>
      </c>
      <c r="H1543" s="13">
        <v>1045.85</v>
      </c>
      <c r="I1543" s="14">
        <v>2.49</v>
      </c>
      <c r="J1543" s="14">
        <v>-12.91</v>
      </c>
      <c r="K1543" s="14">
        <v>58.01</v>
      </c>
      <c r="L1543" s="14">
        <v>0.01854</v>
      </c>
      <c r="M1543" s="3">
        <f t="shared" si="3"/>
        <v>15.4</v>
      </c>
      <c r="O1543" s="13">
        <v>1045.85</v>
      </c>
      <c r="P1543" s="14">
        <v>10.255</v>
      </c>
      <c r="Q1543" s="14">
        <v>-12.91</v>
      </c>
      <c r="R1543" s="14">
        <v>58.01</v>
      </c>
      <c r="S1543" s="14">
        <v>0.02789</v>
      </c>
      <c r="T1543" s="3">
        <f t="shared" si="4"/>
        <v>23.165</v>
      </c>
      <c r="U1543" s="3">
        <f t="shared" si="5"/>
        <v>27.98332</v>
      </c>
    </row>
    <row r="1544">
      <c r="A1544" s="16">
        <v>1046.4</v>
      </c>
      <c r="B1544" s="17">
        <v>-11.205</v>
      </c>
      <c r="C1544" s="17">
        <v>-24.31</v>
      </c>
      <c r="D1544" s="17">
        <v>25.21</v>
      </c>
      <c r="E1544" s="17">
        <v>0.01607</v>
      </c>
      <c r="F1544" s="3">
        <f t="shared" si="1"/>
        <v>13.105</v>
      </c>
      <c r="G1544" s="3">
        <f t="shared" si="2"/>
        <v>31.84515</v>
      </c>
      <c r="H1544" s="16">
        <v>1046.4</v>
      </c>
      <c r="I1544" s="17">
        <v>-9.21</v>
      </c>
      <c r="J1544" s="17">
        <v>-24.31</v>
      </c>
      <c r="K1544" s="17">
        <v>25.21</v>
      </c>
      <c r="L1544" s="17">
        <v>0.01852</v>
      </c>
      <c r="M1544" s="3">
        <f t="shared" si="3"/>
        <v>15.1</v>
      </c>
      <c r="O1544" s="16">
        <v>1046.4</v>
      </c>
      <c r="P1544" s="17">
        <v>-13.445</v>
      </c>
      <c r="Q1544" s="17">
        <v>-24.31</v>
      </c>
      <c r="R1544" s="17">
        <v>25.21</v>
      </c>
      <c r="S1544" s="17">
        <v>0.01332</v>
      </c>
      <c r="T1544" s="3">
        <f t="shared" si="4"/>
        <v>10.865</v>
      </c>
      <c r="U1544" s="3">
        <f t="shared" si="5"/>
        <v>13.12492</v>
      </c>
    </row>
    <row r="1545">
      <c r="A1545" s="13">
        <v>1046.94</v>
      </c>
      <c r="B1545" s="14">
        <v>-6.205</v>
      </c>
      <c r="C1545" s="14">
        <v>-4.71</v>
      </c>
      <c r="D1545" s="14">
        <v>29.41</v>
      </c>
      <c r="E1545" s="14">
        <v>-0.00186</v>
      </c>
      <c r="F1545" s="3">
        <f t="shared" si="1"/>
        <v>-1.495</v>
      </c>
      <c r="G1545" s="3">
        <f t="shared" si="2"/>
        <v>-3.63285</v>
      </c>
      <c r="H1545" s="13">
        <v>1046.94</v>
      </c>
      <c r="I1545" s="14">
        <v>-5.71</v>
      </c>
      <c r="J1545" s="14">
        <v>-4.71</v>
      </c>
      <c r="K1545" s="14">
        <v>29.41</v>
      </c>
      <c r="L1545" s="14">
        <v>-0.00125</v>
      </c>
      <c r="M1545" s="3">
        <f t="shared" si="3"/>
        <v>-1</v>
      </c>
      <c r="O1545" s="13">
        <v>1046.94</v>
      </c>
      <c r="P1545" s="14">
        <v>0.555</v>
      </c>
      <c r="Q1545" s="14">
        <v>-4.71</v>
      </c>
      <c r="R1545" s="14">
        <v>29.41</v>
      </c>
      <c r="S1545" s="14">
        <v>0.00656</v>
      </c>
      <c r="T1545" s="3">
        <f t="shared" si="4"/>
        <v>5.265</v>
      </c>
      <c r="U1545" s="3">
        <f t="shared" si="5"/>
        <v>6.36012</v>
      </c>
    </row>
    <row r="1546">
      <c r="A1546" s="16">
        <v>1047.49</v>
      </c>
      <c r="B1546" s="17">
        <v>21.095</v>
      </c>
      <c r="C1546" s="17">
        <v>5.19</v>
      </c>
      <c r="D1546" s="17">
        <v>116.21</v>
      </c>
      <c r="E1546" s="17">
        <v>0.02018</v>
      </c>
      <c r="F1546" s="3">
        <f t="shared" si="1"/>
        <v>15.905</v>
      </c>
      <c r="G1546" s="3">
        <f t="shared" si="2"/>
        <v>38.64915</v>
      </c>
      <c r="H1546" s="16">
        <v>1047.49</v>
      </c>
      <c r="I1546" s="17">
        <v>31.29</v>
      </c>
      <c r="J1546" s="17">
        <v>5.19</v>
      </c>
      <c r="K1546" s="17">
        <v>116.21</v>
      </c>
      <c r="L1546" s="17">
        <v>0.03311</v>
      </c>
      <c r="M1546" s="3">
        <f t="shared" si="3"/>
        <v>26.1</v>
      </c>
      <c r="O1546" s="16">
        <v>1047.49</v>
      </c>
      <c r="P1546" s="17">
        <v>35.555</v>
      </c>
      <c r="Q1546" s="17">
        <v>5.19</v>
      </c>
      <c r="R1546" s="17">
        <v>116.21</v>
      </c>
      <c r="S1546" s="17">
        <v>0.03852</v>
      </c>
      <c r="T1546" s="3">
        <f t="shared" si="4"/>
        <v>30.365</v>
      </c>
      <c r="U1546" s="3">
        <f t="shared" si="5"/>
        <v>36.68092</v>
      </c>
    </row>
    <row r="1547">
      <c r="A1547" s="13">
        <v>1048.04</v>
      </c>
      <c r="B1547" s="14">
        <v>82.195</v>
      </c>
      <c r="C1547" s="14">
        <v>64.39</v>
      </c>
      <c r="D1547" s="14">
        <v>142.91</v>
      </c>
      <c r="E1547" s="14">
        <v>0.02281</v>
      </c>
      <c r="F1547" s="3">
        <f t="shared" si="1"/>
        <v>17.805</v>
      </c>
      <c r="G1547" s="3">
        <f t="shared" si="2"/>
        <v>43.26615</v>
      </c>
      <c r="H1547" s="13">
        <v>1048.04</v>
      </c>
      <c r="I1547" s="14">
        <v>84.39</v>
      </c>
      <c r="J1547" s="14">
        <v>64.39</v>
      </c>
      <c r="K1547" s="14">
        <v>142.91</v>
      </c>
      <c r="L1547" s="14">
        <v>0.02562</v>
      </c>
      <c r="M1547" s="3">
        <f t="shared" si="3"/>
        <v>20</v>
      </c>
      <c r="O1547" s="13">
        <v>1048.04</v>
      </c>
      <c r="P1547" s="14">
        <v>81.255</v>
      </c>
      <c r="Q1547" s="14">
        <v>64.39</v>
      </c>
      <c r="R1547" s="14">
        <v>142.91</v>
      </c>
      <c r="S1547" s="14">
        <v>0.02161</v>
      </c>
      <c r="T1547" s="3">
        <f t="shared" si="4"/>
        <v>16.865</v>
      </c>
      <c r="U1547" s="3">
        <f t="shared" si="5"/>
        <v>20.37292</v>
      </c>
    </row>
    <row r="1548">
      <c r="A1548" s="16">
        <v>1048.59</v>
      </c>
      <c r="B1548" s="17">
        <v>-15.105</v>
      </c>
      <c r="C1548" s="17">
        <v>-26.21</v>
      </c>
      <c r="D1548" s="17">
        <v>35.71</v>
      </c>
      <c r="E1548" s="17">
        <v>0.01453</v>
      </c>
      <c r="F1548" s="3">
        <f t="shared" si="1"/>
        <v>11.105</v>
      </c>
      <c r="G1548" s="3">
        <f t="shared" si="2"/>
        <v>26.98515</v>
      </c>
      <c r="H1548" s="16">
        <v>1048.59</v>
      </c>
      <c r="I1548" s="17">
        <v>-15.11</v>
      </c>
      <c r="J1548" s="17">
        <v>-26.21</v>
      </c>
      <c r="K1548" s="17">
        <v>35.71</v>
      </c>
      <c r="L1548" s="17">
        <v>0.01453</v>
      </c>
      <c r="M1548" s="3">
        <f t="shared" si="3"/>
        <v>11.1</v>
      </c>
      <c r="O1548" s="16">
        <v>1048.59</v>
      </c>
      <c r="P1548" s="17">
        <v>-0.245</v>
      </c>
      <c r="Q1548" s="17">
        <v>-26.21</v>
      </c>
      <c r="R1548" s="17">
        <v>35.71</v>
      </c>
      <c r="S1548" s="17">
        <v>0.03398</v>
      </c>
      <c r="T1548" s="3">
        <f t="shared" si="4"/>
        <v>25.965</v>
      </c>
      <c r="U1548" s="3">
        <f t="shared" si="5"/>
        <v>31.36572</v>
      </c>
    </row>
    <row r="1549">
      <c r="A1549" s="13">
        <v>1049.13</v>
      </c>
      <c r="B1549" s="14">
        <v>147.395</v>
      </c>
      <c r="C1549" s="14">
        <v>127.69</v>
      </c>
      <c r="D1549" s="14">
        <v>254.61</v>
      </c>
      <c r="E1549" s="14">
        <v>0.02623</v>
      </c>
      <c r="F1549" s="3">
        <f t="shared" si="1"/>
        <v>19.705</v>
      </c>
      <c r="G1549" s="3">
        <f t="shared" si="2"/>
        <v>47.88315</v>
      </c>
      <c r="H1549" s="13">
        <v>1049.13</v>
      </c>
      <c r="I1549" s="14">
        <v>162.79</v>
      </c>
      <c r="J1549" s="14">
        <v>127.69</v>
      </c>
      <c r="K1549" s="14">
        <v>254.61</v>
      </c>
      <c r="L1549" s="14">
        <v>0.04671</v>
      </c>
      <c r="M1549" s="3">
        <f t="shared" si="3"/>
        <v>35.1</v>
      </c>
      <c r="O1549" s="13">
        <v>1049.13</v>
      </c>
      <c r="P1549" s="14">
        <v>173.955</v>
      </c>
      <c r="Q1549" s="14">
        <v>127.69</v>
      </c>
      <c r="R1549" s="14">
        <v>254.61</v>
      </c>
      <c r="S1549" s="14">
        <v>0.06157</v>
      </c>
      <c r="T1549" s="3">
        <f t="shared" si="4"/>
        <v>46.265</v>
      </c>
      <c r="U1549" s="3">
        <f t="shared" si="5"/>
        <v>55.88812</v>
      </c>
    </row>
    <row r="1550">
      <c r="A1550" s="16">
        <v>1049.68</v>
      </c>
      <c r="B1550" s="17">
        <v>-25.905</v>
      </c>
      <c r="C1550" s="17">
        <v>-39.51</v>
      </c>
      <c r="D1550" s="17">
        <v>27.21</v>
      </c>
      <c r="E1550" s="17">
        <v>0.01854</v>
      </c>
      <c r="F1550" s="3">
        <f t="shared" si="1"/>
        <v>13.605</v>
      </c>
      <c r="G1550" s="3">
        <f t="shared" si="2"/>
        <v>33.06015</v>
      </c>
      <c r="H1550" s="16">
        <v>1049.68</v>
      </c>
      <c r="I1550" s="17">
        <v>-25.81</v>
      </c>
      <c r="J1550" s="17">
        <v>-39.51</v>
      </c>
      <c r="K1550" s="17">
        <v>27.21</v>
      </c>
      <c r="L1550" s="17">
        <v>0.01867</v>
      </c>
      <c r="M1550" s="3">
        <f t="shared" si="3"/>
        <v>13.7</v>
      </c>
      <c r="O1550" s="16">
        <v>1049.68</v>
      </c>
      <c r="P1550" s="17">
        <v>-22.145</v>
      </c>
      <c r="Q1550" s="17">
        <v>-39.51</v>
      </c>
      <c r="R1550" s="17">
        <v>27.21</v>
      </c>
      <c r="S1550" s="17">
        <v>0.02366</v>
      </c>
      <c r="T1550" s="3">
        <f t="shared" si="4"/>
        <v>17.365</v>
      </c>
      <c r="U1550" s="3">
        <f t="shared" si="5"/>
        <v>20.97692</v>
      </c>
    </row>
    <row r="1551">
      <c r="A1551" s="13">
        <v>1050.23</v>
      </c>
      <c r="B1551" s="14">
        <v>31.595</v>
      </c>
      <c r="C1551" s="14">
        <v>17.59</v>
      </c>
      <c r="D1551" s="14">
        <v>97.61</v>
      </c>
      <c r="E1551" s="14">
        <v>0.01927</v>
      </c>
      <c r="F1551" s="3">
        <f t="shared" si="1"/>
        <v>14.005</v>
      </c>
      <c r="G1551" s="3">
        <f t="shared" si="2"/>
        <v>34.03215</v>
      </c>
      <c r="H1551" s="13">
        <v>1050.23</v>
      </c>
      <c r="I1551" s="14">
        <v>27.89</v>
      </c>
      <c r="J1551" s="14">
        <v>17.59</v>
      </c>
      <c r="K1551" s="14">
        <v>97.61</v>
      </c>
      <c r="L1551" s="14">
        <v>0.01417</v>
      </c>
      <c r="M1551" s="3">
        <f t="shared" si="3"/>
        <v>10.3</v>
      </c>
      <c r="O1551" s="13">
        <v>1050.23</v>
      </c>
      <c r="P1551" s="14">
        <v>40.355</v>
      </c>
      <c r="Q1551" s="14">
        <v>17.59</v>
      </c>
      <c r="R1551" s="14">
        <v>97.61</v>
      </c>
      <c r="S1551" s="14">
        <v>0.03133</v>
      </c>
      <c r="T1551" s="3">
        <f t="shared" si="4"/>
        <v>22.765</v>
      </c>
      <c r="U1551" s="3">
        <f t="shared" si="5"/>
        <v>27.50012</v>
      </c>
    </row>
    <row r="1552">
      <c r="A1552" s="16">
        <v>1050.78</v>
      </c>
      <c r="B1552" s="17">
        <v>-38.905</v>
      </c>
      <c r="C1552" s="17">
        <v>-36.91</v>
      </c>
      <c r="D1552" s="17">
        <v>5.71</v>
      </c>
      <c r="E1552" s="17">
        <v>-0.00279</v>
      </c>
      <c r="F1552" s="3">
        <f t="shared" si="1"/>
        <v>-1.995</v>
      </c>
      <c r="G1552" s="3">
        <f t="shared" si="2"/>
        <v>-4.84785</v>
      </c>
      <c r="H1552" s="16">
        <v>1050.78</v>
      </c>
      <c r="I1552" s="17">
        <v>-32.41</v>
      </c>
      <c r="J1552" s="17">
        <v>-36.91</v>
      </c>
      <c r="K1552" s="17">
        <v>5.71</v>
      </c>
      <c r="L1552" s="17">
        <v>0.00629</v>
      </c>
      <c r="M1552" s="3">
        <f t="shared" si="3"/>
        <v>4.5</v>
      </c>
      <c r="O1552" s="16">
        <v>1050.78</v>
      </c>
      <c r="P1552" s="17">
        <v>-24.745</v>
      </c>
      <c r="Q1552" s="17">
        <v>-36.91</v>
      </c>
      <c r="R1552" s="17">
        <v>5.71</v>
      </c>
      <c r="S1552" s="17">
        <v>0.01701</v>
      </c>
      <c r="T1552" s="3">
        <f t="shared" si="4"/>
        <v>12.165</v>
      </c>
      <c r="U1552" s="3">
        <f t="shared" si="5"/>
        <v>14.69532</v>
      </c>
    </row>
    <row r="1553">
      <c r="A1553" s="13">
        <v>1051.32</v>
      </c>
      <c r="B1553" s="14">
        <v>-8.105</v>
      </c>
      <c r="C1553" s="14">
        <v>-22.81</v>
      </c>
      <c r="D1553" s="14">
        <v>36.71</v>
      </c>
      <c r="E1553" s="14">
        <v>0.02091</v>
      </c>
      <c r="F1553" s="3">
        <f t="shared" si="1"/>
        <v>14.705</v>
      </c>
      <c r="G1553" s="3">
        <f t="shared" si="2"/>
        <v>35.73315</v>
      </c>
      <c r="H1553" s="13">
        <v>1051.32</v>
      </c>
      <c r="I1553" s="14">
        <v>-2.21</v>
      </c>
      <c r="J1553" s="14">
        <v>-22.81</v>
      </c>
      <c r="K1553" s="14">
        <v>36.71</v>
      </c>
      <c r="L1553" s="14">
        <v>0.02929</v>
      </c>
      <c r="M1553" s="3">
        <f t="shared" si="3"/>
        <v>20.6</v>
      </c>
      <c r="O1553" s="13">
        <v>1051.32</v>
      </c>
      <c r="P1553" s="14">
        <v>-2.945</v>
      </c>
      <c r="Q1553" s="14">
        <v>-22.81</v>
      </c>
      <c r="R1553" s="14">
        <v>36.71</v>
      </c>
      <c r="S1553" s="14">
        <v>0.02824</v>
      </c>
      <c r="T1553" s="3">
        <f t="shared" si="4"/>
        <v>19.865</v>
      </c>
      <c r="U1553" s="3">
        <f t="shared" si="5"/>
        <v>23.99692</v>
      </c>
    </row>
    <row r="1554">
      <c r="A1554" s="16">
        <v>1051.87</v>
      </c>
      <c r="B1554" s="17">
        <v>299.695</v>
      </c>
      <c r="C1554" s="17">
        <v>248.89</v>
      </c>
      <c r="D1554" s="17">
        <v>480.31</v>
      </c>
      <c r="E1554" s="17">
        <v>0.07369</v>
      </c>
      <c r="F1554" s="3">
        <f t="shared" si="1"/>
        <v>50.805</v>
      </c>
      <c r="G1554" s="3">
        <f t="shared" si="2"/>
        <v>123.45615</v>
      </c>
      <c r="H1554" s="16">
        <v>1051.87</v>
      </c>
      <c r="I1554" s="17">
        <v>304.29</v>
      </c>
      <c r="J1554" s="17">
        <v>248.89</v>
      </c>
      <c r="K1554" s="17">
        <v>480.31</v>
      </c>
      <c r="L1554" s="17">
        <v>0.08036</v>
      </c>
      <c r="M1554" s="3">
        <f t="shared" si="3"/>
        <v>55.4</v>
      </c>
      <c r="O1554" s="16">
        <v>1051.87</v>
      </c>
      <c r="P1554" s="17">
        <v>308.955</v>
      </c>
      <c r="Q1554" s="17">
        <v>248.89</v>
      </c>
      <c r="R1554" s="17">
        <v>480.31</v>
      </c>
      <c r="S1554" s="17">
        <v>0.08712</v>
      </c>
      <c r="T1554" s="3">
        <f t="shared" si="4"/>
        <v>60.065</v>
      </c>
      <c r="U1554" s="3">
        <f t="shared" si="5"/>
        <v>72.55852</v>
      </c>
    </row>
    <row r="1555">
      <c r="A1555" s="13">
        <v>1052.42</v>
      </c>
      <c r="B1555" s="14">
        <v>10.895</v>
      </c>
      <c r="C1555" s="14">
        <v>4.39</v>
      </c>
      <c r="D1555" s="14">
        <v>76.11</v>
      </c>
      <c r="E1555" s="14">
        <v>0.0096</v>
      </c>
      <c r="F1555" s="3">
        <f t="shared" si="1"/>
        <v>6.505</v>
      </c>
      <c r="G1555" s="3">
        <f t="shared" si="2"/>
        <v>15.80715</v>
      </c>
      <c r="H1555" s="13">
        <v>1052.42</v>
      </c>
      <c r="I1555" s="14">
        <v>19.99</v>
      </c>
      <c r="J1555" s="14">
        <v>4.39</v>
      </c>
      <c r="K1555" s="14">
        <v>76.11</v>
      </c>
      <c r="L1555" s="14">
        <v>0.02301</v>
      </c>
      <c r="M1555" s="3">
        <f t="shared" si="3"/>
        <v>15.6</v>
      </c>
      <c r="O1555" s="13">
        <v>1052.42</v>
      </c>
      <c r="P1555" s="14">
        <v>22.755</v>
      </c>
      <c r="Q1555" s="14">
        <v>4.39</v>
      </c>
      <c r="R1555" s="14">
        <v>76.11</v>
      </c>
      <c r="S1555" s="14">
        <v>0.02709</v>
      </c>
      <c r="T1555" s="3">
        <f t="shared" si="4"/>
        <v>18.365</v>
      </c>
      <c r="U1555" s="3">
        <f t="shared" si="5"/>
        <v>22.18492</v>
      </c>
    </row>
    <row r="1556">
      <c r="A1556" s="16">
        <v>1052.97</v>
      </c>
      <c r="B1556" s="17">
        <v>243.095</v>
      </c>
      <c r="C1556" s="17">
        <v>216.49</v>
      </c>
      <c r="D1556" s="17">
        <v>386.71</v>
      </c>
      <c r="E1556" s="17">
        <v>0.03965</v>
      </c>
      <c r="F1556" s="3">
        <f t="shared" si="1"/>
        <v>26.605</v>
      </c>
      <c r="G1556" s="3">
        <f t="shared" si="2"/>
        <v>64.65015</v>
      </c>
      <c r="H1556" s="16">
        <v>1052.97</v>
      </c>
      <c r="I1556" s="17">
        <v>264.49</v>
      </c>
      <c r="J1556" s="17">
        <v>216.49</v>
      </c>
      <c r="K1556" s="17">
        <v>386.71</v>
      </c>
      <c r="L1556" s="17">
        <v>0.07153</v>
      </c>
      <c r="M1556" s="3">
        <f t="shared" si="3"/>
        <v>48</v>
      </c>
      <c r="O1556" s="16">
        <v>1052.97</v>
      </c>
      <c r="P1556" s="17">
        <v>265.755</v>
      </c>
      <c r="Q1556" s="17">
        <v>216.49</v>
      </c>
      <c r="R1556" s="17">
        <v>386.71</v>
      </c>
      <c r="S1556" s="17">
        <v>0.07341</v>
      </c>
      <c r="T1556" s="3">
        <f t="shared" si="4"/>
        <v>49.265</v>
      </c>
      <c r="U1556" s="3">
        <f t="shared" si="5"/>
        <v>59.51212</v>
      </c>
    </row>
    <row r="1557">
      <c r="A1557" s="13">
        <v>1053.51</v>
      </c>
      <c r="B1557" s="14">
        <v>2.795</v>
      </c>
      <c r="C1557" s="14">
        <v>1.49</v>
      </c>
      <c r="D1557" s="14">
        <v>59.31</v>
      </c>
      <c r="E1557" s="14">
        <v>0.00198</v>
      </c>
      <c r="F1557" s="3">
        <f t="shared" si="1"/>
        <v>1.305</v>
      </c>
      <c r="G1557" s="3">
        <f t="shared" si="2"/>
        <v>3.17115</v>
      </c>
      <c r="H1557" s="13">
        <v>1053.51</v>
      </c>
      <c r="I1557" s="14">
        <v>2.69</v>
      </c>
      <c r="J1557" s="14">
        <v>1.49</v>
      </c>
      <c r="K1557" s="14">
        <v>59.31</v>
      </c>
      <c r="L1557" s="14">
        <v>0.00182</v>
      </c>
      <c r="M1557" s="3">
        <f t="shared" si="3"/>
        <v>1.2</v>
      </c>
      <c r="O1557" s="13">
        <v>1053.51</v>
      </c>
      <c r="P1557" s="14">
        <v>-1.545</v>
      </c>
      <c r="Q1557" s="14">
        <v>1.49</v>
      </c>
      <c r="R1557" s="14">
        <v>59.31</v>
      </c>
      <c r="S1557" s="14">
        <v>-0.00461</v>
      </c>
      <c r="T1557" s="3">
        <f t="shared" si="4"/>
        <v>-3.035</v>
      </c>
      <c r="U1557" s="3">
        <f t="shared" si="5"/>
        <v>-3.66628</v>
      </c>
    </row>
    <row r="1558">
      <c r="A1558" s="16">
        <v>1054.06</v>
      </c>
      <c r="B1558" s="17">
        <v>60.195</v>
      </c>
      <c r="C1558" s="17">
        <v>48.49</v>
      </c>
      <c r="D1558" s="17">
        <v>137.61</v>
      </c>
      <c r="E1558" s="17">
        <v>0.01801</v>
      </c>
      <c r="F1558" s="3">
        <f t="shared" si="1"/>
        <v>11.705</v>
      </c>
      <c r="G1558" s="3">
        <f t="shared" si="2"/>
        <v>28.44315</v>
      </c>
      <c r="H1558" s="16">
        <v>1054.06</v>
      </c>
      <c r="I1558" s="17">
        <v>75.09</v>
      </c>
      <c r="J1558" s="17">
        <v>48.49</v>
      </c>
      <c r="K1558" s="17">
        <v>137.61</v>
      </c>
      <c r="L1558" s="17">
        <v>0.04092</v>
      </c>
      <c r="M1558" s="3">
        <f t="shared" si="3"/>
        <v>26.6</v>
      </c>
      <c r="O1558" s="16">
        <v>1054.06</v>
      </c>
      <c r="P1558" s="17">
        <v>73.355</v>
      </c>
      <c r="Q1558" s="17">
        <v>48.49</v>
      </c>
      <c r="R1558" s="17">
        <v>137.61</v>
      </c>
      <c r="S1558" s="17">
        <v>0.03825</v>
      </c>
      <c r="T1558" s="3">
        <f t="shared" si="4"/>
        <v>24.865</v>
      </c>
      <c r="U1558" s="3">
        <f t="shared" si="5"/>
        <v>30.03692</v>
      </c>
    </row>
    <row r="1559">
      <c r="A1559" s="13">
        <v>1054.61</v>
      </c>
      <c r="B1559" s="14">
        <v>19.195</v>
      </c>
      <c r="C1559" s="14">
        <v>5.19</v>
      </c>
      <c r="D1559" s="14">
        <v>74.41</v>
      </c>
      <c r="E1559" s="14">
        <v>0.02202</v>
      </c>
      <c r="F1559" s="3">
        <f t="shared" si="1"/>
        <v>14.005</v>
      </c>
      <c r="G1559" s="3">
        <f t="shared" si="2"/>
        <v>34.03215</v>
      </c>
      <c r="H1559" s="13">
        <v>1054.61</v>
      </c>
      <c r="I1559" s="14">
        <v>35.79</v>
      </c>
      <c r="J1559" s="14">
        <v>5.19</v>
      </c>
      <c r="K1559" s="14">
        <v>74.41</v>
      </c>
      <c r="L1559" s="14">
        <v>0.04812</v>
      </c>
      <c r="M1559" s="3">
        <f t="shared" si="3"/>
        <v>30.6</v>
      </c>
      <c r="O1559" s="13">
        <v>1054.61</v>
      </c>
      <c r="P1559" s="14">
        <v>25.755</v>
      </c>
      <c r="Q1559" s="14">
        <v>5.19</v>
      </c>
      <c r="R1559" s="14">
        <v>74.41</v>
      </c>
      <c r="S1559" s="14">
        <v>0.03234</v>
      </c>
      <c r="T1559" s="3">
        <f t="shared" si="4"/>
        <v>20.565</v>
      </c>
      <c r="U1559" s="3">
        <f t="shared" si="5"/>
        <v>24.84252</v>
      </c>
    </row>
    <row r="1560">
      <c r="A1560" s="16">
        <v>1055.16</v>
      </c>
      <c r="B1560" s="17">
        <v>-3.705</v>
      </c>
      <c r="C1560" s="17">
        <v>-27.01</v>
      </c>
      <c r="D1560" s="17">
        <v>31.91</v>
      </c>
      <c r="E1560" s="17">
        <v>0.037</v>
      </c>
      <c r="F1560" s="3">
        <f t="shared" si="1"/>
        <v>23.305</v>
      </c>
      <c r="G1560" s="3">
        <f t="shared" si="2"/>
        <v>56.63115</v>
      </c>
      <c r="H1560" s="16">
        <v>1055.16</v>
      </c>
      <c r="I1560" s="17">
        <v>-7.51</v>
      </c>
      <c r="J1560" s="17">
        <v>-27.01</v>
      </c>
      <c r="K1560" s="17">
        <v>31.91</v>
      </c>
      <c r="L1560" s="17">
        <v>0.03096</v>
      </c>
      <c r="M1560" s="3">
        <f t="shared" si="3"/>
        <v>19.5</v>
      </c>
      <c r="O1560" s="16">
        <v>1055.16</v>
      </c>
      <c r="P1560" s="17">
        <v>-9.245</v>
      </c>
      <c r="Q1560" s="17">
        <v>-27.01</v>
      </c>
      <c r="R1560" s="17">
        <v>31.91</v>
      </c>
      <c r="S1560" s="17">
        <v>0.02821</v>
      </c>
      <c r="T1560" s="3">
        <f t="shared" si="4"/>
        <v>17.765</v>
      </c>
      <c r="U1560" s="3">
        <f t="shared" si="5"/>
        <v>21.46012</v>
      </c>
    </row>
    <row r="1561">
      <c r="A1561" s="13">
        <v>1055.7</v>
      </c>
      <c r="B1561" s="14">
        <v>18.195</v>
      </c>
      <c r="C1561" s="14">
        <v>-10.81</v>
      </c>
      <c r="D1561" s="14">
        <v>74.21</v>
      </c>
      <c r="E1561" s="14">
        <v>0.0473</v>
      </c>
      <c r="F1561" s="3">
        <f t="shared" si="1"/>
        <v>29.005</v>
      </c>
      <c r="G1561" s="3">
        <f t="shared" si="2"/>
        <v>70.48215</v>
      </c>
      <c r="H1561" s="13">
        <v>1055.7</v>
      </c>
      <c r="I1561" s="14">
        <v>16.69</v>
      </c>
      <c r="J1561" s="14">
        <v>-10.81</v>
      </c>
      <c r="K1561" s="14">
        <v>74.21</v>
      </c>
      <c r="L1561" s="14">
        <v>0.04485</v>
      </c>
      <c r="M1561" s="3">
        <f t="shared" si="3"/>
        <v>27.5</v>
      </c>
      <c r="O1561" s="13">
        <v>1055.7</v>
      </c>
      <c r="P1561" s="14">
        <v>21.155</v>
      </c>
      <c r="Q1561" s="14">
        <v>-10.81</v>
      </c>
      <c r="R1561" s="14">
        <v>74.21</v>
      </c>
      <c r="S1561" s="14">
        <v>0.05213</v>
      </c>
      <c r="T1561" s="3">
        <f t="shared" si="4"/>
        <v>31.965</v>
      </c>
      <c r="U1561" s="3">
        <f t="shared" si="5"/>
        <v>38.61372</v>
      </c>
    </row>
    <row r="1562">
      <c r="A1562" s="16">
        <v>1056.25</v>
      </c>
      <c r="B1562" s="17">
        <v>-26.205</v>
      </c>
      <c r="C1562" s="17">
        <v>-36.11</v>
      </c>
      <c r="D1562" s="17">
        <v>33.01</v>
      </c>
      <c r="E1562" s="17">
        <v>0.01645</v>
      </c>
      <c r="F1562" s="3">
        <f t="shared" si="1"/>
        <v>9.905</v>
      </c>
      <c r="G1562" s="3">
        <f t="shared" si="2"/>
        <v>24.06915</v>
      </c>
      <c r="H1562" s="16">
        <v>1056.25</v>
      </c>
      <c r="I1562" s="17">
        <v>-33.41</v>
      </c>
      <c r="J1562" s="17">
        <v>-36.11</v>
      </c>
      <c r="K1562" s="17">
        <v>33.01</v>
      </c>
      <c r="L1562" s="17">
        <v>0.00448</v>
      </c>
      <c r="M1562" s="3">
        <f t="shared" si="3"/>
        <v>2.7</v>
      </c>
      <c r="O1562" s="16">
        <v>1056.25</v>
      </c>
      <c r="P1562" s="17">
        <v>-22.445</v>
      </c>
      <c r="Q1562" s="17">
        <v>-36.11</v>
      </c>
      <c r="R1562" s="17">
        <v>33.01</v>
      </c>
      <c r="S1562" s="17">
        <v>0.0227</v>
      </c>
      <c r="T1562" s="3">
        <f t="shared" si="4"/>
        <v>13.665</v>
      </c>
      <c r="U1562" s="3">
        <f t="shared" si="5"/>
        <v>16.50732</v>
      </c>
    </row>
    <row r="1563">
      <c r="A1563" s="13">
        <v>1056.8</v>
      </c>
      <c r="B1563" s="14">
        <v>0.995</v>
      </c>
      <c r="C1563" s="14">
        <v>-10.71</v>
      </c>
      <c r="D1563" s="14">
        <v>31.01</v>
      </c>
      <c r="E1563" s="14">
        <v>0.01968</v>
      </c>
      <c r="F1563" s="3">
        <f t="shared" si="1"/>
        <v>11.705</v>
      </c>
      <c r="G1563" s="3">
        <f t="shared" si="2"/>
        <v>28.44315</v>
      </c>
      <c r="H1563" s="13">
        <v>1056.8</v>
      </c>
      <c r="I1563" s="14">
        <v>5.29</v>
      </c>
      <c r="J1563" s="14">
        <v>-10.71</v>
      </c>
      <c r="K1563" s="14">
        <v>31.01</v>
      </c>
      <c r="L1563" s="14">
        <v>0.0269</v>
      </c>
      <c r="M1563" s="3">
        <f t="shared" si="3"/>
        <v>16</v>
      </c>
      <c r="O1563" s="13">
        <v>1056.8</v>
      </c>
      <c r="P1563" s="14">
        <v>5.055</v>
      </c>
      <c r="Q1563" s="14">
        <v>-10.71</v>
      </c>
      <c r="R1563" s="14">
        <v>31.01</v>
      </c>
      <c r="S1563" s="14">
        <v>0.02651</v>
      </c>
      <c r="T1563" s="3">
        <f t="shared" si="4"/>
        <v>15.765</v>
      </c>
      <c r="U1563" s="3">
        <f t="shared" si="5"/>
        <v>19.04412</v>
      </c>
    </row>
    <row r="1564">
      <c r="A1564" s="16">
        <v>1057.34</v>
      </c>
      <c r="B1564" s="17">
        <v>-20.905</v>
      </c>
      <c r="C1564" s="17">
        <v>-19.31</v>
      </c>
      <c r="D1564" s="17">
        <v>42.41</v>
      </c>
      <c r="E1564" s="17">
        <v>-0.00273</v>
      </c>
      <c r="F1564" s="3">
        <f t="shared" si="1"/>
        <v>-1.595</v>
      </c>
      <c r="G1564" s="3">
        <f t="shared" si="2"/>
        <v>-3.87585</v>
      </c>
      <c r="H1564" s="16">
        <v>1057.34</v>
      </c>
      <c r="I1564" s="17">
        <v>-2.21</v>
      </c>
      <c r="J1564" s="17">
        <v>-19.31</v>
      </c>
      <c r="K1564" s="17">
        <v>42.41</v>
      </c>
      <c r="L1564" s="17">
        <v>0.02922</v>
      </c>
      <c r="M1564" s="3">
        <f t="shared" si="3"/>
        <v>17.1</v>
      </c>
      <c r="O1564" s="16">
        <v>1057.34</v>
      </c>
      <c r="P1564" s="17">
        <v>2.055</v>
      </c>
      <c r="Q1564" s="17">
        <v>-19.31</v>
      </c>
      <c r="R1564" s="17">
        <v>42.41</v>
      </c>
      <c r="S1564" s="17">
        <v>0.0365</v>
      </c>
      <c r="T1564" s="3">
        <f t="shared" si="4"/>
        <v>21.365</v>
      </c>
      <c r="U1564" s="3">
        <f t="shared" si="5"/>
        <v>25.80892</v>
      </c>
    </row>
    <row r="1565">
      <c r="A1565" s="13">
        <v>1057.89</v>
      </c>
      <c r="B1565" s="14">
        <v>-6.905</v>
      </c>
      <c r="C1565" s="14">
        <v>-18.51</v>
      </c>
      <c r="D1565" s="14">
        <v>46.61</v>
      </c>
      <c r="E1565" s="14">
        <v>0.02012</v>
      </c>
      <c r="F1565" s="3">
        <f t="shared" si="1"/>
        <v>11.605</v>
      </c>
      <c r="G1565" s="3">
        <f t="shared" si="2"/>
        <v>28.20015</v>
      </c>
      <c r="H1565" s="13">
        <v>1057.89</v>
      </c>
      <c r="I1565" s="14">
        <v>2.39</v>
      </c>
      <c r="J1565" s="14">
        <v>-18.51</v>
      </c>
      <c r="K1565" s="14">
        <v>46.61</v>
      </c>
      <c r="L1565" s="14">
        <v>0.03623</v>
      </c>
      <c r="M1565" s="3">
        <f t="shared" si="3"/>
        <v>20.9</v>
      </c>
      <c r="O1565" s="13">
        <v>1057.89</v>
      </c>
      <c r="P1565" s="14">
        <v>14.455</v>
      </c>
      <c r="Q1565" s="14">
        <v>-18.51</v>
      </c>
      <c r="R1565" s="14">
        <v>46.61</v>
      </c>
      <c r="S1565" s="14">
        <v>0.05715</v>
      </c>
      <c r="T1565" s="3">
        <f t="shared" si="4"/>
        <v>32.965</v>
      </c>
      <c r="U1565" s="3">
        <f t="shared" si="5"/>
        <v>39.82172</v>
      </c>
    </row>
    <row r="1566">
      <c r="A1566" s="16">
        <v>1058.44</v>
      </c>
      <c r="B1566" s="17">
        <v>23.195</v>
      </c>
      <c r="C1566" s="17">
        <v>20.29</v>
      </c>
      <c r="D1566" s="17">
        <v>88.31</v>
      </c>
      <c r="E1566" s="17">
        <v>0.00511</v>
      </c>
      <c r="F1566" s="3">
        <f t="shared" si="1"/>
        <v>2.905</v>
      </c>
      <c r="G1566" s="3">
        <f t="shared" si="2"/>
        <v>7.05915</v>
      </c>
      <c r="H1566" s="16">
        <v>1058.44</v>
      </c>
      <c r="I1566" s="17">
        <v>51.19</v>
      </c>
      <c r="J1566" s="17">
        <v>20.29</v>
      </c>
      <c r="K1566" s="17">
        <v>88.31</v>
      </c>
      <c r="L1566" s="17">
        <v>0.05436</v>
      </c>
      <c r="M1566" s="3">
        <f t="shared" si="3"/>
        <v>30.9</v>
      </c>
      <c r="O1566" s="16">
        <v>1058.44</v>
      </c>
      <c r="P1566" s="17">
        <v>46.255</v>
      </c>
      <c r="Q1566" s="17">
        <v>20.29</v>
      </c>
      <c r="R1566" s="17">
        <v>88.31</v>
      </c>
      <c r="S1566" s="17">
        <v>0.04568</v>
      </c>
      <c r="T1566" s="3">
        <f t="shared" si="4"/>
        <v>25.965</v>
      </c>
      <c r="U1566" s="3">
        <f t="shared" si="5"/>
        <v>31.36572</v>
      </c>
    </row>
    <row r="1567">
      <c r="A1567" s="13">
        <v>1058.98</v>
      </c>
      <c r="B1567" s="14">
        <v>-5.105</v>
      </c>
      <c r="C1567" s="14">
        <v>-31.21</v>
      </c>
      <c r="D1567" s="14">
        <v>42.91</v>
      </c>
      <c r="E1567" s="14">
        <v>0.04688</v>
      </c>
      <c r="F1567" s="3">
        <f t="shared" si="1"/>
        <v>26.105</v>
      </c>
      <c r="G1567" s="3">
        <f t="shared" si="2"/>
        <v>63.43515</v>
      </c>
      <c r="H1567" s="13">
        <v>1058.98</v>
      </c>
      <c r="I1567" s="14">
        <v>2.59</v>
      </c>
      <c r="J1567" s="14">
        <v>-31.21</v>
      </c>
      <c r="K1567" s="14">
        <v>42.91</v>
      </c>
      <c r="L1567" s="14">
        <v>0.0607</v>
      </c>
      <c r="M1567" s="3">
        <f t="shared" si="3"/>
        <v>33.8</v>
      </c>
      <c r="O1567" s="13">
        <v>1058.98</v>
      </c>
      <c r="P1567" s="14">
        <v>-9.745</v>
      </c>
      <c r="Q1567" s="14">
        <v>-31.21</v>
      </c>
      <c r="R1567" s="14">
        <v>42.91</v>
      </c>
      <c r="S1567" s="14">
        <v>0.03855</v>
      </c>
      <c r="T1567" s="3">
        <f t="shared" si="4"/>
        <v>21.465</v>
      </c>
      <c r="U1567" s="3">
        <f t="shared" si="5"/>
        <v>25.92972</v>
      </c>
    </row>
    <row r="1568">
      <c r="A1568" s="16">
        <v>1059.53</v>
      </c>
      <c r="B1568" s="17">
        <v>21.395</v>
      </c>
      <c r="C1568" s="17">
        <v>-2.41</v>
      </c>
      <c r="D1568" s="17">
        <v>80.11</v>
      </c>
      <c r="E1568" s="17">
        <v>0.0435</v>
      </c>
      <c r="F1568" s="3">
        <f t="shared" si="1"/>
        <v>23.805</v>
      </c>
      <c r="G1568" s="3">
        <f t="shared" si="2"/>
        <v>57.84615</v>
      </c>
      <c r="H1568" s="16">
        <v>1059.53</v>
      </c>
      <c r="I1568" s="17">
        <v>24.39</v>
      </c>
      <c r="J1568" s="17">
        <v>-2.41</v>
      </c>
      <c r="K1568" s="17">
        <v>80.11</v>
      </c>
      <c r="L1568" s="17">
        <v>0.04897</v>
      </c>
      <c r="M1568" s="3">
        <f t="shared" si="3"/>
        <v>26.8</v>
      </c>
      <c r="O1568" s="16">
        <v>1059.53</v>
      </c>
      <c r="P1568" s="17">
        <v>42.655</v>
      </c>
      <c r="Q1568" s="17">
        <v>-2.41</v>
      </c>
      <c r="R1568" s="17">
        <v>80.11</v>
      </c>
      <c r="S1568" s="17">
        <v>0.08235</v>
      </c>
      <c r="T1568" s="3">
        <f t="shared" si="4"/>
        <v>45.065</v>
      </c>
      <c r="U1568" s="3">
        <f t="shared" si="5"/>
        <v>54.43852</v>
      </c>
    </row>
    <row r="1569">
      <c r="A1569" s="13">
        <v>1060.08</v>
      </c>
      <c r="B1569" s="14">
        <v>5.295</v>
      </c>
      <c r="C1569" s="14">
        <v>-8.41</v>
      </c>
      <c r="D1569" s="14">
        <v>52.01</v>
      </c>
      <c r="E1569" s="14">
        <v>0.02549</v>
      </c>
      <c r="F1569" s="3">
        <f t="shared" si="1"/>
        <v>13.705</v>
      </c>
      <c r="G1569" s="3">
        <f t="shared" si="2"/>
        <v>33.30315</v>
      </c>
      <c r="H1569" s="13">
        <v>1060.08</v>
      </c>
      <c r="I1569" s="14">
        <v>14.99</v>
      </c>
      <c r="J1569" s="14">
        <v>-8.41</v>
      </c>
      <c r="K1569" s="14">
        <v>52.01</v>
      </c>
      <c r="L1569" s="14">
        <v>0.04353</v>
      </c>
      <c r="M1569" s="3">
        <f t="shared" si="3"/>
        <v>23.4</v>
      </c>
      <c r="O1569" s="13">
        <v>1060.08</v>
      </c>
      <c r="P1569" s="14">
        <v>7.855</v>
      </c>
      <c r="Q1569" s="14">
        <v>-8.41</v>
      </c>
      <c r="R1569" s="14">
        <v>52.01</v>
      </c>
      <c r="S1569" s="14">
        <v>0.03026</v>
      </c>
      <c r="T1569" s="3">
        <f t="shared" si="4"/>
        <v>16.265</v>
      </c>
      <c r="U1569" s="3">
        <f t="shared" si="5"/>
        <v>19.64812</v>
      </c>
    </row>
    <row r="1570">
      <c r="A1570" s="16">
        <v>1060.62</v>
      </c>
      <c r="B1570" s="17">
        <v>138.595</v>
      </c>
      <c r="C1570" s="17">
        <v>114.59</v>
      </c>
      <c r="D1570" s="17">
        <v>236.01</v>
      </c>
      <c r="E1570" s="17">
        <v>0.0452</v>
      </c>
      <c r="F1570" s="3">
        <f t="shared" si="1"/>
        <v>24.005</v>
      </c>
      <c r="G1570" s="3">
        <f t="shared" si="2"/>
        <v>58.33215</v>
      </c>
      <c r="H1570" s="16">
        <v>1060.62</v>
      </c>
      <c r="I1570" s="17">
        <v>147.79</v>
      </c>
      <c r="J1570" s="17">
        <v>114.59</v>
      </c>
      <c r="K1570" s="17">
        <v>236.01</v>
      </c>
      <c r="L1570" s="17">
        <v>0.06251</v>
      </c>
      <c r="M1570" s="3">
        <f t="shared" si="3"/>
        <v>33.2</v>
      </c>
      <c r="O1570" s="16">
        <v>1060.62</v>
      </c>
      <c r="P1570" s="17">
        <v>158.955</v>
      </c>
      <c r="Q1570" s="17">
        <v>114.59</v>
      </c>
      <c r="R1570" s="17">
        <v>236.01</v>
      </c>
      <c r="S1570" s="17">
        <v>0.08353</v>
      </c>
      <c r="T1570" s="3">
        <f t="shared" si="4"/>
        <v>44.365</v>
      </c>
      <c r="U1570" s="3">
        <f t="shared" si="5"/>
        <v>53.59292</v>
      </c>
    </row>
    <row r="1571">
      <c r="A1571" s="13">
        <v>1061.17</v>
      </c>
      <c r="B1571" s="14">
        <v>-13.005</v>
      </c>
      <c r="C1571" s="14">
        <v>-18.41</v>
      </c>
      <c r="D1571" s="14">
        <v>36.31</v>
      </c>
      <c r="E1571" s="14">
        <v>0.01036</v>
      </c>
      <c r="F1571" s="3">
        <f t="shared" si="1"/>
        <v>5.405</v>
      </c>
      <c r="G1571" s="3">
        <f t="shared" si="2"/>
        <v>13.13415</v>
      </c>
      <c r="H1571" s="13">
        <v>1061.17</v>
      </c>
      <c r="I1571" s="14">
        <v>-11.91</v>
      </c>
      <c r="J1571" s="14">
        <v>-18.41</v>
      </c>
      <c r="K1571" s="14">
        <v>36.31</v>
      </c>
      <c r="L1571" s="14">
        <v>0.01245</v>
      </c>
      <c r="M1571" s="3">
        <f t="shared" si="3"/>
        <v>6.5</v>
      </c>
      <c r="O1571" s="13">
        <v>1061.17</v>
      </c>
      <c r="P1571" s="14">
        <v>-18.045</v>
      </c>
      <c r="Q1571" s="14">
        <v>-18.41</v>
      </c>
      <c r="R1571" s="14">
        <v>36.31</v>
      </c>
      <c r="S1571" s="14">
        <v>7.0E-4</v>
      </c>
      <c r="T1571" s="3">
        <f t="shared" si="4"/>
        <v>0.365</v>
      </c>
      <c r="U1571" s="3">
        <f t="shared" si="5"/>
        <v>0.44092</v>
      </c>
    </row>
    <row r="1572">
      <c r="A1572" s="16">
        <v>1061.72</v>
      </c>
      <c r="B1572" s="17">
        <v>7.995</v>
      </c>
      <c r="C1572" s="17">
        <v>-11.61</v>
      </c>
      <c r="D1572" s="17">
        <v>77.41</v>
      </c>
      <c r="E1572" s="17">
        <v>0.0383</v>
      </c>
      <c r="F1572" s="3">
        <f t="shared" si="1"/>
        <v>19.605</v>
      </c>
      <c r="G1572" s="3">
        <f t="shared" si="2"/>
        <v>47.64015</v>
      </c>
      <c r="H1572" s="16">
        <v>1061.72</v>
      </c>
      <c r="I1572" s="17">
        <v>18.19</v>
      </c>
      <c r="J1572" s="17">
        <v>-11.61</v>
      </c>
      <c r="K1572" s="17">
        <v>77.41</v>
      </c>
      <c r="L1572" s="17">
        <v>0.05821</v>
      </c>
      <c r="M1572" s="3">
        <f t="shared" si="3"/>
        <v>29.8</v>
      </c>
      <c r="O1572" s="16">
        <v>1061.72</v>
      </c>
      <c r="P1572" s="17">
        <v>9.555</v>
      </c>
      <c r="Q1572" s="17">
        <v>-11.61</v>
      </c>
      <c r="R1572" s="17">
        <v>77.41</v>
      </c>
      <c r="S1572" s="17">
        <v>0.04134</v>
      </c>
      <c r="T1572" s="3">
        <f t="shared" si="4"/>
        <v>21.165</v>
      </c>
      <c r="U1572" s="3">
        <f t="shared" si="5"/>
        <v>25.56732</v>
      </c>
    </row>
    <row r="1573">
      <c r="A1573" s="13">
        <v>1062.26</v>
      </c>
      <c r="B1573" s="14">
        <v>42.795</v>
      </c>
      <c r="C1573" s="14">
        <v>24.29</v>
      </c>
      <c r="D1573" s="14">
        <v>110.21</v>
      </c>
      <c r="E1573" s="14">
        <v>0.03681</v>
      </c>
      <c r="F1573" s="3">
        <f t="shared" si="1"/>
        <v>18.505</v>
      </c>
      <c r="G1573" s="3">
        <f t="shared" si="2"/>
        <v>44.96715</v>
      </c>
      <c r="H1573" s="13">
        <v>1062.26</v>
      </c>
      <c r="I1573" s="14">
        <v>40.59</v>
      </c>
      <c r="J1573" s="14">
        <v>24.29</v>
      </c>
      <c r="K1573" s="14">
        <v>110.21</v>
      </c>
      <c r="L1573" s="14">
        <v>0.03242</v>
      </c>
      <c r="M1573" s="3">
        <f t="shared" si="3"/>
        <v>16.3</v>
      </c>
      <c r="O1573" s="13">
        <v>1062.26</v>
      </c>
      <c r="P1573" s="14">
        <v>53.955</v>
      </c>
      <c r="Q1573" s="14">
        <v>24.29</v>
      </c>
      <c r="R1573" s="14">
        <v>110.21</v>
      </c>
      <c r="S1573" s="14">
        <v>0.059</v>
      </c>
      <c r="T1573" s="3">
        <f t="shared" si="4"/>
        <v>29.665</v>
      </c>
      <c r="U1573" s="3">
        <f t="shared" si="5"/>
        <v>35.83532</v>
      </c>
    </row>
    <row r="1574">
      <c r="A1574" s="16">
        <v>1062.81</v>
      </c>
      <c r="B1574" s="17">
        <v>37.995</v>
      </c>
      <c r="C1574" s="17">
        <v>23.69</v>
      </c>
      <c r="D1574" s="17">
        <v>90.21</v>
      </c>
      <c r="E1574" s="17">
        <v>0.02906</v>
      </c>
      <c r="F1574" s="3">
        <f t="shared" si="1"/>
        <v>14.305</v>
      </c>
      <c r="G1574" s="3">
        <f t="shared" si="2"/>
        <v>34.76115</v>
      </c>
      <c r="H1574" s="16">
        <v>1062.81</v>
      </c>
      <c r="I1574" s="17">
        <v>37.19</v>
      </c>
      <c r="J1574" s="17">
        <v>23.69</v>
      </c>
      <c r="K1574" s="17">
        <v>90.21</v>
      </c>
      <c r="L1574" s="17">
        <v>0.02743</v>
      </c>
      <c r="M1574" s="3">
        <f t="shared" si="3"/>
        <v>13.5</v>
      </c>
      <c r="O1574" s="16">
        <v>1062.81</v>
      </c>
      <c r="P1574" s="17">
        <v>42.455</v>
      </c>
      <c r="Q1574" s="17">
        <v>23.69</v>
      </c>
      <c r="R1574" s="17">
        <v>90.21</v>
      </c>
      <c r="S1574" s="17">
        <v>0.03813</v>
      </c>
      <c r="T1574" s="3">
        <f t="shared" si="4"/>
        <v>18.765</v>
      </c>
      <c r="U1574" s="3">
        <f t="shared" si="5"/>
        <v>22.66812</v>
      </c>
    </row>
    <row r="1575">
      <c r="A1575" s="13">
        <v>1063.36</v>
      </c>
      <c r="B1575" s="14">
        <v>17.495</v>
      </c>
      <c r="C1575" s="14">
        <v>15.99</v>
      </c>
      <c r="D1575" s="14">
        <v>92.01</v>
      </c>
      <c r="E1575" s="14">
        <v>0.0031</v>
      </c>
      <c r="F1575" s="3">
        <f t="shared" si="1"/>
        <v>1.505</v>
      </c>
      <c r="G1575" s="3">
        <f t="shared" si="2"/>
        <v>3.65715</v>
      </c>
      <c r="H1575" s="13">
        <v>1063.36</v>
      </c>
      <c r="I1575" s="14">
        <v>28.19</v>
      </c>
      <c r="J1575" s="14">
        <v>15.99</v>
      </c>
      <c r="K1575" s="14">
        <v>92.01</v>
      </c>
      <c r="L1575" s="14">
        <v>0.02513</v>
      </c>
      <c r="M1575" s="3">
        <f t="shared" si="3"/>
        <v>12.2</v>
      </c>
      <c r="O1575" s="13">
        <v>1063.36</v>
      </c>
      <c r="P1575" s="14">
        <v>15.955</v>
      </c>
      <c r="Q1575" s="14">
        <v>15.99</v>
      </c>
      <c r="R1575" s="14">
        <v>92.01</v>
      </c>
      <c r="S1575" s="14">
        <v>-7.0E-5</v>
      </c>
      <c r="T1575" s="3">
        <f t="shared" si="4"/>
        <v>-0.035</v>
      </c>
      <c r="U1575" s="3">
        <f t="shared" si="5"/>
        <v>-0.04228</v>
      </c>
    </row>
    <row r="1576">
      <c r="A1576" s="16">
        <v>1063.9</v>
      </c>
      <c r="B1576" s="17">
        <v>30.195</v>
      </c>
      <c r="C1576" s="17">
        <v>16.79</v>
      </c>
      <c r="D1576" s="17">
        <v>90.21</v>
      </c>
      <c r="E1576" s="17">
        <v>0.02819</v>
      </c>
      <c r="F1576" s="3">
        <f t="shared" si="1"/>
        <v>13.405</v>
      </c>
      <c r="G1576" s="3">
        <f t="shared" si="2"/>
        <v>32.57415</v>
      </c>
      <c r="H1576" s="16">
        <v>1063.9</v>
      </c>
      <c r="I1576" s="17">
        <v>50.39</v>
      </c>
      <c r="J1576" s="17">
        <v>16.79</v>
      </c>
      <c r="K1576" s="17">
        <v>90.21</v>
      </c>
      <c r="L1576" s="17">
        <v>0.07065</v>
      </c>
      <c r="M1576" s="3">
        <f t="shared" si="3"/>
        <v>33.6</v>
      </c>
      <c r="O1576" s="16">
        <v>1063.9</v>
      </c>
      <c r="P1576" s="17">
        <v>39.755</v>
      </c>
      <c r="Q1576" s="17">
        <v>16.79</v>
      </c>
      <c r="R1576" s="17">
        <v>90.21</v>
      </c>
      <c r="S1576" s="17">
        <v>0.04829</v>
      </c>
      <c r="T1576" s="3">
        <f t="shared" si="4"/>
        <v>22.965</v>
      </c>
      <c r="U1576" s="3">
        <f t="shared" si="5"/>
        <v>27.74172</v>
      </c>
    </row>
    <row r="1577">
      <c r="A1577" s="13">
        <v>1064.45</v>
      </c>
      <c r="B1577" s="14">
        <v>8.095</v>
      </c>
      <c r="C1577" s="14">
        <v>3.19</v>
      </c>
      <c r="D1577" s="14">
        <v>68.11</v>
      </c>
      <c r="E1577" s="14">
        <v>0.01049</v>
      </c>
      <c r="F1577" s="3">
        <f t="shared" si="1"/>
        <v>4.905</v>
      </c>
      <c r="G1577" s="3">
        <f t="shared" si="2"/>
        <v>11.91915</v>
      </c>
      <c r="H1577" s="13">
        <v>1064.45</v>
      </c>
      <c r="I1577" s="14">
        <v>18.39</v>
      </c>
      <c r="J1577" s="14">
        <v>3.19</v>
      </c>
      <c r="K1577" s="14">
        <v>68.11</v>
      </c>
      <c r="L1577" s="14">
        <v>0.0325</v>
      </c>
      <c r="M1577" s="3">
        <f t="shared" si="3"/>
        <v>15.2</v>
      </c>
      <c r="O1577" s="13">
        <v>1064.45</v>
      </c>
      <c r="P1577" s="14">
        <v>32.855</v>
      </c>
      <c r="Q1577" s="14">
        <v>3.19</v>
      </c>
      <c r="R1577" s="14">
        <v>68.11</v>
      </c>
      <c r="S1577" s="14">
        <v>0.06343</v>
      </c>
      <c r="T1577" s="3">
        <f t="shared" si="4"/>
        <v>29.665</v>
      </c>
      <c r="U1577" s="3">
        <f t="shared" si="5"/>
        <v>35.83532</v>
      </c>
    </row>
    <row r="1578">
      <c r="A1578" s="16">
        <v>1064.99</v>
      </c>
      <c r="B1578" s="17">
        <v>18.095</v>
      </c>
      <c r="C1578" s="17">
        <v>4.19</v>
      </c>
      <c r="D1578" s="17">
        <v>82.71</v>
      </c>
      <c r="E1578" s="17">
        <v>0.0303</v>
      </c>
      <c r="F1578" s="3">
        <f t="shared" si="1"/>
        <v>13.905</v>
      </c>
      <c r="G1578" s="3">
        <f t="shared" si="2"/>
        <v>33.78915</v>
      </c>
      <c r="H1578" s="16">
        <v>1064.99</v>
      </c>
      <c r="I1578" s="17">
        <v>21.89</v>
      </c>
      <c r="J1578" s="17">
        <v>4.19</v>
      </c>
      <c r="K1578" s="17">
        <v>82.71</v>
      </c>
      <c r="L1578" s="17">
        <v>0.03857</v>
      </c>
      <c r="M1578" s="3">
        <f t="shared" si="3"/>
        <v>17.7</v>
      </c>
      <c r="O1578" s="16">
        <v>1064.99</v>
      </c>
      <c r="P1578" s="17">
        <v>32.055</v>
      </c>
      <c r="Q1578" s="17">
        <v>4.19</v>
      </c>
      <c r="R1578" s="17">
        <v>82.71</v>
      </c>
      <c r="S1578" s="17">
        <v>0.06073</v>
      </c>
      <c r="T1578" s="3">
        <f t="shared" si="4"/>
        <v>27.865</v>
      </c>
      <c r="U1578" s="3">
        <f t="shared" si="5"/>
        <v>33.66092</v>
      </c>
    </row>
    <row r="1579">
      <c r="A1579" s="13">
        <v>1065.54</v>
      </c>
      <c r="B1579" s="14">
        <v>1.395</v>
      </c>
      <c r="C1579" s="14">
        <v>6.09</v>
      </c>
      <c r="D1579" s="14">
        <v>57.91</v>
      </c>
      <c r="E1579" s="14">
        <v>-0.0104</v>
      </c>
      <c r="F1579" s="3">
        <f t="shared" si="1"/>
        <v>-4.695</v>
      </c>
      <c r="G1579" s="3">
        <f t="shared" si="2"/>
        <v>-11.40885</v>
      </c>
      <c r="H1579" s="13">
        <v>1065.54</v>
      </c>
      <c r="I1579" s="14">
        <v>10.79</v>
      </c>
      <c r="J1579" s="14">
        <v>6.09</v>
      </c>
      <c r="K1579" s="14">
        <v>57.91</v>
      </c>
      <c r="L1579" s="14">
        <v>0.01041</v>
      </c>
      <c r="M1579" s="3">
        <f t="shared" si="3"/>
        <v>4.7</v>
      </c>
      <c r="O1579" s="13">
        <v>1065.54</v>
      </c>
      <c r="P1579" s="14">
        <v>23.855</v>
      </c>
      <c r="Q1579" s="14">
        <v>6.09</v>
      </c>
      <c r="R1579" s="14">
        <v>57.91</v>
      </c>
      <c r="S1579" s="14">
        <v>0.03934</v>
      </c>
      <c r="T1579" s="3">
        <f t="shared" si="4"/>
        <v>17.765</v>
      </c>
      <c r="U1579" s="3">
        <f t="shared" si="5"/>
        <v>21.46012</v>
      </c>
    </row>
    <row r="1580">
      <c r="A1580" s="16">
        <v>1066.09</v>
      </c>
      <c r="B1580" s="17">
        <v>41.595</v>
      </c>
      <c r="C1580" s="17">
        <v>24.39</v>
      </c>
      <c r="D1580" s="17">
        <v>102.21</v>
      </c>
      <c r="E1580" s="17">
        <v>0.0388</v>
      </c>
      <c r="F1580" s="3">
        <f t="shared" si="1"/>
        <v>17.205</v>
      </c>
      <c r="G1580" s="3">
        <f t="shared" si="2"/>
        <v>41.80815</v>
      </c>
      <c r="H1580" s="16">
        <v>1066.09</v>
      </c>
      <c r="I1580" s="17">
        <v>48.09</v>
      </c>
      <c r="J1580" s="17">
        <v>24.39</v>
      </c>
      <c r="K1580" s="17">
        <v>102.21</v>
      </c>
      <c r="L1580" s="17">
        <v>0.05345</v>
      </c>
      <c r="M1580" s="3">
        <f t="shared" si="3"/>
        <v>23.7</v>
      </c>
      <c r="O1580" s="16">
        <v>1066.09</v>
      </c>
      <c r="P1580" s="17">
        <v>33.955</v>
      </c>
      <c r="Q1580" s="17">
        <v>24.39</v>
      </c>
      <c r="R1580" s="17">
        <v>102.21</v>
      </c>
      <c r="S1580" s="17">
        <v>0.02157</v>
      </c>
      <c r="T1580" s="3">
        <f t="shared" si="4"/>
        <v>9.565</v>
      </c>
      <c r="U1580" s="3">
        <f t="shared" si="5"/>
        <v>11.55452</v>
      </c>
    </row>
    <row r="1581">
      <c r="A1581" s="13">
        <v>1066.63</v>
      </c>
      <c r="B1581" s="14">
        <v>13.995</v>
      </c>
      <c r="C1581" s="14">
        <v>-5.41</v>
      </c>
      <c r="D1581" s="14">
        <v>80.81</v>
      </c>
      <c r="E1581" s="14">
        <v>0.04434</v>
      </c>
      <c r="F1581" s="3">
        <f t="shared" si="1"/>
        <v>19.405</v>
      </c>
      <c r="G1581" s="3">
        <f t="shared" si="2"/>
        <v>47.15415</v>
      </c>
      <c r="H1581" s="13">
        <v>1066.63</v>
      </c>
      <c r="I1581" s="14">
        <v>16.89</v>
      </c>
      <c r="J1581" s="14">
        <v>-5.41</v>
      </c>
      <c r="K1581" s="14">
        <v>80.81</v>
      </c>
      <c r="L1581" s="14">
        <v>0.05095</v>
      </c>
      <c r="M1581" s="3">
        <f t="shared" si="3"/>
        <v>22.3</v>
      </c>
      <c r="O1581" s="13">
        <v>1066.63</v>
      </c>
      <c r="P1581" s="14">
        <v>24.155</v>
      </c>
      <c r="Q1581" s="14">
        <v>-5.41</v>
      </c>
      <c r="R1581" s="14">
        <v>80.81</v>
      </c>
      <c r="S1581" s="14">
        <v>0.06755</v>
      </c>
      <c r="T1581" s="3">
        <f t="shared" si="4"/>
        <v>29.565</v>
      </c>
      <c r="U1581" s="3">
        <f t="shared" si="5"/>
        <v>35.71452</v>
      </c>
    </row>
    <row r="1582">
      <c r="A1582" s="16">
        <v>1067.18</v>
      </c>
      <c r="B1582" s="17">
        <v>82.595</v>
      </c>
      <c r="C1582" s="17">
        <v>73.99</v>
      </c>
      <c r="D1582" s="17">
        <v>177.11</v>
      </c>
      <c r="E1582" s="17">
        <v>0.02013</v>
      </c>
      <c r="F1582" s="3">
        <f t="shared" si="1"/>
        <v>8.605</v>
      </c>
      <c r="G1582" s="3">
        <f t="shared" si="2"/>
        <v>20.91015</v>
      </c>
      <c r="H1582" s="16">
        <v>1067.18</v>
      </c>
      <c r="I1582" s="17">
        <v>92.99</v>
      </c>
      <c r="J1582" s="17">
        <v>73.99</v>
      </c>
      <c r="K1582" s="17">
        <v>177.11</v>
      </c>
      <c r="L1582" s="17">
        <v>0.04445</v>
      </c>
      <c r="M1582" s="3">
        <f t="shared" si="3"/>
        <v>19</v>
      </c>
      <c r="O1582" s="16">
        <v>1067.18</v>
      </c>
      <c r="P1582" s="17">
        <v>102.455</v>
      </c>
      <c r="Q1582" s="17">
        <v>73.99</v>
      </c>
      <c r="R1582" s="17">
        <v>177.11</v>
      </c>
      <c r="S1582" s="17">
        <v>0.06659</v>
      </c>
      <c r="T1582" s="3">
        <f t="shared" si="4"/>
        <v>28.465</v>
      </c>
      <c r="U1582" s="3">
        <f t="shared" si="5"/>
        <v>34.38572</v>
      </c>
    </row>
    <row r="1583">
      <c r="A1583" s="13">
        <v>1067.72</v>
      </c>
      <c r="B1583" s="14">
        <v>29.095</v>
      </c>
      <c r="C1583" s="14">
        <v>8.39</v>
      </c>
      <c r="D1583" s="14">
        <v>90.31</v>
      </c>
      <c r="E1583" s="14">
        <v>0.04917</v>
      </c>
      <c r="F1583" s="3">
        <f t="shared" si="1"/>
        <v>20.705</v>
      </c>
      <c r="G1583" s="3">
        <f t="shared" si="2"/>
        <v>50.31315</v>
      </c>
      <c r="H1583" s="13">
        <v>1067.72</v>
      </c>
      <c r="I1583" s="14">
        <v>49.99</v>
      </c>
      <c r="J1583" s="14">
        <v>8.39</v>
      </c>
      <c r="K1583" s="14">
        <v>90.31</v>
      </c>
      <c r="L1583" s="14">
        <v>0.09879</v>
      </c>
      <c r="M1583" s="3">
        <f t="shared" si="3"/>
        <v>41.6</v>
      </c>
      <c r="O1583" s="13">
        <v>1067.72</v>
      </c>
      <c r="P1583" s="14">
        <v>34.955</v>
      </c>
      <c r="Q1583" s="14">
        <v>8.39</v>
      </c>
      <c r="R1583" s="14">
        <v>90.31</v>
      </c>
      <c r="S1583" s="14">
        <v>0.06309</v>
      </c>
      <c r="T1583" s="3">
        <f t="shared" si="4"/>
        <v>26.565</v>
      </c>
      <c r="U1583" s="3">
        <f t="shared" si="5"/>
        <v>32.09052</v>
      </c>
    </row>
    <row r="1584">
      <c r="A1584" s="16">
        <v>1068.27</v>
      </c>
      <c r="B1584" s="17">
        <v>-11.905</v>
      </c>
      <c r="C1584" s="17">
        <v>-14.61</v>
      </c>
      <c r="D1584" s="17">
        <v>49.31</v>
      </c>
      <c r="E1584" s="17">
        <v>0.00651</v>
      </c>
      <c r="F1584" s="3">
        <f t="shared" si="1"/>
        <v>2.705</v>
      </c>
      <c r="G1584" s="3">
        <f t="shared" si="2"/>
        <v>6.57315</v>
      </c>
      <c r="H1584" s="16">
        <v>1068.27</v>
      </c>
      <c r="I1584" s="17">
        <v>1.59</v>
      </c>
      <c r="J1584" s="17">
        <v>-14.61</v>
      </c>
      <c r="K1584" s="17">
        <v>49.31</v>
      </c>
      <c r="L1584" s="17">
        <v>0.03896</v>
      </c>
      <c r="M1584" s="3">
        <f t="shared" si="3"/>
        <v>16.2</v>
      </c>
      <c r="O1584" s="16">
        <v>1068.27</v>
      </c>
      <c r="P1584" s="17">
        <v>-0.045</v>
      </c>
      <c r="Q1584" s="17">
        <v>-14.61</v>
      </c>
      <c r="R1584" s="17">
        <v>49.31</v>
      </c>
      <c r="S1584" s="17">
        <v>0.03503</v>
      </c>
      <c r="T1584" s="3">
        <f t="shared" si="4"/>
        <v>14.565</v>
      </c>
      <c r="U1584" s="3">
        <f t="shared" si="5"/>
        <v>17.59452</v>
      </c>
    </row>
    <row r="1585">
      <c r="A1585" s="13">
        <v>1068.82</v>
      </c>
      <c r="B1585" s="14">
        <v>51.995</v>
      </c>
      <c r="C1585" s="14">
        <v>47.39</v>
      </c>
      <c r="D1585" s="14">
        <v>132.01</v>
      </c>
      <c r="E1585" s="14">
        <v>0.01128</v>
      </c>
      <c r="F1585" s="3">
        <f t="shared" si="1"/>
        <v>4.605</v>
      </c>
      <c r="G1585" s="3">
        <f t="shared" si="2"/>
        <v>11.19015</v>
      </c>
      <c r="H1585" s="13">
        <v>1068.82</v>
      </c>
      <c r="I1585" s="14">
        <v>69.19</v>
      </c>
      <c r="J1585" s="14">
        <v>47.39</v>
      </c>
      <c r="K1585" s="14">
        <v>132.01</v>
      </c>
      <c r="L1585" s="14">
        <v>0.05338</v>
      </c>
      <c r="M1585" s="3">
        <f t="shared" si="3"/>
        <v>21.8</v>
      </c>
      <c r="O1585" s="13">
        <v>1068.82</v>
      </c>
      <c r="P1585" s="14">
        <v>68.455</v>
      </c>
      <c r="Q1585" s="14">
        <v>47.39</v>
      </c>
      <c r="R1585" s="14">
        <v>132.01</v>
      </c>
      <c r="S1585" s="14">
        <v>0.05158</v>
      </c>
      <c r="T1585" s="3">
        <f t="shared" si="4"/>
        <v>21.065</v>
      </c>
      <c r="U1585" s="3">
        <f t="shared" si="5"/>
        <v>25.44652</v>
      </c>
    </row>
    <row r="1586">
      <c r="A1586" s="16">
        <v>1069.36</v>
      </c>
      <c r="B1586" s="17">
        <v>25.595</v>
      </c>
      <c r="C1586" s="17">
        <v>10.59</v>
      </c>
      <c r="D1586" s="17">
        <v>97.71</v>
      </c>
      <c r="E1586" s="17">
        <v>0.03732</v>
      </c>
      <c r="F1586" s="3">
        <f t="shared" si="1"/>
        <v>15.005</v>
      </c>
      <c r="G1586" s="3">
        <f t="shared" si="2"/>
        <v>36.46215</v>
      </c>
      <c r="H1586" s="16">
        <v>1069.36</v>
      </c>
      <c r="I1586" s="17">
        <v>39.49</v>
      </c>
      <c r="J1586" s="17">
        <v>10.59</v>
      </c>
      <c r="K1586" s="17">
        <v>97.71</v>
      </c>
      <c r="L1586" s="17">
        <v>0.07189</v>
      </c>
      <c r="M1586" s="3">
        <f t="shared" si="3"/>
        <v>28.9</v>
      </c>
      <c r="O1586" s="16">
        <v>1069.36</v>
      </c>
      <c r="P1586" s="17">
        <v>35.455</v>
      </c>
      <c r="Q1586" s="17">
        <v>10.59</v>
      </c>
      <c r="R1586" s="17">
        <v>97.71</v>
      </c>
      <c r="S1586" s="17">
        <v>0.06185</v>
      </c>
      <c r="T1586" s="3">
        <f t="shared" si="4"/>
        <v>24.865</v>
      </c>
      <c r="U1586" s="3">
        <f t="shared" si="5"/>
        <v>30.03692</v>
      </c>
    </row>
    <row r="1587">
      <c r="A1587" s="13">
        <v>1069.91</v>
      </c>
      <c r="B1587" s="14">
        <v>-2.805</v>
      </c>
      <c r="C1587" s="14">
        <v>-4.11</v>
      </c>
      <c r="D1587" s="14">
        <v>55.31</v>
      </c>
      <c r="E1587" s="14">
        <v>0.00328</v>
      </c>
      <c r="F1587" s="3">
        <f t="shared" si="1"/>
        <v>1.305</v>
      </c>
      <c r="G1587" s="3">
        <f t="shared" si="2"/>
        <v>3.17115</v>
      </c>
      <c r="H1587" s="13">
        <v>1069.91</v>
      </c>
      <c r="I1587" s="14">
        <v>2.39</v>
      </c>
      <c r="J1587" s="14">
        <v>-4.11</v>
      </c>
      <c r="K1587" s="14">
        <v>55.31</v>
      </c>
      <c r="L1587" s="14">
        <v>0.01634</v>
      </c>
      <c r="M1587" s="3">
        <f t="shared" si="3"/>
        <v>6.5</v>
      </c>
      <c r="O1587" s="13">
        <v>1069.91</v>
      </c>
      <c r="P1587" s="14">
        <v>-1.345</v>
      </c>
      <c r="Q1587" s="14">
        <v>-4.11</v>
      </c>
      <c r="R1587" s="14">
        <v>55.31</v>
      </c>
      <c r="S1587" s="14">
        <v>0.00695</v>
      </c>
      <c r="T1587" s="3">
        <f t="shared" si="4"/>
        <v>2.765</v>
      </c>
      <c r="U1587" s="3">
        <f t="shared" si="5"/>
        <v>3.34012</v>
      </c>
    </row>
    <row r="1588">
      <c r="A1588" s="16">
        <v>1070.45</v>
      </c>
      <c r="B1588" s="17">
        <v>6.895</v>
      </c>
      <c r="C1588" s="17">
        <v>4.29</v>
      </c>
      <c r="D1588" s="17">
        <v>69.81</v>
      </c>
      <c r="E1588" s="17">
        <v>0.00667</v>
      </c>
      <c r="F1588" s="3">
        <f t="shared" si="1"/>
        <v>2.605</v>
      </c>
      <c r="G1588" s="3">
        <f t="shared" si="2"/>
        <v>6.33015</v>
      </c>
      <c r="H1588" s="16">
        <v>1070.45</v>
      </c>
      <c r="I1588" s="17">
        <v>16.69</v>
      </c>
      <c r="J1588" s="17">
        <v>4.29</v>
      </c>
      <c r="K1588" s="17">
        <v>69.81</v>
      </c>
      <c r="L1588" s="17">
        <v>0.03175</v>
      </c>
      <c r="M1588" s="3">
        <f t="shared" si="3"/>
        <v>12.4</v>
      </c>
      <c r="O1588" s="16">
        <v>1070.45</v>
      </c>
      <c r="P1588" s="17">
        <v>11.755</v>
      </c>
      <c r="Q1588" s="17">
        <v>4.29</v>
      </c>
      <c r="R1588" s="17">
        <v>69.81</v>
      </c>
      <c r="S1588" s="17">
        <v>0.01912</v>
      </c>
      <c r="T1588" s="3">
        <f t="shared" si="4"/>
        <v>7.465</v>
      </c>
      <c r="U1588" s="3">
        <f t="shared" si="5"/>
        <v>9.01772</v>
      </c>
    </row>
    <row r="1589">
      <c r="A1589" s="13">
        <v>1071.0</v>
      </c>
      <c r="B1589" s="14">
        <v>-10.505</v>
      </c>
      <c r="C1589" s="14">
        <v>-35.41</v>
      </c>
      <c r="D1589" s="14">
        <v>40.21</v>
      </c>
      <c r="E1589" s="14">
        <v>0.06458</v>
      </c>
      <c r="F1589" s="3">
        <f t="shared" si="1"/>
        <v>24.905</v>
      </c>
      <c r="G1589" s="3">
        <f t="shared" si="2"/>
        <v>60.51915</v>
      </c>
      <c r="H1589" s="13">
        <v>1071.0</v>
      </c>
      <c r="I1589" s="14">
        <v>-23.61</v>
      </c>
      <c r="J1589" s="14">
        <v>-35.41</v>
      </c>
      <c r="K1589" s="14">
        <v>40.21</v>
      </c>
      <c r="L1589" s="14">
        <v>0.0306</v>
      </c>
      <c r="M1589" s="3">
        <f t="shared" si="3"/>
        <v>11.8</v>
      </c>
      <c r="O1589" s="13">
        <v>1071.0</v>
      </c>
      <c r="P1589" s="14">
        <v>-7.445</v>
      </c>
      <c r="Q1589" s="14">
        <v>-35.41</v>
      </c>
      <c r="R1589" s="14">
        <v>40.21</v>
      </c>
      <c r="S1589" s="14">
        <v>0.07251</v>
      </c>
      <c r="T1589" s="3">
        <f t="shared" si="4"/>
        <v>27.965</v>
      </c>
      <c r="U1589" s="3">
        <f t="shared" si="5"/>
        <v>33.78172</v>
      </c>
    </row>
    <row r="1590">
      <c r="A1590" s="16">
        <v>1071.54</v>
      </c>
      <c r="B1590" s="17">
        <v>10.795</v>
      </c>
      <c r="C1590" s="17">
        <v>1.39</v>
      </c>
      <c r="D1590" s="17">
        <v>68.81</v>
      </c>
      <c r="E1590" s="17">
        <v>0.02482</v>
      </c>
      <c r="F1590" s="3">
        <f t="shared" si="1"/>
        <v>9.405</v>
      </c>
      <c r="G1590" s="3">
        <f t="shared" si="2"/>
        <v>22.85415</v>
      </c>
      <c r="H1590" s="16">
        <v>1071.54</v>
      </c>
      <c r="I1590" s="17">
        <v>14.19</v>
      </c>
      <c r="J1590" s="17">
        <v>1.39</v>
      </c>
      <c r="K1590" s="17">
        <v>68.81</v>
      </c>
      <c r="L1590" s="17">
        <v>0.03378</v>
      </c>
      <c r="M1590" s="3">
        <f t="shared" si="3"/>
        <v>12.8</v>
      </c>
      <c r="O1590" s="16">
        <v>1071.54</v>
      </c>
      <c r="P1590" s="17">
        <v>23.155</v>
      </c>
      <c r="Q1590" s="17">
        <v>1.39</v>
      </c>
      <c r="R1590" s="17">
        <v>68.81</v>
      </c>
      <c r="S1590" s="17">
        <v>0.05744</v>
      </c>
      <c r="T1590" s="3">
        <f t="shared" si="4"/>
        <v>21.765</v>
      </c>
      <c r="U1590" s="3">
        <f t="shared" si="5"/>
        <v>26.29212</v>
      </c>
    </row>
    <row r="1591">
      <c r="A1591" s="13">
        <v>1072.09</v>
      </c>
      <c r="B1591" s="14">
        <v>93.795</v>
      </c>
      <c r="C1591" s="14">
        <v>83.59</v>
      </c>
      <c r="D1591" s="14">
        <v>189.01</v>
      </c>
      <c r="E1591" s="14">
        <v>0.02738</v>
      </c>
      <c r="F1591" s="3">
        <f t="shared" si="1"/>
        <v>10.205</v>
      </c>
      <c r="G1591" s="3">
        <f t="shared" si="2"/>
        <v>24.79815</v>
      </c>
      <c r="H1591" s="13">
        <v>1072.09</v>
      </c>
      <c r="I1591" s="14">
        <v>96.59</v>
      </c>
      <c r="J1591" s="14">
        <v>83.59</v>
      </c>
      <c r="K1591" s="14">
        <v>189.01</v>
      </c>
      <c r="L1591" s="14">
        <v>0.03487</v>
      </c>
      <c r="M1591" s="3">
        <f t="shared" si="3"/>
        <v>13</v>
      </c>
      <c r="O1591" s="13">
        <v>1072.09</v>
      </c>
      <c r="P1591" s="14">
        <v>113.555</v>
      </c>
      <c r="Q1591" s="14">
        <v>83.59</v>
      </c>
      <c r="R1591" s="14">
        <v>189.01</v>
      </c>
      <c r="S1591" s="14">
        <v>0.08039</v>
      </c>
      <c r="T1591" s="3">
        <f t="shared" si="4"/>
        <v>29.965</v>
      </c>
      <c r="U1591" s="3">
        <f t="shared" si="5"/>
        <v>36.19772</v>
      </c>
    </row>
    <row r="1592">
      <c r="A1592" s="16">
        <v>1072.64</v>
      </c>
      <c r="B1592" s="17">
        <v>35.395</v>
      </c>
      <c r="C1592" s="17">
        <v>4.89</v>
      </c>
      <c r="D1592" s="17">
        <v>66.21</v>
      </c>
      <c r="E1592" s="17">
        <v>0.08334</v>
      </c>
      <c r="F1592" s="3">
        <f t="shared" si="1"/>
        <v>30.505</v>
      </c>
      <c r="G1592" s="3">
        <f t="shared" si="2"/>
        <v>74.12715</v>
      </c>
      <c r="H1592" s="16">
        <v>1072.64</v>
      </c>
      <c r="I1592" s="17">
        <v>15.19</v>
      </c>
      <c r="J1592" s="17">
        <v>4.89</v>
      </c>
      <c r="K1592" s="17">
        <v>66.21</v>
      </c>
      <c r="L1592" s="17">
        <v>0.02814</v>
      </c>
      <c r="M1592" s="3">
        <f t="shared" si="3"/>
        <v>10.3</v>
      </c>
      <c r="O1592" s="16">
        <v>1072.64</v>
      </c>
      <c r="P1592" s="17">
        <v>29.655</v>
      </c>
      <c r="Q1592" s="17">
        <v>4.89</v>
      </c>
      <c r="R1592" s="17">
        <v>66.21</v>
      </c>
      <c r="S1592" s="17">
        <v>0.06766</v>
      </c>
      <c r="T1592" s="3">
        <f t="shared" si="4"/>
        <v>24.765</v>
      </c>
      <c r="U1592" s="3">
        <f t="shared" si="5"/>
        <v>29.91612</v>
      </c>
    </row>
    <row r="1593">
      <c r="A1593" s="13">
        <v>1073.18</v>
      </c>
      <c r="B1593" s="14">
        <v>126.495</v>
      </c>
      <c r="C1593" s="14">
        <v>118.29</v>
      </c>
      <c r="D1593" s="14">
        <v>235.91</v>
      </c>
      <c r="E1593" s="14">
        <v>0.02259</v>
      </c>
      <c r="F1593" s="3">
        <f t="shared" si="1"/>
        <v>8.205</v>
      </c>
      <c r="G1593" s="3">
        <f t="shared" si="2"/>
        <v>19.93815</v>
      </c>
      <c r="H1593" s="13">
        <v>1073.18</v>
      </c>
      <c r="I1593" s="14">
        <v>140.29</v>
      </c>
      <c r="J1593" s="14">
        <v>118.29</v>
      </c>
      <c r="K1593" s="14">
        <v>235.91</v>
      </c>
      <c r="L1593" s="14">
        <v>0.06057</v>
      </c>
      <c r="M1593" s="3">
        <f t="shared" si="3"/>
        <v>22</v>
      </c>
      <c r="O1593" s="13">
        <v>1073.18</v>
      </c>
      <c r="P1593" s="14">
        <v>136.055</v>
      </c>
      <c r="Q1593" s="14">
        <v>118.29</v>
      </c>
      <c r="R1593" s="14">
        <v>235.91</v>
      </c>
      <c r="S1593" s="14">
        <v>0.04891</v>
      </c>
      <c r="T1593" s="3">
        <f t="shared" si="4"/>
        <v>17.765</v>
      </c>
      <c r="U1593" s="3">
        <f t="shared" si="5"/>
        <v>21.46012</v>
      </c>
    </row>
    <row r="1594">
      <c r="A1594" s="16">
        <v>1073.73</v>
      </c>
      <c r="B1594" s="17">
        <v>190.595</v>
      </c>
      <c r="C1594" s="17">
        <v>163.09</v>
      </c>
      <c r="D1594" s="17">
        <v>309.71</v>
      </c>
      <c r="E1594" s="17">
        <v>0.0771</v>
      </c>
      <c r="F1594" s="3">
        <f t="shared" si="1"/>
        <v>27.505</v>
      </c>
      <c r="G1594" s="3">
        <f t="shared" si="2"/>
        <v>66.83715</v>
      </c>
      <c r="H1594" s="16">
        <v>1073.73</v>
      </c>
      <c r="I1594" s="17">
        <v>199.99</v>
      </c>
      <c r="J1594" s="17">
        <v>163.09</v>
      </c>
      <c r="K1594" s="17">
        <v>309.71</v>
      </c>
      <c r="L1594" s="17">
        <v>0.10344</v>
      </c>
      <c r="M1594" s="3">
        <f t="shared" si="3"/>
        <v>36.9</v>
      </c>
      <c r="O1594" s="16">
        <v>1073.73</v>
      </c>
      <c r="P1594" s="17">
        <v>212.855</v>
      </c>
      <c r="Q1594" s="17">
        <v>163.09</v>
      </c>
      <c r="R1594" s="17">
        <v>309.71</v>
      </c>
      <c r="S1594" s="17">
        <v>0.1395</v>
      </c>
      <c r="T1594" s="3">
        <f t="shared" si="4"/>
        <v>49.765</v>
      </c>
      <c r="U1594" s="3">
        <f t="shared" si="5"/>
        <v>60.11612</v>
      </c>
    </row>
    <row r="1595">
      <c r="A1595" s="13">
        <v>1074.27</v>
      </c>
      <c r="B1595" s="14">
        <v>17.295</v>
      </c>
      <c r="C1595" s="14">
        <v>-3.61</v>
      </c>
      <c r="D1595" s="14">
        <v>41.91</v>
      </c>
      <c r="E1595" s="14">
        <v>0.05913</v>
      </c>
      <c r="F1595" s="3">
        <f t="shared" si="1"/>
        <v>20.905</v>
      </c>
      <c r="G1595" s="3">
        <f t="shared" si="2"/>
        <v>50.79915</v>
      </c>
      <c r="H1595" s="13">
        <v>1074.27</v>
      </c>
      <c r="I1595" s="14">
        <v>14.99</v>
      </c>
      <c r="J1595" s="14">
        <v>-3.61</v>
      </c>
      <c r="K1595" s="14">
        <v>41.91</v>
      </c>
      <c r="L1595" s="14">
        <v>0.05261</v>
      </c>
      <c r="M1595" s="3">
        <f t="shared" si="3"/>
        <v>18.6</v>
      </c>
      <c r="O1595" s="13">
        <v>1074.27</v>
      </c>
      <c r="P1595" s="14">
        <v>17.155</v>
      </c>
      <c r="Q1595" s="14">
        <v>-3.61</v>
      </c>
      <c r="R1595" s="14">
        <v>41.91</v>
      </c>
      <c r="S1595" s="14">
        <v>0.05873</v>
      </c>
      <c r="T1595" s="3">
        <f t="shared" si="4"/>
        <v>20.765</v>
      </c>
      <c r="U1595" s="3">
        <f t="shared" si="5"/>
        <v>25.08412</v>
      </c>
    </row>
    <row r="1596">
      <c r="A1596" s="16">
        <v>1074.82</v>
      </c>
      <c r="B1596" s="17">
        <v>56.295</v>
      </c>
      <c r="C1596" s="17">
        <v>49.99</v>
      </c>
      <c r="D1596" s="17">
        <v>129.01</v>
      </c>
      <c r="E1596" s="17">
        <v>0.01814</v>
      </c>
      <c r="F1596" s="3">
        <f t="shared" si="1"/>
        <v>6.305</v>
      </c>
      <c r="G1596" s="3">
        <f t="shared" si="2"/>
        <v>15.32115</v>
      </c>
      <c r="H1596" s="16">
        <v>1074.82</v>
      </c>
      <c r="I1596" s="17">
        <v>61.89</v>
      </c>
      <c r="J1596" s="17">
        <v>49.99</v>
      </c>
      <c r="K1596" s="17">
        <v>129.01</v>
      </c>
      <c r="L1596" s="17">
        <v>0.03425</v>
      </c>
      <c r="M1596" s="3">
        <f t="shared" si="3"/>
        <v>11.9</v>
      </c>
      <c r="O1596" s="16">
        <v>1074.82</v>
      </c>
      <c r="P1596" s="17">
        <v>59.055</v>
      </c>
      <c r="Q1596" s="17">
        <v>49.99</v>
      </c>
      <c r="R1596" s="17">
        <v>129.01</v>
      </c>
      <c r="S1596" s="17">
        <v>0.02609</v>
      </c>
      <c r="T1596" s="3">
        <f t="shared" si="4"/>
        <v>9.065</v>
      </c>
      <c r="U1596" s="3">
        <f t="shared" si="5"/>
        <v>10.95052</v>
      </c>
    </row>
    <row r="1597">
      <c r="A1597" s="13">
        <v>1075.36</v>
      </c>
      <c r="B1597" s="14">
        <v>58.795</v>
      </c>
      <c r="C1597" s="14">
        <v>35.29</v>
      </c>
      <c r="D1597" s="14">
        <v>117.11</v>
      </c>
      <c r="E1597" s="14">
        <v>0.06876</v>
      </c>
      <c r="F1597" s="3">
        <f t="shared" si="1"/>
        <v>23.505</v>
      </c>
      <c r="G1597" s="3">
        <f t="shared" si="2"/>
        <v>57.11715</v>
      </c>
      <c r="H1597" s="13">
        <v>1075.36</v>
      </c>
      <c r="I1597" s="14">
        <v>62.79</v>
      </c>
      <c r="J1597" s="14">
        <v>35.29</v>
      </c>
      <c r="K1597" s="14">
        <v>117.11</v>
      </c>
      <c r="L1597" s="14">
        <v>0.08045</v>
      </c>
      <c r="M1597" s="3">
        <f t="shared" si="3"/>
        <v>27.5</v>
      </c>
      <c r="O1597" s="13">
        <v>1075.36</v>
      </c>
      <c r="P1597" s="14">
        <v>55.355</v>
      </c>
      <c r="Q1597" s="14">
        <v>35.29</v>
      </c>
      <c r="R1597" s="14">
        <v>117.11</v>
      </c>
      <c r="S1597" s="14">
        <v>0.0587</v>
      </c>
      <c r="T1597" s="3">
        <f t="shared" si="4"/>
        <v>20.065</v>
      </c>
      <c r="U1597" s="3">
        <f t="shared" si="5"/>
        <v>24.23852</v>
      </c>
    </row>
    <row r="1598">
      <c r="A1598" s="16">
        <v>1075.91</v>
      </c>
      <c r="B1598" s="17">
        <v>33.495</v>
      </c>
      <c r="C1598" s="17">
        <v>15.39</v>
      </c>
      <c r="D1598" s="17">
        <v>86.71</v>
      </c>
      <c r="E1598" s="17">
        <v>0.05369</v>
      </c>
      <c r="F1598" s="3">
        <f t="shared" si="1"/>
        <v>18.105</v>
      </c>
      <c r="G1598" s="3">
        <f t="shared" si="2"/>
        <v>43.99515</v>
      </c>
      <c r="H1598" s="16">
        <v>1075.91</v>
      </c>
      <c r="I1598" s="17">
        <v>24.59</v>
      </c>
      <c r="J1598" s="17">
        <v>15.39</v>
      </c>
      <c r="K1598" s="17">
        <v>86.71</v>
      </c>
      <c r="L1598" s="17">
        <v>0.02728</v>
      </c>
      <c r="M1598" s="3">
        <f t="shared" si="3"/>
        <v>9.2</v>
      </c>
      <c r="O1598" s="16">
        <v>1075.91</v>
      </c>
      <c r="P1598" s="17">
        <v>39.755</v>
      </c>
      <c r="Q1598" s="17">
        <v>15.39</v>
      </c>
      <c r="R1598" s="17">
        <v>86.71</v>
      </c>
      <c r="S1598" s="17">
        <v>0.07226</v>
      </c>
      <c r="T1598" s="3">
        <f t="shared" si="4"/>
        <v>24.365</v>
      </c>
      <c r="U1598" s="3">
        <f t="shared" si="5"/>
        <v>29.43292</v>
      </c>
    </row>
    <row r="1599">
      <c r="A1599" s="13">
        <v>1076.45</v>
      </c>
      <c r="B1599" s="14">
        <v>32.195</v>
      </c>
      <c r="C1599" s="14">
        <v>18.19</v>
      </c>
      <c r="D1599" s="14">
        <v>87.61</v>
      </c>
      <c r="E1599" s="14">
        <v>0.04203</v>
      </c>
      <c r="F1599" s="3">
        <f t="shared" si="1"/>
        <v>14.005</v>
      </c>
      <c r="G1599" s="3">
        <f t="shared" si="2"/>
        <v>34.03215</v>
      </c>
      <c r="H1599" s="13">
        <v>1076.45</v>
      </c>
      <c r="I1599" s="14">
        <v>30.59</v>
      </c>
      <c r="J1599" s="14">
        <v>18.19</v>
      </c>
      <c r="K1599" s="14">
        <v>87.61</v>
      </c>
      <c r="L1599" s="14">
        <v>0.03721</v>
      </c>
      <c r="M1599" s="3">
        <f t="shared" si="3"/>
        <v>12.4</v>
      </c>
      <c r="O1599" s="13">
        <v>1076.45</v>
      </c>
      <c r="P1599" s="14">
        <v>49.155</v>
      </c>
      <c r="Q1599" s="14">
        <v>18.19</v>
      </c>
      <c r="R1599" s="14">
        <v>87.61</v>
      </c>
      <c r="S1599" s="14">
        <v>0.09293</v>
      </c>
      <c r="T1599" s="3">
        <f t="shared" si="4"/>
        <v>30.965</v>
      </c>
      <c r="U1599" s="3">
        <f t="shared" si="5"/>
        <v>37.40572</v>
      </c>
    </row>
    <row r="1600">
      <c r="A1600" s="16">
        <v>1077.0</v>
      </c>
      <c r="B1600" s="17">
        <v>13.695</v>
      </c>
      <c r="C1600" s="17">
        <v>7.09</v>
      </c>
      <c r="D1600" s="17">
        <v>62.81</v>
      </c>
      <c r="E1600" s="17">
        <v>0.02011</v>
      </c>
      <c r="F1600" s="3">
        <f t="shared" si="1"/>
        <v>6.605</v>
      </c>
      <c r="G1600" s="3">
        <f t="shared" si="2"/>
        <v>16.05015</v>
      </c>
      <c r="H1600" s="16">
        <v>1077.0</v>
      </c>
      <c r="I1600" s="17">
        <v>19.69</v>
      </c>
      <c r="J1600" s="17">
        <v>7.09</v>
      </c>
      <c r="K1600" s="17">
        <v>62.81</v>
      </c>
      <c r="L1600" s="17">
        <v>0.03837</v>
      </c>
      <c r="M1600" s="3">
        <f t="shared" si="3"/>
        <v>12.6</v>
      </c>
      <c r="O1600" s="16">
        <v>1077.0</v>
      </c>
      <c r="P1600" s="17">
        <v>19.455</v>
      </c>
      <c r="Q1600" s="17">
        <v>7.09</v>
      </c>
      <c r="R1600" s="17">
        <v>62.81</v>
      </c>
      <c r="S1600" s="17">
        <v>0.03765</v>
      </c>
      <c r="T1600" s="3">
        <f t="shared" si="4"/>
        <v>12.365</v>
      </c>
      <c r="U1600" s="3">
        <f t="shared" si="5"/>
        <v>14.93692</v>
      </c>
    </row>
    <row r="1601">
      <c r="A1601" s="13">
        <v>1077.54</v>
      </c>
      <c r="B1601" s="14">
        <v>36.295</v>
      </c>
      <c r="C1601" s="14">
        <v>31.79</v>
      </c>
      <c r="D1601" s="14">
        <v>95.21</v>
      </c>
      <c r="E1601" s="14">
        <v>0.01394</v>
      </c>
      <c r="F1601" s="3">
        <f t="shared" si="1"/>
        <v>4.505</v>
      </c>
      <c r="G1601" s="3">
        <f t="shared" si="2"/>
        <v>10.94715</v>
      </c>
      <c r="H1601" s="13">
        <v>1077.54</v>
      </c>
      <c r="I1601" s="14">
        <v>48.99</v>
      </c>
      <c r="J1601" s="14">
        <v>31.79</v>
      </c>
      <c r="K1601" s="14">
        <v>95.21</v>
      </c>
      <c r="L1601" s="14">
        <v>0.05323</v>
      </c>
      <c r="M1601" s="3">
        <f t="shared" si="3"/>
        <v>17.2</v>
      </c>
      <c r="O1601" s="13">
        <v>1077.54</v>
      </c>
      <c r="P1601" s="14">
        <v>53.055</v>
      </c>
      <c r="Q1601" s="14">
        <v>31.79</v>
      </c>
      <c r="R1601" s="14">
        <v>95.21</v>
      </c>
      <c r="S1601" s="14">
        <v>0.06581</v>
      </c>
      <c r="T1601" s="3">
        <f t="shared" si="4"/>
        <v>21.265</v>
      </c>
      <c r="U1601" s="3">
        <f t="shared" si="5"/>
        <v>25.68812</v>
      </c>
    </row>
    <row r="1602">
      <c r="A1602" s="16">
        <v>1078.09</v>
      </c>
      <c r="B1602" s="17">
        <v>56.795</v>
      </c>
      <c r="C1602" s="17">
        <v>44.89</v>
      </c>
      <c r="D1602" s="17">
        <v>117.01</v>
      </c>
      <c r="E1602" s="17">
        <v>0.03722</v>
      </c>
      <c r="F1602" s="3">
        <f t="shared" si="1"/>
        <v>11.905</v>
      </c>
      <c r="G1602" s="3">
        <f t="shared" si="2"/>
        <v>28.92915</v>
      </c>
      <c r="H1602" s="16">
        <v>1078.09</v>
      </c>
      <c r="I1602" s="17">
        <v>53.69</v>
      </c>
      <c r="J1602" s="17">
        <v>44.89</v>
      </c>
      <c r="K1602" s="17">
        <v>117.01</v>
      </c>
      <c r="L1602" s="17">
        <v>0.02751</v>
      </c>
      <c r="M1602" s="3">
        <f t="shared" si="3"/>
        <v>8.8</v>
      </c>
      <c r="O1602" s="16">
        <v>1078.09</v>
      </c>
      <c r="P1602" s="17">
        <v>49.255</v>
      </c>
      <c r="Q1602" s="17">
        <v>44.89</v>
      </c>
      <c r="R1602" s="17">
        <v>117.01</v>
      </c>
      <c r="S1602" s="17">
        <v>0.01365</v>
      </c>
      <c r="T1602" s="3">
        <f t="shared" si="4"/>
        <v>4.365</v>
      </c>
      <c r="U1602" s="3">
        <f t="shared" si="5"/>
        <v>5.27292</v>
      </c>
    </row>
    <row r="1603">
      <c r="A1603" s="13">
        <v>1078.63</v>
      </c>
      <c r="B1603" s="14">
        <v>9.795</v>
      </c>
      <c r="C1603" s="14">
        <v>-7.91</v>
      </c>
      <c r="D1603" s="14">
        <v>53.01</v>
      </c>
      <c r="E1603" s="14">
        <v>0.05615</v>
      </c>
      <c r="F1603" s="3">
        <f t="shared" si="1"/>
        <v>17.705</v>
      </c>
      <c r="G1603" s="3">
        <f t="shared" si="2"/>
        <v>43.02315</v>
      </c>
      <c r="H1603" s="13">
        <v>1078.63</v>
      </c>
      <c r="I1603" s="14">
        <v>11.39</v>
      </c>
      <c r="J1603" s="14">
        <v>-7.91</v>
      </c>
      <c r="K1603" s="14">
        <v>53.01</v>
      </c>
      <c r="L1603" s="14">
        <v>0.06121</v>
      </c>
      <c r="M1603" s="3">
        <f t="shared" si="3"/>
        <v>19.3</v>
      </c>
      <c r="O1603" s="13">
        <v>1078.63</v>
      </c>
      <c r="P1603" s="14">
        <v>8.455</v>
      </c>
      <c r="Q1603" s="14">
        <v>-7.91</v>
      </c>
      <c r="R1603" s="14">
        <v>53.01</v>
      </c>
      <c r="S1603" s="14">
        <v>0.0519</v>
      </c>
      <c r="T1603" s="3">
        <f t="shared" si="4"/>
        <v>16.365</v>
      </c>
      <c r="U1603" s="3">
        <f t="shared" si="5"/>
        <v>19.76892</v>
      </c>
    </row>
    <row r="1604">
      <c r="A1604" s="16">
        <v>1079.18</v>
      </c>
      <c r="B1604" s="17">
        <v>24.095</v>
      </c>
      <c r="C1604" s="17">
        <v>-2.21</v>
      </c>
      <c r="D1604" s="17">
        <v>75.11</v>
      </c>
      <c r="E1604" s="17">
        <v>0.08485</v>
      </c>
      <c r="F1604" s="3">
        <f t="shared" si="1"/>
        <v>26.305</v>
      </c>
      <c r="G1604" s="3">
        <f t="shared" si="2"/>
        <v>63.92115</v>
      </c>
      <c r="H1604" s="16">
        <v>1079.18</v>
      </c>
      <c r="I1604" s="17">
        <v>22.79</v>
      </c>
      <c r="J1604" s="17">
        <v>-2.21</v>
      </c>
      <c r="K1604" s="17">
        <v>75.11</v>
      </c>
      <c r="L1604" s="17">
        <v>0.08064</v>
      </c>
      <c r="M1604" s="3">
        <f t="shared" si="3"/>
        <v>25</v>
      </c>
      <c r="O1604" s="16">
        <v>1079.18</v>
      </c>
      <c r="P1604" s="17">
        <v>15.555</v>
      </c>
      <c r="Q1604" s="17">
        <v>-2.21</v>
      </c>
      <c r="R1604" s="17">
        <v>75.11</v>
      </c>
      <c r="S1604" s="17">
        <v>0.0573</v>
      </c>
      <c r="T1604" s="3">
        <f t="shared" si="4"/>
        <v>17.765</v>
      </c>
      <c r="U1604" s="3">
        <f t="shared" si="5"/>
        <v>21.46012</v>
      </c>
    </row>
    <row r="1605">
      <c r="A1605" s="13">
        <v>1079.72</v>
      </c>
      <c r="B1605" s="14">
        <v>56.795</v>
      </c>
      <c r="C1605" s="14">
        <v>31.09</v>
      </c>
      <c r="D1605" s="14">
        <v>124.21</v>
      </c>
      <c r="E1605" s="14">
        <v>0.08386</v>
      </c>
      <c r="F1605" s="3">
        <f t="shared" si="1"/>
        <v>25.705</v>
      </c>
      <c r="G1605" s="3">
        <f t="shared" si="2"/>
        <v>62.46315</v>
      </c>
      <c r="H1605" s="13">
        <v>1079.72</v>
      </c>
      <c r="I1605" s="14">
        <v>55.29</v>
      </c>
      <c r="J1605" s="14">
        <v>31.09</v>
      </c>
      <c r="K1605" s="14">
        <v>124.21</v>
      </c>
      <c r="L1605" s="14">
        <v>0.07895</v>
      </c>
      <c r="M1605" s="3">
        <f t="shared" si="3"/>
        <v>24.2</v>
      </c>
      <c r="O1605" s="13">
        <v>1079.72</v>
      </c>
      <c r="P1605" s="14">
        <v>55.955</v>
      </c>
      <c r="Q1605" s="14">
        <v>31.09</v>
      </c>
      <c r="R1605" s="14">
        <v>124.21</v>
      </c>
      <c r="S1605" s="14">
        <v>0.08112</v>
      </c>
      <c r="T1605" s="3">
        <f t="shared" si="4"/>
        <v>24.865</v>
      </c>
      <c r="U1605" s="3">
        <f t="shared" si="5"/>
        <v>30.03692</v>
      </c>
    </row>
    <row r="1606">
      <c r="A1606" s="16">
        <v>1080.27</v>
      </c>
      <c r="B1606" s="17">
        <v>-4.205</v>
      </c>
      <c r="C1606" s="17">
        <v>-2.31</v>
      </c>
      <c r="D1606" s="17">
        <v>53.21</v>
      </c>
      <c r="E1606" s="17">
        <v>-0.00628</v>
      </c>
      <c r="F1606" s="3">
        <f t="shared" si="1"/>
        <v>-1.895</v>
      </c>
      <c r="G1606" s="3">
        <f t="shared" si="2"/>
        <v>-4.60485</v>
      </c>
      <c r="H1606" s="16">
        <v>1080.27</v>
      </c>
      <c r="I1606" s="17">
        <v>15.69</v>
      </c>
      <c r="J1606" s="17">
        <v>-2.31</v>
      </c>
      <c r="K1606" s="17">
        <v>53.21</v>
      </c>
      <c r="L1606" s="17">
        <v>0.0597</v>
      </c>
      <c r="M1606" s="3">
        <f t="shared" si="3"/>
        <v>18</v>
      </c>
      <c r="O1606" s="16">
        <v>1080.27</v>
      </c>
      <c r="P1606" s="17">
        <v>7.755</v>
      </c>
      <c r="Q1606" s="17">
        <v>-2.31</v>
      </c>
      <c r="R1606" s="17">
        <v>53.21</v>
      </c>
      <c r="S1606" s="17">
        <v>0.03338</v>
      </c>
      <c r="T1606" s="3">
        <f t="shared" si="4"/>
        <v>10.065</v>
      </c>
      <c r="U1606" s="3">
        <f t="shared" si="5"/>
        <v>12.15852</v>
      </c>
    </row>
    <row r="1607">
      <c r="A1607" s="13">
        <v>1080.81</v>
      </c>
      <c r="B1607" s="14">
        <v>17.495</v>
      </c>
      <c r="C1607" s="14">
        <v>8.09</v>
      </c>
      <c r="D1607" s="14">
        <v>76.61</v>
      </c>
      <c r="E1607" s="14">
        <v>0.03158</v>
      </c>
      <c r="F1607" s="3">
        <f t="shared" si="1"/>
        <v>9.405</v>
      </c>
      <c r="G1607" s="3">
        <f t="shared" si="2"/>
        <v>22.85415</v>
      </c>
      <c r="H1607" s="13">
        <v>1080.81</v>
      </c>
      <c r="I1607" s="14">
        <v>13.59</v>
      </c>
      <c r="J1607" s="14">
        <v>8.09</v>
      </c>
      <c r="K1607" s="14">
        <v>76.61</v>
      </c>
      <c r="L1607" s="14">
        <v>0.01847</v>
      </c>
      <c r="M1607" s="3">
        <f t="shared" si="3"/>
        <v>5.5</v>
      </c>
      <c r="O1607" s="13">
        <v>1080.81</v>
      </c>
      <c r="P1607" s="14">
        <v>23.155</v>
      </c>
      <c r="Q1607" s="14">
        <v>8.09</v>
      </c>
      <c r="R1607" s="14">
        <v>76.61</v>
      </c>
      <c r="S1607" s="14">
        <v>0.05058</v>
      </c>
      <c r="T1607" s="3">
        <f t="shared" si="4"/>
        <v>15.065</v>
      </c>
      <c r="U1607" s="3">
        <f t="shared" si="5"/>
        <v>18.19852</v>
      </c>
    </row>
    <row r="1608">
      <c r="A1608" s="16">
        <v>1081.36</v>
      </c>
      <c r="B1608" s="17">
        <v>-6.005</v>
      </c>
      <c r="C1608" s="17">
        <v>-23.91</v>
      </c>
      <c r="D1608" s="17">
        <v>29.71</v>
      </c>
      <c r="E1608" s="17">
        <v>0.06116</v>
      </c>
      <c r="F1608" s="3">
        <f t="shared" si="1"/>
        <v>17.905</v>
      </c>
      <c r="G1608" s="3">
        <f t="shared" si="2"/>
        <v>43.50915</v>
      </c>
      <c r="H1608" s="16">
        <v>1081.36</v>
      </c>
      <c r="I1608" s="17">
        <v>-9.11</v>
      </c>
      <c r="J1608" s="17">
        <v>-23.91</v>
      </c>
      <c r="K1608" s="17">
        <v>29.71</v>
      </c>
      <c r="L1608" s="17">
        <v>0.05055</v>
      </c>
      <c r="M1608" s="3">
        <f t="shared" si="3"/>
        <v>14.8</v>
      </c>
      <c r="O1608" s="16">
        <v>1081.36</v>
      </c>
      <c r="P1608" s="17">
        <v>-10.345</v>
      </c>
      <c r="Q1608" s="17">
        <v>-23.91</v>
      </c>
      <c r="R1608" s="17">
        <v>29.71</v>
      </c>
      <c r="S1608" s="17">
        <v>0.04633</v>
      </c>
      <c r="T1608" s="3">
        <f t="shared" si="4"/>
        <v>13.565</v>
      </c>
      <c r="U1608" s="3">
        <f t="shared" si="5"/>
        <v>16.38652</v>
      </c>
    </row>
    <row r="1609">
      <c r="A1609" s="13">
        <v>1081.9</v>
      </c>
      <c r="B1609" s="14">
        <v>88.395</v>
      </c>
      <c r="C1609" s="14">
        <v>69.79</v>
      </c>
      <c r="D1609" s="14">
        <v>167.51</v>
      </c>
      <c r="E1609" s="14">
        <v>0.06435</v>
      </c>
      <c r="F1609" s="3">
        <f t="shared" si="1"/>
        <v>18.605</v>
      </c>
      <c r="G1609" s="3">
        <f t="shared" si="2"/>
        <v>45.21015</v>
      </c>
      <c r="H1609" s="13">
        <v>1081.9</v>
      </c>
      <c r="I1609" s="14">
        <v>77.79</v>
      </c>
      <c r="J1609" s="14">
        <v>69.79</v>
      </c>
      <c r="K1609" s="14">
        <v>167.51</v>
      </c>
      <c r="L1609" s="14">
        <v>0.02767</v>
      </c>
      <c r="M1609" s="3">
        <f t="shared" si="3"/>
        <v>8</v>
      </c>
      <c r="O1609" s="13">
        <v>1081.9</v>
      </c>
      <c r="P1609" s="14">
        <v>95.255</v>
      </c>
      <c r="Q1609" s="14">
        <v>69.79</v>
      </c>
      <c r="R1609" s="14">
        <v>167.51</v>
      </c>
      <c r="S1609" s="14">
        <v>0.08808</v>
      </c>
      <c r="T1609" s="3">
        <f t="shared" si="4"/>
        <v>25.465</v>
      </c>
      <c r="U1609" s="3">
        <f t="shared" si="5"/>
        <v>30.76172</v>
      </c>
    </row>
    <row r="1610">
      <c r="A1610" s="16">
        <v>1082.44</v>
      </c>
      <c r="B1610" s="17">
        <v>61.795</v>
      </c>
      <c r="C1610" s="17">
        <v>52.19</v>
      </c>
      <c r="D1610" s="17">
        <v>138.51</v>
      </c>
      <c r="E1610" s="17">
        <v>0.03382</v>
      </c>
      <c r="F1610" s="3">
        <f t="shared" si="1"/>
        <v>9.605</v>
      </c>
      <c r="G1610" s="3">
        <f t="shared" si="2"/>
        <v>23.34015</v>
      </c>
      <c r="H1610" s="16">
        <v>1082.44</v>
      </c>
      <c r="I1610" s="17">
        <v>67.09</v>
      </c>
      <c r="J1610" s="17">
        <v>52.19</v>
      </c>
      <c r="K1610" s="17">
        <v>138.51</v>
      </c>
      <c r="L1610" s="17">
        <v>0.05246</v>
      </c>
      <c r="M1610" s="3">
        <f t="shared" si="3"/>
        <v>14.9</v>
      </c>
      <c r="O1610" s="16">
        <v>1082.44</v>
      </c>
      <c r="P1610" s="17">
        <v>69.255</v>
      </c>
      <c r="Q1610" s="17">
        <v>52.19</v>
      </c>
      <c r="R1610" s="17">
        <v>138.51</v>
      </c>
      <c r="S1610" s="17">
        <v>0.06008</v>
      </c>
      <c r="T1610" s="3">
        <f t="shared" si="4"/>
        <v>17.065</v>
      </c>
      <c r="U1610" s="3">
        <f t="shared" si="5"/>
        <v>20.61452</v>
      </c>
    </row>
    <row r="1611">
      <c r="A1611" s="13">
        <v>1082.99</v>
      </c>
      <c r="B1611" s="14">
        <v>60.795</v>
      </c>
      <c r="C1611" s="14">
        <v>43.09</v>
      </c>
      <c r="D1611" s="14">
        <v>112.81</v>
      </c>
      <c r="E1611" s="14">
        <v>0.06305</v>
      </c>
      <c r="F1611" s="3">
        <f t="shared" si="1"/>
        <v>17.705</v>
      </c>
      <c r="G1611" s="3">
        <f t="shared" si="2"/>
        <v>43.02315</v>
      </c>
      <c r="H1611" s="13">
        <v>1082.99</v>
      </c>
      <c r="I1611" s="14">
        <v>58.09</v>
      </c>
      <c r="J1611" s="14">
        <v>43.09</v>
      </c>
      <c r="K1611" s="14">
        <v>112.81</v>
      </c>
      <c r="L1611" s="14">
        <v>0.05342</v>
      </c>
      <c r="M1611" s="3">
        <f t="shared" si="3"/>
        <v>15</v>
      </c>
      <c r="O1611" s="13">
        <v>1082.99</v>
      </c>
      <c r="P1611" s="14">
        <v>63.055</v>
      </c>
      <c r="Q1611" s="14">
        <v>43.09</v>
      </c>
      <c r="R1611" s="14">
        <v>112.81</v>
      </c>
      <c r="S1611" s="14">
        <v>0.0711</v>
      </c>
      <c r="T1611" s="3">
        <f t="shared" si="4"/>
        <v>19.965</v>
      </c>
      <c r="U1611" s="3">
        <f t="shared" si="5"/>
        <v>24.11772</v>
      </c>
    </row>
    <row r="1612">
      <c r="A1612" s="16">
        <v>1083.53</v>
      </c>
      <c r="B1612" s="17">
        <v>20.095</v>
      </c>
      <c r="C1612" s="17">
        <v>0.79</v>
      </c>
      <c r="D1612" s="17">
        <v>70.41</v>
      </c>
      <c r="E1612" s="17">
        <v>0.06984</v>
      </c>
      <c r="F1612" s="3">
        <f t="shared" si="1"/>
        <v>19.305</v>
      </c>
      <c r="G1612" s="3">
        <f t="shared" si="2"/>
        <v>46.91115</v>
      </c>
      <c r="H1612" s="16">
        <v>1083.53</v>
      </c>
      <c r="I1612" s="17">
        <v>22.79</v>
      </c>
      <c r="J1612" s="17">
        <v>0.79</v>
      </c>
      <c r="K1612" s="17">
        <v>70.41</v>
      </c>
      <c r="L1612" s="17">
        <v>0.0796</v>
      </c>
      <c r="M1612" s="3">
        <f t="shared" si="3"/>
        <v>22</v>
      </c>
      <c r="O1612" s="16">
        <v>1083.53</v>
      </c>
      <c r="P1612" s="17">
        <v>23.655</v>
      </c>
      <c r="Q1612" s="17">
        <v>0.79</v>
      </c>
      <c r="R1612" s="17">
        <v>70.41</v>
      </c>
      <c r="S1612" s="17">
        <v>0.08272</v>
      </c>
      <c r="T1612" s="3">
        <f t="shared" si="4"/>
        <v>22.865</v>
      </c>
      <c r="U1612" s="3">
        <f t="shared" si="5"/>
        <v>27.62092</v>
      </c>
    </row>
    <row r="1613">
      <c r="A1613" s="13">
        <v>1084.08</v>
      </c>
      <c r="B1613" s="14">
        <v>60.795</v>
      </c>
      <c r="C1613" s="14">
        <v>35.79</v>
      </c>
      <c r="D1613" s="14">
        <v>100.91</v>
      </c>
      <c r="E1613" s="14">
        <v>0.09162</v>
      </c>
      <c r="F1613" s="3">
        <f t="shared" si="1"/>
        <v>25.005</v>
      </c>
      <c r="G1613" s="3">
        <f t="shared" si="2"/>
        <v>60.76215</v>
      </c>
      <c r="H1613" s="13">
        <v>1084.08</v>
      </c>
      <c r="I1613" s="14">
        <v>44.49</v>
      </c>
      <c r="J1613" s="14">
        <v>35.79</v>
      </c>
      <c r="K1613" s="14">
        <v>100.91</v>
      </c>
      <c r="L1613" s="14">
        <v>0.03188</v>
      </c>
      <c r="M1613" s="3">
        <f t="shared" si="3"/>
        <v>8.7</v>
      </c>
      <c r="O1613" s="13">
        <v>1084.08</v>
      </c>
      <c r="P1613" s="14">
        <v>55.955</v>
      </c>
      <c r="Q1613" s="14">
        <v>35.79</v>
      </c>
      <c r="R1613" s="14">
        <v>100.91</v>
      </c>
      <c r="S1613" s="14">
        <v>0.07389</v>
      </c>
      <c r="T1613" s="3">
        <f t="shared" si="4"/>
        <v>20.165</v>
      </c>
      <c r="U1613" s="3">
        <f t="shared" si="5"/>
        <v>24.35932</v>
      </c>
    </row>
    <row r="1614">
      <c r="A1614" s="16">
        <v>1084.62</v>
      </c>
      <c r="B1614" s="17">
        <v>31.995</v>
      </c>
      <c r="C1614" s="17">
        <v>25.79</v>
      </c>
      <c r="D1614" s="17">
        <v>90.71</v>
      </c>
      <c r="E1614" s="17">
        <v>0.02314</v>
      </c>
      <c r="F1614" s="3">
        <f t="shared" si="1"/>
        <v>6.205</v>
      </c>
      <c r="G1614" s="3">
        <f t="shared" si="2"/>
        <v>15.07815</v>
      </c>
      <c r="H1614" s="16">
        <v>1084.62</v>
      </c>
      <c r="I1614" s="17">
        <v>35.59</v>
      </c>
      <c r="J1614" s="17">
        <v>25.79</v>
      </c>
      <c r="K1614" s="17">
        <v>90.71</v>
      </c>
      <c r="L1614" s="17">
        <v>0.03655</v>
      </c>
      <c r="M1614" s="3">
        <f t="shared" si="3"/>
        <v>9.8</v>
      </c>
      <c r="O1614" s="16">
        <v>1084.62</v>
      </c>
      <c r="P1614" s="17">
        <v>31.255</v>
      </c>
      <c r="Q1614" s="17">
        <v>25.79</v>
      </c>
      <c r="R1614" s="17">
        <v>90.71</v>
      </c>
      <c r="S1614" s="17">
        <v>0.02038</v>
      </c>
      <c r="T1614" s="3">
        <f t="shared" si="4"/>
        <v>5.465</v>
      </c>
      <c r="U1614" s="3">
        <f t="shared" si="5"/>
        <v>6.60172</v>
      </c>
    </row>
    <row r="1615">
      <c r="A1615" s="13">
        <v>1085.17</v>
      </c>
      <c r="B1615" s="14">
        <v>39.795</v>
      </c>
      <c r="C1615" s="14">
        <v>17.79</v>
      </c>
      <c r="D1615" s="14">
        <v>103.21</v>
      </c>
      <c r="E1615" s="14">
        <v>0.08243</v>
      </c>
      <c r="F1615" s="3">
        <f t="shared" si="1"/>
        <v>22.005</v>
      </c>
      <c r="G1615" s="3">
        <f t="shared" si="2"/>
        <v>53.47215</v>
      </c>
      <c r="H1615" s="13">
        <v>1085.17</v>
      </c>
      <c r="I1615" s="14">
        <v>50.29</v>
      </c>
      <c r="J1615" s="14">
        <v>17.79</v>
      </c>
      <c r="K1615" s="14">
        <v>103.21</v>
      </c>
      <c r="L1615" s="14">
        <v>0.12175</v>
      </c>
      <c r="M1615" s="3">
        <f t="shared" si="3"/>
        <v>32.5</v>
      </c>
      <c r="O1615" s="13">
        <v>1085.17</v>
      </c>
      <c r="P1615" s="14">
        <v>38.855</v>
      </c>
      <c r="Q1615" s="14">
        <v>17.79</v>
      </c>
      <c r="R1615" s="14">
        <v>103.21</v>
      </c>
      <c r="S1615" s="14">
        <v>0.07891</v>
      </c>
      <c r="T1615" s="3">
        <f t="shared" si="4"/>
        <v>21.065</v>
      </c>
      <c r="U1615" s="3">
        <f t="shared" si="5"/>
        <v>25.44652</v>
      </c>
    </row>
    <row r="1616">
      <c r="A1616" s="16">
        <v>1085.71</v>
      </c>
      <c r="B1616" s="17">
        <v>-1.505</v>
      </c>
      <c r="C1616" s="17">
        <v>-6.81</v>
      </c>
      <c r="D1616" s="17">
        <v>62.81</v>
      </c>
      <c r="E1616" s="17">
        <v>0.02019</v>
      </c>
      <c r="F1616" s="3">
        <f t="shared" si="1"/>
        <v>5.305</v>
      </c>
      <c r="G1616" s="3">
        <f t="shared" si="2"/>
        <v>12.89115</v>
      </c>
      <c r="H1616" s="16">
        <v>1085.71</v>
      </c>
      <c r="I1616" s="17">
        <v>16.19</v>
      </c>
      <c r="J1616" s="17">
        <v>-6.81</v>
      </c>
      <c r="K1616" s="17">
        <v>62.81</v>
      </c>
      <c r="L1616" s="17">
        <v>0.08751</v>
      </c>
      <c r="M1616" s="3">
        <f t="shared" si="3"/>
        <v>23</v>
      </c>
      <c r="O1616" s="16">
        <v>1085.71</v>
      </c>
      <c r="P1616" s="17">
        <v>20.255</v>
      </c>
      <c r="Q1616" s="17">
        <v>-6.81</v>
      </c>
      <c r="R1616" s="17">
        <v>62.81</v>
      </c>
      <c r="S1616" s="17">
        <v>0.10298</v>
      </c>
      <c r="T1616" s="3">
        <f t="shared" si="4"/>
        <v>27.065</v>
      </c>
      <c r="U1616" s="3">
        <f t="shared" si="5"/>
        <v>32.69452</v>
      </c>
    </row>
    <row r="1617">
      <c r="A1617" s="13">
        <v>1086.25</v>
      </c>
      <c r="B1617" s="14">
        <v>42.395</v>
      </c>
      <c r="C1617" s="14">
        <v>33.39</v>
      </c>
      <c r="D1617" s="14">
        <v>93.81</v>
      </c>
      <c r="E1617" s="14">
        <v>0.03485</v>
      </c>
      <c r="F1617" s="3">
        <f t="shared" si="1"/>
        <v>9.005</v>
      </c>
      <c r="G1617" s="3">
        <f t="shared" si="2"/>
        <v>21.88215</v>
      </c>
      <c r="H1617" s="13">
        <v>1086.25</v>
      </c>
      <c r="I1617" s="14">
        <v>59.19</v>
      </c>
      <c r="J1617" s="14">
        <v>33.39</v>
      </c>
      <c r="K1617" s="14">
        <v>93.81</v>
      </c>
      <c r="L1617" s="14">
        <v>0.09986</v>
      </c>
      <c r="M1617" s="3">
        <f t="shared" si="3"/>
        <v>25.8</v>
      </c>
      <c r="O1617" s="13">
        <v>1086.25</v>
      </c>
      <c r="P1617" s="14">
        <v>51.855</v>
      </c>
      <c r="Q1617" s="14">
        <v>33.39</v>
      </c>
      <c r="R1617" s="14">
        <v>93.81</v>
      </c>
      <c r="S1617" s="14">
        <v>0.07147</v>
      </c>
      <c r="T1617" s="3">
        <f t="shared" si="4"/>
        <v>18.465</v>
      </c>
      <c r="U1617" s="3">
        <f t="shared" si="5"/>
        <v>22.30572</v>
      </c>
    </row>
    <row r="1618">
      <c r="A1618" s="16">
        <v>1086.8</v>
      </c>
      <c r="B1618" s="17">
        <v>41.695</v>
      </c>
      <c r="C1618" s="17">
        <v>28.99</v>
      </c>
      <c r="D1618" s="17">
        <v>113.81</v>
      </c>
      <c r="E1618" s="17">
        <v>0.05008</v>
      </c>
      <c r="F1618" s="3">
        <f t="shared" si="1"/>
        <v>12.705</v>
      </c>
      <c r="G1618" s="3">
        <f t="shared" si="2"/>
        <v>30.87315</v>
      </c>
      <c r="H1618" s="16">
        <v>1086.8</v>
      </c>
      <c r="I1618" s="17">
        <v>68.19</v>
      </c>
      <c r="J1618" s="17">
        <v>28.99</v>
      </c>
      <c r="K1618" s="17">
        <v>113.81</v>
      </c>
      <c r="L1618" s="17">
        <v>0.15452</v>
      </c>
      <c r="M1618" s="3">
        <f t="shared" si="3"/>
        <v>39.2</v>
      </c>
      <c r="O1618" s="16">
        <v>1086.8</v>
      </c>
      <c r="P1618" s="17">
        <v>55.155</v>
      </c>
      <c r="Q1618" s="17">
        <v>28.99</v>
      </c>
      <c r="R1618" s="17">
        <v>113.81</v>
      </c>
      <c r="S1618" s="17">
        <v>0.10314</v>
      </c>
      <c r="T1618" s="3">
        <f t="shared" si="4"/>
        <v>26.165</v>
      </c>
      <c r="U1618" s="3">
        <f t="shared" si="5"/>
        <v>31.60732</v>
      </c>
    </row>
    <row r="1619">
      <c r="A1619" s="13">
        <v>1087.34</v>
      </c>
      <c r="B1619" s="14">
        <v>20.495</v>
      </c>
      <c r="C1619" s="14">
        <v>9.49</v>
      </c>
      <c r="D1619" s="14">
        <v>56.91</v>
      </c>
      <c r="E1619" s="14">
        <v>0.0438</v>
      </c>
      <c r="F1619" s="3">
        <f t="shared" si="1"/>
        <v>11.005</v>
      </c>
      <c r="G1619" s="3">
        <f t="shared" si="2"/>
        <v>26.74215</v>
      </c>
      <c r="H1619" s="13">
        <v>1087.34</v>
      </c>
      <c r="I1619" s="14">
        <v>22.99</v>
      </c>
      <c r="J1619" s="14">
        <v>9.49</v>
      </c>
      <c r="K1619" s="14">
        <v>56.91</v>
      </c>
      <c r="L1619" s="14">
        <v>0.05373</v>
      </c>
      <c r="M1619" s="3">
        <f t="shared" si="3"/>
        <v>13.5</v>
      </c>
      <c r="O1619" s="13">
        <v>1087.34</v>
      </c>
      <c r="P1619" s="14">
        <v>25.655</v>
      </c>
      <c r="Q1619" s="14">
        <v>9.49</v>
      </c>
      <c r="R1619" s="14">
        <v>56.91</v>
      </c>
      <c r="S1619" s="14">
        <v>0.06433</v>
      </c>
      <c r="T1619" s="3">
        <f t="shared" si="4"/>
        <v>16.165</v>
      </c>
      <c r="U1619" s="3">
        <f t="shared" si="5"/>
        <v>19.52732</v>
      </c>
    </row>
    <row r="1620">
      <c r="A1620" s="16">
        <v>1087.89</v>
      </c>
      <c r="B1620" s="17">
        <v>11.095</v>
      </c>
      <c r="C1620" s="17">
        <v>2.89</v>
      </c>
      <c r="D1620" s="17">
        <v>53.31</v>
      </c>
      <c r="E1620" s="17">
        <v>0.03312</v>
      </c>
      <c r="F1620" s="3">
        <f t="shared" si="1"/>
        <v>8.205</v>
      </c>
      <c r="G1620" s="3">
        <f t="shared" si="2"/>
        <v>19.93815</v>
      </c>
      <c r="H1620" s="16">
        <v>1087.89</v>
      </c>
      <c r="I1620" s="17">
        <v>21.99</v>
      </c>
      <c r="J1620" s="17">
        <v>2.89</v>
      </c>
      <c r="K1620" s="17">
        <v>53.31</v>
      </c>
      <c r="L1620" s="17">
        <v>0.0771</v>
      </c>
      <c r="M1620" s="3">
        <f t="shared" si="3"/>
        <v>19.1</v>
      </c>
      <c r="O1620" s="16">
        <v>1087.89</v>
      </c>
      <c r="P1620" s="17">
        <v>19.355</v>
      </c>
      <c r="Q1620" s="17">
        <v>2.89</v>
      </c>
      <c r="R1620" s="17">
        <v>53.31</v>
      </c>
      <c r="S1620" s="17">
        <v>0.06646</v>
      </c>
      <c r="T1620" s="3">
        <f t="shared" si="4"/>
        <v>16.465</v>
      </c>
      <c r="U1620" s="3">
        <f t="shared" si="5"/>
        <v>19.88972</v>
      </c>
    </row>
    <row r="1621">
      <c r="A1621" s="13">
        <v>1088.43</v>
      </c>
      <c r="B1621" s="14">
        <v>36.995</v>
      </c>
      <c r="C1621" s="14">
        <v>21.49</v>
      </c>
      <c r="D1621" s="14">
        <v>77.51</v>
      </c>
      <c r="E1621" s="14">
        <v>0.0634</v>
      </c>
      <c r="F1621" s="3">
        <f t="shared" si="1"/>
        <v>15.505</v>
      </c>
      <c r="G1621" s="3">
        <f t="shared" si="2"/>
        <v>37.67715</v>
      </c>
      <c r="H1621" s="13">
        <v>1088.43</v>
      </c>
      <c r="I1621" s="14">
        <v>43.89</v>
      </c>
      <c r="J1621" s="14">
        <v>21.49</v>
      </c>
      <c r="K1621" s="14">
        <v>77.51</v>
      </c>
      <c r="L1621" s="14">
        <v>0.0916</v>
      </c>
      <c r="M1621" s="3">
        <f t="shared" si="3"/>
        <v>22.4</v>
      </c>
      <c r="O1621" s="13">
        <v>1088.43</v>
      </c>
      <c r="P1621" s="14">
        <v>33.855</v>
      </c>
      <c r="Q1621" s="14">
        <v>21.49</v>
      </c>
      <c r="R1621" s="14">
        <v>77.51</v>
      </c>
      <c r="S1621" s="14">
        <v>0.05056</v>
      </c>
      <c r="T1621" s="3">
        <f t="shared" si="4"/>
        <v>12.365</v>
      </c>
      <c r="U1621" s="3">
        <f t="shared" si="5"/>
        <v>14.93692</v>
      </c>
    </row>
    <row r="1622">
      <c r="A1622" s="16">
        <v>1088.97</v>
      </c>
      <c r="B1622" s="17">
        <v>34.195</v>
      </c>
      <c r="C1622" s="17">
        <v>13.69</v>
      </c>
      <c r="D1622" s="17">
        <v>92.61</v>
      </c>
      <c r="E1622" s="17">
        <v>0.0851</v>
      </c>
      <c r="F1622" s="3">
        <f t="shared" si="1"/>
        <v>20.505</v>
      </c>
      <c r="G1622" s="3">
        <f t="shared" si="2"/>
        <v>49.82715</v>
      </c>
      <c r="H1622" s="16">
        <v>1088.97</v>
      </c>
      <c r="I1622" s="17">
        <v>37.69</v>
      </c>
      <c r="J1622" s="17">
        <v>13.69</v>
      </c>
      <c r="K1622" s="17">
        <v>92.61</v>
      </c>
      <c r="L1622" s="17">
        <v>0.09961</v>
      </c>
      <c r="M1622" s="3">
        <f t="shared" si="3"/>
        <v>24</v>
      </c>
      <c r="O1622" s="16">
        <v>1088.97</v>
      </c>
      <c r="P1622" s="17">
        <v>24.855</v>
      </c>
      <c r="Q1622" s="17">
        <v>13.69</v>
      </c>
      <c r="R1622" s="17">
        <v>92.61</v>
      </c>
      <c r="S1622" s="17">
        <v>0.04634</v>
      </c>
      <c r="T1622" s="3">
        <f t="shared" si="4"/>
        <v>11.165</v>
      </c>
      <c r="U1622" s="3">
        <f t="shared" si="5"/>
        <v>13.48732</v>
      </c>
    </row>
    <row r="1623">
      <c r="A1623" s="13">
        <v>1089.52</v>
      </c>
      <c r="B1623" s="14">
        <v>257.495</v>
      </c>
      <c r="C1623" s="14">
        <v>217.69</v>
      </c>
      <c r="D1623" s="14">
        <v>361.21</v>
      </c>
      <c r="E1623" s="14">
        <v>0.16765</v>
      </c>
      <c r="F1623" s="3">
        <f t="shared" si="1"/>
        <v>39.805</v>
      </c>
      <c r="G1623" s="3">
        <f t="shared" si="2"/>
        <v>96.72615</v>
      </c>
      <c r="H1623" s="13">
        <v>1089.52</v>
      </c>
      <c r="I1623" s="14">
        <v>262.19</v>
      </c>
      <c r="J1623" s="14">
        <v>217.69</v>
      </c>
      <c r="K1623" s="14">
        <v>361.21</v>
      </c>
      <c r="L1623" s="14">
        <v>0.18742</v>
      </c>
      <c r="M1623" s="3">
        <f t="shared" si="3"/>
        <v>44.5</v>
      </c>
      <c r="O1623" s="13">
        <v>1089.52</v>
      </c>
      <c r="P1623" s="14">
        <v>257.255</v>
      </c>
      <c r="Q1623" s="14">
        <v>217.69</v>
      </c>
      <c r="R1623" s="14">
        <v>361.21</v>
      </c>
      <c r="S1623" s="14">
        <v>0.16664</v>
      </c>
      <c r="T1623" s="3">
        <f t="shared" si="4"/>
        <v>39.565</v>
      </c>
      <c r="U1623" s="3">
        <f t="shared" si="5"/>
        <v>47.79452</v>
      </c>
    </row>
    <row r="1624">
      <c r="A1624" s="16">
        <v>1090.06</v>
      </c>
      <c r="B1624" s="17">
        <v>124.095</v>
      </c>
      <c r="C1624" s="17">
        <v>102.39</v>
      </c>
      <c r="D1624" s="17">
        <v>224.91</v>
      </c>
      <c r="E1624" s="17">
        <v>0.09253</v>
      </c>
      <c r="F1624" s="3">
        <f t="shared" si="1"/>
        <v>21.705</v>
      </c>
      <c r="G1624" s="3">
        <f t="shared" si="2"/>
        <v>52.74315</v>
      </c>
      <c r="H1624" s="16">
        <v>1090.06</v>
      </c>
      <c r="I1624" s="17">
        <v>119.49</v>
      </c>
      <c r="J1624" s="17">
        <v>102.39</v>
      </c>
      <c r="K1624" s="17">
        <v>224.91</v>
      </c>
      <c r="L1624" s="17">
        <v>0.0729</v>
      </c>
      <c r="M1624" s="3">
        <f t="shared" si="3"/>
        <v>17.1</v>
      </c>
      <c r="O1624" s="16">
        <v>1090.06</v>
      </c>
      <c r="P1624" s="17">
        <v>143.255</v>
      </c>
      <c r="Q1624" s="17">
        <v>102.39</v>
      </c>
      <c r="R1624" s="17">
        <v>224.91</v>
      </c>
      <c r="S1624" s="17">
        <v>0.17421</v>
      </c>
      <c r="T1624" s="3">
        <f t="shared" si="4"/>
        <v>40.865</v>
      </c>
      <c r="U1624" s="3">
        <f t="shared" si="5"/>
        <v>49.36492</v>
      </c>
    </row>
    <row r="1625">
      <c r="A1625" s="13">
        <v>1090.61</v>
      </c>
      <c r="B1625" s="14">
        <v>32.195</v>
      </c>
      <c r="C1625" s="14">
        <v>20.09</v>
      </c>
      <c r="D1625" s="14">
        <v>91.31</v>
      </c>
      <c r="E1625" s="14">
        <v>0.05261</v>
      </c>
      <c r="F1625" s="3">
        <f t="shared" si="1"/>
        <v>12.105</v>
      </c>
      <c r="G1625" s="3">
        <f t="shared" si="2"/>
        <v>29.41515</v>
      </c>
      <c r="H1625" s="13">
        <v>1090.61</v>
      </c>
      <c r="I1625" s="14">
        <v>42.89</v>
      </c>
      <c r="J1625" s="14">
        <v>20.09</v>
      </c>
      <c r="K1625" s="14">
        <v>91.31</v>
      </c>
      <c r="L1625" s="14">
        <v>0.09909</v>
      </c>
      <c r="M1625" s="3">
        <f t="shared" si="3"/>
        <v>22.8</v>
      </c>
      <c r="O1625" s="13">
        <v>1090.61</v>
      </c>
      <c r="P1625" s="14">
        <v>38.755</v>
      </c>
      <c r="Q1625" s="14">
        <v>20.09</v>
      </c>
      <c r="R1625" s="14">
        <v>91.31</v>
      </c>
      <c r="S1625" s="14">
        <v>0.08112</v>
      </c>
      <c r="T1625" s="3">
        <f t="shared" si="4"/>
        <v>18.665</v>
      </c>
      <c r="U1625" s="3">
        <f t="shared" si="5"/>
        <v>22.54732</v>
      </c>
    </row>
    <row r="1626">
      <c r="A1626" s="16">
        <v>1091.15</v>
      </c>
      <c r="B1626" s="17">
        <v>204.895</v>
      </c>
      <c r="C1626" s="17">
        <v>180.09</v>
      </c>
      <c r="D1626" s="17">
        <v>346.01</v>
      </c>
      <c r="E1626" s="17">
        <v>0.10954</v>
      </c>
      <c r="F1626" s="3">
        <f t="shared" si="1"/>
        <v>24.805</v>
      </c>
      <c r="G1626" s="3">
        <f t="shared" si="2"/>
        <v>60.27615</v>
      </c>
      <c r="H1626" s="16">
        <v>1091.15</v>
      </c>
      <c r="I1626" s="17">
        <v>204.79</v>
      </c>
      <c r="J1626" s="17">
        <v>180.09</v>
      </c>
      <c r="K1626" s="17">
        <v>346.01</v>
      </c>
      <c r="L1626" s="17">
        <v>0.10908</v>
      </c>
      <c r="M1626" s="3">
        <f t="shared" si="3"/>
        <v>24.7</v>
      </c>
      <c r="O1626" s="16">
        <v>1091.15</v>
      </c>
      <c r="P1626" s="17">
        <v>225.055</v>
      </c>
      <c r="Q1626" s="17">
        <v>180.09</v>
      </c>
      <c r="R1626" s="17">
        <v>346.01</v>
      </c>
      <c r="S1626" s="17">
        <v>0.19857</v>
      </c>
      <c r="T1626" s="3">
        <f t="shared" si="4"/>
        <v>44.965</v>
      </c>
      <c r="U1626" s="3">
        <f t="shared" si="5"/>
        <v>54.31772</v>
      </c>
    </row>
    <row r="1627">
      <c r="A1627" s="13">
        <v>1091.69</v>
      </c>
      <c r="B1627" s="14">
        <v>50.495</v>
      </c>
      <c r="C1627" s="14">
        <v>35.49</v>
      </c>
      <c r="D1627" s="14">
        <v>114.91</v>
      </c>
      <c r="E1627" s="14">
        <v>0.06724</v>
      </c>
      <c r="F1627" s="3">
        <f t="shared" si="1"/>
        <v>15.005</v>
      </c>
      <c r="G1627" s="3">
        <f t="shared" si="2"/>
        <v>36.46215</v>
      </c>
      <c r="H1627" s="13">
        <v>1091.69</v>
      </c>
      <c r="I1627" s="14">
        <v>49.59</v>
      </c>
      <c r="J1627" s="14">
        <v>35.49</v>
      </c>
      <c r="K1627" s="14">
        <v>114.91</v>
      </c>
      <c r="L1627" s="14">
        <v>0.06318</v>
      </c>
      <c r="M1627" s="3">
        <f t="shared" si="3"/>
        <v>14.1</v>
      </c>
      <c r="O1627" s="13">
        <v>1091.69</v>
      </c>
      <c r="P1627" s="14">
        <v>52.655</v>
      </c>
      <c r="Q1627" s="14">
        <v>35.49</v>
      </c>
      <c r="R1627" s="14">
        <v>114.91</v>
      </c>
      <c r="S1627" s="14">
        <v>0.07692</v>
      </c>
      <c r="T1627" s="3">
        <f t="shared" si="4"/>
        <v>17.165</v>
      </c>
      <c r="U1627" s="3">
        <f t="shared" si="5"/>
        <v>20.73532</v>
      </c>
    </row>
    <row r="1628">
      <c r="A1628" s="16">
        <v>1092.24</v>
      </c>
      <c r="B1628" s="17">
        <v>29.095</v>
      </c>
      <c r="C1628" s="17">
        <v>30.49</v>
      </c>
      <c r="D1628" s="17">
        <v>96.31</v>
      </c>
      <c r="E1628" s="17">
        <v>-0.00634</v>
      </c>
      <c r="F1628" s="3">
        <f t="shared" si="1"/>
        <v>-1.395</v>
      </c>
      <c r="G1628" s="3">
        <f t="shared" si="2"/>
        <v>-3.38985</v>
      </c>
      <c r="H1628" s="16">
        <v>1092.24</v>
      </c>
      <c r="I1628" s="17">
        <v>54.49</v>
      </c>
      <c r="J1628" s="17">
        <v>30.49</v>
      </c>
      <c r="K1628" s="17">
        <v>96.31</v>
      </c>
      <c r="L1628" s="17">
        <v>0.10916</v>
      </c>
      <c r="M1628" s="3">
        <f t="shared" si="3"/>
        <v>24</v>
      </c>
      <c r="O1628" s="16">
        <v>1092.24</v>
      </c>
      <c r="P1628" s="17">
        <v>44.455</v>
      </c>
      <c r="Q1628" s="17">
        <v>30.49</v>
      </c>
      <c r="R1628" s="17">
        <v>96.31</v>
      </c>
      <c r="S1628" s="17">
        <v>0.06352</v>
      </c>
      <c r="T1628" s="3">
        <f t="shared" si="4"/>
        <v>13.965</v>
      </c>
      <c r="U1628" s="3">
        <f t="shared" si="5"/>
        <v>16.86972</v>
      </c>
    </row>
    <row r="1629">
      <c r="A1629" s="13">
        <v>1092.78</v>
      </c>
      <c r="B1629" s="14">
        <v>74.095</v>
      </c>
      <c r="C1629" s="14">
        <v>63.79</v>
      </c>
      <c r="D1629" s="14">
        <v>121.01</v>
      </c>
      <c r="E1629" s="14">
        <v>0.04779</v>
      </c>
      <c r="F1629" s="3">
        <f t="shared" si="1"/>
        <v>10.305</v>
      </c>
      <c r="G1629" s="3">
        <f t="shared" si="2"/>
        <v>25.04115</v>
      </c>
      <c r="H1629" s="13">
        <v>1092.78</v>
      </c>
      <c r="I1629" s="14">
        <v>77.99</v>
      </c>
      <c r="J1629" s="14">
        <v>63.79</v>
      </c>
      <c r="K1629" s="14">
        <v>121.01</v>
      </c>
      <c r="L1629" s="14">
        <v>0.06585</v>
      </c>
      <c r="M1629" s="3">
        <f t="shared" si="3"/>
        <v>14.2</v>
      </c>
      <c r="O1629" s="13">
        <v>1092.78</v>
      </c>
      <c r="P1629" s="14">
        <v>76.955</v>
      </c>
      <c r="Q1629" s="14">
        <v>63.79</v>
      </c>
      <c r="R1629" s="14">
        <v>121.01</v>
      </c>
      <c r="S1629" s="14">
        <v>0.06105</v>
      </c>
      <c r="T1629" s="3">
        <f t="shared" si="4"/>
        <v>13.165</v>
      </c>
      <c r="U1629" s="3">
        <f t="shared" si="5"/>
        <v>15.90332</v>
      </c>
    </row>
    <row r="1630">
      <c r="A1630" s="16">
        <v>1093.32</v>
      </c>
      <c r="B1630" s="17">
        <v>56.895</v>
      </c>
      <c r="C1630" s="17">
        <v>27.29</v>
      </c>
      <c r="D1630" s="17">
        <v>102.41</v>
      </c>
      <c r="E1630" s="17">
        <v>0.13717</v>
      </c>
      <c r="F1630" s="3">
        <f t="shared" si="1"/>
        <v>29.605</v>
      </c>
      <c r="G1630" s="3">
        <f t="shared" si="2"/>
        <v>71.94015</v>
      </c>
      <c r="H1630" s="16">
        <v>1093.32</v>
      </c>
      <c r="I1630" s="17">
        <v>52.19</v>
      </c>
      <c r="J1630" s="17">
        <v>27.29</v>
      </c>
      <c r="K1630" s="17">
        <v>102.41</v>
      </c>
      <c r="L1630" s="17">
        <v>0.11537</v>
      </c>
      <c r="M1630" s="3">
        <f t="shared" si="3"/>
        <v>24.9</v>
      </c>
      <c r="O1630" s="16">
        <v>1093.32</v>
      </c>
      <c r="P1630" s="17">
        <v>46.055</v>
      </c>
      <c r="Q1630" s="17">
        <v>27.29</v>
      </c>
      <c r="R1630" s="17">
        <v>102.41</v>
      </c>
      <c r="S1630" s="17">
        <v>0.08694</v>
      </c>
      <c r="T1630" s="3">
        <f t="shared" si="4"/>
        <v>18.765</v>
      </c>
      <c r="U1630" s="3">
        <f t="shared" si="5"/>
        <v>22.66812</v>
      </c>
    </row>
    <row r="1631">
      <c r="A1631" s="13">
        <v>1093.87</v>
      </c>
      <c r="B1631" s="14">
        <v>58.095</v>
      </c>
      <c r="C1631" s="14">
        <v>48.59</v>
      </c>
      <c r="D1631" s="14">
        <v>113.01</v>
      </c>
      <c r="E1631" s="14">
        <v>0.0451</v>
      </c>
      <c r="F1631" s="3">
        <f t="shared" si="1"/>
        <v>9.505</v>
      </c>
      <c r="G1631" s="3">
        <f t="shared" si="2"/>
        <v>23.09715</v>
      </c>
      <c r="H1631" s="13">
        <v>1093.87</v>
      </c>
      <c r="I1631" s="14">
        <v>50.49</v>
      </c>
      <c r="J1631" s="14">
        <v>48.59</v>
      </c>
      <c r="K1631" s="14">
        <v>113.01</v>
      </c>
      <c r="L1631" s="14">
        <v>0.00902</v>
      </c>
      <c r="M1631" s="3">
        <f t="shared" si="3"/>
        <v>1.9</v>
      </c>
      <c r="O1631" s="13">
        <v>1093.87</v>
      </c>
      <c r="P1631" s="14">
        <v>69.255</v>
      </c>
      <c r="Q1631" s="14">
        <v>48.59</v>
      </c>
      <c r="R1631" s="14">
        <v>113.01</v>
      </c>
      <c r="S1631" s="14">
        <v>0.09805</v>
      </c>
      <c r="T1631" s="3">
        <f t="shared" si="4"/>
        <v>20.665</v>
      </c>
      <c r="U1631" s="3">
        <f t="shared" si="5"/>
        <v>24.96332</v>
      </c>
    </row>
    <row r="1632">
      <c r="A1632" s="16">
        <v>1094.41</v>
      </c>
      <c r="B1632" s="17">
        <v>15.595</v>
      </c>
      <c r="C1632" s="17">
        <v>13.79</v>
      </c>
      <c r="D1632" s="17">
        <v>67.61</v>
      </c>
      <c r="E1632" s="17">
        <v>0.00868</v>
      </c>
      <c r="F1632" s="3">
        <f t="shared" si="1"/>
        <v>1.805</v>
      </c>
      <c r="G1632" s="3">
        <f t="shared" si="2"/>
        <v>4.38615</v>
      </c>
      <c r="H1632" s="16">
        <v>1094.41</v>
      </c>
      <c r="I1632" s="17">
        <v>35.09</v>
      </c>
      <c r="J1632" s="17">
        <v>13.79</v>
      </c>
      <c r="K1632" s="17">
        <v>67.61</v>
      </c>
      <c r="L1632" s="17">
        <v>0.10237</v>
      </c>
      <c r="M1632" s="3">
        <f t="shared" si="3"/>
        <v>21.3</v>
      </c>
      <c r="O1632" s="16">
        <v>1094.41</v>
      </c>
      <c r="P1632" s="17">
        <v>18.055</v>
      </c>
      <c r="Q1632" s="17">
        <v>13.79</v>
      </c>
      <c r="R1632" s="17">
        <v>67.61</v>
      </c>
      <c r="S1632" s="17">
        <v>0.0205</v>
      </c>
      <c r="T1632" s="3">
        <f t="shared" si="4"/>
        <v>4.265</v>
      </c>
      <c r="U1632" s="3">
        <f t="shared" si="5"/>
        <v>5.15212</v>
      </c>
    </row>
    <row r="1633">
      <c r="A1633" s="13">
        <v>1094.95</v>
      </c>
      <c r="B1633" s="14">
        <v>188.495</v>
      </c>
      <c r="C1633" s="14">
        <v>153.69</v>
      </c>
      <c r="D1633" s="14">
        <v>300.21</v>
      </c>
      <c r="E1633" s="14">
        <v>0.16909</v>
      </c>
      <c r="F1633" s="3">
        <f t="shared" si="1"/>
        <v>34.805</v>
      </c>
      <c r="G1633" s="3">
        <f t="shared" si="2"/>
        <v>84.57615</v>
      </c>
      <c r="H1633" s="13">
        <v>1094.95</v>
      </c>
      <c r="I1633" s="14">
        <v>192.79</v>
      </c>
      <c r="J1633" s="14">
        <v>153.69</v>
      </c>
      <c r="K1633" s="14">
        <v>300.21</v>
      </c>
      <c r="L1633" s="14">
        <v>0.18995</v>
      </c>
      <c r="M1633" s="3">
        <f t="shared" si="3"/>
        <v>39.1</v>
      </c>
      <c r="O1633" s="13">
        <v>1094.95</v>
      </c>
      <c r="P1633" s="14">
        <v>190.355</v>
      </c>
      <c r="Q1633" s="14">
        <v>153.69</v>
      </c>
      <c r="R1633" s="14">
        <v>300.21</v>
      </c>
      <c r="S1633" s="14">
        <v>0.17812</v>
      </c>
      <c r="T1633" s="3">
        <f t="shared" si="4"/>
        <v>36.665</v>
      </c>
      <c r="U1633" s="3">
        <f t="shared" si="5"/>
        <v>44.29132</v>
      </c>
    </row>
    <row r="1634">
      <c r="A1634" s="16">
        <v>1095.5</v>
      </c>
      <c r="B1634" s="17">
        <v>1.195</v>
      </c>
      <c r="C1634" s="17">
        <v>0.69</v>
      </c>
      <c r="D1634" s="17">
        <v>36.81</v>
      </c>
      <c r="E1634" s="17">
        <v>0.00251</v>
      </c>
      <c r="F1634" s="3">
        <f t="shared" si="1"/>
        <v>0.505</v>
      </c>
      <c r="G1634" s="3">
        <f t="shared" si="2"/>
        <v>1.22715</v>
      </c>
      <c r="H1634" s="16">
        <v>1095.5</v>
      </c>
      <c r="I1634" s="17">
        <v>-11.81</v>
      </c>
      <c r="J1634" s="17">
        <v>0.69</v>
      </c>
      <c r="K1634" s="17">
        <v>36.81</v>
      </c>
      <c r="L1634" s="17">
        <v>-0.06212</v>
      </c>
      <c r="M1634" s="3">
        <f t="shared" si="3"/>
        <v>-12.5</v>
      </c>
      <c r="O1634" s="16">
        <v>1095.5</v>
      </c>
      <c r="P1634" s="17">
        <v>5.555</v>
      </c>
      <c r="Q1634" s="17">
        <v>0.69</v>
      </c>
      <c r="R1634" s="17">
        <v>36.81</v>
      </c>
      <c r="S1634" s="17">
        <v>0.02418</v>
      </c>
      <c r="T1634" s="3">
        <f t="shared" si="4"/>
        <v>4.865</v>
      </c>
      <c r="U1634" s="3">
        <f t="shared" si="5"/>
        <v>5.87692</v>
      </c>
    </row>
    <row r="1635">
      <c r="A1635" s="13">
        <v>1096.04</v>
      </c>
      <c r="B1635" s="14">
        <v>64.495</v>
      </c>
      <c r="C1635" s="14">
        <v>57.29</v>
      </c>
      <c r="D1635" s="14">
        <v>107.71</v>
      </c>
      <c r="E1635" s="14">
        <v>0.03606</v>
      </c>
      <c r="F1635" s="3">
        <f t="shared" si="1"/>
        <v>7.205</v>
      </c>
      <c r="G1635" s="3">
        <f t="shared" si="2"/>
        <v>17.50815</v>
      </c>
      <c r="H1635" s="13">
        <v>1096.04</v>
      </c>
      <c r="I1635" s="14">
        <v>65.39</v>
      </c>
      <c r="J1635" s="14">
        <v>57.29</v>
      </c>
      <c r="K1635" s="14">
        <v>107.71</v>
      </c>
      <c r="L1635" s="14">
        <v>0.04054</v>
      </c>
      <c r="M1635" s="3">
        <f t="shared" si="3"/>
        <v>8.1</v>
      </c>
      <c r="O1635" s="13">
        <v>1096.04</v>
      </c>
      <c r="P1635" s="14">
        <v>69.855</v>
      </c>
      <c r="Q1635" s="14">
        <v>57.29</v>
      </c>
      <c r="R1635" s="14">
        <v>107.71</v>
      </c>
      <c r="S1635" s="14">
        <v>0.06289</v>
      </c>
      <c r="T1635" s="3">
        <f t="shared" si="4"/>
        <v>12.565</v>
      </c>
      <c r="U1635" s="3">
        <f t="shared" si="5"/>
        <v>15.17852</v>
      </c>
    </row>
    <row r="1636">
      <c r="A1636" s="16">
        <v>1096.58</v>
      </c>
      <c r="B1636" s="17">
        <v>195.095</v>
      </c>
      <c r="C1636" s="17">
        <v>168.19</v>
      </c>
      <c r="D1636" s="17">
        <v>343.21</v>
      </c>
      <c r="E1636" s="17">
        <v>0.13666</v>
      </c>
      <c r="F1636" s="3">
        <f t="shared" si="1"/>
        <v>26.905</v>
      </c>
      <c r="G1636" s="3">
        <f t="shared" si="2"/>
        <v>65.37915</v>
      </c>
      <c r="H1636" s="16">
        <v>1096.58</v>
      </c>
      <c r="I1636" s="17">
        <v>203.89</v>
      </c>
      <c r="J1636" s="17">
        <v>168.19</v>
      </c>
      <c r="K1636" s="17">
        <v>343.21</v>
      </c>
      <c r="L1636" s="17">
        <v>0.18133</v>
      </c>
      <c r="M1636" s="3">
        <f t="shared" si="3"/>
        <v>35.7</v>
      </c>
      <c r="O1636" s="16">
        <v>1096.58</v>
      </c>
      <c r="P1636" s="17">
        <v>213.555</v>
      </c>
      <c r="Q1636" s="17">
        <v>168.19</v>
      </c>
      <c r="R1636" s="17">
        <v>343.21</v>
      </c>
      <c r="S1636" s="17">
        <v>0.23043</v>
      </c>
      <c r="T1636" s="3">
        <f t="shared" si="4"/>
        <v>45.365</v>
      </c>
      <c r="U1636" s="3">
        <f t="shared" si="5"/>
        <v>54.80092</v>
      </c>
    </row>
    <row r="1637">
      <c r="A1637" s="13">
        <v>1097.13</v>
      </c>
      <c r="B1637" s="14">
        <v>-4.205</v>
      </c>
      <c r="C1637" s="14">
        <v>-2.31</v>
      </c>
      <c r="D1637" s="14">
        <v>40.51</v>
      </c>
      <c r="E1637" s="14">
        <v>-0.00974</v>
      </c>
      <c r="F1637" s="3">
        <f t="shared" si="1"/>
        <v>-1.895</v>
      </c>
      <c r="G1637" s="3">
        <f t="shared" si="2"/>
        <v>-4.60485</v>
      </c>
      <c r="H1637" s="13">
        <v>1097.13</v>
      </c>
      <c r="I1637" s="14">
        <v>3.69</v>
      </c>
      <c r="J1637" s="14">
        <v>-2.31</v>
      </c>
      <c r="K1637" s="14">
        <v>40.51</v>
      </c>
      <c r="L1637" s="14">
        <v>0.03084</v>
      </c>
      <c r="M1637" s="3">
        <f t="shared" si="3"/>
        <v>6</v>
      </c>
      <c r="O1637" s="13">
        <v>1097.13</v>
      </c>
      <c r="P1637" s="14">
        <v>-4.045</v>
      </c>
      <c r="Q1637" s="14">
        <v>-2.31</v>
      </c>
      <c r="R1637" s="14">
        <v>40.51</v>
      </c>
      <c r="S1637" s="14">
        <v>-0.00892</v>
      </c>
      <c r="T1637" s="3">
        <f t="shared" si="4"/>
        <v>-1.735</v>
      </c>
      <c r="U1637" s="3">
        <f t="shared" si="5"/>
        <v>-2.09588</v>
      </c>
    </row>
    <row r="1638">
      <c r="A1638" s="16">
        <v>1097.67</v>
      </c>
      <c r="B1638" s="17">
        <v>102.395</v>
      </c>
      <c r="C1638" s="17">
        <v>87.49</v>
      </c>
      <c r="D1638" s="17">
        <v>178.41</v>
      </c>
      <c r="E1638" s="17">
        <v>0.07798</v>
      </c>
      <c r="F1638" s="3">
        <f t="shared" si="1"/>
        <v>14.905</v>
      </c>
      <c r="G1638" s="3">
        <f t="shared" si="2"/>
        <v>36.21915</v>
      </c>
      <c r="H1638" s="16">
        <v>1097.67</v>
      </c>
      <c r="I1638" s="17">
        <v>111.29</v>
      </c>
      <c r="J1638" s="17">
        <v>87.49</v>
      </c>
      <c r="K1638" s="17">
        <v>178.41</v>
      </c>
      <c r="L1638" s="17">
        <v>0.12451</v>
      </c>
      <c r="M1638" s="3">
        <f t="shared" si="3"/>
        <v>23.8</v>
      </c>
      <c r="O1638" s="16">
        <v>1097.67</v>
      </c>
      <c r="P1638" s="17">
        <v>96.255</v>
      </c>
      <c r="Q1638" s="17">
        <v>87.49</v>
      </c>
      <c r="R1638" s="17">
        <v>178.41</v>
      </c>
      <c r="S1638" s="17">
        <v>0.04586</v>
      </c>
      <c r="T1638" s="3">
        <f t="shared" si="4"/>
        <v>8.765</v>
      </c>
      <c r="U1638" s="3">
        <f t="shared" si="5"/>
        <v>10.58812</v>
      </c>
    </row>
    <row r="1639">
      <c r="A1639" s="13">
        <v>1098.21</v>
      </c>
      <c r="B1639" s="14">
        <v>1.095</v>
      </c>
      <c r="C1639" s="14">
        <v>-13.11</v>
      </c>
      <c r="D1639" s="14">
        <v>59.61</v>
      </c>
      <c r="E1639" s="14">
        <v>0.07523</v>
      </c>
      <c r="F1639" s="3">
        <f t="shared" si="1"/>
        <v>14.205</v>
      </c>
      <c r="G1639" s="3">
        <f t="shared" si="2"/>
        <v>34.51815</v>
      </c>
      <c r="H1639" s="13">
        <v>1098.21</v>
      </c>
      <c r="I1639" s="14">
        <v>20.59</v>
      </c>
      <c r="J1639" s="14">
        <v>-13.11</v>
      </c>
      <c r="K1639" s="14">
        <v>59.61</v>
      </c>
      <c r="L1639" s="14">
        <v>0.17848</v>
      </c>
      <c r="M1639" s="3">
        <f t="shared" si="3"/>
        <v>33.7</v>
      </c>
      <c r="O1639" s="13">
        <v>1098.21</v>
      </c>
      <c r="P1639" s="14">
        <v>3.555</v>
      </c>
      <c r="Q1639" s="14">
        <v>-13.11</v>
      </c>
      <c r="R1639" s="14">
        <v>59.61</v>
      </c>
      <c r="S1639" s="14">
        <v>0.08826</v>
      </c>
      <c r="T1639" s="3">
        <f t="shared" si="4"/>
        <v>16.665</v>
      </c>
      <c r="U1639" s="3">
        <f t="shared" si="5"/>
        <v>20.13132</v>
      </c>
    </row>
    <row r="1640">
      <c r="A1640" s="16">
        <v>1098.76</v>
      </c>
      <c r="B1640" s="17">
        <v>10.995</v>
      </c>
      <c r="C1640" s="17">
        <v>-8.31</v>
      </c>
      <c r="D1640" s="17">
        <v>78.71</v>
      </c>
      <c r="E1640" s="17">
        <v>0.10373</v>
      </c>
      <c r="F1640" s="3">
        <f t="shared" si="1"/>
        <v>19.305</v>
      </c>
      <c r="G1640" s="3">
        <f t="shared" si="2"/>
        <v>46.91115</v>
      </c>
      <c r="H1640" s="16">
        <v>1098.76</v>
      </c>
      <c r="I1640" s="17">
        <v>12.29</v>
      </c>
      <c r="J1640" s="17">
        <v>-8.31</v>
      </c>
      <c r="K1640" s="17">
        <v>78.71</v>
      </c>
      <c r="L1640" s="17">
        <v>0.11069</v>
      </c>
      <c r="M1640" s="3">
        <f t="shared" si="3"/>
        <v>20.6</v>
      </c>
      <c r="O1640" s="16">
        <v>1098.76</v>
      </c>
      <c r="P1640" s="17">
        <v>25.255</v>
      </c>
      <c r="Q1640" s="17">
        <v>-8.31</v>
      </c>
      <c r="R1640" s="17">
        <v>78.71</v>
      </c>
      <c r="S1640" s="17">
        <v>0.18035</v>
      </c>
      <c r="T1640" s="3">
        <f t="shared" si="4"/>
        <v>33.565</v>
      </c>
      <c r="U1640" s="3">
        <f t="shared" si="5"/>
        <v>40.54652</v>
      </c>
    </row>
    <row r="1641">
      <c r="A1641" s="13">
        <v>1099.3</v>
      </c>
      <c r="B1641" s="14">
        <v>13.895</v>
      </c>
      <c r="C1641" s="14">
        <v>-2.01</v>
      </c>
      <c r="D1641" s="14">
        <v>66.41</v>
      </c>
      <c r="E1641" s="14">
        <v>0.08633</v>
      </c>
      <c r="F1641" s="3">
        <f t="shared" si="1"/>
        <v>15.905</v>
      </c>
      <c r="G1641" s="3">
        <f t="shared" si="2"/>
        <v>38.64915</v>
      </c>
      <c r="H1641" s="13">
        <v>1099.3</v>
      </c>
      <c r="I1641" s="14">
        <v>22.19</v>
      </c>
      <c r="J1641" s="14">
        <v>-2.01</v>
      </c>
      <c r="K1641" s="14">
        <v>66.41</v>
      </c>
      <c r="L1641" s="14">
        <v>0.13135</v>
      </c>
      <c r="M1641" s="3">
        <f t="shared" si="3"/>
        <v>24.2</v>
      </c>
      <c r="O1641" s="13">
        <v>1099.3</v>
      </c>
      <c r="P1641" s="14">
        <v>27.155</v>
      </c>
      <c r="Q1641" s="14">
        <v>-2.01</v>
      </c>
      <c r="R1641" s="14">
        <v>66.41</v>
      </c>
      <c r="S1641" s="14">
        <v>0.1583</v>
      </c>
      <c r="T1641" s="3">
        <f t="shared" si="4"/>
        <v>29.165</v>
      </c>
      <c r="U1641" s="3">
        <f t="shared" si="5"/>
        <v>35.23132</v>
      </c>
    </row>
    <row r="1642">
      <c r="A1642" s="16">
        <v>1099.84</v>
      </c>
      <c r="B1642" s="17">
        <v>15.395</v>
      </c>
      <c r="C1642" s="17">
        <v>-10.61</v>
      </c>
      <c r="D1642" s="17">
        <v>63.81</v>
      </c>
      <c r="E1642" s="17">
        <v>0.14354</v>
      </c>
      <c r="F1642" s="3">
        <f t="shared" si="1"/>
        <v>26.005</v>
      </c>
      <c r="G1642" s="3">
        <f t="shared" si="2"/>
        <v>63.19215</v>
      </c>
      <c r="H1642" s="16">
        <v>1099.84</v>
      </c>
      <c r="I1642" s="17">
        <v>22.79</v>
      </c>
      <c r="J1642" s="17">
        <v>-10.61</v>
      </c>
      <c r="K1642" s="17">
        <v>63.81</v>
      </c>
      <c r="L1642" s="17">
        <v>0.18436</v>
      </c>
      <c r="M1642" s="3">
        <f t="shared" si="3"/>
        <v>33.4</v>
      </c>
      <c r="O1642" s="16">
        <v>1099.84</v>
      </c>
      <c r="P1642" s="17">
        <v>13.655</v>
      </c>
      <c r="Q1642" s="17">
        <v>-10.61</v>
      </c>
      <c r="R1642" s="17">
        <v>63.81</v>
      </c>
      <c r="S1642" s="17">
        <v>0.13394</v>
      </c>
      <c r="T1642" s="3">
        <f t="shared" si="4"/>
        <v>24.265</v>
      </c>
      <c r="U1642" s="3">
        <f t="shared" si="5"/>
        <v>29.31212</v>
      </c>
    </row>
    <row r="1643">
      <c r="A1643" s="13">
        <v>1100.38</v>
      </c>
      <c r="B1643" s="14">
        <v>66.395</v>
      </c>
      <c r="C1643" s="14">
        <v>53.19</v>
      </c>
      <c r="D1643" s="14">
        <v>135.01</v>
      </c>
      <c r="E1643" s="14">
        <v>0.07381</v>
      </c>
      <c r="F1643" s="3">
        <f t="shared" si="1"/>
        <v>13.205</v>
      </c>
      <c r="G1643" s="3">
        <f t="shared" si="2"/>
        <v>32.08815</v>
      </c>
      <c r="H1643" s="13">
        <v>1100.38</v>
      </c>
      <c r="I1643" s="14">
        <v>68.09</v>
      </c>
      <c r="J1643" s="14">
        <v>53.19</v>
      </c>
      <c r="K1643" s="14">
        <v>135.01</v>
      </c>
      <c r="L1643" s="14">
        <v>0.08328</v>
      </c>
      <c r="M1643" s="3">
        <f t="shared" si="3"/>
        <v>14.9</v>
      </c>
      <c r="O1643" s="13">
        <v>1100.38</v>
      </c>
      <c r="P1643" s="14">
        <v>73.855</v>
      </c>
      <c r="Q1643" s="14">
        <v>53.19</v>
      </c>
      <c r="R1643" s="14">
        <v>135.01</v>
      </c>
      <c r="S1643" s="14">
        <v>0.1155</v>
      </c>
      <c r="T1643" s="3">
        <f t="shared" si="4"/>
        <v>20.665</v>
      </c>
      <c r="U1643" s="3">
        <f t="shared" si="5"/>
        <v>24.96332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1" t="s">
        <v>10</v>
      </c>
      <c r="B2" s="21" t="s">
        <v>11</v>
      </c>
      <c r="C2" s="21" t="s">
        <v>12</v>
      </c>
      <c r="D2" s="21" t="s">
        <v>13</v>
      </c>
      <c r="E2" s="21" t="s">
        <v>14</v>
      </c>
      <c r="F2" s="21" t="s">
        <v>15</v>
      </c>
      <c r="G2" s="21" t="s">
        <v>12</v>
      </c>
      <c r="H2" s="21" t="s">
        <v>14</v>
      </c>
      <c r="K2" s="22"/>
      <c r="L2" s="22"/>
    </row>
    <row r="3">
      <c r="A3" s="3">
        <f t="shared" ref="A3:A8" si="1">B3 * 1000000</f>
        <v>2</v>
      </c>
      <c r="B3" s="21">
        <v>2.0E-6</v>
      </c>
      <c r="C3" s="3">
        <v>1949.0330000000001</v>
      </c>
      <c r="D3" s="3">
        <f t="shared" ref="D3:D8" si="2">LOG(A3)</f>
        <v>0.3010299957</v>
      </c>
      <c r="E3" s="3">
        <f t="shared" ref="E3:E8" si="3">log(C3)</f>
        <v>3.289819192</v>
      </c>
      <c r="F3" s="3">
        <v>1949.0330000000001</v>
      </c>
      <c r="H3" s="3">
        <v>3.2898191924252527</v>
      </c>
      <c r="K3" s="22"/>
      <c r="L3" s="22"/>
    </row>
    <row r="4">
      <c r="A4" s="3">
        <f t="shared" si="1"/>
        <v>5</v>
      </c>
      <c r="B4" s="21">
        <v>5.0E-6</v>
      </c>
      <c r="C4" s="3">
        <v>4470.054</v>
      </c>
      <c r="D4" s="3">
        <f t="shared" si="2"/>
        <v>0.6989700043</v>
      </c>
      <c r="E4" s="3">
        <f t="shared" si="3"/>
        <v>3.65031277</v>
      </c>
      <c r="F4" s="3">
        <v>4470.054</v>
      </c>
      <c r="G4" s="3">
        <v>4470.054</v>
      </c>
      <c r="H4" s="3">
        <v>3.6503127696107662</v>
      </c>
      <c r="K4" s="22"/>
      <c r="L4" s="22"/>
    </row>
    <row r="5">
      <c r="A5" s="3">
        <f t="shared" si="1"/>
        <v>10</v>
      </c>
      <c r="B5" s="21">
        <v>1.0E-5</v>
      </c>
      <c r="C5" s="3">
        <v>9498.214</v>
      </c>
      <c r="D5" s="3">
        <f t="shared" si="2"/>
        <v>1</v>
      </c>
      <c r="E5" s="3">
        <f t="shared" si="3"/>
        <v>3.97764195</v>
      </c>
      <c r="F5" s="3">
        <v>9498.214</v>
      </c>
      <c r="G5" s="3">
        <v>9498.214</v>
      </c>
      <c r="H5" s="3">
        <v>3.977641950250436</v>
      </c>
      <c r="K5" s="22"/>
      <c r="L5" s="22"/>
    </row>
    <row r="6">
      <c r="A6" s="3">
        <f t="shared" si="1"/>
        <v>20</v>
      </c>
      <c r="B6" s="21">
        <v>2.0E-5</v>
      </c>
      <c r="C6" s="3">
        <v>17214.569</v>
      </c>
      <c r="D6" s="3">
        <f t="shared" si="2"/>
        <v>1.301029996</v>
      </c>
      <c r="E6" s="3">
        <f t="shared" si="3"/>
        <v>4.235896154</v>
      </c>
      <c r="F6" s="3">
        <v>17214.569</v>
      </c>
      <c r="G6" s="3">
        <v>17214.569</v>
      </c>
      <c r="H6" s="3">
        <v>4.235896153775232</v>
      </c>
      <c r="K6" s="22"/>
      <c r="L6" s="22"/>
    </row>
    <row r="7">
      <c r="A7" s="3">
        <f t="shared" si="1"/>
        <v>100</v>
      </c>
      <c r="B7" s="21">
        <v>1.0E-4</v>
      </c>
      <c r="C7" s="3">
        <v>33360.515</v>
      </c>
      <c r="D7" s="3">
        <f t="shared" si="2"/>
        <v>2</v>
      </c>
      <c r="E7" s="3">
        <f t="shared" si="3"/>
        <v>4.523232746</v>
      </c>
      <c r="G7" s="3">
        <v>33360.515</v>
      </c>
      <c r="K7" s="22"/>
      <c r="L7" s="22"/>
    </row>
    <row r="8">
      <c r="A8" s="3">
        <f t="shared" si="1"/>
        <v>200</v>
      </c>
      <c r="B8" s="21">
        <v>2.0E-4</v>
      </c>
      <c r="C8" s="3">
        <v>40225.98</v>
      </c>
      <c r="D8" s="3">
        <f t="shared" si="2"/>
        <v>2.301029996</v>
      </c>
      <c r="E8" s="3">
        <f t="shared" si="3"/>
        <v>4.604506633</v>
      </c>
      <c r="G8" s="3">
        <v>40225.98</v>
      </c>
      <c r="K8" s="22"/>
      <c r="L8" s="2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1"/>
      <c r="F1" s="1"/>
      <c r="G1" s="1" t="s">
        <v>0</v>
      </c>
      <c r="K1" s="1"/>
      <c r="L1" s="1"/>
      <c r="M1" s="1" t="s">
        <v>0</v>
      </c>
      <c r="S1" s="1" t="s">
        <v>0</v>
      </c>
      <c r="Y1" s="1" t="s">
        <v>0</v>
      </c>
      <c r="AE1" s="1" t="s">
        <v>0</v>
      </c>
      <c r="AK1" s="1" t="s">
        <v>16</v>
      </c>
    </row>
    <row r="2">
      <c r="A2" s="2">
        <v>2.0E-6</v>
      </c>
      <c r="E2" s="2"/>
      <c r="F2" s="2"/>
      <c r="G2" s="2">
        <v>5.0E-6</v>
      </c>
      <c r="K2" s="2"/>
      <c r="L2" s="2"/>
      <c r="M2" s="2">
        <v>1.0E-5</v>
      </c>
      <c r="S2" s="2">
        <v>2.0E-5</v>
      </c>
      <c r="Y2" s="2">
        <v>1.0E-4</v>
      </c>
      <c r="AE2" s="2">
        <v>2.0E-4</v>
      </c>
    </row>
    <row r="3">
      <c r="B3" s="3">
        <f>max(B5:B430)</f>
        <v>0.147</v>
      </c>
      <c r="H3" s="3">
        <f>max(H5:H430)</f>
        <v>0.369</v>
      </c>
      <c r="N3" s="3">
        <f>max(N5:N430)</f>
        <v>0.828</v>
      </c>
      <c r="T3" s="3">
        <f>max(T5:T430)</f>
        <v>1.568</v>
      </c>
      <c r="Z3" s="3">
        <f>max(Z5:Z430)</f>
        <v>2.311</v>
      </c>
      <c r="AF3" s="3">
        <f>max(AF5:AF430)</f>
        <v>2.348</v>
      </c>
      <c r="AL3" s="3">
        <f>max(AL5:AL430)</f>
        <v>0.016</v>
      </c>
    </row>
    <row r="4">
      <c r="A4" s="4" t="s">
        <v>17</v>
      </c>
      <c r="B4" s="23" t="s">
        <v>18</v>
      </c>
      <c r="C4" s="21" t="s">
        <v>19</v>
      </c>
      <c r="D4" s="21" t="s">
        <v>20</v>
      </c>
      <c r="E4" s="21" t="s">
        <v>21</v>
      </c>
      <c r="F4" s="21" t="s">
        <v>22</v>
      </c>
      <c r="G4" s="4" t="s">
        <v>17</v>
      </c>
      <c r="H4" s="23" t="s">
        <v>18</v>
      </c>
      <c r="I4" s="21" t="s">
        <v>19</v>
      </c>
      <c r="J4" s="21" t="s">
        <v>20</v>
      </c>
      <c r="K4" s="21" t="s">
        <v>21</v>
      </c>
      <c r="L4" s="21" t="s">
        <v>22</v>
      </c>
      <c r="M4" s="4" t="s">
        <v>17</v>
      </c>
      <c r="N4" s="23" t="s">
        <v>18</v>
      </c>
      <c r="O4" s="21" t="s">
        <v>19</v>
      </c>
      <c r="P4" s="21" t="s">
        <v>20</v>
      </c>
      <c r="Q4" s="21" t="s">
        <v>21</v>
      </c>
      <c r="R4" s="21" t="s">
        <v>22</v>
      </c>
      <c r="S4" s="4" t="s">
        <v>17</v>
      </c>
      <c r="T4" s="23" t="s">
        <v>18</v>
      </c>
      <c r="U4" s="21" t="s">
        <v>19</v>
      </c>
      <c r="W4" s="21" t="s">
        <v>21</v>
      </c>
      <c r="X4" s="21" t="s">
        <v>22</v>
      </c>
      <c r="Y4" s="4" t="s">
        <v>17</v>
      </c>
      <c r="Z4" s="23" t="s">
        <v>18</v>
      </c>
      <c r="AA4" s="21" t="s">
        <v>19</v>
      </c>
      <c r="AB4" s="21" t="s">
        <v>20</v>
      </c>
      <c r="AC4" s="21" t="s">
        <v>21</v>
      </c>
      <c r="AD4" s="21" t="s">
        <v>22</v>
      </c>
      <c r="AE4" s="4" t="s">
        <v>17</v>
      </c>
      <c r="AF4" s="23" t="s">
        <v>18</v>
      </c>
      <c r="AG4" s="21" t="s">
        <v>19</v>
      </c>
      <c r="AH4" s="21" t="s">
        <v>20</v>
      </c>
      <c r="AI4" s="21" t="s">
        <v>21</v>
      </c>
      <c r="AJ4" s="21" t="s">
        <v>22</v>
      </c>
      <c r="AK4" s="4" t="s">
        <v>17</v>
      </c>
      <c r="AL4" s="23" t="s">
        <v>18</v>
      </c>
    </row>
    <row r="5">
      <c r="A5" s="13">
        <v>800.0</v>
      </c>
      <c r="B5" s="15">
        <v>-0.002</v>
      </c>
      <c r="C5" s="3">
        <f t="shared" ref="C5:C605" si="1">B5+0.187</f>
        <v>0.185</v>
      </c>
      <c r="D5" s="3">
        <f t="shared" ref="D5:D605" si="2">C5*4.79</f>
        <v>0.88615</v>
      </c>
      <c r="E5" s="24">
        <f t="shared" ref="E5:E605" si="3">C5*6.958</f>
        <v>1.28723</v>
      </c>
      <c r="F5" s="24">
        <f t="shared" ref="F5:F605" si="4">C5*10-1</f>
        <v>0.85</v>
      </c>
      <c r="G5" s="13">
        <v>800.0</v>
      </c>
      <c r="H5" s="15">
        <v>-0.003</v>
      </c>
      <c r="I5" s="3">
        <f t="shared" ref="I5:I605" si="5">H5+0.165</f>
        <v>0.162</v>
      </c>
      <c r="J5" s="3">
        <f t="shared" ref="J5:J605" si="6">I5*3</f>
        <v>0.486</v>
      </c>
      <c r="K5" s="24">
        <f t="shared" ref="K5:K605" si="7">J5*4.36</f>
        <v>2.11896</v>
      </c>
      <c r="L5" s="24">
        <f t="shared" ref="L5:L605" si="8">H5*5.269+0.4</f>
        <v>0.384193</v>
      </c>
      <c r="M5" s="13">
        <v>800.0</v>
      </c>
      <c r="N5" s="15">
        <v>0.001</v>
      </c>
      <c r="O5" s="3">
        <f t="shared" ref="O5:O605" si="9">N5+0.109</f>
        <v>0.11</v>
      </c>
      <c r="P5" s="3">
        <f t="shared" ref="P5:P605" si="10">O5*1.71</f>
        <v>0.1881</v>
      </c>
      <c r="Q5" s="3">
        <f t="shared" ref="Q5:Q605" si="11">P5*2.485</f>
        <v>0.4674285</v>
      </c>
      <c r="R5" s="3">
        <f t="shared" ref="R5:R605" si="12">N5*2.792</f>
        <v>0.002792</v>
      </c>
      <c r="S5" s="13">
        <v>800.0</v>
      </c>
      <c r="T5" s="15">
        <v>0.001</v>
      </c>
      <c r="U5" s="3">
        <f t="shared" ref="U5:U605" si="13">T5+0.038</f>
        <v>0.039</v>
      </c>
      <c r="V5" s="3">
        <f t="shared" ref="V5:V605" si="14">U5</f>
        <v>0.039</v>
      </c>
      <c r="W5" s="3">
        <f t="shared" ref="W5:W605" si="15">U5*1.449</f>
        <v>0.056511</v>
      </c>
      <c r="X5" s="3">
        <f t="shared" ref="X5:X605" si="16">T5*1.474</f>
        <v>0.001474</v>
      </c>
      <c r="Y5" s="13">
        <v>800.0</v>
      </c>
      <c r="Z5" s="15">
        <v>0.002</v>
      </c>
      <c r="AA5" s="3">
        <f t="shared" ref="AA5:AA605" si="17">Z5+0.022</f>
        <v>0.024</v>
      </c>
      <c r="AB5" s="3">
        <f t="shared" ref="AB5:AB605" si="18">AA5*0.69</f>
        <v>0.01656</v>
      </c>
      <c r="AC5" s="3">
        <f t="shared" ref="AC5:AC605" si="19">AA5*1.007</f>
        <v>0.024168</v>
      </c>
      <c r="AD5" s="3">
        <f t="shared" ref="AD5:AD605" si="20">Z5*1.01</f>
        <v>0.00202</v>
      </c>
      <c r="AE5" s="13">
        <v>800.0</v>
      </c>
      <c r="AF5" s="15">
        <v>0.009</v>
      </c>
      <c r="AG5" s="3">
        <f t="shared" ref="AG5:AG605" si="21">AF5+0.017</f>
        <v>0.026</v>
      </c>
      <c r="AH5" s="3">
        <f t="shared" ref="AH5:AH605" si="22">AG5*0.69</f>
        <v>0.01794</v>
      </c>
      <c r="AI5" s="3">
        <f t="shared" ref="AI5:AI605" si="23">AG5</f>
        <v>0.026</v>
      </c>
      <c r="AJ5" s="3">
        <f t="shared" ref="AJ5:AJ605" si="24">AF5</f>
        <v>0.009</v>
      </c>
      <c r="AK5" s="13">
        <v>800.0</v>
      </c>
      <c r="AL5" s="15">
        <v>0.01</v>
      </c>
      <c r="AM5" s="3">
        <f t="shared" ref="AM5:AM605" si="25">AL5+0.02</f>
        <v>0.03</v>
      </c>
    </row>
    <row r="6">
      <c r="A6" s="16">
        <v>799.0</v>
      </c>
      <c r="B6" s="25">
        <v>-0.002</v>
      </c>
      <c r="C6" s="3">
        <f t="shared" si="1"/>
        <v>0.185</v>
      </c>
      <c r="D6" s="3">
        <f t="shared" si="2"/>
        <v>0.88615</v>
      </c>
      <c r="E6" s="24">
        <f t="shared" si="3"/>
        <v>1.28723</v>
      </c>
      <c r="F6" s="24">
        <f t="shared" si="4"/>
        <v>0.85</v>
      </c>
      <c r="G6" s="16">
        <v>799.0</v>
      </c>
      <c r="H6" s="25">
        <v>-0.003</v>
      </c>
      <c r="I6" s="3">
        <f t="shared" si="5"/>
        <v>0.162</v>
      </c>
      <c r="J6" s="3">
        <f t="shared" si="6"/>
        <v>0.486</v>
      </c>
      <c r="K6" s="24">
        <f t="shared" si="7"/>
        <v>2.11896</v>
      </c>
      <c r="L6" s="24">
        <f t="shared" si="8"/>
        <v>0.384193</v>
      </c>
      <c r="M6" s="16">
        <v>799.0</v>
      </c>
      <c r="N6" s="25">
        <v>0.001</v>
      </c>
      <c r="O6" s="3">
        <f t="shared" si="9"/>
        <v>0.11</v>
      </c>
      <c r="P6" s="3">
        <f t="shared" si="10"/>
        <v>0.1881</v>
      </c>
      <c r="Q6" s="3">
        <f t="shared" si="11"/>
        <v>0.4674285</v>
      </c>
      <c r="R6" s="3">
        <f t="shared" si="12"/>
        <v>0.002792</v>
      </c>
      <c r="S6" s="16">
        <v>799.0</v>
      </c>
      <c r="T6" s="25">
        <v>0.001</v>
      </c>
      <c r="U6" s="3">
        <f t="shared" si="13"/>
        <v>0.039</v>
      </c>
      <c r="V6" s="3">
        <f t="shared" si="14"/>
        <v>0.039</v>
      </c>
      <c r="W6" s="3">
        <f t="shared" si="15"/>
        <v>0.056511</v>
      </c>
      <c r="X6" s="3">
        <f t="shared" si="16"/>
        <v>0.001474</v>
      </c>
      <c r="Y6" s="16">
        <v>799.0</v>
      </c>
      <c r="Z6" s="25">
        <v>0.002</v>
      </c>
      <c r="AA6" s="3">
        <f t="shared" si="17"/>
        <v>0.024</v>
      </c>
      <c r="AB6" s="3">
        <f t="shared" si="18"/>
        <v>0.01656</v>
      </c>
      <c r="AC6" s="3">
        <f t="shared" si="19"/>
        <v>0.024168</v>
      </c>
      <c r="AD6" s="3">
        <f t="shared" si="20"/>
        <v>0.00202</v>
      </c>
      <c r="AE6" s="16">
        <v>799.0</v>
      </c>
      <c r="AF6" s="25">
        <v>0.009</v>
      </c>
      <c r="AG6" s="3">
        <f t="shared" si="21"/>
        <v>0.026</v>
      </c>
      <c r="AH6" s="3">
        <f t="shared" si="22"/>
        <v>0.01794</v>
      </c>
      <c r="AI6" s="3">
        <f t="shared" si="23"/>
        <v>0.026</v>
      </c>
      <c r="AJ6" s="3">
        <f t="shared" si="24"/>
        <v>0.009</v>
      </c>
      <c r="AK6" s="16">
        <v>799.0</v>
      </c>
      <c r="AL6" s="25">
        <v>0.01</v>
      </c>
      <c r="AM6" s="3">
        <f t="shared" si="25"/>
        <v>0.03</v>
      </c>
    </row>
    <row r="7">
      <c r="A7" s="13">
        <v>798.0</v>
      </c>
      <c r="B7" s="15">
        <v>-0.002</v>
      </c>
      <c r="C7" s="3">
        <f t="shared" si="1"/>
        <v>0.185</v>
      </c>
      <c r="D7" s="3">
        <f t="shared" si="2"/>
        <v>0.88615</v>
      </c>
      <c r="E7" s="24">
        <f t="shared" si="3"/>
        <v>1.28723</v>
      </c>
      <c r="F7" s="24">
        <f t="shared" si="4"/>
        <v>0.85</v>
      </c>
      <c r="G7" s="13">
        <v>798.0</v>
      </c>
      <c r="H7" s="15">
        <v>-0.003</v>
      </c>
      <c r="I7" s="3">
        <f t="shared" si="5"/>
        <v>0.162</v>
      </c>
      <c r="J7" s="3">
        <f t="shared" si="6"/>
        <v>0.486</v>
      </c>
      <c r="K7" s="24">
        <f t="shared" si="7"/>
        <v>2.11896</v>
      </c>
      <c r="L7" s="24">
        <f t="shared" si="8"/>
        <v>0.384193</v>
      </c>
      <c r="M7" s="13">
        <v>798.0</v>
      </c>
      <c r="N7" s="15">
        <v>0.001</v>
      </c>
      <c r="O7" s="3">
        <f t="shared" si="9"/>
        <v>0.11</v>
      </c>
      <c r="P7" s="3">
        <f t="shared" si="10"/>
        <v>0.1881</v>
      </c>
      <c r="Q7" s="3">
        <f t="shared" si="11"/>
        <v>0.4674285</v>
      </c>
      <c r="R7" s="3">
        <f t="shared" si="12"/>
        <v>0.002792</v>
      </c>
      <c r="S7" s="13">
        <v>798.0</v>
      </c>
      <c r="T7" s="15">
        <v>0.001</v>
      </c>
      <c r="U7" s="3">
        <f t="shared" si="13"/>
        <v>0.039</v>
      </c>
      <c r="V7" s="3">
        <f t="shared" si="14"/>
        <v>0.039</v>
      </c>
      <c r="W7" s="3">
        <f t="shared" si="15"/>
        <v>0.056511</v>
      </c>
      <c r="X7" s="3">
        <f t="shared" si="16"/>
        <v>0.001474</v>
      </c>
      <c r="Y7" s="13">
        <v>798.0</v>
      </c>
      <c r="Z7" s="15">
        <v>0.002</v>
      </c>
      <c r="AA7" s="3">
        <f t="shared" si="17"/>
        <v>0.024</v>
      </c>
      <c r="AB7" s="3">
        <f t="shared" si="18"/>
        <v>0.01656</v>
      </c>
      <c r="AC7" s="3">
        <f t="shared" si="19"/>
        <v>0.024168</v>
      </c>
      <c r="AD7" s="3">
        <f t="shared" si="20"/>
        <v>0.00202</v>
      </c>
      <c r="AE7" s="13">
        <v>798.0</v>
      </c>
      <c r="AF7" s="15">
        <v>0.009</v>
      </c>
      <c r="AG7" s="3">
        <f t="shared" si="21"/>
        <v>0.026</v>
      </c>
      <c r="AH7" s="3">
        <f t="shared" si="22"/>
        <v>0.01794</v>
      </c>
      <c r="AI7" s="3">
        <f t="shared" si="23"/>
        <v>0.026</v>
      </c>
      <c r="AJ7" s="3">
        <f t="shared" si="24"/>
        <v>0.009</v>
      </c>
      <c r="AK7" s="13">
        <v>798.0</v>
      </c>
      <c r="AL7" s="15">
        <v>0.01</v>
      </c>
      <c r="AM7" s="3">
        <f t="shared" si="25"/>
        <v>0.03</v>
      </c>
    </row>
    <row r="8">
      <c r="A8" s="16">
        <v>797.0</v>
      </c>
      <c r="B8" s="25">
        <v>-0.003</v>
      </c>
      <c r="C8" s="3">
        <f t="shared" si="1"/>
        <v>0.184</v>
      </c>
      <c r="D8" s="3">
        <f t="shared" si="2"/>
        <v>0.88136</v>
      </c>
      <c r="E8" s="24">
        <f t="shared" si="3"/>
        <v>1.280272</v>
      </c>
      <c r="F8" s="24">
        <f t="shared" si="4"/>
        <v>0.84</v>
      </c>
      <c r="G8" s="16">
        <v>797.0</v>
      </c>
      <c r="H8" s="25">
        <v>-0.003</v>
      </c>
      <c r="I8" s="3">
        <f t="shared" si="5"/>
        <v>0.162</v>
      </c>
      <c r="J8" s="3">
        <f t="shared" si="6"/>
        <v>0.486</v>
      </c>
      <c r="K8" s="24">
        <f t="shared" si="7"/>
        <v>2.11896</v>
      </c>
      <c r="L8" s="24">
        <f t="shared" si="8"/>
        <v>0.384193</v>
      </c>
      <c r="M8" s="16">
        <v>797.0</v>
      </c>
      <c r="N8" s="25">
        <v>0.001</v>
      </c>
      <c r="O8" s="3">
        <f t="shared" si="9"/>
        <v>0.11</v>
      </c>
      <c r="P8" s="3">
        <f t="shared" si="10"/>
        <v>0.1881</v>
      </c>
      <c r="Q8" s="3">
        <f t="shared" si="11"/>
        <v>0.4674285</v>
      </c>
      <c r="R8" s="3">
        <f t="shared" si="12"/>
        <v>0.002792</v>
      </c>
      <c r="S8" s="16">
        <v>797.0</v>
      </c>
      <c r="T8" s="25">
        <v>0.001</v>
      </c>
      <c r="U8" s="3">
        <f t="shared" si="13"/>
        <v>0.039</v>
      </c>
      <c r="V8" s="3">
        <f t="shared" si="14"/>
        <v>0.039</v>
      </c>
      <c r="W8" s="3">
        <f t="shared" si="15"/>
        <v>0.056511</v>
      </c>
      <c r="X8" s="3">
        <f t="shared" si="16"/>
        <v>0.001474</v>
      </c>
      <c r="Y8" s="16">
        <v>797.0</v>
      </c>
      <c r="Z8" s="25">
        <v>0.002</v>
      </c>
      <c r="AA8" s="3">
        <f t="shared" si="17"/>
        <v>0.024</v>
      </c>
      <c r="AB8" s="3">
        <f t="shared" si="18"/>
        <v>0.01656</v>
      </c>
      <c r="AC8" s="3">
        <f t="shared" si="19"/>
        <v>0.024168</v>
      </c>
      <c r="AD8" s="3">
        <f t="shared" si="20"/>
        <v>0.00202</v>
      </c>
      <c r="AE8" s="16">
        <v>797.0</v>
      </c>
      <c r="AF8" s="25">
        <v>0.009</v>
      </c>
      <c r="AG8" s="3">
        <f t="shared" si="21"/>
        <v>0.026</v>
      </c>
      <c r="AH8" s="3">
        <f t="shared" si="22"/>
        <v>0.01794</v>
      </c>
      <c r="AI8" s="3">
        <f t="shared" si="23"/>
        <v>0.026</v>
      </c>
      <c r="AJ8" s="3">
        <f t="shared" si="24"/>
        <v>0.009</v>
      </c>
      <c r="AK8" s="16">
        <v>797.0</v>
      </c>
      <c r="AL8" s="25">
        <v>0.01</v>
      </c>
      <c r="AM8" s="3">
        <f t="shared" si="25"/>
        <v>0.03</v>
      </c>
    </row>
    <row r="9">
      <c r="A9" s="13">
        <v>796.0</v>
      </c>
      <c r="B9" s="15">
        <v>-0.003</v>
      </c>
      <c r="C9" s="3">
        <f t="shared" si="1"/>
        <v>0.184</v>
      </c>
      <c r="D9" s="3">
        <f t="shared" si="2"/>
        <v>0.88136</v>
      </c>
      <c r="E9" s="24">
        <f t="shared" si="3"/>
        <v>1.280272</v>
      </c>
      <c r="F9" s="24">
        <f t="shared" si="4"/>
        <v>0.84</v>
      </c>
      <c r="G9" s="13">
        <v>796.0</v>
      </c>
      <c r="H9" s="15">
        <v>-0.003</v>
      </c>
      <c r="I9" s="3">
        <f t="shared" si="5"/>
        <v>0.162</v>
      </c>
      <c r="J9" s="3">
        <f t="shared" si="6"/>
        <v>0.486</v>
      </c>
      <c r="K9" s="24">
        <f t="shared" si="7"/>
        <v>2.11896</v>
      </c>
      <c r="L9" s="24">
        <f t="shared" si="8"/>
        <v>0.384193</v>
      </c>
      <c r="M9" s="13">
        <v>796.0</v>
      </c>
      <c r="N9" s="15">
        <v>0.001</v>
      </c>
      <c r="O9" s="3">
        <f t="shared" si="9"/>
        <v>0.11</v>
      </c>
      <c r="P9" s="3">
        <f t="shared" si="10"/>
        <v>0.1881</v>
      </c>
      <c r="Q9" s="3">
        <f t="shared" si="11"/>
        <v>0.4674285</v>
      </c>
      <c r="R9" s="3">
        <f t="shared" si="12"/>
        <v>0.002792</v>
      </c>
      <c r="S9" s="13">
        <v>796.0</v>
      </c>
      <c r="T9" s="15">
        <v>0.001</v>
      </c>
      <c r="U9" s="3">
        <f t="shared" si="13"/>
        <v>0.039</v>
      </c>
      <c r="V9" s="3">
        <f t="shared" si="14"/>
        <v>0.039</v>
      </c>
      <c r="W9" s="3">
        <f t="shared" si="15"/>
        <v>0.056511</v>
      </c>
      <c r="X9" s="3">
        <f t="shared" si="16"/>
        <v>0.001474</v>
      </c>
      <c r="Y9" s="13">
        <v>796.0</v>
      </c>
      <c r="Z9" s="15">
        <v>0.002</v>
      </c>
      <c r="AA9" s="3">
        <f t="shared" si="17"/>
        <v>0.024</v>
      </c>
      <c r="AB9" s="3">
        <f t="shared" si="18"/>
        <v>0.01656</v>
      </c>
      <c r="AC9" s="3">
        <f t="shared" si="19"/>
        <v>0.024168</v>
      </c>
      <c r="AD9" s="3">
        <f t="shared" si="20"/>
        <v>0.00202</v>
      </c>
      <c r="AE9" s="13">
        <v>796.0</v>
      </c>
      <c r="AF9" s="15">
        <v>0.009</v>
      </c>
      <c r="AG9" s="3">
        <f t="shared" si="21"/>
        <v>0.026</v>
      </c>
      <c r="AH9" s="3">
        <f t="shared" si="22"/>
        <v>0.01794</v>
      </c>
      <c r="AI9" s="3">
        <f t="shared" si="23"/>
        <v>0.026</v>
      </c>
      <c r="AJ9" s="3">
        <f t="shared" si="24"/>
        <v>0.009</v>
      </c>
      <c r="AK9" s="13">
        <v>796.0</v>
      </c>
      <c r="AL9" s="15">
        <v>0.01</v>
      </c>
      <c r="AM9" s="3">
        <f t="shared" si="25"/>
        <v>0.03</v>
      </c>
    </row>
    <row r="10">
      <c r="A10" s="16">
        <v>795.0</v>
      </c>
      <c r="B10" s="25">
        <v>-0.002</v>
      </c>
      <c r="C10" s="3">
        <f t="shared" si="1"/>
        <v>0.185</v>
      </c>
      <c r="D10" s="3">
        <f t="shared" si="2"/>
        <v>0.88615</v>
      </c>
      <c r="E10" s="24">
        <f t="shared" si="3"/>
        <v>1.28723</v>
      </c>
      <c r="F10" s="24">
        <f t="shared" si="4"/>
        <v>0.85</v>
      </c>
      <c r="G10" s="16">
        <v>795.0</v>
      </c>
      <c r="H10" s="25">
        <v>-0.003</v>
      </c>
      <c r="I10" s="3">
        <f t="shared" si="5"/>
        <v>0.162</v>
      </c>
      <c r="J10" s="3">
        <f t="shared" si="6"/>
        <v>0.486</v>
      </c>
      <c r="K10" s="24">
        <f t="shared" si="7"/>
        <v>2.11896</v>
      </c>
      <c r="L10" s="24">
        <f t="shared" si="8"/>
        <v>0.384193</v>
      </c>
      <c r="M10" s="16">
        <v>795.0</v>
      </c>
      <c r="N10" s="25">
        <v>0.001</v>
      </c>
      <c r="O10" s="3">
        <f t="shared" si="9"/>
        <v>0.11</v>
      </c>
      <c r="P10" s="3">
        <f t="shared" si="10"/>
        <v>0.1881</v>
      </c>
      <c r="Q10" s="3">
        <f t="shared" si="11"/>
        <v>0.4674285</v>
      </c>
      <c r="R10" s="3">
        <f t="shared" si="12"/>
        <v>0.002792</v>
      </c>
      <c r="S10" s="16">
        <v>795.0</v>
      </c>
      <c r="T10" s="25">
        <v>0.001</v>
      </c>
      <c r="U10" s="3">
        <f t="shared" si="13"/>
        <v>0.039</v>
      </c>
      <c r="V10" s="3">
        <f t="shared" si="14"/>
        <v>0.039</v>
      </c>
      <c r="W10" s="3">
        <f t="shared" si="15"/>
        <v>0.056511</v>
      </c>
      <c r="X10" s="3">
        <f t="shared" si="16"/>
        <v>0.001474</v>
      </c>
      <c r="Y10" s="16">
        <v>795.0</v>
      </c>
      <c r="Z10" s="25">
        <v>0.002</v>
      </c>
      <c r="AA10" s="3">
        <f t="shared" si="17"/>
        <v>0.024</v>
      </c>
      <c r="AB10" s="3">
        <f t="shared" si="18"/>
        <v>0.01656</v>
      </c>
      <c r="AC10" s="3">
        <f t="shared" si="19"/>
        <v>0.024168</v>
      </c>
      <c r="AD10" s="3">
        <f t="shared" si="20"/>
        <v>0.00202</v>
      </c>
      <c r="AE10" s="16">
        <v>795.0</v>
      </c>
      <c r="AF10" s="25">
        <v>0.009</v>
      </c>
      <c r="AG10" s="3">
        <f t="shared" si="21"/>
        <v>0.026</v>
      </c>
      <c r="AH10" s="3">
        <f t="shared" si="22"/>
        <v>0.01794</v>
      </c>
      <c r="AI10" s="3">
        <f t="shared" si="23"/>
        <v>0.026</v>
      </c>
      <c r="AJ10" s="3">
        <f t="shared" si="24"/>
        <v>0.009</v>
      </c>
      <c r="AK10" s="16">
        <v>795.0</v>
      </c>
      <c r="AL10" s="25">
        <v>0.01</v>
      </c>
      <c r="AM10" s="3">
        <f t="shared" si="25"/>
        <v>0.03</v>
      </c>
    </row>
    <row r="11">
      <c r="A11" s="13">
        <v>794.0</v>
      </c>
      <c r="B11" s="15">
        <v>-0.002</v>
      </c>
      <c r="C11" s="3">
        <f t="shared" si="1"/>
        <v>0.185</v>
      </c>
      <c r="D11" s="3">
        <f t="shared" si="2"/>
        <v>0.88615</v>
      </c>
      <c r="E11" s="24">
        <f t="shared" si="3"/>
        <v>1.28723</v>
      </c>
      <c r="F11" s="24">
        <f t="shared" si="4"/>
        <v>0.85</v>
      </c>
      <c r="G11" s="13">
        <v>794.0</v>
      </c>
      <c r="H11" s="15">
        <v>-0.003</v>
      </c>
      <c r="I11" s="3">
        <f t="shared" si="5"/>
        <v>0.162</v>
      </c>
      <c r="J11" s="3">
        <f t="shared" si="6"/>
        <v>0.486</v>
      </c>
      <c r="K11" s="24">
        <f t="shared" si="7"/>
        <v>2.11896</v>
      </c>
      <c r="L11" s="24">
        <f t="shared" si="8"/>
        <v>0.384193</v>
      </c>
      <c r="M11" s="13">
        <v>794.0</v>
      </c>
      <c r="N11" s="15">
        <v>0.001</v>
      </c>
      <c r="O11" s="3">
        <f t="shared" si="9"/>
        <v>0.11</v>
      </c>
      <c r="P11" s="3">
        <f t="shared" si="10"/>
        <v>0.1881</v>
      </c>
      <c r="Q11" s="3">
        <f t="shared" si="11"/>
        <v>0.4674285</v>
      </c>
      <c r="R11" s="3">
        <f t="shared" si="12"/>
        <v>0.002792</v>
      </c>
      <c r="S11" s="13">
        <v>794.0</v>
      </c>
      <c r="T11" s="15">
        <v>0.001</v>
      </c>
      <c r="U11" s="3">
        <f t="shared" si="13"/>
        <v>0.039</v>
      </c>
      <c r="V11" s="3">
        <f t="shared" si="14"/>
        <v>0.039</v>
      </c>
      <c r="W11" s="3">
        <f t="shared" si="15"/>
        <v>0.056511</v>
      </c>
      <c r="X11" s="3">
        <f t="shared" si="16"/>
        <v>0.001474</v>
      </c>
      <c r="Y11" s="13">
        <v>794.0</v>
      </c>
      <c r="Z11" s="15">
        <v>0.002</v>
      </c>
      <c r="AA11" s="3">
        <f t="shared" si="17"/>
        <v>0.024</v>
      </c>
      <c r="AB11" s="3">
        <f t="shared" si="18"/>
        <v>0.01656</v>
      </c>
      <c r="AC11" s="3">
        <f t="shared" si="19"/>
        <v>0.024168</v>
      </c>
      <c r="AD11" s="3">
        <f t="shared" si="20"/>
        <v>0.00202</v>
      </c>
      <c r="AE11" s="13">
        <v>794.0</v>
      </c>
      <c r="AF11" s="15">
        <v>0.009</v>
      </c>
      <c r="AG11" s="3">
        <f t="shared" si="21"/>
        <v>0.026</v>
      </c>
      <c r="AH11" s="3">
        <f t="shared" si="22"/>
        <v>0.01794</v>
      </c>
      <c r="AI11" s="3">
        <f t="shared" si="23"/>
        <v>0.026</v>
      </c>
      <c r="AJ11" s="3">
        <f t="shared" si="24"/>
        <v>0.009</v>
      </c>
      <c r="AK11" s="13">
        <v>794.0</v>
      </c>
      <c r="AL11" s="15">
        <v>0.01</v>
      </c>
      <c r="AM11" s="3">
        <f t="shared" si="25"/>
        <v>0.03</v>
      </c>
    </row>
    <row r="12">
      <c r="A12" s="16">
        <v>793.0</v>
      </c>
      <c r="B12" s="25">
        <v>-0.003</v>
      </c>
      <c r="C12" s="3">
        <f t="shared" si="1"/>
        <v>0.184</v>
      </c>
      <c r="D12" s="3">
        <f t="shared" si="2"/>
        <v>0.88136</v>
      </c>
      <c r="E12" s="24">
        <f t="shared" si="3"/>
        <v>1.280272</v>
      </c>
      <c r="F12" s="24">
        <f t="shared" si="4"/>
        <v>0.84</v>
      </c>
      <c r="G12" s="16">
        <v>793.0</v>
      </c>
      <c r="H12" s="25">
        <v>-0.003</v>
      </c>
      <c r="I12" s="3">
        <f t="shared" si="5"/>
        <v>0.162</v>
      </c>
      <c r="J12" s="3">
        <f t="shared" si="6"/>
        <v>0.486</v>
      </c>
      <c r="K12" s="24">
        <f t="shared" si="7"/>
        <v>2.11896</v>
      </c>
      <c r="L12" s="24">
        <f t="shared" si="8"/>
        <v>0.384193</v>
      </c>
      <c r="M12" s="16">
        <v>793.0</v>
      </c>
      <c r="N12" s="25">
        <v>0.001</v>
      </c>
      <c r="O12" s="3">
        <f t="shared" si="9"/>
        <v>0.11</v>
      </c>
      <c r="P12" s="3">
        <f t="shared" si="10"/>
        <v>0.1881</v>
      </c>
      <c r="Q12" s="3">
        <f t="shared" si="11"/>
        <v>0.4674285</v>
      </c>
      <c r="R12" s="3">
        <f t="shared" si="12"/>
        <v>0.002792</v>
      </c>
      <c r="S12" s="16">
        <v>793.0</v>
      </c>
      <c r="T12" s="25">
        <v>0.001</v>
      </c>
      <c r="U12" s="3">
        <f t="shared" si="13"/>
        <v>0.039</v>
      </c>
      <c r="V12" s="3">
        <f t="shared" si="14"/>
        <v>0.039</v>
      </c>
      <c r="W12" s="3">
        <f t="shared" si="15"/>
        <v>0.056511</v>
      </c>
      <c r="X12" s="3">
        <f t="shared" si="16"/>
        <v>0.001474</v>
      </c>
      <c r="Y12" s="16">
        <v>793.0</v>
      </c>
      <c r="Z12" s="25">
        <v>0.002</v>
      </c>
      <c r="AA12" s="3">
        <f t="shared" si="17"/>
        <v>0.024</v>
      </c>
      <c r="AB12" s="3">
        <f t="shared" si="18"/>
        <v>0.01656</v>
      </c>
      <c r="AC12" s="3">
        <f t="shared" si="19"/>
        <v>0.024168</v>
      </c>
      <c r="AD12" s="3">
        <f t="shared" si="20"/>
        <v>0.00202</v>
      </c>
      <c r="AE12" s="16">
        <v>793.0</v>
      </c>
      <c r="AF12" s="25">
        <v>0.009</v>
      </c>
      <c r="AG12" s="3">
        <f t="shared" si="21"/>
        <v>0.026</v>
      </c>
      <c r="AH12" s="3">
        <f t="shared" si="22"/>
        <v>0.01794</v>
      </c>
      <c r="AI12" s="3">
        <f t="shared" si="23"/>
        <v>0.026</v>
      </c>
      <c r="AJ12" s="3">
        <f t="shared" si="24"/>
        <v>0.009</v>
      </c>
      <c r="AK12" s="16">
        <v>793.0</v>
      </c>
      <c r="AL12" s="25">
        <v>0.01</v>
      </c>
      <c r="AM12" s="3">
        <f t="shared" si="25"/>
        <v>0.03</v>
      </c>
    </row>
    <row r="13">
      <c r="A13" s="13">
        <v>792.0</v>
      </c>
      <c r="B13" s="15">
        <v>-0.003</v>
      </c>
      <c r="C13" s="3">
        <f t="shared" si="1"/>
        <v>0.184</v>
      </c>
      <c r="D13" s="3">
        <f t="shared" si="2"/>
        <v>0.88136</v>
      </c>
      <c r="E13" s="24">
        <f t="shared" si="3"/>
        <v>1.280272</v>
      </c>
      <c r="F13" s="24">
        <f t="shared" si="4"/>
        <v>0.84</v>
      </c>
      <c r="G13" s="13">
        <v>792.0</v>
      </c>
      <c r="H13" s="15">
        <v>-0.003</v>
      </c>
      <c r="I13" s="3">
        <f t="shared" si="5"/>
        <v>0.162</v>
      </c>
      <c r="J13" s="3">
        <f t="shared" si="6"/>
        <v>0.486</v>
      </c>
      <c r="K13" s="24">
        <f t="shared" si="7"/>
        <v>2.11896</v>
      </c>
      <c r="L13" s="24">
        <f t="shared" si="8"/>
        <v>0.384193</v>
      </c>
      <c r="M13" s="13">
        <v>792.0</v>
      </c>
      <c r="N13" s="15">
        <v>0.001</v>
      </c>
      <c r="O13" s="3">
        <f t="shared" si="9"/>
        <v>0.11</v>
      </c>
      <c r="P13" s="3">
        <f t="shared" si="10"/>
        <v>0.1881</v>
      </c>
      <c r="Q13" s="3">
        <f t="shared" si="11"/>
        <v>0.4674285</v>
      </c>
      <c r="R13" s="3">
        <f t="shared" si="12"/>
        <v>0.002792</v>
      </c>
      <c r="S13" s="13">
        <v>792.0</v>
      </c>
      <c r="T13" s="15">
        <v>0.001</v>
      </c>
      <c r="U13" s="3">
        <f t="shared" si="13"/>
        <v>0.039</v>
      </c>
      <c r="V13" s="3">
        <f t="shared" si="14"/>
        <v>0.039</v>
      </c>
      <c r="W13" s="3">
        <f t="shared" si="15"/>
        <v>0.056511</v>
      </c>
      <c r="X13" s="3">
        <f t="shared" si="16"/>
        <v>0.001474</v>
      </c>
      <c r="Y13" s="13">
        <v>792.0</v>
      </c>
      <c r="Z13" s="15">
        <v>0.002</v>
      </c>
      <c r="AA13" s="3">
        <f t="shared" si="17"/>
        <v>0.024</v>
      </c>
      <c r="AB13" s="3">
        <f t="shared" si="18"/>
        <v>0.01656</v>
      </c>
      <c r="AC13" s="3">
        <f t="shared" si="19"/>
        <v>0.024168</v>
      </c>
      <c r="AD13" s="3">
        <f t="shared" si="20"/>
        <v>0.00202</v>
      </c>
      <c r="AE13" s="13">
        <v>792.0</v>
      </c>
      <c r="AF13" s="15">
        <v>0.009</v>
      </c>
      <c r="AG13" s="3">
        <f t="shared" si="21"/>
        <v>0.026</v>
      </c>
      <c r="AH13" s="3">
        <f t="shared" si="22"/>
        <v>0.01794</v>
      </c>
      <c r="AI13" s="3">
        <f t="shared" si="23"/>
        <v>0.026</v>
      </c>
      <c r="AJ13" s="3">
        <f t="shared" si="24"/>
        <v>0.009</v>
      </c>
      <c r="AK13" s="13">
        <v>792.0</v>
      </c>
      <c r="AL13" s="15">
        <v>0.01</v>
      </c>
      <c r="AM13" s="3">
        <f t="shared" si="25"/>
        <v>0.03</v>
      </c>
    </row>
    <row r="14">
      <c r="A14" s="16">
        <v>791.0</v>
      </c>
      <c r="B14" s="25">
        <v>-0.003</v>
      </c>
      <c r="C14" s="3">
        <f t="shared" si="1"/>
        <v>0.184</v>
      </c>
      <c r="D14" s="3">
        <f t="shared" si="2"/>
        <v>0.88136</v>
      </c>
      <c r="E14" s="24">
        <f t="shared" si="3"/>
        <v>1.280272</v>
      </c>
      <c r="F14" s="24">
        <f t="shared" si="4"/>
        <v>0.84</v>
      </c>
      <c r="G14" s="16">
        <v>791.0</v>
      </c>
      <c r="H14" s="25">
        <v>-0.003</v>
      </c>
      <c r="I14" s="3">
        <f t="shared" si="5"/>
        <v>0.162</v>
      </c>
      <c r="J14" s="3">
        <f t="shared" si="6"/>
        <v>0.486</v>
      </c>
      <c r="K14" s="24">
        <f t="shared" si="7"/>
        <v>2.11896</v>
      </c>
      <c r="L14" s="24">
        <f t="shared" si="8"/>
        <v>0.384193</v>
      </c>
      <c r="M14" s="16">
        <v>791.0</v>
      </c>
      <c r="N14" s="25">
        <v>0.001</v>
      </c>
      <c r="O14" s="3">
        <f t="shared" si="9"/>
        <v>0.11</v>
      </c>
      <c r="P14" s="3">
        <f t="shared" si="10"/>
        <v>0.1881</v>
      </c>
      <c r="Q14" s="3">
        <f t="shared" si="11"/>
        <v>0.4674285</v>
      </c>
      <c r="R14" s="3">
        <f t="shared" si="12"/>
        <v>0.002792</v>
      </c>
      <c r="S14" s="16">
        <v>791.0</v>
      </c>
      <c r="T14" s="25">
        <v>0.001</v>
      </c>
      <c r="U14" s="3">
        <f t="shared" si="13"/>
        <v>0.039</v>
      </c>
      <c r="V14" s="3">
        <f t="shared" si="14"/>
        <v>0.039</v>
      </c>
      <c r="W14" s="3">
        <f t="shared" si="15"/>
        <v>0.056511</v>
      </c>
      <c r="X14" s="3">
        <f t="shared" si="16"/>
        <v>0.001474</v>
      </c>
      <c r="Y14" s="16">
        <v>791.0</v>
      </c>
      <c r="Z14" s="25">
        <v>0.002</v>
      </c>
      <c r="AA14" s="3">
        <f t="shared" si="17"/>
        <v>0.024</v>
      </c>
      <c r="AB14" s="3">
        <f t="shared" si="18"/>
        <v>0.01656</v>
      </c>
      <c r="AC14" s="3">
        <f t="shared" si="19"/>
        <v>0.024168</v>
      </c>
      <c r="AD14" s="3">
        <f t="shared" si="20"/>
        <v>0.00202</v>
      </c>
      <c r="AE14" s="16">
        <v>791.0</v>
      </c>
      <c r="AF14" s="25">
        <v>0.009</v>
      </c>
      <c r="AG14" s="3">
        <f t="shared" si="21"/>
        <v>0.026</v>
      </c>
      <c r="AH14" s="3">
        <f t="shared" si="22"/>
        <v>0.01794</v>
      </c>
      <c r="AI14" s="3">
        <f t="shared" si="23"/>
        <v>0.026</v>
      </c>
      <c r="AJ14" s="3">
        <f t="shared" si="24"/>
        <v>0.009</v>
      </c>
      <c r="AK14" s="16">
        <v>791.0</v>
      </c>
      <c r="AL14" s="25">
        <v>0.01</v>
      </c>
      <c r="AM14" s="3">
        <f t="shared" si="25"/>
        <v>0.03</v>
      </c>
    </row>
    <row r="15">
      <c r="A15" s="13">
        <v>790.0</v>
      </c>
      <c r="B15" s="15">
        <v>-0.003</v>
      </c>
      <c r="C15" s="3">
        <f t="shared" si="1"/>
        <v>0.184</v>
      </c>
      <c r="D15" s="3">
        <f t="shared" si="2"/>
        <v>0.88136</v>
      </c>
      <c r="E15" s="24">
        <f t="shared" si="3"/>
        <v>1.280272</v>
      </c>
      <c r="F15" s="24">
        <f t="shared" si="4"/>
        <v>0.84</v>
      </c>
      <c r="G15" s="13">
        <v>790.0</v>
      </c>
      <c r="H15" s="15">
        <v>-0.003</v>
      </c>
      <c r="I15" s="3">
        <f t="shared" si="5"/>
        <v>0.162</v>
      </c>
      <c r="J15" s="3">
        <f t="shared" si="6"/>
        <v>0.486</v>
      </c>
      <c r="K15" s="24">
        <f t="shared" si="7"/>
        <v>2.11896</v>
      </c>
      <c r="L15" s="24">
        <f t="shared" si="8"/>
        <v>0.384193</v>
      </c>
      <c r="M15" s="13">
        <v>790.0</v>
      </c>
      <c r="N15" s="15">
        <v>0.001</v>
      </c>
      <c r="O15" s="3">
        <f t="shared" si="9"/>
        <v>0.11</v>
      </c>
      <c r="P15" s="3">
        <f t="shared" si="10"/>
        <v>0.1881</v>
      </c>
      <c r="Q15" s="3">
        <f t="shared" si="11"/>
        <v>0.4674285</v>
      </c>
      <c r="R15" s="3">
        <f t="shared" si="12"/>
        <v>0.002792</v>
      </c>
      <c r="S15" s="13">
        <v>790.0</v>
      </c>
      <c r="T15" s="15">
        <v>0.001</v>
      </c>
      <c r="U15" s="3">
        <f t="shared" si="13"/>
        <v>0.039</v>
      </c>
      <c r="V15" s="3">
        <f t="shared" si="14"/>
        <v>0.039</v>
      </c>
      <c r="W15" s="3">
        <f t="shared" si="15"/>
        <v>0.056511</v>
      </c>
      <c r="X15" s="3">
        <f t="shared" si="16"/>
        <v>0.001474</v>
      </c>
      <c r="Y15" s="13">
        <v>790.0</v>
      </c>
      <c r="Z15" s="15">
        <v>0.002</v>
      </c>
      <c r="AA15" s="3">
        <f t="shared" si="17"/>
        <v>0.024</v>
      </c>
      <c r="AB15" s="3">
        <f t="shared" si="18"/>
        <v>0.01656</v>
      </c>
      <c r="AC15" s="3">
        <f t="shared" si="19"/>
        <v>0.024168</v>
      </c>
      <c r="AD15" s="3">
        <f t="shared" si="20"/>
        <v>0.00202</v>
      </c>
      <c r="AE15" s="13">
        <v>790.0</v>
      </c>
      <c r="AF15" s="15">
        <v>0.009</v>
      </c>
      <c r="AG15" s="3">
        <f t="shared" si="21"/>
        <v>0.026</v>
      </c>
      <c r="AH15" s="3">
        <f t="shared" si="22"/>
        <v>0.01794</v>
      </c>
      <c r="AI15" s="3">
        <f t="shared" si="23"/>
        <v>0.026</v>
      </c>
      <c r="AJ15" s="3">
        <f t="shared" si="24"/>
        <v>0.009</v>
      </c>
      <c r="AK15" s="13">
        <v>790.0</v>
      </c>
      <c r="AL15" s="15">
        <v>0.01</v>
      </c>
      <c r="AM15" s="3">
        <f t="shared" si="25"/>
        <v>0.03</v>
      </c>
    </row>
    <row r="16">
      <c r="A16" s="16">
        <v>789.0</v>
      </c>
      <c r="B16" s="25">
        <v>-0.003</v>
      </c>
      <c r="C16" s="3">
        <f t="shared" si="1"/>
        <v>0.184</v>
      </c>
      <c r="D16" s="3">
        <f t="shared" si="2"/>
        <v>0.88136</v>
      </c>
      <c r="E16" s="24">
        <f t="shared" si="3"/>
        <v>1.280272</v>
      </c>
      <c r="F16" s="24">
        <f t="shared" si="4"/>
        <v>0.84</v>
      </c>
      <c r="G16" s="16">
        <v>789.0</v>
      </c>
      <c r="H16" s="25">
        <v>-0.003</v>
      </c>
      <c r="I16" s="3">
        <f t="shared" si="5"/>
        <v>0.162</v>
      </c>
      <c r="J16" s="3">
        <f t="shared" si="6"/>
        <v>0.486</v>
      </c>
      <c r="K16" s="24">
        <f t="shared" si="7"/>
        <v>2.11896</v>
      </c>
      <c r="L16" s="24">
        <f t="shared" si="8"/>
        <v>0.384193</v>
      </c>
      <c r="M16" s="16">
        <v>789.0</v>
      </c>
      <c r="N16" s="25">
        <v>0.001</v>
      </c>
      <c r="O16" s="3">
        <f t="shared" si="9"/>
        <v>0.11</v>
      </c>
      <c r="P16" s="3">
        <f t="shared" si="10"/>
        <v>0.1881</v>
      </c>
      <c r="Q16" s="3">
        <f t="shared" si="11"/>
        <v>0.4674285</v>
      </c>
      <c r="R16" s="3">
        <f t="shared" si="12"/>
        <v>0.002792</v>
      </c>
      <c r="S16" s="16">
        <v>789.0</v>
      </c>
      <c r="T16" s="25">
        <v>0.001</v>
      </c>
      <c r="U16" s="3">
        <f t="shared" si="13"/>
        <v>0.039</v>
      </c>
      <c r="V16" s="3">
        <f t="shared" si="14"/>
        <v>0.039</v>
      </c>
      <c r="W16" s="3">
        <f t="shared" si="15"/>
        <v>0.056511</v>
      </c>
      <c r="X16" s="3">
        <f t="shared" si="16"/>
        <v>0.001474</v>
      </c>
      <c r="Y16" s="16">
        <v>789.0</v>
      </c>
      <c r="Z16" s="25">
        <v>0.002</v>
      </c>
      <c r="AA16" s="3">
        <f t="shared" si="17"/>
        <v>0.024</v>
      </c>
      <c r="AB16" s="3">
        <f t="shared" si="18"/>
        <v>0.01656</v>
      </c>
      <c r="AC16" s="3">
        <f t="shared" si="19"/>
        <v>0.024168</v>
      </c>
      <c r="AD16" s="3">
        <f t="shared" si="20"/>
        <v>0.00202</v>
      </c>
      <c r="AE16" s="16">
        <v>789.0</v>
      </c>
      <c r="AF16" s="25">
        <v>0.009</v>
      </c>
      <c r="AG16" s="3">
        <f t="shared" si="21"/>
        <v>0.026</v>
      </c>
      <c r="AH16" s="3">
        <f t="shared" si="22"/>
        <v>0.01794</v>
      </c>
      <c r="AI16" s="3">
        <f t="shared" si="23"/>
        <v>0.026</v>
      </c>
      <c r="AJ16" s="3">
        <f t="shared" si="24"/>
        <v>0.009</v>
      </c>
      <c r="AK16" s="16">
        <v>789.0</v>
      </c>
      <c r="AL16" s="25">
        <v>0.01</v>
      </c>
      <c r="AM16" s="3">
        <f t="shared" si="25"/>
        <v>0.03</v>
      </c>
    </row>
    <row r="17">
      <c r="A17" s="13">
        <v>788.0</v>
      </c>
      <c r="B17" s="15">
        <v>-0.003</v>
      </c>
      <c r="C17" s="3">
        <f t="shared" si="1"/>
        <v>0.184</v>
      </c>
      <c r="D17" s="3">
        <f t="shared" si="2"/>
        <v>0.88136</v>
      </c>
      <c r="E17" s="24">
        <f t="shared" si="3"/>
        <v>1.280272</v>
      </c>
      <c r="F17" s="24">
        <f t="shared" si="4"/>
        <v>0.84</v>
      </c>
      <c r="G17" s="13">
        <v>788.0</v>
      </c>
      <c r="H17" s="15">
        <v>-0.003</v>
      </c>
      <c r="I17" s="3">
        <f t="shared" si="5"/>
        <v>0.162</v>
      </c>
      <c r="J17" s="3">
        <f t="shared" si="6"/>
        <v>0.486</v>
      </c>
      <c r="K17" s="24">
        <f t="shared" si="7"/>
        <v>2.11896</v>
      </c>
      <c r="L17" s="24">
        <f t="shared" si="8"/>
        <v>0.384193</v>
      </c>
      <c r="M17" s="13">
        <v>788.0</v>
      </c>
      <c r="N17" s="15">
        <v>0.001</v>
      </c>
      <c r="O17" s="3">
        <f t="shared" si="9"/>
        <v>0.11</v>
      </c>
      <c r="P17" s="3">
        <f t="shared" si="10"/>
        <v>0.1881</v>
      </c>
      <c r="Q17" s="3">
        <f t="shared" si="11"/>
        <v>0.4674285</v>
      </c>
      <c r="R17" s="3">
        <f t="shared" si="12"/>
        <v>0.002792</v>
      </c>
      <c r="S17" s="13">
        <v>788.0</v>
      </c>
      <c r="T17" s="15">
        <v>0.001</v>
      </c>
      <c r="U17" s="3">
        <f t="shared" si="13"/>
        <v>0.039</v>
      </c>
      <c r="V17" s="3">
        <f t="shared" si="14"/>
        <v>0.039</v>
      </c>
      <c r="W17" s="3">
        <f t="shared" si="15"/>
        <v>0.056511</v>
      </c>
      <c r="X17" s="3">
        <f t="shared" si="16"/>
        <v>0.001474</v>
      </c>
      <c r="Y17" s="13">
        <v>788.0</v>
      </c>
      <c r="Z17" s="15">
        <v>0.002</v>
      </c>
      <c r="AA17" s="3">
        <f t="shared" si="17"/>
        <v>0.024</v>
      </c>
      <c r="AB17" s="3">
        <f t="shared" si="18"/>
        <v>0.01656</v>
      </c>
      <c r="AC17" s="3">
        <f t="shared" si="19"/>
        <v>0.024168</v>
      </c>
      <c r="AD17" s="3">
        <f t="shared" si="20"/>
        <v>0.00202</v>
      </c>
      <c r="AE17" s="13">
        <v>788.0</v>
      </c>
      <c r="AF17" s="15">
        <v>0.009</v>
      </c>
      <c r="AG17" s="3">
        <f t="shared" si="21"/>
        <v>0.026</v>
      </c>
      <c r="AH17" s="3">
        <f t="shared" si="22"/>
        <v>0.01794</v>
      </c>
      <c r="AI17" s="3">
        <f t="shared" si="23"/>
        <v>0.026</v>
      </c>
      <c r="AJ17" s="3">
        <f t="shared" si="24"/>
        <v>0.009</v>
      </c>
      <c r="AK17" s="13">
        <v>788.0</v>
      </c>
      <c r="AL17" s="15">
        <v>0.01</v>
      </c>
      <c r="AM17" s="3">
        <f t="shared" si="25"/>
        <v>0.03</v>
      </c>
    </row>
    <row r="18">
      <c r="A18" s="16">
        <v>787.0</v>
      </c>
      <c r="B18" s="25">
        <v>-0.003</v>
      </c>
      <c r="C18" s="3">
        <f t="shared" si="1"/>
        <v>0.184</v>
      </c>
      <c r="D18" s="3">
        <f t="shared" si="2"/>
        <v>0.88136</v>
      </c>
      <c r="E18" s="24">
        <f t="shared" si="3"/>
        <v>1.280272</v>
      </c>
      <c r="F18" s="24">
        <f t="shared" si="4"/>
        <v>0.84</v>
      </c>
      <c r="G18" s="16">
        <v>787.0</v>
      </c>
      <c r="H18" s="25">
        <v>-0.003</v>
      </c>
      <c r="I18" s="3">
        <f t="shared" si="5"/>
        <v>0.162</v>
      </c>
      <c r="J18" s="3">
        <f t="shared" si="6"/>
        <v>0.486</v>
      </c>
      <c r="K18" s="24">
        <f t="shared" si="7"/>
        <v>2.11896</v>
      </c>
      <c r="L18" s="24">
        <f t="shared" si="8"/>
        <v>0.384193</v>
      </c>
      <c r="M18" s="16">
        <v>787.0</v>
      </c>
      <c r="N18" s="25">
        <v>0.001</v>
      </c>
      <c r="O18" s="3">
        <f t="shared" si="9"/>
        <v>0.11</v>
      </c>
      <c r="P18" s="3">
        <f t="shared" si="10"/>
        <v>0.1881</v>
      </c>
      <c r="Q18" s="3">
        <f t="shared" si="11"/>
        <v>0.4674285</v>
      </c>
      <c r="R18" s="3">
        <f t="shared" si="12"/>
        <v>0.002792</v>
      </c>
      <c r="S18" s="16">
        <v>787.0</v>
      </c>
      <c r="T18" s="25">
        <v>0.001</v>
      </c>
      <c r="U18" s="3">
        <f t="shared" si="13"/>
        <v>0.039</v>
      </c>
      <c r="V18" s="3">
        <f t="shared" si="14"/>
        <v>0.039</v>
      </c>
      <c r="W18" s="3">
        <f t="shared" si="15"/>
        <v>0.056511</v>
      </c>
      <c r="X18" s="3">
        <f t="shared" si="16"/>
        <v>0.001474</v>
      </c>
      <c r="Y18" s="16">
        <v>787.0</v>
      </c>
      <c r="Z18" s="25">
        <v>0.001</v>
      </c>
      <c r="AA18" s="3">
        <f t="shared" si="17"/>
        <v>0.023</v>
      </c>
      <c r="AB18" s="3">
        <f t="shared" si="18"/>
        <v>0.01587</v>
      </c>
      <c r="AC18" s="3">
        <f t="shared" si="19"/>
        <v>0.023161</v>
      </c>
      <c r="AD18" s="3">
        <f t="shared" si="20"/>
        <v>0.00101</v>
      </c>
      <c r="AE18" s="16">
        <v>787.0</v>
      </c>
      <c r="AF18" s="25">
        <v>0.008</v>
      </c>
      <c r="AG18" s="3">
        <f t="shared" si="21"/>
        <v>0.025</v>
      </c>
      <c r="AH18" s="3">
        <f t="shared" si="22"/>
        <v>0.01725</v>
      </c>
      <c r="AI18" s="3">
        <f t="shared" si="23"/>
        <v>0.025</v>
      </c>
      <c r="AJ18" s="3">
        <f t="shared" si="24"/>
        <v>0.008</v>
      </c>
      <c r="AK18" s="16">
        <v>787.0</v>
      </c>
      <c r="AL18" s="25">
        <v>0.01</v>
      </c>
      <c r="AM18" s="3">
        <f t="shared" si="25"/>
        <v>0.03</v>
      </c>
    </row>
    <row r="19">
      <c r="A19" s="13">
        <v>786.0</v>
      </c>
      <c r="B19" s="15">
        <v>-0.003</v>
      </c>
      <c r="C19" s="3">
        <f t="shared" si="1"/>
        <v>0.184</v>
      </c>
      <c r="D19" s="3">
        <f t="shared" si="2"/>
        <v>0.88136</v>
      </c>
      <c r="E19" s="24">
        <f t="shared" si="3"/>
        <v>1.280272</v>
      </c>
      <c r="F19" s="24">
        <f t="shared" si="4"/>
        <v>0.84</v>
      </c>
      <c r="G19" s="13">
        <v>786.0</v>
      </c>
      <c r="H19" s="15">
        <v>-0.003</v>
      </c>
      <c r="I19" s="3">
        <f t="shared" si="5"/>
        <v>0.162</v>
      </c>
      <c r="J19" s="3">
        <f t="shared" si="6"/>
        <v>0.486</v>
      </c>
      <c r="K19" s="24">
        <f t="shared" si="7"/>
        <v>2.11896</v>
      </c>
      <c r="L19" s="24">
        <f t="shared" si="8"/>
        <v>0.384193</v>
      </c>
      <c r="M19" s="13">
        <v>786.0</v>
      </c>
      <c r="N19" s="15">
        <v>0.001</v>
      </c>
      <c r="O19" s="3">
        <f t="shared" si="9"/>
        <v>0.11</v>
      </c>
      <c r="P19" s="3">
        <f t="shared" si="10"/>
        <v>0.1881</v>
      </c>
      <c r="Q19" s="3">
        <f t="shared" si="11"/>
        <v>0.4674285</v>
      </c>
      <c r="R19" s="3">
        <f t="shared" si="12"/>
        <v>0.002792</v>
      </c>
      <c r="S19" s="13">
        <v>786.0</v>
      </c>
      <c r="T19" s="15">
        <v>0.001</v>
      </c>
      <c r="U19" s="3">
        <f t="shared" si="13"/>
        <v>0.039</v>
      </c>
      <c r="V19" s="3">
        <f t="shared" si="14"/>
        <v>0.039</v>
      </c>
      <c r="W19" s="3">
        <f t="shared" si="15"/>
        <v>0.056511</v>
      </c>
      <c r="X19" s="3">
        <f t="shared" si="16"/>
        <v>0.001474</v>
      </c>
      <c r="Y19" s="13">
        <v>786.0</v>
      </c>
      <c r="Z19" s="15">
        <v>0.002</v>
      </c>
      <c r="AA19" s="3">
        <f t="shared" si="17"/>
        <v>0.024</v>
      </c>
      <c r="AB19" s="3">
        <f t="shared" si="18"/>
        <v>0.01656</v>
      </c>
      <c r="AC19" s="3">
        <f t="shared" si="19"/>
        <v>0.024168</v>
      </c>
      <c r="AD19" s="3">
        <f t="shared" si="20"/>
        <v>0.00202</v>
      </c>
      <c r="AE19" s="13">
        <v>786.0</v>
      </c>
      <c r="AF19" s="15">
        <v>0.009</v>
      </c>
      <c r="AG19" s="3">
        <f t="shared" si="21"/>
        <v>0.026</v>
      </c>
      <c r="AH19" s="3">
        <f t="shared" si="22"/>
        <v>0.01794</v>
      </c>
      <c r="AI19" s="3">
        <f t="shared" si="23"/>
        <v>0.026</v>
      </c>
      <c r="AJ19" s="3">
        <f t="shared" si="24"/>
        <v>0.009</v>
      </c>
      <c r="AK19" s="13">
        <v>786.0</v>
      </c>
      <c r="AL19" s="15">
        <v>0.01</v>
      </c>
      <c r="AM19" s="3">
        <f t="shared" si="25"/>
        <v>0.03</v>
      </c>
    </row>
    <row r="20">
      <c r="A20" s="16">
        <v>785.0</v>
      </c>
      <c r="B20" s="25">
        <v>-0.003</v>
      </c>
      <c r="C20" s="3">
        <f t="shared" si="1"/>
        <v>0.184</v>
      </c>
      <c r="D20" s="3">
        <f t="shared" si="2"/>
        <v>0.88136</v>
      </c>
      <c r="E20" s="24">
        <f t="shared" si="3"/>
        <v>1.280272</v>
      </c>
      <c r="F20" s="24">
        <f t="shared" si="4"/>
        <v>0.84</v>
      </c>
      <c r="G20" s="16">
        <v>785.0</v>
      </c>
      <c r="H20" s="25">
        <v>-0.004</v>
      </c>
      <c r="I20" s="3">
        <f t="shared" si="5"/>
        <v>0.161</v>
      </c>
      <c r="J20" s="3">
        <f t="shared" si="6"/>
        <v>0.483</v>
      </c>
      <c r="K20" s="24">
        <f t="shared" si="7"/>
        <v>2.10588</v>
      </c>
      <c r="L20" s="24">
        <f t="shared" si="8"/>
        <v>0.378924</v>
      </c>
      <c r="M20" s="16">
        <v>785.0</v>
      </c>
      <c r="N20" s="25">
        <v>0.001</v>
      </c>
      <c r="O20" s="3">
        <f t="shared" si="9"/>
        <v>0.11</v>
      </c>
      <c r="P20" s="3">
        <f t="shared" si="10"/>
        <v>0.1881</v>
      </c>
      <c r="Q20" s="3">
        <f t="shared" si="11"/>
        <v>0.4674285</v>
      </c>
      <c r="R20" s="3">
        <f t="shared" si="12"/>
        <v>0.002792</v>
      </c>
      <c r="S20" s="16">
        <v>785.0</v>
      </c>
      <c r="T20" s="25">
        <v>0.001</v>
      </c>
      <c r="U20" s="3">
        <f t="shared" si="13"/>
        <v>0.039</v>
      </c>
      <c r="V20" s="3">
        <f t="shared" si="14"/>
        <v>0.039</v>
      </c>
      <c r="W20" s="3">
        <f t="shared" si="15"/>
        <v>0.056511</v>
      </c>
      <c r="X20" s="3">
        <f t="shared" si="16"/>
        <v>0.001474</v>
      </c>
      <c r="Y20" s="16">
        <v>785.0</v>
      </c>
      <c r="Z20" s="25">
        <v>0.001</v>
      </c>
      <c r="AA20" s="3">
        <f t="shared" si="17"/>
        <v>0.023</v>
      </c>
      <c r="AB20" s="3">
        <f t="shared" si="18"/>
        <v>0.01587</v>
      </c>
      <c r="AC20" s="3">
        <f t="shared" si="19"/>
        <v>0.023161</v>
      </c>
      <c r="AD20" s="3">
        <f t="shared" si="20"/>
        <v>0.00101</v>
      </c>
      <c r="AE20" s="16">
        <v>785.0</v>
      </c>
      <c r="AF20" s="25">
        <v>0.008</v>
      </c>
      <c r="AG20" s="3">
        <f t="shared" si="21"/>
        <v>0.025</v>
      </c>
      <c r="AH20" s="3">
        <f t="shared" si="22"/>
        <v>0.01725</v>
      </c>
      <c r="AI20" s="3">
        <f t="shared" si="23"/>
        <v>0.025</v>
      </c>
      <c r="AJ20" s="3">
        <f t="shared" si="24"/>
        <v>0.008</v>
      </c>
      <c r="AK20" s="16">
        <v>785.0</v>
      </c>
      <c r="AL20" s="25">
        <v>0.01</v>
      </c>
      <c r="AM20" s="3">
        <f t="shared" si="25"/>
        <v>0.03</v>
      </c>
    </row>
    <row r="21">
      <c r="A21" s="13">
        <v>784.0</v>
      </c>
      <c r="B21" s="15">
        <v>-0.003</v>
      </c>
      <c r="C21" s="3">
        <f t="shared" si="1"/>
        <v>0.184</v>
      </c>
      <c r="D21" s="3">
        <f t="shared" si="2"/>
        <v>0.88136</v>
      </c>
      <c r="E21" s="24">
        <f t="shared" si="3"/>
        <v>1.280272</v>
      </c>
      <c r="F21" s="24">
        <f t="shared" si="4"/>
        <v>0.84</v>
      </c>
      <c r="G21" s="13">
        <v>784.0</v>
      </c>
      <c r="H21" s="15">
        <v>-0.004</v>
      </c>
      <c r="I21" s="3">
        <f t="shared" si="5"/>
        <v>0.161</v>
      </c>
      <c r="J21" s="3">
        <f t="shared" si="6"/>
        <v>0.483</v>
      </c>
      <c r="K21" s="24">
        <f t="shared" si="7"/>
        <v>2.10588</v>
      </c>
      <c r="L21" s="24">
        <f t="shared" si="8"/>
        <v>0.378924</v>
      </c>
      <c r="M21" s="13">
        <v>784.0</v>
      </c>
      <c r="N21" s="15">
        <v>0.001</v>
      </c>
      <c r="O21" s="3">
        <f t="shared" si="9"/>
        <v>0.11</v>
      </c>
      <c r="P21" s="3">
        <f t="shared" si="10"/>
        <v>0.1881</v>
      </c>
      <c r="Q21" s="3">
        <f t="shared" si="11"/>
        <v>0.4674285</v>
      </c>
      <c r="R21" s="3">
        <f t="shared" si="12"/>
        <v>0.002792</v>
      </c>
      <c r="S21" s="13">
        <v>784.0</v>
      </c>
      <c r="T21" s="15">
        <v>0.001</v>
      </c>
      <c r="U21" s="3">
        <f t="shared" si="13"/>
        <v>0.039</v>
      </c>
      <c r="V21" s="3">
        <f t="shared" si="14"/>
        <v>0.039</v>
      </c>
      <c r="W21" s="3">
        <f t="shared" si="15"/>
        <v>0.056511</v>
      </c>
      <c r="X21" s="3">
        <f t="shared" si="16"/>
        <v>0.001474</v>
      </c>
      <c r="Y21" s="13">
        <v>784.0</v>
      </c>
      <c r="Z21" s="15">
        <v>0.001</v>
      </c>
      <c r="AA21" s="3">
        <f t="shared" si="17"/>
        <v>0.023</v>
      </c>
      <c r="AB21" s="3">
        <f t="shared" si="18"/>
        <v>0.01587</v>
      </c>
      <c r="AC21" s="3">
        <f t="shared" si="19"/>
        <v>0.023161</v>
      </c>
      <c r="AD21" s="3">
        <f t="shared" si="20"/>
        <v>0.00101</v>
      </c>
      <c r="AE21" s="13">
        <v>784.0</v>
      </c>
      <c r="AF21" s="15">
        <v>0.008</v>
      </c>
      <c r="AG21" s="3">
        <f t="shared" si="21"/>
        <v>0.025</v>
      </c>
      <c r="AH21" s="3">
        <f t="shared" si="22"/>
        <v>0.01725</v>
      </c>
      <c r="AI21" s="3">
        <f t="shared" si="23"/>
        <v>0.025</v>
      </c>
      <c r="AJ21" s="3">
        <f t="shared" si="24"/>
        <v>0.008</v>
      </c>
      <c r="AK21" s="13">
        <v>784.0</v>
      </c>
      <c r="AL21" s="15">
        <v>0.009</v>
      </c>
      <c r="AM21" s="3">
        <f t="shared" si="25"/>
        <v>0.029</v>
      </c>
    </row>
    <row r="22">
      <c r="A22" s="16">
        <v>783.0</v>
      </c>
      <c r="B22" s="25">
        <v>-0.003</v>
      </c>
      <c r="C22" s="3">
        <f t="shared" si="1"/>
        <v>0.184</v>
      </c>
      <c r="D22" s="3">
        <f t="shared" si="2"/>
        <v>0.88136</v>
      </c>
      <c r="E22" s="24">
        <f t="shared" si="3"/>
        <v>1.280272</v>
      </c>
      <c r="F22" s="24">
        <f t="shared" si="4"/>
        <v>0.84</v>
      </c>
      <c r="G22" s="16">
        <v>783.0</v>
      </c>
      <c r="H22" s="25">
        <v>-0.004</v>
      </c>
      <c r="I22" s="3">
        <f t="shared" si="5"/>
        <v>0.161</v>
      </c>
      <c r="J22" s="3">
        <f t="shared" si="6"/>
        <v>0.483</v>
      </c>
      <c r="K22" s="24">
        <f t="shared" si="7"/>
        <v>2.10588</v>
      </c>
      <c r="L22" s="24">
        <f t="shared" si="8"/>
        <v>0.378924</v>
      </c>
      <c r="M22" s="16">
        <v>783.0</v>
      </c>
      <c r="N22" s="25">
        <v>0.001</v>
      </c>
      <c r="O22" s="3">
        <f t="shared" si="9"/>
        <v>0.11</v>
      </c>
      <c r="P22" s="3">
        <f t="shared" si="10"/>
        <v>0.1881</v>
      </c>
      <c r="Q22" s="3">
        <f t="shared" si="11"/>
        <v>0.4674285</v>
      </c>
      <c r="R22" s="3">
        <f t="shared" si="12"/>
        <v>0.002792</v>
      </c>
      <c r="S22" s="16">
        <v>783.0</v>
      </c>
      <c r="T22" s="25">
        <v>0.001</v>
      </c>
      <c r="U22" s="3">
        <f t="shared" si="13"/>
        <v>0.039</v>
      </c>
      <c r="V22" s="3">
        <f t="shared" si="14"/>
        <v>0.039</v>
      </c>
      <c r="W22" s="3">
        <f t="shared" si="15"/>
        <v>0.056511</v>
      </c>
      <c r="X22" s="3">
        <f t="shared" si="16"/>
        <v>0.001474</v>
      </c>
      <c r="Y22" s="16">
        <v>783.0</v>
      </c>
      <c r="Z22" s="25">
        <v>0.001</v>
      </c>
      <c r="AA22" s="3">
        <f t="shared" si="17"/>
        <v>0.023</v>
      </c>
      <c r="AB22" s="3">
        <f t="shared" si="18"/>
        <v>0.01587</v>
      </c>
      <c r="AC22" s="3">
        <f t="shared" si="19"/>
        <v>0.023161</v>
      </c>
      <c r="AD22" s="3">
        <f t="shared" si="20"/>
        <v>0.00101</v>
      </c>
      <c r="AE22" s="16">
        <v>783.0</v>
      </c>
      <c r="AF22" s="25">
        <v>0.008</v>
      </c>
      <c r="AG22" s="3">
        <f t="shared" si="21"/>
        <v>0.025</v>
      </c>
      <c r="AH22" s="3">
        <f t="shared" si="22"/>
        <v>0.01725</v>
      </c>
      <c r="AI22" s="3">
        <f t="shared" si="23"/>
        <v>0.025</v>
      </c>
      <c r="AJ22" s="3">
        <f t="shared" si="24"/>
        <v>0.008</v>
      </c>
      <c r="AK22" s="16">
        <v>783.0</v>
      </c>
      <c r="AL22" s="25">
        <v>0.009</v>
      </c>
      <c r="AM22" s="3">
        <f t="shared" si="25"/>
        <v>0.029</v>
      </c>
    </row>
    <row r="23">
      <c r="A23" s="13">
        <v>782.0</v>
      </c>
      <c r="B23" s="15">
        <v>-0.003</v>
      </c>
      <c r="C23" s="3">
        <f t="shared" si="1"/>
        <v>0.184</v>
      </c>
      <c r="D23" s="3">
        <f t="shared" si="2"/>
        <v>0.88136</v>
      </c>
      <c r="E23" s="24">
        <f t="shared" si="3"/>
        <v>1.280272</v>
      </c>
      <c r="F23" s="24">
        <f t="shared" si="4"/>
        <v>0.84</v>
      </c>
      <c r="G23" s="13">
        <v>782.0</v>
      </c>
      <c r="H23" s="15">
        <v>-0.004</v>
      </c>
      <c r="I23" s="3">
        <f t="shared" si="5"/>
        <v>0.161</v>
      </c>
      <c r="J23" s="3">
        <f t="shared" si="6"/>
        <v>0.483</v>
      </c>
      <c r="K23" s="24">
        <f t="shared" si="7"/>
        <v>2.10588</v>
      </c>
      <c r="L23" s="24">
        <f t="shared" si="8"/>
        <v>0.378924</v>
      </c>
      <c r="M23" s="13">
        <v>782.0</v>
      </c>
      <c r="N23" s="15">
        <v>0.001</v>
      </c>
      <c r="O23" s="3">
        <f t="shared" si="9"/>
        <v>0.11</v>
      </c>
      <c r="P23" s="3">
        <f t="shared" si="10"/>
        <v>0.1881</v>
      </c>
      <c r="Q23" s="3">
        <f t="shared" si="11"/>
        <v>0.4674285</v>
      </c>
      <c r="R23" s="3">
        <f t="shared" si="12"/>
        <v>0.002792</v>
      </c>
      <c r="S23" s="13">
        <v>782.0</v>
      </c>
      <c r="T23" s="15">
        <v>0.001</v>
      </c>
      <c r="U23" s="3">
        <f t="shared" si="13"/>
        <v>0.039</v>
      </c>
      <c r="V23" s="3">
        <f t="shared" si="14"/>
        <v>0.039</v>
      </c>
      <c r="W23" s="3">
        <f t="shared" si="15"/>
        <v>0.056511</v>
      </c>
      <c r="X23" s="3">
        <f t="shared" si="16"/>
        <v>0.001474</v>
      </c>
      <c r="Y23" s="13">
        <v>782.0</v>
      </c>
      <c r="Z23" s="15">
        <v>0.001</v>
      </c>
      <c r="AA23" s="3">
        <f t="shared" si="17"/>
        <v>0.023</v>
      </c>
      <c r="AB23" s="3">
        <f t="shared" si="18"/>
        <v>0.01587</v>
      </c>
      <c r="AC23" s="3">
        <f t="shared" si="19"/>
        <v>0.023161</v>
      </c>
      <c r="AD23" s="3">
        <f t="shared" si="20"/>
        <v>0.00101</v>
      </c>
      <c r="AE23" s="13">
        <v>782.0</v>
      </c>
      <c r="AF23" s="15">
        <v>0.008</v>
      </c>
      <c r="AG23" s="3">
        <f t="shared" si="21"/>
        <v>0.025</v>
      </c>
      <c r="AH23" s="3">
        <f t="shared" si="22"/>
        <v>0.01725</v>
      </c>
      <c r="AI23" s="3">
        <f t="shared" si="23"/>
        <v>0.025</v>
      </c>
      <c r="AJ23" s="3">
        <f t="shared" si="24"/>
        <v>0.008</v>
      </c>
      <c r="AK23" s="13">
        <v>782.0</v>
      </c>
      <c r="AL23" s="15">
        <v>0.009</v>
      </c>
      <c r="AM23" s="3">
        <f t="shared" si="25"/>
        <v>0.029</v>
      </c>
    </row>
    <row r="24">
      <c r="A24" s="16">
        <v>781.0</v>
      </c>
      <c r="B24" s="25">
        <v>-0.003</v>
      </c>
      <c r="C24" s="3">
        <f t="shared" si="1"/>
        <v>0.184</v>
      </c>
      <c r="D24" s="3">
        <f t="shared" si="2"/>
        <v>0.88136</v>
      </c>
      <c r="E24" s="24">
        <f t="shared" si="3"/>
        <v>1.280272</v>
      </c>
      <c r="F24" s="24">
        <f t="shared" si="4"/>
        <v>0.84</v>
      </c>
      <c r="G24" s="16">
        <v>781.0</v>
      </c>
      <c r="H24" s="25">
        <v>-0.004</v>
      </c>
      <c r="I24" s="3">
        <f t="shared" si="5"/>
        <v>0.161</v>
      </c>
      <c r="J24" s="3">
        <f t="shared" si="6"/>
        <v>0.483</v>
      </c>
      <c r="K24" s="24">
        <f t="shared" si="7"/>
        <v>2.10588</v>
      </c>
      <c r="L24" s="24">
        <f t="shared" si="8"/>
        <v>0.378924</v>
      </c>
      <c r="M24" s="16">
        <v>781.0</v>
      </c>
      <c r="N24" s="25">
        <v>0.001</v>
      </c>
      <c r="O24" s="3">
        <f t="shared" si="9"/>
        <v>0.11</v>
      </c>
      <c r="P24" s="3">
        <f t="shared" si="10"/>
        <v>0.1881</v>
      </c>
      <c r="Q24" s="3">
        <f t="shared" si="11"/>
        <v>0.4674285</v>
      </c>
      <c r="R24" s="3">
        <f t="shared" si="12"/>
        <v>0.002792</v>
      </c>
      <c r="S24" s="16">
        <v>781.0</v>
      </c>
      <c r="T24" s="25">
        <v>0.001</v>
      </c>
      <c r="U24" s="3">
        <f t="shared" si="13"/>
        <v>0.039</v>
      </c>
      <c r="V24" s="3">
        <f t="shared" si="14"/>
        <v>0.039</v>
      </c>
      <c r="W24" s="3">
        <f t="shared" si="15"/>
        <v>0.056511</v>
      </c>
      <c r="X24" s="3">
        <f t="shared" si="16"/>
        <v>0.001474</v>
      </c>
      <c r="Y24" s="16">
        <v>781.0</v>
      </c>
      <c r="Z24" s="25">
        <v>0.001</v>
      </c>
      <c r="AA24" s="3">
        <f t="shared" si="17"/>
        <v>0.023</v>
      </c>
      <c r="AB24" s="3">
        <f t="shared" si="18"/>
        <v>0.01587</v>
      </c>
      <c r="AC24" s="3">
        <f t="shared" si="19"/>
        <v>0.023161</v>
      </c>
      <c r="AD24" s="3">
        <f t="shared" si="20"/>
        <v>0.00101</v>
      </c>
      <c r="AE24" s="16">
        <v>781.0</v>
      </c>
      <c r="AF24" s="25">
        <v>0.008</v>
      </c>
      <c r="AG24" s="3">
        <f t="shared" si="21"/>
        <v>0.025</v>
      </c>
      <c r="AH24" s="3">
        <f t="shared" si="22"/>
        <v>0.01725</v>
      </c>
      <c r="AI24" s="3">
        <f t="shared" si="23"/>
        <v>0.025</v>
      </c>
      <c r="AJ24" s="3">
        <f t="shared" si="24"/>
        <v>0.008</v>
      </c>
      <c r="AK24" s="16">
        <v>781.0</v>
      </c>
      <c r="AL24" s="25">
        <v>0.009</v>
      </c>
      <c r="AM24" s="3">
        <f t="shared" si="25"/>
        <v>0.029</v>
      </c>
    </row>
    <row r="25">
      <c r="A25" s="13">
        <v>780.0</v>
      </c>
      <c r="B25" s="15">
        <v>-0.003</v>
      </c>
      <c r="C25" s="3">
        <f t="shared" si="1"/>
        <v>0.184</v>
      </c>
      <c r="D25" s="3">
        <f t="shared" si="2"/>
        <v>0.88136</v>
      </c>
      <c r="E25" s="24">
        <f t="shared" si="3"/>
        <v>1.280272</v>
      </c>
      <c r="F25" s="24">
        <f t="shared" si="4"/>
        <v>0.84</v>
      </c>
      <c r="G25" s="13">
        <v>780.0</v>
      </c>
      <c r="H25" s="15">
        <v>-0.004</v>
      </c>
      <c r="I25" s="3">
        <f t="shared" si="5"/>
        <v>0.161</v>
      </c>
      <c r="J25" s="3">
        <f t="shared" si="6"/>
        <v>0.483</v>
      </c>
      <c r="K25" s="24">
        <f t="shared" si="7"/>
        <v>2.10588</v>
      </c>
      <c r="L25" s="24">
        <f t="shared" si="8"/>
        <v>0.378924</v>
      </c>
      <c r="M25" s="13">
        <v>780.0</v>
      </c>
      <c r="N25" s="15">
        <v>0.001</v>
      </c>
      <c r="O25" s="3">
        <f t="shared" si="9"/>
        <v>0.11</v>
      </c>
      <c r="P25" s="3">
        <f t="shared" si="10"/>
        <v>0.1881</v>
      </c>
      <c r="Q25" s="3">
        <f t="shared" si="11"/>
        <v>0.4674285</v>
      </c>
      <c r="R25" s="3">
        <f t="shared" si="12"/>
        <v>0.002792</v>
      </c>
      <c r="S25" s="13">
        <v>780.0</v>
      </c>
      <c r="T25" s="15">
        <v>0.001</v>
      </c>
      <c r="U25" s="3">
        <f t="shared" si="13"/>
        <v>0.039</v>
      </c>
      <c r="V25" s="3">
        <f t="shared" si="14"/>
        <v>0.039</v>
      </c>
      <c r="W25" s="3">
        <f t="shared" si="15"/>
        <v>0.056511</v>
      </c>
      <c r="X25" s="3">
        <f t="shared" si="16"/>
        <v>0.001474</v>
      </c>
      <c r="Y25" s="13">
        <v>780.0</v>
      </c>
      <c r="Z25" s="15">
        <v>0.001</v>
      </c>
      <c r="AA25" s="3">
        <f t="shared" si="17"/>
        <v>0.023</v>
      </c>
      <c r="AB25" s="3">
        <f t="shared" si="18"/>
        <v>0.01587</v>
      </c>
      <c r="AC25" s="3">
        <f t="shared" si="19"/>
        <v>0.023161</v>
      </c>
      <c r="AD25" s="3">
        <f t="shared" si="20"/>
        <v>0.00101</v>
      </c>
      <c r="AE25" s="13">
        <v>780.0</v>
      </c>
      <c r="AF25" s="15">
        <v>0.008</v>
      </c>
      <c r="AG25" s="3">
        <f t="shared" si="21"/>
        <v>0.025</v>
      </c>
      <c r="AH25" s="3">
        <f t="shared" si="22"/>
        <v>0.01725</v>
      </c>
      <c r="AI25" s="3">
        <f t="shared" si="23"/>
        <v>0.025</v>
      </c>
      <c r="AJ25" s="3">
        <f t="shared" si="24"/>
        <v>0.008</v>
      </c>
      <c r="AK25" s="13">
        <v>780.0</v>
      </c>
      <c r="AL25" s="15">
        <v>0.009</v>
      </c>
      <c r="AM25" s="3">
        <f t="shared" si="25"/>
        <v>0.029</v>
      </c>
    </row>
    <row r="26">
      <c r="A26" s="16">
        <v>779.0</v>
      </c>
      <c r="B26" s="25">
        <v>-0.003</v>
      </c>
      <c r="C26" s="3">
        <f t="shared" si="1"/>
        <v>0.184</v>
      </c>
      <c r="D26" s="3">
        <f t="shared" si="2"/>
        <v>0.88136</v>
      </c>
      <c r="E26" s="24">
        <f t="shared" si="3"/>
        <v>1.280272</v>
      </c>
      <c r="F26" s="24">
        <f t="shared" si="4"/>
        <v>0.84</v>
      </c>
      <c r="G26" s="16">
        <v>779.0</v>
      </c>
      <c r="H26" s="25">
        <v>-0.004</v>
      </c>
      <c r="I26" s="3">
        <f t="shared" si="5"/>
        <v>0.161</v>
      </c>
      <c r="J26" s="3">
        <f t="shared" si="6"/>
        <v>0.483</v>
      </c>
      <c r="K26" s="24">
        <f t="shared" si="7"/>
        <v>2.10588</v>
      </c>
      <c r="L26" s="24">
        <f t="shared" si="8"/>
        <v>0.378924</v>
      </c>
      <c r="M26" s="16">
        <v>779.0</v>
      </c>
      <c r="N26" s="25">
        <v>0.001</v>
      </c>
      <c r="O26" s="3">
        <f t="shared" si="9"/>
        <v>0.11</v>
      </c>
      <c r="P26" s="3">
        <f t="shared" si="10"/>
        <v>0.1881</v>
      </c>
      <c r="Q26" s="3">
        <f t="shared" si="11"/>
        <v>0.4674285</v>
      </c>
      <c r="R26" s="3">
        <f t="shared" si="12"/>
        <v>0.002792</v>
      </c>
      <c r="S26" s="16">
        <v>779.0</v>
      </c>
      <c r="T26" s="25">
        <v>0.001</v>
      </c>
      <c r="U26" s="3">
        <f t="shared" si="13"/>
        <v>0.039</v>
      </c>
      <c r="V26" s="3">
        <f t="shared" si="14"/>
        <v>0.039</v>
      </c>
      <c r="W26" s="3">
        <f t="shared" si="15"/>
        <v>0.056511</v>
      </c>
      <c r="X26" s="3">
        <f t="shared" si="16"/>
        <v>0.001474</v>
      </c>
      <c r="Y26" s="16">
        <v>779.0</v>
      </c>
      <c r="Z26" s="25">
        <v>0.001</v>
      </c>
      <c r="AA26" s="3">
        <f t="shared" si="17"/>
        <v>0.023</v>
      </c>
      <c r="AB26" s="3">
        <f t="shared" si="18"/>
        <v>0.01587</v>
      </c>
      <c r="AC26" s="3">
        <f t="shared" si="19"/>
        <v>0.023161</v>
      </c>
      <c r="AD26" s="3">
        <f t="shared" si="20"/>
        <v>0.00101</v>
      </c>
      <c r="AE26" s="16">
        <v>779.0</v>
      </c>
      <c r="AF26" s="25">
        <v>0.008</v>
      </c>
      <c r="AG26" s="3">
        <f t="shared" si="21"/>
        <v>0.025</v>
      </c>
      <c r="AH26" s="3">
        <f t="shared" si="22"/>
        <v>0.01725</v>
      </c>
      <c r="AI26" s="3">
        <f t="shared" si="23"/>
        <v>0.025</v>
      </c>
      <c r="AJ26" s="3">
        <f t="shared" si="24"/>
        <v>0.008</v>
      </c>
      <c r="AK26" s="16">
        <v>779.0</v>
      </c>
      <c r="AL26" s="25">
        <v>0.009</v>
      </c>
      <c r="AM26" s="3">
        <f t="shared" si="25"/>
        <v>0.029</v>
      </c>
    </row>
    <row r="27">
      <c r="A27" s="13">
        <v>778.0</v>
      </c>
      <c r="B27" s="15">
        <v>-0.003</v>
      </c>
      <c r="C27" s="3">
        <f t="shared" si="1"/>
        <v>0.184</v>
      </c>
      <c r="D27" s="3">
        <f t="shared" si="2"/>
        <v>0.88136</v>
      </c>
      <c r="E27" s="24">
        <f t="shared" si="3"/>
        <v>1.280272</v>
      </c>
      <c r="F27" s="24">
        <f t="shared" si="4"/>
        <v>0.84</v>
      </c>
      <c r="G27" s="13">
        <v>778.0</v>
      </c>
      <c r="H27" s="15">
        <v>-0.004</v>
      </c>
      <c r="I27" s="3">
        <f t="shared" si="5"/>
        <v>0.161</v>
      </c>
      <c r="J27" s="3">
        <f t="shared" si="6"/>
        <v>0.483</v>
      </c>
      <c r="K27" s="24">
        <f t="shared" si="7"/>
        <v>2.10588</v>
      </c>
      <c r="L27" s="24">
        <f t="shared" si="8"/>
        <v>0.378924</v>
      </c>
      <c r="M27" s="13">
        <v>778.0</v>
      </c>
      <c r="N27" s="15">
        <v>0.0</v>
      </c>
      <c r="O27" s="3">
        <f t="shared" si="9"/>
        <v>0.109</v>
      </c>
      <c r="P27" s="3">
        <f t="shared" si="10"/>
        <v>0.18639</v>
      </c>
      <c r="Q27" s="3">
        <f t="shared" si="11"/>
        <v>0.46317915</v>
      </c>
      <c r="R27" s="3">
        <f t="shared" si="12"/>
        <v>0</v>
      </c>
      <c r="S27" s="13">
        <v>778.0</v>
      </c>
      <c r="T27" s="15">
        <v>0.0</v>
      </c>
      <c r="U27" s="3">
        <f t="shared" si="13"/>
        <v>0.038</v>
      </c>
      <c r="V27" s="3">
        <f t="shared" si="14"/>
        <v>0.038</v>
      </c>
      <c r="W27" s="3">
        <f t="shared" si="15"/>
        <v>0.055062</v>
      </c>
      <c r="X27" s="3">
        <f t="shared" si="16"/>
        <v>0</v>
      </c>
      <c r="Y27" s="13">
        <v>778.0</v>
      </c>
      <c r="Z27" s="15">
        <v>0.001</v>
      </c>
      <c r="AA27" s="3">
        <f t="shared" si="17"/>
        <v>0.023</v>
      </c>
      <c r="AB27" s="3">
        <f t="shared" si="18"/>
        <v>0.01587</v>
      </c>
      <c r="AC27" s="3">
        <f t="shared" si="19"/>
        <v>0.023161</v>
      </c>
      <c r="AD27" s="3">
        <f t="shared" si="20"/>
        <v>0.00101</v>
      </c>
      <c r="AE27" s="13">
        <v>778.0</v>
      </c>
      <c r="AF27" s="15">
        <v>0.008</v>
      </c>
      <c r="AG27" s="3">
        <f t="shared" si="21"/>
        <v>0.025</v>
      </c>
      <c r="AH27" s="3">
        <f t="shared" si="22"/>
        <v>0.01725</v>
      </c>
      <c r="AI27" s="3">
        <f t="shared" si="23"/>
        <v>0.025</v>
      </c>
      <c r="AJ27" s="3">
        <f t="shared" si="24"/>
        <v>0.008</v>
      </c>
      <c r="AK27" s="13">
        <v>778.0</v>
      </c>
      <c r="AL27" s="15">
        <v>0.009</v>
      </c>
      <c r="AM27" s="3">
        <f t="shared" si="25"/>
        <v>0.029</v>
      </c>
    </row>
    <row r="28">
      <c r="A28" s="16">
        <v>777.0</v>
      </c>
      <c r="B28" s="25">
        <v>-0.003</v>
      </c>
      <c r="C28" s="3">
        <f t="shared" si="1"/>
        <v>0.184</v>
      </c>
      <c r="D28" s="3">
        <f t="shared" si="2"/>
        <v>0.88136</v>
      </c>
      <c r="E28" s="24">
        <f t="shared" si="3"/>
        <v>1.280272</v>
      </c>
      <c r="F28" s="24">
        <f t="shared" si="4"/>
        <v>0.84</v>
      </c>
      <c r="G28" s="16">
        <v>777.0</v>
      </c>
      <c r="H28" s="25">
        <v>-0.004</v>
      </c>
      <c r="I28" s="3">
        <f t="shared" si="5"/>
        <v>0.161</v>
      </c>
      <c r="J28" s="3">
        <f t="shared" si="6"/>
        <v>0.483</v>
      </c>
      <c r="K28" s="24">
        <f t="shared" si="7"/>
        <v>2.10588</v>
      </c>
      <c r="L28" s="24">
        <f t="shared" si="8"/>
        <v>0.378924</v>
      </c>
      <c r="M28" s="16">
        <v>777.0</v>
      </c>
      <c r="N28" s="25">
        <v>0.0</v>
      </c>
      <c r="O28" s="3">
        <f t="shared" si="9"/>
        <v>0.109</v>
      </c>
      <c r="P28" s="3">
        <f t="shared" si="10"/>
        <v>0.18639</v>
      </c>
      <c r="Q28" s="3">
        <f t="shared" si="11"/>
        <v>0.46317915</v>
      </c>
      <c r="R28" s="3">
        <f t="shared" si="12"/>
        <v>0</v>
      </c>
      <c r="S28" s="16">
        <v>777.0</v>
      </c>
      <c r="T28" s="25">
        <v>0.0</v>
      </c>
      <c r="U28" s="3">
        <f t="shared" si="13"/>
        <v>0.038</v>
      </c>
      <c r="V28" s="3">
        <f t="shared" si="14"/>
        <v>0.038</v>
      </c>
      <c r="W28" s="3">
        <f t="shared" si="15"/>
        <v>0.055062</v>
      </c>
      <c r="X28" s="3">
        <f t="shared" si="16"/>
        <v>0</v>
      </c>
      <c r="Y28" s="16">
        <v>777.0</v>
      </c>
      <c r="Z28" s="25">
        <v>0.001</v>
      </c>
      <c r="AA28" s="3">
        <f t="shared" si="17"/>
        <v>0.023</v>
      </c>
      <c r="AB28" s="3">
        <f t="shared" si="18"/>
        <v>0.01587</v>
      </c>
      <c r="AC28" s="3">
        <f t="shared" si="19"/>
        <v>0.023161</v>
      </c>
      <c r="AD28" s="3">
        <f t="shared" si="20"/>
        <v>0.00101</v>
      </c>
      <c r="AE28" s="16">
        <v>777.0</v>
      </c>
      <c r="AF28" s="25">
        <v>0.008</v>
      </c>
      <c r="AG28" s="3">
        <f t="shared" si="21"/>
        <v>0.025</v>
      </c>
      <c r="AH28" s="3">
        <f t="shared" si="22"/>
        <v>0.01725</v>
      </c>
      <c r="AI28" s="3">
        <f t="shared" si="23"/>
        <v>0.025</v>
      </c>
      <c r="AJ28" s="3">
        <f t="shared" si="24"/>
        <v>0.008</v>
      </c>
      <c r="AK28" s="16">
        <v>777.0</v>
      </c>
      <c r="AL28" s="25">
        <v>0.009</v>
      </c>
      <c r="AM28" s="3">
        <f t="shared" si="25"/>
        <v>0.029</v>
      </c>
    </row>
    <row r="29">
      <c r="A29" s="13">
        <v>776.0</v>
      </c>
      <c r="B29" s="15">
        <v>-0.003</v>
      </c>
      <c r="C29" s="3">
        <f t="shared" si="1"/>
        <v>0.184</v>
      </c>
      <c r="D29" s="3">
        <f t="shared" si="2"/>
        <v>0.88136</v>
      </c>
      <c r="E29" s="24">
        <f t="shared" si="3"/>
        <v>1.280272</v>
      </c>
      <c r="F29" s="24">
        <f t="shared" si="4"/>
        <v>0.84</v>
      </c>
      <c r="G29" s="13">
        <v>776.0</v>
      </c>
      <c r="H29" s="15">
        <v>-0.004</v>
      </c>
      <c r="I29" s="3">
        <f t="shared" si="5"/>
        <v>0.161</v>
      </c>
      <c r="J29" s="3">
        <f t="shared" si="6"/>
        <v>0.483</v>
      </c>
      <c r="K29" s="24">
        <f t="shared" si="7"/>
        <v>2.10588</v>
      </c>
      <c r="L29" s="24">
        <f t="shared" si="8"/>
        <v>0.378924</v>
      </c>
      <c r="M29" s="13">
        <v>776.0</v>
      </c>
      <c r="N29" s="15">
        <v>0.0</v>
      </c>
      <c r="O29" s="3">
        <f t="shared" si="9"/>
        <v>0.109</v>
      </c>
      <c r="P29" s="3">
        <f t="shared" si="10"/>
        <v>0.18639</v>
      </c>
      <c r="Q29" s="3">
        <f t="shared" si="11"/>
        <v>0.46317915</v>
      </c>
      <c r="R29" s="3">
        <f t="shared" si="12"/>
        <v>0</v>
      </c>
      <c r="S29" s="13">
        <v>776.0</v>
      </c>
      <c r="T29" s="15">
        <v>0.0</v>
      </c>
      <c r="U29" s="3">
        <f t="shared" si="13"/>
        <v>0.038</v>
      </c>
      <c r="V29" s="3">
        <f t="shared" si="14"/>
        <v>0.038</v>
      </c>
      <c r="W29" s="3">
        <f t="shared" si="15"/>
        <v>0.055062</v>
      </c>
      <c r="X29" s="3">
        <f t="shared" si="16"/>
        <v>0</v>
      </c>
      <c r="Y29" s="13">
        <v>776.0</v>
      </c>
      <c r="Z29" s="15">
        <v>0.001</v>
      </c>
      <c r="AA29" s="3">
        <f t="shared" si="17"/>
        <v>0.023</v>
      </c>
      <c r="AB29" s="3">
        <f t="shared" si="18"/>
        <v>0.01587</v>
      </c>
      <c r="AC29" s="3">
        <f t="shared" si="19"/>
        <v>0.023161</v>
      </c>
      <c r="AD29" s="3">
        <f t="shared" si="20"/>
        <v>0.00101</v>
      </c>
      <c r="AE29" s="13">
        <v>776.0</v>
      </c>
      <c r="AF29" s="15">
        <v>0.008</v>
      </c>
      <c r="AG29" s="3">
        <f t="shared" si="21"/>
        <v>0.025</v>
      </c>
      <c r="AH29" s="3">
        <f t="shared" si="22"/>
        <v>0.01725</v>
      </c>
      <c r="AI29" s="3">
        <f t="shared" si="23"/>
        <v>0.025</v>
      </c>
      <c r="AJ29" s="3">
        <f t="shared" si="24"/>
        <v>0.008</v>
      </c>
      <c r="AK29" s="13">
        <v>776.0</v>
      </c>
      <c r="AL29" s="15">
        <v>0.009</v>
      </c>
      <c r="AM29" s="3">
        <f t="shared" si="25"/>
        <v>0.029</v>
      </c>
    </row>
    <row r="30">
      <c r="A30" s="16">
        <v>775.0</v>
      </c>
      <c r="B30" s="25">
        <v>-0.003</v>
      </c>
      <c r="C30" s="3">
        <f t="shared" si="1"/>
        <v>0.184</v>
      </c>
      <c r="D30" s="3">
        <f t="shared" si="2"/>
        <v>0.88136</v>
      </c>
      <c r="E30" s="24">
        <f t="shared" si="3"/>
        <v>1.280272</v>
      </c>
      <c r="F30" s="24">
        <f t="shared" si="4"/>
        <v>0.84</v>
      </c>
      <c r="G30" s="16">
        <v>775.0</v>
      </c>
      <c r="H30" s="25">
        <v>-0.004</v>
      </c>
      <c r="I30" s="3">
        <f t="shared" si="5"/>
        <v>0.161</v>
      </c>
      <c r="J30" s="3">
        <f t="shared" si="6"/>
        <v>0.483</v>
      </c>
      <c r="K30" s="24">
        <f t="shared" si="7"/>
        <v>2.10588</v>
      </c>
      <c r="L30" s="24">
        <f t="shared" si="8"/>
        <v>0.378924</v>
      </c>
      <c r="M30" s="16">
        <v>775.0</v>
      </c>
      <c r="N30" s="25">
        <v>0.0</v>
      </c>
      <c r="O30" s="3">
        <f t="shared" si="9"/>
        <v>0.109</v>
      </c>
      <c r="P30" s="3">
        <f t="shared" si="10"/>
        <v>0.18639</v>
      </c>
      <c r="Q30" s="3">
        <f t="shared" si="11"/>
        <v>0.46317915</v>
      </c>
      <c r="R30" s="3">
        <f t="shared" si="12"/>
        <v>0</v>
      </c>
      <c r="S30" s="16">
        <v>775.0</v>
      </c>
      <c r="T30" s="25">
        <v>0.0</v>
      </c>
      <c r="U30" s="3">
        <f t="shared" si="13"/>
        <v>0.038</v>
      </c>
      <c r="V30" s="3">
        <f t="shared" si="14"/>
        <v>0.038</v>
      </c>
      <c r="W30" s="3">
        <f t="shared" si="15"/>
        <v>0.055062</v>
      </c>
      <c r="X30" s="3">
        <f t="shared" si="16"/>
        <v>0</v>
      </c>
      <c r="Y30" s="16">
        <v>775.0</v>
      </c>
      <c r="Z30" s="25">
        <v>0.001</v>
      </c>
      <c r="AA30" s="3">
        <f t="shared" si="17"/>
        <v>0.023</v>
      </c>
      <c r="AB30" s="3">
        <f t="shared" si="18"/>
        <v>0.01587</v>
      </c>
      <c r="AC30" s="3">
        <f t="shared" si="19"/>
        <v>0.023161</v>
      </c>
      <c r="AD30" s="3">
        <f t="shared" si="20"/>
        <v>0.00101</v>
      </c>
      <c r="AE30" s="16">
        <v>775.0</v>
      </c>
      <c r="AF30" s="25">
        <v>0.008</v>
      </c>
      <c r="AG30" s="3">
        <f t="shared" si="21"/>
        <v>0.025</v>
      </c>
      <c r="AH30" s="3">
        <f t="shared" si="22"/>
        <v>0.01725</v>
      </c>
      <c r="AI30" s="3">
        <f t="shared" si="23"/>
        <v>0.025</v>
      </c>
      <c r="AJ30" s="3">
        <f t="shared" si="24"/>
        <v>0.008</v>
      </c>
      <c r="AK30" s="16">
        <v>775.0</v>
      </c>
      <c r="AL30" s="25">
        <v>0.009</v>
      </c>
      <c r="AM30" s="3">
        <f t="shared" si="25"/>
        <v>0.029</v>
      </c>
    </row>
    <row r="31">
      <c r="A31" s="13">
        <v>774.0</v>
      </c>
      <c r="B31" s="15">
        <v>-0.004</v>
      </c>
      <c r="C31" s="3">
        <f t="shared" si="1"/>
        <v>0.183</v>
      </c>
      <c r="D31" s="3">
        <f t="shared" si="2"/>
        <v>0.87657</v>
      </c>
      <c r="E31" s="24">
        <f t="shared" si="3"/>
        <v>1.273314</v>
      </c>
      <c r="F31" s="24">
        <f t="shared" si="4"/>
        <v>0.83</v>
      </c>
      <c r="G31" s="13">
        <v>774.0</v>
      </c>
      <c r="H31" s="15">
        <v>-0.004</v>
      </c>
      <c r="I31" s="3">
        <f t="shared" si="5"/>
        <v>0.161</v>
      </c>
      <c r="J31" s="3">
        <f t="shared" si="6"/>
        <v>0.483</v>
      </c>
      <c r="K31" s="24">
        <f t="shared" si="7"/>
        <v>2.10588</v>
      </c>
      <c r="L31" s="24">
        <f t="shared" si="8"/>
        <v>0.378924</v>
      </c>
      <c r="M31" s="13">
        <v>774.0</v>
      </c>
      <c r="N31" s="15">
        <v>0.0</v>
      </c>
      <c r="O31" s="3">
        <f t="shared" si="9"/>
        <v>0.109</v>
      </c>
      <c r="P31" s="3">
        <f t="shared" si="10"/>
        <v>0.18639</v>
      </c>
      <c r="Q31" s="3">
        <f t="shared" si="11"/>
        <v>0.46317915</v>
      </c>
      <c r="R31" s="3">
        <f t="shared" si="12"/>
        <v>0</v>
      </c>
      <c r="S31" s="13">
        <v>774.0</v>
      </c>
      <c r="T31" s="15">
        <v>0.0</v>
      </c>
      <c r="U31" s="3">
        <f t="shared" si="13"/>
        <v>0.038</v>
      </c>
      <c r="V31" s="3">
        <f t="shared" si="14"/>
        <v>0.038</v>
      </c>
      <c r="W31" s="3">
        <f t="shared" si="15"/>
        <v>0.055062</v>
      </c>
      <c r="X31" s="3">
        <f t="shared" si="16"/>
        <v>0</v>
      </c>
      <c r="Y31" s="13">
        <v>774.0</v>
      </c>
      <c r="Z31" s="15">
        <v>0.001</v>
      </c>
      <c r="AA31" s="3">
        <f t="shared" si="17"/>
        <v>0.023</v>
      </c>
      <c r="AB31" s="3">
        <f t="shared" si="18"/>
        <v>0.01587</v>
      </c>
      <c r="AC31" s="3">
        <f t="shared" si="19"/>
        <v>0.023161</v>
      </c>
      <c r="AD31" s="3">
        <f t="shared" si="20"/>
        <v>0.00101</v>
      </c>
      <c r="AE31" s="13">
        <v>774.0</v>
      </c>
      <c r="AF31" s="15">
        <v>0.008</v>
      </c>
      <c r="AG31" s="3">
        <f t="shared" si="21"/>
        <v>0.025</v>
      </c>
      <c r="AH31" s="3">
        <f t="shared" si="22"/>
        <v>0.01725</v>
      </c>
      <c r="AI31" s="3">
        <f t="shared" si="23"/>
        <v>0.025</v>
      </c>
      <c r="AJ31" s="3">
        <f t="shared" si="24"/>
        <v>0.008</v>
      </c>
      <c r="AK31" s="13">
        <v>774.0</v>
      </c>
      <c r="AL31" s="15">
        <v>0.009</v>
      </c>
      <c r="AM31" s="3">
        <f t="shared" si="25"/>
        <v>0.029</v>
      </c>
    </row>
    <row r="32">
      <c r="A32" s="16">
        <v>773.0</v>
      </c>
      <c r="B32" s="25">
        <v>-0.004</v>
      </c>
      <c r="C32" s="3">
        <f t="shared" si="1"/>
        <v>0.183</v>
      </c>
      <c r="D32" s="3">
        <f t="shared" si="2"/>
        <v>0.87657</v>
      </c>
      <c r="E32" s="24">
        <f t="shared" si="3"/>
        <v>1.273314</v>
      </c>
      <c r="F32" s="24">
        <f t="shared" si="4"/>
        <v>0.83</v>
      </c>
      <c r="G32" s="16">
        <v>773.0</v>
      </c>
      <c r="H32" s="25">
        <v>-0.004</v>
      </c>
      <c r="I32" s="3">
        <f t="shared" si="5"/>
        <v>0.161</v>
      </c>
      <c r="J32" s="3">
        <f t="shared" si="6"/>
        <v>0.483</v>
      </c>
      <c r="K32" s="24">
        <f t="shared" si="7"/>
        <v>2.10588</v>
      </c>
      <c r="L32" s="24">
        <f t="shared" si="8"/>
        <v>0.378924</v>
      </c>
      <c r="M32" s="16">
        <v>773.0</v>
      </c>
      <c r="N32" s="25">
        <v>0.0</v>
      </c>
      <c r="O32" s="3">
        <f t="shared" si="9"/>
        <v>0.109</v>
      </c>
      <c r="P32" s="3">
        <f t="shared" si="10"/>
        <v>0.18639</v>
      </c>
      <c r="Q32" s="3">
        <f t="shared" si="11"/>
        <v>0.46317915</v>
      </c>
      <c r="R32" s="3">
        <f t="shared" si="12"/>
        <v>0</v>
      </c>
      <c r="S32" s="16">
        <v>773.0</v>
      </c>
      <c r="T32" s="25">
        <v>0.0</v>
      </c>
      <c r="U32" s="3">
        <f t="shared" si="13"/>
        <v>0.038</v>
      </c>
      <c r="V32" s="3">
        <f t="shared" si="14"/>
        <v>0.038</v>
      </c>
      <c r="W32" s="3">
        <f t="shared" si="15"/>
        <v>0.055062</v>
      </c>
      <c r="X32" s="3">
        <f t="shared" si="16"/>
        <v>0</v>
      </c>
      <c r="Y32" s="16">
        <v>773.0</v>
      </c>
      <c r="Z32" s="25">
        <v>0.001</v>
      </c>
      <c r="AA32" s="3">
        <f t="shared" si="17"/>
        <v>0.023</v>
      </c>
      <c r="AB32" s="3">
        <f t="shared" si="18"/>
        <v>0.01587</v>
      </c>
      <c r="AC32" s="3">
        <f t="shared" si="19"/>
        <v>0.023161</v>
      </c>
      <c r="AD32" s="3">
        <f t="shared" si="20"/>
        <v>0.00101</v>
      </c>
      <c r="AE32" s="16">
        <v>773.0</v>
      </c>
      <c r="AF32" s="25">
        <v>0.008</v>
      </c>
      <c r="AG32" s="3">
        <f t="shared" si="21"/>
        <v>0.025</v>
      </c>
      <c r="AH32" s="3">
        <f t="shared" si="22"/>
        <v>0.01725</v>
      </c>
      <c r="AI32" s="3">
        <f t="shared" si="23"/>
        <v>0.025</v>
      </c>
      <c r="AJ32" s="3">
        <f t="shared" si="24"/>
        <v>0.008</v>
      </c>
      <c r="AK32" s="16">
        <v>773.0</v>
      </c>
      <c r="AL32" s="25">
        <v>0.009</v>
      </c>
      <c r="AM32" s="3">
        <f t="shared" si="25"/>
        <v>0.029</v>
      </c>
    </row>
    <row r="33">
      <c r="A33" s="13">
        <v>772.0</v>
      </c>
      <c r="B33" s="15">
        <v>-0.004</v>
      </c>
      <c r="C33" s="3">
        <f t="shared" si="1"/>
        <v>0.183</v>
      </c>
      <c r="D33" s="3">
        <f t="shared" si="2"/>
        <v>0.87657</v>
      </c>
      <c r="E33" s="24">
        <f t="shared" si="3"/>
        <v>1.273314</v>
      </c>
      <c r="F33" s="24">
        <f t="shared" si="4"/>
        <v>0.83</v>
      </c>
      <c r="G33" s="13">
        <v>772.0</v>
      </c>
      <c r="H33" s="15">
        <v>-0.004</v>
      </c>
      <c r="I33" s="3">
        <f t="shared" si="5"/>
        <v>0.161</v>
      </c>
      <c r="J33" s="3">
        <f t="shared" si="6"/>
        <v>0.483</v>
      </c>
      <c r="K33" s="24">
        <f t="shared" si="7"/>
        <v>2.10588</v>
      </c>
      <c r="L33" s="24">
        <f t="shared" si="8"/>
        <v>0.378924</v>
      </c>
      <c r="M33" s="13">
        <v>772.0</v>
      </c>
      <c r="N33" s="15">
        <v>0.0</v>
      </c>
      <c r="O33" s="3">
        <f t="shared" si="9"/>
        <v>0.109</v>
      </c>
      <c r="P33" s="3">
        <f t="shared" si="10"/>
        <v>0.18639</v>
      </c>
      <c r="Q33" s="3">
        <f t="shared" si="11"/>
        <v>0.46317915</v>
      </c>
      <c r="R33" s="3">
        <f t="shared" si="12"/>
        <v>0</v>
      </c>
      <c r="S33" s="13">
        <v>772.0</v>
      </c>
      <c r="T33" s="15">
        <v>0.0</v>
      </c>
      <c r="U33" s="3">
        <f t="shared" si="13"/>
        <v>0.038</v>
      </c>
      <c r="V33" s="3">
        <f t="shared" si="14"/>
        <v>0.038</v>
      </c>
      <c r="W33" s="3">
        <f t="shared" si="15"/>
        <v>0.055062</v>
      </c>
      <c r="X33" s="3">
        <f t="shared" si="16"/>
        <v>0</v>
      </c>
      <c r="Y33" s="13">
        <v>772.0</v>
      </c>
      <c r="Z33" s="15">
        <v>0.001</v>
      </c>
      <c r="AA33" s="3">
        <f t="shared" si="17"/>
        <v>0.023</v>
      </c>
      <c r="AB33" s="3">
        <f t="shared" si="18"/>
        <v>0.01587</v>
      </c>
      <c r="AC33" s="3">
        <f t="shared" si="19"/>
        <v>0.023161</v>
      </c>
      <c r="AD33" s="3">
        <f t="shared" si="20"/>
        <v>0.00101</v>
      </c>
      <c r="AE33" s="13">
        <v>772.0</v>
      </c>
      <c r="AF33" s="15">
        <v>0.007</v>
      </c>
      <c r="AG33" s="3">
        <f t="shared" si="21"/>
        <v>0.024</v>
      </c>
      <c r="AH33" s="3">
        <f t="shared" si="22"/>
        <v>0.01656</v>
      </c>
      <c r="AI33" s="3">
        <f t="shared" si="23"/>
        <v>0.024</v>
      </c>
      <c r="AJ33" s="3">
        <f t="shared" si="24"/>
        <v>0.007</v>
      </c>
      <c r="AK33" s="13">
        <v>772.0</v>
      </c>
      <c r="AL33" s="15">
        <v>0.009</v>
      </c>
      <c r="AM33" s="3">
        <f t="shared" si="25"/>
        <v>0.029</v>
      </c>
    </row>
    <row r="34">
      <c r="A34" s="16">
        <v>771.0</v>
      </c>
      <c r="B34" s="25">
        <v>-0.004</v>
      </c>
      <c r="C34" s="3">
        <f t="shared" si="1"/>
        <v>0.183</v>
      </c>
      <c r="D34" s="3">
        <f t="shared" si="2"/>
        <v>0.87657</v>
      </c>
      <c r="E34" s="24">
        <f t="shared" si="3"/>
        <v>1.273314</v>
      </c>
      <c r="F34" s="24">
        <f t="shared" si="4"/>
        <v>0.83</v>
      </c>
      <c r="G34" s="16">
        <v>771.0</v>
      </c>
      <c r="H34" s="25">
        <v>-0.004</v>
      </c>
      <c r="I34" s="3">
        <f t="shared" si="5"/>
        <v>0.161</v>
      </c>
      <c r="J34" s="3">
        <f t="shared" si="6"/>
        <v>0.483</v>
      </c>
      <c r="K34" s="24">
        <f t="shared" si="7"/>
        <v>2.10588</v>
      </c>
      <c r="L34" s="24">
        <f t="shared" si="8"/>
        <v>0.378924</v>
      </c>
      <c r="M34" s="16">
        <v>771.0</v>
      </c>
      <c r="N34" s="25">
        <v>0.0</v>
      </c>
      <c r="O34" s="3">
        <f t="shared" si="9"/>
        <v>0.109</v>
      </c>
      <c r="P34" s="3">
        <f t="shared" si="10"/>
        <v>0.18639</v>
      </c>
      <c r="Q34" s="3">
        <f t="shared" si="11"/>
        <v>0.46317915</v>
      </c>
      <c r="R34" s="3">
        <f t="shared" si="12"/>
        <v>0</v>
      </c>
      <c r="S34" s="16">
        <v>771.0</v>
      </c>
      <c r="T34" s="25">
        <v>0.0</v>
      </c>
      <c r="U34" s="3">
        <f t="shared" si="13"/>
        <v>0.038</v>
      </c>
      <c r="V34" s="3">
        <f t="shared" si="14"/>
        <v>0.038</v>
      </c>
      <c r="W34" s="3">
        <f t="shared" si="15"/>
        <v>0.055062</v>
      </c>
      <c r="X34" s="3">
        <f t="shared" si="16"/>
        <v>0</v>
      </c>
      <c r="Y34" s="16">
        <v>771.0</v>
      </c>
      <c r="Z34" s="25">
        <v>0.001</v>
      </c>
      <c r="AA34" s="3">
        <f t="shared" si="17"/>
        <v>0.023</v>
      </c>
      <c r="AB34" s="3">
        <f t="shared" si="18"/>
        <v>0.01587</v>
      </c>
      <c r="AC34" s="3">
        <f t="shared" si="19"/>
        <v>0.023161</v>
      </c>
      <c r="AD34" s="3">
        <f t="shared" si="20"/>
        <v>0.00101</v>
      </c>
      <c r="AE34" s="16">
        <v>771.0</v>
      </c>
      <c r="AF34" s="25">
        <v>0.007</v>
      </c>
      <c r="AG34" s="3">
        <f t="shared" si="21"/>
        <v>0.024</v>
      </c>
      <c r="AH34" s="3">
        <f t="shared" si="22"/>
        <v>0.01656</v>
      </c>
      <c r="AI34" s="3">
        <f t="shared" si="23"/>
        <v>0.024</v>
      </c>
      <c r="AJ34" s="3">
        <f t="shared" si="24"/>
        <v>0.007</v>
      </c>
      <c r="AK34" s="16">
        <v>771.0</v>
      </c>
      <c r="AL34" s="25">
        <v>0.009</v>
      </c>
      <c r="AM34" s="3">
        <f t="shared" si="25"/>
        <v>0.029</v>
      </c>
    </row>
    <row r="35">
      <c r="A35" s="13">
        <v>770.0</v>
      </c>
      <c r="B35" s="15">
        <v>-0.004</v>
      </c>
      <c r="C35" s="3">
        <f t="shared" si="1"/>
        <v>0.183</v>
      </c>
      <c r="D35" s="3">
        <f t="shared" si="2"/>
        <v>0.87657</v>
      </c>
      <c r="E35" s="24">
        <f t="shared" si="3"/>
        <v>1.273314</v>
      </c>
      <c r="F35" s="24">
        <f t="shared" si="4"/>
        <v>0.83</v>
      </c>
      <c r="G35" s="13">
        <v>770.0</v>
      </c>
      <c r="H35" s="15">
        <v>-0.004</v>
      </c>
      <c r="I35" s="3">
        <f t="shared" si="5"/>
        <v>0.161</v>
      </c>
      <c r="J35" s="3">
        <f t="shared" si="6"/>
        <v>0.483</v>
      </c>
      <c r="K35" s="24">
        <f t="shared" si="7"/>
        <v>2.10588</v>
      </c>
      <c r="L35" s="24">
        <f t="shared" si="8"/>
        <v>0.378924</v>
      </c>
      <c r="M35" s="13">
        <v>770.0</v>
      </c>
      <c r="N35" s="15">
        <v>0.0</v>
      </c>
      <c r="O35" s="3">
        <f t="shared" si="9"/>
        <v>0.109</v>
      </c>
      <c r="P35" s="3">
        <f t="shared" si="10"/>
        <v>0.18639</v>
      </c>
      <c r="Q35" s="3">
        <f t="shared" si="11"/>
        <v>0.46317915</v>
      </c>
      <c r="R35" s="3">
        <f t="shared" si="12"/>
        <v>0</v>
      </c>
      <c r="S35" s="13">
        <v>770.0</v>
      </c>
      <c r="T35" s="15">
        <v>0.0</v>
      </c>
      <c r="U35" s="3">
        <f t="shared" si="13"/>
        <v>0.038</v>
      </c>
      <c r="V35" s="3">
        <f t="shared" si="14"/>
        <v>0.038</v>
      </c>
      <c r="W35" s="3">
        <f t="shared" si="15"/>
        <v>0.055062</v>
      </c>
      <c r="X35" s="3">
        <f t="shared" si="16"/>
        <v>0</v>
      </c>
      <c r="Y35" s="13">
        <v>770.0</v>
      </c>
      <c r="Z35" s="15">
        <v>0.001</v>
      </c>
      <c r="AA35" s="3">
        <f t="shared" si="17"/>
        <v>0.023</v>
      </c>
      <c r="AB35" s="3">
        <f t="shared" si="18"/>
        <v>0.01587</v>
      </c>
      <c r="AC35" s="3">
        <f t="shared" si="19"/>
        <v>0.023161</v>
      </c>
      <c r="AD35" s="3">
        <f t="shared" si="20"/>
        <v>0.00101</v>
      </c>
      <c r="AE35" s="13">
        <v>770.0</v>
      </c>
      <c r="AF35" s="15">
        <v>0.007</v>
      </c>
      <c r="AG35" s="3">
        <f t="shared" si="21"/>
        <v>0.024</v>
      </c>
      <c r="AH35" s="3">
        <f t="shared" si="22"/>
        <v>0.01656</v>
      </c>
      <c r="AI35" s="3">
        <f t="shared" si="23"/>
        <v>0.024</v>
      </c>
      <c r="AJ35" s="3">
        <f t="shared" si="24"/>
        <v>0.007</v>
      </c>
      <c r="AK35" s="13">
        <v>770.0</v>
      </c>
      <c r="AL35" s="15">
        <v>0.009</v>
      </c>
      <c r="AM35" s="3">
        <f t="shared" si="25"/>
        <v>0.029</v>
      </c>
    </row>
    <row r="36">
      <c r="A36" s="16">
        <v>769.0</v>
      </c>
      <c r="B36" s="25">
        <v>-0.004</v>
      </c>
      <c r="C36" s="3">
        <f t="shared" si="1"/>
        <v>0.183</v>
      </c>
      <c r="D36" s="3">
        <f t="shared" si="2"/>
        <v>0.87657</v>
      </c>
      <c r="E36" s="24">
        <f t="shared" si="3"/>
        <v>1.273314</v>
      </c>
      <c r="F36" s="24">
        <f t="shared" si="4"/>
        <v>0.83</v>
      </c>
      <c r="G36" s="16">
        <v>769.0</v>
      </c>
      <c r="H36" s="25">
        <v>-0.004</v>
      </c>
      <c r="I36" s="3">
        <f t="shared" si="5"/>
        <v>0.161</v>
      </c>
      <c r="J36" s="3">
        <f t="shared" si="6"/>
        <v>0.483</v>
      </c>
      <c r="K36" s="24">
        <f t="shared" si="7"/>
        <v>2.10588</v>
      </c>
      <c r="L36" s="24">
        <f t="shared" si="8"/>
        <v>0.378924</v>
      </c>
      <c r="M36" s="16">
        <v>769.0</v>
      </c>
      <c r="N36" s="25">
        <v>0.0</v>
      </c>
      <c r="O36" s="3">
        <f t="shared" si="9"/>
        <v>0.109</v>
      </c>
      <c r="P36" s="3">
        <f t="shared" si="10"/>
        <v>0.18639</v>
      </c>
      <c r="Q36" s="3">
        <f t="shared" si="11"/>
        <v>0.46317915</v>
      </c>
      <c r="R36" s="3">
        <f t="shared" si="12"/>
        <v>0</v>
      </c>
      <c r="S36" s="16">
        <v>769.0</v>
      </c>
      <c r="T36" s="25">
        <v>0.0</v>
      </c>
      <c r="U36" s="3">
        <f t="shared" si="13"/>
        <v>0.038</v>
      </c>
      <c r="V36" s="3">
        <f t="shared" si="14"/>
        <v>0.038</v>
      </c>
      <c r="W36" s="3">
        <f t="shared" si="15"/>
        <v>0.055062</v>
      </c>
      <c r="X36" s="3">
        <f t="shared" si="16"/>
        <v>0</v>
      </c>
      <c r="Y36" s="16">
        <v>769.0</v>
      </c>
      <c r="Z36" s="25">
        <v>0.001</v>
      </c>
      <c r="AA36" s="3">
        <f t="shared" si="17"/>
        <v>0.023</v>
      </c>
      <c r="AB36" s="3">
        <f t="shared" si="18"/>
        <v>0.01587</v>
      </c>
      <c r="AC36" s="3">
        <f t="shared" si="19"/>
        <v>0.023161</v>
      </c>
      <c r="AD36" s="3">
        <f t="shared" si="20"/>
        <v>0.00101</v>
      </c>
      <c r="AE36" s="16">
        <v>769.0</v>
      </c>
      <c r="AF36" s="25">
        <v>0.007</v>
      </c>
      <c r="AG36" s="3">
        <f t="shared" si="21"/>
        <v>0.024</v>
      </c>
      <c r="AH36" s="3">
        <f t="shared" si="22"/>
        <v>0.01656</v>
      </c>
      <c r="AI36" s="3">
        <f t="shared" si="23"/>
        <v>0.024</v>
      </c>
      <c r="AJ36" s="3">
        <f t="shared" si="24"/>
        <v>0.007</v>
      </c>
      <c r="AK36" s="16">
        <v>769.0</v>
      </c>
      <c r="AL36" s="25">
        <v>0.009</v>
      </c>
      <c r="AM36" s="3">
        <f t="shared" si="25"/>
        <v>0.029</v>
      </c>
    </row>
    <row r="37">
      <c r="A37" s="13">
        <v>768.0</v>
      </c>
      <c r="B37" s="15">
        <v>-0.004</v>
      </c>
      <c r="C37" s="3">
        <f t="shared" si="1"/>
        <v>0.183</v>
      </c>
      <c r="D37" s="3">
        <f t="shared" si="2"/>
        <v>0.87657</v>
      </c>
      <c r="E37" s="24">
        <f t="shared" si="3"/>
        <v>1.273314</v>
      </c>
      <c r="F37" s="24">
        <f t="shared" si="4"/>
        <v>0.83</v>
      </c>
      <c r="G37" s="13">
        <v>768.0</v>
      </c>
      <c r="H37" s="15">
        <v>-0.004</v>
      </c>
      <c r="I37" s="3">
        <f t="shared" si="5"/>
        <v>0.161</v>
      </c>
      <c r="J37" s="3">
        <f t="shared" si="6"/>
        <v>0.483</v>
      </c>
      <c r="K37" s="24">
        <f t="shared" si="7"/>
        <v>2.10588</v>
      </c>
      <c r="L37" s="24">
        <f t="shared" si="8"/>
        <v>0.378924</v>
      </c>
      <c r="M37" s="13">
        <v>768.0</v>
      </c>
      <c r="N37" s="15">
        <v>0.0</v>
      </c>
      <c r="O37" s="3">
        <f t="shared" si="9"/>
        <v>0.109</v>
      </c>
      <c r="P37" s="3">
        <f t="shared" si="10"/>
        <v>0.18639</v>
      </c>
      <c r="Q37" s="3">
        <f t="shared" si="11"/>
        <v>0.46317915</v>
      </c>
      <c r="R37" s="3">
        <f t="shared" si="12"/>
        <v>0</v>
      </c>
      <c r="S37" s="13">
        <v>768.0</v>
      </c>
      <c r="T37" s="15">
        <v>0.0</v>
      </c>
      <c r="U37" s="3">
        <f t="shared" si="13"/>
        <v>0.038</v>
      </c>
      <c r="V37" s="3">
        <f t="shared" si="14"/>
        <v>0.038</v>
      </c>
      <c r="W37" s="3">
        <f t="shared" si="15"/>
        <v>0.055062</v>
      </c>
      <c r="X37" s="3">
        <f t="shared" si="16"/>
        <v>0</v>
      </c>
      <c r="Y37" s="13">
        <v>768.0</v>
      </c>
      <c r="Z37" s="15">
        <v>0.001</v>
      </c>
      <c r="AA37" s="3">
        <f t="shared" si="17"/>
        <v>0.023</v>
      </c>
      <c r="AB37" s="3">
        <f t="shared" si="18"/>
        <v>0.01587</v>
      </c>
      <c r="AC37" s="3">
        <f t="shared" si="19"/>
        <v>0.023161</v>
      </c>
      <c r="AD37" s="3">
        <f t="shared" si="20"/>
        <v>0.00101</v>
      </c>
      <c r="AE37" s="13">
        <v>768.0</v>
      </c>
      <c r="AF37" s="15">
        <v>0.007</v>
      </c>
      <c r="AG37" s="3">
        <f t="shared" si="21"/>
        <v>0.024</v>
      </c>
      <c r="AH37" s="3">
        <f t="shared" si="22"/>
        <v>0.01656</v>
      </c>
      <c r="AI37" s="3">
        <f t="shared" si="23"/>
        <v>0.024</v>
      </c>
      <c r="AJ37" s="3">
        <f t="shared" si="24"/>
        <v>0.007</v>
      </c>
      <c r="AK37" s="13">
        <v>768.0</v>
      </c>
      <c r="AL37" s="15">
        <v>0.009</v>
      </c>
      <c r="AM37" s="3">
        <f t="shared" si="25"/>
        <v>0.029</v>
      </c>
    </row>
    <row r="38">
      <c r="A38" s="16">
        <v>767.0</v>
      </c>
      <c r="B38" s="25">
        <v>-0.004</v>
      </c>
      <c r="C38" s="3">
        <f t="shared" si="1"/>
        <v>0.183</v>
      </c>
      <c r="D38" s="3">
        <f t="shared" si="2"/>
        <v>0.87657</v>
      </c>
      <c r="E38" s="24">
        <f t="shared" si="3"/>
        <v>1.273314</v>
      </c>
      <c r="F38" s="24">
        <f t="shared" si="4"/>
        <v>0.83</v>
      </c>
      <c r="G38" s="16">
        <v>767.0</v>
      </c>
      <c r="H38" s="25">
        <v>-0.004</v>
      </c>
      <c r="I38" s="3">
        <f t="shared" si="5"/>
        <v>0.161</v>
      </c>
      <c r="J38" s="3">
        <f t="shared" si="6"/>
        <v>0.483</v>
      </c>
      <c r="K38" s="24">
        <f t="shared" si="7"/>
        <v>2.10588</v>
      </c>
      <c r="L38" s="24">
        <f t="shared" si="8"/>
        <v>0.378924</v>
      </c>
      <c r="M38" s="16">
        <v>767.0</v>
      </c>
      <c r="N38" s="25">
        <v>0.0</v>
      </c>
      <c r="O38" s="3">
        <f t="shared" si="9"/>
        <v>0.109</v>
      </c>
      <c r="P38" s="3">
        <f t="shared" si="10"/>
        <v>0.18639</v>
      </c>
      <c r="Q38" s="3">
        <f t="shared" si="11"/>
        <v>0.46317915</v>
      </c>
      <c r="R38" s="3">
        <f t="shared" si="12"/>
        <v>0</v>
      </c>
      <c r="S38" s="16">
        <v>767.0</v>
      </c>
      <c r="T38" s="25">
        <v>0.0</v>
      </c>
      <c r="U38" s="3">
        <f t="shared" si="13"/>
        <v>0.038</v>
      </c>
      <c r="V38" s="3">
        <f t="shared" si="14"/>
        <v>0.038</v>
      </c>
      <c r="W38" s="3">
        <f t="shared" si="15"/>
        <v>0.055062</v>
      </c>
      <c r="X38" s="3">
        <f t="shared" si="16"/>
        <v>0</v>
      </c>
      <c r="Y38" s="16">
        <v>767.0</v>
      </c>
      <c r="Z38" s="25">
        <v>0.001</v>
      </c>
      <c r="AA38" s="3">
        <f t="shared" si="17"/>
        <v>0.023</v>
      </c>
      <c r="AB38" s="3">
        <f t="shared" si="18"/>
        <v>0.01587</v>
      </c>
      <c r="AC38" s="3">
        <f t="shared" si="19"/>
        <v>0.023161</v>
      </c>
      <c r="AD38" s="3">
        <f t="shared" si="20"/>
        <v>0.00101</v>
      </c>
      <c r="AE38" s="16">
        <v>767.0</v>
      </c>
      <c r="AF38" s="25">
        <v>0.007</v>
      </c>
      <c r="AG38" s="3">
        <f t="shared" si="21"/>
        <v>0.024</v>
      </c>
      <c r="AH38" s="3">
        <f t="shared" si="22"/>
        <v>0.01656</v>
      </c>
      <c r="AI38" s="3">
        <f t="shared" si="23"/>
        <v>0.024</v>
      </c>
      <c r="AJ38" s="3">
        <f t="shared" si="24"/>
        <v>0.007</v>
      </c>
      <c r="AK38" s="16">
        <v>767.0</v>
      </c>
      <c r="AL38" s="25">
        <v>0.009</v>
      </c>
      <c r="AM38" s="3">
        <f t="shared" si="25"/>
        <v>0.029</v>
      </c>
    </row>
    <row r="39">
      <c r="A39" s="13">
        <v>766.0</v>
      </c>
      <c r="B39" s="15">
        <v>-0.004</v>
      </c>
      <c r="C39" s="3">
        <f t="shared" si="1"/>
        <v>0.183</v>
      </c>
      <c r="D39" s="3">
        <f t="shared" si="2"/>
        <v>0.87657</v>
      </c>
      <c r="E39" s="24">
        <f t="shared" si="3"/>
        <v>1.273314</v>
      </c>
      <c r="F39" s="24">
        <f t="shared" si="4"/>
        <v>0.83</v>
      </c>
      <c r="G39" s="13">
        <v>766.0</v>
      </c>
      <c r="H39" s="15">
        <v>-0.004</v>
      </c>
      <c r="I39" s="3">
        <f t="shared" si="5"/>
        <v>0.161</v>
      </c>
      <c r="J39" s="3">
        <f t="shared" si="6"/>
        <v>0.483</v>
      </c>
      <c r="K39" s="24">
        <f t="shared" si="7"/>
        <v>2.10588</v>
      </c>
      <c r="L39" s="24">
        <f t="shared" si="8"/>
        <v>0.378924</v>
      </c>
      <c r="M39" s="13">
        <v>766.0</v>
      </c>
      <c r="N39" s="15">
        <v>0.0</v>
      </c>
      <c r="O39" s="3">
        <f t="shared" si="9"/>
        <v>0.109</v>
      </c>
      <c r="P39" s="3">
        <f t="shared" si="10"/>
        <v>0.18639</v>
      </c>
      <c r="Q39" s="3">
        <f t="shared" si="11"/>
        <v>0.46317915</v>
      </c>
      <c r="R39" s="3">
        <f t="shared" si="12"/>
        <v>0</v>
      </c>
      <c r="S39" s="13">
        <v>766.0</v>
      </c>
      <c r="T39" s="15">
        <v>0.0</v>
      </c>
      <c r="U39" s="3">
        <f t="shared" si="13"/>
        <v>0.038</v>
      </c>
      <c r="V39" s="3">
        <f t="shared" si="14"/>
        <v>0.038</v>
      </c>
      <c r="W39" s="3">
        <f t="shared" si="15"/>
        <v>0.055062</v>
      </c>
      <c r="X39" s="3">
        <f t="shared" si="16"/>
        <v>0</v>
      </c>
      <c r="Y39" s="13">
        <v>766.0</v>
      </c>
      <c r="Z39" s="15">
        <v>0.001</v>
      </c>
      <c r="AA39" s="3">
        <f t="shared" si="17"/>
        <v>0.023</v>
      </c>
      <c r="AB39" s="3">
        <f t="shared" si="18"/>
        <v>0.01587</v>
      </c>
      <c r="AC39" s="3">
        <f t="shared" si="19"/>
        <v>0.023161</v>
      </c>
      <c r="AD39" s="3">
        <f t="shared" si="20"/>
        <v>0.00101</v>
      </c>
      <c r="AE39" s="13">
        <v>766.0</v>
      </c>
      <c r="AF39" s="15">
        <v>0.007</v>
      </c>
      <c r="AG39" s="3">
        <f t="shared" si="21"/>
        <v>0.024</v>
      </c>
      <c r="AH39" s="3">
        <f t="shared" si="22"/>
        <v>0.01656</v>
      </c>
      <c r="AI39" s="3">
        <f t="shared" si="23"/>
        <v>0.024</v>
      </c>
      <c r="AJ39" s="3">
        <f t="shared" si="24"/>
        <v>0.007</v>
      </c>
      <c r="AK39" s="13">
        <v>766.0</v>
      </c>
      <c r="AL39" s="15">
        <v>0.009</v>
      </c>
      <c r="AM39" s="3">
        <f t="shared" si="25"/>
        <v>0.029</v>
      </c>
    </row>
    <row r="40">
      <c r="A40" s="16">
        <v>765.0</v>
      </c>
      <c r="B40" s="25">
        <v>-0.004</v>
      </c>
      <c r="C40" s="3">
        <f t="shared" si="1"/>
        <v>0.183</v>
      </c>
      <c r="D40" s="3">
        <f t="shared" si="2"/>
        <v>0.87657</v>
      </c>
      <c r="E40" s="24">
        <f t="shared" si="3"/>
        <v>1.273314</v>
      </c>
      <c r="F40" s="24">
        <f t="shared" si="4"/>
        <v>0.83</v>
      </c>
      <c r="G40" s="16">
        <v>765.0</v>
      </c>
      <c r="H40" s="25">
        <v>-0.004</v>
      </c>
      <c r="I40" s="3">
        <f t="shared" si="5"/>
        <v>0.161</v>
      </c>
      <c r="J40" s="3">
        <f t="shared" si="6"/>
        <v>0.483</v>
      </c>
      <c r="K40" s="24">
        <f t="shared" si="7"/>
        <v>2.10588</v>
      </c>
      <c r="L40" s="24">
        <f t="shared" si="8"/>
        <v>0.378924</v>
      </c>
      <c r="M40" s="16">
        <v>765.0</v>
      </c>
      <c r="N40" s="25">
        <v>0.0</v>
      </c>
      <c r="O40" s="3">
        <f t="shared" si="9"/>
        <v>0.109</v>
      </c>
      <c r="P40" s="3">
        <f t="shared" si="10"/>
        <v>0.18639</v>
      </c>
      <c r="Q40" s="3">
        <f t="shared" si="11"/>
        <v>0.46317915</v>
      </c>
      <c r="R40" s="3">
        <f t="shared" si="12"/>
        <v>0</v>
      </c>
      <c r="S40" s="16">
        <v>765.0</v>
      </c>
      <c r="T40" s="25">
        <v>0.0</v>
      </c>
      <c r="U40" s="3">
        <f t="shared" si="13"/>
        <v>0.038</v>
      </c>
      <c r="V40" s="3">
        <f t="shared" si="14"/>
        <v>0.038</v>
      </c>
      <c r="W40" s="3">
        <f t="shared" si="15"/>
        <v>0.055062</v>
      </c>
      <c r="X40" s="3">
        <f t="shared" si="16"/>
        <v>0</v>
      </c>
      <c r="Y40" s="16">
        <v>765.0</v>
      </c>
      <c r="Z40" s="25">
        <v>0.001</v>
      </c>
      <c r="AA40" s="3">
        <f t="shared" si="17"/>
        <v>0.023</v>
      </c>
      <c r="AB40" s="3">
        <f t="shared" si="18"/>
        <v>0.01587</v>
      </c>
      <c r="AC40" s="3">
        <f t="shared" si="19"/>
        <v>0.023161</v>
      </c>
      <c r="AD40" s="3">
        <f t="shared" si="20"/>
        <v>0.00101</v>
      </c>
      <c r="AE40" s="16">
        <v>765.0</v>
      </c>
      <c r="AF40" s="25">
        <v>0.007</v>
      </c>
      <c r="AG40" s="3">
        <f t="shared" si="21"/>
        <v>0.024</v>
      </c>
      <c r="AH40" s="3">
        <f t="shared" si="22"/>
        <v>0.01656</v>
      </c>
      <c r="AI40" s="3">
        <f t="shared" si="23"/>
        <v>0.024</v>
      </c>
      <c r="AJ40" s="3">
        <f t="shared" si="24"/>
        <v>0.007</v>
      </c>
      <c r="AK40" s="16">
        <v>765.0</v>
      </c>
      <c r="AL40" s="25">
        <v>0.009</v>
      </c>
      <c r="AM40" s="3">
        <f t="shared" si="25"/>
        <v>0.029</v>
      </c>
    </row>
    <row r="41">
      <c r="A41" s="13">
        <v>764.0</v>
      </c>
      <c r="B41" s="15">
        <v>-0.004</v>
      </c>
      <c r="C41" s="3">
        <f t="shared" si="1"/>
        <v>0.183</v>
      </c>
      <c r="D41" s="3">
        <f t="shared" si="2"/>
        <v>0.87657</v>
      </c>
      <c r="E41" s="24">
        <f t="shared" si="3"/>
        <v>1.273314</v>
      </c>
      <c r="F41" s="24">
        <f t="shared" si="4"/>
        <v>0.83</v>
      </c>
      <c r="G41" s="13">
        <v>764.0</v>
      </c>
      <c r="H41" s="15">
        <v>-0.004</v>
      </c>
      <c r="I41" s="3">
        <f t="shared" si="5"/>
        <v>0.161</v>
      </c>
      <c r="J41" s="3">
        <f t="shared" si="6"/>
        <v>0.483</v>
      </c>
      <c r="K41" s="24">
        <f t="shared" si="7"/>
        <v>2.10588</v>
      </c>
      <c r="L41" s="24">
        <f t="shared" si="8"/>
        <v>0.378924</v>
      </c>
      <c r="M41" s="13">
        <v>764.0</v>
      </c>
      <c r="N41" s="15">
        <v>0.0</v>
      </c>
      <c r="O41" s="3">
        <f t="shared" si="9"/>
        <v>0.109</v>
      </c>
      <c r="P41" s="3">
        <f t="shared" si="10"/>
        <v>0.18639</v>
      </c>
      <c r="Q41" s="3">
        <f t="shared" si="11"/>
        <v>0.46317915</v>
      </c>
      <c r="R41" s="3">
        <f t="shared" si="12"/>
        <v>0</v>
      </c>
      <c r="S41" s="13">
        <v>764.0</v>
      </c>
      <c r="T41" s="15">
        <v>0.0</v>
      </c>
      <c r="U41" s="3">
        <f t="shared" si="13"/>
        <v>0.038</v>
      </c>
      <c r="V41" s="3">
        <f t="shared" si="14"/>
        <v>0.038</v>
      </c>
      <c r="W41" s="3">
        <f t="shared" si="15"/>
        <v>0.055062</v>
      </c>
      <c r="X41" s="3">
        <f t="shared" si="16"/>
        <v>0</v>
      </c>
      <c r="Y41" s="13">
        <v>764.0</v>
      </c>
      <c r="Z41" s="15">
        <v>0.001</v>
      </c>
      <c r="AA41" s="3">
        <f t="shared" si="17"/>
        <v>0.023</v>
      </c>
      <c r="AB41" s="3">
        <f t="shared" si="18"/>
        <v>0.01587</v>
      </c>
      <c r="AC41" s="3">
        <f t="shared" si="19"/>
        <v>0.023161</v>
      </c>
      <c r="AD41" s="3">
        <f t="shared" si="20"/>
        <v>0.00101</v>
      </c>
      <c r="AE41" s="13">
        <v>764.0</v>
      </c>
      <c r="AF41" s="15">
        <v>0.006</v>
      </c>
      <c r="AG41" s="3">
        <f t="shared" si="21"/>
        <v>0.023</v>
      </c>
      <c r="AH41" s="3">
        <f t="shared" si="22"/>
        <v>0.01587</v>
      </c>
      <c r="AI41" s="3">
        <f t="shared" si="23"/>
        <v>0.023</v>
      </c>
      <c r="AJ41" s="3">
        <f t="shared" si="24"/>
        <v>0.006</v>
      </c>
      <c r="AK41" s="13">
        <v>764.0</v>
      </c>
      <c r="AL41" s="15">
        <v>0.009</v>
      </c>
      <c r="AM41" s="3">
        <f t="shared" si="25"/>
        <v>0.029</v>
      </c>
    </row>
    <row r="42">
      <c r="A42" s="16">
        <v>763.0</v>
      </c>
      <c r="B42" s="25">
        <v>-0.004</v>
      </c>
      <c r="C42" s="3">
        <f t="shared" si="1"/>
        <v>0.183</v>
      </c>
      <c r="D42" s="3">
        <f t="shared" si="2"/>
        <v>0.87657</v>
      </c>
      <c r="E42" s="24">
        <f t="shared" si="3"/>
        <v>1.273314</v>
      </c>
      <c r="F42" s="24">
        <f t="shared" si="4"/>
        <v>0.83</v>
      </c>
      <c r="G42" s="16">
        <v>763.0</v>
      </c>
      <c r="H42" s="25">
        <v>-0.004</v>
      </c>
      <c r="I42" s="3">
        <f t="shared" si="5"/>
        <v>0.161</v>
      </c>
      <c r="J42" s="3">
        <f t="shared" si="6"/>
        <v>0.483</v>
      </c>
      <c r="K42" s="24">
        <f t="shared" si="7"/>
        <v>2.10588</v>
      </c>
      <c r="L42" s="24">
        <f t="shared" si="8"/>
        <v>0.378924</v>
      </c>
      <c r="M42" s="16">
        <v>763.0</v>
      </c>
      <c r="N42" s="25">
        <v>0.0</v>
      </c>
      <c r="O42" s="3">
        <f t="shared" si="9"/>
        <v>0.109</v>
      </c>
      <c r="P42" s="3">
        <f t="shared" si="10"/>
        <v>0.18639</v>
      </c>
      <c r="Q42" s="3">
        <f t="shared" si="11"/>
        <v>0.46317915</v>
      </c>
      <c r="R42" s="3">
        <f t="shared" si="12"/>
        <v>0</v>
      </c>
      <c r="S42" s="16">
        <v>763.0</v>
      </c>
      <c r="T42" s="25">
        <v>0.0</v>
      </c>
      <c r="U42" s="3">
        <f t="shared" si="13"/>
        <v>0.038</v>
      </c>
      <c r="V42" s="3">
        <f t="shared" si="14"/>
        <v>0.038</v>
      </c>
      <c r="W42" s="3">
        <f t="shared" si="15"/>
        <v>0.055062</v>
      </c>
      <c r="X42" s="3">
        <f t="shared" si="16"/>
        <v>0</v>
      </c>
      <c r="Y42" s="16">
        <v>763.0</v>
      </c>
      <c r="Z42" s="25">
        <v>0.001</v>
      </c>
      <c r="AA42" s="3">
        <f t="shared" si="17"/>
        <v>0.023</v>
      </c>
      <c r="AB42" s="3">
        <f t="shared" si="18"/>
        <v>0.01587</v>
      </c>
      <c r="AC42" s="3">
        <f t="shared" si="19"/>
        <v>0.023161</v>
      </c>
      <c r="AD42" s="3">
        <f t="shared" si="20"/>
        <v>0.00101</v>
      </c>
      <c r="AE42" s="16">
        <v>763.0</v>
      </c>
      <c r="AF42" s="25">
        <v>0.006</v>
      </c>
      <c r="AG42" s="3">
        <f t="shared" si="21"/>
        <v>0.023</v>
      </c>
      <c r="AH42" s="3">
        <f t="shared" si="22"/>
        <v>0.01587</v>
      </c>
      <c r="AI42" s="3">
        <f t="shared" si="23"/>
        <v>0.023</v>
      </c>
      <c r="AJ42" s="3">
        <f t="shared" si="24"/>
        <v>0.006</v>
      </c>
      <c r="AK42" s="16">
        <v>763.0</v>
      </c>
      <c r="AL42" s="25">
        <v>0.009</v>
      </c>
      <c r="AM42" s="3">
        <f t="shared" si="25"/>
        <v>0.029</v>
      </c>
    </row>
    <row r="43">
      <c r="A43" s="13">
        <v>762.0</v>
      </c>
      <c r="B43" s="15">
        <v>-0.004</v>
      </c>
      <c r="C43" s="3">
        <f t="shared" si="1"/>
        <v>0.183</v>
      </c>
      <c r="D43" s="3">
        <f t="shared" si="2"/>
        <v>0.87657</v>
      </c>
      <c r="E43" s="24">
        <f t="shared" si="3"/>
        <v>1.273314</v>
      </c>
      <c r="F43" s="24">
        <f t="shared" si="4"/>
        <v>0.83</v>
      </c>
      <c r="G43" s="13">
        <v>762.0</v>
      </c>
      <c r="H43" s="15">
        <v>-0.004</v>
      </c>
      <c r="I43" s="3">
        <f t="shared" si="5"/>
        <v>0.161</v>
      </c>
      <c r="J43" s="3">
        <f t="shared" si="6"/>
        <v>0.483</v>
      </c>
      <c r="K43" s="24">
        <f t="shared" si="7"/>
        <v>2.10588</v>
      </c>
      <c r="L43" s="24">
        <f t="shared" si="8"/>
        <v>0.378924</v>
      </c>
      <c r="M43" s="13">
        <v>762.0</v>
      </c>
      <c r="N43" s="15">
        <v>0.0</v>
      </c>
      <c r="O43" s="3">
        <f t="shared" si="9"/>
        <v>0.109</v>
      </c>
      <c r="P43" s="3">
        <f t="shared" si="10"/>
        <v>0.18639</v>
      </c>
      <c r="Q43" s="3">
        <f t="shared" si="11"/>
        <v>0.46317915</v>
      </c>
      <c r="R43" s="3">
        <f t="shared" si="12"/>
        <v>0</v>
      </c>
      <c r="S43" s="13">
        <v>762.0</v>
      </c>
      <c r="T43" s="15">
        <v>0.0</v>
      </c>
      <c r="U43" s="3">
        <f t="shared" si="13"/>
        <v>0.038</v>
      </c>
      <c r="V43" s="3">
        <f t="shared" si="14"/>
        <v>0.038</v>
      </c>
      <c r="W43" s="3">
        <f t="shared" si="15"/>
        <v>0.055062</v>
      </c>
      <c r="X43" s="3">
        <f t="shared" si="16"/>
        <v>0</v>
      </c>
      <c r="Y43" s="13">
        <v>762.0</v>
      </c>
      <c r="Z43" s="15">
        <v>0.001</v>
      </c>
      <c r="AA43" s="3">
        <f t="shared" si="17"/>
        <v>0.023</v>
      </c>
      <c r="AB43" s="3">
        <f t="shared" si="18"/>
        <v>0.01587</v>
      </c>
      <c r="AC43" s="3">
        <f t="shared" si="19"/>
        <v>0.023161</v>
      </c>
      <c r="AD43" s="3">
        <f t="shared" si="20"/>
        <v>0.00101</v>
      </c>
      <c r="AE43" s="13">
        <v>762.0</v>
      </c>
      <c r="AF43" s="15">
        <v>0.005</v>
      </c>
      <c r="AG43" s="3">
        <f t="shared" si="21"/>
        <v>0.022</v>
      </c>
      <c r="AH43" s="3">
        <f t="shared" si="22"/>
        <v>0.01518</v>
      </c>
      <c r="AI43" s="3">
        <f t="shared" si="23"/>
        <v>0.022</v>
      </c>
      <c r="AJ43" s="3">
        <f t="shared" si="24"/>
        <v>0.005</v>
      </c>
      <c r="AK43" s="13">
        <v>762.0</v>
      </c>
      <c r="AL43" s="15">
        <v>0.009</v>
      </c>
      <c r="AM43" s="3">
        <f t="shared" si="25"/>
        <v>0.029</v>
      </c>
    </row>
    <row r="44">
      <c r="A44" s="16">
        <v>761.0</v>
      </c>
      <c r="B44" s="25">
        <v>-0.004</v>
      </c>
      <c r="C44" s="3">
        <f t="shared" si="1"/>
        <v>0.183</v>
      </c>
      <c r="D44" s="3">
        <f t="shared" si="2"/>
        <v>0.87657</v>
      </c>
      <c r="E44" s="24">
        <f t="shared" si="3"/>
        <v>1.273314</v>
      </c>
      <c r="F44" s="24">
        <f t="shared" si="4"/>
        <v>0.83</v>
      </c>
      <c r="G44" s="16">
        <v>761.0</v>
      </c>
      <c r="H44" s="25">
        <v>-0.004</v>
      </c>
      <c r="I44" s="3">
        <f t="shared" si="5"/>
        <v>0.161</v>
      </c>
      <c r="J44" s="3">
        <f t="shared" si="6"/>
        <v>0.483</v>
      </c>
      <c r="K44" s="24">
        <f t="shared" si="7"/>
        <v>2.10588</v>
      </c>
      <c r="L44" s="24">
        <f t="shared" si="8"/>
        <v>0.378924</v>
      </c>
      <c r="M44" s="16">
        <v>761.0</v>
      </c>
      <c r="N44" s="25">
        <v>0.0</v>
      </c>
      <c r="O44" s="3">
        <f t="shared" si="9"/>
        <v>0.109</v>
      </c>
      <c r="P44" s="3">
        <f t="shared" si="10"/>
        <v>0.18639</v>
      </c>
      <c r="Q44" s="3">
        <f t="shared" si="11"/>
        <v>0.46317915</v>
      </c>
      <c r="R44" s="3">
        <f t="shared" si="12"/>
        <v>0</v>
      </c>
      <c r="S44" s="16">
        <v>761.0</v>
      </c>
      <c r="T44" s="25">
        <v>0.0</v>
      </c>
      <c r="U44" s="3">
        <f t="shared" si="13"/>
        <v>0.038</v>
      </c>
      <c r="V44" s="3">
        <f t="shared" si="14"/>
        <v>0.038</v>
      </c>
      <c r="W44" s="3">
        <f t="shared" si="15"/>
        <v>0.055062</v>
      </c>
      <c r="X44" s="3">
        <f t="shared" si="16"/>
        <v>0</v>
      </c>
      <c r="Y44" s="16">
        <v>761.0</v>
      </c>
      <c r="Z44" s="25">
        <v>0.001</v>
      </c>
      <c r="AA44" s="3">
        <f t="shared" si="17"/>
        <v>0.023</v>
      </c>
      <c r="AB44" s="3">
        <f t="shared" si="18"/>
        <v>0.01587</v>
      </c>
      <c r="AC44" s="3">
        <f t="shared" si="19"/>
        <v>0.023161</v>
      </c>
      <c r="AD44" s="3">
        <f t="shared" si="20"/>
        <v>0.00101</v>
      </c>
      <c r="AE44" s="16">
        <v>761.0</v>
      </c>
      <c r="AF44" s="25">
        <v>0.005</v>
      </c>
      <c r="AG44" s="3">
        <f t="shared" si="21"/>
        <v>0.022</v>
      </c>
      <c r="AH44" s="3">
        <f t="shared" si="22"/>
        <v>0.01518</v>
      </c>
      <c r="AI44" s="3">
        <f t="shared" si="23"/>
        <v>0.022</v>
      </c>
      <c r="AJ44" s="3">
        <f t="shared" si="24"/>
        <v>0.005</v>
      </c>
      <c r="AK44" s="16">
        <v>761.0</v>
      </c>
      <c r="AL44" s="25">
        <v>0.009</v>
      </c>
      <c r="AM44" s="3">
        <f t="shared" si="25"/>
        <v>0.029</v>
      </c>
    </row>
    <row r="45">
      <c r="A45" s="13">
        <v>760.0</v>
      </c>
      <c r="B45" s="15">
        <v>-0.004</v>
      </c>
      <c r="C45" s="3">
        <f t="shared" si="1"/>
        <v>0.183</v>
      </c>
      <c r="D45" s="3">
        <f t="shared" si="2"/>
        <v>0.87657</v>
      </c>
      <c r="E45" s="24">
        <f t="shared" si="3"/>
        <v>1.273314</v>
      </c>
      <c r="F45" s="24">
        <f t="shared" si="4"/>
        <v>0.83</v>
      </c>
      <c r="G45" s="13">
        <v>760.0</v>
      </c>
      <c r="H45" s="15">
        <v>-0.004</v>
      </c>
      <c r="I45" s="3">
        <f t="shared" si="5"/>
        <v>0.161</v>
      </c>
      <c r="J45" s="3">
        <f t="shared" si="6"/>
        <v>0.483</v>
      </c>
      <c r="K45" s="24">
        <f t="shared" si="7"/>
        <v>2.10588</v>
      </c>
      <c r="L45" s="24">
        <f t="shared" si="8"/>
        <v>0.378924</v>
      </c>
      <c r="M45" s="13">
        <v>760.0</v>
      </c>
      <c r="N45" s="15">
        <v>0.0</v>
      </c>
      <c r="O45" s="3">
        <f t="shared" si="9"/>
        <v>0.109</v>
      </c>
      <c r="P45" s="3">
        <f t="shared" si="10"/>
        <v>0.18639</v>
      </c>
      <c r="Q45" s="3">
        <f t="shared" si="11"/>
        <v>0.46317915</v>
      </c>
      <c r="R45" s="3">
        <f t="shared" si="12"/>
        <v>0</v>
      </c>
      <c r="S45" s="13">
        <v>760.0</v>
      </c>
      <c r="T45" s="15">
        <v>0.0</v>
      </c>
      <c r="U45" s="3">
        <f t="shared" si="13"/>
        <v>0.038</v>
      </c>
      <c r="V45" s="3">
        <f t="shared" si="14"/>
        <v>0.038</v>
      </c>
      <c r="W45" s="3">
        <f t="shared" si="15"/>
        <v>0.055062</v>
      </c>
      <c r="X45" s="3">
        <f t="shared" si="16"/>
        <v>0</v>
      </c>
      <c r="Y45" s="13">
        <v>760.0</v>
      </c>
      <c r="Z45" s="15">
        <v>0.001</v>
      </c>
      <c r="AA45" s="3">
        <f t="shared" si="17"/>
        <v>0.023</v>
      </c>
      <c r="AB45" s="3">
        <f t="shared" si="18"/>
        <v>0.01587</v>
      </c>
      <c r="AC45" s="3">
        <f t="shared" si="19"/>
        <v>0.023161</v>
      </c>
      <c r="AD45" s="3">
        <f t="shared" si="20"/>
        <v>0.00101</v>
      </c>
      <c r="AE45" s="13">
        <v>760.0</v>
      </c>
      <c r="AF45" s="15">
        <v>0.005</v>
      </c>
      <c r="AG45" s="3">
        <f t="shared" si="21"/>
        <v>0.022</v>
      </c>
      <c r="AH45" s="3">
        <f t="shared" si="22"/>
        <v>0.01518</v>
      </c>
      <c r="AI45" s="3">
        <f t="shared" si="23"/>
        <v>0.022</v>
      </c>
      <c r="AJ45" s="3">
        <f t="shared" si="24"/>
        <v>0.005</v>
      </c>
      <c r="AK45" s="13">
        <v>760.0</v>
      </c>
      <c r="AL45" s="15">
        <v>0.009</v>
      </c>
      <c r="AM45" s="3">
        <f t="shared" si="25"/>
        <v>0.029</v>
      </c>
    </row>
    <row r="46">
      <c r="A46" s="16">
        <v>759.0</v>
      </c>
      <c r="B46" s="25">
        <v>-0.004</v>
      </c>
      <c r="C46" s="3">
        <f t="shared" si="1"/>
        <v>0.183</v>
      </c>
      <c r="D46" s="3">
        <f t="shared" si="2"/>
        <v>0.87657</v>
      </c>
      <c r="E46" s="24">
        <f t="shared" si="3"/>
        <v>1.273314</v>
      </c>
      <c r="F46" s="24">
        <f t="shared" si="4"/>
        <v>0.83</v>
      </c>
      <c r="G46" s="16">
        <v>759.0</v>
      </c>
      <c r="H46" s="25">
        <v>-0.004</v>
      </c>
      <c r="I46" s="3">
        <f t="shared" si="5"/>
        <v>0.161</v>
      </c>
      <c r="J46" s="3">
        <f t="shared" si="6"/>
        <v>0.483</v>
      </c>
      <c r="K46" s="24">
        <f t="shared" si="7"/>
        <v>2.10588</v>
      </c>
      <c r="L46" s="24">
        <f t="shared" si="8"/>
        <v>0.378924</v>
      </c>
      <c r="M46" s="16">
        <v>759.0</v>
      </c>
      <c r="N46" s="25">
        <v>0.0</v>
      </c>
      <c r="O46" s="3">
        <f t="shared" si="9"/>
        <v>0.109</v>
      </c>
      <c r="P46" s="3">
        <f t="shared" si="10"/>
        <v>0.18639</v>
      </c>
      <c r="Q46" s="3">
        <f t="shared" si="11"/>
        <v>0.46317915</v>
      </c>
      <c r="R46" s="3">
        <f t="shared" si="12"/>
        <v>0</v>
      </c>
      <c r="S46" s="16">
        <v>759.0</v>
      </c>
      <c r="T46" s="25">
        <v>0.0</v>
      </c>
      <c r="U46" s="3">
        <f t="shared" si="13"/>
        <v>0.038</v>
      </c>
      <c r="V46" s="3">
        <f t="shared" si="14"/>
        <v>0.038</v>
      </c>
      <c r="W46" s="3">
        <f t="shared" si="15"/>
        <v>0.055062</v>
      </c>
      <c r="X46" s="3">
        <f t="shared" si="16"/>
        <v>0</v>
      </c>
      <c r="Y46" s="16">
        <v>759.0</v>
      </c>
      <c r="Z46" s="25">
        <v>0.001</v>
      </c>
      <c r="AA46" s="3">
        <f t="shared" si="17"/>
        <v>0.023</v>
      </c>
      <c r="AB46" s="3">
        <f t="shared" si="18"/>
        <v>0.01587</v>
      </c>
      <c r="AC46" s="3">
        <f t="shared" si="19"/>
        <v>0.023161</v>
      </c>
      <c r="AD46" s="3">
        <f t="shared" si="20"/>
        <v>0.00101</v>
      </c>
      <c r="AE46" s="16">
        <v>759.0</v>
      </c>
      <c r="AF46" s="25">
        <v>0.004</v>
      </c>
      <c r="AG46" s="3">
        <f t="shared" si="21"/>
        <v>0.021</v>
      </c>
      <c r="AH46" s="3">
        <f t="shared" si="22"/>
        <v>0.01449</v>
      </c>
      <c r="AI46" s="3">
        <f t="shared" si="23"/>
        <v>0.021</v>
      </c>
      <c r="AJ46" s="3">
        <f t="shared" si="24"/>
        <v>0.004</v>
      </c>
      <c r="AK46" s="16">
        <v>759.0</v>
      </c>
      <c r="AL46" s="25">
        <v>0.009</v>
      </c>
      <c r="AM46" s="3">
        <f t="shared" si="25"/>
        <v>0.029</v>
      </c>
    </row>
    <row r="47">
      <c r="A47" s="13">
        <v>758.0</v>
      </c>
      <c r="B47" s="15">
        <v>-0.004</v>
      </c>
      <c r="C47" s="3">
        <f t="shared" si="1"/>
        <v>0.183</v>
      </c>
      <c r="D47" s="3">
        <f t="shared" si="2"/>
        <v>0.87657</v>
      </c>
      <c r="E47" s="24">
        <f t="shared" si="3"/>
        <v>1.273314</v>
      </c>
      <c r="F47" s="24">
        <f t="shared" si="4"/>
        <v>0.83</v>
      </c>
      <c r="G47" s="13">
        <v>758.0</v>
      </c>
      <c r="H47" s="15">
        <v>-0.004</v>
      </c>
      <c r="I47" s="3">
        <f t="shared" si="5"/>
        <v>0.161</v>
      </c>
      <c r="J47" s="3">
        <f t="shared" si="6"/>
        <v>0.483</v>
      </c>
      <c r="K47" s="24">
        <f t="shared" si="7"/>
        <v>2.10588</v>
      </c>
      <c r="L47" s="24">
        <f t="shared" si="8"/>
        <v>0.378924</v>
      </c>
      <c r="M47" s="13">
        <v>758.0</v>
      </c>
      <c r="N47" s="15">
        <v>0.0</v>
      </c>
      <c r="O47" s="3">
        <f t="shared" si="9"/>
        <v>0.109</v>
      </c>
      <c r="P47" s="3">
        <f t="shared" si="10"/>
        <v>0.18639</v>
      </c>
      <c r="Q47" s="3">
        <f t="shared" si="11"/>
        <v>0.46317915</v>
      </c>
      <c r="R47" s="3">
        <f t="shared" si="12"/>
        <v>0</v>
      </c>
      <c r="S47" s="13">
        <v>758.0</v>
      </c>
      <c r="T47" s="15">
        <v>0.0</v>
      </c>
      <c r="U47" s="3">
        <f t="shared" si="13"/>
        <v>0.038</v>
      </c>
      <c r="V47" s="3">
        <f t="shared" si="14"/>
        <v>0.038</v>
      </c>
      <c r="W47" s="3">
        <f t="shared" si="15"/>
        <v>0.055062</v>
      </c>
      <c r="X47" s="3">
        <f t="shared" si="16"/>
        <v>0</v>
      </c>
      <c r="Y47" s="13">
        <v>758.0</v>
      </c>
      <c r="Z47" s="15">
        <v>0.001</v>
      </c>
      <c r="AA47" s="3">
        <f t="shared" si="17"/>
        <v>0.023</v>
      </c>
      <c r="AB47" s="3">
        <f t="shared" si="18"/>
        <v>0.01587</v>
      </c>
      <c r="AC47" s="3">
        <f t="shared" si="19"/>
        <v>0.023161</v>
      </c>
      <c r="AD47" s="3">
        <f t="shared" si="20"/>
        <v>0.00101</v>
      </c>
      <c r="AE47" s="13">
        <v>758.0</v>
      </c>
      <c r="AF47" s="15">
        <v>0.004</v>
      </c>
      <c r="AG47" s="3">
        <f t="shared" si="21"/>
        <v>0.021</v>
      </c>
      <c r="AH47" s="3">
        <f t="shared" si="22"/>
        <v>0.01449</v>
      </c>
      <c r="AI47" s="3">
        <f t="shared" si="23"/>
        <v>0.021</v>
      </c>
      <c r="AJ47" s="3">
        <f t="shared" si="24"/>
        <v>0.004</v>
      </c>
      <c r="AK47" s="13">
        <v>758.0</v>
      </c>
      <c r="AL47" s="15">
        <v>0.009</v>
      </c>
      <c r="AM47" s="3">
        <f t="shared" si="25"/>
        <v>0.029</v>
      </c>
    </row>
    <row r="48">
      <c r="A48" s="16">
        <v>757.0</v>
      </c>
      <c r="B48" s="25">
        <v>-0.004</v>
      </c>
      <c r="C48" s="3">
        <f t="shared" si="1"/>
        <v>0.183</v>
      </c>
      <c r="D48" s="3">
        <f t="shared" si="2"/>
        <v>0.87657</v>
      </c>
      <c r="E48" s="24">
        <f t="shared" si="3"/>
        <v>1.273314</v>
      </c>
      <c r="F48" s="24">
        <f t="shared" si="4"/>
        <v>0.83</v>
      </c>
      <c r="G48" s="16">
        <v>757.0</v>
      </c>
      <c r="H48" s="25">
        <v>-0.004</v>
      </c>
      <c r="I48" s="3">
        <f t="shared" si="5"/>
        <v>0.161</v>
      </c>
      <c r="J48" s="3">
        <f t="shared" si="6"/>
        <v>0.483</v>
      </c>
      <c r="K48" s="24">
        <f t="shared" si="7"/>
        <v>2.10588</v>
      </c>
      <c r="L48" s="24">
        <f t="shared" si="8"/>
        <v>0.378924</v>
      </c>
      <c r="M48" s="16">
        <v>757.0</v>
      </c>
      <c r="N48" s="25">
        <v>0.0</v>
      </c>
      <c r="O48" s="3">
        <f t="shared" si="9"/>
        <v>0.109</v>
      </c>
      <c r="P48" s="3">
        <f t="shared" si="10"/>
        <v>0.18639</v>
      </c>
      <c r="Q48" s="3">
        <f t="shared" si="11"/>
        <v>0.46317915</v>
      </c>
      <c r="R48" s="3">
        <f t="shared" si="12"/>
        <v>0</v>
      </c>
      <c r="S48" s="16">
        <v>757.0</v>
      </c>
      <c r="T48" s="25">
        <v>0.0</v>
      </c>
      <c r="U48" s="3">
        <f t="shared" si="13"/>
        <v>0.038</v>
      </c>
      <c r="V48" s="3">
        <f t="shared" si="14"/>
        <v>0.038</v>
      </c>
      <c r="W48" s="3">
        <f t="shared" si="15"/>
        <v>0.055062</v>
      </c>
      <c r="X48" s="3">
        <f t="shared" si="16"/>
        <v>0</v>
      </c>
      <c r="Y48" s="16">
        <v>757.0</v>
      </c>
      <c r="Z48" s="25">
        <v>0.001</v>
      </c>
      <c r="AA48" s="3">
        <f t="shared" si="17"/>
        <v>0.023</v>
      </c>
      <c r="AB48" s="3">
        <f t="shared" si="18"/>
        <v>0.01587</v>
      </c>
      <c r="AC48" s="3">
        <f t="shared" si="19"/>
        <v>0.023161</v>
      </c>
      <c r="AD48" s="3">
        <f t="shared" si="20"/>
        <v>0.00101</v>
      </c>
      <c r="AE48" s="16">
        <v>757.0</v>
      </c>
      <c r="AF48" s="25">
        <v>0.004</v>
      </c>
      <c r="AG48" s="3">
        <f t="shared" si="21"/>
        <v>0.021</v>
      </c>
      <c r="AH48" s="3">
        <f t="shared" si="22"/>
        <v>0.01449</v>
      </c>
      <c r="AI48" s="3">
        <f t="shared" si="23"/>
        <v>0.021</v>
      </c>
      <c r="AJ48" s="3">
        <f t="shared" si="24"/>
        <v>0.004</v>
      </c>
      <c r="AK48" s="16">
        <v>757.0</v>
      </c>
      <c r="AL48" s="25">
        <v>0.009</v>
      </c>
      <c r="AM48" s="3">
        <f t="shared" si="25"/>
        <v>0.029</v>
      </c>
    </row>
    <row r="49">
      <c r="A49" s="13">
        <v>756.0</v>
      </c>
      <c r="B49" s="15">
        <v>-0.004</v>
      </c>
      <c r="C49" s="3">
        <f t="shared" si="1"/>
        <v>0.183</v>
      </c>
      <c r="D49" s="3">
        <f t="shared" si="2"/>
        <v>0.87657</v>
      </c>
      <c r="E49" s="24">
        <f t="shared" si="3"/>
        <v>1.273314</v>
      </c>
      <c r="F49" s="24">
        <f t="shared" si="4"/>
        <v>0.83</v>
      </c>
      <c r="G49" s="13">
        <v>756.0</v>
      </c>
      <c r="H49" s="15">
        <v>-0.004</v>
      </c>
      <c r="I49" s="3">
        <f t="shared" si="5"/>
        <v>0.161</v>
      </c>
      <c r="J49" s="3">
        <f t="shared" si="6"/>
        <v>0.483</v>
      </c>
      <c r="K49" s="24">
        <f t="shared" si="7"/>
        <v>2.10588</v>
      </c>
      <c r="L49" s="24">
        <f t="shared" si="8"/>
        <v>0.378924</v>
      </c>
      <c r="M49" s="13">
        <v>756.0</v>
      </c>
      <c r="N49" s="15">
        <v>0.0</v>
      </c>
      <c r="O49" s="3">
        <f t="shared" si="9"/>
        <v>0.109</v>
      </c>
      <c r="P49" s="3">
        <f t="shared" si="10"/>
        <v>0.18639</v>
      </c>
      <c r="Q49" s="3">
        <f t="shared" si="11"/>
        <v>0.46317915</v>
      </c>
      <c r="R49" s="3">
        <f t="shared" si="12"/>
        <v>0</v>
      </c>
      <c r="S49" s="13">
        <v>756.0</v>
      </c>
      <c r="T49" s="15">
        <v>0.0</v>
      </c>
      <c r="U49" s="3">
        <f t="shared" si="13"/>
        <v>0.038</v>
      </c>
      <c r="V49" s="3">
        <f t="shared" si="14"/>
        <v>0.038</v>
      </c>
      <c r="W49" s="3">
        <f t="shared" si="15"/>
        <v>0.055062</v>
      </c>
      <c r="X49" s="3">
        <f t="shared" si="16"/>
        <v>0</v>
      </c>
      <c r="Y49" s="13">
        <v>756.0</v>
      </c>
      <c r="Z49" s="15">
        <v>0.001</v>
      </c>
      <c r="AA49" s="3">
        <f t="shared" si="17"/>
        <v>0.023</v>
      </c>
      <c r="AB49" s="3">
        <f t="shared" si="18"/>
        <v>0.01587</v>
      </c>
      <c r="AC49" s="3">
        <f t="shared" si="19"/>
        <v>0.023161</v>
      </c>
      <c r="AD49" s="3">
        <f t="shared" si="20"/>
        <v>0.00101</v>
      </c>
      <c r="AE49" s="13">
        <v>756.0</v>
      </c>
      <c r="AF49" s="15">
        <v>0.004</v>
      </c>
      <c r="AG49" s="3">
        <f t="shared" si="21"/>
        <v>0.021</v>
      </c>
      <c r="AH49" s="3">
        <f t="shared" si="22"/>
        <v>0.01449</v>
      </c>
      <c r="AI49" s="3">
        <f t="shared" si="23"/>
        <v>0.021</v>
      </c>
      <c r="AJ49" s="3">
        <f t="shared" si="24"/>
        <v>0.004</v>
      </c>
      <c r="AK49" s="13">
        <v>756.0</v>
      </c>
      <c r="AL49" s="15">
        <v>0.009</v>
      </c>
      <c r="AM49" s="3">
        <f t="shared" si="25"/>
        <v>0.029</v>
      </c>
    </row>
    <row r="50">
      <c r="A50" s="16">
        <v>755.0</v>
      </c>
      <c r="B50" s="25">
        <v>-0.004</v>
      </c>
      <c r="C50" s="3">
        <f t="shared" si="1"/>
        <v>0.183</v>
      </c>
      <c r="D50" s="3">
        <f t="shared" si="2"/>
        <v>0.87657</v>
      </c>
      <c r="E50" s="24">
        <f t="shared" si="3"/>
        <v>1.273314</v>
      </c>
      <c r="F50" s="24">
        <f t="shared" si="4"/>
        <v>0.83</v>
      </c>
      <c r="G50" s="16">
        <v>755.0</v>
      </c>
      <c r="H50" s="25">
        <v>-0.005</v>
      </c>
      <c r="I50" s="3">
        <f t="shared" si="5"/>
        <v>0.16</v>
      </c>
      <c r="J50" s="3">
        <f t="shared" si="6"/>
        <v>0.48</v>
      </c>
      <c r="K50" s="24">
        <f t="shared" si="7"/>
        <v>2.0928</v>
      </c>
      <c r="L50" s="24">
        <f t="shared" si="8"/>
        <v>0.373655</v>
      </c>
      <c r="M50" s="16">
        <v>755.0</v>
      </c>
      <c r="N50" s="25">
        <v>0.0</v>
      </c>
      <c r="O50" s="3">
        <f t="shared" si="9"/>
        <v>0.109</v>
      </c>
      <c r="P50" s="3">
        <f t="shared" si="10"/>
        <v>0.18639</v>
      </c>
      <c r="Q50" s="3">
        <f t="shared" si="11"/>
        <v>0.46317915</v>
      </c>
      <c r="R50" s="3">
        <f t="shared" si="12"/>
        <v>0</v>
      </c>
      <c r="S50" s="16">
        <v>755.0</v>
      </c>
      <c r="T50" s="25">
        <v>0.0</v>
      </c>
      <c r="U50" s="3">
        <f t="shared" si="13"/>
        <v>0.038</v>
      </c>
      <c r="V50" s="3">
        <f t="shared" si="14"/>
        <v>0.038</v>
      </c>
      <c r="W50" s="3">
        <f t="shared" si="15"/>
        <v>0.055062</v>
      </c>
      <c r="X50" s="3">
        <f t="shared" si="16"/>
        <v>0</v>
      </c>
      <c r="Y50" s="16">
        <v>755.0</v>
      </c>
      <c r="Z50" s="25">
        <v>0.0</v>
      </c>
      <c r="AA50" s="3">
        <f t="shared" si="17"/>
        <v>0.022</v>
      </c>
      <c r="AB50" s="3">
        <f t="shared" si="18"/>
        <v>0.01518</v>
      </c>
      <c r="AC50" s="3">
        <f t="shared" si="19"/>
        <v>0.022154</v>
      </c>
      <c r="AD50" s="3">
        <f t="shared" si="20"/>
        <v>0</v>
      </c>
      <c r="AE50" s="16">
        <v>755.0</v>
      </c>
      <c r="AF50" s="25">
        <v>0.004</v>
      </c>
      <c r="AG50" s="3">
        <f t="shared" si="21"/>
        <v>0.021</v>
      </c>
      <c r="AH50" s="3">
        <f t="shared" si="22"/>
        <v>0.01449</v>
      </c>
      <c r="AI50" s="3">
        <f t="shared" si="23"/>
        <v>0.021</v>
      </c>
      <c r="AJ50" s="3">
        <f t="shared" si="24"/>
        <v>0.004</v>
      </c>
      <c r="AK50" s="16">
        <v>755.0</v>
      </c>
      <c r="AL50" s="25">
        <v>0.008</v>
      </c>
      <c r="AM50" s="3">
        <f t="shared" si="25"/>
        <v>0.028</v>
      </c>
    </row>
    <row r="51">
      <c r="A51" s="13">
        <v>754.0</v>
      </c>
      <c r="B51" s="15">
        <v>-0.004</v>
      </c>
      <c r="C51" s="3">
        <f t="shared" si="1"/>
        <v>0.183</v>
      </c>
      <c r="D51" s="3">
        <f t="shared" si="2"/>
        <v>0.87657</v>
      </c>
      <c r="E51" s="24">
        <f t="shared" si="3"/>
        <v>1.273314</v>
      </c>
      <c r="F51" s="24">
        <f t="shared" si="4"/>
        <v>0.83</v>
      </c>
      <c r="G51" s="13">
        <v>754.0</v>
      </c>
      <c r="H51" s="15">
        <v>-0.005</v>
      </c>
      <c r="I51" s="3">
        <f t="shared" si="5"/>
        <v>0.16</v>
      </c>
      <c r="J51" s="3">
        <f t="shared" si="6"/>
        <v>0.48</v>
      </c>
      <c r="K51" s="24">
        <f t="shared" si="7"/>
        <v>2.0928</v>
      </c>
      <c r="L51" s="24">
        <f t="shared" si="8"/>
        <v>0.373655</v>
      </c>
      <c r="M51" s="13">
        <v>754.0</v>
      </c>
      <c r="N51" s="15">
        <v>0.0</v>
      </c>
      <c r="O51" s="3">
        <f t="shared" si="9"/>
        <v>0.109</v>
      </c>
      <c r="P51" s="3">
        <f t="shared" si="10"/>
        <v>0.18639</v>
      </c>
      <c r="Q51" s="3">
        <f t="shared" si="11"/>
        <v>0.46317915</v>
      </c>
      <c r="R51" s="3">
        <f t="shared" si="12"/>
        <v>0</v>
      </c>
      <c r="S51" s="13">
        <v>754.0</v>
      </c>
      <c r="T51" s="15">
        <v>0.0</v>
      </c>
      <c r="U51" s="3">
        <f t="shared" si="13"/>
        <v>0.038</v>
      </c>
      <c r="V51" s="3">
        <f t="shared" si="14"/>
        <v>0.038</v>
      </c>
      <c r="W51" s="3">
        <f t="shared" si="15"/>
        <v>0.055062</v>
      </c>
      <c r="X51" s="3">
        <f t="shared" si="16"/>
        <v>0</v>
      </c>
      <c r="Y51" s="13">
        <v>754.0</v>
      </c>
      <c r="Z51" s="15">
        <v>0.0</v>
      </c>
      <c r="AA51" s="3">
        <f t="shared" si="17"/>
        <v>0.022</v>
      </c>
      <c r="AB51" s="3">
        <f t="shared" si="18"/>
        <v>0.01518</v>
      </c>
      <c r="AC51" s="3">
        <f t="shared" si="19"/>
        <v>0.022154</v>
      </c>
      <c r="AD51" s="3">
        <f t="shared" si="20"/>
        <v>0</v>
      </c>
      <c r="AE51" s="13">
        <v>754.0</v>
      </c>
      <c r="AF51" s="15">
        <v>0.004</v>
      </c>
      <c r="AG51" s="3">
        <f t="shared" si="21"/>
        <v>0.021</v>
      </c>
      <c r="AH51" s="3">
        <f t="shared" si="22"/>
        <v>0.01449</v>
      </c>
      <c r="AI51" s="3">
        <f t="shared" si="23"/>
        <v>0.021</v>
      </c>
      <c r="AJ51" s="3">
        <f t="shared" si="24"/>
        <v>0.004</v>
      </c>
      <c r="AK51" s="13">
        <v>754.0</v>
      </c>
      <c r="AL51" s="15">
        <v>0.008</v>
      </c>
      <c r="AM51" s="3">
        <f t="shared" si="25"/>
        <v>0.028</v>
      </c>
    </row>
    <row r="52">
      <c r="A52" s="16">
        <v>753.0</v>
      </c>
      <c r="B52" s="25">
        <v>-0.004</v>
      </c>
      <c r="C52" s="3">
        <f t="shared" si="1"/>
        <v>0.183</v>
      </c>
      <c r="D52" s="3">
        <f t="shared" si="2"/>
        <v>0.87657</v>
      </c>
      <c r="E52" s="24">
        <f t="shared" si="3"/>
        <v>1.273314</v>
      </c>
      <c r="F52" s="24">
        <f t="shared" si="4"/>
        <v>0.83</v>
      </c>
      <c r="G52" s="16">
        <v>753.0</v>
      </c>
      <c r="H52" s="25">
        <v>-0.005</v>
      </c>
      <c r="I52" s="3">
        <f t="shared" si="5"/>
        <v>0.16</v>
      </c>
      <c r="J52" s="3">
        <f t="shared" si="6"/>
        <v>0.48</v>
      </c>
      <c r="K52" s="24">
        <f t="shared" si="7"/>
        <v>2.0928</v>
      </c>
      <c r="L52" s="24">
        <f t="shared" si="8"/>
        <v>0.373655</v>
      </c>
      <c r="M52" s="16">
        <v>753.0</v>
      </c>
      <c r="N52" s="25">
        <v>0.0</v>
      </c>
      <c r="O52" s="3">
        <f t="shared" si="9"/>
        <v>0.109</v>
      </c>
      <c r="P52" s="3">
        <f t="shared" si="10"/>
        <v>0.18639</v>
      </c>
      <c r="Q52" s="3">
        <f t="shared" si="11"/>
        <v>0.46317915</v>
      </c>
      <c r="R52" s="3">
        <f t="shared" si="12"/>
        <v>0</v>
      </c>
      <c r="S52" s="16">
        <v>753.0</v>
      </c>
      <c r="T52" s="25">
        <v>0.0</v>
      </c>
      <c r="U52" s="3">
        <f t="shared" si="13"/>
        <v>0.038</v>
      </c>
      <c r="V52" s="3">
        <f t="shared" si="14"/>
        <v>0.038</v>
      </c>
      <c r="W52" s="3">
        <f t="shared" si="15"/>
        <v>0.055062</v>
      </c>
      <c r="X52" s="3">
        <f t="shared" si="16"/>
        <v>0</v>
      </c>
      <c r="Y52" s="16">
        <v>753.0</v>
      </c>
      <c r="Z52" s="25">
        <v>0.0</v>
      </c>
      <c r="AA52" s="3">
        <f t="shared" si="17"/>
        <v>0.022</v>
      </c>
      <c r="AB52" s="3">
        <f t="shared" si="18"/>
        <v>0.01518</v>
      </c>
      <c r="AC52" s="3">
        <f t="shared" si="19"/>
        <v>0.022154</v>
      </c>
      <c r="AD52" s="3">
        <f t="shared" si="20"/>
        <v>0</v>
      </c>
      <c r="AE52" s="16">
        <v>753.0</v>
      </c>
      <c r="AF52" s="25">
        <v>0.004</v>
      </c>
      <c r="AG52" s="3">
        <f t="shared" si="21"/>
        <v>0.021</v>
      </c>
      <c r="AH52" s="3">
        <f t="shared" si="22"/>
        <v>0.01449</v>
      </c>
      <c r="AI52" s="3">
        <f t="shared" si="23"/>
        <v>0.021</v>
      </c>
      <c r="AJ52" s="3">
        <f t="shared" si="24"/>
        <v>0.004</v>
      </c>
      <c r="AK52" s="16">
        <v>753.0</v>
      </c>
      <c r="AL52" s="25">
        <v>0.008</v>
      </c>
      <c r="AM52" s="3">
        <f t="shared" si="25"/>
        <v>0.028</v>
      </c>
    </row>
    <row r="53">
      <c r="A53" s="13">
        <v>752.0</v>
      </c>
      <c r="B53" s="15">
        <v>-0.004</v>
      </c>
      <c r="C53" s="3">
        <f t="shared" si="1"/>
        <v>0.183</v>
      </c>
      <c r="D53" s="3">
        <f t="shared" si="2"/>
        <v>0.87657</v>
      </c>
      <c r="E53" s="24">
        <f t="shared" si="3"/>
        <v>1.273314</v>
      </c>
      <c r="F53" s="24">
        <f t="shared" si="4"/>
        <v>0.83</v>
      </c>
      <c r="G53" s="13">
        <v>752.0</v>
      </c>
      <c r="H53" s="15">
        <v>-0.005</v>
      </c>
      <c r="I53" s="3">
        <f t="shared" si="5"/>
        <v>0.16</v>
      </c>
      <c r="J53" s="3">
        <f t="shared" si="6"/>
        <v>0.48</v>
      </c>
      <c r="K53" s="24">
        <f t="shared" si="7"/>
        <v>2.0928</v>
      </c>
      <c r="L53" s="24">
        <f t="shared" si="8"/>
        <v>0.373655</v>
      </c>
      <c r="M53" s="13">
        <v>752.0</v>
      </c>
      <c r="N53" s="15">
        <v>0.0</v>
      </c>
      <c r="O53" s="3">
        <f t="shared" si="9"/>
        <v>0.109</v>
      </c>
      <c r="P53" s="3">
        <f t="shared" si="10"/>
        <v>0.18639</v>
      </c>
      <c r="Q53" s="3">
        <f t="shared" si="11"/>
        <v>0.46317915</v>
      </c>
      <c r="R53" s="3">
        <f t="shared" si="12"/>
        <v>0</v>
      </c>
      <c r="S53" s="13">
        <v>752.0</v>
      </c>
      <c r="T53" s="15">
        <v>0.0</v>
      </c>
      <c r="U53" s="3">
        <f t="shared" si="13"/>
        <v>0.038</v>
      </c>
      <c r="V53" s="3">
        <f t="shared" si="14"/>
        <v>0.038</v>
      </c>
      <c r="W53" s="3">
        <f t="shared" si="15"/>
        <v>0.055062</v>
      </c>
      <c r="X53" s="3">
        <f t="shared" si="16"/>
        <v>0</v>
      </c>
      <c r="Y53" s="13">
        <v>752.0</v>
      </c>
      <c r="Z53" s="15">
        <v>0.0</v>
      </c>
      <c r="AA53" s="3">
        <f t="shared" si="17"/>
        <v>0.022</v>
      </c>
      <c r="AB53" s="3">
        <f t="shared" si="18"/>
        <v>0.01518</v>
      </c>
      <c r="AC53" s="3">
        <f t="shared" si="19"/>
        <v>0.022154</v>
      </c>
      <c r="AD53" s="3">
        <f t="shared" si="20"/>
        <v>0</v>
      </c>
      <c r="AE53" s="13">
        <v>752.0</v>
      </c>
      <c r="AF53" s="15">
        <v>0.004</v>
      </c>
      <c r="AG53" s="3">
        <f t="shared" si="21"/>
        <v>0.021</v>
      </c>
      <c r="AH53" s="3">
        <f t="shared" si="22"/>
        <v>0.01449</v>
      </c>
      <c r="AI53" s="3">
        <f t="shared" si="23"/>
        <v>0.021</v>
      </c>
      <c r="AJ53" s="3">
        <f t="shared" si="24"/>
        <v>0.004</v>
      </c>
      <c r="AK53" s="13">
        <v>752.0</v>
      </c>
      <c r="AL53" s="15">
        <v>0.008</v>
      </c>
      <c r="AM53" s="3">
        <f t="shared" si="25"/>
        <v>0.028</v>
      </c>
    </row>
    <row r="54">
      <c r="A54" s="16">
        <v>751.0</v>
      </c>
      <c r="B54" s="25">
        <v>-0.004</v>
      </c>
      <c r="C54" s="3">
        <f t="shared" si="1"/>
        <v>0.183</v>
      </c>
      <c r="D54" s="3">
        <f t="shared" si="2"/>
        <v>0.87657</v>
      </c>
      <c r="E54" s="24">
        <f t="shared" si="3"/>
        <v>1.273314</v>
      </c>
      <c r="F54" s="24">
        <f t="shared" si="4"/>
        <v>0.83</v>
      </c>
      <c r="G54" s="16">
        <v>751.0</v>
      </c>
      <c r="H54" s="25">
        <v>-0.005</v>
      </c>
      <c r="I54" s="3">
        <f t="shared" si="5"/>
        <v>0.16</v>
      </c>
      <c r="J54" s="3">
        <f t="shared" si="6"/>
        <v>0.48</v>
      </c>
      <c r="K54" s="24">
        <f t="shared" si="7"/>
        <v>2.0928</v>
      </c>
      <c r="L54" s="24">
        <f t="shared" si="8"/>
        <v>0.373655</v>
      </c>
      <c r="M54" s="16">
        <v>751.0</v>
      </c>
      <c r="N54" s="25">
        <v>-0.001</v>
      </c>
      <c r="O54" s="3">
        <f t="shared" si="9"/>
        <v>0.108</v>
      </c>
      <c r="P54" s="3">
        <f t="shared" si="10"/>
        <v>0.18468</v>
      </c>
      <c r="Q54" s="3">
        <f t="shared" si="11"/>
        <v>0.4589298</v>
      </c>
      <c r="R54" s="3">
        <f t="shared" si="12"/>
        <v>-0.002792</v>
      </c>
      <c r="S54" s="16">
        <v>751.0</v>
      </c>
      <c r="T54" s="25">
        <v>-0.001</v>
      </c>
      <c r="U54" s="3">
        <f t="shared" si="13"/>
        <v>0.037</v>
      </c>
      <c r="V54" s="3">
        <f t="shared" si="14"/>
        <v>0.037</v>
      </c>
      <c r="W54" s="3">
        <f t="shared" si="15"/>
        <v>0.053613</v>
      </c>
      <c r="X54" s="3">
        <f t="shared" si="16"/>
        <v>-0.001474</v>
      </c>
      <c r="Y54" s="16">
        <v>751.0</v>
      </c>
      <c r="Z54" s="25">
        <v>0.0</v>
      </c>
      <c r="AA54" s="3">
        <f t="shared" si="17"/>
        <v>0.022</v>
      </c>
      <c r="AB54" s="3">
        <f t="shared" si="18"/>
        <v>0.01518</v>
      </c>
      <c r="AC54" s="3">
        <f t="shared" si="19"/>
        <v>0.022154</v>
      </c>
      <c r="AD54" s="3">
        <f t="shared" si="20"/>
        <v>0</v>
      </c>
      <c r="AE54" s="16">
        <v>751.0</v>
      </c>
      <c r="AF54" s="25">
        <v>0.004</v>
      </c>
      <c r="AG54" s="3">
        <f t="shared" si="21"/>
        <v>0.021</v>
      </c>
      <c r="AH54" s="3">
        <f t="shared" si="22"/>
        <v>0.01449</v>
      </c>
      <c r="AI54" s="3">
        <f t="shared" si="23"/>
        <v>0.021</v>
      </c>
      <c r="AJ54" s="3">
        <f t="shared" si="24"/>
        <v>0.004</v>
      </c>
      <c r="AK54" s="16">
        <v>751.0</v>
      </c>
      <c r="AL54" s="25">
        <v>0.008</v>
      </c>
      <c r="AM54" s="3">
        <f t="shared" si="25"/>
        <v>0.028</v>
      </c>
    </row>
    <row r="55">
      <c r="A55" s="13">
        <v>750.0</v>
      </c>
      <c r="B55" s="15">
        <v>-0.004</v>
      </c>
      <c r="C55" s="3">
        <f t="shared" si="1"/>
        <v>0.183</v>
      </c>
      <c r="D55" s="3">
        <f t="shared" si="2"/>
        <v>0.87657</v>
      </c>
      <c r="E55" s="24">
        <f t="shared" si="3"/>
        <v>1.273314</v>
      </c>
      <c r="F55" s="24">
        <f t="shared" si="4"/>
        <v>0.83</v>
      </c>
      <c r="G55" s="13">
        <v>750.0</v>
      </c>
      <c r="H55" s="15">
        <v>-0.005</v>
      </c>
      <c r="I55" s="3">
        <f t="shared" si="5"/>
        <v>0.16</v>
      </c>
      <c r="J55" s="3">
        <f t="shared" si="6"/>
        <v>0.48</v>
      </c>
      <c r="K55" s="24">
        <f t="shared" si="7"/>
        <v>2.0928</v>
      </c>
      <c r="L55" s="24">
        <f t="shared" si="8"/>
        <v>0.373655</v>
      </c>
      <c r="M55" s="13">
        <v>750.0</v>
      </c>
      <c r="N55" s="15">
        <v>-0.001</v>
      </c>
      <c r="O55" s="3">
        <f t="shared" si="9"/>
        <v>0.108</v>
      </c>
      <c r="P55" s="3">
        <f t="shared" si="10"/>
        <v>0.18468</v>
      </c>
      <c r="Q55" s="3">
        <f t="shared" si="11"/>
        <v>0.4589298</v>
      </c>
      <c r="R55" s="3">
        <f t="shared" si="12"/>
        <v>-0.002792</v>
      </c>
      <c r="S55" s="13">
        <v>750.0</v>
      </c>
      <c r="T55" s="15">
        <v>-0.001</v>
      </c>
      <c r="U55" s="3">
        <f t="shared" si="13"/>
        <v>0.037</v>
      </c>
      <c r="V55" s="3">
        <f t="shared" si="14"/>
        <v>0.037</v>
      </c>
      <c r="W55" s="3">
        <f t="shared" si="15"/>
        <v>0.053613</v>
      </c>
      <c r="X55" s="3">
        <f t="shared" si="16"/>
        <v>-0.001474</v>
      </c>
      <c r="Y55" s="13">
        <v>750.0</v>
      </c>
      <c r="Z55" s="15">
        <v>0.0</v>
      </c>
      <c r="AA55" s="3">
        <f t="shared" si="17"/>
        <v>0.022</v>
      </c>
      <c r="AB55" s="3">
        <f t="shared" si="18"/>
        <v>0.01518</v>
      </c>
      <c r="AC55" s="3">
        <f t="shared" si="19"/>
        <v>0.022154</v>
      </c>
      <c r="AD55" s="3">
        <f t="shared" si="20"/>
        <v>0</v>
      </c>
      <c r="AE55" s="13">
        <v>750.0</v>
      </c>
      <c r="AF55" s="15">
        <v>0.004</v>
      </c>
      <c r="AG55" s="3">
        <f t="shared" si="21"/>
        <v>0.021</v>
      </c>
      <c r="AH55" s="3">
        <f t="shared" si="22"/>
        <v>0.01449</v>
      </c>
      <c r="AI55" s="3">
        <f t="shared" si="23"/>
        <v>0.021</v>
      </c>
      <c r="AJ55" s="3">
        <f t="shared" si="24"/>
        <v>0.004</v>
      </c>
      <c r="AK55" s="13">
        <v>750.0</v>
      </c>
      <c r="AL55" s="15">
        <v>0.008</v>
      </c>
      <c r="AM55" s="3">
        <f t="shared" si="25"/>
        <v>0.028</v>
      </c>
    </row>
    <row r="56">
      <c r="A56" s="16">
        <v>749.0</v>
      </c>
      <c r="B56" s="25">
        <v>-0.004</v>
      </c>
      <c r="C56" s="3">
        <f t="shared" si="1"/>
        <v>0.183</v>
      </c>
      <c r="D56" s="3">
        <f t="shared" si="2"/>
        <v>0.87657</v>
      </c>
      <c r="E56" s="24">
        <f t="shared" si="3"/>
        <v>1.273314</v>
      </c>
      <c r="F56" s="24">
        <f t="shared" si="4"/>
        <v>0.83</v>
      </c>
      <c r="G56" s="16">
        <v>749.0</v>
      </c>
      <c r="H56" s="25">
        <v>-0.005</v>
      </c>
      <c r="I56" s="3">
        <f t="shared" si="5"/>
        <v>0.16</v>
      </c>
      <c r="J56" s="3">
        <f t="shared" si="6"/>
        <v>0.48</v>
      </c>
      <c r="K56" s="24">
        <f t="shared" si="7"/>
        <v>2.0928</v>
      </c>
      <c r="L56" s="24">
        <f t="shared" si="8"/>
        <v>0.373655</v>
      </c>
      <c r="M56" s="16">
        <v>749.0</v>
      </c>
      <c r="N56" s="25">
        <v>-0.001</v>
      </c>
      <c r="O56" s="3">
        <f t="shared" si="9"/>
        <v>0.108</v>
      </c>
      <c r="P56" s="3">
        <f t="shared" si="10"/>
        <v>0.18468</v>
      </c>
      <c r="Q56" s="3">
        <f t="shared" si="11"/>
        <v>0.4589298</v>
      </c>
      <c r="R56" s="3">
        <f t="shared" si="12"/>
        <v>-0.002792</v>
      </c>
      <c r="S56" s="16">
        <v>749.0</v>
      </c>
      <c r="T56" s="25">
        <v>-0.001</v>
      </c>
      <c r="U56" s="3">
        <f t="shared" si="13"/>
        <v>0.037</v>
      </c>
      <c r="V56" s="3">
        <f t="shared" si="14"/>
        <v>0.037</v>
      </c>
      <c r="W56" s="3">
        <f t="shared" si="15"/>
        <v>0.053613</v>
      </c>
      <c r="X56" s="3">
        <f t="shared" si="16"/>
        <v>-0.001474</v>
      </c>
      <c r="Y56" s="16">
        <v>749.0</v>
      </c>
      <c r="Z56" s="25">
        <v>0.0</v>
      </c>
      <c r="AA56" s="3">
        <f t="shared" si="17"/>
        <v>0.022</v>
      </c>
      <c r="AB56" s="3">
        <f t="shared" si="18"/>
        <v>0.01518</v>
      </c>
      <c r="AC56" s="3">
        <f t="shared" si="19"/>
        <v>0.022154</v>
      </c>
      <c r="AD56" s="3">
        <f t="shared" si="20"/>
        <v>0</v>
      </c>
      <c r="AE56" s="16">
        <v>749.0</v>
      </c>
      <c r="AF56" s="25">
        <v>0.004</v>
      </c>
      <c r="AG56" s="3">
        <f t="shared" si="21"/>
        <v>0.021</v>
      </c>
      <c r="AH56" s="3">
        <f t="shared" si="22"/>
        <v>0.01449</v>
      </c>
      <c r="AI56" s="3">
        <f t="shared" si="23"/>
        <v>0.021</v>
      </c>
      <c r="AJ56" s="3">
        <f t="shared" si="24"/>
        <v>0.004</v>
      </c>
      <c r="AK56" s="16">
        <v>749.0</v>
      </c>
      <c r="AL56" s="25">
        <v>0.008</v>
      </c>
      <c r="AM56" s="3">
        <f t="shared" si="25"/>
        <v>0.028</v>
      </c>
    </row>
    <row r="57">
      <c r="A57" s="13">
        <v>748.0</v>
      </c>
      <c r="B57" s="15">
        <v>-0.004</v>
      </c>
      <c r="C57" s="3">
        <f t="shared" si="1"/>
        <v>0.183</v>
      </c>
      <c r="D57" s="3">
        <f t="shared" si="2"/>
        <v>0.87657</v>
      </c>
      <c r="E57" s="24">
        <f t="shared" si="3"/>
        <v>1.273314</v>
      </c>
      <c r="F57" s="24">
        <f t="shared" si="4"/>
        <v>0.83</v>
      </c>
      <c r="G57" s="13">
        <v>748.0</v>
      </c>
      <c r="H57" s="15">
        <v>-0.005</v>
      </c>
      <c r="I57" s="3">
        <f t="shared" si="5"/>
        <v>0.16</v>
      </c>
      <c r="J57" s="3">
        <f t="shared" si="6"/>
        <v>0.48</v>
      </c>
      <c r="K57" s="24">
        <f t="shared" si="7"/>
        <v>2.0928</v>
      </c>
      <c r="L57" s="24">
        <f t="shared" si="8"/>
        <v>0.373655</v>
      </c>
      <c r="M57" s="13">
        <v>748.0</v>
      </c>
      <c r="N57" s="15">
        <v>-0.001</v>
      </c>
      <c r="O57" s="3">
        <f t="shared" si="9"/>
        <v>0.108</v>
      </c>
      <c r="P57" s="3">
        <f t="shared" si="10"/>
        <v>0.18468</v>
      </c>
      <c r="Q57" s="3">
        <f t="shared" si="11"/>
        <v>0.4589298</v>
      </c>
      <c r="R57" s="3">
        <f t="shared" si="12"/>
        <v>-0.002792</v>
      </c>
      <c r="S57" s="13">
        <v>748.0</v>
      </c>
      <c r="T57" s="15">
        <v>-0.001</v>
      </c>
      <c r="U57" s="3">
        <f t="shared" si="13"/>
        <v>0.037</v>
      </c>
      <c r="V57" s="3">
        <f t="shared" si="14"/>
        <v>0.037</v>
      </c>
      <c r="W57" s="3">
        <f t="shared" si="15"/>
        <v>0.053613</v>
      </c>
      <c r="X57" s="3">
        <f t="shared" si="16"/>
        <v>-0.001474</v>
      </c>
      <c r="Y57" s="13">
        <v>748.0</v>
      </c>
      <c r="Z57" s="15">
        <v>0.0</v>
      </c>
      <c r="AA57" s="3">
        <f t="shared" si="17"/>
        <v>0.022</v>
      </c>
      <c r="AB57" s="3">
        <f t="shared" si="18"/>
        <v>0.01518</v>
      </c>
      <c r="AC57" s="3">
        <f t="shared" si="19"/>
        <v>0.022154</v>
      </c>
      <c r="AD57" s="3">
        <f t="shared" si="20"/>
        <v>0</v>
      </c>
      <c r="AE57" s="13">
        <v>748.0</v>
      </c>
      <c r="AF57" s="15">
        <v>0.004</v>
      </c>
      <c r="AG57" s="3">
        <f t="shared" si="21"/>
        <v>0.021</v>
      </c>
      <c r="AH57" s="3">
        <f t="shared" si="22"/>
        <v>0.01449</v>
      </c>
      <c r="AI57" s="3">
        <f t="shared" si="23"/>
        <v>0.021</v>
      </c>
      <c r="AJ57" s="3">
        <f t="shared" si="24"/>
        <v>0.004</v>
      </c>
      <c r="AK57" s="13">
        <v>748.0</v>
      </c>
      <c r="AL57" s="15">
        <v>0.008</v>
      </c>
      <c r="AM57" s="3">
        <f t="shared" si="25"/>
        <v>0.028</v>
      </c>
    </row>
    <row r="58">
      <c r="A58" s="16">
        <v>747.0</v>
      </c>
      <c r="B58" s="25">
        <v>-0.004</v>
      </c>
      <c r="C58" s="3">
        <f t="shared" si="1"/>
        <v>0.183</v>
      </c>
      <c r="D58" s="3">
        <f t="shared" si="2"/>
        <v>0.87657</v>
      </c>
      <c r="E58" s="24">
        <f t="shared" si="3"/>
        <v>1.273314</v>
      </c>
      <c r="F58" s="24">
        <f t="shared" si="4"/>
        <v>0.83</v>
      </c>
      <c r="G58" s="16">
        <v>747.0</v>
      </c>
      <c r="H58" s="25">
        <v>-0.005</v>
      </c>
      <c r="I58" s="3">
        <f t="shared" si="5"/>
        <v>0.16</v>
      </c>
      <c r="J58" s="3">
        <f t="shared" si="6"/>
        <v>0.48</v>
      </c>
      <c r="K58" s="24">
        <f t="shared" si="7"/>
        <v>2.0928</v>
      </c>
      <c r="L58" s="24">
        <f t="shared" si="8"/>
        <v>0.373655</v>
      </c>
      <c r="M58" s="16">
        <v>747.0</v>
      </c>
      <c r="N58" s="25">
        <v>-0.001</v>
      </c>
      <c r="O58" s="3">
        <f t="shared" si="9"/>
        <v>0.108</v>
      </c>
      <c r="P58" s="3">
        <f t="shared" si="10"/>
        <v>0.18468</v>
      </c>
      <c r="Q58" s="3">
        <f t="shared" si="11"/>
        <v>0.4589298</v>
      </c>
      <c r="R58" s="3">
        <f t="shared" si="12"/>
        <v>-0.002792</v>
      </c>
      <c r="S58" s="16">
        <v>747.0</v>
      </c>
      <c r="T58" s="25">
        <v>-0.001</v>
      </c>
      <c r="U58" s="3">
        <f t="shared" si="13"/>
        <v>0.037</v>
      </c>
      <c r="V58" s="3">
        <f t="shared" si="14"/>
        <v>0.037</v>
      </c>
      <c r="W58" s="3">
        <f t="shared" si="15"/>
        <v>0.053613</v>
      </c>
      <c r="X58" s="3">
        <f t="shared" si="16"/>
        <v>-0.001474</v>
      </c>
      <c r="Y58" s="16">
        <v>747.0</v>
      </c>
      <c r="Z58" s="25">
        <v>0.0</v>
      </c>
      <c r="AA58" s="3">
        <f t="shared" si="17"/>
        <v>0.022</v>
      </c>
      <c r="AB58" s="3">
        <f t="shared" si="18"/>
        <v>0.01518</v>
      </c>
      <c r="AC58" s="3">
        <f t="shared" si="19"/>
        <v>0.022154</v>
      </c>
      <c r="AD58" s="3">
        <f t="shared" si="20"/>
        <v>0</v>
      </c>
      <c r="AE58" s="16">
        <v>747.0</v>
      </c>
      <c r="AF58" s="25">
        <v>0.004</v>
      </c>
      <c r="AG58" s="3">
        <f t="shared" si="21"/>
        <v>0.021</v>
      </c>
      <c r="AH58" s="3">
        <f t="shared" si="22"/>
        <v>0.01449</v>
      </c>
      <c r="AI58" s="3">
        <f t="shared" si="23"/>
        <v>0.021</v>
      </c>
      <c r="AJ58" s="3">
        <f t="shared" si="24"/>
        <v>0.004</v>
      </c>
      <c r="AK58" s="16">
        <v>747.0</v>
      </c>
      <c r="AL58" s="25">
        <v>0.008</v>
      </c>
      <c r="AM58" s="3">
        <f t="shared" si="25"/>
        <v>0.028</v>
      </c>
    </row>
    <row r="59">
      <c r="A59" s="13">
        <v>746.0</v>
      </c>
      <c r="B59" s="15">
        <v>-0.005</v>
      </c>
      <c r="C59" s="3">
        <f t="shared" si="1"/>
        <v>0.182</v>
      </c>
      <c r="D59" s="3">
        <f t="shared" si="2"/>
        <v>0.87178</v>
      </c>
      <c r="E59" s="24">
        <f t="shared" si="3"/>
        <v>1.266356</v>
      </c>
      <c r="F59" s="24">
        <f t="shared" si="4"/>
        <v>0.82</v>
      </c>
      <c r="G59" s="13">
        <v>746.0</v>
      </c>
      <c r="H59" s="15">
        <v>-0.005</v>
      </c>
      <c r="I59" s="3">
        <f t="shared" si="5"/>
        <v>0.16</v>
      </c>
      <c r="J59" s="3">
        <f t="shared" si="6"/>
        <v>0.48</v>
      </c>
      <c r="K59" s="24">
        <f t="shared" si="7"/>
        <v>2.0928</v>
      </c>
      <c r="L59" s="24">
        <f t="shared" si="8"/>
        <v>0.373655</v>
      </c>
      <c r="M59" s="13">
        <v>746.0</v>
      </c>
      <c r="N59" s="15">
        <v>-0.001</v>
      </c>
      <c r="O59" s="3">
        <f t="shared" si="9"/>
        <v>0.108</v>
      </c>
      <c r="P59" s="3">
        <f t="shared" si="10"/>
        <v>0.18468</v>
      </c>
      <c r="Q59" s="3">
        <f t="shared" si="11"/>
        <v>0.4589298</v>
      </c>
      <c r="R59" s="3">
        <f t="shared" si="12"/>
        <v>-0.002792</v>
      </c>
      <c r="S59" s="13">
        <v>746.0</v>
      </c>
      <c r="T59" s="15">
        <v>-0.001</v>
      </c>
      <c r="U59" s="3">
        <f t="shared" si="13"/>
        <v>0.037</v>
      </c>
      <c r="V59" s="3">
        <f t="shared" si="14"/>
        <v>0.037</v>
      </c>
      <c r="W59" s="3">
        <f t="shared" si="15"/>
        <v>0.053613</v>
      </c>
      <c r="X59" s="3">
        <f t="shared" si="16"/>
        <v>-0.001474</v>
      </c>
      <c r="Y59" s="13">
        <v>746.0</v>
      </c>
      <c r="Z59" s="15">
        <v>0.0</v>
      </c>
      <c r="AA59" s="3">
        <f t="shared" si="17"/>
        <v>0.022</v>
      </c>
      <c r="AB59" s="3">
        <f t="shared" si="18"/>
        <v>0.01518</v>
      </c>
      <c r="AC59" s="3">
        <f t="shared" si="19"/>
        <v>0.022154</v>
      </c>
      <c r="AD59" s="3">
        <f t="shared" si="20"/>
        <v>0</v>
      </c>
      <c r="AE59" s="13">
        <v>746.0</v>
      </c>
      <c r="AF59" s="15">
        <v>0.004</v>
      </c>
      <c r="AG59" s="3">
        <f t="shared" si="21"/>
        <v>0.021</v>
      </c>
      <c r="AH59" s="3">
        <f t="shared" si="22"/>
        <v>0.01449</v>
      </c>
      <c r="AI59" s="3">
        <f t="shared" si="23"/>
        <v>0.021</v>
      </c>
      <c r="AJ59" s="3">
        <f t="shared" si="24"/>
        <v>0.004</v>
      </c>
      <c r="AK59" s="13">
        <v>746.0</v>
      </c>
      <c r="AL59" s="15">
        <v>0.008</v>
      </c>
      <c r="AM59" s="3">
        <f t="shared" si="25"/>
        <v>0.028</v>
      </c>
    </row>
    <row r="60">
      <c r="A60" s="16">
        <v>745.0</v>
      </c>
      <c r="B60" s="25">
        <v>-0.005</v>
      </c>
      <c r="C60" s="3">
        <f t="shared" si="1"/>
        <v>0.182</v>
      </c>
      <c r="D60" s="3">
        <f t="shared" si="2"/>
        <v>0.87178</v>
      </c>
      <c r="E60" s="24">
        <f t="shared" si="3"/>
        <v>1.266356</v>
      </c>
      <c r="F60" s="24">
        <f t="shared" si="4"/>
        <v>0.82</v>
      </c>
      <c r="G60" s="16">
        <v>745.0</v>
      </c>
      <c r="H60" s="25">
        <v>-0.005</v>
      </c>
      <c r="I60" s="3">
        <f t="shared" si="5"/>
        <v>0.16</v>
      </c>
      <c r="J60" s="3">
        <f t="shared" si="6"/>
        <v>0.48</v>
      </c>
      <c r="K60" s="24">
        <f t="shared" si="7"/>
        <v>2.0928</v>
      </c>
      <c r="L60" s="24">
        <f t="shared" si="8"/>
        <v>0.373655</v>
      </c>
      <c r="M60" s="16">
        <v>745.0</v>
      </c>
      <c r="N60" s="25">
        <v>-0.001</v>
      </c>
      <c r="O60" s="3">
        <f t="shared" si="9"/>
        <v>0.108</v>
      </c>
      <c r="P60" s="3">
        <f t="shared" si="10"/>
        <v>0.18468</v>
      </c>
      <c r="Q60" s="3">
        <f t="shared" si="11"/>
        <v>0.4589298</v>
      </c>
      <c r="R60" s="3">
        <f t="shared" si="12"/>
        <v>-0.002792</v>
      </c>
      <c r="S60" s="16">
        <v>745.0</v>
      </c>
      <c r="T60" s="25">
        <v>-0.001</v>
      </c>
      <c r="U60" s="3">
        <f t="shared" si="13"/>
        <v>0.037</v>
      </c>
      <c r="V60" s="3">
        <f t="shared" si="14"/>
        <v>0.037</v>
      </c>
      <c r="W60" s="3">
        <f t="shared" si="15"/>
        <v>0.053613</v>
      </c>
      <c r="X60" s="3">
        <f t="shared" si="16"/>
        <v>-0.001474</v>
      </c>
      <c r="Y60" s="16">
        <v>745.0</v>
      </c>
      <c r="Z60" s="25">
        <v>0.0</v>
      </c>
      <c r="AA60" s="3">
        <f t="shared" si="17"/>
        <v>0.022</v>
      </c>
      <c r="AB60" s="3">
        <f t="shared" si="18"/>
        <v>0.01518</v>
      </c>
      <c r="AC60" s="3">
        <f t="shared" si="19"/>
        <v>0.022154</v>
      </c>
      <c r="AD60" s="3">
        <f t="shared" si="20"/>
        <v>0</v>
      </c>
      <c r="AE60" s="16">
        <v>745.0</v>
      </c>
      <c r="AF60" s="25">
        <v>0.004</v>
      </c>
      <c r="AG60" s="3">
        <f t="shared" si="21"/>
        <v>0.021</v>
      </c>
      <c r="AH60" s="3">
        <f t="shared" si="22"/>
        <v>0.01449</v>
      </c>
      <c r="AI60" s="3">
        <f t="shared" si="23"/>
        <v>0.021</v>
      </c>
      <c r="AJ60" s="3">
        <f t="shared" si="24"/>
        <v>0.004</v>
      </c>
      <c r="AK60" s="16">
        <v>745.0</v>
      </c>
      <c r="AL60" s="25">
        <v>0.008</v>
      </c>
      <c r="AM60" s="3">
        <f t="shared" si="25"/>
        <v>0.028</v>
      </c>
    </row>
    <row r="61">
      <c r="A61" s="13">
        <v>744.0</v>
      </c>
      <c r="B61" s="15">
        <v>-0.005</v>
      </c>
      <c r="C61" s="3">
        <f t="shared" si="1"/>
        <v>0.182</v>
      </c>
      <c r="D61" s="3">
        <f t="shared" si="2"/>
        <v>0.87178</v>
      </c>
      <c r="E61" s="24">
        <f t="shared" si="3"/>
        <v>1.266356</v>
      </c>
      <c r="F61" s="24">
        <f t="shared" si="4"/>
        <v>0.82</v>
      </c>
      <c r="G61" s="13">
        <v>744.0</v>
      </c>
      <c r="H61" s="15">
        <v>-0.005</v>
      </c>
      <c r="I61" s="3">
        <f t="shared" si="5"/>
        <v>0.16</v>
      </c>
      <c r="J61" s="3">
        <f t="shared" si="6"/>
        <v>0.48</v>
      </c>
      <c r="K61" s="24">
        <f t="shared" si="7"/>
        <v>2.0928</v>
      </c>
      <c r="L61" s="24">
        <f t="shared" si="8"/>
        <v>0.373655</v>
      </c>
      <c r="M61" s="13">
        <v>744.0</v>
      </c>
      <c r="N61" s="15">
        <v>-0.001</v>
      </c>
      <c r="O61" s="3">
        <f t="shared" si="9"/>
        <v>0.108</v>
      </c>
      <c r="P61" s="3">
        <f t="shared" si="10"/>
        <v>0.18468</v>
      </c>
      <c r="Q61" s="3">
        <f t="shared" si="11"/>
        <v>0.4589298</v>
      </c>
      <c r="R61" s="3">
        <f t="shared" si="12"/>
        <v>-0.002792</v>
      </c>
      <c r="S61" s="13">
        <v>744.0</v>
      </c>
      <c r="T61" s="15">
        <v>-0.001</v>
      </c>
      <c r="U61" s="3">
        <f t="shared" si="13"/>
        <v>0.037</v>
      </c>
      <c r="V61" s="3">
        <f t="shared" si="14"/>
        <v>0.037</v>
      </c>
      <c r="W61" s="3">
        <f t="shared" si="15"/>
        <v>0.053613</v>
      </c>
      <c r="X61" s="3">
        <f t="shared" si="16"/>
        <v>-0.001474</v>
      </c>
      <c r="Y61" s="13">
        <v>744.0</v>
      </c>
      <c r="Z61" s="15">
        <v>0.0</v>
      </c>
      <c r="AA61" s="3">
        <f t="shared" si="17"/>
        <v>0.022</v>
      </c>
      <c r="AB61" s="3">
        <f t="shared" si="18"/>
        <v>0.01518</v>
      </c>
      <c r="AC61" s="3">
        <f t="shared" si="19"/>
        <v>0.022154</v>
      </c>
      <c r="AD61" s="3">
        <f t="shared" si="20"/>
        <v>0</v>
      </c>
      <c r="AE61" s="13">
        <v>744.0</v>
      </c>
      <c r="AF61" s="15">
        <v>0.004</v>
      </c>
      <c r="AG61" s="3">
        <f t="shared" si="21"/>
        <v>0.021</v>
      </c>
      <c r="AH61" s="3">
        <f t="shared" si="22"/>
        <v>0.01449</v>
      </c>
      <c r="AI61" s="3">
        <f t="shared" si="23"/>
        <v>0.021</v>
      </c>
      <c r="AJ61" s="3">
        <f t="shared" si="24"/>
        <v>0.004</v>
      </c>
      <c r="AK61" s="13">
        <v>744.0</v>
      </c>
      <c r="AL61" s="15">
        <v>0.008</v>
      </c>
      <c r="AM61" s="3">
        <f t="shared" si="25"/>
        <v>0.028</v>
      </c>
    </row>
    <row r="62">
      <c r="A62" s="16">
        <v>743.0</v>
      </c>
      <c r="B62" s="25">
        <v>-0.005</v>
      </c>
      <c r="C62" s="3">
        <f t="shared" si="1"/>
        <v>0.182</v>
      </c>
      <c r="D62" s="3">
        <f t="shared" si="2"/>
        <v>0.87178</v>
      </c>
      <c r="E62" s="24">
        <f t="shared" si="3"/>
        <v>1.266356</v>
      </c>
      <c r="F62" s="24">
        <f t="shared" si="4"/>
        <v>0.82</v>
      </c>
      <c r="G62" s="16">
        <v>743.0</v>
      </c>
      <c r="H62" s="25">
        <v>-0.005</v>
      </c>
      <c r="I62" s="3">
        <f t="shared" si="5"/>
        <v>0.16</v>
      </c>
      <c r="J62" s="3">
        <f t="shared" si="6"/>
        <v>0.48</v>
      </c>
      <c r="K62" s="24">
        <f t="shared" si="7"/>
        <v>2.0928</v>
      </c>
      <c r="L62" s="24">
        <f t="shared" si="8"/>
        <v>0.373655</v>
      </c>
      <c r="M62" s="16">
        <v>743.0</v>
      </c>
      <c r="N62" s="25">
        <v>-0.001</v>
      </c>
      <c r="O62" s="3">
        <f t="shared" si="9"/>
        <v>0.108</v>
      </c>
      <c r="P62" s="3">
        <f t="shared" si="10"/>
        <v>0.18468</v>
      </c>
      <c r="Q62" s="3">
        <f t="shared" si="11"/>
        <v>0.4589298</v>
      </c>
      <c r="R62" s="3">
        <f t="shared" si="12"/>
        <v>-0.002792</v>
      </c>
      <c r="S62" s="16">
        <v>743.0</v>
      </c>
      <c r="T62" s="25">
        <v>-0.001</v>
      </c>
      <c r="U62" s="3">
        <f t="shared" si="13"/>
        <v>0.037</v>
      </c>
      <c r="V62" s="3">
        <f t="shared" si="14"/>
        <v>0.037</v>
      </c>
      <c r="W62" s="3">
        <f t="shared" si="15"/>
        <v>0.053613</v>
      </c>
      <c r="X62" s="3">
        <f t="shared" si="16"/>
        <v>-0.001474</v>
      </c>
      <c r="Y62" s="16">
        <v>743.0</v>
      </c>
      <c r="Z62" s="25">
        <v>0.0</v>
      </c>
      <c r="AA62" s="3">
        <f t="shared" si="17"/>
        <v>0.022</v>
      </c>
      <c r="AB62" s="3">
        <f t="shared" si="18"/>
        <v>0.01518</v>
      </c>
      <c r="AC62" s="3">
        <f t="shared" si="19"/>
        <v>0.022154</v>
      </c>
      <c r="AD62" s="3">
        <f t="shared" si="20"/>
        <v>0</v>
      </c>
      <c r="AE62" s="16">
        <v>743.0</v>
      </c>
      <c r="AF62" s="25">
        <v>0.004</v>
      </c>
      <c r="AG62" s="3">
        <f t="shared" si="21"/>
        <v>0.021</v>
      </c>
      <c r="AH62" s="3">
        <f t="shared" si="22"/>
        <v>0.01449</v>
      </c>
      <c r="AI62" s="3">
        <f t="shared" si="23"/>
        <v>0.021</v>
      </c>
      <c r="AJ62" s="3">
        <f t="shared" si="24"/>
        <v>0.004</v>
      </c>
      <c r="AK62" s="16">
        <v>743.0</v>
      </c>
      <c r="AL62" s="25">
        <v>0.008</v>
      </c>
      <c r="AM62" s="3">
        <f t="shared" si="25"/>
        <v>0.028</v>
      </c>
    </row>
    <row r="63">
      <c r="A63" s="13">
        <v>742.0</v>
      </c>
      <c r="B63" s="15">
        <v>-0.005</v>
      </c>
      <c r="C63" s="3">
        <f t="shared" si="1"/>
        <v>0.182</v>
      </c>
      <c r="D63" s="3">
        <f t="shared" si="2"/>
        <v>0.87178</v>
      </c>
      <c r="E63" s="24">
        <f t="shared" si="3"/>
        <v>1.266356</v>
      </c>
      <c r="F63" s="24">
        <f t="shared" si="4"/>
        <v>0.82</v>
      </c>
      <c r="G63" s="13">
        <v>742.0</v>
      </c>
      <c r="H63" s="15">
        <v>-0.005</v>
      </c>
      <c r="I63" s="3">
        <f t="shared" si="5"/>
        <v>0.16</v>
      </c>
      <c r="J63" s="3">
        <f t="shared" si="6"/>
        <v>0.48</v>
      </c>
      <c r="K63" s="24">
        <f t="shared" si="7"/>
        <v>2.0928</v>
      </c>
      <c r="L63" s="24">
        <f t="shared" si="8"/>
        <v>0.373655</v>
      </c>
      <c r="M63" s="13">
        <v>742.0</v>
      </c>
      <c r="N63" s="15">
        <v>-0.001</v>
      </c>
      <c r="O63" s="3">
        <f t="shared" si="9"/>
        <v>0.108</v>
      </c>
      <c r="P63" s="3">
        <f t="shared" si="10"/>
        <v>0.18468</v>
      </c>
      <c r="Q63" s="3">
        <f t="shared" si="11"/>
        <v>0.4589298</v>
      </c>
      <c r="R63" s="3">
        <f t="shared" si="12"/>
        <v>-0.002792</v>
      </c>
      <c r="S63" s="13">
        <v>742.0</v>
      </c>
      <c r="T63" s="15">
        <v>-0.001</v>
      </c>
      <c r="U63" s="3">
        <f t="shared" si="13"/>
        <v>0.037</v>
      </c>
      <c r="V63" s="3">
        <f t="shared" si="14"/>
        <v>0.037</v>
      </c>
      <c r="W63" s="3">
        <f t="shared" si="15"/>
        <v>0.053613</v>
      </c>
      <c r="X63" s="3">
        <f t="shared" si="16"/>
        <v>-0.001474</v>
      </c>
      <c r="Y63" s="13">
        <v>742.0</v>
      </c>
      <c r="Z63" s="15">
        <v>0.0</v>
      </c>
      <c r="AA63" s="3">
        <f t="shared" si="17"/>
        <v>0.022</v>
      </c>
      <c r="AB63" s="3">
        <f t="shared" si="18"/>
        <v>0.01518</v>
      </c>
      <c r="AC63" s="3">
        <f t="shared" si="19"/>
        <v>0.022154</v>
      </c>
      <c r="AD63" s="3">
        <f t="shared" si="20"/>
        <v>0</v>
      </c>
      <c r="AE63" s="13">
        <v>742.0</v>
      </c>
      <c r="AF63" s="15">
        <v>0.004</v>
      </c>
      <c r="AG63" s="3">
        <f t="shared" si="21"/>
        <v>0.021</v>
      </c>
      <c r="AH63" s="3">
        <f t="shared" si="22"/>
        <v>0.01449</v>
      </c>
      <c r="AI63" s="3">
        <f t="shared" si="23"/>
        <v>0.021</v>
      </c>
      <c r="AJ63" s="3">
        <f t="shared" si="24"/>
        <v>0.004</v>
      </c>
      <c r="AK63" s="13">
        <v>742.0</v>
      </c>
      <c r="AL63" s="15">
        <v>0.008</v>
      </c>
      <c r="AM63" s="3">
        <f t="shared" si="25"/>
        <v>0.028</v>
      </c>
    </row>
    <row r="64">
      <c r="A64" s="16">
        <v>741.0</v>
      </c>
      <c r="B64" s="25">
        <v>-0.005</v>
      </c>
      <c r="C64" s="3">
        <f t="shared" si="1"/>
        <v>0.182</v>
      </c>
      <c r="D64" s="3">
        <f t="shared" si="2"/>
        <v>0.87178</v>
      </c>
      <c r="E64" s="24">
        <f t="shared" si="3"/>
        <v>1.266356</v>
      </c>
      <c r="F64" s="24">
        <f t="shared" si="4"/>
        <v>0.82</v>
      </c>
      <c r="G64" s="16">
        <v>741.0</v>
      </c>
      <c r="H64" s="25">
        <v>-0.005</v>
      </c>
      <c r="I64" s="3">
        <f t="shared" si="5"/>
        <v>0.16</v>
      </c>
      <c r="J64" s="3">
        <f t="shared" si="6"/>
        <v>0.48</v>
      </c>
      <c r="K64" s="24">
        <f t="shared" si="7"/>
        <v>2.0928</v>
      </c>
      <c r="L64" s="24">
        <f t="shared" si="8"/>
        <v>0.373655</v>
      </c>
      <c r="M64" s="16">
        <v>741.0</v>
      </c>
      <c r="N64" s="25">
        <v>-0.001</v>
      </c>
      <c r="O64" s="3">
        <f t="shared" si="9"/>
        <v>0.108</v>
      </c>
      <c r="P64" s="3">
        <f t="shared" si="10"/>
        <v>0.18468</v>
      </c>
      <c r="Q64" s="3">
        <f t="shared" si="11"/>
        <v>0.4589298</v>
      </c>
      <c r="R64" s="3">
        <f t="shared" si="12"/>
        <v>-0.002792</v>
      </c>
      <c r="S64" s="16">
        <v>741.0</v>
      </c>
      <c r="T64" s="25">
        <v>-0.001</v>
      </c>
      <c r="U64" s="3">
        <f t="shared" si="13"/>
        <v>0.037</v>
      </c>
      <c r="V64" s="3">
        <f t="shared" si="14"/>
        <v>0.037</v>
      </c>
      <c r="W64" s="3">
        <f t="shared" si="15"/>
        <v>0.053613</v>
      </c>
      <c r="X64" s="3">
        <f t="shared" si="16"/>
        <v>-0.001474</v>
      </c>
      <c r="Y64" s="16">
        <v>741.0</v>
      </c>
      <c r="Z64" s="25">
        <v>0.0</v>
      </c>
      <c r="AA64" s="3">
        <f t="shared" si="17"/>
        <v>0.022</v>
      </c>
      <c r="AB64" s="3">
        <f t="shared" si="18"/>
        <v>0.01518</v>
      </c>
      <c r="AC64" s="3">
        <f t="shared" si="19"/>
        <v>0.022154</v>
      </c>
      <c r="AD64" s="3">
        <f t="shared" si="20"/>
        <v>0</v>
      </c>
      <c r="AE64" s="16">
        <v>741.0</v>
      </c>
      <c r="AF64" s="25">
        <v>0.004</v>
      </c>
      <c r="AG64" s="3">
        <f t="shared" si="21"/>
        <v>0.021</v>
      </c>
      <c r="AH64" s="3">
        <f t="shared" si="22"/>
        <v>0.01449</v>
      </c>
      <c r="AI64" s="3">
        <f t="shared" si="23"/>
        <v>0.021</v>
      </c>
      <c r="AJ64" s="3">
        <f t="shared" si="24"/>
        <v>0.004</v>
      </c>
      <c r="AK64" s="16">
        <v>741.0</v>
      </c>
      <c r="AL64" s="25">
        <v>0.008</v>
      </c>
      <c r="AM64" s="3">
        <f t="shared" si="25"/>
        <v>0.028</v>
      </c>
    </row>
    <row r="65">
      <c r="A65" s="13">
        <v>740.0</v>
      </c>
      <c r="B65" s="15">
        <v>-0.005</v>
      </c>
      <c r="C65" s="3">
        <f t="shared" si="1"/>
        <v>0.182</v>
      </c>
      <c r="D65" s="3">
        <f t="shared" si="2"/>
        <v>0.87178</v>
      </c>
      <c r="E65" s="24">
        <f t="shared" si="3"/>
        <v>1.266356</v>
      </c>
      <c r="F65" s="24">
        <f t="shared" si="4"/>
        <v>0.82</v>
      </c>
      <c r="G65" s="13">
        <v>740.0</v>
      </c>
      <c r="H65" s="15">
        <v>-0.005</v>
      </c>
      <c r="I65" s="3">
        <f t="shared" si="5"/>
        <v>0.16</v>
      </c>
      <c r="J65" s="3">
        <f t="shared" si="6"/>
        <v>0.48</v>
      </c>
      <c r="K65" s="24">
        <f t="shared" si="7"/>
        <v>2.0928</v>
      </c>
      <c r="L65" s="24">
        <f t="shared" si="8"/>
        <v>0.373655</v>
      </c>
      <c r="M65" s="13">
        <v>740.0</v>
      </c>
      <c r="N65" s="15">
        <v>-0.001</v>
      </c>
      <c r="O65" s="3">
        <f t="shared" si="9"/>
        <v>0.108</v>
      </c>
      <c r="P65" s="3">
        <f t="shared" si="10"/>
        <v>0.18468</v>
      </c>
      <c r="Q65" s="3">
        <f t="shared" si="11"/>
        <v>0.4589298</v>
      </c>
      <c r="R65" s="3">
        <f t="shared" si="12"/>
        <v>-0.002792</v>
      </c>
      <c r="S65" s="13">
        <v>740.0</v>
      </c>
      <c r="T65" s="15">
        <v>-0.001</v>
      </c>
      <c r="U65" s="3">
        <f t="shared" si="13"/>
        <v>0.037</v>
      </c>
      <c r="V65" s="3">
        <f t="shared" si="14"/>
        <v>0.037</v>
      </c>
      <c r="W65" s="3">
        <f t="shared" si="15"/>
        <v>0.053613</v>
      </c>
      <c r="X65" s="3">
        <f t="shared" si="16"/>
        <v>-0.001474</v>
      </c>
      <c r="Y65" s="13">
        <v>740.0</v>
      </c>
      <c r="Z65" s="15">
        <v>0.0</v>
      </c>
      <c r="AA65" s="3">
        <f t="shared" si="17"/>
        <v>0.022</v>
      </c>
      <c r="AB65" s="3">
        <f t="shared" si="18"/>
        <v>0.01518</v>
      </c>
      <c r="AC65" s="3">
        <f t="shared" si="19"/>
        <v>0.022154</v>
      </c>
      <c r="AD65" s="3">
        <f t="shared" si="20"/>
        <v>0</v>
      </c>
      <c r="AE65" s="13">
        <v>740.0</v>
      </c>
      <c r="AF65" s="15">
        <v>0.004</v>
      </c>
      <c r="AG65" s="3">
        <f t="shared" si="21"/>
        <v>0.021</v>
      </c>
      <c r="AH65" s="3">
        <f t="shared" si="22"/>
        <v>0.01449</v>
      </c>
      <c r="AI65" s="3">
        <f t="shared" si="23"/>
        <v>0.021</v>
      </c>
      <c r="AJ65" s="3">
        <f t="shared" si="24"/>
        <v>0.004</v>
      </c>
      <c r="AK65" s="13">
        <v>740.0</v>
      </c>
      <c r="AL65" s="15">
        <v>0.008</v>
      </c>
      <c r="AM65" s="3">
        <f t="shared" si="25"/>
        <v>0.028</v>
      </c>
    </row>
    <row r="66">
      <c r="A66" s="16">
        <v>739.0</v>
      </c>
      <c r="B66" s="25">
        <v>-0.005</v>
      </c>
      <c r="C66" s="3">
        <f t="shared" si="1"/>
        <v>0.182</v>
      </c>
      <c r="D66" s="3">
        <f t="shared" si="2"/>
        <v>0.87178</v>
      </c>
      <c r="E66" s="24">
        <f t="shared" si="3"/>
        <v>1.266356</v>
      </c>
      <c r="F66" s="24">
        <f t="shared" si="4"/>
        <v>0.82</v>
      </c>
      <c r="G66" s="16">
        <v>739.0</v>
      </c>
      <c r="H66" s="25">
        <v>-0.005</v>
      </c>
      <c r="I66" s="3">
        <f t="shared" si="5"/>
        <v>0.16</v>
      </c>
      <c r="J66" s="3">
        <f t="shared" si="6"/>
        <v>0.48</v>
      </c>
      <c r="K66" s="24">
        <f t="shared" si="7"/>
        <v>2.0928</v>
      </c>
      <c r="L66" s="24">
        <f t="shared" si="8"/>
        <v>0.373655</v>
      </c>
      <c r="M66" s="16">
        <v>739.0</v>
      </c>
      <c r="N66" s="25">
        <v>-0.001</v>
      </c>
      <c r="O66" s="3">
        <f t="shared" si="9"/>
        <v>0.108</v>
      </c>
      <c r="P66" s="3">
        <f t="shared" si="10"/>
        <v>0.18468</v>
      </c>
      <c r="Q66" s="3">
        <f t="shared" si="11"/>
        <v>0.4589298</v>
      </c>
      <c r="R66" s="3">
        <f t="shared" si="12"/>
        <v>-0.002792</v>
      </c>
      <c r="S66" s="16">
        <v>739.0</v>
      </c>
      <c r="T66" s="25">
        <v>-0.001</v>
      </c>
      <c r="U66" s="3">
        <f t="shared" si="13"/>
        <v>0.037</v>
      </c>
      <c r="V66" s="3">
        <f t="shared" si="14"/>
        <v>0.037</v>
      </c>
      <c r="W66" s="3">
        <f t="shared" si="15"/>
        <v>0.053613</v>
      </c>
      <c r="X66" s="3">
        <f t="shared" si="16"/>
        <v>-0.001474</v>
      </c>
      <c r="Y66" s="16">
        <v>739.0</v>
      </c>
      <c r="Z66" s="25">
        <v>0.0</v>
      </c>
      <c r="AA66" s="3">
        <f t="shared" si="17"/>
        <v>0.022</v>
      </c>
      <c r="AB66" s="3">
        <f t="shared" si="18"/>
        <v>0.01518</v>
      </c>
      <c r="AC66" s="3">
        <f t="shared" si="19"/>
        <v>0.022154</v>
      </c>
      <c r="AD66" s="3">
        <f t="shared" si="20"/>
        <v>0</v>
      </c>
      <c r="AE66" s="16">
        <v>739.0</v>
      </c>
      <c r="AF66" s="25">
        <v>0.004</v>
      </c>
      <c r="AG66" s="3">
        <f t="shared" si="21"/>
        <v>0.021</v>
      </c>
      <c r="AH66" s="3">
        <f t="shared" si="22"/>
        <v>0.01449</v>
      </c>
      <c r="AI66" s="3">
        <f t="shared" si="23"/>
        <v>0.021</v>
      </c>
      <c r="AJ66" s="3">
        <f t="shared" si="24"/>
        <v>0.004</v>
      </c>
      <c r="AK66" s="16">
        <v>739.0</v>
      </c>
      <c r="AL66" s="25">
        <v>0.008</v>
      </c>
      <c r="AM66" s="3">
        <f t="shared" si="25"/>
        <v>0.028</v>
      </c>
    </row>
    <row r="67">
      <c r="A67" s="13">
        <v>738.0</v>
      </c>
      <c r="B67" s="15">
        <v>-0.005</v>
      </c>
      <c r="C67" s="3">
        <f t="shared" si="1"/>
        <v>0.182</v>
      </c>
      <c r="D67" s="3">
        <f t="shared" si="2"/>
        <v>0.87178</v>
      </c>
      <c r="E67" s="24">
        <f t="shared" si="3"/>
        <v>1.266356</v>
      </c>
      <c r="F67" s="24">
        <f t="shared" si="4"/>
        <v>0.82</v>
      </c>
      <c r="G67" s="13">
        <v>738.0</v>
      </c>
      <c r="H67" s="15">
        <v>-0.005</v>
      </c>
      <c r="I67" s="3">
        <f t="shared" si="5"/>
        <v>0.16</v>
      </c>
      <c r="J67" s="3">
        <f t="shared" si="6"/>
        <v>0.48</v>
      </c>
      <c r="K67" s="24">
        <f t="shared" si="7"/>
        <v>2.0928</v>
      </c>
      <c r="L67" s="24">
        <f t="shared" si="8"/>
        <v>0.373655</v>
      </c>
      <c r="M67" s="13">
        <v>738.0</v>
      </c>
      <c r="N67" s="15">
        <v>-0.001</v>
      </c>
      <c r="O67" s="3">
        <f t="shared" si="9"/>
        <v>0.108</v>
      </c>
      <c r="P67" s="3">
        <f t="shared" si="10"/>
        <v>0.18468</v>
      </c>
      <c r="Q67" s="3">
        <f t="shared" si="11"/>
        <v>0.4589298</v>
      </c>
      <c r="R67" s="3">
        <f t="shared" si="12"/>
        <v>-0.002792</v>
      </c>
      <c r="S67" s="13">
        <v>738.0</v>
      </c>
      <c r="T67" s="15">
        <v>-0.001</v>
      </c>
      <c r="U67" s="3">
        <f t="shared" si="13"/>
        <v>0.037</v>
      </c>
      <c r="V67" s="3">
        <f t="shared" si="14"/>
        <v>0.037</v>
      </c>
      <c r="W67" s="3">
        <f t="shared" si="15"/>
        <v>0.053613</v>
      </c>
      <c r="X67" s="3">
        <f t="shared" si="16"/>
        <v>-0.001474</v>
      </c>
      <c r="Y67" s="13">
        <v>738.0</v>
      </c>
      <c r="Z67" s="15">
        <v>0.0</v>
      </c>
      <c r="AA67" s="3">
        <f t="shared" si="17"/>
        <v>0.022</v>
      </c>
      <c r="AB67" s="3">
        <f t="shared" si="18"/>
        <v>0.01518</v>
      </c>
      <c r="AC67" s="3">
        <f t="shared" si="19"/>
        <v>0.022154</v>
      </c>
      <c r="AD67" s="3">
        <f t="shared" si="20"/>
        <v>0</v>
      </c>
      <c r="AE67" s="13">
        <v>738.0</v>
      </c>
      <c r="AF67" s="15">
        <v>0.004</v>
      </c>
      <c r="AG67" s="3">
        <f t="shared" si="21"/>
        <v>0.021</v>
      </c>
      <c r="AH67" s="3">
        <f t="shared" si="22"/>
        <v>0.01449</v>
      </c>
      <c r="AI67" s="3">
        <f t="shared" si="23"/>
        <v>0.021</v>
      </c>
      <c r="AJ67" s="3">
        <f t="shared" si="24"/>
        <v>0.004</v>
      </c>
      <c r="AK67" s="13">
        <v>738.0</v>
      </c>
      <c r="AL67" s="15">
        <v>0.008</v>
      </c>
      <c r="AM67" s="3">
        <f t="shared" si="25"/>
        <v>0.028</v>
      </c>
    </row>
    <row r="68">
      <c r="A68" s="16">
        <v>737.0</v>
      </c>
      <c r="B68" s="25">
        <v>-0.005</v>
      </c>
      <c r="C68" s="3">
        <f t="shared" si="1"/>
        <v>0.182</v>
      </c>
      <c r="D68" s="3">
        <f t="shared" si="2"/>
        <v>0.87178</v>
      </c>
      <c r="E68" s="24">
        <f t="shared" si="3"/>
        <v>1.266356</v>
      </c>
      <c r="F68" s="24">
        <f t="shared" si="4"/>
        <v>0.82</v>
      </c>
      <c r="G68" s="16">
        <v>737.0</v>
      </c>
      <c r="H68" s="25">
        <v>-0.005</v>
      </c>
      <c r="I68" s="3">
        <f t="shared" si="5"/>
        <v>0.16</v>
      </c>
      <c r="J68" s="3">
        <f t="shared" si="6"/>
        <v>0.48</v>
      </c>
      <c r="K68" s="24">
        <f t="shared" si="7"/>
        <v>2.0928</v>
      </c>
      <c r="L68" s="24">
        <f t="shared" si="8"/>
        <v>0.373655</v>
      </c>
      <c r="M68" s="16">
        <v>737.0</v>
      </c>
      <c r="N68" s="25">
        <v>-0.001</v>
      </c>
      <c r="O68" s="3">
        <f t="shared" si="9"/>
        <v>0.108</v>
      </c>
      <c r="P68" s="3">
        <f t="shared" si="10"/>
        <v>0.18468</v>
      </c>
      <c r="Q68" s="3">
        <f t="shared" si="11"/>
        <v>0.4589298</v>
      </c>
      <c r="R68" s="3">
        <f t="shared" si="12"/>
        <v>-0.002792</v>
      </c>
      <c r="S68" s="16">
        <v>737.0</v>
      </c>
      <c r="T68" s="25">
        <v>-0.001</v>
      </c>
      <c r="U68" s="3">
        <f t="shared" si="13"/>
        <v>0.037</v>
      </c>
      <c r="V68" s="3">
        <f t="shared" si="14"/>
        <v>0.037</v>
      </c>
      <c r="W68" s="3">
        <f t="shared" si="15"/>
        <v>0.053613</v>
      </c>
      <c r="X68" s="3">
        <f t="shared" si="16"/>
        <v>-0.001474</v>
      </c>
      <c r="Y68" s="16">
        <v>737.0</v>
      </c>
      <c r="Z68" s="25">
        <v>0.0</v>
      </c>
      <c r="AA68" s="3">
        <f t="shared" si="17"/>
        <v>0.022</v>
      </c>
      <c r="AB68" s="3">
        <f t="shared" si="18"/>
        <v>0.01518</v>
      </c>
      <c r="AC68" s="3">
        <f t="shared" si="19"/>
        <v>0.022154</v>
      </c>
      <c r="AD68" s="3">
        <f t="shared" si="20"/>
        <v>0</v>
      </c>
      <c r="AE68" s="16">
        <v>737.0</v>
      </c>
      <c r="AF68" s="25">
        <v>0.004</v>
      </c>
      <c r="AG68" s="3">
        <f t="shared" si="21"/>
        <v>0.021</v>
      </c>
      <c r="AH68" s="3">
        <f t="shared" si="22"/>
        <v>0.01449</v>
      </c>
      <c r="AI68" s="3">
        <f t="shared" si="23"/>
        <v>0.021</v>
      </c>
      <c r="AJ68" s="3">
        <f t="shared" si="24"/>
        <v>0.004</v>
      </c>
      <c r="AK68" s="16">
        <v>737.0</v>
      </c>
      <c r="AL68" s="25">
        <v>0.008</v>
      </c>
      <c r="AM68" s="3">
        <f t="shared" si="25"/>
        <v>0.028</v>
      </c>
    </row>
    <row r="69">
      <c r="A69" s="13">
        <v>736.0</v>
      </c>
      <c r="B69" s="15">
        <v>-0.005</v>
      </c>
      <c r="C69" s="3">
        <f t="shared" si="1"/>
        <v>0.182</v>
      </c>
      <c r="D69" s="3">
        <f t="shared" si="2"/>
        <v>0.87178</v>
      </c>
      <c r="E69" s="24">
        <f t="shared" si="3"/>
        <v>1.266356</v>
      </c>
      <c r="F69" s="24">
        <f t="shared" si="4"/>
        <v>0.82</v>
      </c>
      <c r="G69" s="13">
        <v>736.0</v>
      </c>
      <c r="H69" s="15">
        <v>-0.005</v>
      </c>
      <c r="I69" s="3">
        <f t="shared" si="5"/>
        <v>0.16</v>
      </c>
      <c r="J69" s="3">
        <f t="shared" si="6"/>
        <v>0.48</v>
      </c>
      <c r="K69" s="24">
        <f t="shared" si="7"/>
        <v>2.0928</v>
      </c>
      <c r="L69" s="24">
        <f t="shared" si="8"/>
        <v>0.373655</v>
      </c>
      <c r="M69" s="13">
        <v>736.0</v>
      </c>
      <c r="N69" s="15">
        <v>-0.001</v>
      </c>
      <c r="O69" s="3">
        <f t="shared" si="9"/>
        <v>0.108</v>
      </c>
      <c r="P69" s="3">
        <f t="shared" si="10"/>
        <v>0.18468</v>
      </c>
      <c r="Q69" s="3">
        <f t="shared" si="11"/>
        <v>0.4589298</v>
      </c>
      <c r="R69" s="3">
        <f t="shared" si="12"/>
        <v>-0.002792</v>
      </c>
      <c r="S69" s="13">
        <v>736.0</v>
      </c>
      <c r="T69" s="15">
        <v>-0.001</v>
      </c>
      <c r="U69" s="3">
        <f t="shared" si="13"/>
        <v>0.037</v>
      </c>
      <c r="V69" s="3">
        <f t="shared" si="14"/>
        <v>0.037</v>
      </c>
      <c r="W69" s="3">
        <f t="shared" si="15"/>
        <v>0.053613</v>
      </c>
      <c r="X69" s="3">
        <f t="shared" si="16"/>
        <v>-0.001474</v>
      </c>
      <c r="Y69" s="13">
        <v>736.0</v>
      </c>
      <c r="Z69" s="15">
        <v>0.0</v>
      </c>
      <c r="AA69" s="3">
        <f t="shared" si="17"/>
        <v>0.022</v>
      </c>
      <c r="AB69" s="3">
        <f t="shared" si="18"/>
        <v>0.01518</v>
      </c>
      <c r="AC69" s="3">
        <f t="shared" si="19"/>
        <v>0.022154</v>
      </c>
      <c r="AD69" s="3">
        <f t="shared" si="20"/>
        <v>0</v>
      </c>
      <c r="AE69" s="13">
        <v>736.0</v>
      </c>
      <c r="AF69" s="15">
        <v>0.004</v>
      </c>
      <c r="AG69" s="3">
        <f t="shared" si="21"/>
        <v>0.021</v>
      </c>
      <c r="AH69" s="3">
        <f t="shared" si="22"/>
        <v>0.01449</v>
      </c>
      <c r="AI69" s="3">
        <f t="shared" si="23"/>
        <v>0.021</v>
      </c>
      <c r="AJ69" s="3">
        <f t="shared" si="24"/>
        <v>0.004</v>
      </c>
      <c r="AK69" s="13">
        <v>736.0</v>
      </c>
      <c r="AL69" s="15">
        <v>0.008</v>
      </c>
      <c r="AM69" s="3">
        <f t="shared" si="25"/>
        <v>0.028</v>
      </c>
    </row>
    <row r="70">
      <c r="A70" s="16">
        <v>735.0</v>
      </c>
      <c r="B70" s="25">
        <v>-0.005</v>
      </c>
      <c r="C70" s="3">
        <f t="shared" si="1"/>
        <v>0.182</v>
      </c>
      <c r="D70" s="3">
        <f t="shared" si="2"/>
        <v>0.87178</v>
      </c>
      <c r="E70" s="24">
        <f t="shared" si="3"/>
        <v>1.266356</v>
      </c>
      <c r="F70" s="24">
        <f t="shared" si="4"/>
        <v>0.82</v>
      </c>
      <c r="G70" s="16">
        <v>735.0</v>
      </c>
      <c r="H70" s="25">
        <v>-0.005</v>
      </c>
      <c r="I70" s="3">
        <f t="shared" si="5"/>
        <v>0.16</v>
      </c>
      <c r="J70" s="3">
        <f t="shared" si="6"/>
        <v>0.48</v>
      </c>
      <c r="K70" s="24">
        <f t="shared" si="7"/>
        <v>2.0928</v>
      </c>
      <c r="L70" s="24">
        <f t="shared" si="8"/>
        <v>0.373655</v>
      </c>
      <c r="M70" s="16">
        <v>735.0</v>
      </c>
      <c r="N70" s="25">
        <v>-0.001</v>
      </c>
      <c r="O70" s="3">
        <f t="shared" si="9"/>
        <v>0.108</v>
      </c>
      <c r="P70" s="3">
        <f t="shared" si="10"/>
        <v>0.18468</v>
      </c>
      <c r="Q70" s="3">
        <f t="shared" si="11"/>
        <v>0.4589298</v>
      </c>
      <c r="R70" s="3">
        <f t="shared" si="12"/>
        <v>-0.002792</v>
      </c>
      <c r="S70" s="16">
        <v>735.0</v>
      </c>
      <c r="T70" s="25">
        <v>-0.001</v>
      </c>
      <c r="U70" s="3">
        <f t="shared" si="13"/>
        <v>0.037</v>
      </c>
      <c r="V70" s="3">
        <f t="shared" si="14"/>
        <v>0.037</v>
      </c>
      <c r="W70" s="3">
        <f t="shared" si="15"/>
        <v>0.053613</v>
      </c>
      <c r="X70" s="3">
        <f t="shared" si="16"/>
        <v>-0.001474</v>
      </c>
      <c r="Y70" s="16">
        <v>735.0</v>
      </c>
      <c r="Z70" s="25">
        <v>0.0</v>
      </c>
      <c r="AA70" s="3">
        <f t="shared" si="17"/>
        <v>0.022</v>
      </c>
      <c r="AB70" s="3">
        <f t="shared" si="18"/>
        <v>0.01518</v>
      </c>
      <c r="AC70" s="3">
        <f t="shared" si="19"/>
        <v>0.022154</v>
      </c>
      <c r="AD70" s="3">
        <f t="shared" si="20"/>
        <v>0</v>
      </c>
      <c r="AE70" s="16">
        <v>735.0</v>
      </c>
      <c r="AF70" s="25">
        <v>0.004</v>
      </c>
      <c r="AG70" s="3">
        <f t="shared" si="21"/>
        <v>0.021</v>
      </c>
      <c r="AH70" s="3">
        <f t="shared" si="22"/>
        <v>0.01449</v>
      </c>
      <c r="AI70" s="3">
        <f t="shared" si="23"/>
        <v>0.021</v>
      </c>
      <c r="AJ70" s="3">
        <f t="shared" si="24"/>
        <v>0.004</v>
      </c>
      <c r="AK70" s="16">
        <v>735.0</v>
      </c>
      <c r="AL70" s="25">
        <v>0.008</v>
      </c>
      <c r="AM70" s="3">
        <f t="shared" si="25"/>
        <v>0.028</v>
      </c>
    </row>
    <row r="71">
      <c r="A71" s="13">
        <v>734.0</v>
      </c>
      <c r="B71" s="15">
        <v>-0.005</v>
      </c>
      <c r="C71" s="3">
        <f t="shared" si="1"/>
        <v>0.182</v>
      </c>
      <c r="D71" s="3">
        <f t="shared" si="2"/>
        <v>0.87178</v>
      </c>
      <c r="E71" s="24">
        <f t="shared" si="3"/>
        <v>1.266356</v>
      </c>
      <c r="F71" s="24">
        <f t="shared" si="4"/>
        <v>0.82</v>
      </c>
      <c r="G71" s="13">
        <v>734.0</v>
      </c>
      <c r="H71" s="15">
        <v>-0.005</v>
      </c>
      <c r="I71" s="3">
        <f t="shared" si="5"/>
        <v>0.16</v>
      </c>
      <c r="J71" s="3">
        <f t="shared" si="6"/>
        <v>0.48</v>
      </c>
      <c r="K71" s="24">
        <f t="shared" si="7"/>
        <v>2.0928</v>
      </c>
      <c r="L71" s="24">
        <f t="shared" si="8"/>
        <v>0.373655</v>
      </c>
      <c r="M71" s="13">
        <v>734.0</v>
      </c>
      <c r="N71" s="15">
        <v>-0.001</v>
      </c>
      <c r="O71" s="3">
        <f t="shared" si="9"/>
        <v>0.108</v>
      </c>
      <c r="P71" s="3">
        <f t="shared" si="10"/>
        <v>0.18468</v>
      </c>
      <c r="Q71" s="3">
        <f t="shared" si="11"/>
        <v>0.4589298</v>
      </c>
      <c r="R71" s="3">
        <f t="shared" si="12"/>
        <v>-0.002792</v>
      </c>
      <c r="S71" s="13">
        <v>734.0</v>
      </c>
      <c r="T71" s="15">
        <v>-0.001</v>
      </c>
      <c r="U71" s="3">
        <f t="shared" si="13"/>
        <v>0.037</v>
      </c>
      <c r="V71" s="3">
        <f t="shared" si="14"/>
        <v>0.037</v>
      </c>
      <c r="W71" s="3">
        <f t="shared" si="15"/>
        <v>0.053613</v>
      </c>
      <c r="X71" s="3">
        <f t="shared" si="16"/>
        <v>-0.001474</v>
      </c>
      <c r="Y71" s="13">
        <v>734.0</v>
      </c>
      <c r="Z71" s="15">
        <v>0.0</v>
      </c>
      <c r="AA71" s="3">
        <f t="shared" si="17"/>
        <v>0.022</v>
      </c>
      <c r="AB71" s="3">
        <f t="shared" si="18"/>
        <v>0.01518</v>
      </c>
      <c r="AC71" s="3">
        <f t="shared" si="19"/>
        <v>0.022154</v>
      </c>
      <c r="AD71" s="3">
        <f t="shared" si="20"/>
        <v>0</v>
      </c>
      <c r="AE71" s="13">
        <v>734.0</v>
      </c>
      <c r="AF71" s="15">
        <v>0.004</v>
      </c>
      <c r="AG71" s="3">
        <f t="shared" si="21"/>
        <v>0.021</v>
      </c>
      <c r="AH71" s="3">
        <f t="shared" si="22"/>
        <v>0.01449</v>
      </c>
      <c r="AI71" s="3">
        <f t="shared" si="23"/>
        <v>0.021</v>
      </c>
      <c r="AJ71" s="3">
        <f t="shared" si="24"/>
        <v>0.004</v>
      </c>
      <c r="AK71" s="13">
        <v>734.0</v>
      </c>
      <c r="AL71" s="15">
        <v>0.008</v>
      </c>
      <c r="AM71" s="3">
        <f t="shared" si="25"/>
        <v>0.028</v>
      </c>
    </row>
    <row r="72">
      <c r="A72" s="16">
        <v>733.0</v>
      </c>
      <c r="B72" s="25">
        <v>-0.005</v>
      </c>
      <c r="C72" s="3">
        <f t="shared" si="1"/>
        <v>0.182</v>
      </c>
      <c r="D72" s="3">
        <f t="shared" si="2"/>
        <v>0.87178</v>
      </c>
      <c r="E72" s="24">
        <f t="shared" si="3"/>
        <v>1.266356</v>
      </c>
      <c r="F72" s="24">
        <f t="shared" si="4"/>
        <v>0.82</v>
      </c>
      <c r="G72" s="16">
        <v>733.0</v>
      </c>
      <c r="H72" s="25">
        <v>-0.005</v>
      </c>
      <c r="I72" s="3">
        <f t="shared" si="5"/>
        <v>0.16</v>
      </c>
      <c r="J72" s="3">
        <f t="shared" si="6"/>
        <v>0.48</v>
      </c>
      <c r="K72" s="24">
        <f t="shared" si="7"/>
        <v>2.0928</v>
      </c>
      <c r="L72" s="24">
        <f t="shared" si="8"/>
        <v>0.373655</v>
      </c>
      <c r="M72" s="16">
        <v>733.0</v>
      </c>
      <c r="N72" s="25">
        <v>-0.001</v>
      </c>
      <c r="O72" s="3">
        <f t="shared" si="9"/>
        <v>0.108</v>
      </c>
      <c r="P72" s="3">
        <f t="shared" si="10"/>
        <v>0.18468</v>
      </c>
      <c r="Q72" s="3">
        <f t="shared" si="11"/>
        <v>0.4589298</v>
      </c>
      <c r="R72" s="3">
        <f t="shared" si="12"/>
        <v>-0.002792</v>
      </c>
      <c r="S72" s="16">
        <v>733.0</v>
      </c>
      <c r="T72" s="25">
        <v>-0.001</v>
      </c>
      <c r="U72" s="3">
        <f t="shared" si="13"/>
        <v>0.037</v>
      </c>
      <c r="V72" s="3">
        <f t="shared" si="14"/>
        <v>0.037</v>
      </c>
      <c r="W72" s="3">
        <f t="shared" si="15"/>
        <v>0.053613</v>
      </c>
      <c r="X72" s="3">
        <f t="shared" si="16"/>
        <v>-0.001474</v>
      </c>
      <c r="Y72" s="16">
        <v>733.0</v>
      </c>
      <c r="Z72" s="25">
        <v>0.0</v>
      </c>
      <c r="AA72" s="3">
        <f t="shared" si="17"/>
        <v>0.022</v>
      </c>
      <c r="AB72" s="3">
        <f t="shared" si="18"/>
        <v>0.01518</v>
      </c>
      <c r="AC72" s="3">
        <f t="shared" si="19"/>
        <v>0.022154</v>
      </c>
      <c r="AD72" s="3">
        <f t="shared" si="20"/>
        <v>0</v>
      </c>
      <c r="AE72" s="16">
        <v>733.0</v>
      </c>
      <c r="AF72" s="25">
        <v>0.004</v>
      </c>
      <c r="AG72" s="3">
        <f t="shared" si="21"/>
        <v>0.021</v>
      </c>
      <c r="AH72" s="3">
        <f t="shared" si="22"/>
        <v>0.01449</v>
      </c>
      <c r="AI72" s="3">
        <f t="shared" si="23"/>
        <v>0.021</v>
      </c>
      <c r="AJ72" s="3">
        <f t="shared" si="24"/>
        <v>0.004</v>
      </c>
      <c r="AK72" s="16">
        <v>733.0</v>
      </c>
      <c r="AL72" s="25">
        <v>0.008</v>
      </c>
      <c r="AM72" s="3">
        <f t="shared" si="25"/>
        <v>0.028</v>
      </c>
    </row>
    <row r="73">
      <c r="A73" s="13">
        <v>732.0</v>
      </c>
      <c r="B73" s="15">
        <v>-0.005</v>
      </c>
      <c r="C73" s="3">
        <f t="shared" si="1"/>
        <v>0.182</v>
      </c>
      <c r="D73" s="3">
        <f t="shared" si="2"/>
        <v>0.87178</v>
      </c>
      <c r="E73" s="24">
        <f t="shared" si="3"/>
        <v>1.266356</v>
      </c>
      <c r="F73" s="24">
        <f t="shared" si="4"/>
        <v>0.82</v>
      </c>
      <c r="G73" s="13">
        <v>732.0</v>
      </c>
      <c r="H73" s="15">
        <v>-0.005</v>
      </c>
      <c r="I73" s="3">
        <f t="shared" si="5"/>
        <v>0.16</v>
      </c>
      <c r="J73" s="3">
        <f t="shared" si="6"/>
        <v>0.48</v>
      </c>
      <c r="K73" s="24">
        <f t="shared" si="7"/>
        <v>2.0928</v>
      </c>
      <c r="L73" s="24">
        <f t="shared" si="8"/>
        <v>0.373655</v>
      </c>
      <c r="M73" s="13">
        <v>732.0</v>
      </c>
      <c r="N73" s="15">
        <v>-0.001</v>
      </c>
      <c r="O73" s="3">
        <f t="shared" si="9"/>
        <v>0.108</v>
      </c>
      <c r="P73" s="3">
        <f t="shared" si="10"/>
        <v>0.18468</v>
      </c>
      <c r="Q73" s="3">
        <f t="shared" si="11"/>
        <v>0.4589298</v>
      </c>
      <c r="R73" s="3">
        <f t="shared" si="12"/>
        <v>-0.002792</v>
      </c>
      <c r="S73" s="13">
        <v>732.0</v>
      </c>
      <c r="T73" s="15">
        <v>-0.001</v>
      </c>
      <c r="U73" s="3">
        <f t="shared" si="13"/>
        <v>0.037</v>
      </c>
      <c r="V73" s="3">
        <f t="shared" si="14"/>
        <v>0.037</v>
      </c>
      <c r="W73" s="3">
        <f t="shared" si="15"/>
        <v>0.053613</v>
      </c>
      <c r="X73" s="3">
        <f t="shared" si="16"/>
        <v>-0.001474</v>
      </c>
      <c r="Y73" s="13">
        <v>732.0</v>
      </c>
      <c r="Z73" s="15">
        <v>0.0</v>
      </c>
      <c r="AA73" s="3">
        <f t="shared" si="17"/>
        <v>0.022</v>
      </c>
      <c r="AB73" s="3">
        <f t="shared" si="18"/>
        <v>0.01518</v>
      </c>
      <c r="AC73" s="3">
        <f t="shared" si="19"/>
        <v>0.022154</v>
      </c>
      <c r="AD73" s="3">
        <f t="shared" si="20"/>
        <v>0</v>
      </c>
      <c r="AE73" s="13">
        <v>732.0</v>
      </c>
      <c r="AF73" s="15">
        <v>0.004</v>
      </c>
      <c r="AG73" s="3">
        <f t="shared" si="21"/>
        <v>0.021</v>
      </c>
      <c r="AH73" s="3">
        <f t="shared" si="22"/>
        <v>0.01449</v>
      </c>
      <c r="AI73" s="3">
        <f t="shared" si="23"/>
        <v>0.021</v>
      </c>
      <c r="AJ73" s="3">
        <f t="shared" si="24"/>
        <v>0.004</v>
      </c>
      <c r="AK73" s="13">
        <v>732.0</v>
      </c>
      <c r="AL73" s="15">
        <v>0.008</v>
      </c>
      <c r="AM73" s="3">
        <f t="shared" si="25"/>
        <v>0.028</v>
      </c>
    </row>
    <row r="74">
      <c r="A74" s="16">
        <v>731.0</v>
      </c>
      <c r="B74" s="25">
        <v>-0.005</v>
      </c>
      <c r="C74" s="3">
        <f t="shared" si="1"/>
        <v>0.182</v>
      </c>
      <c r="D74" s="3">
        <f t="shared" si="2"/>
        <v>0.87178</v>
      </c>
      <c r="E74" s="24">
        <f t="shared" si="3"/>
        <v>1.266356</v>
      </c>
      <c r="F74" s="24">
        <f t="shared" si="4"/>
        <v>0.82</v>
      </c>
      <c r="G74" s="16">
        <v>731.0</v>
      </c>
      <c r="H74" s="25">
        <v>-0.005</v>
      </c>
      <c r="I74" s="3">
        <f t="shared" si="5"/>
        <v>0.16</v>
      </c>
      <c r="J74" s="3">
        <f t="shared" si="6"/>
        <v>0.48</v>
      </c>
      <c r="K74" s="24">
        <f t="shared" si="7"/>
        <v>2.0928</v>
      </c>
      <c r="L74" s="24">
        <f t="shared" si="8"/>
        <v>0.373655</v>
      </c>
      <c r="M74" s="16">
        <v>731.0</v>
      </c>
      <c r="N74" s="25">
        <v>-0.001</v>
      </c>
      <c r="O74" s="3">
        <f t="shared" si="9"/>
        <v>0.108</v>
      </c>
      <c r="P74" s="3">
        <f t="shared" si="10"/>
        <v>0.18468</v>
      </c>
      <c r="Q74" s="3">
        <f t="shared" si="11"/>
        <v>0.4589298</v>
      </c>
      <c r="R74" s="3">
        <f t="shared" si="12"/>
        <v>-0.002792</v>
      </c>
      <c r="S74" s="16">
        <v>731.0</v>
      </c>
      <c r="T74" s="25">
        <v>-0.001</v>
      </c>
      <c r="U74" s="3">
        <f t="shared" si="13"/>
        <v>0.037</v>
      </c>
      <c r="V74" s="3">
        <f t="shared" si="14"/>
        <v>0.037</v>
      </c>
      <c r="W74" s="3">
        <f t="shared" si="15"/>
        <v>0.053613</v>
      </c>
      <c r="X74" s="3">
        <f t="shared" si="16"/>
        <v>-0.001474</v>
      </c>
      <c r="Y74" s="16">
        <v>731.0</v>
      </c>
      <c r="Z74" s="25">
        <v>0.0</v>
      </c>
      <c r="AA74" s="3">
        <f t="shared" si="17"/>
        <v>0.022</v>
      </c>
      <c r="AB74" s="3">
        <f t="shared" si="18"/>
        <v>0.01518</v>
      </c>
      <c r="AC74" s="3">
        <f t="shared" si="19"/>
        <v>0.022154</v>
      </c>
      <c r="AD74" s="3">
        <f t="shared" si="20"/>
        <v>0</v>
      </c>
      <c r="AE74" s="16">
        <v>731.0</v>
      </c>
      <c r="AF74" s="25">
        <v>0.004</v>
      </c>
      <c r="AG74" s="3">
        <f t="shared" si="21"/>
        <v>0.021</v>
      </c>
      <c r="AH74" s="3">
        <f t="shared" si="22"/>
        <v>0.01449</v>
      </c>
      <c r="AI74" s="3">
        <f t="shared" si="23"/>
        <v>0.021</v>
      </c>
      <c r="AJ74" s="3">
        <f t="shared" si="24"/>
        <v>0.004</v>
      </c>
      <c r="AK74" s="16">
        <v>731.0</v>
      </c>
      <c r="AL74" s="25">
        <v>0.008</v>
      </c>
      <c r="AM74" s="3">
        <f t="shared" si="25"/>
        <v>0.028</v>
      </c>
    </row>
    <row r="75">
      <c r="A75" s="13">
        <v>730.0</v>
      </c>
      <c r="B75" s="15">
        <v>-0.005</v>
      </c>
      <c r="C75" s="3">
        <f t="shared" si="1"/>
        <v>0.182</v>
      </c>
      <c r="D75" s="3">
        <f t="shared" si="2"/>
        <v>0.87178</v>
      </c>
      <c r="E75" s="24">
        <f t="shared" si="3"/>
        <v>1.266356</v>
      </c>
      <c r="F75" s="24">
        <f t="shared" si="4"/>
        <v>0.82</v>
      </c>
      <c r="G75" s="13">
        <v>730.0</v>
      </c>
      <c r="H75" s="15">
        <v>-0.005</v>
      </c>
      <c r="I75" s="3">
        <f t="shared" si="5"/>
        <v>0.16</v>
      </c>
      <c r="J75" s="3">
        <f t="shared" si="6"/>
        <v>0.48</v>
      </c>
      <c r="K75" s="24">
        <f t="shared" si="7"/>
        <v>2.0928</v>
      </c>
      <c r="L75" s="24">
        <f t="shared" si="8"/>
        <v>0.373655</v>
      </c>
      <c r="M75" s="13">
        <v>730.0</v>
      </c>
      <c r="N75" s="15">
        <v>-0.001</v>
      </c>
      <c r="O75" s="3">
        <f t="shared" si="9"/>
        <v>0.108</v>
      </c>
      <c r="P75" s="3">
        <f t="shared" si="10"/>
        <v>0.18468</v>
      </c>
      <c r="Q75" s="3">
        <f t="shared" si="11"/>
        <v>0.4589298</v>
      </c>
      <c r="R75" s="3">
        <f t="shared" si="12"/>
        <v>-0.002792</v>
      </c>
      <c r="S75" s="13">
        <v>730.0</v>
      </c>
      <c r="T75" s="15">
        <v>-0.001</v>
      </c>
      <c r="U75" s="3">
        <f t="shared" si="13"/>
        <v>0.037</v>
      </c>
      <c r="V75" s="3">
        <f t="shared" si="14"/>
        <v>0.037</v>
      </c>
      <c r="W75" s="3">
        <f t="shared" si="15"/>
        <v>0.053613</v>
      </c>
      <c r="X75" s="3">
        <f t="shared" si="16"/>
        <v>-0.001474</v>
      </c>
      <c r="Y75" s="13">
        <v>730.0</v>
      </c>
      <c r="Z75" s="15">
        <v>0.0</v>
      </c>
      <c r="AA75" s="3">
        <f t="shared" si="17"/>
        <v>0.022</v>
      </c>
      <c r="AB75" s="3">
        <f t="shared" si="18"/>
        <v>0.01518</v>
      </c>
      <c r="AC75" s="3">
        <f t="shared" si="19"/>
        <v>0.022154</v>
      </c>
      <c r="AD75" s="3">
        <f t="shared" si="20"/>
        <v>0</v>
      </c>
      <c r="AE75" s="13">
        <v>730.0</v>
      </c>
      <c r="AF75" s="15">
        <v>0.004</v>
      </c>
      <c r="AG75" s="3">
        <f t="shared" si="21"/>
        <v>0.021</v>
      </c>
      <c r="AH75" s="3">
        <f t="shared" si="22"/>
        <v>0.01449</v>
      </c>
      <c r="AI75" s="3">
        <f t="shared" si="23"/>
        <v>0.021</v>
      </c>
      <c r="AJ75" s="3">
        <f t="shared" si="24"/>
        <v>0.004</v>
      </c>
      <c r="AK75" s="13">
        <v>730.0</v>
      </c>
      <c r="AL75" s="15">
        <v>0.008</v>
      </c>
      <c r="AM75" s="3">
        <f t="shared" si="25"/>
        <v>0.028</v>
      </c>
    </row>
    <row r="76">
      <c r="A76" s="16">
        <v>729.0</v>
      </c>
      <c r="B76" s="25">
        <v>-0.005</v>
      </c>
      <c r="C76" s="3">
        <f t="shared" si="1"/>
        <v>0.182</v>
      </c>
      <c r="D76" s="3">
        <f t="shared" si="2"/>
        <v>0.87178</v>
      </c>
      <c r="E76" s="24">
        <f t="shared" si="3"/>
        <v>1.266356</v>
      </c>
      <c r="F76" s="24">
        <f t="shared" si="4"/>
        <v>0.82</v>
      </c>
      <c r="G76" s="16">
        <v>729.0</v>
      </c>
      <c r="H76" s="25">
        <v>-0.005</v>
      </c>
      <c r="I76" s="3">
        <f t="shared" si="5"/>
        <v>0.16</v>
      </c>
      <c r="J76" s="3">
        <f t="shared" si="6"/>
        <v>0.48</v>
      </c>
      <c r="K76" s="24">
        <f t="shared" si="7"/>
        <v>2.0928</v>
      </c>
      <c r="L76" s="24">
        <f t="shared" si="8"/>
        <v>0.373655</v>
      </c>
      <c r="M76" s="16">
        <v>729.0</v>
      </c>
      <c r="N76" s="25">
        <v>-0.001</v>
      </c>
      <c r="O76" s="3">
        <f t="shared" si="9"/>
        <v>0.108</v>
      </c>
      <c r="P76" s="3">
        <f t="shared" si="10"/>
        <v>0.18468</v>
      </c>
      <c r="Q76" s="3">
        <f t="shared" si="11"/>
        <v>0.4589298</v>
      </c>
      <c r="R76" s="3">
        <f t="shared" si="12"/>
        <v>-0.002792</v>
      </c>
      <c r="S76" s="16">
        <v>729.0</v>
      </c>
      <c r="T76" s="25">
        <v>-0.001</v>
      </c>
      <c r="U76" s="3">
        <f t="shared" si="13"/>
        <v>0.037</v>
      </c>
      <c r="V76" s="3">
        <f t="shared" si="14"/>
        <v>0.037</v>
      </c>
      <c r="W76" s="3">
        <f t="shared" si="15"/>
        <v>0.053613</v>
      </c>
      <c r="X76" s="3">
        <f t="shared" si="16"/>
        <v>-0.001474</v>
      </c>
      <c r="Y76" s="16">
        <v>729.0</v>
      </c>
      <c r="Z76" s="25">
        <v>0.0</v>
      </c>
      <c r="AA76" s="3">
        <f t="shared" si="17"/>
        <v>0.022</v>
      </c>
      <c r="AB76" s="3">
        <f t="shared" si="18"/>
        <v>0.01518</v>
      </c>
      <c r="AC76" s="3">
        <f t="shared" si="19"/>
        <v>0.022154</v>
      </c>
      <c r="AD76" s="3">
        <f t="shared" si="20"/>
        <v>0</v>
      </c>
      <c r="AE76" s="16">
        <v>729.0</v>
      </c>
      <c r="AF76" s="25">
        <v>0.004</v>
      </c>
      <c r="AG76" s="3">
        <f t="shared" si="21"/>
        <v>0.021</v>
      </c>
      <c r="AH76" s="3">
        <f t="shared" si="22"/>
        <v>0.01449</v>
      </c>
      <c r="AI76" s="3">
        <f t="shared" si="23"/>
        <v>0.021</v>
      </c>
      <c r="AJ76" s="3">
        <f t="shared" si="24"/>
        <v>0.004</v>
      </c>
      <c r="AK76" s="16">
        <v>729.0</v>
      </c>
      <c r="AL76" s="25">
        <v>0.008</v>
      </c>
      <c r="AM76" s="3">
        <f t="shared" si="25"/>
        <v>0.028</v>
      </c>
    </row>
    <row r="77">
      <c r="A77" s="13">
        <v>728.0</v>
      </c>
      <c r="B77" s="15">
        <v>-0.005</v>
      </c>
      <c r="C77" s="3">
        <f t="shared" si="1"/>
        <v>0.182</v>
      </c>
      <c r="D77" s="3">
        <f t="shared" si="2"/>
        <v>0.87178</v>
      </c>
      <c r="E77" s="24">
        <f t="shared" si="3"/>
        <v>1.266356</v>
      </c>
      <c r="F77" s="24">
        <f t="shared" si="4"/>
        <v>0.82</v>
      </c>
      <c r="G77" s="13">
        <v>728.0</v>
      </c>
      <c r="H77" s="15">
        <v>-0.005</v>
      </c>
      <c r="I77" s="3">
        <f t="shared" si="5"/>
        <v>0.16</v>
      </c>
      <c r="J77" s="3">
        <f t="shared" si="6"/>
        <v>0.48</v>
      </c>
      <c r="K77" s="24">
        <f t="shared" si="7"/>
        <v>2.0928</v>
      </c>
      <c r="L77" s="24">
        <f t="shared" si="8"/>
        <v>0.373655</v>
      </c>
      <c r="M77" s="13">
        <v>728.0</v>
      </c>
      <c r="N77" s="15">
        <v>-0.001</v>
      </c>
      <c r="O77" s="3">
        <f t="shared" si="9"/>
        <v>0.108</v>
      </c>
      <c r="P77" s="3">
        <f t="shared" si="10"/>
        <v>0.18468</v>
      </c>
      <c r="Q77" s="3">
        <f t="shared" si="11"/>
        <v>0.4589298</v>
      </c>
      <c r="R77" s="3">
        <f t="shared" si="12"/>
        <v>-0.002792</v>
      </c>
      <c r="S77" s="13">
        <v>728.0</v>
      </c>
      <c r="T77" s="15">
        <v>-0.001</v>
      </c>
      <c r="U77" s="3">
        <f t="shared" si="13"/>
        <v>0.037</v>
      </c>
      <c r="V77" s="3">
        <f t="shared" si="14"/>
        <v>0.037</v>
      </c>
      <c r="W77" s="3">
        <f t="shared" si="15"/>
        <v>0.053613</v>
      </c>
      <c r="X77" s="3">
        <f t="shared" si="16"/>
        <v>-0.001474</v>
      </c>
      <c r="Y77" s="13">
        <v>728.0</v>
      </c>
      <c r="Z77" s="15">
        <v>0.0</v>
      </c>
      <c r="AA77" s="3">
        <f t="shared" si="17"/>
        <v>0.022</v>
      </c>
      <c r="AB77" s="3">
        <f t="shared" si="18"/>
        <v>0.01518</v>
      </c>
      <c r="AC77" s="3">
        <f t="shared" si="19"/>
        <v>0.022154</v>
      </c>
      <c r="AD77" s="3">
        <f t="shared" si="20"/>
        <v>0</v>
      </c>
      <c r="AE77" s="13">
        <v>728.0</v>
      </c>
      <c r="AF77" s="15">
        <v>0.004</v>
      </c>
      <c r="AG77" s="3">
        <f t="shared" si="21"/>
        <v>0.021</v>
      </c>
      <c r="AH77" s="3">
        <f t="shared" si="22"/>
        <v>0.01449</v>
      </c>
      <c r="AI77" s="3">
        <f t="shared" si="23"/>
        <v>0.021</v>
      </c>
      <c r="AJ77" s="3">
        <f t="shared" si="24"/>
        <v>0.004</v>
      </c>
      <c r="AK77" s="13">
        <v>728.0</v>
      </c>
      <c r="AL77" s="15">
        <v>0.008</v>
      </c>
      <c r="AM77" s="3">
        <f t="shared" si="25"/>
        <v>0.028</v>
      </c>
    </row>
    <row r="78">
      <c r="A78" s="16">
        <v>727.0</v>
      </c>
      <c r="B78" s="25">
        <v>-0.005</v>
      </c>
      <c r="C78" s="3">
        <f t="shared" si="1"/>
        <v>0.182</v>
      </c>
      <c r="D78" s="3">
        <f t="shared" si="2"/>
        <v>0.87178</v>
      </c>
      <c r="E78" s="24">
        <f t="shared" si="3"/>
        <v>1.266356</v>
      </c>
      <c r="F78" s="24">
        <f t="shared" si="4"/>
        <v>0.82</v>
      </c>
      <c r="G78" s="16">
        <v>727.0</v>
      </c>
      <c r="H78" s="25">
        <v>-0.006</v>
      </c>
      <c r="I78" s="3">
        <f t="shared" si="5"/>
        <v>0.159</v>
      </c>
      <c r="J78" s="3">
        <f t="shared" si="6"/>
        <v>0.477</v>
      </c>
      <c r="K78" s="24">
        <f t="shared" si="7"/>
        <v>2.07972</v>
      </c>
      <c r="L78" s="24">
        <f t="shared" si="8"/>
        <v>0.368386</v>
      </c>
      <c r="M78" s="16">
        <v>727.0</v>
      </c>
      <c r="N78" s="25">
        <v>-0.001</v>
      </c>
      <c r="O78" s="3">
        <f t="shared" si="9"/>
        <v>0.108</v>
      </c>
      <c r="P78" s="3">
        <f t="shared" si="10"/>
        <v>0.18468</v>
      </c>
      <c r="Q78" s="3">
        <f t="shared" si="11"/>
        <v>0.4589298</v>
      </c>
      <c r="R78" s="3">
        <f t="shared" si="12"/>
        <v>-0.002792</v>
      </c>
      <c r="S78" s="16">
        <v>727.0</v>
      </c>
      <c r="T78" s="25">
        <v>-0.001</v>
      </c>
      <c r="U78" s="3">
        <f t="shared" si="13"/>
        <v>0.037</v>
      </c>
      <c r="V78" s="3">
        <f t="shared" si="14"/>
        <v>0.037</v>
      </c>
      <c r="W78" s="3">
        <f t="shared" si="15"/>
        <v>0.053613</v>
      </c>
      <c r="X78" s="3">
        <f t="shared" si="16"/>
        <v>-0.001474</v>
      </c>
      <c r="Y78" s="16">
        <v>727.0</v>
      </c>
      <c r="Z78" s="25">
        <v>-0.001</v>
      </c>
      <c r="AA78" s="3">
        <f t="shared" si="17"/>
        <v>0.021</v>
      </c>
      <c r="AB78" s="3">
        <f t="shared" si="18"/>
        <v>0.01449</v>
      </c>
      <c r="AC78" s="3">
        <f t="shared" si="19"/>
        <v>0.021147</v>
      </c>
      <c r="AD78" s="3">
        <f t="shared" si="20"/>
        <v>-0.00101</v>
      </c>
      <c r="AE78" s="16">
        <v>727.0</v>
      </c>
      <c r="AF78" s="25">
        <v>0.004</v>
      </c>
      <c r="AG78" s="3">
        <f t="shared" si="21"/>
        <v>0.021</v>
      </c>
      <c r="AH78" s="3">
        <f t="shared" si="22"/>
        <v>0.01449</v>
      </c>
      <c r="AI78" s="3">
        <f t="shared" si="23"/>
        <v>0.021</v>
      </c>
      <c r="AJ78" s="3">
        <f t="shared" si="24"/>
        <v>0.004</v>
      </c>
      <c r="AK78" s="16">
        <v>727.0</v>
      </c>
      <c r="AL78" s="25">
        <v>0.008</v>
      </c>
      <c r="AM78" s="3">
        <f t="shared" si="25"/>
        <v>0.028</v>
      </c>
    </row>
    <row r="79">
      <c r="A79" s="13">
        <v>726.0</v>
      </c>
      <c r="B79" s="15">
        <v>-0.005</v>
      </c>
      <c r="C79" s="3">
        <f t="shared" si="1"/>
        <v>0.182</v>
      </c>
      <c r="D79" s="3">
        <f t="shared" si="2"/>
        <v>0.87178</v>
      </c>
      <c r="E79" s="24">
        <f t="shared" si="3"/>
        <v>1.266356</v>
      </c>
      <c r="F79" s="24">
        <f t="shared" si="4"/>
        <v>0.82</v>
      </c>
      <c r="G79" s="13">
        <v>726.0</v>
      </c>
      <c r="H79" s="15">
        <v>-0.006</v>
      </c>
      <c r="I79" s="3">
        <f t="shared" si="5"/>
        <v>0.159</v>
      </c>
      <c r="J79" s="3">
        <f t="shared" si="6"/>
        <v>0.477</v>
      </c>
      <c r="K79" s="24">
        <f t="shared" si="7"/>
        <v>2.07972</v>
      </c>
      <c r="L79" s="24">
        <f t="shared" si="8"/>
        <v>0.368386</v>
      </c>
      <c r="M79" s="13">
        <v>726.0</v>
      </c>
      <c r="N79" s="15">
        <v>-0.001</v>
      </c>
      <c r="O79" s="3">
        <f t="shared" si="9"/>
        <v>0.108</v>
      </c>
      <c r="P79" s="3">
        <f t="shared" si="10"/>
        <v>0.18468</v>
      </c>
      <c r="Q79" s="3">
        <f t="shared" si="11"/>
        <v>0.4589298</v>
      </c>
      <c r="R79" s="3">
        <f t="shared" si="12"/>
        <v>-0.002792</v>
      </c>
      <c r="S79" s="13">
        <v>726.0</v>
      </c>
      <c r="T79" s="15">
        <v>-0.001</v>
      </c>
      <c r="U79" s="3">
        <f t="shared" si="13"/>
        <v>0.037</v>
      </c>
      <c r="V79" s="3">
        <f t="shared" si="14"/>
        <v>0.037</v>
      </c>
      <c r="W79" s="3">
        <f t="shared" si="15"/>
        <v>0.053613</v>
      </c>
      <c r="X79" s="3">
        <f t="shared" si="16"/>
        <v>-0.001474</v>
      </c>
      <c r="Y79" s="13">
        <v>726.0</v>
      </c>
      <c r="Z79" s="15">
        <v>-0.001</v>
      </c>
      <c r="AA79" s="3">
        <f t="shared" si="17"/>
        <v>0.021</v>
      </c>
      <c r="AB79" s="3">
        <f t="shared" si="18"/>
        <v>0.01449</v>
      </c>
      <c r="AC79" s="3">
        <f t="shared" si="19"/>
        <v>0.021147</v>
      </c>
      <c r="AD79" s="3">
        <f t="shared" si="20"/>
        <v>-0.00101</v>
      </c>
      <c r="AE79" s="13">
        <v>726.0</v>
      </c>
      <c r="AF79" s="15">
        <v>0.003</v>
      </c>
      <c r="AG79" s="3">
        <f t="shared" si="21"/>
        <v>0.02</v>
      </c>
      <c r="AH79" s="3">
        <f t="shared" si="22"/>
        <v>0.0138</v>
      </c>
      <c r="AI79" s="3">
        <f t="shared" si="23"/>
        <v>0.02</v>
      </c>
      <c r="AJ79" s="3">
        <f t="shared" si="24"/>
        <v>0.003</v>
      </c>
      <c r="AK79" s="13">
        <v>726.0</v>
      </c>
      <c r="AL79" s="15">
        <v>0.008</v>
      </c>
      <c r="AM79" s="3">
        <f t="shared" si="25"/>
        <v>0.028</v>
      </c>
    </row>
    <row r="80">
      <c r="A80" s="16">
        <v>725.0</v>
      </c>
      <c r="B80" s="25">
        <v>-0.005</v>
      </c>
      <c r="C80" s="3">
        <f t="shared" si="1"/>
        <v>0.182</v>
      </c>
      <c r="D80" s="3">
        <f t="shared" si="2"/>
        <v>0.87178</v>
      </c>
      <c r="E80" s="24">
        <f t="shared" si="3"/>
        <v>1.266356</v>
      </c>
      <c r="F80" s="24">
        <f t="shared" si="4"/>
        <v>0.82</v>
      </c>
      <c r="G80" s="16">
        <v>725.0</v>
      </c>
      <c r="H80" s="25">
        <v>-0.006</v>
      </c>
      <c r="I80" s="3">
        <f t="shared" si="5"/>
        <v>0.159</v>
      </c>
      <c r="J80" s="3">
        <f t="shared" si="6"/>
        <v>0.477</v>
      </c>
      <c r="K80" s="24">
        <f t="shared" si="7"/>
        <v>2.07972</v>
      </c>
      <c r="L80" s="24">
        <f t="shared" si="8"/>
        <v>0.368386</v>
      </c>
      <c r="M80" s="16">
        <v>725.0</v>
      </c>
      <c r="N80" s="25">
        <v>-0.001</v>
      </c>
      <c r="O80" s="3">
        <f t="shared" si="9"/>
        <v>0.108</v>
      </c>
      <c r="P80" s="3">
        <f t="shared" si="10"/>
        <v>0.18468</v>
      </c>
      <c r="Q80" s="3">
        <f t="shared" si="11"/>
        <v>0.4589298</v>
      </c>
      <c r="R80" s="3">
        <f t="shared" si="12"/>
        <v>-0.002792</v>
      </c>
      <c r="S80" s="16">
        <v>725.0</v>
      </c>
      <c r="T80" s="25">
        <v>-0.001</v>
      </c>
      <c r="U80" s="3">
        <f t="shared" si="13"/>
        <v>0.037</v>
      </c>
      <c r="V80" s="3">
        <f t="shared" si="14"/>
        <v>0.037</v>
      </c>
      <c r="W80" s="3">
        <f t="shared" si="15"/>
        <v>0.053613</v>
      </c>
      <c r="X80" s="3">
        <f t="shared" si="16"/>
        <v>-0.001474</v>
      </c>
      <c r="Y80" s="16">
        <v>725.0</v>
      </c>
      <c r="Z80" s="25">
        <v>-0.001</v>
      </c>
      <c r="AA80" s="3">
        <f t="shared" si="17"/>
        <v>0.021</v>
      </c>
      <c r="AB80" s="3">
        <f t="shared" si="18"/>
        <v>0.01449</v>
      </c>
      <c r="AC80" s="3">
        <f t="shared" si="19"/>
        <v>0.021147</v>
      </c>
      <c r="AD80" s="3">
        <f t="shared" si="20"/>
        <v>-0.00101</v>
      </c>
      <c r="AE80" s="16">
        <v>725.0</v>
      </c>
      <c r="AF80" s="25">
        <v>0.004</v>
      </c>
      <c r="AG80" s="3">
        <f t="shared" si="21"/>
        <v>0.021</v>
      </c>
      <c r="AH80" s="3">
        <f t="shared" si="22"/>
        <v>0.01449</v>
      </c>
      <c r="AI80" s="3">
        <f t="shared" si="23"/>
        <v>0.021</v>
      </c>
      <c r="AJ80" s="3">
        <f t="shared" si="24"/>
        <v>0.004</v>
      </c>
      <c r="AK80" s="16">
        <v>725.0</v>
      </c>
      <c r="AL80" s="25">
        <v>0.008</v>
      </c>
      <c r="AM80" s="3">
        <f t="shared" si="25"/>
        <v>0.028</v>
      </c>
    </row>
    <row r="81">
      <c r="A81" s="13">
        <v>724.0</v>
      </c>
      <c r="B81" s="15">
        <v>-0.005</v>
      </c>
      <c r="C81" s="3">
        <f t="shared" si="1"/>
        <v>0.182</v>
      </c>
      <c r="D81" s="3">
        <f t="shared" si="2"/>
        <v>0.87178</v>
      </c>
      <c r="E81" s="24">
        <f t="shared" si="3"/>
        <v>1.266356</v>
      </c>
      <c r="F81" s="24">
        <f t="shared" si="4"/>
        <v>0.82</v>
      </c>
      <c r="G81" s="13">
        <v>724.0</v>
      </c>
      <c r="H81" s="15">
        <v>-0.006</v>
      </c>
      <c r="I81" s="3">
        <f t="shared" si="5"/>
        <v>0.159</v>
      </c>
      <c r="J81" s="3">
        <f t="shared" si="6"/>
        <v>0.477</v>
      </c>
      <c r="K81" s="24">
        <f t="shared" si="7"/>
        <v>2.07972</v>
      </c>
      <c r="L81" s="24">
        <f t="shared" si="8"/>
        <v>0.368386</v>
      </c>
      <c r="M81" s="13">
        <v>724.0</v>
      </c>
      <c r="N81" s="15">
        <v>-0.001</v>
      </c>
      <c r="O81" s="3">
        <f t="shared" si="9"/>
        <v>0.108</v>
      </c>
      <c r="P81" s="3">
        <f t="shared" si="10"/>
        <v>0.18468</v>
      </c>
      <c r="Q81" s="3">
        <f t="shared" si="11"/>
        <v>0.4589298</v>
      </c>
      <c r="R81" s="3">
        <f t="shared" si="12"/>
        <v>-0.002792</v>
      </c>
      <c r="S81" s="13">
        <v>724.0</v>
      </c>
      <c r="T81" s="15">
        <v>-0.001</v>
      </c>
      <c r="U81" s="3">
        <f t="shared" si="13"/>
        <v>0.037</v>
      </c>
      <c r="V81" s="3">
        <f t="shared" si="14"/>
        <v>0.037</v>
      </c>
      <c r="W81" s="3">
        <f t="shared" si="15"/>
        <v>0.053613</v>
      </c>
      <c r="X81" s="3">
        <f t="shared" si="16"/>
        <v>-0.001474</v>
      </c>
      <c r="Y81" s="13">
        <v>724.0</v>
      </c>
      <c r="Z81" s="15">
        <v>-0.001</v>
      </c>
      <c r="AA81" s="3">
        <f t="shared" si="17"/>
        <v>0.021</v>
      </c>
      <c r="AB81" s="3">
        <f t="shared" si="18"/>
        <v>0.01449</v>
      </c>
      <c r="AC81" s="3">
        <f t="shared" si="19"/>
        <v>0.021147</v>
      </c>
      <c r="AD81" s="3">
        <f t="shared" si="20"/>
        <v>-0.00101</v>
      </c>
      <c r="AE81" s="13">
        <v>724.0</v>
      </c>
      <c r="AF81" s="15">
        <v>0.003</v>
      </c>
      <c r="AG81" s="3">
        <f t="shared" si="21"/>
        <v>0.02</v>
      </c>
      <c r="AH81" s="3">
        <f t="shared" si="22"/>
        <v>0.0138</v>
      </c>
      <c r="AI81" s="3">
        <f t="shared" si="23"/>
        <v>0.02</v>
      </c>
      <c r="AJ81" s="3">
        <f t="shared" si="24"/>
        <v>0.003</v>
      </c>
      <c r="AK81" s="13">
        <v>724.0</v>
      </c>
      <c r="AL81" s="15">
        <v>0.008</v>
      </c>
      <c r="AM81" s="3">
        <f t="shared" si="25"/>
        <v>0.028</v>
      </c>
    </row>
    <row r="82">
      <c r="A82" s="16">
        <v>723.0</v>
      </c>
      <c r="B82" s="25">
        <v>-0.005</v>
      </c>
      <c r="C82" s="3">
        <f t="shared" si="1"/>
        <v>0.182</v>
      </c>
      <c r="D82" s="3">
        <f t="shared" si="2"/>
        <v>0.87178</v>
      </c>
      <c r="E82" s="24">
        <f t="shared" si="3"/>
        <v>1.266356</v>
      </c>
      <c r="F82" s="24">
        <f t="shared" si="4"/>
        <v>0.82</v>
      </c>
      <c r="G82" s="16">
        <v>723.0</v>
      </c>
      <c r="H82" s="25">
        <v>-0.006</v>
      </c>
      <c r="I82" s="3">
        <f t="shared" si="5"/>
        <v>0.159</v>
      </c>
      <c r="J82" s="3">
        <f t="shared" si="6"/>
        <v>0.477</v>
      </c>
      <c r="K82" s="24">
        <f t="shared" si="7"/>
        <v>2.07972</v>
      </c>
      <c r="L82" s="24">
        <f t="shared" si="8"/>
        <v>0.368386</v>
      </c>
      <c r="M82" s="16">
        <v>723.0</v>
      </c>
      <c r="N82" s="25">
        <v>-0.001</v>
      </c>
      <c r="O82" s="3">
        <f t="shared" si="9"/>
        <v>0.108</v>
      </c>
      <c r="P82" s="3">
        <f t="shared" si="10"/>
        <v>0.18468</v>
      </c>
      <c r="Q82" s="3">
        <f t="shared" si="11"/>
        <v>0.4589298</v>
      </c>
      <c r="R82" s="3">
        <f t="shared" si="12"/>
        <v>-0.002792</v>
      </c>
      <c r="S82" s="16">
        <v>723.0</v>
      </c>
      <c r="T82" s="25">
        <v>-0.001</v>
      </c>
      <c r="U82" s="3">
        <f t="shared" si="13"/>
        <v>0.037</v>
      </c>
      <c r="V82" s="3">
        <f t="shared" si="14"/>
        <v>0.037</v>
      </c>
      <c r="W82" s="3">
        <f t="shared" si="15"/>
        <v>0.053613</v>
      </c>
      <c r="X82" s="3">
        <f t="shared" si="16"/>
        <v>-0.001474</v>
      </c>
      <c r="Y82" s="16">
        <v>723.0</v>
      </c>
      <c r="Z82" s="25">
        <v>-0.001</v>
      </c>
      <c r="AA82" s="3">
        <f t="shared" si="17"/>
        <v>0.021</v>
      </c>
      <c r="AB82" s="3">
        <f t="shared" si="18"/>
        <v>0.01449</v>
      </c>
      <c r="AC82" s="3">
        <f t="shared" si="19"/>
        <v>0.021147</v>
      </c>
      <c r="AD82" s="3">
        <f t="shared" si="20"/>
        <v>-0.00101</v>
      </c>
      <c r="AE82" s="16">
        <v>723.0</v>
      </c>
      <c r="AF82" s="25">
        <v>0.004</v>
      </c>
      <c r="AG82" s="3">
        <f t="shared" si="21"/>
        <v>0.021</v>
      </c>
      <c r="AH82" s="3">
        <f t="shared" si="22"/>
        <v>0.01449</v>
      </c>
      <c r="AI82" s="3">
        <f t="shared" si="23"/>
        <v>0.021</v>
      </c>
      <c r="AJ82" s="3">
        <f t="shared" si="24"/>
        <v>0.004</v>
      </c>
      <c r="AK82" s="16">
        <v>723.0</v>
      </c>
      <c r="AL82" s="25">
        <v>0.008</v>
      </c>
      <c r="AM82" s="3">
        <f t="shared" si="25"/>
        <v>0.028</v>
      </c>
    </row>
    <row r="83">
      <c r="A83" s="13">
        <v>722.0</v>
      </c>
      <c r="B83" s="15">
        <v>-0.005</v>
      </c>
      <c r="C83" s="3">
        <f t="shared" si="1"/>
        <v>0.182</v>
      </c>
      <c r="D83" s="3">
        <f t="shared" si="2"/>
        <v>0.87178</v>
      </c>
      <c r="E83" s="24">
        <f t="shared" si="3"/>
        <v>1.266356</v>
      </c>
      <c r="F83" s="24">
        <f t="shared" si="4"/>
        <v>0.82</v>
      </c>
      <c r="G83" s="13">
        <v>722.0</v>
      </c>
      <c r="H83" s="15">
        <v>-0.006</v>
      </c>
      <c r="I83" s="3">
        <f t="shared" si="5"/>
        <v>0.159</v>
      </c>
      <c r="J83" s="3">
        <f t="shared" si="6"/>
        <v>0.477</v>
      </c>
      <c r="K83" s="24">
        <f t="shared" si="7"/>
        <v>2.07972</v>
      </c>
      <c r="L83" s="24">
        <f t="shared" si="8"/>
        <v>0.368386</v>
      </c>
      <c r="M83" s="13">
        <v>722.0</v>
      </c>
      <c r="N83" s="15">
        <v>-0.001</v>
      </c>
      <c r="O83" s="3">
        <f t="shared" si="9"/>
        <v>0.108</v>
      </c>
      <c r="P83" s="3">
        <f t="shared" si="10"/>
        <v>0.18468</v>
      </c>
      <c r="Q83" s="3">
        <f t="shared" si="11"/>
        <v>0.4589298</v>
      </c>
      <c r="R83" s="3">
        <f t="shared" si="12"/>
        <v>-0.002792</v>
      </c>
      <c r="S83" s="13">
        <v>722.0</v>
      </c>
      <c r="T83" s="15">
        <v>-0.001</v>
      </c>
      <c r="U83" s="3">
        <f t="shared" si="13"/>
        <v>0.037</v>
      </c>
      <c r="V83" s="3">
        <f t="shared" si="14"/>
        <v>0.037</v>
      </c>
      <c r="W83" s="3">
        <f t="shared" si="15"/>
        <v>0.053613</v>
      </c>
      <c r="X83" s="3">
        <f t="shared" si="16"/>
        <v>-0.001474</v>
      </c>
      <c r="Y83" s="13">
        <v>722.0</v>
      </c>
      <c r="Z83" s="15">
        <v>-0.001</v>
      </c>
      <c r="AA83" s="3">
        <f t="shared" si="17"/>
        <v>0.021</v>
      </c>
      <c r="AB83" s="3">
        <f t="shared" si="18"/>
        <v>0.01449</v>
      </c>
      <c r="AC83" s="3">
        <f t="shared" si="19"/>
        <v>0.021147</v>
      </c>
      <c r="AD83" s="3">
        <f t="shared" si="20"/>
        <v>-0.00101</v>
      </c>
      <c r="AE83" s="13">
        <v>722.0</v>
      </c>
      <c r="AF83" s="15">
        <v>0.004</v>
      </c>
      <c r="AG83" s="3">
        <f t="shared" si="21"/>
        <v>0.021</v>
      </c>
      <c r="AH83" s="3">
        <f t="shared" si="22"/>
        <v>0.01449</v>
      </c>
      <c r="AI83" s="3">
        <f t="shared" si="23"/>
        <v>0.021</v>
      </c>
      <c r="AJ83" s="3">
        <f t="shared" si="24"/>
        <v>0.004</v>
      </c>
      <c r="AK83" s="13">
        <v>722.0</v>
      </c>
      <c r="AL83" s="15">
        <v>0.008</v>
      </c>
      <c r="AM83" s="3">
        <f t="shared" si="25"/>
        <v>0.028</v>
      </c>
    </row>
    <row r="84">
      <c r="A84" s="16">
        <v>721.0</v>
      </c>
      <c r="B84" s="25">
        <v>-0.005</v>
      </c>
      <c r="C84" s="3">
        <f t="shared" si="1"/>
        <v>0.182</v>
      </c>
      <c r="D84" s="3">
        <f t="shared" si="2"/>
        <v>0.87178</v>
      </c>
      <c r="E84" s="24">
        <f t="shared" si="3"/>
        <v>1.266356</v>
      </c>
      <c r="F84" s="24">
        <f t="shared" si="4"/>
        <v>0.82</v>
      </c>
      <c r="G84" s="16">
        <v>721.0</v>
      </c>
      <c r="H84" s="25">
        <v>-0.006</v>
      </c>
      <c r="I84" s="3">
        <f t="shared" si="5"/>
        <v>0.159</v>
      </c>
      <c r="J84" s="3">
        <f t="shared" si="6"/>
        <v>0.477</v>
      </c>
      <c r="K84" s="24">
        <f t="shared" si="7"/>
        <v>2.07972</v>
      </c>
      <c r="L84" s="24">
        <f t="shared" si="8"/>
        <v>0.368386</v>
      </c>
      <c r="M84" s="16">
        <v>721.0</v>
      </c>
      <c r="N84" s="25">
        <v>-0.001</v>
      </c>
      <c r="O84" s="3">
        <f t="shared" si="9"/>
        <v>0.108</v>
      </c>
      <c r="P84" s="3">
        <f t="shared" si="10"/>
        <v>0.18468</v>
      </c>
      <c r="Q84" s="3">
        <f t="shared" si="11"/>
        <v>0.4589298</v>
      </c>
      <c r="R84" s="3">
        <f t="shared" si="12"/>
        <v>-0.002792</v>
      </c>
      <c r="S84" s="16">
        <v>721.0</v>
      </c>
      <c r="T84" s="25">
        <v>-0.001</v>
      </c>
      <c r="U84" s="3">
        <f t="shared" si="13"/>
        <v>0.037</v>
      </c>
      <c r="V84" s="3">
        <f t="shared" si="14"/>
        <v>0.037</v>
      </c>
      <c r="W84" s="3">
        <f t="shared" si="15"/>
        <v>0.053613</v>
      </c>
      <c r="X84" s="3">
        <f t="shared" si="16"/>
        <v>-0.001474</v>
      </c>
      <c r="Y84" s="16">
        <v>721.0</v>
      </c>
      <c r="Z84" s="25">
        <v>-0.001</v>
      </c>
      <c r="AA84" s="3">
        <f t="shared" si="17"/>
        <v>0.021</v>
      </c>
      <c r="AB84" s="3">
        <f t="shared" si="18"/>
        <v>0.01449</v>
      </c>
      <c r="AC84" s="3">
        <f t="shared" si="19"/>
        <v>0.021147</v>
      </c>
      <c r="AD84" s="3">
        <f t="shared" si="20"/>
        <v>-0.00101</v>
      </c>
      <c r="AE84" s="16">
        <v>721.0</v>
      </c>
      <c r="AF84" s="25">
        <v>0.003</v>
      </c>
      <c r="AG84" s="3">
        <f t="shared" si="21"/>
        <v>0.02</v>
      </c>
      <c r="AH84" s="3">
        <f t="shared" si="22"/>
        <v>0.0138</v>
      </c>
      <c r="AI84" s="3">
        <f t="shared" si="23"/>
        <v>0.02</v>
      </c>
      <c r="AJ84" s="3">
        <f t="shared" si="24"/>
        <v>0.003</v>
      </c>
      <c r="AK84" s="16">
        <v>721.0</v>
      </c>
      <c r="AL84" s="25">
        <v>0.008</v>
      </c>
      <c r="AM84" s="3">
        <f t="shared" si="25"/>
        <v>0.028</v>
      </c>
    </row>
    <row r="85">
      <c r="A85" s="13">
        <v>720.0</v>
      </c>
      <c r="B85" s="15">
        <v>-0.005</v>
      </c>
      <c r="C85" s="3">
        <f t="shared" si="1"/>
        <v>0.182</v>
      </c>
      <c r="D85" s="3">
        <f t="shared" si="2"/>
        <v>0.87178</v>
      </c>
      <c r="E85" s="24">
        <f t="shared" si="3"/>
        <v>1.266356</v>
      </c>
      <c r="F85" s="24">
        <f t="shared" si="4"/>
        <v>0.82</v>
      </c>
      <c r="G85" s="13">
        <v>720.0</v>
      </c>
      <c r="H85" s="15">
        <v>-0.006</v>
      </c>
      <c r="I85" s="3">
        <f t="shared" si="5"/>
        <v>0.159</v>
      </c>
      <c r="J85" s="3">
        <f t="shared" si="6"/>
        <v>0.477</v>
      </c>
      <c r="K85" s="24">
        <f t="shared" si="7"/>
        <v>2.07972</v>
      </c>
      <c r="L85" s="24">
        <f t="shared" si="8"/>
        <v>0.368386</v>
      </c>
      <c r="M85" s="13">
        <v>720.0</v>
      </c>
      <c r="N85" s="15">
        <v>-0.001</v>
      </c>
      <c r="O85" s="3">
        <f t="shared" si="9"/>
        <v>0.108</v>
      </c>
      <c r="P85" s="3">
        <f t="shared" si="10"/>
        <v>0.18468</v>
      </c>
      <c r="Q85" s="3">
        <f t="shared" si="11"/>
        <v>0.4589298</v>
      </c>
      <c r="R85" s="3">
        <f t="shared" si="12"/>
        <v>-0.002792</v>
      </c>
      <c r="S85" s="13">
        <v>720.0</v>
      </c>
      <c r="T85" s="15">
        <v>-0.001</v>
      </c>
      <c r="U85" s="3">
        <f t="shared" si="13"/>
        <v>0.037</v>
      </c>
      <c r="V85" s="3">
        <f t="shared" si="14"/>
        <v>0.037</v>
      </c>
      <c r="W85" s="3">
        <f t="shared" si="15"/>
        <v>0.053613</v>
      </c>
      <c r="X85" s="3">
        <f t="shared" si="16"/>
        <v>-0.001474</v>
      </c>
      <c r="Y85" s="13">
        <v>720.0</v>
      </c>
      <c r="Z85" s="15">
        <v>-0.001</v>
      </c>
      <c r="AA85" s="3">
        <f t="shared" si="17"/>
        <v>0.021</v>
      </c>
      <c r="AB85" s="3">
        <f t="shared" si="18"/>
        <v>0.01449</v>
      </c>
      <c r="AC85" s="3">
        <f t="shared" si="19"/>
        <v>0.021147</v>
      </c>
      <c r="AD85" s="3">
        <f t="shared" si="20"/>
        <v>-0.00101</v>
      </c>
      <c r="AE85" s="13">
        <v>720.0</v>
      </c>
      <c r="AF85" s="15">
        <v>0.003</v>
      </c>
      <c r="AG85" s="3">
        <f t="shared" si="21"/>
        <v>0.02</v>
      </c>
      <c r="AH85" s="3">
        <f t="shared" si="22"/>
        <v>0.0138</v>
      </c>
      <c r="AI85" s="3">
        <f t="shared" si="23"/>
        <v>0.02</v>
      </c>
      <c r="AJ85" s="3">
        <f t="shared" si="24"/>
        <v>0.003</v>
      </c>
      <c r="AK85" s="13">
        <v>720.0</v>
      </c>
      <c r="AL85" s="15">
        <v>0.008</v>
      </c>
      <c r="AM85" s="3">
        <f t="shared" si="25"/>
        <v>0.028</v>
      </c>
    </row>
    <row r="86">
      <c r="A86" s="16">
        <v>719.0</v>
      </c>
      <c r="B86" s="25">
        <v>-0.005</v>
      </c>
      <c r="C86" s="3">
        <f t="shared" si="1"/>
        <v>0.182</v>
      </c>
      <c r="D86" s="3">
        <f t="shared" si="2"/>
        <v>0.87178</v>
      </c>
      <c r="E86" s="24">
        <f t="shared" si="3"/>
        <v>1.266356</v>
      </c>
      <c r="F86" s="24">
        <f t="shared" si="4"/>
        <v>0.82</v>
      </c>
      <c r="G86" s="16">
        <v>719.0</v>
      </c>
      <c r="H86" s="25">
        <v>-0.006</v>
      </c>
      <c r="I86" s="3">
        <f t="shared" si="5"/>
        <v>0.159</v>
      </c>
      <c r="J86" s="3">
        <f t="shared" si="6"/>
        <v>0.477</v>
      </c>
      <c r="K86" s="24">
        <f t="shared" si="7"/>
        <v>2.07972</v>
      </c>
      <c r="L86" s="24">
        <f t="shared" si="8"/>
        <v>0.368386</v>
      </c>
      <c r="M86" s="16">
        <v>719.0</v>
      </c>
      <c r="N86" s="25">
        <v>-0.001</v>
      </c>
      <c r="O86" s="3">
        <f t="shared" si="9"/>
        <v>0.108</v>
      </c>
      <c r="P86" s="3">
        <f t="shared" si="10"/>
        <v>0.18468</v>
      </c>
      <c r="Q86" s="3">
        <f t="shared" si="11"/>
        <v>0.4589298</v>
      </c>
      <c r="R86" s="3">
        <f t="shared" si="12"/>
        <v>-0.002792</v>
      </c>
      <c r="S86" s="16">
        <v>719.0</v>
      </c>
      <c r="T86" s="25">
        <v>-0.001</v>
      </c>
      <c r="U86" s="3">
        <f t="shared" si="13"/>
        <v>0.037</v>
      </c>
      <c r="V86" s="3">
        <f t="shared" si="14"/>
        <v>0.037</v>
      </c>
      <c r="W86" s="3">
        <f t="shared" si="15"/>
        <v>0.053613</v>
      </c>
      <c r="X86" s="3">
        <f t="shared" si="16"/>
        <v>-0.001474</v>
      </c>
      <c r="Y86" s="16">
        <v>719.0</v>
      </c>
      <c r="Z86" s="25">
        <v>-0.001</v>
      </c>
      <c r="AA86" s="3">
        <f t="shared" si="17"/>
        <v>0.021</v>
      </c>
      <c r="AB86" s="3">
        <f t="shared" si="18"/>
        <v>0.01449</v>
      </c>
      <c r="AC86" s="3">
        <f t="shared" si="19"/>
        <v>0.021147</v>
      </c>
      <c r="AD86" s="3">
        <f t="shared" si="20"/>
        <v>-0.00101</v>
      </c>
      <c r="AE86" s="16">
        <v>719.0</v>
      </c>
      <c r="AF86" s="25">
        <v>0.003</v>
      </c>
      <c r="AG86" s="3">
        <f t="shared" si="21"/>
        <v>0.02</v>
      </c>
      <c r="AH86" s="3">
        <f t="shared" si="22"/>
        <v>0.0138</v>
      </c>
      <c r="AI86" s="3">
        <f t="shared" si="23"/>
        <v>0.02</v>
      </c>
      <c r="AJ86" s="3">
        <f t="shared" si="24"/>
        <v>0.003</v>
      </c>
      <c r="AK86" s="16">
        <v>719.0</v>
      </c>
      <c r="AL86" s="25">
        <v>0.008</v>
      </c>
      <c r="AM86" s="3">
        <f t="shared" si="25"/>
        <v>0.028</v>
      </c>
    </row>
    <row r="87">
      <c r="A87" s="13">
        <v>718.0</v>
      </c>
      <c r="B87" s="15">
        <v>-0.005</v>
      </c>
      <c r="C87" s="3">
        <f t="shared" si="1"/>
        <v>0.182</v>
      </c>
      <c r="D87" s="3">
        <f t="shared" si="2"/>
        <v>0.87178</v>
      </c>
      <c r="E87" s="24">
        <f t="shared" si="3"/>
        <v>1.266356</v>
      </c>
      <c r="F87" s="24">
        <f t="shared" si="4"/>
        <v>0.82</v>
      </c>
      <c r="G87" s="13">
        <v>718.0</v>
      </c>
      <c r="H87" s="15">
        <v>-0.006</v>
      </c>
      <c r="I87" s="3">
        <f t="shared" si="5"/>
        <v>0.159</v>
      </c>
      <c r="J87" s="3">
        <f t="shared" si="6"/>
        <v>0.477</v>
      </c>
      <c r="K87" s="24">
        <f t="shared" si="7"/>
        <v>2.07972</v>
      </c>
      <c r="L87" s="24">
        <f t="shared" si="8"/>
        <v>0.368386</v>
      </c>
      <c r="M87" s="13">
        <v>718.0</v>
      </c>
      <c r="N87" s="15">
        <v>-0.001</v>
      </c>
      <c r="O87" s="3">
        <f t="shared" si="9"/>
        <v>0.108</v>
      </c>
      <c r="P87" s="3">
        <f t="shared" si="10"/>
        <v>0.18468</v>
      </c>
      <c r="Q87" s="3">
        <f t="shared" si="11"/>
        <v>0.4589298</v>
      </c>
      <c r="R87" s="3">
        <f t="shared" si="12"/>
        <v>-0.002792</v>
      </c>
      <c r="S87" s="13">
        <v>718.0</v>
      </c>
      <c r="T87" s="15">
        <v>-0.001</v>
      </c>
      <c r="U87" s="3">
        <f t="shared" si="13"/>
        <v>0.037</v>
      </c>
      <c r="V87" s="3">
        <f t="shared" si="14"/>
        <v>0.037</v>
      </c>
      <c r="W87" s="3">
        <f t="shared" si="15"/>
        <v>0.053613</v>
      </c>
      <c r="X87" s="3">
        <f t="shared" si="16"/>
        <v>-0.001474</v>
      </c>
      <c r="Y87" s="13">
        <v>718.0</v>
      </c>
      <c r="Z87" s="15">
        <v>-0.001</v>
      </c>
      <c r="AA87" s="3">
        <f t="shared" si="17"/>
        <v>0.021</v>
      </c>
      <c r="AB87" s="3">
        <f t="shared" si="18"/>
        <v>0.01449</v>
      </c>
      <c r="AC87" s="3">
        <f t="shared" si="19"/>
        <v>0.021147</v>
      </c>
      <c r="AD87" s="3">
        <f t="shared" si="20"/>
        <v>-0.00101</v>
      </c>
      <c r="AE87" s="13">
        <v>718.0</v>
      </c>
      <c r="AF87" s="15">
        <v>0.003</v>
      </c>
      <c r="AG87" s="3">
        <f t="shared" si="21"/>
        <v>0.02</v>
      </c>
      <c r="AH87" s="3">
        <f t="shared" si="22"/>
        <v>0.0138</v>
      </c>
      <c r="AI87" s="3">
        <f t="shared" si="23"/>
        <v>0.02</v>
      </c>
      <c r="AJ87" s="3">
        <f t="shared" si="24"/>
        <v>0.003</v>
      </c>
      <c r="AK87" s="13">
        <v>718.0</v>
      </c>
      <c r="AL87" s="15">
        <v>0.008</v>
      </c>
      <c r="AM87" s="3">
        <f t="shared" si="25"/>
        <v>0.028</v>
      </c>
    </row>
    <row r="88">
      <c r="A88" s="16">
        <v>717.0</v>
      </c>
      <c r="B88" s="25">
        <v>-0.005</v>
      </c>
      <c r="C88" s="3">
        <f t="shared" si="1"/>
        <v>0.182</v>
      </c>
      <c r="D88" s="3">
        <f t="shared" si="2"/>
        <v>0.87178</v>
      </c>
      <c r="E88" s="24">
        <f t="shared" si="3"/>
        <v>1.266356</v>
      </c>
      <c r="F88" s="24">
        <f t="shared" si="4"/>
        <v>0.82</v>
      </c>
      <c r="G88" s="16">
        <v>717.0</v>
      </c>
      <c r="H88" s="25">
        <v>-0.006</v>
      </c>
      <c r="I88" s="3">
        <f t="shared" si="5"/>
        <v>0.159</v>
      </c>
      <c r="J88" s="3">
        <f t="shared" si="6"/>
        <v>0.477</v>
      </c>
      <c r="K88" s="24">
        <f t="shared" si="7"/>
        <v>2.07972</v>
      </c>
      <c r="L88" s="24">
        <f t="shared" si="8"/>
        <v>0.368386</v>
      </c>
      <c r="M88" s="16">
        <v>717.0</v>
      </c>
      <c r="N88" s="25">
        <v>-0.001</v>
      </c>
      <c r="O88" s="3">
        <f t="shared" si="9"/>
        <v>0.108</v>
      </c>
      <c r="P88" s="3">
        <f t="shared" si="10"/>
        <v>0.18468</v>
      </c>
      <c r="Q88" s="3">
        <f t="shared" si="11"/>
        <v>0.4589298</v>
      </c>
      <c r="R88" s="3">
        <f t="shared" si="12"/>
        <v>-0.002792</v>
      </c>
      <c r="S88" s="16">
        <v>717.0</v>
      </c>
      <c r="T88" s="25">
        <v>-0.001</v>
      </c>
      <c r="U88" s="3">
        <f t="shared" si="13"/>
        <v>0.037</v>
      </c>
      <c r="V88" s="3">
        <f t="shared" si="14"/>
        <v>0.037</v>
      </c>
      <c r="W88" s="3">
        <f t="shared" si="15"/>
        <v>0.053613</v>
      </c>
      <c r="X88" s="3">
        <f t="shared" si="16"/>
        <v>-0.001474</v>
      </c>
      <c r="Y88" s="16">
        <v>717.0</v>
      </c>
      <c r="Z88" s="25">
        <v>-0.001</v>
      </c>
      <c r="AA88" s="3">
        <f t="shared" si="17"/>
        <v>0.021</v>
      </c>
      <c r="AB88" s="3">
        <f t="shared" si="18"/>
        <v>0.01449</v>
      </c>
      <c r="AC88" s="3">
        <f t="shared" si="19"/>
        <v>0.021147</v>
      </c>
      <c r="AD88" s="3">
        <f t="shared" si="20"/>
        <v>-0.00101</v>
      </c>
      <c r="AE88" s="16">
        <v>717.0</v>
      </c>
      <c r="AF88" s="25">
        <v>0.003</v>
      </c>
      <c r="AG88" s="3">
        <f t="shared" si="21"/>
        <v>0.02</v>
      </c>
      <c r="AH88" s="3">
        <f t="shared" si="22"/>
        <v>0.0138</v>
      </c>
      <c r="AI88" s="3">
        <f t="shared" si="23"/>
        <v>0.02</v>
      </c>
      <c r="AJ88" s="3">
        <f t="shared" si="24"/>
        <v>0.003</v>
      </c>
      <c r="AK88" s="16">
        <v>717.0</v>
      </c>
      <c r="AL88" s="25">
        <v>0.008</v>
      </c>
      <c r="AM88" s="3">
        <f t="shared" si="25"/>
        <v>0.028</v>
      </c>
    </row>
    <row r="89">
      <c r="A89" s="13">
        <v>716.0</v>
      </c>
      <c r="B89" s="15">
        <v>-0.006</v>
      </c>
      <c r="C89" s="3">
        <f t="shared" si="1"/>
        <v>0.181</v>
      </c>
      <c r="D89" s="3">
        <f t="shared" si="2"/>
        <v>0.86699</v>
      </c>
      <c r="E89" s="24">
        <f t="shared" si="3"/>
        <v>1.259398</v>
      </c>
      <c r="F89" s="24">
        <f t="shared" si="4"/>
        <v>0.81</v>
      </c>
      <c r="G89" s="13">
        <v>716.0</v>
      </c>
      <c r="H89" s="15">
        <v>-0.006</v>
      </c>
      <c r="I89" s="3">
        <f t="shared" si="5"/>
        <v>0.159</v>
      </c>
      <c r="J89" s="3">
        <f t="shared" si="6"/>
        <v>0.477</v>
      </c>
      <c r="K89" s="24">
        <f t="shared" si="7"/>
        <v>2.07972</v>
      </c>
      <c r="L89" s="24">
        <f t="shared" si="8"/>
        <v>0.368386</v>
      </c>
      <c r="M89" s="13">
        <v>716.0</v>
      </c>
      <c r="N89" s="15">
        <v>-0.002</v>
      </c>
      <c r="O89" s="3">
        <f t="shared" si="9"/>
        <v>0.107</v>
      </c>
      <c r="P89" s="3">
        <f t="shared" si="10"/>
        <v>0.18297</v>
      </c>
      <c r="Q89" s="3">
        <f t="shared" si="11"/>
        <v>0.45468045</v>
      </c>
      <c r="R89" s="3">
        <f t="shared" si="12"/>
        <v>-0.005584</v>
      </c>
      <c r="S89" s="13">
        <v>716.0</v>
      </c>
      <c r="T89" s="15">
        <v>-0.001</v>
      </c>
      <c r="U89" s="3">
        <f t="shared" si="13"/>
        <v>0.037</v>
      </c>
      <c r="V89" s="3">
        <f t="shared" si="14"/>
        <v>0.037</v>
      </c>
      <c r="W89" s="3">
        <f t="shared" si="15"/>
        <v>0.053613</v>
      </c>
      <c r="X89" s="3">
        <f t="shared" si="16"/>
        <v>-0.001474</v>
      </c>
      <c r="Y89" s="13">
        <v>716.0</v>
      </c>
      <c r="Z89" s="15">
        <v>-0.001</v>
      </c>
      <c r="AA89" s="3">
        <f t="shared" si="17"/>
        <v>0.021</v>
      </c>
      <c r="AB89" s="3">
        <f t="shared" si="18"/>
        <v>0.01449</v>
      </c>
      <c r="AC89" s="3">
        <f t="shared" si="19"/>
        <v>0.021147</v>
      </c>
      <c r="AD89" s="3">
        <f t="shared" si="20"/>
        <v>-0.00101</v>
      </c>
      <c r="AE89" s="13">
        <v>716.0</v>
      </c>
      <c r="AF89" s="15">
        <v>0.003</v>
      </c>
      <c r="AG89" s="3">
        <f t="shared" si="21"/>
        <v>0.02</v>
      </c>
      <c r="AH89" s="3">
        <f t="shared" si="22"/>
        <v>0.0138</v>
      </c>
      <c r="AI89" s="3">
        <f t="shared" si="23"/>
        <v>0.02</v>
      </c>
      <c r="AJ89" s="3">
        <f t="shared" si="24"/>
        <v>0.003</v>
      </c>
      <c r="AK89" s="13">
        <v>716.0</v>
      </c>
      <c r="AL89" s="15">
        <v>0.008</v>
      </c>
      <c r="AM89" s="3">
        <f t="shared" si="25"/>
        <v>0.028</v>
      </c>
    </row>
    <row r="90">
      <c r="A90" s="16">
        <v>715.0</v>
      </c>
      <c r="B90" s="25">
        <v>-0.005</v>
      </c>
      <c r="C90" s="3">
        <f t="shared" si="1"/>
        <v>0.182</v>
      </c>
      <c r="D90" s="3">
        <f t="shared" si="2"/>
        <v>0.87178</v>
      </c>
      <c r="E90" s="24">
        <f t="shared" si="3"/>
        <v>1.266356</v>
      </c>
      <c r="F90" s="24">
        <f t="shared" si="4"/>
        <v>0.82</v>
      </c>
      <c r="G90" s="16">
        <v>715.0</v>
      </c>
      <c r="H90" s="25">
        <v>-0.006</v>
      </c>
      <c r="I90" s="3">
        <f t="shared" si="5"/>
        <v>0.159</v>
      </c>
      <c r="J90" s="3">
        <f t="shared" si="6"/>
        <v>0.477</v>
      </c>
      <c r="K90" s="24">
        <f t="shared" si="7"/>
        <v>2.07972</v>
      </c>
      <c r="L90" s="24">
        <f t="shared" si="8"/>
        <v>0.368386</v>
      </c>
      <c r="M90" s="16">
        <v>715.0</v>
      </c>
      <c r="N90" s="25">
        <v>-0.001</v>
      </c>
      <c r="O90" s="3">
        <f t="shared" si="9"/>
        <v>0.108</v>
      </c>
      <c r="P90" s="3">
        <f t="shared" si="10"/>
        <v>0.18468</v>
      </c>
      <c r="Q90" s="3">
        <f t="shared" si="11"/>
        <v>0.4589298</v>
      </c>
      <c r="R90" s="3">
        <f t="shared" si="12"/>
        <v>-0.002792</v>
      </c>
      <c r="S90" s="16">
        <v>715.0</v>
      </c>
      <c r="T90" s="25">
        <v>-0.001</v>
      </c>
      <c r="U90" s="3">
        <f t="shared" si="13"/>
        <v>0.037</v>
      </c>
      <c r="V90" s="3">
        <f t="shared" si="14"/>
        <v>0.037</v>
      </c>
      <c r="W90" s="3">
        <f t="shared" si="15"/>
        <v>0.053613</v>
      </c>
      <c r="X90" s="3">
        <f t="shared" si="16"/>
        <v>-0.001474</v>
      </c>
      <c r="Y90" s="16">
        <v>715.0</v>
      </c>
      <c r="Z90" s="25">
        <v>-0.001</v>
      </c>
      <c r="AA90" s="3">
        <f t="shared" si="17"/>
        <v>0.021</v>
      </c>
      <c r="AB90" s="3">
        <f t="shared" si="18"/>
        <v>0.01449</v>
      </c>
      <c r="AC90" s="3">
        <f t="shared" si="19"/>
        <v>0.021147</v>
      </c>
      <c r="AD90" s="3">
        <f t="shared" si="20"/>
        <v>-0.00101</v>
      </c>
      <c r="AE90" s="16">
        <v>715.0</v>
      </c>
      <c r="AF90" s="25">
        <v>0.003</v>
      </c>
      <c r="AG90" s="3">
        <f t="shared" si="21"/>
        <v>0.02</v>
      </c>
      <c r="AH90" s="3">
        <f t="shared" si="22"/>
        <v>0.0138</v>
      </c>
      <c r="AI90" s="3">
        <f t="shared" si="23"/>
        <v>0.02</v>
      </c>
      <c r="AJ90" s="3">
        <f t="shared" si="24"/>
        <v>0.003</v>
      </c>
      <c r="AK90" s="16">
        <v>715.0</v>
      </c>
      <c r="AL90" s="25">
        <v>0.008</v>
      </c>
      <c r="AM90" s="3">
        <f t="shared" si="25"/>
        <v>0.028</v>
      </c>
    </row>
    <row r="91">
      <c r="A91" s="13">
        <v>714.0</v>
      </c>
      <c r="B91" s="15">
        <v>-0.005</v>
      </c>
      <c r="C91" s="3">
        <f t="shared" si="1"/>
        <v>0.182</v>
      </c>
      <c r="D91" s="3">
        <f t="shared" si="2"/>
        <v>0.87178</v>
      </c>
      <c r="E91" s="24">
        <f t="shared" si="3"/>
        <v>1.266356</v>
      </c>
      <c r="F91" s="24">
        <f t="shared" si="4"/>
        <v>0.82</v>
      </c>
      <c r="G91" s="13">
        <v>714.0</v>
      </c>
      <c r="H91" s="15">
        <v>-0.006</v>
      </c>
      <c r="I91" s="3">
        <f t="shared" si="5"/>
        <v>0.159</v>
      </c>
      <c r="J91" s="3">
        <f t="shared" si="6"/>
        <v>0.477</v>
      </c>
      <c r="K91" s="24">
        <f t="shared" si="7"/>
        <v>2.07972</v>
      </c>
      <c r="L91" s="24">
        <f t="shared" si="8"/>
        <v>0.368386</v>
      </c>
      <c r="M91" s="13">
        <v>714.0</v>
      </c>
      <c r="N91" s="15">
        <v>-0.002</v>
      </c>
      <c r="O91" s="3">
        <f t="shared" si="9"/>
        <v>0.107</v>
      </c>
      <c r="P91" s="3">
        <f t="shared" si="10"/>
        <v>0.18297</v>
      </c>
      <c r="Q91" s="3">
        <f t="shared" si="11"/>
        <v>0.45468045</v>
      </c>
      <c r="R91" s="3">
        <f t="shared" si="12"/>
        <v>-0.005584</v>
      </c>
      <c r="S91" s="13">
        <v>714.0</v>
      </c>
      <c r="T91" s="15">
        <v>-0.001</v>
      </c>
      <c r="U91" s="3">
        <f t="shared" si="13"/>
        <v>0.037</v>
      </c>
      <c r="V91" s="3">
        <f t="shared" si="14"/>
        <v>0.037</v>
      </c>
      <c r="W91" s="3">
        <f t="shared" si="15"/>
        <v>0.053613</v>
      </c>
      <c r="X91" s="3">
        <f t="shared" si="16"/>
        <v>-0.001474</v>
      </c>
      <c r="Y91" s="13">
        <v>714.0</v>
      </c>
      <c r="Z91" s="15">
        <v>-0.001</v>
      </c>
      <c r="AA91" s="3">
        <f t="shared" si="17"/>
        <v>0.021</v>
      </c>
      <c r="AB91" s="3">
        <f t="shared" si="18"/>
        <v>0.01449</v>
      </c>
      <c r="AC91" s="3">
        <f t="shared" si="19"/>
        <v>0.021147</v>
      </c>
      <c r="AD91" s="3">
        <f t="shared" si="20"/>
        <v>-0.00101</v>
      </c>
      <c r="AE91" s="13">
        <v>714.0</v>
      </c>
      <c r="AF91" s="15">
        <v>0.003</v>
      </c>
      <c r="AG91" s="3">
        <f t="shared" si="21"/>
        <v>0.02</v>
      </c>
      <c r="AH91" s="3">
        <f t="shared" si="22"/>
        <v>0.0138</v>
      </c>
      <c r="AI91" s="3">
        <f t="shared" si="23"/>
        <v>0.02</v>
      </c>
      <c r="AJ91" s="3">
        <f t="shared" si="24"/>
        <v>0.003</v>
      </c>
      <c r="AK91" s="13">
        <v>714.0</v>
      </c>
      <c r="AL91" s="15">
        <v>0.008</v>
      </c>
      <c r="AM91" s="3">
        <f t="shared" si="25"/>
        <v>0.028</v>
      </c>
    </row>
    <row r="92">
      <c r="A92" s="16">
        <v>713.0</v>
      </c>
      <c r="B92" s="25">
        <v>-0.006</v>
      </c>
      <c r="C92" s="3">
        <f t="shared" si="1"/>
        <v>0.181</v>
      </c>
      <c r="D92" s="3">
        <f t="shared" si="2"/>
        <v>0.86699</v>
      </c>
      <c r="E92" s="24">
        <f t="shared" si="3"/>
        <v>1.259398</v>
      </c>
      <c r="F92" s="24">
        <f t="shared" si="4"/>
        <v>0.81</v>
      </c>
      <c r="G92" s="16">
        <v>713.0</v>
      </c>
      <c r="H92" s="25">
        <v>-0.006</v>
      </c>
      <c r="I92" s="3">
        <f t="shared" si="5"/>
        <v>0.159</v>
      </c>
      <c r="J92" s="3">
        <f t="shared" si="6"/>
        <v>0.477</v>
      </c>
      <c r="K92" s="24">
        <f t="shared" si="7"/>
        <v>2.07972</v>
      </c>
      <c r="L92" s="24">
        <f t="shared" si="8"/>
        <v>0.368386</v>
      </c>
      <c r="M92" s="16">
        <v>713.0</v>
      </c>
      <c r="N92" s="25">
        <v>-0.002</v>
      </c>
      <c r="O92" s="3">
        <f t="shared" si="9"/>
        <v>0.107</v>
      </c>
      <c r="P92" s="3">
        <f t="shared" si="10"/>
        <v>0.18297</v>
      </c>
      <c r="Q92" s="3">
        <f t="shared" si="11"/>
        <v>0.45468045</v>
      </c>
      <c r="R92" s="3">
        <f t="shared" si="12"/>
        <v>-0.005584</v>
      </c>
      <c r="S92" s="16">
        <v>713.0</v>
      </c>
      <c r="T92" s="25">
        <v>-0.002</v>
      </c>
      <c r="U92" s="3">
        <f t="shared" si="13"/>
        <v>0.036</v>
      </c>
      <c r="V92" s="3">
        <f t="shared" si="14"/>
        <v>0.036</v>
      </c>
      <c r="W92" s="3">
        <f t="shared" si="15"/>
        <v>0.052164</v>
      </c>
      <c r="X92" s="3">
        <f t="shared" si="16"/>
        <v>-0.002948</v>
      </c>
      <c r="Y92" s="16">
        <v>713.0</v>
      </c>
      <c r="Z92" s="25">
        <v>-0.001</v>
      </c>
      <c r="AA92" s="3">
        <f t="shared" si="17"/>
        <v>0.021</v>
      </c>
      <c r="AB92" s="3">
        <f t="shared" si="18"/>
        <v>0.01449</v>
      </c>
      <c r="AC92" s="3">
        <f t="shared" si="19"/>
        <v>0.021147</v>
      </c>
      <c r="AD92" s="3">
        <f t="shared" si="20"/>
        <v>-0.00101</v>
      </c>
      <c r="AE92" s="16">
        <v>713.0</v>
      </c>
      <c r="AF92" s="25">
        <v>0.003</v>
      </c>
      <c r="AG92" s="3">
        <f t="shared" si="21"/>
        <v>0.02</v>
      </c>
      <c r="AH92" s="3">
        <f t="shared" si="22"/>
        <v>0.0138</v>
      </c>
      <c r="AI92" s="3">
        <f t="shared" si="23"/>
        <v>0.02</v>
      </c>
      <c r="AJ92" s="3">
        <f t="shared" si="24"/>
        <v>0.003</v>
      </c>
      <c r="AK92" s="16">
        <v>713.0</v>
      </c>
      <c r="AL92" s="25">
        <v>0.007</v>
      </c>
      <c r="AM92" s="3">
        <f t="shared" si="25"/>
        <v>0.027</v>
      </c>
    </row>
    <row r="93">
      <c r="A93" s="13">
        <v>712.0</v>
      </c>
      <c r="B93" s="15">
        <v>-0.006</v>
      </c>
      <c r="C93" s="3">
        <f t="shared" si="1"/>
        <v>0.181</v>
      </c>
      <c r="D93" s="3">
        <f t="shared" si="2"/>
        <v>0.86699</v>
      </c>
      <c r="E93" s="24">
        <f t="shared" si="3"/>
        <v>1.259398</v>
      </c>
      <c r="F93" s="24">
        <f t="shared" si="4"/>
        <v>0.81</v>
      </c>
      <c r="G93" s="13">
        <v>712.0</v>
      </c>
      <c r="H93" s="15">
        <v>-0.006</v>
      </c>
      <c r="I93" s="3">
        <f t="shared" si="5"/>
        <v>0.159</v>
      </c>
      <c r="J93" s="3">
        <f t="shared" si="6"/>
        <v>0.477</v>
      </c>
      <c r="K93" s="24">
        <f t="shared" si="7"/>
        <v>2.07972</v>
      </c>
      <c r="L93" s="24">
        <f t="shared" si="8"/>
        <v>0.368386</v>
      </c>
      <c r="M93" s="13">
        <v>712.0</v>
      </c>
      <c r="N93" s="15">
        <v>-0.002</v>
      </c>
      <c r="O93" s="3">
        <f t="shared" si="9"/>
        <v>0.107</v>
      </c>
      <c r="P93" s="3">
        <f t="shared" si="10"/>
        <v>0.18297</v>
      </c>
      <c r="Q93" s="3">
        <f t="shared" si="11"/>
        <v>0.45468045</v>
      </c>
      <c r="R93" s="3">
        <f t="shared" si="12"/>
        <v>-0.005584</v>
      </c>
      <c r="S93" s="13">
        <v>712.0</v>
      </c>
      <c r="T93" s="15">
        <v>-0.002</v>
      </c>
      <c r="U93" s="3">
        <f t="shared" si="13"/>
        <v>0.036</v>
      </c>
      <c r="V93" s="3">
        <f t="shared" si="14"/>
        <v>0.036</v>
      </c>
      <c r="W93" s="3">
        <f t="shared" si="15"/>
        <v>0.052164</v>
      </c>
      <c r="X93" s="3">
        <f t="shared" si="16"/>
        <v>-0.002948</v>
      </c>
      <c r="Y93" s="13">
        <v>712.0</v>
      </c>
      <c r="Z93" s="15">
        <v>-0.001</v>
      </c>
      <c r="AA93" s="3">
        <f t="shared" si="17"/>
        <v>0.021</v>
      </c>
      <c r="AB93" s="3">
        <f t="shared" si="18"/>
        <v>0.01449</v>
      </c>
      <c r="AC93" s="3">
        <f t="shared" si="19"/>
        <v>0.021147</v>
      </c>
      <c r="AD93" s="3">
        <f t="shared" si="20"/>
        <v>-0.00101</v>
      </c>
      <c r="AE93" s="13">
        <v>712.0</v>
      </c>
      <c r="AF93" s="15">
        <v>0.003</v>
      </c>
      <c r="AG93" s="3">
        <f t="shared" si="21"/>
        <v>0.02</v>
      </c>
      <c r="AH93" s="3">
        <f t="shared" si="22"/>
        <v>0.0138</v>
      </c>
      <c r="AI93" s="3">
        <f t="shared" si="23"/>
        <v>0.02</v>
      </c>
      <c r="AJ93" s="3">
        <f t="shared" si="24"/>
        <v>0.003</v>
      </c>
      <c r="AK93" s="13">
        <v>712.0</v>
      </c>
      <c r="AL93" s="15">
        <v>0.007</v>
      </c>
      <c r="AM93" s="3">
        <f t="shared" si="25"/>
        <v>0.027</v>
      </c>
    </row>
    <row r="94">
      <c r="A94" s="16">
        <v>711.0</v>
      </c>
      <c r="B94" s="25">
        <v>-0.006</v>
      </c>
      <c r="C94" s="3">
        <f t="shared" si="1"/>
        <v>0.181</v>
      </c>
      <c r="D94" s="3">
        <f t="shared" si="2"/>
        <v>0.86699</v>
      </c>
      <c r="E94" s="24">
        <f t="shared" si="3"/>
        <v>1.259398</v>
      </c>
      <c r="F94" s="24">
        <f t="shared" si="4"/>
        <v>0.81</v>
      </c>
      <c r="G94" s="16">
        <v>711.0</v>
      </c>
      <c r="H94" s="25">
        <v>-0.006</v>
      </c>
      <c r="I94" s="3">
        <f t="shared" si="5"/>
        <v>0.159</v>
      </c>
      <c r="J94" s="3">
        <f t="shared" si="6"/>
        <v>0.477</v>
      </c>
      <c r="K94" s="24">
        <f t="shared" si="7"/>
        <v>2.07972</v>
      </c>
      <c r="L94" s="24">
        <f t="shared" si="8"/>
        <v>0.368386</v>
      </c>
      <c r="M94" s="16">
        <v>711.0</v>
      </c>
      <c r="N94" s="25">
        <v>-0.002</v>
      </c>
      <c r="O94" s="3">
        <f t="shared" si="9"/>
        <v>0.107</v>
      </c>
      <c r="P94" s="3">
        <f t="shared" si="10"/>
        <v>0.18297</v>
      </c>
      <c r="Q94" s="3">
        <f t="shared" si="11"/>
        <v>0.45468045</v>
      </c>
      <c r="R94" s="3">
        <f t="shared" si="12"/>
        <v>-0.005584</v>
      </c>
      <c r="S94" s="16">
        <v>711.0</v>
      </c>
      <c r="T94" s="25">
        <v>-0.002</v>
      </c>
      <c r="U94" s="3">
        <f t="shared" si="13"/>
        <v>0.036</v>
      </c>
      <c r="V94" s="3">
        <f t="shared" si="14"/>
        <v>0.036</v>
      </c>
      <c r="W94" s="3">
        <f t="shared" si="15"/>
        <v>0.052164</v>
      </c>
      <c r="X94" s="3">
        <f t="shared" si="16"/>
        <v>-0.002948</v>
      </c>
      <c r="Y94" s="16">
        <v>711.0</v>
      </c>
      <c r="Z94" s="25">
        <v>-0.001</v>
      </c>
      <c r="AA94" s="3">
        <f t="shared" si="17"/>
        <v>0.021</v>
      </c>
      <c r="AB94" s="3">
        <f t="shared" si="18"/>
        <v>0.01449</v>
      </c>
      <c r="AC94" s="3">
        <f t="shared" si="19"/>
        <v>0.021147</v>
      </c>
      <c r="AD94" s="3">
        <f t="shared" si="20"/>
        <v>-0.00101</v>
      </c>
      <c r="AE94" s="16">
        <v>711.0</v>
      </c>
      <c r="AF94" s="25">
        <v>0.003</v>
      </c>
      <c r="AG94" s="3">
        <f t="shared" si="21"/>
        <v>0.02</v>
      </c>
      <c r="AH94" s="3">
        <f t="shared" si="22"/>
        <v>0.0138</v>
      </c>
      <c r="AI94" s="3">
        <f t="shared" si="23"/>
        <v>0.02</v>
      </c>
      <c r="AJ94" s="3">
        <f t="shared" si="24"/>
        <v>0.003</v>
      </c>
      <c r="AK94" s="16">
        <v>711.0</v>
      </c>
      <c r="AL94" s="25">
        <v>0.008</v>
      </c>
      <c r="AM94" s="3">
        <f t="shared" si="25"/>
        <v>0.028</v>
      </c>
    </row>
    <row r="95">
      <c r="A95" s="13">
        <v>710.0</v>
      </c>
      <c r="B95" s="15">
        <v>-0.006</v>
      </c>
      <c r="C95" s="3">
        <f t="shared" si="1"/>
        <v>0.181</v>
      </c>
      <c r="D95" s="3">
        <f t="shared" si="2"/>
        <v>0.86699</v>
      </c>
      <c r="E95" s="24">
        <f t="shared" si="3"/>
        <v>1.259398</v>
      </c>
      <c r="F95" s="24">
        <f t="shared" si="4"/>
        <v>0.81</v>
      </c>
      <c r="G95" s="13">
        <v>710.0</v>
      </c>
      <c r="H95" s="15">
        <v>-0.006</v>
      </c>
      <c r="I95" s="3">
        <f t="shared" si="5"/>
        <v>0.159</v>
      </c>
      <c r="J95" s="3">
        <f t="shared" si="6"/>
        <v>0.477</v>
      </c>
      <c r="K95" s="24">
        <f t="shared" si="7"/>
        <v>2.07972</v>
      </c>
      <c r="L95" s="24">
        <f t="shared" si="8"/>
        <v>0.368386</v>
      </c>
      <c r="M95" s="13">
        <v>710.0</v>
      </c>
      <c r="N95" s="15">
        <v>-0.002</v>
      </c>
      <c r="O95" s="3">
        <f t="shared" si="9"/>
        <v>0.107</v>
      </c>
      <c r="P95" s="3">
        <f t="shared" si="10"/>
        <v>0.18297</v>
      </c>
      <c r="Q95" s="3">
        <f t="shared" si="11"/>
        <v>0.45468045</v>
      </c>
      <c r="R95" s="3">
        <f t="shared" si="12"/>
        <v>-0.005584</v>
      </c>
      <c r="S95" s="13">
        <v>710.0</v>
      </c>
      <c r="T95" s="15">
        <v>-0.002</v>
      </c>
      <c r="U95" s="3">
        <f t="shared" si="13"/>
        <v>0.036</v>
      </c>
      <c r="V95" s="3">
        <f t="shared" si="14"/>
        <v>0.036</v>
      </c>
      <c r="W95" s="3">
        <f t="shared" si="15"/>
        <v>0.052164</v>
      </c>
      <c r="X95" s="3">
        <f t="shared" si="16"/>
        <v>-0.002948</v>
      </c>
      <c r="Y95" s="13">
        <v>710.0</v>
      </c>
      <c r="Z95" s="15">
        <v>-0.001</v>
      </c>
      <c r="AA95" s="3">
        <f t="shared" si="17"/>
        <v>0.021</v>
      </c>
      <c r="AB95" s="3">
        <f t="shared" si="18"/>
        <v>0.01449</v>
      </c>
      <c r="AC95" s="3">
        <f t="shared" si="19"/>
        <v>0.021147</v>
      </c>
      <c r="AD95" s="3">
        <f t="shared" si="20"/>
        <v>-0.00101</v>
      </c>
      <c r="AE95" s="13">
        <v>710.0</v>
      </c>
      <c r="AF95" s="15">
        <v>0.003</v>
      </c>
      <c r="AG95" s="3">
        <f t="shared" si="21"/>
        <v>0.02</v>
      </c>
      <c r="AH95" s="3">
        <f t="shared" si="22"/>
        <v>0.0138</v>
      </c>
      <c r="AI95" s="3">
        <f t="shared" si="23"/>
        <v>0.02</v>
      </c>
      <c r="AJ95" s="3">
        <f t="shared" si="24"/>
        <v>0.003</v>
      </c>
      <c r="AK95" s="13">
        <v>710.0</v>
      </c>
      <c r="AL95" s="15">
        <v>0.008</v>
      </c>
      <c r="AM95" s="3">
        <f t="shared" si="25"/>
        <v>0.028</v>
      </c>
    </row>
    <row r="96">
      <c r="A96" s="16">
        <v>709.0</v>
      </c>
      <c r="B96" s="25">
        <v>-0.006</v>
      </c>
      <c r="C96" s="3">
        <f t="shared" si="1"/>
        <v>0.181</v>
      </c>
      <c r="D96" s="3">
        <f t="shared" si="2"/>
        <v>0.86699</v>
      </c>
      <c r="E96" s="24">
        <f t="shared" si="3"/>
        <v>1.259398</v>
      </c>
      <c r="F96" s="24">
        <f t="shared" si="4"/>
        <v>0.81</v>
      </c>
      <c r="G96" s="16">
        <v>709.0</v>
      </c>
      <c r="H96" s="25">
        <v>-0.006</v>
      </c>
      <c r="I96" s="3">
        <f t="shared" si="5"/>
        <v>0.159</v>
      </c>
      <c r="J96" s="3">
        <f t="shared" si="6"/>
        <v>0.477</v>
      </c>
      <c r="K96" s="24">
        <f t="shared" si="7"/>
        <v>2.07972</v>
      </c>
      <c r="L96" s="24">
        <f t="shared" si="8"/>
        <v>0.368386</v>
      </c>
      <c r="M96" s="16">
        <v>709.0</v>
      </c>
      <c r="N96" s="25">
        <v>-0.002</v>
      </c>
      <c r="O96" s="3">
        <f t="shared" si="9"/>
        <v>0.107</v>
      </c>
      <c r="P96" s="3">
        <f t="shared" si="10"/>
        <v>0.18297</v>
      </c>
      <c r="Q96" s="3">
        <f t="shared" si="11"/>
        <v>0.45468045</v>
      </c>
      <c r="R96" s="3">
        <f t="shared" si="12"/>
        <v>-0.005584</v>
      </c>
      <c r="S96" s="16">
        <v>709.0</v>
      </c>
      <c r="T96" s="25">
        <v>-0.002</v>
      </c>
      <c r="U96" s="3">
        <f t="shared" si="13"/>
        <v>0.036</v>
      </c>
      <c r="V96" s="3">
        <f t="shared" si="14"/>
        <v>0.036</v>
      </c>
      <c r="W96" s="3">
        <f t="shared" si="15"/>
        <v>0.052164</v>
      </c>
      <c r="X96" s="3">
        <f t="shared" si="16"/>
        <v>-0.002948</v>
      </c>
      <c r="Y96" s="16">
        <v>709.0</v>
      </c>
      <c r="Z96" s="25">
        <v>-0.001</v>
      </c>
      <c r="AA96" s="3">
        <f t="shared" si="17"/>
        <v>0.021</v>
      </c>
      <c r="AB96" s="3">
        <f t="shared" si="18"/>
        <v>0.01449</v>
      </c>
      <c r="AC96" s="3">
        <f t="shared" si="19"/>
        <v>0.021147</v>
      </c>
      <c r="AD96" s="3">
        <f t="shared" si="20"/>
        <v>-0.00101</v>
      </c>
      <c r="AE96" s="16">
        <v>709.0</v>
      </c>
      <c r="AF96" s="25">
        <v>0.003</v>
      </c>
      <c r="AG96" s="3">
        <f t="shared" si="21"/>
        <v>0.02</v>
      </c>
      <c r="AH96" s="3">
        <f t="shared" si="22"/>
        <v>0.0138</v>
      </c>
      <c r="AI96" s="3">
        <f t="shared" si="23"/>
        <v>0.02</v>
      </c>
      <c r="AJ96" s="3">
        <f t="shared" si="24"/>
        <v>0.003</v>
      </c>
      <c r="AK96" s="16">
        <v>709.0</v>
      </c>
      <c r="AL96" s="25">
        <v>0.007</v>
      </c>
      <c r="AM96" s="3">
        <f t="shared" si="25"/>
        <v>0.027</v>
      </c>
    </row>
    <row r="97">
      <c r="A97" s="13">
        <v>708.0</v>
      </c>
      <c r="B97" s="15">
        <v>-0.006</v>
      </c>
      <c r="C97" s="3">
        <f t="shared" si="1"/>
        <v>0.181</v>
      </c>
      <c r="D97" s="3">
        <f t="shared" si="2"/>
        <v>0.86699</v>
      </c>
      <c r="E97" s="24">
        <f t="shared" si="3"/>
        <v>1.259398</v>
      </c>
      <c r="F97" s="24">
        <f t="shared" si="4"/>
        <v>0.81</v>
      </c>
      <c r="G97" s="13">
        <v>708.0</v>
      </c>
      <c r="H97" s="15">
        <v>-0.006</v>
      </c>
      <c r="I97" s="3">
        <f t="shared" si="5"/>
        <v>0.159</v>
      </c>
      <c r="J97" s="3">
        <f t="shared" si="6"/>
        <v>0.477</v>
      </c>
      <c r="K97" s="24">
        <f t="shared" si="7"/>
        <v>2.07972</v>
      </c>
      <c r="L97" s="24">
        <f t="shared" si="8"/>
        <v>0.368386</v>
      </c>
      <c r="M97" s="13">
        <v>708.0</v>
      </c>
      <c r="N97" s="15">
        <v>-0.002</v>
      </c>
      <c r="O97" s="3">
        <f t="shared" si="9"/>
        <v>0.107</v>
      </c>
      <c r="P97" s="3">
        <f t="shared" si="10"/>
        <v>0.18297</v>
      </c>
      <c r="Q97" s="3">
        <f t="shared" si="11"/>
        <v>0.45468045</v>
      </c>
      <c r="R97" s="3">
        <f t="shared" si="12"/>
        <v>-0.005584</v>
      </c>
      <c r="S97" s="13">
        <v>708.0</v>
      </c>
      <c r="T97" s="15">
        <v>-0.002</v>
      </c>
      <c r="U97" s="3">
        <f t="shared" si="13"/>
        <v>0.036</v>
      </c>
      <c r="V97" s="3">
        <f t="shared" si="14"/>
        <v>0.036</v>
      </c>
      <c r="W97" s="3">
        <f t="shared" si="15"/>
        <v>0.052164</v>
      </c>
      <c r="X97" s="3">
        <f t="shared" si="16"/>
        <v>-0.002948</v>
      </c>
      <c r="Y97" s="13">
        <v>708.0</v>
      </c>
      <c r="Z97" s="15">
        <v>-0.001</v>
      </c>
      <c r="AA97" s="3">
        <f t="shared" si="17"/>
        <v>0.021</v>
      </c>
      <c r="AB97" s="3">
        <f t="shared" si="18"/>
        <v>0.01449</v>
      </c>
      <c r="AC97" s="3">
        <f t="shared" si="19"/>
        <v>0.021147</v>
      </c>
      <c r="AD97" s="3">
        <f t="shared" si="20"/>
        <v>-0.00101</v>
      </c>
      <c r="AE97" s="13">
        <v>708.0</v>
      </c>
      <c r="AF97" s="15">
        <v>0.003</v>
      </c>
      <c r="AG97" s="3">
        <f t="shared" si="21"/>
        <v>0.02</v>
      </c>
      <c r="AH97" s="3">
        <f t="shared" si="22"/>
        <v>0.0138</v>
      </c>
      <c r="AI97" s="3">
        <f t="shared" si="23"/>
        <v>0.02</v>
      </c>
      <c r="AJ97" s="3">
        <f t="shared" si="24"/>
        <v>0.003</v>
      </c>
      <c r="AK97" s="13">
        <v>708.0</v>
      </c>
      <c r="AL97" s="15">
        <v>0.007</v>
      </c>
      <c r="AM97" s="3">
        <f t="shared" si="25"/>
        <v>0.027</v>
      </c>
    </row>
    <row r="98">
      <c r="A98" s="16">
        <v>707.0</v>
      </c>
      <c r="B98" s="25">
        <v>-0.006</v>
      </c>
      <c r="C98" s="3">
        <f t="shared" si="1"/>
        <v>0.181</v>
      </c>
      <c r="D98" s="3">
        <f t="shared" si="2"/>
        <v>0.86699</v>
      </c>
      <c r="E98" s="24">
        <f t="shared" si="3"/>
        <v>1.259398</v>
      </c>
      <c r="F98" s="24">
        <f t="shared" si="4"/>
        <v>0.81</v>
      </c>
      <c r="G98" s="16">
        <v>707.0</v>
      </c>
      <c r="H98" s="25">
        <v>-0.006</v>
      </c>
      <c r="I98" s="3">
        <f t="shared" si="5"/>
        <v>0.159</v>
      </c>
      <c r="J98" s="3">
        <f t="shared" si="6"/>
        <v>0.477</v>
      </c>
      <c r="K98" s="24">
        <f t="shared" si="7"/>
        <v>2.07972</v>
      </c>
      <c r="L98" s="24">
        <f t="shared" si="8"/>
        <v>0.368386</v>
      </c>
      <c r="M98" s="16">
        <v>707.0</v>
      </c>
      <c r="N98" s="25">
        <v>-0.002</v>
      </c>
      <c r="O98" s="3">
        <f t="shared" si="9"/>
        <v>0.107</v>
      </c>
      <c r="P98" s="3">
        <f t="shared" si="10"/>
        <v>0.18297</v>
      </c>
      <c r="Q98" s="3">
        <f t="shared" si="11"/>
        <v>0.45468045</v>
      </c>
      <c r="R98" s="3">
        <f t="shared" si="12"/>
        <v>-0.005584</v>
      </c>
      <c r="S98" s="16">
        <v>707.0</v>
      </c>
      <c r="T98" s="25">
        <v>-0.002</v>
      </c>
      <c r="U98" s="3">
        <f t="shared" si="13"/>
        <v>0.036</v>
      </c>
      <c r="V98" s="3">
        <f t="shared" si="14"/>
        <v>0.036</v>
      </c>
      <c r="W98" s="3">
        <f t="shared" si="15"/>
        <v>0.052164</v>
      </c>
      <c r="X98" s="3">
        <f t="shared" si="16"/>
        <v>-0.002948</v>
      </c>
      <c r="Y98" s="16">
        <v>707.0</v>
      </c>
      <c r="Z98" s="25">
        <v>-0.001</v>
      </c>
      <c r="AA98" s="3">
        <f t="shared" si="17"/>
        <v>0.021</v>
      </c>
      <c r="AB98" s="3">
        <f t="shared" si="18"/>
        <v>0.01449</v>
      </c>
      <c r="AC98" s="3">
        <f t="shared" si="19"/>
        <v>0.021147</v>
      </c>
      <c r="AD98" s="3">
        <f t="shared" si="20"/>
        <v>-0.00101</v>
      </c>
      <c r="AE98" s="16">
        <v>707.0</v>
      </c>
      <c r="AF98" s="25">
        <v>0.003</v>
      </c>
      <c r="AG98" s="3">
        <f t="shared" si="21"/>
        <v>0.02</v>
      </c>
      <c r="AH98" s="3">
        <f t="shared" si="22"/>
        <v>0.0138</v>
      </c>
      <c r="AI98" s="3">
        <f t="shared" si="23"/>
        <v>0.02</v>
      </c>
      <c r="AJ98" s="3">
        <f t="shared" si="24"/>
        <v>0.003</v>
      </c>
      <c r="AK98" s="16">
        <v>707.0</v>
      </c>
      <c r="AL98" s="25">
        <v>0.007</v>
      </c>
      <c r="AM98" s="3">
        <f t="shared" si="25"/>
        <v>0.027</v>
      </c>
    </row>
    <row r="99">
      <c r="A99" s="13">
        <v>706.0</v>
      </c>
      <c r="B99" s="15">
        <v>-0.006</v>
      </c>
      <c r="C99" s="3">
        <f t="shared" si="1"/>
        <v>0.181</v>
      </c>
      <c r="D99" s="3">
        <f t="shared" si="2"/>
        <v>0.86699</v>
      </c>
      <c r="E99" s="24">
        <f t="shared" si="3"/>
        <v>1.259398</v>
      </c>
      <c r="F99" s="24">
        <f t="shared" si="4"/>
        <v>0.81</v>
      </c>
      <c r="G99" s="13">
        <v>706.0</v>
      </c>
      <c r="H99" s="15">
        <v>-0.006</v>
      </c>
      <c r="I99" s="3">
        <f t="shared" si="5"/>
        <v>0.159</v>
      </c>
      <c r="J99" s="3">
        <f t="shared" si="6"/>
        <v>0.477</v>
      </c>
      <c r="K99" s="24">
        <f t="shared" si="7"/>
        <v>2.07972</v>
      </c>
      <c r="L99" s="24">
        <f t="shared" si="8"/>
        <v>0.368386</v>
      </c>
      <c r="M99" s="13">
        <v>706.0</v>
      </c>
      <c r="N99" s="15">
        <v>-0.002</v>
      </c>
      <c r="O99" s="3">
        <f t="shared" si="9"/>
        <v>0.107</v>
      </c>
      <c r="P99" s="3">
        <f t="shared" si="10"/>
        <v>0.18297</v>
      </c>
      <c r="Q99" s="3">
        <f t="shared" si="11"/>
        <v>0.45468045</v>
      </c>
      <c r="R99" s="3">
        <f t="shared" si="12"/>
        <v>-0.005584</v>
      </c>
      <c r="S99" s="13">
        <v>706.0</v>
      </c>
      <c r="T99" s="15">
        <v>-0.002</v>
      </c>
      <c r="U99" s="3">
        <f t="shared" si="13"/>
        <v>0.036</v>
      </c>
      <c r="V99" s="3">
        <f t="shared" si="14"/>
        <v>0.036</v>
      </c>
      <c r="W99" s="3">
        <f t="shared" si="15"/>
        <v>0.052164</v>
      </c>
      <c r="X99" s="3">
        <f t="shared" si="16"/>
        <v>-0.002948</v>
      </c>
      <c r="Y99" s="13">
        <v>706.0</v>
      </c>
      <c r="Z99" s="15">
        <v>-0.001</v>
      </c>
      <c r="AA99" s="3">
        <f t="shared" si="17"/>
        <v>0.021</v>
      </c>
      <c r="AB99" s="3">
        <f t="shared" si="18"/>
        <v>0.01449</v>
      </c>
      <c r="AC99" s="3">
        <f t="shared" si="19"/>
        <v>0.021147</v>
      </c>
      <c r="AD99" s="3">
        <f t="shared" si="20"/>
        <v>-0.00101</v>
      </c>
      <c r="AE99" s="13">
        <v>706.0</v>
      </c>
      <c r="AF99" s="15">
        <v>0.003</v>
      </c>
      <c r="AG99" s="3">
        <f t="shared" si="21"/>
        <v>0.02</v>
      </c>
      <c r="AH99" s="3">
        <f t="shared" si="22"/>
        <v>0.0138</v>
      </c>
      <c r="AI99" s="3">
        <f t="shared" si="23"/>
        <v>0.02</v>
      </c>
      <c r="AJ99" s="3">
        <f t="shared" si="24"/>
        <v>0.003</v>
      </c>
      <c r="AK99" s="13">
        <v>706.0</v>
      </c>
      <c r="AL99" s="15">
        <v>0.007</v>
      </c>
      <c r="AM99" s="3">
        <f t="shared" si="25"/>
        <v>0.027</v>
      </c>
    </row>
    <row r="100">
      <c r="A100" s="16">
        <v>705.0</v>
      </c>
      <c r="B100" s="25">
        <v>-0.006</v>
      </c>
      <c r="C100" s="3">
        <f t="shared" si="1"/>
        <v>0.181</v>
      </c>
      <c r="D100" s="3">
        <f t="shared" si="2"/>
        <v>0.86699</v>
      </c>
      <c r="E100" s="24">
        <f t="shared" si="3"/>
        <v>1.259398</v>
      </c>
      <c r="F100" s="24">
        <f t="shared" si="4"/>
        <v>0.81</v>
      </c>
      <c r="G100" s="16">
        <v>705.0</v>
      </c>
      <c r="H100" s="25">
        <v>-0.006</v>
      </c>
      <c r="I100" s="3">
        <f t="shared" si="5"/>
        <v>0.159</v>
      </c>
      <c r="J100" s="3">
        <f t="shared" si="6"/>
        <v>0.477</v>
      </c>
      <c r="K100" s="24">
        <f t="shared" si="7"/>
        <v>2.07972</v>
      </c>
      <c r="L100" s="24">
        <f t="shared" si="8"/>
        <v>0.368386</v>
      </c>
      <c r="M100" s="16">
        <v>705.0</v>
      </c>
      <c r="N100" s="25">
        <v>-0.002</v>
      </c>
      <c r="O100" s="3">
        <f t="shared" si="9"/>
        <v>0.107</v>
      </c>
      <c r="P100" s="3">
        <f t="shared" si="10"/>
        <v>0.18297</v>
      </c>
      <c r="Q100" s="3">
        <f t="shared" si="11"/>
        <v>0.45468045</v>
      </c>
      <c r="R100" s="3">
        <f t="shared" si="12"/>
        <v>-0.005584</v>
      </c>
      <c r="S100" s="16">
        <v>705.0</v>
      </c>
      <c r="T100" s="25">
        <v>-0.002</v>
      </c>
      <c r="U100" s="3">
        <f t="shared" si="13"/>
        <v>0.036</v>
      </c>
      <c r="V100" s="3">
        <f t="shared" si="14"/>
        <v>0.036</v>
      </c>
      <c r="W100" s="3">
        <f t="shared" si="15"/>
        <v>0.052164</v>
      </c>
      <c r="X100" s="3">
        <f t="shared" si="16"/>
        <v>-0.002948</v>
      </c>
      <c r="Y100" s="16">
        <v>705.0</v>
      </c>
      <c r="Z100" s="25">
        <v>-0.001</v>
      </c>
      <c r="AA100" s="3">
        <f t="shared" si="17"/>
        <v>0.021</v>
      </c>
      <c r="AB100" s="3">
        <f t="shared" si="18"/>
        <v>0.01449</v>
      </c>
      <c r="AC100" s="3">
        <f t="shared" si="19"/>
        <v>0.021147</v>
      </c>
      <c r="AD100" s="3">
        <f t="shared" si="20"/>
        <v>-0.00101</v>
      </c>
      <c r="AE100" s="16">
        <v>705.0</v>
      </c>
      <c r="AF100" s="25">
        <v>0.003</v>
      </c>
      <c r="AG100" s="3">
        <f t="shared" si="21"/>
        <v>0.02</v>
      </c>
      <c r="AH100" s="3">
        <f t="shared" si="22"/>
        <v>0.0138</v>
      </c>
      <c r="AI100" s="3">
        <f t="shared" si="23"/>
        <v>0.02</v>
      </c>
      <c r="AJ100" s="3">
        <f t="shared" si="24"/>
        <v>0.003</v>
      </c>
      <c r="AK100" s="16">
        <v>705.0</v>
      </c>
      <c r="AL100" s="25">
        <v>0.007</v>
      </c>
      <c r="AM100" s="3">
        <f t="shared" si="25"/>
        <v>0.027</v>
      </c>
    </row>
    <row r="101">
      <c r="A101" s="13">
        <v>704.0</v>
      </c>
      <c r="B101" s="15">
        <v>-0.006</v>
      </c>
      <c r="C101" s="3">
        <f t="shared" si="1"/>
        <v>0.181</v>
      </c>
      <c r="D101" s="3">
        <f t="shared" si="2"/>
        <v>0.86699</v>
      </c>
      <c r="E101" s="24">
        <f t="shared" si="3"/>
        <v>1.259398</v>
      </c>
      <c r="F101" s="24">
        <f t="shared" si="4"/>
        <v>0.81</v>
      </c>
      <c r="G101" s="13">
        <v>704.0</v>
      </c>
      <c r="H101" s="15">
        <v>-0.006</v>
      </c>
      <c r="I101" s="3">
        <f t="shared" si="5"/>
        <v>0.159</v>
      </c>
      <c r="J101" s="3">
        <f t="shared" si="6"/>
        <v>0.477</v>
      </c>
      <c r="K101" s="24">
        <f t="shared" si="7"/>
        <v>2.07972</v>
      </c>
      <c r="L101" s="24">
        <f t="shared" si="8"/>
        <v>0.368386</v>
      </c>
      <c r="M101" s="13">
        <v>704.0</v>
      </c>
      <c r="N101" s="15">
        <v>-0.002</v>
      </c>
      <c r="O101" s="3">
        <f t="shared" si="9"/>
        <v>0.107</v>
      </c>
      <c r="P101" s="3">
        <f t="shared" si="10"/>
        <v>0.18297</v>
      </c>
      <c r="Q101" s="3">
        <f t="shared" si="11"/>
        <v>0.45468045</v>
      </c>
      <c r="R101" s="3">
        <f t="shared" si="12"/>
        <v>-0.005584</v>
      </c>
      <c r="S101" s="13">
        <v>704.0</v>
      </c>
      <c r="T101" s="15">
        <v>-0.002</v>
      </c>
      <c r="U101" s="3">
        <f t="shared" si="13"/>
        <v>0.036</v>
      </c>
      <c r="V101" s="3">
        <f t="shared" si="14"/>
        <v>0.036</v>
      </c>
      <c r="W101" s="3">
        <f t="shared" si="15"/>
        <v>0.052164</v>
      </c>
      <c r="X101" s="3">
        <f t="shared" si="16"/>
        <v>-0.002948</v>
      </c>
      <c r="Y101" s="13">
        <v>704.0</v>
      </c>
      <c r="Z101" s="15">
        <v>-0.001</v>
      </c>
      <c r="AA101" s="3">
        <f t="shared" si="17"/>
        <v>0.021</v>
      </c>
      <c r="AB101" s="3">
        <f t="shared" si="18"/>
        <v>0.01449</v>
      </c>
      <c r="AC101" s="3">
        <f t="shared" si="19"/>
        <v>0.021147</v>
      </c>
      <c r="AD101" s="3">
        <f t="shared" si="20"/>
        <v>-0.00101</v>
      </c>
      <c r="AE101" s="13">
        <v>704.0</v>
      </c>
      <c r="AF101" s="15">
        <v>0.003</v>
      </c>
      <c r="AG101" s="3">
        <f t="shared" si="21"/>
        <v>0.02</v>
      </c>
      <c r="AH101" s="3">
        <f t="shared" si="22"/>
        <v>0.0138</v>
      </c>
      <c r="AI101" s="3">
        <f t="shared" si="23"/>
        <v>0.02</v>
      </c>
      <c r="AJ101" s="3">
        <f t="shared" si="24"/>
        <v>0.003</v>
      </c>
      <c r="AK101" s="13">
        <v>704.0</v>
      </c>
      <c r="AL101" s="15">
        <v>0.007</v>
      </c>
      <c r="AM101" s="3">
        <f t="shared" si="25"/>
        <v>0.027</v>
      </c>
    </row>
    <row r="102">
      <c r="A102" s="16">
        <v>703.0</v>
      </c>
      <c r="B102" s="25">
        <v>-0.006</v>
      </c>
      <c r="C102" s="3">
        <f t="shared" si="1"/>
        <v>0.181</v>
      </c>
      <c r="D102" s="3">
        <f t="shared" si="2"/>
        <v>0.86699</v>
      </c>
      <c r="E102" s="24">
        <f t="shared" si="3"/>
        <v>1.259398</v>
      </c>
      <c r="F102" s="24">
        <f t="shared" si="4"/>
        <v>0.81</v>
      </c>
      <c r="G102" s="16">
        <v>703.0</v>
      </c>
      <c r="H102" s="25">
        <v>-0.006</v>
      </c>
      <c r="I102" s="3">
        <f t="shared" si="5"/>
        <v>0.159</v>
      </c>
      <c r="J102" s="3">
        <f t="shared" si="6"/>
        <v>0.477</v>
      </c>
      <c r="K102" s="24">
        <f t="shared" si="7"/>
        <v>2.07972</v>
      </c>
      <c r="L102" s="24">
        <f t="shared" si="8"/>
        <v>0.368386</v>
      </c>
      <c r="M102" s="16">
        <v>703.0</v>
      </c>
      <c r="N102" s="25">
        <v>-0.002</v>
      </c>
      <c r="O102" s="3">
        <f t="shared" si="9"/>
        <v>0.107</v>
      </c>
      <c r="P102" s="3">
        <f t="shared" si="10"/>
        <v>0.18297</v>
      </c>
      <c r="Q102" s="3">
        <f t="shared" si="11"/>
        <v>0.45468045</v>
      </c>
      <c r="R102" s="3">
        <f t="shared" si="12"/>
        <v>-0.005584</v>
      </c>
      <c r="S102" s="16">
        <v>703.0</v>
      </c>
      <c r="T102" s="25">
        <v>-0.002</v>
      </c>
      <c r="U102" s="3">
        <f t="shared" si="13"/>
        <v>0.036</v>
      </c>
      <c r="V102" s="3">
        <f t="shared" si="14"/>
        <v>0.036</v>
      </c>
      <c r="W102" s="3">
        <f t="shared" si="15"/>
        <v>0.052164</v>
      </c>
      <c r="X102" s="3">
        <f t="shared" si="16"/>
        <v>-0.002948</v>
      </c>
      <c r="Y102" s="16">
        <v>703.0</v>
      </c>
      <c r="Z102" s="25">
        <v>-0.001</v>
      </c>
      <c r="AA102" s="3">
        <f t="shared" si="17"/>
        <v>0.021</v>
      </c>
      <c r="AB102" s="3">
        <f t="shared" si="18"/>
        <v>0.01449</v>
      </c>
      <c r="AC102" s="3">
        <f t="shared" si="19"/>
        <v>0.021147</v>
      </c>
      <c r="AD102" s="3">
        <f t="shared" si="20"/>
        <v>-0.00101</v>
      </c>
      <c r="AE102" s="16">
        <v>703.0</v>
      </c>
      <c r="AF102" s="25">
        <v>0.003</v>
      </c>
      <c r="AG102" s="3">
        <f t="shared" si="21"/>
        <v>0.02</v>
      </c>
      <c r="AH102" s="3">
        <f t="shared" si="22"/>
        <v>0.0138</v>
      </c>
      <c r="AI102" s="3">
        <f t="shared" si="23"/>
        <v>0.02</v>
      </c>
      <c r="AJ102" s="3">
        <f t="shared" si="24"/>
        <v>0.003</v>
      </c>
      <c r="AK102" s="16">
        <v>703.0</v>
      </c>
      <c r="AL102" s="25">
        <v>0.007</v>
      </c>
      <c r="AM102" s="3">
        <f t="shared" si="25"/>
        <v>0.027</v>
      </c>
    </row>
    <row r="103">
      <c r="A103" s="13">
        <v>702.0</v>
      </c>
      <c r="B103" s="15">
        <v>-0.006</v>
      </c>
      <c r="C103" s="3">
        <f t="shared" si="1"/>
        <v>0.181</v>
      </c>
      <c r="D103" s="3">
        <f t="shared" si="2"/>
        <v>0.86699</v>
      </c>
      <c r="E103" s="24">
        <f t="shared" si="3"/>
        <v>1.259398</v>
      </c>
      <c r="F103" s="24">
        <f t="shared" si="4"/>
        <v>0.81</v>
      </c>
      <c r="G103" s="13">
        <v>702.0</v>
      </c>
      <c r="H103" s="15">
        <v>-0.006</v>
      </c>
      <c r="I103" s="3">
        <f t="shared" si="5"/>
        <v>0.159</v>
      </c>
      <c r="J103" s="3">
        <f t="shared" si="6"/>
        <v>0.477</v>
      </c>
      <c r="K103" s="24">
        <f t="shared" si="7"/>
        <v>2.07972</v>
      </c>
      <c r="L103" s="24">
        <f t="shared" si="8"/>
        <v>0.368386</v>
      </c>
      <c r="M103" s="13">
        <v>702.0</v>
      </c>
      <c r="N103" s="15">
        <v>-0.002</v>
      </c>
      <c r="O103" s="3">
        <f t="shared" si="9"/>
        <v>0.107</v>
      </c>
      <c r="P103" s="3">
        <f t="shared" si="10"/>
        <v>0.18297</v>
      </c>
      <c r="Q103" s="3">
        <f t="shared" si="11"/>
        <v>0.45468045</v>
      </c>
      <c r="R103" s="3">
        <f t="shared" si="12"/>
        <v>-0.005584</v>
      </c>
      <c r="S103" s="13">
        <v>702.0</v>
      </c>
      <c r="T103" s="15">
        <v>-0.002</v>
      </c>
      <c r="U103" s="3">
        <f t="shared" si="13"/>
        <v>0.036</v>
      </c>
      <c r="V103" s="3">
        <f t="shared" si="14"/>
        <v>0.036</v>
      </c>
      <c r="W103" s="3">
        <f t="shared" si="15"/>
        <v>0.052164</v>
      </c>
      <c r="X103" s="3">
        <f t="shared" si="16"/>
        <v>-0.002948</v>
      </c>
      <c r="Y103" s="13">
        <v>702.0</v>
      </c>
      <c r="Z103" s="15">
        <v>-0.001</v>
      </c>
      <c r="AA103" s="3">
        <f t="shared" si="17"/>
        <v>0.021</v>
      </c>
      <c r="AB103" s="3">
        <f t="shared" si="18"/>
        <v>0.01449</v>
      </c>
      <c r="AC103" s="3">
        <f t="shared" si="19"/>
        <v>0.021147</v>
      </c>
      <c r="AD103" s="3">
        <f t="shared" si="20"/>
        <v>-0.00101</v>
      </c>
      <c r="AE103" s="13">
        <v>702.0</v>
      </c>
      <c r="AF103" s="15">
        <v>0.003</v>
      </c>
      <c r="AG103" s="3">
        <f t="shared" si="21"/>
        <v>0.02</v>
      </c>
      <c r="AH103" s="3">
        <f t="shared" si="22"/>
        <v>0.0138</v>
      </c>
      <c r="AI103" s="3">
        <f t="shared" si="23"/>
        <v>0.02</v>
      </c>
      <c r="AJ103" s="3">
        <f t="shared" si="24"/>
        <v>0.003</v>
      </c>
      <c r="AK103" s="13">
        <v>702.0</v>
      </c>
      <c r="AL103" s="15">
        <v>0.007</v>
      </c>
      <c r="AM103" s="3">
        <f t="shared" si="25"/>
        <v>0.027</v>
      </c>
    </row>
    <row r="104">
      <c r="A104" s="16">
        <v>701.0</v>
      </c>
      <c r="B104" s="25">
        <v>-0.008</v>
      </c>
      <c r="C104" s="3">
        <f t="shared" si="1"/>
        <v>0.179</v>
      </c>
      <c r="D104" s="3">
        <f t="shared" si="2"/>
        <v>0.85741</v>
      </c>
      <c r="E104" s="24">
        <f t="shared" si="3"/>
        <v>1.245482</v>
      </c>
      <c r="F104" s="24">
        <f t="shared" si="4"/>
        <v>0.79</v>
      </c>
      <c r="G104" s="16">
        <v>701.0</v>
      </c>
      <c r="H104" s="25">
        <v>-0.008</v>
      </c>
      <c r="I104" s="3">
        <f t="shared" si="5"/>
        <v>0.157</v>
      </c>
      <c r="J104" s="3">
        <f t="shared" si="6"/>
        <v>0.471</v>
      </c>
      <c r="K104" s="24">
        <f t="shared" si="7"/>
        <v>2.05356</v>
      </c>
      <c r="L104" s="24">
        <f t="shared" si="8"/>
        <v>0.357848</v>
      </c>
      <c r="M104" s="16">
        <v>701.0</v>
      </c>
      <c r="N104" s="25">
        <v>-0.004</v>
      </c>
      <c r="O104" s="3">
        <f t="shared" si="9"/>
        <v>0.105</v>
      </c>
      <c r="P104" s="3">
        <f t="shared" si="10"/>
        <v>0.17955</v>
      </c>
      <c r="Q104" s="3">
        <f t="shared" si="11"/>
        <v>0.44618175</v>
      </c>
      <c r="R104" s="3">
        <f t="shared" si="12"/>
        <v>-0.011168</v>
      </c>
      <c r="S104" s="16">
        <v>701.0</v>
      </c>
      <c r="T104" s="25">
        <v>-0.004</v>
      </c>
      <c r="U104" s="3">
        <f t="shared" si="13"/>
        <v>0.034</v>
      </c>
      <c r="V104" s="3">
        <f t="shared" si="14"/>
        <v>0.034</v>
      </c>
      <c r="W104" s="3">
        <f t="shared" si="15"/>
        <v>0.049266</v>
      </c>
      <c r="X104" s="3">
        <f t="shared" si="16"/>
        <v>-0.005896</v>
      </c>
      <c r="Y104" s="16">
        <v>701.0</v>
      </c>
      <c r="Z104" s="25">
        <v>-0.003</v>
      </c>
      <c r="AA104" s="3">
        <f t="shared" si="17"/>
        <v>0.019</v>
      </c>
      <c r="AB104" s="3">
        <f t="shared" si="18"/>
        <v>0.01311</v>
      </c>
      <c r="AC104" s="3">
        <f t="shared" si="19"/>
        <v>0.019133</v>
      </c>
      <c r="AD104" s="3">
        <f t="shared" si="20"/>
        <v>-0.00303</v>
      </c>
      <c r="AE104" s="16">
        <v>701.0</v>
      </c>
      <c r="AF104" s="25">
        <v>0.001</v>
      </c>
      <c r="AG104" s="3">
        <f t="shared" si="21"/>
        <v>0.018</v>
      </c>
      <c r="AH104" s="3">
        <f t="shared" si="22"/>
        <v>0.01242</v>
      </c>
      <c r="AI104" s="3">
        <f t="shared" si="23"/>
        <v>0.018</v>
      </c>
      <c r="AJ104" s="3">
        <f t="shared" si="24"/>
        <v>0.001</v>
      </c>
      <c r="AK104" s="16">
        <v>701.0</v>
      </c>
      <c r="AL104" s="25">
        <v>0.005</v>
      </c>
      <c r="AM104" s="3">
        <f t="shared" si="25"/>
        <v>0.025</v>
      </c>
    </row>
    <row r="105">
      <c r="A105" s="13">
        <v>700.0</v>
      </c>
      <c r="B105" s="15">
        <v>-0.021</v>
      </c>
      <c r="C105" s="3">
        <f t="shared" si="1"/>
        <v>0.166</v>
      </c>
      <c r="D105" s="3">
        <f t="shared" si="2"/>
        <v>0.79514</v>
      </c>
      <c r="E105" s="24">
        <f t="shared" si="3"/>
        <v>1.155028</v>
      </c>
      <c r="F105" s="24">
        <f t="shared" si="4"/>
        <v>0.66</v>
      </c>
      <c r="G105" s="13">
        <v>700.0</v>
      </c>
      <c r="H105" s="15">
        <v>-0.021</v>
      </c>
      <c r="I105" s="3">
        <f t="shared" si="5"/>
        <v>0.144</v>
      </c>
      <c r="J105" s="3">
        <f t="shared" si="6"/>
        <v>0.432</v>
      </c>
      <c r="K105" s="24">
        <f t="shared" si="7"/>
        <v>1.88352</v>
      </c>
      <c r="L105" s="24">
        <f t="shared" si="8"/>
        <v>0.289351</v>
      </c>
      <c r="M105" s="13">
        <v>700.0</v>
      </c>
      <c r="N105" s="15">
        <v>-0.016</v>
      </c>
      <c r="O105" s="3">
        <f t="shared" si="9"/>
        <v>0.093</v>
      </c>
      <c r="P105" s="3">
        <f t="shared" si="10"/>
        <v>0.15903</v>
      </c>
      <c r="Q105" s="3">
        <f t="shared" si="11"/>
        <v>0.39518955</v>
      </c>
      <c r="R105" s="3">
        <f t="shared" si="12"/>
        <v>-0.044672</v>
      </c>
      <c r="S105" s="13">
        <v>700.0</v>
      </c>
      <c r="T105" s="15">
        <v>-0.016</v>
      </c>
      <c r="U105" s="3">
        <f t="shared" si="13"/>
        <v>0.022</v>
      </c>
      <c r="V105" s="3">
        <f t="shared" si="14"/>
        <v>0.022</v>
      </c>
      <c r="W105" s="3">
        <f t="shared" si="15"/>
        <v>0.031878</v>
      </c>
      <c r="X105" s="3">
        <f t="shared" si="16"/>
        <v>-0.023584</v>
      </c>
      <c r="Y105" s="13">
        <v>700.0</v>
      </c>
      <c r="Z105" s="15">
        <v>-0.016</v>
      </c>
      <c r="AA105" s="3">
        <f t="shared" si="17"/>
        <v>0.006</v>
      </c>
      <c r="AB105" s="3">
        <f t="shared" si="18"/>
        <v>0.00414</v>
      </c>
      <c r="AC105" s="3">
        <f t="shared" si="19"/>
        <v>0.006042</v>
      </c>
      <c r="AD105" s="3">
        <f t="shared" si="20"/>
        <v>-0.01616</v>
      </c>
      <c r="AE105" s="13">
        <v>700.0</v>
      </c>
      <c r="AF105" s="15">
        <v>-0.012</v>
      </c>
      <c r="AG105" s="3">
        <f t="shared" si="21"/>
        <v>0.005</v>
      </c>
      <c r="AH105" s="3">
        <f t="shared" si="22"/>
        <v>0.00345</v>
      </c>
      <c r="AI105" s="3">
        <f t="shared" si="23"/>
        <v>0.005</v>
      </c>
      <c r="AJ105" s="3">
        <f t="shared" si="24"/>
        <v>-0.012</v>
      </c>
      <c r="AK105" s="13">
        <v>700.0</v>
      </c>
      <c r="AL105" s="15">
        <v>-0.007</v>
      </c>
      <c r="AM105" s="3">
        <f t="shared" si="25"/>
        <v>0.013</v>
      </c>
    </row>
    <row r="106">
      <c r="A106" s="16">
        <v>699.0</v>
      </c>
      <c r="B106" s="25">
        <v>-0.023</v>
      </c>
      <c r="C106" s="3">
        <f t="shared" si="1"/>
        <v>0.164</v>
      </c>
      <c r="D106" s="3">
        <f t="shared" si="2"/>
        <v>0.78556</v>
      </c>
      <c r="E106" s="24">
        <f t="shared" si="3"/>
        <v>1.141112</v>
      </c>
      <c r="F106" s="24">
        <f t="shared" si="4"/>
        <v>0.64</v>
      </c>
      <c r="G106" s="16">
        <v>699.0</v>
      </c>
      <c r="H106" s="25">
        <v>-0.023</v>
      </c>
      <c r="I106" s="3">
        <f t="shared" si="5"/>
        <v>0.142</v>
      </c>
      <c r="J106" s="3">
        <f t="shared" si="6"/>
        <v>0.426</v>
      </c>
      <c r="K106" s="24">
        <f t="shared" si="7"/>
        <v>1.85736</v>
      </c>
      <c r="L106" s="24">
        <f t="shared" si="8"/>
        <v>0.278813</v>
      </c>
      <c r="M106" s="16">
        <v>699.0</v>
      </c>
      <c r="N106" s="25">
        <v>-0.019</v>
      </c>
      <c r="O106" s="3">
        <f t="shared" si="9"/>
        <v>0.09</v>
      </c>
      <c r="P106" s="3">
        <f t="shared" si="10"/>
        <v>0.1539</v>
      </c>
      <c r="Q106" s="3">
        <f t="shared" si="11"/>
        <v>0.3824415</v>
      </c>
      <c r="R106" s="3">
        <f t="shared" si="12"/>
        <v>-0.053048</v>
      </c>
      <c r="S106" s="16">
        <v>699.0</v>
      </c>
      <c r="T106" s="25">
        <v>-0.019</v>
      </c>
      <c r="U106" s="3">
        <f t="shared" si="13"/>
        <v>0.019</v>
      </c>
      <c r="V106" s="3">
        <f t="shared" si="14"/>
        <v>0.019</v>
      </c>
      <c r="W106" s="3">
        <f t="shared" si="15"/>
        <v>0.027531</v>
      </c>
      <c r="X106" s="3">
        <f t="shared" si="16"/>
        <v>-0.028006</v>
      </c>
      <c r="Y106" s="16">
        <v>699.0</v>
      </c>
      <c r="Z106" s="25">
        <v>-0.018</v>
      </c>
      <c r="AA106" s="3">
        <f t="shared" si="17"/>
        <v>0.004</v>
      </c>
      <c r="AB106" s="3">
        <f t="shared" si="18"/>
        <v>0.00276</v>
      </c>
      <c r="AC106" s="3">
        <f t="shared" si="19"/>
        <v>0.004028</v>
      </c>
      <c r="AD106" s="3">
        <f t="shared" si="20"/>
        <v>-0.01818</v>
      </c>
      <c r="AE106" s="16">
        <v>699.0</v>
      </c>
      <c r="AF106" s="25">
        <v>-0.014</v>
      </c>
      <c r="AG106" s="3">
        <f t="shared" si="21"/>
        <v>0.003</v>
      </c>
      <c r="AH106" s="3">
        <f t="shared" si="22"/>
        <v>0.00207</v>
      </c>
      <c r="AI106" s="3">
        <f t="shared" si="23"/>
        <v>0.003</v>
      </c>
      <c r="AJ106" s="3">
        <f t="shared" si="24"/>
        <v>-0.014</v>
      </c>
      <c r="AK106" s="16">
        <v>699.0</v>
      </c>
      <c r="AL106" s="25">
        <v>-0.009</v>
      </c>
      <c r="AM106" s="3">
        <f t="shared" si="25"/>
        <v>0.011</v>
      </c>
    </row>
    <row r="107">
      <c r="A107" s="13">
        <v>698.0</v>
      </c>
      <c r="B107" s="15">
        <v>-0.023</v>
      </c>
      <c r="C107" s="3">
        <f t="shared" si="1"/>
        <v>0.164</v>
      </c>
      <c r="D107" s="3">
        <f t="shared" si="2"/>
        <v>0.78556</v>
      </c>
      <c r="E107" s="24">
        <f t="shared" si="3"/>
        <v>1.141112</v>
      </c>
      <c r="F107" s="24">
        <f t="shared" si="4"/>
        <v>0.64</v>
      </c>
      <c r="G107" s="13">
        <v>698.0</v>
      </c>
      <c r="H107" s="15">
        <v>-0.023</v>
      </c>
      <c r="I107" s="3">
        <f t="shared" si="5"/>
        <v>0.142</v>
      </c>
      <c r="J107" s="3">
        <f t="shared" si="6"/>
        <v>0.426</v>
      </c>
      <c r="K107" s="24">
        <f t="shared" si="7"/>
        <v>1.85736</v>
      </c>
      <c r="L107" s="24">
        <f t="shared" si="8"/>
        <v>0.278813</v>
      </c>
      <c r="M107" s="13">
        <v>698.0</v>
      </c>
      <c r="N107" s="15">
        <v>-0.019</v>
      </c>
      <c r="O107" s="3">
        <f t="shared" si="9"/>
        <v>0.09</v>
      </c>
      <c r="P107" s="3">
        <f t="shared" si="10"/>
        <v>0.1539</v>
      </c>
      <c r="Q107" s="3">
        <f t="shared" si="11"/>
        <v>0.3824415</v>
      </c>
      <c r="R107" s="3">
        <f t="shared" si="12"/>
        <v>-0.053048</v>
      </c>
      <c r="S107" s="13">
        <v>698.0</v>
      </c>
      <c r="T107" s="15">
        <v>-0.019</v>
      </c>
      <c r="U107" s="3">
        <f t="shared" si="13"/>
        <v>0.019</v>
      </c>
      <c r="V107" s="3">
        <f t="shared" si="14"/>
        <v>0.019</v>
      </c>
      <c r="W107" s="3">
        <f t="shared" si="15"/>
        <v>0.027531</v>
      </c>
      <c r="X107" s="3">
        <f t="shared" si="16"/>
        <v>-0.028006</v>
      </c>
      <c r="Y107" s="13">
        <v>698.0</v>
      </c>
      <c r="Z107" s="15">
        <v>-0.018</v>
      </c>
      <c r="AA107" s="3">
        <f t="shared" si="17"/>
        <v>0.004</v>
      </c>
      <c r="AB107" s="3">
        <f t="shared" si="18"/>
        <v>0.00276</v>
      </c>
      <c r="AC107" s="3">
        <f t="shared" si="19"/>
        <v>0.004028</v>
      </c>
      <c r="AD107" s="3">
        <f t="shared" si="20"/>
        <v>-0.01818</v>
      </c>
      <c r="AE107" s="13">
        <v>698.0</v>
      </c>
      <c r="AF107" s="15">
        <v>-0.014</v>
      </c>
      <c r="AG107" s="3">
        <f t="shared" si="21"/>
        <v>0.003</v>
      </c>
      <c r="AH107" s="3">
        <f t="shared" si="22"/>
        <v>0.00207</v>
      </c>
      <c r="AI107" s="3">
        <f t="shared" si="23"/>
        <v>0.003</v>
      </c>
      <c r="AJ107" s="3">
        <f t="shared" si="24"/>
        <v>-0.014</v>
      </c>
      <c r="AK107" s="13">
        <v>698.0</v>
      </c>
      <c r="AL107" s="15">
        <v>-0.009</v>
      </c>
      <c r="AM107" s="3">
        <f t="shared" si="25"/>
        <v>0.011</v>
      </c>
    </row>
    <row r="108">
      <c r="A108" s="16">
        <v>697.0</v>
      </c>
      <c r="B108" s="25">
        <v>-0.023</v>
      </c>
      <c r="C108" s="3">
        <f t="shared" si="1"/>
        <v>0.164</v>
      </c>
      <c r="D108" s="3">
        <f t="shared" si="2"/>
        <v>0.78556</v>
      </c>
      <c r="E108" s="24">
        <f t="shared" si="3"/>
        <v>1.141112</v>
      </c>
      <c r="F108" s="24">
        <f t="shared" si="4"/>
        <v>0.64</v>
      </c>
      <c r="G108" s="16">
        <v>697.0</v>
      </c>
      <c r="H108" s="25">
        <v>-0.023</v>
      </c>
      <c r="I108" s="3">
        <f t="shared" si="5"/>
        <v>0.142</v>
      </c>
      <c r="J108" s="3">
        <f t="shared" si="6"/>
        <v>0.426</v>
      </c>
      <c r="K108" s="24">
        <f t="shared" si="7"/>
        <v>1.85736</v>
      </c>
      <c r="L108" s="24">
        <f t="shared" si="8"/>
        <v>0.278813</v>
      </c>
      <c r="M108" s="16">
        <v>697.0</v>
      </c>
      <c r="N108" s="25">
        <v>-0.019</v>
      </c>
      <c r="O108" s="3">
        <f t="shared" si="9"/>
        <v>0.09</v>
      </c>
      <c r="P108" s="3">
        <f t="shared" si="10"/>
        <v>0.1539</v>
      </c>
      <c r="Q108" s="3">
        <f t="shared" si="11"/>
        <v>0.3824415</v>
      </c>
      <c r="R108" s="3">
        <f t="shared" si="12"/>
        <v>-0.053048</v>
      </c>
      <c r="S108" s="16">
        <v>697.0</v>
      </c>
      <c r="T108" s="25">
        <v>-0.019</v>
      </c>
      <c r="U108" s="3">
        <f t="shared" si="13"/>
        <v>0.019</v>
      </c>
      <c r="V108" s="3">
        <f t="shared" si="14"/>
        <v>0.019</v>
      </c>
      <c r="W108" s="3">
        <f t="shared" si="15"/>
        <v>0.027531</v>
      </c>
      <c r="X108" s="3">
        <f t="shared" si="16"/>
        <v>-0.028006</v>
      </c>
      <c r="Y108" s="16">
        <v>697.0</v>
      </c>
      <c r="Z108" s="25">
        <v>-0.018</v>
      </c>
      <c r="AA108" s="3">
        <f t="shared" si="17"/>
        <v>0.004</v>
      </c>
      <c r="AB108" s="3">
        <f t="shared" si="18"/>
        <v>0.00276</v>
      </c>
      <c r="AC108" s="3">
        <f t="shared" si="19"/>
        <v>0.004028</v>
      </c>
      <c r="AD108" s="3">
        <f t="shared" si="20"/>
        <v>-0.01818</v>
      </c>
      <c r="AE108" s="16">
        <v>697.0</v>
      </c>
      <c r="AF108" s="25">
        <v>-0.014</v>
      </c>
      <c r="AG108" s="3">
        <f t="shared" si="21"/>
        <v>0.003</v>
      </c>
      <c r="AH108" s="3">
        <f t="shared" si="22"/>
        <v>0.00207</v>
      </c>
      <c r="AI108" s="3">
        <f t="shared" si="23"/>
        <v>0.003</v>
      </c>
      <c r="AJ108" s="3">
        <f t="shared" si="24"/>
        <v>-0.014</v>
      </c>
      <c r="AK108" s="16">
        <v>697.0</v>
      </c>
      <c r="AL108" s="25">
        <v>-0.01</v>
      </c>
      <c r="AM108" s="3">
        <f t="shared" si="25"/>
        <v>0.01</v>
      </c>
    </row>
    <row r="109">
      <c r="A109" s="13">
        <v>696.0</v>
      </c>
      <c r="B109" s="15">
        <v>-0.023</v>
      </c>
      <c r="C109" s="3">
        <f t="shared" si="1"/>
        <v>0.164</v>
      </c>
      <c r="D109" s="3">
        <f t="shared" si="2"/>
        <v>0.78556</v>
      </c>
      <c r="E109" s="24">
        <f t="shared" si="3"/>
        <v>1.141112</v>
      </c>
      <c r="F109" s="24">
        <f t="shared" si="4"/>
        <v>0.64</v>
      </c>
      <c r="G109" s="13">
        <v>696.0</v>
      </c>
      <c r="H109" s="15">
        <v>-0.023</v>
      </c>
      <c r="I109" s="3">
        <f t="shared" si="5"/>
        <v>0.142</v>
      </c>
      <c r="J109" s="3">
        <f t="shared" si="6"/>
        <v>0.426</v>
      </c>
      <c r="K109" s="24">
        <f t="shared" si="7"/>
        <v>1.85736</v>
      </c>
      <c r="L109" s="24">
        <f t="shared" si="8"/>
        <v>0.278813</v>
      </c>
      <c r="M109" s="13">
        <v>696.0</v>
      </c>
      <c r="N109" s="15">
        <v>-0.019</v>
      </c>
      <c r="O109" s="3">
        <f t="shared" si="9"/>
        <v>0.09</v>
      </c>
      <c r="P109" s="3">
        <f t="shared" si="10"/>
        <v>0.1539</v>
      </c>
      <c r="Q109" s="3">
        <f t="shared" si="11"/>
        <v>0.3824415</v>
      </c>
      <c r="R109" s="3">
        <f t="shared" si="12"/>
        <v>-0.053048</v>
      </c>
      <c r="S109" s="13">
        <v>696.0</v>
      </c>
      <c r="T109" s="15">
        <v>-0.019</v>
      </c>
      <c r="U109" s="3">
        <f t="shared" si="13"/>
        <v>0.019</v>
      </c>
      <c r="V109" s="3">
        <f t="shared" si="14"/>
        <v>0.019</v>
      </c>
      <c r="W109" s="3">
        <f t="shared" si="15"/>
        <v>0.027531</v>
      </c>
      <c r="X109" s="3">
        <f t="shared" si="16"/>
        <v>-0.028006</v>
      </c>
      <c r="Y109" s="13">
        <v>696.0</v>
      </c>
      <c r="Z109" s="15">
        <v>-0.018</v>
      </c>
      <c r="AA109" s="3">
        <f t="shared" si="17"/>
        <v>0.004</v>
      </c>
      <c r="AB109" s="3">
        <f t="shared" si="18"/>
        <v>0.00276</v>
      </c>
      <c r="AC109" s="3">
        <f t="shared" si="19"/>
        <v>0.004028</v>
      </c>
      <c r="AD109" s="3">
        <f t="shared" si="20"/>
        <v>-0.01818</v>
      </c>
      <c r="AE109" s="13">
        <v>696.0</v>
      </c>
      <c r="AF109" s="15">
        <v>-0.014</v>
      </c>
      <c r="AG109" s="3">
        <f t="shared" si="21"/>
        <v>0.003</v>
      </c>
      <c r="AH109" s="3">
        <f t="shared" si="22"/>
        <v>0.00207</v>
      </c>
      <c r="AI109" s="3">
        <f t="shared" si="23"/>
        <v>0.003</v>
      </c>
      <c r="AJ109" s="3">
        <f t="shared" si="24"/>
        <v>-0.014</v>
      </c>
      <c r="AK109" s="13">
        <v>696.0</v>
      </c>
      <c r="AL109" s="15">
        <v>-0.01</v>
      </c>
      <c r="AM109" s="3">
        <f t="shared" si="25"/>
        <v>0.01</v>
      </c>
    </row>
    <row r="110">
      <c r="A110" s="16">
        <v>695.0</v>
      </c>
      <c r="B110" s="25">
        <v>-0.023</v>
      </c>
      <c r="C110" s="3">
        <f t="shared" si="1"/>
        <v>0.164</v>
      </c>
      <c r="D110" s="3">
        <f t="shared" si="2"/>
        <v>0.78556</v>
      </c>
      <c r="E110" s="24">
        <f t="shared" si="3"/>
        <v>1.141112</v>
      </c>
      <c r="F110" s="24">
        <f t="shared" si="4"/>
        <v>0.64</v>
      </c>
      <c r="G110" s="16">
        <v>695.0</v>
      </c>
      <c r="H110" s="25">
        <v>-0.023</v>
      </c>
      <c r="I110" s="3">
        <f t="shared" si="5"/>
        <v>0.142</v>
      </c>
      <c r="J110" s="3">
        <f t="shared" si="6"/>
        <v>0.426</v>
      </c>
      <c r="K110" s="24">
        <f t="shared" si="7"/>
        <v>1.85736</v>
      </c>
      <c r="L110" s="24">
        <f t="shared" si="8"/>
        <v>0.278813</v>
      </c>
      <c r="M110" s="16">
        <v>695.0</v>
      </c>
      <c r="N110" s="25">
        <v>-0.019</v>
      </c>
      <c r="O110" s="3">
        <f t="shared" si="9"/>
        <v>0.09</v>
      </c>
      <c r="P110" s="3">
        <f t="shared" si="10"/>
        <v>0.1539</v>
      </c>
      <c r="Q110" s="3">
        <f t="shared" si="11"/>
        <v>0.3824415</v>
      </c>
      <c r="R110" s="3">
        <f t="shared" si="12"/>
        <v>-0.053048</v>
      </c>
      <c r="S110" s="16">
        <v>695.0</v>
      </c>
      <c r="T110" s="25">
        <v>-0.019</v>
      </c>
      <c r="U110" s="3">
        <f t="shared" si="13"/>
        <v>0.019</v>
      </c>
      <c r="V110" s="3">
        <f t="shared" si="14"/>
        <v>0.019</v>
      </c>
      <c r="W110" s="3">
        <f t="shared" si="15"/>
        <v>0.027531</v>
      </c>
      <c r="X110" s="3">
        <f t="shared" si="16"/>
        <v>-0.028006</v>
      </c>
      <c r="Y110" s="16">
        <v>695.0</v>
      </c>
      <c r="Z110" s="25">
        <v>-0.018</v>
      </c>
      <c r="AA110" s="3">
        <f t="shared" si="17"/>
        <v>0.004</v>
      </c>
      <c r="AB110" s="3">
        <f t="shared" si="18"/>
        <v>0.00276</v>
      </c>
      <c r="AC110" s="3">
        <f t="shared" si="19"/>
        <v>0.004028</v>
      </c>
      <c r="AD110" s="3">
        <f t="shared" si="20"/>
        <v>-0.01818</v>
      </c>
      <c r="AE110" s="16">
        <v>695.0</v>
      </c>
      <c r="AF110" s="25">
        <v>-0.014</v>
      </c>
      <c r="AG110" s="3">
        <f t="shared" si="21"/>
        <v>0.003</v>
      </c>
      <c r="AH110" s="3">
        <f t="shared" si="22"/>
        <v>0.00207</v>
      </c>
      <c r="AI110" s="3">
        <f t="shared" si="23"/>
        <v>0.003</v>
      </c>
      <c r="AJ110" s="3">
        <f t="shared" si="24"/>
        <v>-0.014</v>
      </c>
      <c r="AK110" s="16">
        <v>695.0</v>
      </c>
      <c r="AL110" s="25">
        <v>-0.01</v>
      </c>
      <c r="AM110" s="3">
        <f t="shared" si="25"/>
        <v>0.01</v>
      </c>
    </row>
    <row r="111">
      <c r="A111" s="13">
        <v>694.0</v>
      </c>
      <c r="B111" s="15">
        <v>-0.023</v>
      </c>
      <c r="C111" s="3">
        <f t="shared" si="1"/>
        <v>0.164</v>
      </c>
      <c r="D111" s="3">
        <f t="shared" si="2"/>
        <v>0.78556</v>
      </c>
      <c r="E111" s="24">
        <f t="shared" si="3"/>
        <v>1.141112</v>
      </c>
      <c r="F111" s="24">
        <f t="shared" si="4"/>
        <v>0.64</v>
      </c>
      <c r="G111" s="13">
        <v>694.0</v>
      </c>
      <c r="H111" s="15">
        <v>-0.023</v>
      </c>
      <c r="I111" s="3">
        <f t="shared" si="5"/>
        <v>0.142</v>
      </c>
      <c r="J111" s="3">
        <f t="shared" si="6"/>
        <v>0.426</v>
      </c>
      <c r="K111" s="24">
        <f t="shared" si="7"/>
        <v>1.85736</v>
      </c>
      <c r="L111" s="24">
        <f t="shared" si="8"/>
        <v>0.278813</v>
      </c>
      <c r="M111" s="13">
        <v>694.0</v>
      </c>
      <c r="N111" s="15">
        <v>-0.019</v>
      </c>
      <c r="O111" s="3">
        <f t="shared" si="9"/>
        <v>0.09</v>
      </c>
      <c r="P111" s="3">
        <f t="shared" si="10"/>
        <v>0.1539</v>
      </c>
      <c r="Q111" s="3">
        <f t="shared" si="11"/>
        <v>0.3824415</v>
      </c>
      <c r="R111" s="3">
        <f t="shared" si="12"/>
        <v>-0.053048</v>
      </c>
      <c r="S111" s="13">
        <v>694.0</v>
      </c>
      <c r="T111" s="15">
        <v>-0.019</v>
      </c>
      <c r="U111" s="3">
        <f t="shared" si="13"/>
        <v>0.019</v>
      </c>
      <c r="V111" s="3">
        <f t="shared" si="14"/>
        <v>0.019</v>
      </c>
      <c r="W111" s="3">
        <f t="shared" si="15"/>
        <v>0.027531</v>
      </c>
      <c r="X111" s="3">
        <f t="shared" si="16"/>
        <v>-0.028006</v>
      </c>
      <c r="Y111" s="13">
        <v>694.0</v>
      </c>
      <c r="Z111" s="15">
        <v>-0.018</v>
      </c>
      <c r="AA111" s="3">
        <f t="shared" si="17"/>
        <v>0.004</v>
      </c>
      <c r="AB111" s="3">
        <f t="shared" si="18"/>
        <v>0.00276</v>
      </c>
      <c r="AC111" s="3">
        <f t="shared" si="19"/>
        <v>0.004028</v>
      </c>
      <c r="AD111" s="3">
        <f t="shared" si="20"/>
        <v>-0.01818</v>
      </c>
      <c r="AE111" s="13">
        <v>694.0</v>
      </c>
      <c r="AF111" s="15">
        <v>-0.014</v>
      </c>
      <c r="AG111" s="3">
        <f t="shared" si="21"/>
        <v>0.003</v>
      </c>
      <c r="AH111" s="3">
        <f t="shared" si="22"/>
        <v>0.00207</v>
      </c>
      <c r="AI111" s="3">
        <f t="shared" si="23"/>
        <v>0.003</v>
      </c>
      <c r="AJ111" s="3">
        <f t="shared" si="24"/>
        <v>-0.014</v>
      </c>
      <c r="AK111" s="13">
        <v>694.0</v>
      </c>
      <c r="AL111" s="15">
        <v>-0.01</v>
      </c>
      <c r="AM111" s="3">
        <f t="shared" si="25"/>
        <v>0.01</v>
      </c>
    </row>
    <row r="112">
      <c r="A112" s="16">
        <v>693.0</v>
      </c>
      <c r="B112" s="25">
        <v>-0.023</v>
      </c>
      <c r="C112" s="3">
        <f t="shared" si="1"/>
        <v>0.164</v>
      </c>
      <c r="D112" s="3">
        <f t="shared" si="2"/>
        <v>0.78556</v>
      </c>
      <c r="E112" s="24">
        <f t="shared" si="3"/>
        <v>1.141112</v>
      </c>
      <c r="F112" s="24">
        <f t="shared" si="4"/>
        <v>0.64</v>
      </c>
      <c r="G112" s="16">
        <v>693.0</v>
      </c>
      <c r="H112" s="25">
        <v>-0.023</v>
      </c>
      <c r="I112" s="3">
        <f t="shared" si="5"/>
        <v>0.142</v>
      </c>
      <c r="J112" s="3">
        <f t="shared" si="6"/>
        <v>0.426</v>
      </c>
      <c r="K112" s="24">
        <f t="shared" si="7"/>
        <v>1.85736</v>
      </c>
      <c r="L112" s="24">
        <f t="shared" si="8"/>
        <v>0.278813</v>
      </c>
      <c r="M112" s="16">
        <v>693.0</v>
      </c>
      <c r="N112" s="25">
        <v>-0.019</v>
      </c>
      <c r="O112" s="3">
        <f t="shared" si="9"/>
        <v>0.09</v>
      </c>
      <c r="P112" s="3">
        <f t="shared" si="10"/>
        <v>0.1539</v>
      </c>
      <c r="Q112" s="3">
        <f t="shared" si="11"/>
        <v>0.3824415</v>
      </c>
      <c r="R112" s="3">
        <f t="shared" si="12"/>
        <v>-0.053048</v>
      </c>
      <c r="S112" s="16">
        <v>693.0</v>
      </c>
      <c r="T112" s="25">
        <v>-0.019</v>
      </c>
      <c r="U112" s="3">
        <f t="shared" si="13"/>
        <v>0.019</v>
      </c>
      <c r="V112" s="3">
        <f t="shared" si="14"/>
        <v>0.019</v>
      </c>
      <c r="W112" s="3">
        <f t="shared" si="15"/>
        <v>0.027531</v>
      </c>
      <c r="X112" s="3">
        <f t="shared" si="16"/>
        <v>-0.028006</v>
      </c>
      <c r="Y112" s="16">
        <v>693.0</v>
      </c>
      <c r="Z112" s="25">
        <v>-0.018</v>
      </c>
      <c r="AA112" s="3">
        <f t="shared" si="17"/>
        <v>0.004</v>
      </c>
      <c r="AB112" s="3">
        <f t="shared" si="18"/>
        <v>0.00276</v>
      </c>
      <c r="AC112" s="3">
        <f t="shared" si="19"/>
        <v>0.004028</v>
      </c>
      <c r="AD112" s="3">
        <f t="shared" si="20"/>
        <v>-0.01818</v>
      </c>
      <c r="AE112" s="16">
        <v>693.0</v>
      </c>
      <c r="AF112" s="25">
        <v>-0.014</v>
      </c>
      <c r="AG112" s="3">
        <f t="shared" si="21"/>
        <v>0.003</v>
      </c>
      <c r="AH112" s="3">
        <f t="shared" si="22"/>
        <v>0.00207</v>
      </c>
      <c r="AI112" s="3">
        <f t="shared" si="23"/>
        <v>0.003</v>
      </c>
      <c r="AJ112" s="3">
        <f t="shared" si="24"/>
        <v>-0.014</v>
      </c>
      <c r="AK112" s="16">
        <v>693.0</v>
      </c>
      <c r="AL112" s="25">
        <v>-0.01</v>
      </c>
      <c r="AM112" s="3">
        <f t="shared" si="25"/>
        <v>0.01</v>
      </c>
    </row>
    <row r="113">
      <c r="A113" s="13">
        <v>692.0</v>
      </c>
      <c r="B113" s="15">
        <v>-0.023</v>
      </c>
      <c r="C113" s="3">
        <f t="shared" si="1"/>
        <v>0.164</v>
      </c>
      <c r="D113" s="3">
        <f t="shared" si="2"/>
        <v>0.78556</v>
      </c>
      <c r="E113" s="24">
        <f t="shared" si="3"/>
        <v>1.141112</v>
      </c>
      <c r="F113" s="24">
        <f t="shared" si="4"/>
        <v>0.64</v>
      </c>
      <c r="G113" s="13">
        <v>692.0</v>
      </c>
      <c r="H113" s="15">
        <v>-0.023</v>
      </c>
      <c r="I113" s="3">
        <f t="shared" si="5"/>
        <v>0.142</v>
      </c>
      <c r="J113" s="3">
        <f t="shared" si="6"/>
        <v>0.426</v>
      </c>
      <c r="K113" s="24">
        <f t="shared" si="7"/>
        <v>1.85736</v>
      </c>
      <c r="L113" s="24">
        <f t="shared" si="8"/>
        <v>0.278813</v>
      </c>
      <c r="M113" s="13">
        <v>692.0</v>
      </c>
      <c r="N113" s="15">
        <v>-0.019</v>
      </c>
      <c r="O113" s="3">
        <f t="shared" si="9"/>
        <v>0.09</v>
      </c>
      <c r="P113" s="3">
        <f t="shared" si="10"/>
        <v>0.1539</v>
      </c>
      <c r="Q113" s="3">
        <f t="shared" si="11"/>
        <v>0.3824415</v>
      </c>
      <c r="R113" s="3">
        <f t="shared" si="12"/>
        <v>-0.053048</v>
      </c>
      <c r="S113" s="13">
        <v>692.0</v>
      </c>
      <c r="T113" s="15">
        <v>-0.019</v>
      </c>
      <c r="U113" s="3">
        <f t="shared" si="13"/>
        <v>0.019</v>
      </c>
      <c r="V113" s="3">
        <f t="shared" si="14"/>
        <v>0.019</v>
      </c>
      <c r="W113" s="3">
        <f t="shared" si="15"/>
        <v>0.027531</v>
      </c>
      <c r="X113" s="3">
        <f t="shared" si="16"/>
        <v>-0.028006</v>
      </c>
      <c r="Y113" s="13">
        <v>692.0</v>
      </c>
      <c r="Z113" s="15">
        <v>-0.018</v>
      </c>
      <c r="AA113" s="3">
        <f t="shared" si="17"/>
        <v>0.004</v>
      </c>
      <c r="AB113" s="3">
        <f t="shared" si="18"/>
        <v>0.00276</v>
      </c>
      <c r="AC113" s="3">
        <f t="shared" si="19"/>
        <v>0.004028</v>
      </c>
      <c r="AD113" s="3">
        <f t="shared" si="20"/>
        <v>-0.01818</v>
      </c>
      <c r="AE113" s="13">
        <v>692.0</v>
      </c>
      <c r="AF113" s="15">
        <v>-0.014</v>
      </c>
      <c r="AG113" s="3">
        <f t="shared" si="21"/>
        <v>0.003</v>
      </c>
      <c r="AH113" s="3">
        <f t="shared" si="22"/>
        <v>0.00207</v>
      </c>
      <c r="AI113" s="3">
        <f t="shared" si="23"/>
        <v>0.003</v>
      </c>
      <c r="AJ113" s="3">
        <f t="shared" si="24"/>
        <v>-0.014</v>
      </c>
      <c r="AK113" s="13">
        <v>692.0</v>
      </c>
      <c r="AL113" s="15">
        <v>-0.01</v>
      </c>
      <c r="AM113" s="3">
        <f t="shared" si="25"/>
        <v>0.01</v>
      </c>
    </row>
    <row r="114">
      <c r="A114" s="16">
        <v>691.0</v>
      </c>
      <c r="B114" s="25">
        <v>-0.023</v>
      </c>
      <c r="C114" s="3">
        <f t="shared" si="1"/>
        <v>0.164</v>
      </c>
      <c r="D114" s="3">
        <f t="shared" si="2"/>
        <v>0.78556</v>
      </c>
      <c r="E114" s="24">
        <f t="shared" si="3"/>
        <v>1.141112</v>
      </c>
      <c r="F114" s="24">
        <f t="shared" si="4"/>
        <v>0.64</v>
      </c>
      <c r="G114" s="16">
        <v>691.0</v>
      </c>
      <c r="H114" s="25">
        <v>-0.023</v>
      </c>
      <c r="I114" s="3">
        <f t="shared" si="5"/>
        <v>0.142</v>
      </c>
      <c r="J114" s="3">
        <f t="shared" si="6"/>
        <v>0.426</v>
      </c>
      <c r="K114" s="24">
        <f t="shared" si="7"/>
        <v>1.85736</v>
      </c>
      <c r="L114" s="24">
        <f t="shared" si="8"/>
        <v>0.278813</v>
      </c>
      <c r="M114" s="16">
        <v>691.0</v>
      </c>
      <c r="N114" s="25">
        <v>-0.019</v>
      </c>
      <c r="O114" s="3">
        <f t="shared" si="9"/>
        <v>0.09</v>
      </c>
      <c r="P114" s="3">
        <f t="shared" si="10"/>
        <v>0.1539</v>
      </c>
      <c r="Q114" s="3">
        <f t="shared" si="11"/>
        <v>0.3824415</v>
      </c>
      <c r="R114" s="3">
        <f t="shared" si="12"/>
        <v>-0.053048</v>
      </c>
      <c r="S114" s="16">
        <v>691.0</v>
      </c>
      <c r="T114" s="25">
        <v>-0.019</v>
      </c>
      <c r="U114" s="3">
        <f t="shared" si="13"/>
        <v>0.019</v>
      </c>
      <c r="V114" s="3">
        <f t="shared" si="14"/>
        <v>0.019</v>
      </c>
      <c r="W114" s="3">
        <f t="shared" si="15"/>
        <v>0.027531</v>
      </c>
      <c r="X114" s="3">
        <f t="shared" si="16"/>
        <v>-0.028006</v>
      </c>
      <c r="Y114" s="16">
        <v>691.0</v>
      </c>
      <c r="Z114" s="25">
        <v>-0.018</v>
      </c>
      <c r="AA114" s="3">
        <f t="shared" si="17"/>
        <v>0.004</v>
      </c>
      <c r="AB114" s="3">
        <f t="shared" si="18"/>
        <v>0.00276</v>
      </c>
      <c r="AC114" s="3">
        <f t="shared" si="19"/>
        <v>0.004028</v>
      </c>
      <c r="AD114" s="3">
        <f t="shared" si="20"/>
        <v>-0.01818</v>
      </c>
      <c r="AE114" s="16">
        <v>691.0</v>
      </c>
      <c r="AF114" s="25">
        <v>-0.014</v>
      </c>
      <c r="AG114" s="3">
        <f t="shared" si="21"/>
        <v>0.003</v>
      </c>
      <c r="AH114" s="3">
        <f t="shared" si="22"/>
        <v>0.00207</v>
      </c>
      <c r="AI114" s="3">
        <f t="shared" si="23"/>
        <v>0.003</v>
      </c>
      <c r="AJ114" s="3">
        <f t="shared" si="24"/>
        <v>-0.014</v>
      </c>
      <c r="AK114" s="16">
        <v>691.0</v>
      </c>
      <c r="AL114" s="25">
        <v>-0.01</v>
      </c>
      <c r="AM114" s="3">
        <f t="shared" si="25"/>
        <v>0.01</v>
      </c>
    </row>
    <row r="115">
      <c r="A115" s="13">
        <v>690.0</v>
      </c>
      <c r="B115" s="15">
        <v>-0.023</v>
      </c>
      <c r="C115" s="3">
        <f t="shared" si="1"/>
        <v>0.164</v>
      </c>
      <c r="D115" s="3">
        <f t="shared" si="2"/>
        <v>0.78556</v>
      </c>
      <c r="E115" s="24">
        <f t="shared" si="3"/>
        <v>1.141112</v>
      </c>
      <c r="F115" s="24">
        <f t="shared" si="4"/>
        <v>0.64</v>
      </c>
      <c r="G115" s="13">
        <v>690.0</v>
      </c>
      <c r="H115" s="15">
        <v>-0.023</v>
      </c>
      <c r="I115" s="3">
        <f t="shared" si="5"/>
        <v>0.142</v>
      </c>
      <c r="J115" s="3">
        <f t="shared" si="6"/>
        <v>0.426</v>
      </c>
      <c r="K115" s="24">
        <f t="shared" si="7"/>
        <v>1.85736</v>
      </c>
      <c r="L115" s="24">
        <f t="shared" si="8"/>
        <v>0.278813</v>
      </c>
      <c r="M115" s="13">
        <v>690.0</v>
      </c>
      <c r="N115" s="15">
        <v>-0.019</v>
      </c>
      <c r="O115" s="3">
        <f t="shared" si="9"/>
        <v>0.09</v>
      </c>
      <c r="P115" s="3">
        <f t="shared" si="10"/>
        <v>0.1539</v>
      </c>
      <c r="Q115" s="3">
        <f t="shared" si="11"/>
        <v>0.3824415</v>
      </c>
      <c r="R115" s="3">
        <f t="shared" si="12"/>
        <v>-0.053048</v>
      </c>
      <c r="S115" s="13">
        <v>690.0</v>
      </c>
      <c r="T115" s="15">
        <v>-0.019</v>
      </c>
      <c r="U115" s="3">
        <f t="shared" si="13"/>
        <v>0.019</v>
      </c>
      <c r="V115" s="3">
        <f t="shared" si="14"/>
        <v>0.019</v>
      </c>
      <c r="W115" s="3">
        <f t="shared" si="15"/>
        <v>0.027531</v>
      </c>
      <c r="X115" s="3">
        <f t="shared" si="16"/>
        <v>-0.028006</v>
      </c>
      <c r="Y115" s="13">
        <v>690.0</v>
      </c>
      <c r="Z115" s="15">
        <v>-0.018</v>
      </c>
      <c r="AA115" s="3">
        <f t="shared" si="17"/>
        <v>0.004</v>
      </c>
      <c r="AB115" s="3">
        <f t="shared" si="18"/>
        <v>0.00276</v>
      </c>
      <c r="AC115" s="3">
        <f t="shared" si="19"/>
        <v>0.004028</v>
      </c>
      <c r="AD115" s="3">
        <f t="shared" si="20"/>
        <v>-0.01818</v>
      </c>
      <c r="AE115" s="13">
        <v>690.0</v>
      </c>
      <c r="AF115" s="15">
        <v>-0.014</v>
      </c>
      <c r="AG115" s="3">
        <f t="shared" si="21"/>
        <v>0.003</v>
      </c>
      <c r="AH115" s="3">
        <f t="shared" si="22"/>
        <v>0.00207</v>
      </c>
      <c r="AI115" s="3">
        <f t="shared" si="23"/>
        <v>0.003</v>
      </c>
      <c r="AJ115" s="3">
        <f t="shared" si="24"/>
        <v>-0.014</v>
      </c>
      <c r="AK115" s="13">
        <v>690.0</v>
      </c>
      <c r="AL115" s="15">
        <v>-0.01</v>
      </c>
      <c r="AM115" s="3">
        <f t="shared" si="25"/>
        <v>0.01</v>
      </c>
    </row>
    <row r="116">
      <c r="A116" s="16">
        <v>689.0</v>
      </c>
      <c r="B116" s="25">
        <v>-0.023</v>
      </c>
      <c r="C116" s="3">
        <f t="shared" si="1"/>
        <v>0.164</v>
      </c>
      <c r="D116" s="3">
        <f t="shared" si="2"/>
        <v>0.78556</v>
      </c>
      <c r="E116" s="24">
        <f t="shared" si="3"/>
        <v>1.141112</v>
      </c>
      <c r="F116" s="24">
        <f t="shared" si="4"/>
        <v>0.64</v>
      </c>
      <c r="G116" s="16">
        <v>689.0</v>
      </c>
      <c r="H116" s="25">
        <v>-0.023</v>
      </c>
      <c r="I116" s="3">
        <f t="shared" si="5"/>
        <v>0.142</v>
      </c>
      <c r="J116" s="3">
        <f t="shared" si="6"/>
        <v>0.426</v>
      </c>
      <c r="K116" s="24">
        <f t="shared" si="7"/>
        <v>1.85736</v>
      </c>
      <c r="L116" s="24">
        <f t="shared" si="8"/>
        <v>0.278813</v>
      </c>
      <c r="M116" s="16">
        <v>689.0</v>
      </c>
      <c r="N116" s="25">
        <v>-0.019</v>
      </c>
      <c r="O116" s="3">
        <f t="shared" si="9"/>
        <v>0.09</v>
      </c>
      <c r="P116" s="3">
        <f t="shared" si="10"/>
        <v>0.1539</v>
      </c>
      <c r="Q116" s="3">
        <f t="shared" si="11"/>
        <v>0.3824415</v>
      </c>
      <c r="R116" s="3">
        <f t="shared" si="12"/>
        <v>-0.053048</v>
      </c>
      <c r="S116" s="16">
        <v>689.0</v>
      </c>
      <c r="T116" s="25">
        <v>-0.019</v>
      </c>
      <c r="U116" s="3">
        <f t="shared" si="13"/>
        <v>0.019</v>
      </c>
      <c r="V116" s="3">
        <f t="shared" si="14"/>
        <v>0.019</v>
      </c>
      <c r="W116" s="3">
        <f t="shared" si="15"/>
        <v>0.027531</v>
      </c>
      <c r="X116" s="3">
        <f t="shared" si="16"/>
        <v>-0.028006</v>
      </c>
      <c r="Y116" s="16">
        <v>689.0</v>
      </c>
      <c r="Z116" s="25">
        <v>-0.018</v>
      </c>
      <c r="AA116" s="3">
        <f t="shared" si="17"/>
        <v>0.004</v>
      </c>
      <c r="AB116" s="3">
        <f t="shared" si="18"/>
        <v>0.00276</v>
      </c>
      <c r="AC116" s="3">
        <f t="shared" si="19"/>
        <v>0.004028</v>
      </c>
      <c r="AD116" s="3">
        <f t="shared" si="20"/>
        <v>-0.01818</v>
      </c>
      <c r="AE116" s="16">
        <v>689.0</v>
      </c>
      <c r="AF116" s="25">
        <v>-0.014</v>
      </c>
      <c r="AG116" s="3">
        <f t="shared" si="21"/>
        <v>0.003</v>
      </c>
      <c r="AH116" s="3">
        <f t="shared" si="22"/>
        <v>0.00207</v>
      </c>
      <c r="AI116" s="3">
        <f t="shared" si="23"/>
        <v>0.003</v>
      </c>
      <c r="AJ116" s="3">
        <f t="shared" si="24"/>
        <v>-0.014</v>
      </c>
      <c r="AK116" s="16">
        <v>689.0</v>
      </c>
      <c r="AL116" s="25">
        <v>-0.01</v>
      </c>
      <c r="AM116" s="3">
        <f t="shared" si="25"/>
        <v>0.01</v>
      </c>
    </row>
    <row r="117">
      <c r="A117" s="13">
        <v>688.0</v>
      </c>
      <c r="B117" s="15">
        <v>-0.023</v>
      </c>
      <c r="C117" s="3">
        <f t="shared" si="1"/>
        <v>0.164</v>
      </c>
      <c r="D117" s="3">
        <f t="shared" si="2"/>
        <v>0.78556</v>
      </c>
      <c r="E117" s="24">
        <f t="shared" si="3"/>
        <v>1.141112</v>
      </c>
      <c r="F117" s="24">
        <f t="shared" si="4"/>
        <v>0.64</v>
      </c>
      <c r="G117" s="13">
        <v>688.0</v>
      </c>
      <c r="H117" s="15">
        <v>-0.023</v>
      </c>
      <c r="I117" s="3">
        <f t="shared" si="5"/>
        <v>0.142</v>
      </c>
      <c r="J117" s="3">
        <f t="shared" si="6"/>
        <v>0.426</v>
      </c>
      <c r="K117" s="24">
        <f t="shared" si="7"/>
        <v>1.85736</v>
      </c>
      <c r="L117" s="24">
        <f t="shared" si="8"/>
        <v>0.278813</v>
      </c>
      <c r="M117" s="13">
        <v>688.0</v>
      </c>
      <c r="N117" s="15">
        <v>-0.019</v>
      </c>
      <c r="O117" s="3">
        <f t="shared" si="9"/>
        <v>0.09</v>
      </c>
      <c r="P117" s="3">
        <f t="shared" si="10"/>
        <v>0.1539</v>
      </c>
      <c r="Q117" s="3">
        <f t="shared" si="11"/>
        <v>0.3824415</v>
      </c>
      <c r="R117" s="3">
        <f t="shared" si="12"/>
        <v>-0.053048</v>
      </c>
      <c r="S117" s="13">
        <v>688.0</v>
      </c>
      <c r="T117" s="15">
        <v>-0.019</v>
      </c>
      <c r="U117" s="3">
        <f t="shared" si="13"/>
        <v>0.019</v>
      </c>
      <c r="V117" s="3">
        <f t="shared" si="14"/>
        <v>0.019</v>
      </c>
      <c r="W117" s="3">
        <f t="shared" si="15"/>
        <v>0.027531</v>
      </c>
      <c r="X117" s="3">
        <f t="shared" si="16"/>
        <v>-0.028006</v>
      </c>
      <c r="Y117" s="13">
        <v>688.0</v>
      </c>
      <c r="Z117" s="15">
        <v>-0.018</v>
      </c>
      <c r="AA117" s="3">
        <f t="shared" si="17"/>
        <v>0.004</v>
      </c>
      <c r="AB117" s="3">
        <f t="shared" si="18"/>
        <v>0.00276</v>
      </c>
      <c r="AC117" s="3">
        <f t="shared" si="19"/>
        <v>0.004028</v>
      </c>
      <c r="AD117" s="3">
        <f t="shared" si="20"/>
        <v>-0.01818</v>
      </c>
      <c r="AE117" s="13">
        <v>688.0</v>
      </c>
      <c r="AF117" s="15">
        <v>-0.014</v>
      </c>
      <c r="AG117" s="3">
        <f t="shared" si="21"/>
        <v>0.003</v>
      </c>
      <c r="AH117" s="3">
        <f t="shared" si="22"/>
        <v>0.00207</v>
      </c>
      <c r="AI117" s="3">
        <f t="shared" si="23"/>
        <v>0.003</v>
      </c>
      <c r="AJ117" s="3">
        <f t="shared" si="24"/>
        <v>-0.014</v>
      </c>
      <c r="AK117" s="13">
        <v>688.0</v>
      </c>
      <c r="AL117" s="15">
        <v>-0.01</v>
      </c>
      <c r="AM117" s="3">
        <f t="shared" si="25"/>
        <v>0.01</v>
      </c>
    </row>
    <row r="118">
      <c r="A118" s="16">
        <v>687.0</v>
      </c>
      <c r="B118" s="25">
        <v>-0.023</v>
      </c>
      <c r="C118" s="3">
        <f t="shared" si="1"/>
        <v>0.164</v>
      </c>
      <c r="D118" s="3">
        <f t="shared" si="2"/>
        <v>0.78556</v>
      </c>
      <c r="E118" s="24">
        <f t="shared" si="3"/>
        <v>1.141112</v>
      </c>
      <c r="F118" s="24">
        <f t="shared" si="4"/>
        <v>0.64</v>
      </c>
      <c r="G118" s="16">
        <v>687.0</v>
      </c>
      <c r="H118" s="25">
        <v>-0.023</v>
      </c>
      <c r="I118" s="3">
        <f t="shared" si="5"/>
        <v>0.142</v>
      </c>
      <c r="J118" s="3">
        <f t="shared" si="6"/>
        <v>0.426</v>
      </c>
      <c r="K118" s="24">
        <f t="shared" si="7"/>
        <v>1.85736</v>
      </c>
      <c r="L118" s="24">
        <f t="shared" si="8"/>
        <v>0.278813</v>
      </c>
      <c r="M118" s="16">
        <v>687.0</v>
      </c>
      <c r="N118" s="25">
        <v>-0.019</v>
      </c>
      <c r="O118" s="3">
        <f t="shared" si="9"/>
        <v>0.09</v>
      </c>
      <c r="P118" s="3">
        <f t="shared" si="10"/>
        <v>0.1539</v>
      </c>
      <c r="Q118" s="3">
        <f t="shared" si="11"/>
        <v>0.3824415</v>
      </c>
      <c r="R118" s="3">
        <f t="shared" si="12"/>
        <v>-0.053048</v>
      </c>
      <c r="S118" s="16">
        <v>687.0</v>
      </c>
      <c r="T118" s="25">
        <v>-0.019</v>
      </c>
      <c r="U118" s="3">
        <f t="shared" si="13"/>
        <v>0.019</v>
      </c>
      <c r="V118" s="3">
        <f t="shared" si="14"/>
        <v>0.019</v>
      </c>
      <c r="W118" s="3">
        <f t="shared" si="15"/>
        <v>0.027531</v>
      </c>
      <c r="X118" s="3">
        <f t="shared" si="16"/>
        <v>-0.028006</v>
      </c>
      <c r="Y118" s="16">
        <v>687.0</v>
      </c>
      <c r="Z118" s="25">
        <v>-0.018</v>
      </c>
      <c r="AA118" s="3">
        <f t="shared" si="17"/>
        <v>0.004</v>
      </c>
      <c r="AB118" s="3">
        <f t="shared" si="18"/>
        <v>0.00276</v>
      </c>
      <c r="AC118" s="3">
        <f t="shared" si="19"/>
        <v>0.004028</v>
      </c>
      <c r="AD118" s="3">
        <f t="shared" si="20"/>
        <v>-0.01818</v>
      </c>
      <c r="AE118" s="16">
        <v>687.0</v>
      </c>
      <c r="AF118" s="25">
        <v>-0.014</v>
      </c>
      <c r="AG118" s="3">
        <f t="shared" si="21"/>
        <v>0.003</v>
      </c>
      <c r="AH118" s="3">
        <f t="shared" si="22"/>
        <v>0.00207</v>
      </c>
      <c r="AI118" s="3">
        <f t="shared" si="23"/>
        <v>0.003</v>
      </c>
      <c r="AJ118" s="3">
        <f t="shared" si="24"/>
        <v>-0.014</v>
      </c>
      <c r="AK118" s="16">
        <v>687.0</v>
      </c>
      <c r="AL118" s="25">
        <v>-0.01</v>
      </c>
      <c r="AM118" s="3">
        <f t="shared" si="25"/>
        <v>0.01</v>
      </c>
    </row>
    <row r="119">
      <c r="A119" s="13">
        <v>686.0</v>
      </c>
      <c r="B119" s="15">
        <v>-0.023</v>
      </c>
      <c r="C119" s="3">
        <f t="shared" si="1"/>
        <v>0.164</v>
      </c>
      <c r="D119" s="3">
        <f t="shared" si="2"/>
        <v>0.78556</v>
      </c>
      <c r="E119" s="24">
        <f t="shared" si="3"/>
        <v>1.141112</v>
      </c>
      <c r="F119" s="24">
        <f t="shared" si="4"/>
        <v>0.64</v>
      </c>
      <c r="G119" s="13">
        <v>686.0</v>
      </c>
      <c r="H119" s="15">
        <v>-0.023</v>
      </c>
      <c r="I119" s="3">
        <f t="shared" si="5"/>
        <v>0.142</v>
      </c>
      <c r="J119" s="3">
        <f t="shared" si="6"/>
        <v>0.426</v>
      </c>
      <c r="K119" s="24">
        <f t="shared" si="7"/>
        <v>1.85736</v>
      </c>
      <c r="L119" s="24">
        <f t="shared" si="8"/>
        <v>0.278813</v>
      </c>
      <c r="M119" s="13">
        <v>686.0</v>
      </c>
      <c r="N119" s="15">
        <v>-0.019</v>
      </c>
      <c r="O119" s="3">
        <f t="shared" si="9"/>
        <v>0.09</v>
      </c>
      <c r="P119" s="3">
        <f t="shared" si="10"/>
        <v>0.1539</v>
      </c>
      <c r="Q119" s="3">
        <f t="shared" si="11"/>
        <v>0.3824415</v>
      </c>
      <c r="R119" s="3">
        <f t="shared" si="12"/>
        <v>-0.053048</v>
      </c>
      <c r="S119" s="13">
        <v>686.0</v>
      </c>
      <c r="T119" s="15">
        <v>-0.019</v>
      </c>
      <c r="U119" s="3">
        <f t="shared" si="13"/>
        <v>0.019</v>
      </c>
      <c r="V119" s="3">
        <f t="shared" si="14"/>
        <v>0.019</v>
      </c>
      <c r="W119" s="3">
        <f t="shared" si="15"/>
        <v>0.027531</v>
      </c>
      <c r="X119" s="3">
        <f t="shared" si="16"/>
        <v>-0.028006</v>
      </c>
      <c r="Y119" s="13">
        <v>686.0</v>
      </c>
      <c r="Z119" s="15">
        <v>-0.018</v>
      </c>
      <c r="AA119" s="3">
        <f t="shared" si="17"/>
        <v>0.004</v>
      </c>
      <c r="AB119" s="3">
        <f t="shared" si="18"/>
        <v>0.00276</v>
      </c>
      <c r="AC119" s="3">
        <f t="shared" si="19"/>
        <v>0.004028</v>
      </c>
      <c r="AD119" s="3">
        <f t="shared" si="20"/>
        <v>-0.01818</v>
      </c>
      <c r="AE119" s="13">
        <v>686.0</v>
      </c>
      <c r="AF119" s="15">
        <v>-0.014</v>
      </c>
      <c r="AG119" s="3">
        <f t="shared" si="21"/>
        <v>0.003</v>
      </c>
      <c r="AH119" s="3">
        <f t="shared" si="22"/>
        <v>0.00207</v>
      </c>
      <c r="AI119" s="3">
        <f t="shared" si="23"/>
        <v>0.003</v>
      </c>
      <c r="AJ119" s="3">
        <f t="shared" si="24"/>
        <v>-0.014</v>
      </c>
      <c r="AK119" s="13">
        <v>686.0</v>
      </c>
      <c r="AL119" s="15">
        <v>-0.01</v>
      </c>
      <c r="AM119" s="3">
        <f t="shared" si="25"/>
        <v>0.01</v>
      </c>
    </row>
    <row r="120">
      <c r="A120" s="16">
        <v>685.0</v>
      </c>
      <c r="B120" s="25">
        <v>-0.023</v>
      </c>
      <c r="C120" s="3">
        <f t="shared" si="1"/>
        <v>0.164</v>
      </c>
      <c r="D120" s="3">
        <f t="shared" si="2"/>
        <v>0.78556</v>
      </c>
      <c r="E120" s="24">
        <f t="shared" si="3"/>
        <v>1.141112</v>
      </c>
      <c r="F120" s="24">
        <f t="shared" si="4"/>
        <v>0.64</v>
      </c>
      <c r="G120" s="16">
        <v>685.0</v>
      </c>
      <c r="H120" s="25">
        <v>-0.024</v>
      </c>
      <c r="I120" s="3">
        <f t="shared" si="5"/>
        <v>0.141</v>
      </c>
      <c r="J120" s="3">
        <f t="shared" si="6"/>
        <v>0.423</v>
      </c>
      <c r="K120" s="24">
        <f t="shared" si="7"/>
        <v>1.84428</v>
      </c>
      <c r="L120" s="24">
        <f t="shared" si="8"/>
        <v>0.273544</v>
      </c>
      <c r="M120" s="16">
        <v>685.0</v>
      </c>
      <c r="N120" s="25">
        <v>-0.019</v>
      </c>
      <c r="O120" s="3">
        <f t="shared" si="9"/>
        <v>0.09</v>
      </c>
      <c r="P120" s="3">
        <f t="shared" si="10"/>
        <v>0.1539</v>
      </c>
      <c r="Q120" s="3">
        <f t="shared" si="11"/>
        <v>0.3824415</v>
      </c>
      <c r="R120" s="3">
        <f t="shared" si="12"/>
        <v>-0.053048</v>
      </c>
      <c r="S120" s="16">
        <v>685.0</v>
      </c>
      <c r="T120" s="25">
        <v>-0.019</v>
      </c>
      <c r="U120" s="3">
        <f t="shared" si="13"/>
        <v>0.019</v>
      </c>
      <c r="V120" s="3">
        <f t="shared" si="14"/>
        <v>0.019</v>
      </c>
      <c r="W120" s="3">
        <f t="shared" si="15"/>
        <v>0.027531</v>
      </c>
      <c r="X120" s="3">
        <f t="shared" si="16"/>
        <v>-0.028006</v>
      </c>
      <c r="Y120" s="16">
        <v>685.0</v>
      </c>
      <c r="Z120" s="25">
        <v>-0.018</v>
      </c>
      <c r="AA120" s="3">
        <f t="shared" si="17"/>
        <v>0.004</v>
      </c>
      <c r="AB120" s="3">
        <f t="shared" si="18"/>
        <v>0.00276</v>
      </c>
      <c r="AC120" s="3">
        <f t="shared" si="19"/>
        <v>0.004028</v>
      </c>
      <c r="AD120" s="3">
        <f t="shared" si="20"/>
        <v>-0.01818</v>
      </c>
      <c r="AE120" s="16">
        <v>685.0</v>
      </c>
      <c r="AF120" s="25">
        <v>-0.014</v>
      </c>
      <c r="AG120" s="3">
        <f t="shared" si="21"/>
        <v>0.003</v>
      </c>
      <c r="AH120" s="3">
        <f t="shared" si="22"/>
        <v>0.00207</v>
      </c>
      <c r="AI120" s="3">
        <f t="shared" si="23"/>
        <v>0.003</v>
      </c>
      <c r="AJ120" s="3">
        <f t="shared" si="24"/>
        <v>-0.014</v>
      </c>
      <c r="AK120" s="16">
        <v>685.0</v>
      </c>
      <c r="AL120" s="25">
        <v>-0.01</v>
      </c>
      <c r="AM120" s="3">
        <f t="shared" si="25"/>
        <v>0.01</v>
      </c>
    </row>
    <row r="121">
      <c r="A121" s="13">
        <v>684.0</v>
      </c>
      <c r="B121" s="15">
        <v>-0.023</v>
      </c>
      <c r="C121" s="3">
        <f t="shared" si="1"/>
        <v>0.164</v>
      </c>
      <c r="D121" s="3">
        <f t="shared" si="2"/>
        <v>0.78556</v>
      </c>
      <c r="E121" s="24">
        <f t="shared" si="3"/>
        <v>1.141112</v>
      </c>
      <c r="F121" s="24">
        <f t="shared" si="4"/>
        <v>0.64</v>
      </c>
      <c r="G121" s="13">
        <v>684.0</v>
      </c>
      <c r="H121" s="15">
        <v>-0.024</v>
      </c>
      <c r="I121" s="3">
        <f t="shared" si="5"/>
        <v>0.141</v>
      </c>
      <c r="J121" s="3">
        <f t="shared" si="6"/>
        <v>0.423</v>
      </c>
      <c r="K121" s="24">
        <f t="shared" si="7"/>
        <v>1.84428</v>
      </c>
      <c r="L121" s="24">
        <f t="shared" si="8"/>
        <v>0.273544</v>
      </c>
      <c r="M121" s="13">
        <v>684.0</v>
      </c>
      <c r="N121" s="15">
        <v>-0.019</v>
      </c>
      <c r="O121" s="3">
        <f t="shared" si="9"/>
        <v>0.09</v>
      </c>
      <c r="P121" s="3">
        <f t="shared" si="10"/>
        <v>0.1539</v>
      </c>
      <c r="Q121" s="3">
        <f t="shared" si="11"/>
        <v>0.3824415</v>
      </c>
      <c r="R121" s="3">
        <f t="shared" si="12"/>
        <v>-0.053048</v>
      </c>
      <c r="S121" s="13">
        <v>684.0</v>
      </c>
      <c r="T121" s="15">
        <v>-0.019</v>
      </c>
      <c r="U121" s="3">
        <f t="shared" si="13"/>
        <v>0.019</v>
      </c>
      <c r="V121" s="3">
        <f t="shared" si="14"/>
        <v>0.019</v>
      </c>
      <c r="W121" s="3">
        <f t="shared" si="15"/>
        <v>0.027531</v>
      </c>
      <c r="X121" s="3">
        <f t="shared" si="16"/>
        <v>-0.028006</v>
      </c>
      <c r="Y121" s="13">
        <v>684.0</v>
      </c>
      <c r="Z121" s="15">
        <v>-0.018</v>
      </c>
      <c r="AA121" s="3">
        <f t="shared" si="17"/>
        <v>0.004</v>
      </c>
      <c r="AB121" s="3">
        <f t="shared" si="18"/>
        <v>0.00276</v>
      </c>
      <c r="AC121" s="3">
        <f t="shared" si="19"/>
        <v>0.004028</v>
      </c>
      <c r="AD121" s="3">
        <f t="shared" si="20"/>
        <v>-0.01818</v>
      </c>
      <c r="AE121" s="13">
        <v>684.0</v>
      </c>
      <c r="AF121" s="15">
        <v>-0.014</v>
      </c>
      <c r="AG121" s="3">
        <f t="shared" si="21"/>
        <v>0.003</v>
      </c>
      <c r="AH121" s="3">
        <f t="shared" si="22"/>
        <v>0.00207</v>
      </c>
      <c r="AI121" s="3">
        <f t="shared" si="23"/>
        <v>0.003</v>
      </c>
      <c r="AJ121" s="3">
        <f t="shared" si="24"/>
        <v>-0.014</v>
      </c>
      <c r="AK121" s="13">
        <v>684.0</v>
      </c>
      <c r="AL121" s="15">
        <v>-0.01</v>
      </c>
      <c r="AM121" s="3">
        <f t="shared" si="25"/>
        <v>0.01</v>
      </c>
    </row>
    <row r="122">
      <c r="A122" s="16">
        <v>683.0</v>
      </c>
      <c r="B122" s="25">
        <v>-0.023</v>
      </c>
      <c r="C122" s="3">
        <f t="shared" si="1"/>
        <v>0.164</v>
      </c>
      <c r="D122" s="3">
        <f t="shared" si="2"/>
        <v>0.78556</v>
      </c>
      <c r="E122" s="24">
        <f t="shared" si="3"/>
        <v>1.141112</v>
      </c>
      <c r="F122" s="24">
        <f t="shared" si="4"/>
        <v>0.64</v>
      </c>
      <c r="G122" s="16">
        <v>683.0</v>
      </c>
      <c r="H122" s="25">
        <v>-0.024</v>
      </c>
      <c r="I122" s="3">
        <f t="shared" si="5"/>
        <v>0.141</v>
      </c>
      <c r="J122" s="3">
        <f t="shared" si="6"/>
        <v>0.423</v>
      </c>
      <c r="K122" s="24">
        <f t="shared" si="7"/>
        <v>1.84428</v>
      </c>
      <c r="L122" s="24">
        <f t="shared" si="8"/>
        <v>0.273544</v>
      </c>
      <c r="M122" s="16">
        <v>683.0</v>
      </c>
      <c r="N122" s="25">
        <v>-0.019</v>
      </c>
      <c r="O122" s="3">
        <f t="shared" si="9"/>
        <v>0.09</v>
      </c>
      <c r="P122" s="3">
        <f t="shared" si="10"/>
        <v>0.1539</v>
      </c>
      <c r="Q122" s="3">
        <f t="shared" si="11"/>
        <v>0.3824415</v>
      </c>
      <c r="R122" s="3">
        <f t="shared" si="12"/>
        <v>-0.053048</v>
      </c>
      <c r="S122" s="16">
        <v>683.0</v>
      </c>
      <c r="T122" s="25">
        <v>-0.019</v>
      </c>
      <c r="U122" s="3">
        <f t="shared" si="13"/>
        <v>0.019</v>
      </c>
      <c r="V122" s="3">
        <f t="shared" si="14"/>
        <v>0.019</v>
      </c>
      <c r="W122" s="3">
        <f t="shared" si="15"/>
        <v>0.027531</v>
      </c>
      <c r="X122" s="3">
        <f t="shared" si="16"/>
        <v>-0.028006</v>
      </c>
      <c r="Y122" s="16">
        <v>683.0</v>
      </c>
      <c r="Z122" s="25">
        <v>-0.018</v>
      </c>
      <c r="AA122" s="3">
        <f t="shared" si="17"/>
        <v>0.004</v>
      </c>
      <c r="AB122" s="3">
        <f t="shared" si="18"/>
        <v>0.00276</v>
      </c>
      <c r="AC122" s="3">
        <f t="shared" si="19"/>
        <v>0.004028</v>
      </c>
      <c r="AD122" s="3">
        <f t="shared" si="20"/>
        <v>-0.01818</v>
      </c>
      <c r="AE122" s="16">
        <v>683.0</v>
      </c>
      <c r="AF122" s="25">
        <v>-0.014</v>
      </c>
      <c r="AG122" s="3">
        <f t="shared" si="21"/>
        <v>0.003</v>
      </c>
      <c r="AH122" s="3">
        <f t="shared" si="22"/>
        <v>0.00207</v>
      </c>
      <c r="AI122" s="3">
        <f t="shared" si="23"/>
        <v>0.003</v>
      </c>
      <c r="AJ122" s="3">
        <f t="shared" si="24"/>
        <v>-0.014</v>
      </c>
      <c r="AK122" s="16">
        <v>683.0</v>
      </c>
      <c r="AL122" s="25">
        <v>-0.01</v>
      </c>
      <c r="AM122" s="3">
        <f t="shared" si="25"/>
        <v>0.01</v>
      </c>
    </row>
    <row r="123">
      <c r="A123" s="13">
        <v>682.0</v>
      </c>
      <c r="B123" s="15">
        <v>-0.024</v>
      </c>
      <c r="C123" s="3">
        <f t="shared" si="1"/>
        <v>0.163</v>
      </c>
      <c r="D123" s="3">
        <f t="shared" si="2"/>
        <v>0.78077</v>
      </c>
      <c r="E123" s="24">
        <f t="shared" si="3"/>
        <v>1.134154</v>
      </c>
      <c r="F123" s="24">
        <f t="shared" si="4"/>
        <v>0.63</v>
      </c>
      <c r="G123" s="13">
        <v>682.0</v>
      </c>
      <c r="H123" s="15">
        <v>-0.024</v>
      </c>
      <c r="I123" s="3">
        <f t="shared" si="5"/>
        <v>0.141</v>
      </c>
      <c r="J123" s="3">
        <f t="shared" si="6"/>
        <v>0.423</v>
      </c>
      <c r="K123" s="24">
        <f t="shared" si="7"/>
        <v>1.84428</v>
      </c>
      <c r="L123" s="24">
        <f t="shared" si="8"/>
        <v>0.273544</v>
      </c>
      <c r="M123" s="13">
        <v>682.0</v>
      </c>
      <c r="N123" s="15">
        <v>-0.019</v>
      </c>
      <c r="O123" s="3">
        <f t="shared" si="9"/>
        <v>0.09</v>
      </c>
      <c r="P123" s="3">
        <f t="shared" si="10"/>
        <v>0.1539</v>
      </c>
      <c r="Q123" s="3">
        <f t="shared" si="11"/>
        <v>0.3824415</v>
      </c>
      <c r="R123" s="3">
        <f t="shared" si="12"/>
        <v>-0.053048</v>
      </c>
      <c r="S123" s="13">
        <v>682.0</v>
      </c>
      <c r="T123" s="15">
        <v>-0.019</v>
      </c>
      <c r="U123" s="3">
        <f t="shared" si="13"/>
        <v>0.019</v>
      </c>
      <c r="V123" s="3">
        <f t="shared" si="14"/>
        <v>0.019</v>
      </c>
      <c r="W123" s="3">
        <f t="shared" si="15"/>
        <v>0.027531</v>
      </c>
      <c r="X123" s="3">
        <f t="shared" si="16"/>
        <v>-0.028006</v>
      </c>
      <c r="Y123" s="13">
        <v>682.0</v>
      </c>
      <c r="Z123" s="15">
        <v>-0.019</v>
      </c>
      <c r="AA123" s="3">
        <f t="shared" si="17"/>
        <v>0.003</v>
      </c>
      <c r="AB123" s="3">
        <f t="shared" si="18"/>
        <v>0.00207</v>
      </c>
      <c r="AC123" s="3">
        <f t="shared" si="19"/>
        <v>0.003021</v>
      </c>
      <c r="AD123" s="3">
        <f t="shared" si="20"/>
        <v>-0.01919</v>
      </c>
      <c r="AE123" s="13">
        <v>682.0</v>
      </c>
      <c r="AF123" s="15">
        <v>-0.014</v>
      </c>
      <c r="AG123" s="3">
        <f t="shared" si="21"/>
        <v>0.003</v>
      </c>
      <c r="AH123" s="3">
        <f t="shared" si="22"/>
        <v>0.00207</v>
      </c>
      <c r="AI123" s="3">
        <f t="shared" si="23"/>
        <v>0.003</v>
      </c>
      <c r="AJ123" s="3">
        <f t="shared" si="24"/>
        <v>-0.014</v>
      </c>
      <c r="AK123" s="13">
        <v>682.0</v>
      </c>
      <c r="AL123" s="15">
        <v>-0.01</v>
      </c>
      <c r="AM123" s="3">
        <f t="shared" si="25"/>
        <v>0.01</v>
      </c>
    </row>
    <row r="124">
      <c r="A124" s="16">
        <v>681.0</v>
      </c>
      <c r="B124" s="25">
        <v>-0.024</v>
      </c>
      <c r="C124" s="3">
        <f t="shared" si="1"/>
        <v>0.163</v>
      </c>
      <c r="D124" s="3">
        <f t="shared" si="2"/>
        <v>0.78077</v>
      </c>
      <c r="E124" s="24">
        <f t="shared" si="3"/>
        <v>1.134154</v>
      </c>
      <c r="F124" s="24">
        <f t="shared" si="4"/>
        <v>0.63</v>
      </c>
      <c r="G124" s="16">
        <v>681.0</v>
      </c>
      <c r="H124" s="25">
        <v>-0.024</v>
      </c>
      <c r="I124" s="3">
        <f t="shared" si="5"/>
        <v>0.141</v>
      </c>
      <c r="J124" s="3">
        <f t="shared" si="6"/>
        <v>0.423</v>
      </c>
      <c r="K124" s="24">
        <f t="shared" si="7"/>
        <v>1.84428</v>
      </c>
      <c r="L124" s="24">
        <f t="shared" si="8"/>
        <v>0.273544</v>
      </c>
      <c r="M124" s="16">
        <v>681.0</v>
      </c>
      <c r="N124" s="25">
        <v>-0.019</v>
      </c>
      <c r="O124" s="3">
        <f t="shared" si="9"/>
        <v>0.09</v>
      </c>
      <c r="P124" s="3">
        <f t="shared" si="10"/>
        <v>0.1539</v>
      </c>
      <c r="Q124" s="3">
        <f t="shared" si="11"/>
        <v>0.3824415</v>
      </c>
      <c r="R124" s="3">
        <f t="shared" si="12"/>
        <v>-0.053048</v>
      </c>
      <c r="S124" s="16">
        <v>681.0</v>
      </c>
      <c r="T124" s="25">
        <v>-0.019</v>
      </c>
      <c r="U124" s="3">
        <f t="shared" si="13"/>
        <v>0.019</v>
      </c>
      <c r="V124" s="3">
        <f t="shared" si="14"/>
        <v>0.019</v>
      </c>
      <c r="W124" s="3">
        <f t="shared" si="15"/>
        <v>0.027531</v>
      </c>
      <c r="X124" s="3">
        <f t="shared" si="16"/>
        <v>-0.028006</v>
      </c>
      <c r="Y124" s="16">
        <v>681.0</v>
      </c>
      <c r="Z124" s="25">
        <v>-0.018</v>
      </c>
      <c r="AA124" s="3">
        <f t="shared" si="17"/>
        <v>0.004</v>
      </c>
      <c r="AB124" s="3">
        <f t="shared" si="18"/>
        <v>0.00276</v>
      </c>
      <c r="AC124" s="3">
        <f t="shared" si="19"/>
        <v>0.004028</v>
      </c>
      <c r="AD124" s="3">
        <f t="shared" si="20"/>
        <v>-0.01818</v>
      </c>
      <c r="AE124" s="16">
        <v>681.0</v>
      </c>
      <c r="AF124" s="25">
        <v>-0.014</v>
      </c>
      <c r="AG124" s="3">
        <f t="shared" si="21"/>
        <v>0.003</v>
      </c>
      <c r="AH124" s="3">
        <f t="shared" si="22"/>
        <v>0.00207</v>
      </c>
      <c r="AI124" s="3">
        <f t="shared" si="23"/>
        <v>0.003</v>
      </c>
      <c r="AJ124" s="3">
        <f t="shared" si="24"/>
        <v>-0.014</v>
      </c>
      <c r="AK124" s="16">
        <v>681.0</v>
      </c>
      <c r="AL124" s="25">
        <v>-0.01</v>
      </c>
      <c r="AM124" s="3">
        <f t="shared" si="25"/>
        <v>0.01</v>
      </c>
    </row>
    <row r="125">
      <c r="A125" s="13">
        <v>680.0</v>
      </c>
      <c r="B125" s="15">
        <v>-0.024</v>
      </c>
      <c r="C125" s="3">
        <f t="shared" si="1"/>
        <v>0.163</v>
      </c>
      <c r="D125" s="3">
        <f t="shared" si="2"/>
        <v>0.78077</v>
      </c>
      <c r="E125" s="24">
        <f t="shared" si="3"/>
        <v>1.134154</v>
      </c>
      <c r="F125" s="24">
        <f t="shared" si="4"/>
        <v>0.63</v>
      </c>
      <c r="G125" s="13">
        <v>680.0</v>
      </c>
      <c r="H125" s="15">
        <v>-0.024</v>
      </c>
      <c r="I125" s="3">
        <f t="shared" si="5"/>
        <v>0.141</v>
      </c>
      <c r="J125" s="3">
        <f t="shared" si="6"/>
        <v>0.423</v>
      </c>
      <c r="K125" s="24">
        <f t="shared" si="7"/>
        <v>1.84428</v>
      </c>
      <c r="L125" s="24">
        <f t="shared" si="8"/>
        <v>0.273544</v>
      </c>
      <c r="M125" s="13">
        <v>680.0</v>
      </c>
      <c r="N125" s="15">
        <v>-0.02</v>
      </c>
      <c r="O125" s="3">
        <f t="shared" si="9"/>
        <v>0.089</v>
      </c>
      <c r="P125" s="3">
        <f t="shared" si="10"/>
        <v>0.15219</v>
      </c>
      <c r="Q125" s="3">
        <f t="shared" si="11"/>
        <v>0.37819215</v>
      </c>
      <c r="R125" s="3">
        <f t="shared" si="12"/>
        <v>-0.05584</v>
      </c>
      <c r="S125" s="13">
        <v>680.0</v>
      </c>
      <c r="T125" s="15">
        <v>-0.019</v>
      </c>
      <c r="U125" s="3">
        <f t="shared" si="13"/>
        <v>0.019</v>
      </c>
      <c r="V125" s="3">
        <f t="shared" si="14"/>
        <v>0.019</v>
      </c>
      <c r="W125" s="3">
        <f t="shared" si="15"/>
        <v>0.027531</v>
      </c>
      <c r="X125" s="3">
        <f t="shared" si="16"/>
        <v>-0.028006</v>
      </c>
      <c r="Y125" s="13">
        <v>680.0</v>
      </c>
      <c r="Z125" s="15">
        <v>-0.019</v>
      </c>
      <c r="AA125" s="3">
        <f t="shared" si="17"/>
        <v>0.003</v>
      </c>
      <c r="AB125" s="3">
        <f t="shared" si="18"/>
        <v>0.00207</v>
      </c>
      <c r="AC125" s="3">
        <f t="shared" si="19"/>
        <v>0.003021</v>
      </c>
      <c r="AD125" s="3">
        <f t="shared" si="20"/>
        <v>-0.01919</v>
      </c>
      <c r="AE125" s="13">
        <v>680.0</v>
      </c>
      <c r="AF125" s="15">
        <v>-0.014</v>
      </c>
      <c r="AG125" s="3">
        <f t="shared" si="21"/>
        <v>0.003</v>
      </c>
      <c r="AH125" s="3">
        <f t="shared" si="22"/>
        <v>0.00207</v>
      </c>
      <c r="AI125" s="3">
        <f t="shared" si="23"/>
        <v>0.003</v>
      </c>
      <c r="AJ125" s="3">
        <f t="shared" si="24"/>
        <v>-0.014</v>
      </c>
      <c r="AK125" s="13">
        <v>680.0</v>
      </c>
      <c r="AL125" s="15">
        <v>-0.01</v>
      </c>
      <c r="AM125" s="3">
        <f t="shared" si="25"/>
        <v>0.01</v>
      </c>
    </row>
    <row r="126">
      <c r="A126" s="16">
        <v>679.0</v>
      </c>
      <c r="B126" s="25">
        <v>-0.024</v>
      </c>
      <c r="C126" s="3">
        <f t="shared" si="1"/>
        <v>0.163</v>
      </c>
      <c r="D126" s="3">
        <f t="shared" si="2"/>
        <v>0.78077</v>
      </c>
      <c r="E126" s="24">
        <f t="shared" si="3"/>
        <v>1.134154</v>
      </c>
      <c r="F126" s="24">
        <f t="shared" si="4"/>
        <v>0.63</v>
      </c>
      <c r="G126" s="16">
        <v>679.0</v>
      </c>
      <c r="H126" s="25">
        <v>-0.024</v>
      </c>
      <c r="I126" s="3">
        <f t="shared" si="5"/>
        <v>0.141</v>
      </c>
      <c r="J126" s="3">
        <f t="shared" si="6"/>
        <v>0.423</v>
      </c>
      <c r="K126" s="24">
        <f t="shared" si="7"/>
        <v>1.84428</v>
      </c>
      <c r="L126" s="24">
        <f t="shared" si="8"/>
        <v>0.273544</v>
      </c>
      <c r="M126" s="16">
        <v>679.0</v>
      </c>
      <c r="N126" s="25">
        <v>-0.02</v>
      </c>
      <c r="O126" s="3">
        <f t="shared" si="9"/>
        <v>0.089</v>
      </c>
      <c r="P126" s="3">
        <f t="shared" si="10"/>
        <v>0.15219</v>
      </c>
      <c r="Q126" s="3">
        <f t="shared" si="11"/>
        <v>0.37819215</v>
      </c>
      <c r="R126" s="3">
        <f t="shared" si="12"/>
        <v>-0.05584</v>
      </c>
      <c r="S126" s="16">
        <v>679.0</v>
      </c>
      <c r="T126" s="25">
        <v>-0.02</v>
      </c>
      <c r="U126" s="3">
        <f t="shared" si="13"/>
        <v>0.018</v>
      </c>
      <c r="V126" s="3">
        <f t="shared" si="14"/>
        <v>0.018</v>
      </c>
      <c r="W126" s="3">
        <f t="shared" si="15"/>
        <v>0.026082</v>
      </c>
      <c r="X126" s="3">
        <f t="shared" si="16"/>
        <v>-0.02948</v>
      </c>
      <c r="Y126" s="16">
        <v>679.0</v>
      </c>
      <c r="Z126" s="25">
        <v>-0.019</v>
      </c>
      <c r="AA126" s="3">
        <f t="shared" si="17"/>
        <v>0.003</v>
      </c>
      <c r="AB126" s="3">
        <f t="shared" si="18"/>
        <v>0.00207</v>
      </c>
      <c r="AC126" s="3">
        <f t="shared" si="19"/>
        <v>0.003021</v>
      </c>
      <c r="AD126" s="3">
        <f t="shared" si="20"/>
        <v>-0.01919</v>
      </c>
      <c r="AE126" s="16">
        <v>679.0</v>
      </c>
      <c r="AF126" s="25">
        <v>-0.015</v>
      </c>
      <c r="AG126" s="3">
        <f t="shared" si="21"/>
        <v>0.002</v>
      </c>
      <c r="AH126" s="3">
        <f t="shared" si="22"/>
        <v>0.00138</v>
      </c>
      <c r="AI126" s="3">
        <f t="shared" si="23"/>
        <v>0.002</v>
      </c>
      <c r="AJ126" s="3">
        <f t="shared" si="24"/>
        <v>-0.015</v>
      </c>
      <c r="AK126" s="16">
        <v>679.0</v>
      </c>
      <c r="AL126" s="25">
        <v>-0.01</v>
      </c>
      <c r="AM126" s="3">
        <f t="shared" si="25"/>
        <v>0.01</v>
      </c>
    </row>
    <row r="127">
      <c r="A127" s="13">
        <v>678.0</v>
      </c>
      <c r="B127" s="15">
        <v>-0.024</v>
      </c>
      <c r="C127" s="3">
        <f t="shared" si="1"/>
        <v>0.163</v>
      </c>
      <c r="D127" s="3">
        <f t="shared" si="2"/>
        <v>0.78077</v>
      </c>
      <c r="E127" s="24">
        <f t="shared" si="3"/>
        <v>1.134154</v>
      </c>
      <c r="F127" s="24">
        <f t="shared" si="4"/>
        <v>0.63</v>
      </c>
      <c r="G127" s="13">
        <v>678.0</v>
      </c>
      <c r="H127" s="15">
        <v>-0.024</v>
      </c>
      <c r="I127" s="3">
        <f t="shared" si="5"/>
        <v>0.141</v>
      </c>
      <c r="J127" s="3">
        <f t="shared" si="6"/>
        <v>0.423</v>
      </c>
      <c r="K127" s="24">
        <f t="shared" si="7"/>
        <v>1.84428</v>
      </c>
      <c r="L127" s="24">
        <f t="shared" si="8"/>
        <v>0.273544</v>
      </c>
      <c r="M127" s="13">
        <v>678.0</v>
      </c>
      <c r="N127" s="15">
        <v>-0.02</v>
      </c>
      <c r="O127" s="3">
        <f t="shared" si="9"/>
        <v>0.089</v>
      </c>
      <c r="P127" s="3">
        <f t="shared" si="10"/>
        <v>0.15219</v>
      </c>
      <c r="Q127" s="3">
        <f t="shared" si="11"/>
        <v>0.37819215</v>
      </c>
      <c r="R127" s="3">
        <f t="shared" si="12"/>
        <v>-0.05584</v>
      </c>
      <c r="S127" s="13">
        <v>678.0</v>
      </c>
      <c r="T127" s="15">
        <v>-0.02</v>
      </c>
      <c r="U127" s="3">
        <f t="shared" si="13"/>
        <v>0.018</v>
      </c>
      <c r="V127" s="3">
        <f t="shared" si="14"/>
        <v>0.018</v>
      </c>
      <c r="W127" s="3">
        <f t="shared" si="15"/>
        <v>0.026082</v>
      </c>
      <c r="X127" s="3">
        <f t="shared" si="16"/>
        <v>-0.02948</v>
      </c>
      <c r="Y127" s="13">
        <v>678.0</v>
      </c>
      <c r="Z127" s="15">
        <v>-0.019</v>
      </c>
      <c r="AA127" s="3">
        <f t="shared" si="17"/>
        <v>0.003</v>
      </c>
      <c r="AB127" s="3">
        <f t="shared" si="18"/>
        <v>0.00207</v>
      </c>
      <c r="AC127" s="3">
        <f t="shared" si="19"/>
        <v>0.003021</v>
      </c>
      <c r="AD127" s="3">
        <f t="shared" si="20"/>
        <v>-0.01919</v>
      </c>
      <c r="AE127" s="13">
        <v>678.0</v>
      </c>
      <c r="AF127" s="15">
        <v>-0.015</v>
      </c>
      <c r="AG127" s="3">
        <f t="shared" si="21"/>
        <v>0.002</v>
      </c>
      <c r="AH127" s="3">
        <f t="shared" si="22"/>
        <v>0.00138</v>
      </c>
      <c r="AI127" s="3">
        <f t="shared" si="23"/>
        <v>0.002</v>
      </c>
      <c r="AJ127" s="3">
        <f t="shared" si="24"/>
        <v>-0.015</v>
      </c>
      <c r="AK127" s="13">
        <v>678.0</v>
      </c>
      <c r="AL127" s="15">
        <v>-0.01</v>
      </c>
      <c r="AM127" s="3">
        <f t="shared" si="25"/>
        <v>0.01</v>
      </c>
    </row>
    <row r="128">
      <c r="A128" s="16">
        <v>677.0</v>
      </c>
      <c r="B128" s="25">
        <v>-0.024</v>
      </c>
      <c r="C128" s="3">
        <f t="shared" si="1"/>
        <v>0.163</v>
      </c>
      <c r="D128" s="3">
        <f t="shared" si="2"/>
        <v>0.78077</v>
      </c>
      <c r="E128" s="24">
        <f t="shared" si="3"/>
        <v>1.134154</v>
      </c>
      <c r="F128" s="24">
        <f t="shared" si="4"/>
        <v>0.63</v>
      </c>
      <c r="G128" s="16">
        <v>677.0</v>
      </c>
      <c r="H128" s="25">
        <v>-0.024</v>
      </c>
      <c r="I128" s="3">
        <f t="shared" si="5"/>
        <v>0.141</v>
      </c>
      <c r="J128" s="3">
        <f t="shared" si="6"/>
        <v>0.423</v>
      </c>
      <c r="K128" s="24">
        <f t="shared" si="7"/>
        <v>1.84428</v>
      </c>
      <c r="L128" s="24">
        <f t="shared" si="8"/>
        <v>0.273544</v>
      </c>
      <c r="M128" s="16">
        <v>677.0</v>
      </c>
      <c r="N128" s="25">
        <v>-0.02</v>
      </c>
      <c r="O128" s="3">
        <f t="shared" si="9"/>
        <v>0.089</v>
      </c>
      <c r="P128" s="3">
        <f t="shared" si="10"/>
        <v>0.15219</v>
      </c>
      <c r="Q128" s="3">
        <f t="shared" si="11"/>
        <v>0.37819215</v>
      </c>
      <c r="R128" s="3">
        <f t="shared" si="12"/>
        <v>-0.05584</v>
      </c>
      <c r="S128" s="16">
        <v>677.0</v>
      </c>
      <c r="T128" s="25">
        <v>-0.02</v>
      </c>
      <c r="U128" s="3">
        <f t="shared" si="13"/>
        <v>0.018</v>
      </c>
      <c r="V128" s="3">
        <f t="shared" si="14"/>
        <v>0.018</v>
      </c>
      <c r="W128" s="3">
        <f t="shared" si="15"/>
        <v>0.026082</v>
      </c>
      <c r="X128" s="3">
        <f t="shared" si="16"/>
        <v>-0.02948</v>
      </c>
      <c r="Y128" s="16">
        <v>677.0</v>
      </c>
      <c r="Z128" s="25">
        <v>-0.019</v>
      </c>
      <c r="AA128" s="3">
        <f t="shared" si="17"/>
        <v>0.003</v>
      </c>
      <c r="AB128" s="3">
        <f t="shared" si="18"/>
        <v>0.00207</v>
      </c>
      <c r="AC128" s="3">
        <f t="shared" si="19"/>
        <v>0.003021</v>
      </c>
      <c r="AD128" s="3">
        <f t="shared" si="20"/>
        <v>-0.01919</v>
      </c>
      <c r="AE128" s="16">
        <v>677.0</v>
      </c>
      <c r="AF128" s="25">
        <v>-0.015</v>
      </c>
      <c r="AG128" s="3">
        <f t="shared" si="21"/>
        <v>0.002</v>
      </c>
      <c r="AH128" s="3">
        <f t="shared" si="22"/>
        <v>0.00138</v>
      </c>
      <c r="AI128" s="3">
        <f t="shared" si="23"/>
        <v>0.002</v>
      </c>
      <c r="AJ128" s="3">
        <f t="shared" si="24"/>
        <v>-0.015</v>
      </c>
      <c r="AK128" s="16">
        <v>677.0</v>
      </c>
      <c r="AL128" s="25">
        <v>-0.01</v>
      </c>
      <c r="AM128" s="3">
        <f t="shared" si="25"/>
        <v>0.01</v>
      </c>
    </row>
    <row r="129">
      <c r="A129" s="13">
        <v>676.0</v>
      </c>
      <c r="B129" s="15">
        <v>-0.024</v>
      </c>
      <c r="C129" s="3">
        <f t="shared" si="1"/>
        <v>0.163</v>
      </c>
      <c r="D129" s="3">
        <f t="shared" si="2"/>
        <v>0.78077</v>
      </c>
      <c r="E129" s="24">
        <f t="shared" si="3"/>
        <v>1.134154</v>
      </c>
      <c r="F129" s="24">
        <f t="shared" si="4"/>
        <v>0.63</v>
      </c>
      <c r="G129" s="13">
        <v>676.0</v>
      </c>
      <c r="H129" s="15">
        <v>-0.024</v>
      </c>
      <c r="I129" s="3">
        <f t="shared" si="5"/>
        <v>0.141</v>
      </c>
      <c r="J129" s="3">
        <f t="shared" si="6"/>
        <v>0.423</v>
      </c>
      <c r="K129" s="24">
        <f t="shared" si="7"/>
        <v>1.84428</v>
      </c>
      <c r="L129" s="24">
        <f t="shared" si="8"/>
        <v>0.273544</v>
      </c>
      <c r="M129" s="13">
        <v>676.0</v>
      </c>
      <c r="N129" s="15">
        <v>-0.02</v>
      </c>
      <c r="O129" s="3">
        <f t="shared" si="9"/>
        <v>0.089</v>
      </c>
      <c r="P129" s="3">
        <f t="shared" si="10"/>
        <v>0.15219</v>
      </c>
      <c r="Q129" s="3">
        <f t="shared" si="11"/>
        <v>0.37819215</v>
      </c>
      <c r="R129" s="3">
        <f t="shared" si="12"/>
        <v>-0.05584</v>
      </c>
      <c r="S129" s="13">
        <v>676.0</v>
      </c>
      <c r="T129" s="15">
        <v>-0.02</v>
      </c>
      <c r="U129" s="3">
        <f t="shared" si="13"/>
        <v>0.018</v>
      </c>
      <c r="V129" s="3">
        <f t="shared" si="14"/>
        <v>0.018</v>
      </c>
      <c r="W129" s="3">
        <f t="shared" si="15"/>
        <v>0.026082</v>
      </c>
      <c r="X129" s="3">
        <f t="shared" si="16"/>
        <v>-0.02948</v>
      </c>
      <c r="Y129" s="13">
        <v>676.0</v>
      </c>
      <c r="Z129" s="15">
        <v>-0.019</v>
      </c>
      <c r="AA129" s="3">
        <f t="shared" si="17"/>
        <v>0.003</v>
      </c>
      <c r="AB129" s="3">
        <f t="shared" si="18"/>
        <v>0.00207</v>
      </c>
      <c r="AC129" s="3">
        <f t="shared" si="19"/>
        <v>0.003021</v>
      </c>
      <c r="AD129" s="3">
        <f t="shared" si="20"/>
        <v>-0.01919</v>
      </c>
      <c r="AE129" s="13">
        <v>676.0</v>
      </c>
      <c r="AF129" s="15">
        <v>-0.015</v>
      </c>
      <c r="AG129" s="3">
        <f t="shared" si="21"/>
        <v>0.002</v>
      </c>
      <c r="AH129" s="3">
        <f t="shared" si="22"/>
        <v>0.00138</v>
      </c>
      <c r="AI129" s="3">
        <f t="shared" si="23"/>
        <v>0.002</v>
      </c>
      <c r="AJ129" s="3">
        <f t="shared" si="24"/>
        <v>-0.015</v>
      </c>
      <c r="AK129" s="13">
        <v>676.0</v>
      </c>
      <c r="AL129" s="15">
        <v>-0.01</v>
      </c>
      <c r="AM129" s="3">
        <f t="shared" si="25"/>
        <v>0.01</v>
      </c>
    </row>
    <row r="130">
      <c r="A130" s="16">
        <v>675.0</v>
      </c>
      <c r="B130" s="25">
        <v>-0.024</v>
      </c>
      <c r="C130" s="3">
        <f t="shared" si="1"/>
        <v>0.163</v>
      </c>
      <c r="D130" s="3">
        <f t="shared" si="2"/>
        <v>0.78077</v>
      </c>
      <c r="E130" s="24">
        <f t="shared" si="3"/>
        <v>1.134154</v>
      </c>
      <c r="F130" s="24">
        <f t="shared" si="4"/>
        <v>0.63</v>
      </c>
      <c r="G130" s="16">
        <v>675.0</v>
      </c>
      <c r="H130" s="25">
        <v>-0.024</v>
      </c>
      <c r="I130" s="3">
        <f t="shared" si="5"/>
        <v>0.141</v>
      </c>
      <c r="J130" s="3">
        <f t="shared" si="6"/>
        <v>0.423</v>
      </c>
      <c r="K130" s="24">
        <f t="shared" si="7"/>
        <v>1.84428</v>
      </c>
      <c r="L130" s="24">
        <f t="shared" si="8"/>
        <v>0.273544</v>
      </c>
      <c r="M130" s="16">
        <v>675.0</v>
      </c>
      <c r="N130" s="25">
        <v>-0.02</v>
      </c>
      <c r="O130" s="3">
        <f t="shared" si="9"/>
        <v>0.089</v>
      </c>
      <c r="P130" s="3">
        <f t="shared" si="10"/>
        <v>0.15219</v>
      </c>
      <c r="Q130" s="3">
        <f t="shared" si="11"/>
        <v>0.37819215</v>
      </c>
      <c r="R130" s="3">
        <f t="shared" si="12"/>
        <v>-0.05584</v>
      </c>
      <c r="S130" s="16">
        <v>675.0</v>
      </c>
      <c r="T130" s="25">
        <v>-0.02</v>
      </c>
      <c r="U130" s="3">
        <f t="shared" si="13"/>
        <v>0.018</v>
      </c>
      <c r="V130" s="3">
        <f t="shared" si="14"/>
        <v>0.018</v>
      </c>
      <c r="W130" s="3">
        <f t="shared" si="15"/>
        <v>0.026082</v>
      </c>
      <c r="X130" s="3">
        <f t="shared" si="16"/>
        <v>-0.02948</v>
      </c>
      <c r="Y130" s="16">
        <v>675.0</v>
      </c>
      <c r="Z130" s="25">
        <v>-0.019</v>
      </c>
      <c r="AA130" s="3">
        <f t="shared" si="17"/>
        <v>0.003</v>
      </c>
      <c r="AB130" s="3">
        <f t="shared" si="18"/>
        <v>0.00207</v>
      </c>
      <c r="AC130" s="3">
        <f t="shared" si="19"/>
        <v>0.003021</v>
      </c>
      <c r="AD130" s="3">
        <f t="shared" si="20"/>
        <v>-0.01919</v>
      </c>
      <c r="AE130" s="16">
        <v>675.0</v>
      </c>
      <c r="AF130" s="25">
        <v>-0.015</v>
      </c>
      <c r="AG130" s="3">
        <f t="shared" si="21"/>
        <v>0.002</v>
      </c>
      <c r="AH130" s="3">
        <f t="shared" si="22"/>
        <v>0.00138</v>
      </c>
      <c r="AI130" s="3">
        <f t="shared" si="23"/>
        <v>0.002</v>
      </c>
      <c r="AJ130" s="3">
        <f t="shared" si="24"/>
        <v>-0.015</v>
      </c>
      <c r="AK130" s="16">
        <v>675.0</v>
      </c>
      <c r="AL130" s="25">
        <v>-0.01</v>
      </c>
      <c r="AM130" s="3">
        <f t="shared" si="25"/>
        <v>0.01</v>
      </c>
    </row>
    <row r="131">
      <c r="A131" s="13">
        <v>674.0</v>
      </c>
      <c r="B131" s="15">
        <v>-0.024</v>
      </c>
      <c r="C131" s="3">
        <f t="shared" si="1"/>
        <v>0.163</v>
      </c>
      <c r="D131" s="3">
        <f t="shared" si="2"/>
        <v>0.78077</v>
      </c>
      <c r="E131" s="24">
        <f t="shared" si="3"/>
        <v>1.134154</v>
      </c>
      <c r="F131" s="24">
        <f t="shared" si="4"/>
        <v>0.63</v>
      </c>
      <c r="G131" s="13">
        <v>674.0</v>
      </c>
      <c r="H131" s="15">
        <v>-0.024</v>
      </c>
      <c r="I131" s="3">
        <f t="shared" si="5"/>
        <v>0.141</v>
      </c>
      <c r="J131" s="3">
        <f t="shared" si="6"/>
        <v>0.423</v>
      </c>
      <c r="K131" s="24">
        <f t="shared" si="7"/>
        <v>1.84428</v>
      </c>
      <c r="L131" s="24">
        <f t="shared" si="8"/>
        <v>0.273544</v>
      </c>
      <c r="M131" s="13">
        <v>674.0</v>
      </c>
      <c r="N131" s="15">
        <v>-0.02</v>
      </c>
      <c r="O131" s="3">
        <f t="shared" si="9"/>
        <v>0.089</v>
      </c>
      <c r="P131" s="3">
        <f t="shared" si="10"/>
        <v>0.15219</v>
      </c>
      <c r="Q131" s="3">
        <f t="shared" si="11"/>
        <v>0.37819215</v>
      </c>
      <c r="R131" s="3">
        <f t="shared" si="12"/>
        <v>-0.05584</v>
      </c>
      <c r="S131" s="13">
        <v>674.0</v>
      </c>
      <c r="T131" s="15">
        <v>-0.02</v>
      </c>
      <c r="U131" s="3">
        <f t="shared" si="13"/>
        <v>0.018</v>
      </c>
      <c r="V131" s="3">
        <f t="shared" si="14"/>
        <v>0.018</v>
      </c>
      <c r="W131" s="3">
        <f t="shared" si="15"/>
        <v>0.026082</v>
      </c>
      <c r="X131" s="3">
        <f t="shared" si="16"/>
        <v>-0.02948</v>
      </c>
      <c r="Y131" s="13">
        <v>674.0</v>
      </c>
      <c r="Z131" s="15">
        <v>-0.019</v>
      </c>
      <c r="AA131" s="3">
        <f t="shared" si="17"/>
        <v>0.003</v>
      </c>
      <c r="AB131" s="3">
        <f t="shared" si="18"/>
        <v>0.00207</v>
      </c>
      <c r="AC131" s="3">
        <f t="shared" si="19"/>
        <v>0.003021</v>
      </c>
      <c r="AD131" s="3">
        <f t="shared" si="20"/>
        <v>-0.01919</v>
      </c>
      <c r="AE131" s="13">
        <v>674.0</v>
      </c>
      <c r="AF131" s="15">
        <v>-0.015</v>
      </c>
      <c r="AG131" s="3">
        <f t="shared" si="21"/>
        <v>0.002</v>
      </c>
      <c r="AH131" s="3">
        <f t="shared" si="22"/>
        <v>0.00138</v>
      </c>
      <c r="AI131" s="3">
        <f t="shared" si="23"/>
        <v>0.002</v>
      </c>
      <c r="AJ131" s="3">
        <f t="shared" si="24"/>
        <v>-0.015</v>
      </c>
      <c r="AK131" s="13">
        <v>674.0</v>
      </c>
      <c r="AL131" s="15">
        <v>-0.01</v>
      </c>
      <c r="AM131" s="3">
        <f t="shared" si="25"/>
        <v>0.01</v>
      </c>
    </row>
    <row r="132">
      <c r="A132" s="16">
        <v>673.0</v>
      </c>
      <c r="B132" s="25">
        <v>-0.024</v>
      </c>
      <c r="C132" s="3">
        <f t="shared" si="1"/>
        <v>0.163</v>
      </c>
      <c r="D132" s="3">
        <f t="shared" si="2"/>
        <v>0.78077</v>
      </c>
      <c r="E132" s="24">
        <f t="shared" si="3"/>
        <v>1.134154</v>
      </c>
      <c r="F132" s="24">
        <f t="shared" si="4"/>
        <v>0.63</v>
      </c>
      <c r="G132" s="16">
        <v>673.0</v>
      </c>
      <c r="H132" s="25">
        <v>-0.024</v>
      </c>
      <c r="I132" s="3">
        <f t="shared" si="5"/>
        <v>0.141</v>
      </c>
      <c r="J132" s="3">
        <f t="shared" si="6"/>
        <v>0.423</v>
      </c>
      <c r="K132" s="24">
        <f t="shared" si="7"/>
        <v>1.84428</v>
      </c>
      <c r="L132" s="24">
        <f t="shared" si="8"/>
        <v>0.273544</v>
      </c>
      <c r="M132" s="16">
        <v>673.0</v>
      </c>
      <c r="N132" s="25">
        <v>-0.02</v>
      </c>
      <c r="O132" s="3">
        <f t="shared" si="9"/>
        <v>0.089</v>
      </c>
      <c r="P132" s="3">
        <f t="shared" si="10"/>
        <v>0.15219</v>
      </c>
      <c r="Q132" s="3">
        <f t="shared" si="11"/>
        <v>0.37819215</v>
      </c>
      <c r="R132" s="3">
        <f t="shared" si="12"/>
        <v>-0.05584</v>
      </c>
      <c r="S132" s="16">
        <v>673.0</v>
      </c>
      <c r="T132" s="25">
        <v>-0.02</v>
      </c>
      <c r="U132" s="3">
        <f t="shared" si="13"/>
        <v>0.018</v>
      </c>
      <c r="V132" s="3">
        <f t="shared" si="14"/>
        <v>0.018</v>
      </c>
      <c r="W132" s="3">
        <f t="shared" si="15"/>
        <v>0.026082</v>
      </c>
      <c r="X132" s="3">
        <f t="shared" si="16"/>
        <v>-0.02948</v>
      </c>
      <c r="Y132" s="16">
        <v>673.0</v>
      </c>
      <c r="Z132" s="25">
        <v>-0.019</v>
      </c>
      <c r="AA132" s="3">
        <f t="shared" si="17"/>
        <v>0.003</v>
      </c>
      <c r="AB132" s="3">
        <f t="shared" si="18"/>
        <v>0.00207</v>
      </c>
      <c r="AC132" s="3">
        <f t="shared" si="19"/>
        <v>0.003021</v>
      </c>
      <c r="AD132" s="3">
        <f t="shared" si="20"/>
        <v>-0.01919</v>
      </c>
      <c r="AE132" s="16">
        <v>673.0</v>
      </c>
      <c r="AF132" s="25">
        <v>-0.015</v>
      </c>
      <c r="AG132" s="3">
        <f t="shared" si="21"/>
        <v>0.002</v>
      </c>
      <c r="AH132" s="3">
        <f t="shared" si="22"/>
        <v>0.00138</v>
      </c>
      <c r="AI132" s="3">
        <f t="shared" si="23"/>
        <v>0.002</v>
      </c>
      <c r="AJ132" s="3">
        <f t="shared" si="24"/>
        <v>-0.015</v>
      </c>
      <c r="AK132" s="16">
        <v>673.0</v>
      </c>
      <c r="AL132" s="25">
        <v>-0.01</v>
      </c>
      <c r="AM132" s="3">
        <f t="shared" si="25"/>
        <v>0.01</v>
      </c>
    </row>
    <row r="133">
      <c r="A133" s="13">
        <v>672.0</v>
      </c>
      <c r="B133" s="15">
        <v>-0.024</v>
      </c>
      <c r="C133" s="3">
        <f t="shared" si="1"/>
        <v>0.163</v>
      </c>
      <c r="D133" s="3">
        <f t="shared" si="2"/>
        <v>0.78077</v>
      </c>
      <c r="E133" s="24">
        <f t="shared" si="3"/>
        <v>1.134154</v>
      </c>
      <c r="F133" s="24">
        <f t="shared" si="4"/>
        <v>0.63</v>
      </c>
      <c r="G133" s="13">
        <v>672.0</v>
      </c>
      <c r="H133" s="15">
        <v>-0.024</v>
      </c>
      <c r="I133" s="3">
        <f t="shared" si="5"/>
        <v>0.141</v>
      </c>
      <c r="J133" s="3">
        <f t="shared" si="6"/>
        <v>0.423</v>
      </c>
      <c r="K133" s="24">
        <f t="shared" si="7"/>
        <v>1.84428</v>
      </c>
      <c r="L133" s="24">
        <f t="shared" si="8"/>
        <v>0.273544</v>
      </c>
      <c r="M133" s="13">
        <v>672.0</v>
      </c>
      <c r="N133" s="15">
        <v>-0.02</v>
      </c>
      <c r="O133" s="3">
        <f t="shared" si="9"/>
        <v>0.089</v>
      </c>
      <c r="P133" s="3">
        <f t="shared" si="10"/>
        <v>0.15219</v>
      </c>
      <c r="Q133" s="3">
        <f t="shared" si="11"/>
        <v>0.37819215</v>
      </c>
      <c r="R133" s="3">
        <f t="shared" si="12"/>
        <v>-0.05584</v>
      </c>
      <c r="S133" s="13">
        <v>672.0</v>
      </c>
      <c r="T133" s="15">
        <v>-0.02</v>
      </c>
      <c r="U133" s="3">
        <f t="shared" si="13"/>
        <v>0.018</v>
      </c>
      <c r="V133" s="3">
        <f t="shared" si="14"/>
        <v>0.018</v>
      </c>
      <c r="W133" s="3">
        <f t="shared" si="15"/>
        <v>0.026082</v>
      </c>
      <c r="X133" s="3">
        <f t="shared" si="16"/>
        <v>-0.02948</v>
      </c>
      <c r="Y133" s="13">
        <v>672.0</v>
      </c>
      <c r="Z133" s="15">
        <v>-0.019</v>
      </c>
      <c r="AA133" s="3">
        <f t="shared" si="17"/>
        <v>0.003</v>
      </c>
      <c r="AB133" s="3">
        <f t="shared" si="18"/>
        <v>0.00207</v>
      </c>
      <c r="AC133" s="3">
        <f t="shared" si="19"/>
        <v>0.003021</v>
      </c>
      <c r="AD133" s="3">
        <f t="shared" si="20"/>
        <v>-0.01919</v>
      </c>
      <c r="AE133" s="13">
        <v>672.0</v>
      </c>
      <c r="AF133" s="15">
        <v>-0.015</v>
      </c>
      <c r="AG133" s="3">
        <f t="shared" si="21"/>
        <v>0.002</v>
      </c>
      <c r="AH133" s="3">
        <f t="shared" si="22"/>
        <v>0.00138</v>
      </c>
      <c r="AI133" s="3">
        <f t="shared" si="23"/>
        <v>0.002</v>
      </c>
      <c r="AJ133" s="3">
        <f t="shared" si="24"/>
        <v>-0.015</v>
      </c>
      <c r="AK133" s="13">
        <v>672.0</v>
      </c>
      <c r="AL133" s="15">
        <v>-0.01</v>
      </c>
      <c r="AM133" s="3">
        <f t="shared" si="25"/>
        <v>0.01</v>
      </c>
    </row>
    <row r="134">
      <c r="A134" s="16">
        <v>671.0</v>
      </c>
      <c r="B134" s="25">
        <v>-0.024</v>
      </c>
      <c r="C134" s="3">
        <f t="shared" si="1"/>
        <v>0.163</v>
      </c>
      <c r="D134" s="3">
        <f t="shared" si="2"/>
        <v>0.78077</v>
      </c>
      <c r="E134" s="24">
        <f t="shared" si="3"/>
        <v>1.134154</v>
      </c>
      <c r="F134" s="24">
        <f t="shared" si="4"/>
        <v>0.63</v>
      </c>
      <c r="G134" s="16">
        <v>671.0</v>
      </c>
      <c r="H134" s="25">
        <v>-0.024</v>
      </c>
      <c r="I134" s="3">
        <f t="shared" si="5"/>
        <v>0.141</v>
      </c>
      <c r="J134" s="3">
        <f t="shared" si="6"/>
        <v>0.423</v>
      </c>
      <c r="K134" s="24">
        <f t="shared" si="7"/>
        <v>1.84428</v>
      </c>
      <c r="L134" s="24">
        <f t="shared" si="8"/>
        <v>0.273544</v>
      </c>
      <c r="M134" s="16">
        <v>671.0</v>
      </c>
      <c r="N134" s="25">
        <v>-0.02</v>
      </c>
      <c r="O134" s="3">
        <f t="shared" si="9"/>
        <v>0.089</v>
      </c>
      <c r="P134" s="3">
        <f t="shared" si="10"/>
        <v>0.15219</v>
      </c>
      <c r="Q134" s="3">
        <f t="shared" si="11"/>
        <v>0.37819215</v>
      </c>
      <c r="R134" s="3">
        <f t="shared" si="12"/>
        <v>-0.05584</v>
      </c>
      <c r="S134" s="16">
        <v>671.0</v>
      </c>
      <c r="T134" s="25">
        <v>-0.02</v>
      </c>
      <c r="U134" s="3">
        <f t="shared" si="13"/>
        <v>0.018</v>
      </c>
      <c r="V134" s="3">
        <f t="shared" si="14"/>
        <v>0.018</v>
      </c>
      <c r="W134" s="3">
        <f t="shared" si="15"/>
        <v>0.026082</v>
      </c>
      <c r="X134" s="3">
        <f t="shared" si="16"/>
        <v>-0.02948</v>
      </c>
      <c r="Y134" s="16">
        <v>671.0</v>
      </c>
      <c r="Z134" s="25">
        <v>-0.019</v>
      </c>
      <c r="AA134" s="3">
        <f t="shared" si="17"/>
        <v>0.003</v>
      </c>
      <c r="AB134" s="3">
        <f t="shared" si="18"/>
        <v>0.00207</v>
      </c>
      <c r="AC134" s="3">
        <f t="shared" si="19"/>
        <v>0.003021</v>
      </c>
      <c r="AD134" s="3">
        <f t="shared" si="20"/>
        <v>-0.01919</v>
      </c>
      <c r="AE134" s="16">
        <v>671.0</v>
      </c>
      <c r="AF134" s="25">
        <v>-0.015</v>
      </c>
      <c r="AG134" s="3">
        <f t="shared" si="21"/>
        <v>0.002</v>
      </c>
      <c r="AH134" s="3">
        <f t="shared" si="22"/>
        <v>0.00138</v>
      </c>
      <c r="AI134" s="3">
        <f t="shared" si="23"/>
        <v>0.002</v>
      </c>
      <c r="AJ134" s="3">
        <f t="shared" si="24"/>
        <v>-0.015</v>
      </c>
      <c r="AK134" s="16">
        <v>671.0</v>
      </c>
      <c r="AL134" s="25">
        <v>-0.01</v>
      </c>
      <c r="AM134" s="3">
        <f t="shared" si="25"/>
        <v>0.01</v>
      </c>
    </row>
    <row r="135">
      <c r="A135" s="13">
        <v>670.0</v>
      </c>
      <c r="B135" s="15">
        <v>-0.024</v>
      </c>
      <c r="C135" s="3">
        <f t="shared" si="1"/>
        <v>0.163</v>
      </c>
      <c r="D135" s="3">
        <f t="shared" si="2"/>
        <v>0.78077</v>
      </c>
      <c r="E135" s="24">
        <f t="shared" si="3"/>
        <v>1.134154</v>
      </c>
      <c r="F135" s="24">
        <f t="shared" si="4"/>
        <v>0.63</v>
      </c>
      <c r="G135" s="13">
        <v>670.0</v>
      </c>
      <c r="H135" s="15">
        <v>-0.024</v>
      </c>
      <c r="I135" s="3">
        <f t="shared" si="5"/>
        <v>0.141</v>
      </c>
      <c r="J135" s="3">
        <f t="shared" si="6"/>
        <v>0.423</v>
      </c>
      <c r="K135" s="24">
        <f t="shared" si="7"/>
        <v>1.84428</v>
      </c>
      <c r="L135" s="24">
        <f t="shared" si="8"/>
        <v>0.273544</v>
      </c>
      <c r="M135" s="13">
        <v>670.0</v>
      </c>
      <c r="N135" s="15">
        <v>-0.02</v>
      </c>
      <c r="O135" s="3">
        <f t="shared" si="9"/>
        <v>0.089</v>
      </c>
      <c r="P135" s="3">
        <f t="shared" si="10"/>
        <v>0.15219</v>
      </c>
      <c r="Q135" s="3">
        <f t="shared" si="11"/>
        <v>0.37819215</v>
      </c>
      <c r="R135" s="3">
        <f t="shared" si="12"/>
        <v>-0.05584</v>
      </c>
      <c r="S135" s="13">
        <v>670.0</v>
      </c>
      <c r="T135" s="15">
        <v>-0.02</v>
      </c>
      <c r="U135" s="3">
        <f t="shared" si="13"/>
        <v>0.018</v>
      </c>
      <c r="V135" s="3">
        <f t="shared" si="14"/>
        <v>0.018</v>
      </c>
      <c r="W135" s="3">
        <f t="shared" si="15"/>
        <v>0.026082</v>
      </c>
      <c r="X135" s="3">
        <f t="shared" si="16"/>
        <v>-0.02948</v>
      </c>
      <c r="Y135" s="13">
        <v>670.0</v>
      </c>
      <c r="Z135" s="15">
        <v>-0.019</v>
      </c>
      <c r="AA135" s="3">
        <f t="shared" si="17"/>
        <v>0.003</v>
      </c>
      <c r="AB135" s="3">
        <f t="shared" si="18"/>
        <v>0.00207</v>
      </c>
      <c r="AC135" s="3">
        <f t="shared" si="19"/>
        <v>0.003021</v>
      </c>
      <c r="AD135" s="3">
        <f t="shared" si="20"/>
        <v>-0.01919</v>
      </c>
      <c r="AE135" s="13">
        <v>670.0</v>
      </c>
      <c r="AF135" s="15">
        <v>-0.015</v>
      </c>
      <c r="AG135" s="3">
        <f t="shared" si="21"/>
        <v>0.002</v>
      </c>
      <c r="AH135" s="3">
        <f t="shared" si="22"/>
        <v>0.00138</v>
      </c>
      <c r="AI135" s="3">
        <f t="shared" si="23"/>
        <v>0.002</v>
      </c>
      <c r="AJ135" s="3">
        <f t="shared" si="24"/>
        <v>-0.015</v>
      </c>
      <c r="AK135" s="13">
        <v>670.0</v>
      </c>
      <c r="AL135" s="15">
        <v>-0.01</v>
      </c>
      <c r="AM135" s="3">
        <f t="shared" si="25"/>
        <v>0.01</v>
      </c>
    </row>
    <row r="136">
      <c r="A136" s="16">
        <v>669.0</v>
      </c>
      <c r="B136" s="25">
        <v>-0.024</v>
      </c>
      <c r="C136" s="3">
        <f t="shared" si="1"/>
        <v>0.163</v>
      </c>
      <c r="D136" s="3">
        <f t="shared" si="2"/>
        <v>0.78077</v>
      </c>
      <c r="E136" s="24">
        <f t="shared" si="3"/>
        <v>1.134154</v>
      </c>
      <c r="F136" s="24">
        <f t="shared" si="4"/>
        <v>0.63</v>
      </c>
      <c r="G136" s="16">
        <v>669.0</v>
      </c>
      <c r="H136" s="25">
        <v>-0.024</v>
      </c>
      <c r="I136" s="3">
        <f t="shared" si="5"/>
        <v>0.141</v>
      </c>
      <c r="J136" s="3">
        <f t="shared" si="6"/>
        <v>0.423</v>
      </c>
      <c r="K136" s="24">
        <f t="shared" si="7"/>
        <v>1.84428</v>
      </c>
      <c r="L136" s="24">
        <f t="shared" si="8"/>
        <v>0.273544</v>
      </c>
      <c r="M136" s="16">
        <v>669.0</v>
      </c>
      <c r="N136" s="25">
        <v>-0.02</v>
      </c>
      <c r="O136" s="3">
        <f t="shared" si="9"/>
        <v>0.089</v>
      </c>
      <c r="P136" s="3">
        <f t="shared" si="10"/>
        <v>0.15219</v>
      </c>
      <c r="Q136" s="3">
        <f t="shared" si="11"/>
        <v>0.37819215</v>
      </c>
      <c r="R136" s="3">
        <f t="shared" si="12"/>
        <v>-0.05584</v>
      </c>
      <c r="S136" s="16">
        <v>669.0</v>
      </c>
      <c r="T136" s="25">
        <v>-0.02</v>
      </c>
      <c r="U136" s="3">
        <f t="shared" si="13"/>
        <v>0.018</v>
      </c>
      <c r="V136" s="3">
        <f t="shared" si="14"/>
        <v>0.018</v>
      </c>
      <c r="W136" s="3">
        <f t="shared" si="15"/>
        <v>0.026082</v>
      </c>
      <c r="X136" s="3">
        <f t="shared" si="16"/>
        <v>-0.02948</v>
      </c>
      <c r="Y136" s="16">
        <v>669.0</v>
      </c>
      <c r="Z136" s="25">
        <v>-0.019</v>
      </c>
      <c r="AA136" s="3">
        <f t="shared" si="17"/>
        <v>0.003</v>
      </c>
      <c r="AB136" s="3">
        <f t="shared" si="18"/>
        <v>0.00207</v>
      </c>
      <c r="AC136" s="3">
        <f t="shared" si="19"/>
        <v>0.003021</v>
      </c>
      <c r="AD136" s="3">
        <f t="shared" si="20"/>
        <v>-0.01919</v>
      </c>
      <c r="AE136" s="16">
        <v>669.0</v>
      </c>
      <c r="AF136" s="25">
        <v>-0.015</v>
      </c>
      <c r="AG136" s="3">
        <f t="shared" si="21"/>
        <v>0.002</v>
      </c>
      <c r="AH136" s="3">
        <f t="shared" si="22"/>
        <v>0.00138</v>
      </c>
      <c r="AI136" s="3">
        <f t="shared" si="23"/>
        <v>0.002</v>
      </c>
      <c r="AJ136" s="3">
        <f t="shared" si="24"/>
        <v>-0.015</v>
      </c>
      <c r="AK136" s="16">
        <v>669.0</v>
      </c>
      <c r="AL136" s="25">
        <v>-0.01</v>
      </c>
      <c r="AM136" s="3">
        <f t="shared" si="25"/>
        <v>0.01</v>
      </c>
    </row>
    <row r="137">
      <c r="A137" s="13">
        <v>668.0</v>
      </c>
      <c r="B137" s="15">
        <v>-0.024</v>
      </c>
      <c r="C137" s="3">
        <f t="shared" si="1"/>
        <v>0.163</v>
      </c>
      <c r="D137" s="3">
        <f t="shared" si="2"/>
        <v>0.78077</v>
      </c>
      <c r="E137" s="24">
        <f t="shared" si="3"/>
        <v>1.134154</v>
      </c>
      <c r="F137" s="24">
        <f t="shared" si="4"/>
        <v>0.63</v>
      </c>
      <c r="G137" s="13">
        <v>668.0</v>
      </c>
      <c r="H137" s="15">
        <v>-0.024</v>
      </c>
      <c r="I137" s="3">
        <f t="shared" si="5"/>
        <v>0.141</v>
      </c>
      <c r="J137" s="3">
        <f t="shared" si="6"/>
        <v>0.423</v>
      </c>
      <c r="K137" s="24">
        <f t="shared" si="7"/>
        <v>1.84428</v>
      </c>
      <c r="L137" s="24">
        <f t="shared" si="8"/>
        <v>0.273544</v>
      </c>
      <c r="M137" s="13">
        <v>668.0</v>
      </c>
      <c r="N137" s="15">
        <v>-0.02</v>
      </c>
      <c r="O137" s="3">
        <f t="shared" si="9"/>
        <v>0.089</v>
      </c>
      <c r="P137" s="3">
        <f t="shared" si="10"/>
        <v>0.15219</v>
      </c>
      <c r="Q137" s="3">
        <f t="shared" si="11"/>
        <v>0.37819215</v>
      </c>
      <c r="R137" s="3">
        <f t="shared" si="12"/>
        <v>-0.05584</v>
      </c>
      <c r="S137" s="13">
        <v>668.0</v>
      </c>
      <c r="T137" s="15">
        <v>-0.02</v>
      </c>
      <c r="U137" s="3">
        <f t="shared" si="13"/>
        <v>0.018</v>
      </c>
      <c r="V137" s="3">
        <f t="shared" si="14"/>
        <v>0.018</v>
      </c>
      <c r="W137" s="3">
        <f t="shared" si="15"/>
        <v>0.026082</v>
      </c>
      <c r="X137" s="3">
        <f t="shared" si="16"/>
        <v>-0.02948</v>
      </c>
      <c r="Y137" s="13">
        <v>668.0</v>
      </c>
      <c r="Z137" s="15">
        <v>-0.019</v>
      </c>
      <c r="AA137" s="3">
        <f t="shared" si="17"/>
        <v>0.003</v>
      </c>
      <c r="AB137" s="3">
        <f t="shared" si="18"/>
        <v>0.00207</v>
      </c>
      <c r="AC137" s="3">
        <f t="shared" si="19"/>
        <v>0.003021</v>
      </c>
      <c r="AD137" s="3">
        <f t="shared" si="20"/>
        <v>-0.01919</v>
      </c>
      <c r="AE137" s="13">
        <v>668.0</v>
      </c>
      <c r="AF137" s="15">
        <v>-0.015</v>
      </c>
      <c r="AG137" s="3">
        <f t="shared" si="21"/>
        <v>0.002</v>
      </c>
      <c r="AH137" s="3">
        <f t="shared" si="22"/>
        <v>0.00138</v>
      </c>
      <c r="AI137" s="3">
        <f t="shared" si="23"/>
        <v>0.002</v>
      </c>
      <c r="AJ137" s="3">
        <f t="shared" si="24"/>
        <v>-0.015</v>
      </c>
      <c r="AK137" s="13">
        <v>668.0</v>
      </c>
      <c r="AL137" s="15">
        <v>-0.01</v>
      </c>
      <c r="AM137" s="3">
        <f t="shared" si="25"/>
        <v>0.01</v>
      </c>
    </row>
    <row r="138">
      <c r="A138" s="16">
        <v>667.0</v>
      </c>
      <c r="B138" s="25">
        <v>-0.024</v>
      </c>
      <c r="C138" s="3">
        <f t="shared" si="1"/>
        <v>0.163</v>
      </c>
      <c r="D138" s="3">
        <f t="shared" si="2"/>
        <v>0.78077</v>
      </c>
      <c r="E138" s="24">
        <f t="shared" si="3"/>
        <v>1.134154</v>
      </c>
      <c r="F138" s="24">
        <f t="shared" si="4"/>
        <v>0.63</v>
      </c>
      <c r="G138" s="16">
        <v>667.0</v>
      </c>
      <c r="H138" s="25">
        <v>-0.024</v>
      </c>
      <c r="I138" s="3">
        <f t="shared" si="5"/>
        <v>0.141</v>
      </c>
      <c r="J138" s="3">
        <f t="shared" si="6"/>
        <v>0.423</v>
      </c>
      <c r="K138" s="24">
        <f t="shared" si="7"/>
        <v>1.84428</v>
      </c>
      <c r="L138" s="24">
        <f t="shared" si="8"/>
        <v>0.273544</v>
      </c>
      <c r="M138" s="16">
        <v>667.0</v>
      </c>
      <c r="N138" s="25">
        <v>-0.02</v>
      </c>
      <c r="O138" s="3">
        <f t="shared" si="9"/>
        <v>0.089</v>
      </c>
      <c r="P138" s="3">
        <f t="shared" si="10"/>
        <v>0.15219</v>
      </c>
      <c r="Q138" s="3">
        <f t="shared" si="11"/>
        <v>0.37819215</v>
      </c>
      <c r="R138" s="3">
        <f t="shared" si="12"/>
        <v>-0.05584</v>
      </c>
      <c r="S138" s="16">
        <v>667.0</v>
      </c>
      <c r="T138" s="25">
        <v>-0.02</v>
      </c>
      <c r="U138" s="3">
        <f t="shared" si="13"/>
        <v>0.018</v>
      </c>
      <c r="V138" s="3">
        <f t="shared" si="14"/>
        <v>0.018</v>
      </c>
      <c r="W138" s="3">
        <f t="shared" si="15"/>
        <v>0.026082</v>
      </c>
      <c r="X138" s="3">
        <f t="shared" si="16"/>
        <v>-0.02948</v>
      </c>
      <c r="Y138" s="16">
        <v>667.0</v>
      </c>
      <c r="Z138" s="25">
        <v>-0.019</v>
      </c>
      <c r="AA138" s="3">
        <f t="shared" si="17"/>
        <v>0.003</v>
      </c>
      <c r="AB138" s="3">
        <f t="shared" si="18"/>
        <v>0.00207</v>
      </c>
      <c r="AC138" s="3">
        <f t="shared" si="19"/>
        <v>0.003021</v>
      </c>
      <c r="AD138" s="3">
        <f t="shared" si="20"/>
        <v>-0.01919</v>
      </c>
      <c r="AE138" s="16">
        <v>667.0</v>
      </c>
      <c r="AF138" s="25">
        <v>-0.015</v>
      </c>
      <c r="AG138" s="3">
        <f t="shared" si="21"/>
        <v>0.002</v>
      </c>
      <c r="AH138" s="3">
        <f t="shared" si="22"/>
        <v>0.00138</v>
      </c>
      <c r="AI138" s="3">
        <f t="shared" si="23"/>
        <v>0.002</v>
      </c>
      <c r="AJ138" s="3">
        <f t="shared" si="24"/>
        <v>-0.015</v>
      </c>
      <c r="AK138" s="16">
        <v>667.0</v>
      </c>
      <c r="AL138" s="25">
        <v>-0.01</v>
      </c>
      <c r="AM138" s="3">
        <f t="shared" si="25"/>
        <v>0.01</v>
      </c>
    </row>
    <row r="139">
      <c r="A139" s="13">
        <v>666.0</v>
      </c>
      <c r="B139" s="15">
        <v>-0.024</v>
      </c>
      <c r="C139" s="3">
        <f t="shared" si="1"/>
        <v>0.163</v>
      </c>
      <c r="D139" s="3">
        <f t="shared" si="2"/>
        <v>0.78077</v>
      </c>
      <c r="E139" s="24">
        <f t="shared" si="3"/>
        <v>1.134154</v>
      </c>
      <c r="F139" s="24">
        <f t="shared" si="4"/>
        <v>0.63</v>
      </c>
      <c r="G139" s="13">
        <v>666.0</v>
      </c>
      <c r="H139" s="15">
        <v>-0.024</v>
      </c>
      <c r="I139" s="3">
        <f t="shared" si="5"/>
        <v>0.141</v>
      </c>
      <c r="J139" s="3">
        <f t="shared" si="6"/>
        <v>0.423</v>
      </c>
      <c r="K139" s="24">
        <f t="shared" si="7"/>
        <v>1.84428</v>
      </c>
      <c r="L139" s="24">
        <f t="shared" si="8"/>
        <v>0.273544</v>
      </c>
      <c r="M139" s="13">
        <v>666.0</v>
      </c>
      <c r="N139" s="15">
        <v>-0.02</v>
      </c>
      <c r="O139" s="3">
        <f t="shared" si="9"/>
        <v>0.089</v>
      </c>
      <c r="P139" s="3">
        <f t="shared" si="10"/>
        <v>0.15219</v>
      </c>
      <c r="Q139" s="3">
        <f t="shared" si="11"/>
        <v>0.37819215</v>
      </c>
      <c r="R139" s="3">
        <f t="shared" si="12"/>
        <v>-0.05584</v>
      </c>
      <c r="S139" s="13">
        <v>666.0</v>
      </c>
      <c r="T139" s="15">
        <v>-0.02</v>
      </c>
      <c r="U139" s="3">
        <f t="shared" si="13"/>
        <v>0.018</v>
      </c>
      <c r="V139" s="3">
        <f t="shared" si="14"/>
        <v>0.018</v>
      </c>
      <c r="W139" s="3">
        <f t="shared" si="15"/>
        <v>0.026082</v>
      </c>
      <c r="X139" s="3">
        <f t="shared" si="16"/>
        <v>-0.02948</v>
      </c>
      <c r="Y139" s="13">
        <v>666.0</v>
      </c>
      <c r="Z139" s="15">
        <v>-0.019</v>
      </c>
      <c r="AA139" s="3">
        <f t="shared" si="17"/>
        <v>0.003</v>
      </c>
      <c r="AB139" s="3">
        <f t="shared" si="18"/>
        <v>0.00207</v>
      </c>
      <c r="AC139" s="3">
        <f t="shared" si="19"/>
        <v>0.003021</v>
      </c>
      <c r="AD139" s="3">
        <f t="shared" si="20"/>
        <v>-0.01919</v>
      </c>
      <c r="AE139" s="13">
        <v>666.0</v>
      </c>
      <c r="AF139" s="15">
        <v>-0.015</v>
      </c>
      <c r="AG139" s="3">
        <f t="shared" si="21"/>
        <v>0.002</v>
      </c>
      <c r="AH139" s="3">
        <f t="shared" si="22"/>
        <v>0.00138</v>
      </c>
      <c r="AI139" s="3">
        <f t="shared" si="23"/>
        <v>0.002</v>
      </c>
      <c r="AJ139" s="3">
        <f t="shared" si="24"/>
        <v>-0.015</v>
      </c>
      <c r="AK139" s="13">
        <v>666.0</v>
      </c>
      <c r="AL139" s="15">
        <v>-0.01</v>
      </c>
      <c r="AM139" s="3">
        <f t="shared" si="25"/>
        <v>0.01</v>
      </c>
    </row>
    <row r="140">
      <c r="A140" s="16">
        <v>665.0</v>
      </c>
      <c r="B140" s="25">
        <v>-0.024</v>
      </c>
      <c r="C140" s="3">
        <f t="shared" si="1"/>
        <v>0.163</v>
      </c>
      <c r="D140" s="3">
        <f t="shared" si="2"/>
        <v>0.78077</v>
      </c>
      <c r="E140" s="24">
        <f t="shared" si="3"/>
        <v>1.134154</v>
      </c>
      <c r="F140" s="24">
        <f t="shared" si="4"/>
        <v>0.63</v>
      </c>
      <c r="G140" s="16">
        <v>665.0</v>
      </c>
      <c r="H140" s="25">
        <v>-0.025</v>
      </c>
      <c r="I140" s="3">
        <f t="shared" si="5"/>
        <v>0.14</v>
      </c>
      <c r="J140" s="3">
        <f t="shared" si="6"/>
        <v>0.42</v>
      </c>
      <c r="K140" s="24">
        <f t="shared" si="7"/>
        <v>1.8312</v>
      </c>
      <c r="L140" s="24">
        <f t="shared" si="8"/>
        <v>0.268275</v>
      </c>
      <c r="M140" s="16">
        <v>665.0</v>
      </c>
      <c r="N140" s="25">
        <v>-0.02</v>
      </c>
      <c r="O140" s="3">
        <f t="shared" si="9"/>
        <v>0.089</v>
      </c>
      <c r="P140" s="3">
        <f t="shared" si="10"/>
        <v>0.15219</v>
      </c>
      <c r="Q140" s="3">
        <f t="shared" si="11"/>
        <v>0.37819215</v>
      </c>
      <c r="R140" s="3">
        <f t="shared" si="12"/>
        <v>-0.05584</v>
      </c>
      <c r="S140" s="16">
        <v>665.0</v>
      </c>
      <c r="T140" s="25">
        <v>-0.02</v>
      </c>
      <c r="U140" s="3">
        <f t="shared" si="13"/>
        <v>0.018</v>
      </c>
      <c r="V140" s="3">
        <f t="shared" si="14"/>
        <v>0.018</v>
      </c>
      <c r="W140" s="3">
        <f t="shared" si="15"/>
        <v>0.026082</v>
      </c>
      <c r="X140" s="3">
        <f t="shared" si="16"/>
        <v>-0.02948</v>
      </c>
      <c r="Y140" s="16">
        <v>665.0</v>
      </c>
      <c r="Z140" s="25">
        <v>-0.019</v>
      </c>
      <c r="AA140" s="3">
        <f t="shared" si="17"/>
        <v>0.003</v>
      </c>
      <c r="AB140" s="3">
        <f t="shared" si="18"/>
        <v>0.00207</v>
      </c>
      <c r="AC140" s="3">
        <f t="shared" si="19"/>
        <v>0.003021</v>
      </c>
      <c r="AD140" s="3">
        <f t="shared" si="20"/>
        <v>-0.01919</v>
      </c>
      <c r="AE140" s="16">
        <v>665.0</v>
      </c>
      <c r="AF140" s="25">
        <v>-0.015</v>
      </c>
      <c r="AG140" s="3">
        <f t="shared" si="21"/>
        <v>0.002</v>
      </c>
      <c r="AH140" s="3">
        <f t="shared" si="22"/>
        <v>0.00138</v>
      </c>
      <c r="AI140" s="3">
        <f t="shared" si="23"/>
        <v>0.002</v>
      </c>
      <c r="AJ140" s="3">
        <f t="shared" si="24"/>
        <v>-0.015</v>
      </c>
      <c r="AK140" s="16">
        <v>665.0</v>
      </c>
      <c r="AL140" s="25">
        <v>-0.011</v>
      </c>
      <c r="AM140" s="3">
        <f t="shared" si="25"/>
        <v>0.009</v>
      </c>
    </row>
    <row r="141">
      <c r="A141" s="13">
        <v>664.0</v>
      </c>
      <c r="B141" s="15">
        <v>-0.024</v>
      </c>
      <c r="C141" s="3">
        <f t="shared" si="1"/>
        <v>0.163</v>
      </c>
      <c r="D141" s="3">
        <f t="shared" si="2"/>
        <v>0.78077</v>
      </c>
      <c r="E141" s="24">
        <f t="shared" si="3"/>
        <v>1.134154</v>
      </c>
      <c r="F141" s="24">
        <f t="shared" si="4"/>
        <v>0.63</v>
      </c>
      <c r="G141" s="13">
        <v>664.0</v>
      </c>
      <c r="H141" s="15">
        <v>-0.025</v>
      </c>
      <c r="I141" s="3">
        <f t="shared" si="5"/>
        <v>0.14</v>
      </c>
      <c r="J141" s="3">
        <f t="shared" si="6"/>
        <v>0.42</v>
      </c>
      <c r="K141" s="24">
        <f t="shared" si="7"/>
        <v>1.8312</v>
      </c>
      <c r="L141" s="24">
        <f t="shared" si="8"/>
        <v>0.268275</v>
      </c>
      <c r="M141" s="13">
        <v>664.0</v>
      </c>
      <c r="N141" s="15">
        <v>-0.02</v>
      </c>
      <c r="O141" s="3">
        <f t="shared" si="9"/>
        <v>0.089</v>
      </c>
      <c r="P141" s="3">
        <f t="shared" si="10"/>
        <v>0.15219</v>
      </c>
      <c r="Q141" s="3">
        <f t="shared" si="11"/>
        <v>0.37819215</v>
      </c>
      <c r="R141" s="3">
        <f t="shared" si="12"/>
        <v>-0.05584</v>
      </c>
      <c r="S141" s="13">
        <v>664.0</v>
      </c>
      <c r="T141" s="15">
        <v>-0.02</v>
      </c>
      <c r="U141" s="3">
        <f t="shared" si="13"/>
        <v>0.018</v>
      </c>
      <c r="V141" s="3">
        <f t="shared" si="14"/>
        <v>0.018</v>
      </c>
      <c r="W141" s="3">
        <f t="shared" si="15"/>
        <v>0.026082</v>
      </c>
      <c r="X141" s="3">
        <f t="shared" si="16"/>
        <v>-0.02948</v>
      </c>
      <c r="Y141" s="13">
        <v>664.0</v>
      </c>
      <c r="Z141" s="15">
        <v>-0.019</v>
      </c>
      <c r="AA141" s="3">
        <f t="shared" si="17"/>
        <v>0.003</v>
      </c>
      <c r="AB141" s="3">
        <f t="shared" si="18"/>
        <v>0.00207</v>
      </c>
      <c r="AC141" s="3">
        <f t="shared" si="19"/>
        <v>0.003021</v>
      </c>
      <c r="AD141" s="3">
        <f t="shared" si="20"/>
        <v>-0.01919</v>
      </c>
      <c r="AE141" s="13">
        <v>664.0</v>
      </c>
      <c r="AF141" s="15">
        <v>-0.015</v>
      </c>
      <c r="AG141" s="3">
        <f t="shared" si="21"/>
        <v>0.002</v>
      </c>
      <c r="AH141" s="3">
        <f t="shared" si="22"/>
        <v>0.00138</v>
      </c>
      <c r="AI141" s="3">
        <f t="shared" si="23"/>
        <v>0.002</v>
      </c>
      <c r="AJ141" s="3">
        <f t="shared" si="24"/>
        <v>-0.015</v>
      </c>
      <c r="AK141" s="13">
        <v>664.0</v>
      </c>
      <c r="AL141" s="15">
        <v>-0.011</v>
      </c>
      <c r="AM141" s="3">
        <f t="shared" si="25"/>
        <v>0.009</v>
      </c>
    </row>
    <row r="142">
      <c r="A142" s="16">
        <v>663.0</v>
      </c>
      <c r="B142" s="25">
        <v>-0.024</v>
      </c>
      <c r="C142" s="3">
        <f t="shared" si="1"/>
        <v>0.163</v>
      </c>
      <c r="D142" s="3">
        <f t="shared" si="2"/>
        <v>0.78077</v>
      </c>
      <c r="E142" s="24">
        <f t="shared" si="3"/>
        <v>1.134154</v>
      </c>
      <c r="F142" s="24">
        <f t="shared" si="4"/>
        <v>0.63</v>
      </c>
      <c r="G142" s="16">
        <v>663.0</v>
      </c>
      <c r="H142" s="25">
        <v>-0.025</v>
      </c>
      <c r="I142" s="3">
        <f t="shared" si="5"/>
        <v>0.14</v>
      </c>
      <c r="J142" s="3">
        <f t="shared" si="6"/>
        <v>0.42</v>
      </c>
      <c r="K142" s="24">
        <f t="shared" si="7"/>
        <v>1.8312</v>
      </c>
      <c r="L142" s="24">
        <f t="shared" si="8"/>
        <v>0.268275</v>
      </c>
      <c r="M142" s="16">
        <v>663.0</v>
      </c>
      <c r="N142" s="25">
        <v>-0.02</v>
      </c>
      <c r="O142" s="3">
        <f t="shared" si="9"/>
        <v>0.089</v>
      </c>
      <c r="P142" s="3">
        <f t="shared" si="10"/>
        <v>0.15219</v>
      </c>
      <c r="Q142" s="3">
        <f t="shared" si="11"/>
        <v>0.37819215</v>
      </c>
      <c r="R142" s="3">
        <f t="shared" si="12"/>
        <v>-0.05584</v>
      </c>
      <c r="S142" s="16">
        <v>663.0</v>
      </c>
      <c r="T142" s="25">
        <v>-0.02</v>
      </c>
      <c r="U142" s="3">
        <f t="shared" si="13"/>
        <v>0.018</v>
      </c>
      <c r="V142" s="3">
        <f t="shared" si="14"/>
        <v>0.018</v>
      </c>
      <c r="W142" s="3">
        <f t="shared" si="15"/>
        <v>0.026082</v>
      </c>
      <c r="X142" s="3">
        <f t="shared" si="16"/>
        <v>-0.02948</v>
      </c>
      <c r="Y142" s="16">
        <v>663.0</v>
      </c>
      <c r="Z142" s="25">
        <v>-0.019</v>
      </c>
      <c r="AA142" s="3">
        <f t="shared" si="17"/>
        <v>0.003</v>
      </c>
      <c r="AB142" s="3">
        <f t="shared" si="18"/>
        <v>0.00207</v>
      </c>
      <c r="AC142" s="3">
        <f t="shared" si="19"/>
        <v>0.003021</v>
      </c>
      <c r="AD142" s="3">
        <f t="shared" si="20"/>
        <v>-0.01919</v>
      </c>
      <c r="AE142" s="16">
        <v>663.0</v>
      </c>
      <c r="AF142" s="25">
        <v>-0.015</v>
      </c>
      <c r="AG142" s="3">
        <f t="shared" si="21"/>
        <v>0.002</v>
      </c>
      <c r="AH142" s="3">
        <f t="shared" si="22"/>
        <v>0.00138</v>
      </c>
      <c r="AI142" s="3">
        <f t="shared" si="23"/>
        <v>0.002</v>
      </c>
      <c r="AJ142" s="3">
        <f t="shared" si="24"/>
        <v>-0.015</v>
      </c>
      <c r="AK142" s="16">
        <v>663.0</v>
      </c>
      <c r="AL142" s="25">
        <v>-0.011</v>
      </c>
      <c r="AM142" s="3">
        <f t="shared" si="25"/>
        <v>0.009</v>
      </c>
    </row>
    <row r="143">
      <c r="A143" s="13">
        <v>662.0</v>
      </c>
      <c r="B143" s="15">
        <v>-0.025</v>
      </c>
      <c r="C143" s="3">
        <f t="shared" si="1"/>
        <v>0.162</v>
      </c>
      <c r="D143" s="3">
        <f t="shared" si="2"/>
        <v>0.77598</v>
      </c>
      <c r="E143" s="24">
        <f t="shared" si="3"/>
        <v>1.127196</v>
      </c>
      <c r="F143" s="24">
        <f t="shared" si="4"/>
        <v>0.62</v>
      </c>
      <c r="G143" s="13">
        <v>662.0</v>
      </c>
      <c r="H143" s="15">
        <v>-0.025</v>
      </c>
      <c r="I143" s="3">
        <f t="shared" si="5"/>
        <v>0.14</v>
      </c>
      <c r="J143" s="3">
        <f t="shared" si="6"/>
        <v>0.42</v>
      </c>
      <c r="K143" s="24">
        <f t="shared" si="7"/>
        <v>1.8312</v>
      </c>
      <c r="L143" s="24">
        <f t="shared" si="8"/>
        <v>0.268275</v>
      </c>
      <c r="M143" s="13">
        <v>662.0</v>
      </c>
      <c r="N143" s="15">
        <v>-0.02</v>
      </c>
      <c r="O143" s="3">
        <f t="shared" si="9"/>
        <v>0.089</v>
      </c>
      <c r="P143" s="3">
        <f t="shared" si="10"/>
        <v>0.15219</v>
      </c>
      <c r="Q143" s="3">
        <f t="shared" si="11"/>
        <v>0.37819215</v>
      </c>
      <c r="R143" s="3">
        <f t="shared" si="12"/>
        <v>-0.05584</v>
      </c>
      <c r="S143" s="13">
        <v>662.0</v>
      </c>
      <c r="T143" s="15">
        <v>-0.02</v>
      </c>
      <c r="U143" s="3">
        <f t="shared" si="13"/>
        <v>0.018</v>
      </c>
      <c r="V143" s="3">
        <f t="shared" si="14"/>
        <v>0.018</v>
      </c>
      <c r="W143" s="3">
        <f t="shared" si="15"/>
        <v>0.026082</v>
      </c>
      <c r="X143" s="3">
        <f t="shared" si="16"/>
        <v>-0.02948</v>
      </c>
      <c r="Y143" s="13">
        <v>662.0</v>
      </c>
      <c r="Z143" s="15">
        <v>-0.019</v>
      </c>
      <c r="AA143" s="3">
        <f t="shared" si="17"/>
        <v>0.003</v>
      </c>
      <c r="AB143" s="3">
        <f t="shared" si="18"/>
        <v>0.00207</v>
      </c>
      <c r="AC143" s="3">
        <f t="shared" si="19"/>
        <v>0.003021</v>
      </c>
      <c r="AD143" s="3">
        <f t="shared" si="20"/>
        <v>-0.01919</v>
      </c>
      <c r="AE143" s="13">
        <v>662.0</v>
      </c>
      <c r="AF143" s="15">
        <v>-0.015</v>
      </c>
      <c r="AG143" s="3">
        <f t="shared" si="21"/>
        <v>0.002</v>
      </c>
      <c r="AH143" s="3">
        <f t="shared" si="22"/>
        <v>0.00138</v>
      </c>
      <c r="AI143" s="3">
        <f t="shared" si="23"/>
        <v>0.002</v>
      </c>
      <c r="AJ143" s="3">
        <f t="shared" si="24"/>
        <v>-0.015</v>
      </c>
      <c r="AK143" s="13">
        <v>662.0</v>
      </c>
      <c r="AL143" s="15">
        <v>-0.011</v>
      </c>
      <c r="AM143" s="3">
        <f t="shared" si="25"/>
        <v>0.009</v>
      </c>
    </row>
    <row r="144">
      <c r="A144" s="16">
        <v>661.0</v>
      </c>
      <c r="B144" s="25">
        <v>-0.025</v>
      </c>
      <c r="C144" s="3">
        <f t="shared" si="1"/>
        <v>0.162</v>
      </c>
      <c r="D144" s="3">
        <f t="shared" si="2"/>
        <v>0.77598</v>
      </c>
      <c r="E144" s="24">
        <f t="shared" si="3"/>
        <v>1.127196</v>
      </c>
      <c r="F144" s="24">
        <f t="shared" si="4"/>
        <v>0.62</v>
      </c>
      <c r="G144" s="16">
        <v>661.0</v>
      </c>
      <c r="H144" s="25">
        <v>-0.025</v>
      </c>
      <c r="I144" s="3">
        <f t="shared" si="5"/>
        <v>0.14</v>
      </c>
      <c r="J144" s="3">
        <f t="shared" si="6"/>
        <v>0.42</v>
      </c>
      <c r="K144" s="24">
        <f t="shared" si="7"/>
        <v>1.8312</v>
      </c>
      <c r="L144" s="24">
        <f t="shared" si="8"/>
        <v>0.268275</v>
      </c>
      <c r="M144" s="16">
        <v>661.0</v>
      </c>
      <c r="N144" s="25">
        <v>-0.02</v>
      </c>
      <c r="O144" s="3">
        <f t="shared" si="9"/>
        <v>0.089</v>
      </c>
      <c r="P144" s="3">
        <f t="shared" si="10"/>
        <v>0.15219</v>
      </c>
      <c r="Q144" s="3">
        <f t="shared" si="11"/>
        <v>0.37819215</v>
      </c>
      <c r="R144" s="3">
        <f t="shared" si="12"/>
        <v>-0.05584</v>
      </c>
      <c r="S144" s="16">
        <v>661.0</v>
      </c>
      <c r="T144" s="25">
        <v>-0.02</v>
      </c>
      <c r="U144" s="3">
        <f t="shared" si="13"/>
        <v>0.018</v>
      </c>
      <c r="V144" s="3">
        <f t="shared" si="14"/>
        <v>0.018</v>
      </c>
      <c r="W144" s="3">
        <f t="shared" si="15"/>
        <v>0.026082</v>
      </c>
      <c r="X144" s="3">
        <f t="shared" si="16"/>
        <v>-0.02948</v>
      </c>
      <c r="Y144" s="16">
        <v>661.0</v>
      </c>
      <c r="Z144" s="25">
        <v>-0.019</v>
      </c>
      <c r="AA144" s="3">
        <f t="shared" si="17"/>
        <v>0.003</v>
      </c>
      <c r="AB144" s="3">
        <f t="shared" si="18"/>
        <v>0.00207</v>
      </c>
      <c r="AC144" s="3">
        <f t="shared" si="19"/>
        <v>0.003021</v>
      </c>
      <c r="AD144" s="3">
        <f t="shared" si="20"/>
        <v>-0.01919</v>
      </c>
      <c r="AE144" s="16">
        <v>661.0</v>
      </c>
      <c r="AF144" s="25">
        <v>-0.015</v>
      </c>
      <c r="AG144" s="3">
        <f t="shared" si="21"/>
        <v>0.002</v>
      </c>
      <c r="AH144" s="3">
        <f t="shared" si="22"/>
        <v>0.00138</v>
      </c>
      <c r="AI144" s="3">
        <f t="shared" si="23"/>
        <v>0.002</v>
      </c>
      <c r="AJ144" s="3">
        <f t="shared" si="24"/>
        <v>-0.015</v>
      </c>
      <c r="AK144" s="16">
        <v>661.0</v>
      </c>
      <c r="AL144" s="25">
        <v>-0.011</v>
      </c>
      <c r="AM144" s="3">
        <f t="shared" si="25"/>
        <v>0.009</v>
      </c>
    </row>
    <row r="145">
      <c r="A145" s="13">
        <v>660.0</v>
      </c>
      <c r="B145" s="15">
        <v>-0.025</v>
      </c>
      <c r="C145" s="3">
        <f t="shared" si="1"/>
        <v>0.162</v>
      </c>
      <c r="D145" s="3">
        <f t="shared" si="2"/>
        <v>0.77598</v>
      </c>
      <c r="E145" s="24">
        <f t="shared" si="3"/>
        <v>1.127196</v>
      </c>
      <c r="F145" s="24">
        <f t="shared" si="4"/>
        <v>0.62</v>
      </c>
      <c r="G145" s="13">
        <v>660.0</v>
      </c>
      <c r="H145" s="15">
        <v>-0.025</v>
      </c>
      <c r="I145" s="3">
        <f t="shared" si="5"/>
        <v>0.14</v>
      </c>
      <c r="J145" s="3">
        <f t="shared" si="6"/>
        <v>0.42</v>
      </c>
      <c r="K145" s="24">
        <f t="shared" si="7"/>
        <v>1.8312</v>
      </c>
      <c r="L145" s="24">
        <f t="shared" si="8"/>
        <v>0.268275</v>
      </c>
      <c r="M145" s="13">
        <v>660.0</v>
      </c>
      <c r="N145" s="15">
        <v>-0.02</v>
      </c>
      <c r="O145" s="3">
        <f t="shared" si="9"/>
        <v>0.089</v>
      </c>
      <c r="P145" s="3">
        <f t="shared" si="10"/>
        <v>0.15219</v>
      </c>
      <c r="Q145" s="3">
        <f t="shared" si="11"/>
        <v>0.37819215</v>
      </c>
      <c r="R145" s="3">
        <f t="shared" si="12"/>
        <v>-0.05584</v>
      </c>
      <c r="S145" s="13">
        <v>660.0</v>
      </c>
      <c r="T145" s="15">
        <v>-0.02</v>
      </c>
      <c r="U145" s="3">
        <f t="shared" si="13"/>
        <v>0.018</v>
      </c>
      <c r="V145" s="3">
        <f t="shared" si="14"/>
        <v>0.018</v>
      </c>
      <c r="W145" s="3">
        <f t="shared" si="15"/>
        <v>0.026082</v>
      </c>
      <c r="X145" s="3">
        <f t="shared" si="16"/>
        <v>-0.02948</v>
      </c>
      <c r="Y145" s="13">
        <v>660.0</v>
      </c>
      <c r="Z145" s="15">
        <v>-0.019</v>
      </c>
      <c r="AA145" s="3">
        <f t="shared" si="17"/>
        <v>0.003</v>
      </c>
      <c r="AB145" s="3">
        <f t="shared" si="18"/>
        <v>0.00207</v>
      </c>
      <c r="AC145" s="3">
        <f t="shared" si="19"/>
        <v>0.003021</v>
      </c>
      <c r="AD145" s="3">
        <f t="shared" si="20"/>
        <v>-0.01919</v>
      </c>
      <c r="AE145" s="13">
        <v>660.0</v>
      </c>
      <c r="AF145" s="15">
        <v>-0.015</v>
      </c>
      <c r="AG145" s="3">
        <f t="shared" si="21"/>
        <v>0.002</v>
      </c>
      <c r="AH145" s="3">
        <f t="shared" si="22"/>
        <v>0.00138</v>
      </c>
      <c r="AI145" s="3">
        <f t="shared" si="23"/>
        <v>0.002</v>
      </c>
      <c r="AJ145" s="3">
        <f t="shared" si="24"/>
        <v>-0.015</v>
      </c>
      <c r="AK145" s="13">
        <v>660.0</v>
      </c>
      <c r="AL145" s="15">
        <v>-0.011</v>
      </c>
      <c r="AM145" s="3">
        <f t="shared" si="25"/>
        <v>0.009</v>
      </c>
    </row>
    <row r="146">
      <c r="A146" s="16">
        <v>659.0</v>
      </c>
      <c r="B146" s="25">
        <v>-0.025</v>
      </c>
      <c r="C146" s="3">
        <f t="shared" si="1"/>
        <v>0.162</v>
      </c>
      <c r="D146" s="3">
        <f t="shared" si="2"/>
        <v>0.77598</v>
      </c>
      <c r="E146" s="24">
        <f t="shared" si="3"/>
        <v>1.127196</v>
      </c>
      <c r="F146" s="24">
        <f t="shared" si="4"/>
        <v>0.62</v>
      </c>
      <c r="G146" s="16">
        <v>659.0</v>
      </c>
      <c r="H146" s="25">
        <v>-0.025</v>
      </c>
      <c r="I146" s="3">
        <f t="shared" si="5"/>
        <v>0.14</v>
      </c>
      <c r="J146" s="3">
        <f t="shared" si="6"/>
        <v>0.42</v>
      </c>
      <c r="K146" s="24">
        <f t="shared" si="7"/>
        <v>1.8312</v>
      </c>
      <c r="L146" s="24">
        <f t="shared" si="8"/>
        <v>0.268275</v>
      </c>
      <c r="M146" s="16">
        <v>659.0</v>
      </c>
      <c r="N146" s="25">
        <v>-0.02</v>
      </c>
      <c r="O146" s="3">
        <f t="shared" si="9"/>
        <v>0.089</v>
      </c>
      <c r="P146" s="3">
        <f t="shared" si="10"/>
        <v>0.15219</v>
      </c>
      <c r="Q146" s="3">
        <f t="shared" si="11"/>
        <v>0.37819215</v>
      </c>
      <c r="R146" s="3">
        <f t="shared" si="12"/>
        <v>-0.05584</v>
      </c>
      <c r="S146" s="16">
        <v>659.0</v>
      </c>
      <c r="T146" s="25">
        <v>-0.02</v>
      </c>
      <c r="U146" s="3">
        <f t="shared" si="13"/>
        <v>0.018</v>
      </c>
      <c r="V146" s="3">
        <f t="shared" si="14"/>
        <v>0.018</v>
      </c>
      <c r="W146" s="3">
        <f t="shared" si="15"/>
        <v>0.026082</v>
      </c>
      <c r="X146" s="3">
        <f t="shared" si="16"/>
        <v>-0.02948</v>
      </c>
      <c r="Y146" s="16">
        <v>659.0</v>
      </c>
      <c r="Z146" s="25">
        <v>-0.019</v>
      </c>
      <c r="AA146" s="3">
        <f t="shared" si="17"/>
        <v>0.003</v>
      </c>
      <c r="AB146" s="3">
        <f t="shared" si="18"/>
        <v>0.00207</v>
      </c>
      <c r="AC146" s="3">
        <f t="shared" si="19"/>
        <v>0.003021</v>
      </c>
      <c r="AD146" s="3">
        <f t="shared" si="20"/>
        <v>-0.01919</v>
      </c>
      <c r="AE146" s="16">
        <v>659.0</v>
      </c>
      <c r="AF146" s="25">
        <v>-0.015</v>
      </c>
      <c r="AG146" s="3">
        <f t="shared" si="21"/>
        <v>0.002</v>
      </c>
      <c r="AH146" s="3">
        <f t="shared" si="22"/>
        <v>0.00138</v>
      </c>
      <c r="AI146" s="3">
        <f t="shared" si="23"/>
        <v>0.002</v>
      </c>
      <c r="AJ146" s="3">
        <f t="shared" si="24"/>
        <v>-0.015</v>
      </c>
      <c r="AK146" s="16">
        <v>659.0</v>
      </c>
      <c r="AL146" s="25">
        <v>-0.011</v>
      </c>
      <c r="AM146" s="3">
        <f t="shared" si="25"/>
        <v>0.009</v>
      </c>
    </row>
    <row r="147">
      <c r="A147" s="13">
        <v>658.0</v>
      </c>
      <c r="B147" s="15">
        <v>-0.025</v>
      </c>
      <c r="C147" s="3">
        <f t="shared" si="1"/>
        <v>0.162</v>
      </c>
      <c r="D147" s="3">
        <f t="shared" si="2"/>
        <v>0.77598</v>
      </c>
      <c r="E147" s="24">
        <f t="shared" si="3"/>
        <v>1.127196</v>
      </c>
      <c r="F147" s="24">
        <f t="shared" si="4"/>
        <v>0.62</v>
      </c>
      <c r="G147" s="13">
        <v>658.0</v>
      </c>
      <c r="H147" s="15">
        <v>-0.025</v>
      </c>
      <c r="I147" s="3">
        <f t="shared" si="5"/>
        <v>0.14</v>
      </c>
      <c r="J147" s="3">
        <f t="shared" si="6"/>
        <v>0.42</v>
      </c>
      <c r="K147" s="24">
        <f t="shared" si="7"/>
        <v>1.8312</v>
      </c>
      <c r="L147" s="24">
        <f t="shared" si="8"/>
        <v>0.268275</v>
      </c>
      <c r="M147" s="13">
        <v>658.0</v>
      </c>
      <c r="N147" s="15">
        <v>-0.021</v>
      </c>
      <c r="O147" s="3">
        <f t="shared" si="9"/>
        <v>0.088</v>
      </c>
      <c r="P147" s="3">
        <f t="shared" si="10"/>
        <v>0.15048</v>
      </c>
      <c r="Q147" s="3">
        <f t="shared" si="11"/>
        <v>0.3739428</v>
      </c>
      <c r="R147" s="3">
        <f t="shared" si="12"/>
        <v>-0.058632</v>
      </c>
      <c r="S147" s="13">
        <v>658.0</v>
      </c>
      <c r="T147" s="15">
        <v>-0.02</v>
      </c>
      <c r="U147" s="3">
        <f t="shared" si="13"/>
        <v>0.018</v>
      </c>
      <c r="V147" s="3">
        <f t="shared" si="14"/>
        <v>0.018</v>
      </c>
      <c r="W147" s="3">
        <f t="shared" si="15"/>
        <v>0.026082</v>
      </c>
      <c r="X147" s="3">
        <f t="shared" si="16"/>
        <v>-0.02948</v>
      </c>
      <c r="Y147" s="13">
        <v>658.0</v>
      </c>
      <c r="Z147" s="15">
        <v>-0.019</v>
      </c>
      <c r="AA147" s="3">
        <f t="shared" si="17"/>
        <v>0.003</v>
      </c>
      <c r="AB147" s="3">
        <f t="shared" si="18"/>
        <v>0.00207</v>
      </c>
      <c r="AC147" s="3">
        <f t="shared" si="19"/>
        <v>0.003021</v>
      </c>
      <c r="AD147" s="3">
        <f t="shared" si="20"/>
        <v>-0.01919</v>
      </c>
      <c r="AE147" s="13">
        <v>658.0</v>
      </c>
      <c r="AF147" s="15">
        <v>-0.015</v>
      </c>
      <c r="AG147" s="3">
        <f t="shared" si="21"/>
        <v>0.002</v>
      </c>
      <c r="AH147" s="3">
        <f t="shared" si="22"/>
        <v>0.00138</v>
      </c>
      <c r="AI147" s="3">
        <f t="shared" si="23"/>
        <v>0.002</v>
      </c>
      <c r="AJ147" s="3">
        <f t="shared" si="24"/>
        <v>-0.015</v>
      </c>
      <c r="AK147" s="13">
        <v>658.0</v>
      </c>
      <c r="AL147" s="15">
        <v>-0.011</v>
      </c>
      <c r="AM147" s="3">
        <f t="shared" si="25"/>
        <v>0.009</v>
      </c>
    </row>
    <row r="148">
      <c r="A148" s="16">
        <v>657.0</v>
      </c>
      <c r="B148" s="25">
        <v>-0.025</v>
      </c>
      <c r="C148" s="3">
        <f t="shared" si="1"/>
        <v>0.162</v>
      </c>
      <c r="D148" s="3">
        <f t="shared" si="2"/>
        <v>0.77598</v>
      </c>
      <c r="E148" s="24">
        <f t="shared" si="3"/>
        <v>1.127196</v>
      </c>
      <c r="F148" s="24">
        <f t="shared" si="4"/>
        <v>0.62</v>
      </c>
      <c r="G148" s="16">
        <v>657.0</v>
      </c>
      <c r="H148" s="25">
        <v>-0.025</v>
      </c>
      <c r="I148" s="3">
        <f t="shared" si="5"/>
        <v>0.14</v>
      </c>
      <c r="J148" s="3">
        <f t="shared" si="6"/>
        <v>0.42</v>
      </c>
      <c r="K148" s="24">
        <f t="shared" si="7"/>
        <v>1.8312</v>
      </c>
      <c r="L148" s="24">
        <f t="shared" si="8"/>
        <v>0.268275</v>
      </c>
      <c r="M148" s="16">
        <v>657.0</v>
      </c>
      <c r="N148" s="25">
        <v>-0.021</v>
      </c>
      <c r="O148" s="3">
        <f t="shared" si="9"/>
        <v>0.088</v>
      </c>
      <c r="P148" s="3">
        <f t="shared" si="10"/>
        <v>0.15048</v>
      </c>
      <c r="Q148" s="3">
        <f t="shared" si="11"/>
        <v>0.3739428</v>
      </c>
      <c r="R148" s="3">
        <f t="shared" si="12"/>
        <v>-0.058632</v>
      </c>
      <c r="S148" s="16">
        <v>657.0</v>
      </c>
      <c r="T148" s="25">
        <v>-0.02</v>
      </c>
      <c r="U148" s="3">
        <f t="shared" si="13"/>
        <v>0.018</v>
      </c>
      <c r="V148" s="3">
        <f t="shared" si="14"/>
        <v>0.018</v>
      </c>
      <c r="W148" s="3">
        <f t="shared" si="15"/>
        <v>0.026082</v>
      </c>
      <c r="X148" s="3">
        <f t="shared" si="16"/>
        <v>-0.02948</v>
      </c>
      <c r="Y148" s="16">
        <v>657.0</v>
      </c>
      <c r="Z148" s="25">
        <v>-0.019</v>
      </c>
      <c r="AA148" s="3">
        <f t="shared" si="17"/>
        <v>0.003</v>
      </c>
      <c r="AB148" s="3">
        <f t="shared" si="18"/>
        <v>0.00207</v>
      </c>
      <c r="AC148" s="3">
        <f t="shared" si="19"/>
        <v>0.003021</v>
      </c>
      <c r="AD148" s="3">
        <f t="shared" si="20"/>
        <v>-0.01919</v>
      </c>
      <c r="AE148" s="16">
        <v>657.0</v>
      </c>
      <c r="AF148" s="25">
        <v>-0.015</v>
      </c>
      <c r="AG148" s="3">
        <f t="shared" si="21"/>
        <v>0.002</v>
      </c>
      <c r="AH148" s="3">
        <f t="shared" si="22"/>
        <v>0.00138</v>
      </c>
      <c r="AI148" s="3">
        <f t="shared" si="23"/>
        <v>0.002</v>
      </c>
      <c r="AJ148" s="3">
        <f t="shared" si="24"/>
        <v>-0.015</v>
      </c>
      <c r="AK148" s="16">
        <v>657.0</v>
      </c>
      <c r="AL148" s="25">
        <v>-0.011</v>
      </c>
      <c r="AM148" s="3">
        <f t="shared" si="25"/>
        <v>0.009</v>
      </c>
    </row>
    <row r="149">
      <c r="A149" s="13">
        <v>656.0</v>
      </c>
      <c r="B149" s="15">
        <v>-0.025</v>
      </c>
      <c r="C149" s="3">
        <f t="shared" si="1"/>
        <v>0.162</v>
      </c>
      <c r="D149" s="3">
        <f t="shared" si="2"/>
        <v>0.77598</v>
      </c>
      <c r="E149" s="24">
        <f t="shared" si="3"/>
        <v>1.127196</v>
      </c>
      <c r="F149" s="24">
        <f t="shared" si="4"/>
        <v>0.62</v>
      </c>
      <c r="G149" s="13">
        <v>656.0</v>
      </c>
      <c r="H149" s="15">
        <v>-0.025</v>
      </c>
      <c r="I149" s="3">
        <f t="shared" si="5"/>
        <v>0.14</v>
      </c>
      <c r="J149" s="3">
        <f t="shared" si="6"/>
        <v>0.42</v>
      </c>
      <c r="K149" s="24">
        <f t="shared" si="7"/>
        <v>1.8312</v>
      </c>
      <c r="L149" s="24">
        <f t="shared" si="8"/>
        <v>0.268275</v>
      </c>
      <c r="M149" s="13">
        <v>656.0</v>
      </c>
      <c r="N149" s="15">
        <v>-0.021</v>
      </c>
      <c r="O149" s="3">
        <f t="shared" si="9"/>
        <v>0.088</v>
      </c>
      <c r="P149" s="3">
        <f t="shared" si="10"/>
        <v>0.15048</v>
      </c>
      <c r="Q149" s="3">
        <f t="shared" si="11"/>
        <v>0.3739428</v>
      </c>
      <c r="R149" s="3">
        <f t="shared" si="12"/>
        <v>-0.058632</v>
      </c>
      <c r="S149" s="13">
        <v>656.0</v>
      </c>
      <c r="T149" s="15">
        <v>-0.02</v>
      </c>
      <c r="U149" s="3">
        <f t="shared" si="13"/>
        <v>0.018</v>
      </c>
      <c r="V149" s="3">
        <f t="shared" si="14"/>
        <v>0.018</v>
      </c>
      <c r="W149" s="3">
        <f t="shared" si="15"/>
        <v>0.026082</v>
      </c>
      <c r="X149" s="3">
        <f t="shared" si="16"/>
        <v>-0.02948</v>
      </c>
      <c r="Y149" s="13">
        <v>656.0</v>
      </c>
      <c r="Z149" s="15">
        <v>-0.019</v>
      </c>
      <c r="AA149" s="3">
        <f t="shared" si="17"/>
        <v>0.003</v>
      </c>
      <c r="AB149" s="3">
        <f t="shared" si="18"/>
        <v>0.00207</v>
      </c>
      <c r="AC149" s="3">
        <f t="shared" si="19"/>
        <v>0.003021</v>
      </c>
      <c r="AD149" s="3">
        <f t="shared" si="20"/>
        <v>-0.01919</v>
      </c>
      <c r="AE149" s="13">
        <v>656.0</v>
      </c>
      <c r="AF149" s="15">
        <v>-0.015</v>
      </c>
      <c r="AG149" s="3">
        <f t="shared" si="21"/>
        <v>0.002</v>
      </c>
      <c r="AH149" s="3">
        <f t="shared" si="22"/>
        <v>0.00138</v>
      </c>
      <c r="AI149" s="3">
        <f t="shared" si="23"/>
        <v>0.002</v>
      </c>
      <c r="AJ149" s="3">
        <f t="shared" si="24"/>
        <v>-0.015</v>
      </c>
      <c r="AK149" s="13">
        <v>656.0</v>
      </c>
      <c r="AL149" s="15">
        <v>-0.011</v>
      </c>
      <c r="AM149" s="3">
        <f t="shared" si="25"/>
        <v>0.009</v>
      </c>
    </row>
    <row r="150">
      <c r="A150" s="16">
        <v>655.0</v>
      </c>
      <c r="B150" s="25">
        <v>-0.025</v>
      </c>
      <c r="C150" s="3">
        <f t="shared" si="1"/>
        <v>0.162</v>
      </c>
      <c r="D150" s="3">
        <f t="shared" si="2"/>
        <v>0.77598</v>
      </c>
      <c r="E150" s="24">
        <f t="shared" si="3"/>
        <v>1.127196</v>
      </c>
      <c r="F150" s="24">
        <f t="shared" si="4"/>
        <v>0.62</v>
      </c>
      <c r="G150" s="16">
        <v>655.0</v>
      </c>
      <c r="H150" s="25">
        <v>-0.025</v>
      </c>
      <c r="I150" s="3">
        <f t="shared" si="5"/>
        <v>0.14</v>
      </c>
      <c r="J150" s="3">
        <f t="shared" si="6"/>
        <v>0.42</v>
      </c>
      <c r="K150" s="24">
        <f t="shared" si="7"/>
        <v>1.8312</v>
      </c>
      <c r="L150" s="24">
        <f t="shared" si="8"/>
        <v>0.268275</v>
      </c>
      <c r="M150" s="16">
        <v>655.0</v>
      </c>
      <c r="N150" s="25">
        <v>-0.021</v>
      </c>
      <c r="O150" s="3">
        <f t="shared" si="9"/>
        <v>0.088</v>
      </c>
      <c r="P150" s="3">
        <f t="shared" si="10"/>
        <v>0.15048</v>
      </c>
      <c r="Q150" s="3">
        <f t="shared" si="11"/>
        <v>0.3739428</v>
      </c>
      <c r="R150" s="3">
        <f t="shared" si="12"/>
        <v>-0.058632</v>
      </c>
      <c r="S150" s="16">
        <v>655.0</v>
      </c>
      <c r="T150" s="25">
        <v>-0.021</v>
      </c>
      <c r="U150" s="3">
        <f t="shared" si="13"/>
        <v>0.017</v>
      </c>
      <c r="V150" s="3">
        <f t="shared" si="14"/>
        <v>0.017</v>
      </c>
      <c r="W150" s="3">
        <f t="shared" si="15"/>
        <v>0.024633</v>
      </c>
      <c r="X150" s="3">
        <f t="shared" si="16"/>
        <v>-0.030954</v>
      </c>
      <c r="Y150" s="16">
        <v>655.0</v>
      </c>
      <c r="Z150" s="25">
        <v>-0.02</v>
      </c>
      <c r="AA150" s="3">
        <f t="shared" si="17"/>
        <v>0.002</v>
      </c>
      <c r="AB150" s="3">
        <f t="shared" si="18"/>
        <v>0.00138</v>
      </c>
      <c r="AC150" s="3">
        <f t="shared" si="19"/>
        <v>0.002014</v>
      </c>
      <c r="AD150" s="3">
        <f t="shared" si="20"/>
        <v>-0.0202</v>
      </c>
      <c r="AE150" s="16">
        <v>655.0</v>
      </c>
      <c r="AF150" s="25">
        <v>-0.015</v>
      </c>
      <c r="AG150" s="3">
        <f t="shared" si="21"/>
        <v>0.002</v>
      </c>
      <c r="AH150" s="3">
        <f t="shared" si="22"/>
        <v>0.00138</v>
      </c>
      <c r="AI150" s="3">
        <f t="shared" si="23"/>
        <v>0.002</v>
      </c>
      <c r="AJ150" s="3">
        <f t="shared" si="24"/>
        <v>-0.015</v>
      </c>
      <c r="AK150" s="16">
        <v>655.0</v>
      </c>
      <c r="AL150" s="25">
        <v>-0.011</v>
      </c>
      <c r="AM150" s="3">
        <f t="shared" si="25"/>
        <v>0.009</v>
      </c>
    </row>
    <row r="151">
      <c r="A151" s="13">
        <v>654.0</v>
      </c>
      <c r="B151" s="15">
        <v>-0.025</v>
      </c>
      <c r="C151" s="3">
        <f t="shared" si="1"/>
        <v>0.162</v>
      </c>
      <c r="D151" s="3">
        <f t="shared" si="2"/>
        <v>0.77598</v>
      </c>
      <c r="E151" s="24">
        <f t="shared" si="3"/>
        <v>1.127196</v>
      </c>
      <c r="F151" s="24">
        <f t="shared" si="4"/>
        <v>0.62</v>
      </c>
      <c r="G151" s="13">
        <v>654.0</v>
      </c>
      <c r="H151" s="15">
        <v>-0.025</v>
      </c>
      <c r="I151" s="3">
        <f t="shared" si="5"/>
        <v>0.14</v>
      </c>
      <c r="J151" s="3">
        <f t="shared" si="6"/>
        <v>0.42</v>
      </c>
      <c r="K151" s="24">
        <f t="shared" si="7"/>
        <v>1.8312</v>
      </c>
      <c r="L151" s="24">
        <f t="shared" si="8"/>
        <v>0.268275</v>
      </c>
      <c r="M151" s="13">
        <v>654.0</v>
      </c>
      <c r="N151" s="15">
        <v>-0.021</v>
      </c>
      <c r="O151" s="3">
        <f t="shared" si="9"/>
        <v>0.088</v>
      </c>
      <c r="P151" s="3">
        <f t="shared" si="10"/>
        <v>0.15048</v>
      </c>
      <c r="Q151" s="3">
        <f t="shared" si="11"/>
        <v>0.3739428</v>
      </c>
      <c r="R151" s="3">
        <f t="shared" si="12"/>
        <v>-0.058632</v>
      </c>
      <c r="S151" s="13">
        <v>654.0</v>
      </c>
      <c r="T151" s="15">
        <v>-0.021</v>
      </c>
      <c r="U151" s="3">
        <f t="shared" si="13"/>
        <v>0.017</v>
      </c>
      <c r="V151" s="3">
        <f t="shared" si="14"/>
        <v>0.017</v>
      </c>
      <c r="W151" s="3">
        <f t="shared" si="15"/>
        <v>0.024633</v>
      </c>
      <c r="X151" s="3">
        <f t="shared" si="16"/>
        <v>-0.030954</v>
      </c>
      <c r="Y151" s="13">
        <v>654.0</v>
      </c>
      <c r="Z151" s="15">
        <v>-0.02</v>
      </c>
      <c r="AA151" s="3">
        <f t="shared" si="17"/>
        <v>0.002</v>
      </c>
      <c r="AB151" s="3">
        <f t="shared" si="18"/>
        <v>0.00138</v>
      </c>
      <c r="AC151" s="3">
        <f t="shared" si="19"/>
        <v>0.002014</v>
      </c>
      <c r="AD151" s="3">
        <f t="shared" si="20"/>
        <v>-0.0202</v>
      </c>
      <c r="AE151" s="13">
        <v>654.0</v>
      </c>
      <c r="AF151" s="15">
        <v>-0.015</v>
      </c>
      <c r="AG151" s="3">
        <f t="shared" si="21"/>
        <v>0.002</v>
      </c>
      <c r="AH151" s="3">
        <f t="shared" si="22"/>
        <v>0.00138</v>
      </c>
      <c r="AI151" s="3">
        <f t="shared" si="23"/>
        <v>0.002</v>
      </c>
      <c r="AJ151" s="3">
        <f t="shared" si="24"/>
        <v>-0.015</v>
      </c>
      <c r="AK151" s="13">
        <v>654.0</v>
      </c>
      <c r="AL151" s="15">
        <v>-0.011</v>
      </c>
      <c r="AM151" s="3">
        <f t="shared" si="25"/>
        <v>0.009</v>
      </c>
    </row>
    <row r="152">
      <c r="A152" s="16">
        <v>653.0</v>
      </c>
      <c r="B152" s="25">
        <v>-0.025</v>
      </c>
      <c r="C152" s="3">
        <f t="shared" si="1"/>
        <v>0.162</v>
      </c>
      <c r="D152" s="3">
        <f t="shared" si="2"/>
        <v>0.77598</v>
      </c>
      <c r="E152" s="24">
        <f t="shared" si="3"/>
        <v>1.127196</v>
      </c>
      <c r="F152" s="24">
        <f t="shared" si="4"/>
        <v>0.62</v>
      </c>
      <c r="G152" s="16">
        <v>653.0</v>
      </c>
      <c r="H152" s="25">
        <v>-0.025</v>
      </c>
      <c r="I152" s="3">
        <f t="shared" si="5"/>
        <v>0.14</v>
      </c>
      <c r="J152" s="3">
        <f t="shared" si="6"/>
        <v>0.42</v>
      </c>
      <c r="K152" s="24">
        <f t="shared" si="7"/>
        <v>1.8312</v>
      </c>
      <c r="L152" s="24">
        <f t="shared" si="8"/>
        <v>0.268275</v>
      </c>
      <c r="M152" s="16">
        <v>653.0</v>
      </c>
      <c r="N152" s="25">
        <v>-0.021</v>
      </c>
      <c r="O152" s="3">
        <f t="shared" si="9"/>
        <v>0.088</v>
      </c>
      <c r="P152" s="3">
        <f t="shared" si="10"/>
        <v>0.15048</v>
      </c>
      <c r="Q152" s="3">
        <f t="shared" si="11"/>
        <v>0.3739428</v>
      </c>
      <c r="R152" s="3">
        <f t="shared" si="12"/>
        <v>-0.058632</v>
      </c>
      <c r="S152" s="16">
        <v>653.0</v>
      </c>
      <c r="T152" s="25">
        <v>-0.021</v>
      </c>
      <c r="U152" s="3">
        <f t="shared" si="13"/>
        <v>0.017</v>
      </c>
      <c r="V152" s="3">
        <f t="shared" si="14"/>
        <v>0.017</v>
      </c>
      <c r="W152" s="3">
        <f t="shared" si="15"/>
        <v>0.024633</v>
      </c>
      <c r="X152" s="3">
        <f t="shared" si="16"/>
        <v>-0.030954</v>
      </c>
      <c r="Y152" s="16">
        <v>653.0</v>
      </c>
      <c r="Z152" s="25">
        <v>-0.02</v>
      </c>
      <c r="AA152" s="3">
        <f t="shared" si="17"/>
        <v>0.002</v>
      </c>
      <c r="AB152" s="3">
        <f t="shared" si="18"/>
        <v>0.00138</v>
      </c>
      <c r="AC152" s="3">
        <f t="shared" si="19"/>
        <v>0.002014</v>
      </c>
      <c r="AD152" s="3">
        <f t="shared" si="20"/>
        <v>-0.0202</v>
      </c>
      <c r="AE152" s="16">
        <v>653.0</v>
      </c>
      <c r="AF152" s="25">
        <v>-0.015</v>
      </c>
      <c r="AG152" s="3">
        <f t="shared" si="21"/>
        <v>0.002</v>
      </c>
      <c r="AH152" s="3">
        <f t="shared" si="22"/>
        <v>0.00138</v>
      </c>
      <c r="AI152" s="3">
        <f t="shared" si="23"/>
        <v>0.002</v>
      </c>
      <c r="AJ152" s="3">
        <f t="shared" si="24"/>
        <v>-0.015</v>
      </c>
      <c r="AK152" s="16">
        <v>653.0</v>
      </c>
      <c r="AL152" s="25">
        <v>-0.011</v>
      </c>
      <c r="AM152" s="3">
        <f t="shared" si="25"/>
        <v>0.009</v>
      </c>
    </row>
    <row r="153">
      <c r="A153" s="13">
        <v>652.0</v>
      </c>
      <c r="B153" s="15">
        <v>-0.025</v>
      </c>
      <c r="C153" s="3">
        <f t="shared" si="1"/>
        <v>0.162</v>
      </c>
      <c r="D153" s="3">
        <f t="shared" si="2"/>
        <v>0.77598</v>
      </c>
      <c r="E153" s="24">
        <f t="shared" si="3"/>
        <v>1.127196</v>
      </c>
      <c r="F153" s="24">
        <f t="shared" si="4"/>
        <v>0.62</v>
      </c>
      <c r="G153" s="13">
        <v>652.0</v>
      </c>
      <c r="H153" s="15">
        <v>-0.025</v>
      </c>
      <c r="I153" s="3">
        <f t="shared" si="5"/>
        <v>0.14</v>
      </c>
      <c r="J153" s="3">
        <f t="shared" si="6"/>
        <v>0.42</v>
      </c>
      <c r="K153" s="24">
        <f t="shared" si="7"/>
        <v>1.8312</v>
      </c>
      <c r="L153" s="24">
        <f t="shared" si="8"/>
        <v>0.268275</v>
      </c>
      <c r="M153" s="13">
        <v>652.0</v>
      </c>
      <c r="N153" s="15">
        <v>-0.021</v>
      </c>
      <c r="O153" s="3">
        <f t="shared" si="9"/>
        <v>0.088</v>
      </c>
      <c r="P153" s="3">
        <f t="shared" si="10"/>
        <v>0.15048</v>
      </c>
      <c r="Q153" s="3">
        <f t="shared" si="11"/>
        <v>0.3739428</v>
      </c>
      <c r="R153" s="3">
        <f t="shared" si="12"/>
        <v>-0.058632</v>
      </c>
      <c r="S153" s="13">
        <v>652.0</v>
      </c>
      <c r="T153" s="15">
        <v>-0.021</v>
      </c>
      <c r="U153" s="3">
        <f t="shared" si="13"/>
        <v>0.017</v>
      </c>
      <c r="V153" s="3">
        <f t="shared" si="14"/>
        <v>0.017</v>
      </c>
      <c r="W153" s="3">
        <f t="shared" si="15"/>
        <v>0.024633</v>
      </c>
      <c r="X153" s="3">
        <f t="shared" si="16"/>
        <v>-0.030954</v>
      </c>
      <c r="Y153" s="13">
        <v>652.0</v>
      </c>
      <c r="Z153" s="15">
        <v>-0.02</v>
      </c>
      <c r="AA153" s="3">
        <f t="shared" si="17"/>
        <v>0.002</v>
      </c>
      <c r="AB153" s="3">
        <f t="shared" si="18"/>
        <v>0.00138</v>
      </c>
      <c r="AC153" s="3">
        <f t="shared" si="19"/>
        <v>0.002014</v>
      </c>
      <c r="AD153" s="3">
        <f t="shared" si="20"/>
        <v>-0.0202</v>
      </c>
      <c r="AE153" s="13">
        <v>652.0</v>
      </c>
      <c r="AF153" s="15">
        <v>-0.015</v>
      </c>
      <c r="AG153" s="3">
        <f t="shared" si="21"/>
        <v>0.002</v>
      </c>
      <c r="AH153" s="3">
        <f t="shared" si="22"/>
        <v>0.00138</v>
      </c>
      <c r="AI153" s="3">
        <f t="shared" si="23"/>
        <v>0.002</v>
      </c>
      <c r="AJ153" s="3">
        <f t="shared" si="24"/>
        <v>-0.015</v>
      </c>
      <c r="AK153" s="13">
        <v>652.0</v>
      </c>
      <c r="AL153" s="15">
        <v>-0.011</v>
      </c>
      <c r="AM153" s="3">
        <f t="shared" si="25"/>
        <v>0.009</v>
      </c>
    </row>
    <row r="154">
      <c r="A154" s="16">
        <v>651.0</v>
      </c>
      <c r="B154" s="25">
        <v>-0.025</v>
      </c>
      <c r="C154" s="3">
        <f t="shared" si="1"/>
        <v>0.162</v>
      </c>
      <c r="D154" s="3">
        <f t="shared" si="2"/>
        <v>0.77598</v>
      </c>
      <c r="E154" s="24">
        <f t="shared" si="3"/>
        <v>1.127196</v>
      </c>
      <c r="F154" s="24">
        <f t="shared" si="4"/>
        <v>0.62</v>
      </c>
      <c r="G154" s="16">
        <v>651.0</v>
      </c>
      <c r="H154" s="25">
        <v>-0.025</v>
      </c>
      <c r="I154" s="3">
        <f t="shared" si="5"/>
        <v>0.14</v>
      </c>
      <c r="J154" s="3">
        <f t="shared" si="6"/>
        <v>0.42</v>
      </c>
      <c r="K154" s="24">
        <f t="shared" si="7"/>
        <v>1.8312</v>
      </c>
      <c r="L154" s="24">
        <f t="shared" si="8"/>
        <v>0.268275</v>
      </c>
      <c r="M154" s="16">
        <v>651.0</v>
      </c>
      <c r="N154" s="25">
        <v>-0.021</v>
      </c>
      <c r="O154" s="3">
        <f t="shared" si="9"/>
        <v>0.088</v>
      </c>
      <c r="P154" s="3">
        <f t="shared" si="10"/>
        <v>0.15048</v>
      </c>
      <c r="Q154" s="3">
        <f t="shared" si="11"/>
        <v>0.3739428</v>
      </c>
      <c r="R154" s="3">
        <f t="shared" si="12"/>
        <v>-0.058632</v>
      </c>
      <c r="S154" s="16">
        <v>651.0</v>
      </c>
      <c r="T154" s="25">
        <v>-0.021</v>
      </c>
      <c r="U154" s="3">
        <f t="shared" si="13"/>
        <v>0.017</v>
      </c>
      <c r="V154" s="3">
        <f t="shared" si="14"/>
        <v>0.017</v>
      </c>
      <c r="W154" s="3">
        <f t="shared" si="15"/>
        <v>0.024633</v>
      </c>
      <c r="X154" s="3">
        <f t="shared" si="16"/>
        <v>-0.030954</v>
      </c>
      <c r="Y154" s="16">
        <v>651.0</v>
      </c>
      <c r="Z154" s="25">
        <v>-0.02</v>
      </c>
      <c r="AA154" s="3">
        <f t="shared" si="17"/>
        <v>0.002</v>
      </c>
      <c r="AB154" s="3">
        <f t="shared" si="18"/>
        <v>0.00138</v>
      </c>
      <c r="AC154" s="3">
        <f t="shared" si="19"/>
        <v>0.002014</v>
      </c>
      <c r="AD154" s="3">
        <f t="shared" si="20"/>
        <v>-0.0202</v>
      </c>
      <c r="AE154" s="16">
        <v>651.0</v>
      </c>
      <c r="AF154" s="25">
        <v>-0.016</v>
      </c>
      <c r="AG154" s="3">
        <f t="shared" si="21"/>
        <v>0.001</v>
      </c>
      <c r="AH154" s="3">
        <f t="shared" si="22"/>
        <v>0.00069</v>
      </c>
      <c r="AI154" s="3">
        <f t="shared" si="23"/>
        <v>0.001</v>
      </c>
      <c r="AJ154" s="3">
        <f t="shared" si="24"/>
        <v>-0.016</v>
      </c>
      <c r="AK154" s="16">
        <v>651.0</v>
      </c>
      <c r="AL154" s="25">
        <v>-0.011</v>
      </c>
      <c r="AM154" s="3">
        <f t="shared" si="25"/>
        <v>0.009</v>
      </c>
    </row>
    <row r="155">
      <c r="A155" s="13">
        <v>650.0</v>
      </c>
      <c r="B155" s="15">
        <v>-0.025</v>
      </c>
      <c r="C155" s="3">
        <f t="shared" si="1"/>
        <v>0.162</v>
      </c>
      <c r="D155" s="3">
        <f t="shared" si="2"/>
        <v>0.77598</v>
      </c>
      <c r="E155" s="24">
        <f t="shared" si="3"/>
        <v>1.127196</v>
      </c>
      <c r="F155" s="24">
        <f t="shared" si="4"/>
        <v>0.62</v>
      </c>
      <c r="G155" s="13">
        <v>650.0</v>
      </c>
      <c r="H155" s="15">
        <v>-0.025</v>
      </c>
      <c r="I155" s="3">
        <f t="shared" si="5"/>
        <v>0.14</v>
      </c>
      <c r="J155" s="3">
        <f t="shared" si="6"/>
        <v>0.42</v>
      </c>
      <c r="K155" s="24">
        <f t="shared" si="7"/>
        <v>1.8312</v>
      </c>
      <c r="L155" s="24">
        <f t="shared" si="8"/>
        <v>0.268275</v>
      </c>
      <c r="M155" s="13">
        <v>650.0</v>
      </c>
      <c r="N155" s="15">
        <v>-0.021</v>
      </c>
      <c r="O155" s="3">
        <f t="shared" si="9"/>
        <v>0.088</v>
      </c>
      <c r="P155" s="3">
        <f t="shared" si="10"/>
        <v>0.15048</v>
      </c>
      <c r="Q155" s="3">
        <f t="shared" si="11"/>
        <v>0.3739428</v>
      </c>
      <c r="R155" s="3">
        <f t="shared" si="12"/>
        <v>-0.058632</v>
      </c>
      <c r="S155" s="13">
        <v>650.0</v>
      </c>
      <c r="T155" s="15">
        <v>-0.021</v>
      </c>
      <c r="U155" s="3">
        <f t="shared" si="13"/>
        <v>0.017</v>
      </c>
      <c r="V155" s="3">
        <f t="shared" si="14"/>
        <v>0.017</v>
      </c>
      <c r="W155" s="3">
        <f t="shared" si="15"/>
        <v>0.024633</v>
      </c>
      <c r="X155" s="3">
        <f t="shared" si="16"/>
        <v>-0.030954</v>
      </c>
      <c r="Y155" s="13">
        <v>650.0</v>
      </c>
      <c r="Z155" s="15">
        <v>-0.02</v>
      </c>
      <c r="AA155" s="3">
        <f t="shared" si="17"/>
        <v>0.002</v>
      </c>
      <c r="AB155" s="3">
        <f t="shared" si="18"/>
        <v>0.00138</v>
      </c>
      <c r="AC155" s="3">
        <f t="shared" si="19"/>
        <v>0.002014</v>
      </c>
      <c r="AD155" s="3">
        <f t="shared" si="20"/>
        <v>-0.0202</v>
      </c>
      <c r="AE155" s="13">
        <v>650.0</v>
      </c>
      <c r="AF155" s="15">
        <v>-0.016</v>
      </c>
      <c r="AG155" s="3">
        <f t="shared" si="21"/>
        <v>0.001</v>
      </c>
      <c r="AH155" s="3">
        <f t="shared" si="22"/>
        <v>0.00069</v>
      </c>
      <c r="AI155" s="3">
        <f t="shared" si="23"/>
        <v>0.001</v>
      </c>
      <c r="AJ155" s="3">
        <f t="shared" si="24"/>
        <v>-0.016</v>
      </c>
      <c r="AK155" s="13">
        <v>650.0</v>
      </c>
      <c r="AL155" s="15">
        <v>-0.011</v>
      </c>
      <c r="AM155" s="3">
        <f t="shared" si="25"/>
        <v>0.009</v>
      </c>
    </row>
    <row r="156">
      <c r="A156" s="16">
        <v>649.0</v>
      </c>
      <c r="B156" s="25">
        <v>-0.025</v>
      </c>
      <c r="C156" s="3">
        <f t="shared" si="1"/>
        <v>0.162</v>
      </c>
      <c r="D156" s="3">
        <f t="shared" si="2"/>
        <v>0.77598</v>
      </c>
      <c r="E156" s="24">
        <f t="shared" si="3"/>
        <v>1.127196</v>
      </c>
      <c r="F156" s="24">
        <f t="shared" si="4"/>
        <v>0.62</v>
      </c>
      <c r="G156" s="16">
        <v>649.0</v>
      </c>
      <c r="H156" s="25">
        <v>-0.026</v>
      </c>
      <c r="I156" s="3">
        <f t="shared" si="5"/>
        <v>0.139</v>
      </c>
      <c r="J156" s="3">
        <f t="shared" si="6"/>
        <v>0.417</v>
      </c>
      <c r="K156" s="24">
        <f t="shared" si="7"/>
        <v>1.81812</v>
      </c>
      <c r="L156" s="24">
        <f t="shared" si="8"/>
        <v>0.263006</v>
      </c>
      <c r="M156" s="16">
        <v>649.0</v>
      </c>
      <c r="N156" s="25">
        <v>-0.021</v>
      </c>
      <c r="O156" s="3">
        <f t="shared" si="9"/>
        <v>0.088</v>
      </c>
      <c r="P156" s="3">
        <f t="shared" si="10"/>
        <v>0.15048</v>
      </c>
      <c r="Q156" s="3">
        <f t="shared" si="11"/>
        <v>0.3739428</v>
      </c>
      <c r="R156" s="3">
        <f t="shared" si="12"/>
        <v>-0.058632</v>
      </c>
      <c r="S156" s="16">
        <v>649.0</v>
      </c>
      <c r="T156" s="25">
        <v>-0.021</v>
      </c>
      <c r="U156" s="3">
        <f t="shared" si="13"/>
        <v>0.017</v>
      </c>
      <c r="V156" s="3">
        <f t="shared" si="14"/>
        <v>0.017</v>
      </c>
      <c r="W156" s="3">
        <f t="shared" si="15"/>
        <v>0.024633</v>
      </c>
      <c r="X156" s="3">
        <f t="shared" si="16"/>
        <v>-0.030954</v>
      </c>
      <c r="Y156" s="16">
        <v>649.0</v>
      </c>
      <c r="Z156" s="25">
        <v>-0.02</v>
      </c>
      <c r="AA156" s="3">
        <f t="shared" si="17"/>
        <v>0.002</v>
      </c>
      <c r="AB156" s="3">
        <f t="shared" si="18"/>
        <v>0.00138</v>
      </c>
      <c r="AC156" s="3">
        <f t="shared" si="19"/>
        <v>0.002014</v>
      </c>
      <c r="AD156" s="3">
        <f t="shared" si="20"/>
        <v>-0.0202</v>
      </c>
      <c r="AE156" s="16">
        <v>649.0</v>
      </c>
      <c r="AF156" s="25">
        <v>-0.016</v>
      </c>
      <c r="AG156" s="3">
        <f t="shared" si="21"/>
        <v>0.001</v>
      </c>
      <c r="AH156" s="3">
        <f t="shared" si="22"/>
        <v>0.00069</v>
      </c>
      <c r="AI156" s="3">
        <f t="shared" si="23"/>
        <v>0.001</v>
      </c>
      <c r="AJ156" s="3">
        <f t="shared" si="24"/>
        <v>-0.016</v>
      </c>
      <c r="AK156" s="16">
        <v>649.0</v>
      </c>
      <c r="AL156" s="25">
        <v>-0.011</v>
      </c>
      <c r="AM156" s="3">
        <f t="shared" si="25"/>
        <v>0.009</v>
      </c>
    </row>
    <row r="157">
      <c r="A157" s="13">
        <v>648.0</v>
      </c>
      <c r="B157" s="15">
        <v>-0.025</v>
      </c>
      <c r="C157" s="3">
        <f t="shared" si="1"/>
        <v>0.162</v>
      </c>
      <c r="D157" s="3">
        <f t="shared" si="2"/>
        <v>0.77598</v>
      </c>
      <c r="E157" s="24">
        <f t="shared" si="3"/>
        <v>1.127196</v>
      </c>
      <c r="F157" s="24">
        <f t="shared" si="4"/>
        <v>0.62</v>
      </c>
      <c r="G157" s="13">
        <v>648.0</v>
      </c>
      <c r="H157" s="15">
        <v>-0.026</v>
      </c>
      <c r="I157" s="3">
        <f t="shared" si="5"/>
        <v>0.139</v>
      </c>
      <c r="J157" s="3">
        <f t="shared" si="6"/>
        <v>0.417</v>
      </c>
      <c r="K157" s="24">
        <f t="shared" si="7"/>
        <v>1.81812</v>
      </c>
      <c r="L157" s="24">
        <f t="shared" si="8"/>
        <v>0.263006</v>
      </c>
      <c r="M157" s="13">
        <v>648.0</v>
      </c>
      <c r="N157" s="15">
        <v>-0.021</v>
      </c>
      <c r="O157" s="3">
        <f t="shared" si="9"/>
        <v>0.088</v>
      </c>
      <c r="P157" s="3">
        <f t="shared" si="10"/>
        <v>0.15048</v>
      </c>
      <c r="Q157" s="3">
        <f t="shared" si="11"/>
        <v>0.3739428</v>
      </c>
      <c r="R157" s="3">
        <f t="shared" si="12"/>
        <v>-0.058632</v>
      </c>
      <c r="S157" s="13">
        <v>648.0</v>
      </c>
      <c r="T157" s="15">
        <v>-0.021</v>
      </c>
      <c r="U157" s="3">
        <f t="shared" si="13"/>
        <v>0.017</v>
      </c>
      <c r="V157" s="3">
        <f t="shared" si="14"/>
        <v>0.017</v>
      </c>
      <c r="W157" s="3">
        <f t="shared" si="15"/>
        <v>0.024633</v>
      </c>
      <c r="X157" s="3">
        <f t="shared" si="16"/>
        <v>-0.030954</v>
      </c>
      <c r="Y157" s="13">
        <v>648.0</v>
      </c>
      <c r="Z157" s="15">
        <v>-0.02</v>
      </c>
      <c r="AA157" s="3">
        <f t="shared" si="17"/>
        <v>0.002</v>
      </c>
      <c r="AB157" s="3">
        <f t="shared" si="18"/>
        <v>0.00138</v>
      </c>
      <c r="AC157" s="3">
        <f t="shared" si="19"/>
        <v>0.002014</v>
      </c>
      <c r="AD157" s="3">
        <f t="shared" si="20"/>
        <v>-0.0202</v>
      </c>
      <c r="AE157" s="13">
        <v>648.0</v>
      </c>
      <c r="AF157" s="15">
        <v>-0.016</v>
      </c>
      <c r="AG157" s="3">
        <f t="shared" si="21"/>
        <v>0.001</v>
      </c>
      <c r="AH157" s="3">
        <f t="shared" si="22"/>
        <v>0.00069</v>
      </c>
      <c r="AI157" s="3">
        <f t="shared" si="23"/>
        <v>0.001</v>
      </c>
      <c r="AJ157" s="3">
        <f t="shared" si="24"/>
        <v>-0.016</v>
      </c>
      <c r="AK157" s="13">
        <v>648.0</v>
      </c>
      <c r="AL157" s="15">
        <v>-0.011</v>
      </c>
      <c r="AM157" s="3">
        <f t="shared" si="25"/>
        <v>0.009</v>
      </c>
    </row>
    <row r="158">
      <c r="A158" s="16">
        <v>647.0</v>
      </c>
      <c r="B158" s="25">
        <v>-0.025</v>
      </c>
      <c r="C158" s="3">
        <f t="shared" si="1"/>
        <v>0.162</v>
      </c>
      <c r="D158" s="3">
        <f t="shared" si="2"/>
        <v>0.77598</v>
      </c>
      <c r="E158" s="24">
        <f t="shared" si="3"/>
        <v>1.127196</v>
      </c>
      <c r="F158" s="24">
        <f t="shared" si="4"/>
        <v>0.62</v>
      </c>
      <c r="G158" s="16">
        <v>647.0</v>
      </c>
      <c r="H158" s="25">
        <v>-0.026</v>
      </c>
      <c r="I158" s="3">
        <f t="shared" si="5"/>
        <v>0.139</v>
      </c>
      <c r="J158" s="3">
        <f t="shared" si="6"/>
        <v>0.417</v>
      </c>
      <c r="K158" s="24">
        <f t="shared" si="7"/>
        <v>1.81812</v>
      </c>
      <c r="L158" s="24">
        <f t="shared" si="8"/>
        <v>0.263006</v>
      </c>
      <c r="M158" s="16">
        <v>647.0</v>
      </c>
      <c r="N158" s="25">
        <v>-0.021</v>
      </c>
      <c r="O158" s="3">
        <f t="shared" si="9"/>
        <v>0.088</v>
      </c>
      <c r="P158" s="3">
        <f t="shared" si="10"/>
        <v>0.15048</v>
      </c>
      <c r="Q158" s="3">
        <f t="shared" si="11"/>
        <v>0.3739428</v>
      </c>
      <c r="R158" s="3">
        <f t="shared" si="12"/>
        <v>-0.058632</v>
      </c>
      <c r="S158" s="16">
        <v>647.0</v>
      </c>
      <c r="T158" s="25">
        <v>-0.021</v>
      </c>
      <c r="U158" s="3">
        <f t="shared" si="13"/>
        <v>0.017</v>
      </c>
      <c r="V158" s="3">
        <f t="shared" si="14"/>
        <v>0.017</v>
      </c>
      <c r="W158" s="3">
        <f t="shared" si="15"/>
        <v>0.024633</v>
      </c>
      <c r="X158" s="3">
        <f t="shared" si="16"/>
        <v>-0.030954</v>
      </c>
      <c r="Y158" s="16">
        <v>647.0</v>
      </c>
      <c r="Z158" s="25">
        <v>-0.02</v>
      </c>
      <c r="AA158" s="3">
        <f t="shared" si="17"/>
        <v>0.002</v>
      </c>
      <c r="AB158" s="3">
        <f t="shared" si="18"/>
        <v>0.00138</v>
      </c>
      <c r="AC158" s="3">
        <f t="shared" si="19"/>
        <v>0.002014</v>
      </c>
      <c r="AD158" s="3">
        <f t="shared" si="20"/>
        <v>-0.0202</v>
      </c>
      <c r="AE158" s="16">
        <v>647.0</v>
      </c>
      <c r="AF158" s="25">
        <v>-0.016</v>
      </c>
      <c r="AG158" s="3">
        <f t="shared" si="21"/>
        <v>0.001</v>
      </c>
      <c r="AH158" s="3">
        <f t="shared" si="22"/>
        <v>0.00069</v>
      </c>
      <c r="AI158" s="3">
        <f t="shared" si="23"/>
        <v>0.001</v>
      </c>
      <c r="AJ158" s="3">
        <f t="shared" si="24"/>
        <v>-0.016</v>
      </c>
      <c r="AK158" s="16">
        <v>647.0</v>
      </c>
      <c r="AL158" s="25">
        <v>-0.012</v>
      </c>
      <c r="AM158" s="3">
        <f t="shared" si="25"/>
        <v>0.008</v>
      </c>
    </row>
    <row r="159">
      <c r="A159" s="13">
        <v>646.0</v>
      </c>
      <c r="B159" s="15">
        <v>-0.026</v>
      </c>
      <c r="C159" s="3">
        <f t="shared" si="1"/>
        <v>0.161</v>
      </c>
      <c r="D159" s="3">
        <f t="shared" si="2"/>
        <v>0.77119</v>
      </c>
      <c r="E159" s="24">
        <f t="shared" si="3"/>
        <v>1.120238</v>
      </c>
      <c r="F159" s="24">
        <f t="shared" si="4"/>
        <v>0.61</v>
      </c>
      <c r="G159" s="13">
        <v>646.0</v>
      </c>
      <c r="H159" s="15">
        <v>-0.026</v>
      </c>
      <c r="I159" s="3">
        <f t="shared" si="5"/>
        <v>0.139</v>
      </c>
      <c r="J159" s="3">
        <f t="shared" si="6"/>
        <v>0.417</v>
      </c>
      <c r="K159" s="24">
        <f t="shared" si="7"/>
        <v>1.81812</v>
      </c>
      <c r="L159" s="24">
        <f t="shared" si="8"/>
        <v>0.263006</v>
      </c>
      <c r="M159" s="13">
        <v>646.0</v>
      </c>
      <c r="N159" s="15">
        <v>-0.021</v>
      </c>
      <c r="O159" s="3">
        <f t="shared" si="9"/>
        <v>0.088</v>
      </c>
      <c r="P159" s="3">
        <f t="shared" si="10"/>
        <v>0.15048</v>
      </c>
      <c r="Q159" s="3">
        <f t="shared" si="11"/>
        <v>0.3739428</v>
      </c>
      <c r="R159" s="3">
        <f t="shared" si="12"/>
        <v>-0.058632</v>
      </c>
      <c r="S159" s="13">
        <v>646.0</v>
      </c>
      <c r="T159" s="15">
        <v>-0.021</v>
      </c>
      <c r="U159" s="3">
        <f t="shared" si="13"/>
        <v>0.017</v>
      </c>
      <c r="V159" s="3">
        <f t="shared" si="14"/>
        <v>0.017</v>
      </c>
      <c r="W159" s="3">
        <f t="shared" si="15"/>
        <v>0.024633</v>
      </c>
      <c r="X159" s="3">
        <f t="shared" si="16"/>
        <v>-0.030954</v>
      </c>
      <c r="Y159" s="13">
        <v>646.0</v>
      </c>
      <c r="Z159" s="15">
        <v>-0.02</v>
      </c>
      <c r="AA159" s="3">
        <f t="shared" si="17"/>
        <v>0.002</v>
      </c>
      <c r="AB159" s="3">
        <f t="shared" si="18"/>
        <v>0.00138</v>
      </c>
      <c r="AC159" s="3">
        <f t="shared" si="19"/>
        <v>0.002014</v>
      </c>
      <c r="AD159" s="3">
        <f t="shared" si="20"/>
        <v>-0.0202</v>
      </c>
      <c r="AE159" s="13">
        <v>646.0</v>
      </c>
      <c r="AF159" s="15">
        <v>-0.016</v>
      </c>
      <c r="AG159" s="3">
        <f t="shared" si="21"/>
        <v>0.001</v>
      </c>
      <c r="AH159" s="3">
        <f t="shared" si="22"/>
        <v>0.00069</v>
      </c>
      <c r="AI159" s="3">
        <f t="shared" si="23"/>
        <v>0.001</v>
      </c>
      <c r="AJ159" s="3">
        <f t="shared" si="24"/>
        <v>-0.016</v>
      </c>
      <c r="AK159" s="13">
        <v>646.0</v>
      </c>
      <c r="AL159" s="15">
        <v>-0.012</v>
      </c>
      <c r="AM159" s="3">
        <f t="shared" si="25"/>
        <v>0.008</v>
      </c>
    </row>
    <row r="160">
      <c r="A160" s="16">
        <v>645.0</v>
      </c>
      <c r="B160" s="25">
        <v>-0.026</v>
      </c>
      <c r="C160" s="3">
        <f t="shared" si="1"/>
        <v>0.161</v>
      </c>
      <c r="D160" s="3">
        <f t="shared" si="2"/>
        <v>0.77119</v>
      </c>
      <c r="E160" s="24">
        <f t="shared" si="3"/>
        <v>1.120238</v>
      </c>
      <c r="F160" s="24">
        <f t="shared" si="4"/>
        <v>0.61</v>
      </c>
      <c r="G160" s="16">
        <v>645.0</v>
      </c>
      <c r="H160" s="25">
        <v>-0.026</v>
      </c>
      <c r="I160" s="3">
        <f t="shared" si="5"/>
        <v>0.139</v>
      </c>
      <c r="J160" s="3">
        <f t="shared" si="6"/>
        <v>0.417</v>
      </c>
      <c r="K160" s="24">
        <f t="shared" si="7"/>
        <v>1.81812</v>
      </c>
      <c r="L160" s="24">
        <f t="shared" si="8"/>
        <v>0.263006</v>
      </c>
      <c r="M160" s="16">
        <v>645.0</v>
      </c>
      <c r="N160" s="25">
        <v>-0.022</v>
      </c>
      <c r="O160" s="3">
        <f t="shared" si="9"/>
        <v>0.087</v>
      </c>
      <c r="P160" s="3">
        <f t="shared" si="10"/>
        <v>0.14877</v>
      </c>
      <c r="Q160" s="3">
        <f t="shared" si="11"/>
        <v>0.36969345</v>
      </c>
      <c r="R160" s="3">
        <f t="shared" si="12"/>
        <v>-0.061424</v>
      </c>
      <c r="S160" s="16">
        <v>645.0</v>
      </c>
      <c r="T160" s="25">
        <v>-0.021</v>
      </c>
      <c r="U160" s="3">
        <f t="shared" si="13"/>
        <v>0.017</v>
      </c>
      <c r="V160" s="3">
        <f t="shared" si="14"/>
        <v>0.017</v>
      </c>
      <c r="W160" s="3">
        <f t="shared" si="15"/>
        <v>0.024633</v>
      </c>
      <c r="X160" s="3">
        <f t="shared" si="16"/>
        <v>-0.030954</v>
      </c>
      <c r="Y160" s="16">
        <v>645.0</v>
      </c>
      <c r="Z160" s="25">
        <v>-0.02</v>
      </c>
      <c r="AA160" s="3">
        <f t="shared" si="17"/>
        <v>0.002</v>
      </c>
      <c r="AB160" s="3">
        <f t="shared" si="18"/>
        <v>0.00138</v>
      </c>
      <c r="AC160" s="3">
        <f t="shared" si="19"/>
        <v>0.002014</v>
      </c>
      <c r="AD160" s="3">
        <f t="shared" si="20"/>
        <v>-0.0202</v>
      </c>
      <c r="AE160" s="16">
        <v>645.0</v>
      </c>
      <c r="AF160" s="25">
        <v>-0.016</v>
      </c>
      <c r="AG160" s="3">
        <f t="shared" si="21"/>
        <v>0.001</v>
      </c>
      <c r="AH160" s="3">
        <f t="shared" si="22"/>
        <v>0.00069</v>
      </c>
      <c r="AI160" s="3">
        <f t="shared" si="23"/>
        <v>0.001</v>
      </c>
      <c r="AJ160" s="3">
        <f t="shared" si="24"/>
        <v>-0.016</v>
      </c>
      <c r="AK160" s="16">
        <v>645.0</v>
      </c>
      <c r="AL160" s="25">
        <v>-0.012</v>
      </c>
      <c r="AM160" s="3">
        <f t="shared" si="25"/>
        <v>0.008</v>
      </c>
    </row>
    <row r="161">
      <c r="A161" s="13">
        <v>644.0</v>
      </c>
      <c r="B161" s="15">
        <v>-0.026</v>
      </c>
      <c r="C161" s="3">
        <f t="shared" si="1"/>
        <v>0.161</v>
      </c>
      <c r="D161" s="3">
        <f t="shared" si="2"/>
        <v>0.77119</v>
      </c>
      <c r="E161" s="24">
        <f t="shared" si="3"/>
        <v>1.120238</v>
      </c>
      <c r="F161" s="24">
        <f t="shared" si="4"/>
        <v>0.61</v>
      </c>
      <c r="G161" s="13">
        <v>644.0</v>
      </c>
      <c r="H161" s="15">
        <v>-0.026</v>
      </c>
      <c r="I161" s="3">
        <f t="shared" si="5"/>
        <v>0.139</v>
      </c>
      <c r="J161" s="3">
        <f t="shared" si="6"/>
        <v>0.417</v>
      </c>
      <c r="K161" s="24">
        <f t="shared" si="7"/>
        <v>1.81812</v>
      </c>
      <c r="L161" s="24">
        <f t="shared" si="8"/>
        <v>0.263006</v>
      </c>
      <c r="M161" s="13">
        <v>644.0</v>
      </c>
      <c r="N161" s="15">
        <v>-0.022</v>
      </c>
      <c r="O161" s="3">
        <f t="shared" si="9"/>
        <v>0.087</v>
      </c>
      <c r="P161" s="3">
        <f t="shared" si="10"/>
        <v>0.14877</v>
      </c>
      <c r="Q161" s="3">
        <f t="shared" si="11"/>
        <v>0.36969345</v>
      </c>
      <c r="R161" s="3">
        <f t="shared" si="12"/>
        <v>-0.061424</v>
      </c>
      <c r="S161" s="13">
        <v>644.0</v>
      </c>
      <c r="T161" s="15">
        <v>-0.021</v>
      </c>
      <c r="U161" s="3">
        <f t="shared" si="13"/>
        <v>0.017</v>
      </c>
      <c r="V161" s="3">
        <f t="shared" si="14"/>
        <v>0.017</v>
      </c>
      <c r="W161" s="3">
        <f t="shared" si="15"/>
        <v>0.024633</v>
      </c>
      <c r="X161" s="3">
        <f t="shared" si="16"/>
        <v>-0.030954</v>
      </c>
      <c r="Y161" s="13">
        <v>644.0</v>
      </c>
      <c r="Z161" s="15">
        <v>-0.02</v>
      </c>
      <c r="AA161" s="3">
        <f t="shared" si="17"/>
        <v>0.002</v>
      </c>
      <c r="AB161" s="3">
        <f t="shared" si="18"/>
        <v>0.00138</v>
      </c>
      <c r="AC161" s="3">
        <f t="shared" si="19"/>
        <v>0.002014</v>
      </c>
      <c r="AD161" s="3">
        <f t="shared" si="20"/>
        <v>-0.0202</v>
      </c>
      <c r="AE161" s="13">
        <v>644.0</v>
      </c>
      <c r="AF161" s="15">
        <v>-0.016</v>
      </c>
      <c r="AG161" s="3">
        <f t="shared" si="21"/>
        <v>0.001</v>
      </c>
      <c r="AH161" s="3">
        <f t="shared" si="22"/>
        <v>0.00069</v>
      </c>
      <c r="AI161" s="3">
        <f t="shared" si="23"/>
        <v>0.001</v>
      </c>
      <c r="AJ161" s="3">
        <f t="shared" si="24"/>
        <v>-0.016</v>
      </c>
      <c r="AK161" s="13">
        <v>644.0</v>
      </c>
      <c r="AL161" s="15">
        <v>-0.012</v>
      </c>
      <c r="AM161" s="3">
        <f t="shared" si="25"/>
        <v>0.008</v>
      </c>
    </row>
    <row r="162">
      <c r="A162" s="16">
        <v>643.0</v>
      </c>
      <c r="B162" s="25">
        <v>-0.026</v>
      </c>
      <c r="C162" s="3">
        <f t="shared" si="1"/>
        <v>0.161</v>
      </c>
      <c r="D162" s="3">
        <f t="shared" si="2"/>
        <v>0.77119</v>
      </c>
      <c r="E162" s="24">
        <f t="shared" si="3"/>
        <v>1.120238</v>
      </c>
      <c r="F162" s="24">
        <f t="shared" si="4"/>
        <v>0.61</v>
      </c>
      <c r="G162" s="16">
        <v>643.0</v>
      </c>
      <c r="H162" s="25">
        <v>-0.026</v>
      </c>
      <c r="I162" s="3">
        <f t="shared" si="5"/>
        <v>0.139</v>
      </c>
      <c r="J162" s="3">
        <f t="shared" si="6"/>
        <v>0.417</v>
      </c>
      <c r="K162" s="24">
        <f t="shared" si="7"/>
        <v>1.81812</v>
      </c>
      <c r="L162" s="24">
        <f t="shared" si="8"/>
        <v>0.263006</v>
      </c>
      <c r="M162" s="16">
        <v>643.0</v>
      </c>
      <c r="N162" s="25">
        <v>-0.022</v>
      </c>
      <c r="O162" s="3">
        <f t="shared" si="9"/>
        <v>0.087</v>
      </c>
      <c r="P162" s="3">
        <f t="shared" si="10"/>
        <v>0.14877</v>
      </c>
      <c r="Q162" s="3">
        <f t="shared" si="11"/>
        <v>0.36969345</v>
      </c>
      <c r="R162" s="3">
        <f t="shared" si="12"/>
        <v>-0.061424</v>
      </c>
      <c r="S162" s="16">
        <v>643.0</v>
      </c>
      <c r="T162" s="25">
        <v>-0.022</v>
      </c>
      <c r="U162" s="3">
        <f t="shared" si="13"/>
        <v>0.016</v>
      </c>
      <c r="V162" s="3">
        <f t="shared" si="14"/>
        <v>0.016</v>
      </c>
      <c r="W162" s="3">
        <f t="shared" si="15"/>
        <v>0.023184</v>
      </c>
      <c r="X162" s="3">
        <f t="shared" si="16"/>
        <v>-0.032428</v>
      </c>
      <c r="Y162" s="16">
        <v>643.0</v>
      </c>
      <c r="Z162" s="25">
        <v>-0.021</v>
      </c>
      <c r="AA162" s="3">
        <f t="shared" si="17"/>
        <v>0.001</v>
      </c>
      <c r="AB162" s="3">
        <f t="shared" si="18"/>
        <v>0.00069</v>
      </c>
      <c r="AC162" s="3">
        <f t="shared" si="19"/>
        <v>0.001007</v>
      </c>
      <c r="AD162" s="3">
        <f t="shared" si="20"/>
        <v>-0.02121</v>
      </c>
      <c r="AE162" s="16">
        <v>643.0</v>
      </c>
      <c r="AF162" s="25">
        <v>-0.016</v>
      </c>
      <c r="AG162" s="3">
        <f t="shared" si="21"/>
        <v>0.001</v>
      </c>
      <c r="AH162" s="3">
        <f t="shared" si="22"/>
        <v>0.00069</v>
      </c>
      <c r="AI162" s="3">
        <f t="shared" si="23"/>
        <v>0.001</v>
      </c>
      <c r="AJ162" s="3">
        <f t="shared" si="24"/>
        <v>-0.016</v>
      </c>
      <c r="AK162" s="16">
        <v>643.0</v>
      </c>
      <c r="AL162" s="25">
        <v>-0.012</v>
      </c>
      <c r="AM162" s="3">
        <f t="shared" si="25"/>
        <v>0.008</v>
      </c>
    </row>
    <row r="163">
      <c r="A163" s="13">
        <v>642.0</v>
      </c>
      <c r="B163" s="15">
        <v>-0.026</v>
      </c>
      <c r="C163" s="3">
        <f t="shared" si="1"/>
        <v>0.161</v>
      </c>
      <c r="D163" s="3">
        <f t="shared" si="2"/>
        <v>0.77119</v>
      </c>
      <c r="E163" s="24">
        <f t="shared" si="3"/>
        <v>1.120238</v>
      </c>
      <c r="F163" s="24">
        <f t="shared" si="4"/>
        <v>0.61</v>
      </c>
      <c r="G163" s="13">
        <v>642.0</v>
      </c>
      <c r="H163" s="15">
        <v>-0.026</v>
      </c>
      <c r="I163" s="3">
        <f t="shared" si="5"/>
        <v>0.139</v>
      </c>
      <c r="J163" s="3">
        <f t="shared" si="6"/>
        <v>0.417</v>
      </c>
      <c r="K163" s="24">
        <f t="shared" si="7"/>
        <v>1.81812</v>
      </c>
      <c r="L163" s="24">
        <f t="shared" si="8"/>
        <v>0.263006</v>
      </c>
      <c r="M163" s="13">
        <v>642.0</v>
      </c>
      <c r="N163" s="15">
        <v>-0.022</v>
      </c>
      <c r="O163" s="3">
        <f t="shared" si="9"/>
        <v>0.087</v>
      </c>
      <c r="P163" s="3">
        <f t="shared" si="10"/>
        <v>0.14877</v>
      </c>
      <c r="Q163" s="3">
        <f t="shared" si="11"/>
        <v>0.36969345</v>
      </c>
      <c r="R163" s="3">
        <f t="shared" si="12"/>
        <v>-0.061424</v>
      </c>
      <c r="S163" s="13">
        <v>642.0</v>
      </c>
      <c r="T163" s="15">
        <v>-0.022</v>
      </c>
      <c r="U163" s="3">
        <f t="shared" si="13"/>
        <v>0.016</v>
      </c>
      <c r="V163" s="3">
        <f t="shared" si="14"/>
        <v>0.016</v>
      </c>
      <c r="W163" s="3">
        <f t="shared" si="15"/>
        <v>0.023184</v>
      </c>
      <c r="X163" s="3">
        <f t="shared" si="16"/>
        <v>-0.032428</v>
      </c>
      <c r="Y163" s="13">
        <v>642.0</v>
      </c>
      <c r="Z163" s="15">
        <v>-0.021</v>
      </c>
      <c r="AA163" s="3">
        <f t="shared" si="17"/>
        <v>0.001</v>
      </c>
      <c r="AB163" s="3">
        <f t="shared" si="18"/>
        <v>0.00069</v>
      </c>
      <c r="AC163" s="3">
        <f t="shared" si="19"/>
        <v>0.001007</v>
      </c>
      <c r="AD163" s="3">
        <f t="shared" si="20"/>
        <v>-0.02121</v>
      </c>
      <c r="AE163" s="13">
        <v>642.0</v>
      </c>
      <c r="AF163" s="15">
        <v>-0.016</v>
      </c>
      <c r="AG163" s="3">
        <f t="shared" si="21"/>
        <v>0.001</v>
      </c>
      <c r="AH163" s="3">
        <f t="shared" si="22"/>
        <v>0.00069</v>
      </c>
      <c r="AI163" s="3">
        <f t="shared" si="23"/>
        <v>0.001</v>
      </c>
      <c r="AJ163" s="3">
        <f t="shared" si="24"/>
        <v>-0.016</v>
      </c>
      <c r="AK163" s="13">
        <v>642.0</v>
      </c>
      <c r="AL163" s="15">
        <v>-0.012</v>
      </c>
      <c r="AM163" s="3">
        <f t="shared" si="25"/>
        <v>0.008</v>
      </c>
    </row>
    <row r="164">
      <c r="A164" s="16">
        <v>641.0</v>
      </c>
      <c r="B164" s="25">
        <v>-0.026</v>
      </c>
      <c r="C164" s="3">
        <f t="shared" si="1"/>
        <v>0.161</v>
      </c>
      <c r="D164" s="3">
        <f t="shared" si="2"/>
        <v>0.77119</v>
      </c>
      <c r="E164" s="24">
        <f t="shared" si="3"/>
        <v>1.120238</v>
      </c>
      <c r="F164" s="24">
        <f t="shared" si="4"/>
        <v>0.61</v>
      </c>
      <c r="G164" s="16">
        <v>641.0</v>
      </c>
      <c r="H164" s="25">
        <v>-0.027</v>
      </c>
      <c r="I164" s="3">
        <f t="shared" si="5"/>
        <v>0.138</v>
      </c>
      <c r="J164" s="3">
        <f t="shared" si="6"/>
        <v>0.414</v>
      </c>
      <c r="K164" s="24">
        <f t="shared" si="7"/>
        <v>1.80504</v>
      </c>
      <c r="L164" s="24">
        <f t="shared" si="8"/>
        <v>0.257737</v>
      </c>
      <c r="M164" s="16">
        <v>641.0</v>
      </c>
      <c r="N164" s="25">
        <v>-0.022</v>
      </c>
      <c r="O164" s="3">
        <f t="shared" si="9"/>
        <v>0.087</v>
      </c>
      <c r="P164" s="3">
        <f t="shared" si="10"/>
        <v>0.14877</v>
      </c>
      <c r="Q164" s="3">
        <f t="shared" si="11"/>
        <v>0.36969345</v>
      </c>
      <c r="R164" s="3">
        <f t="shared" si="12"/>
        <v>-0.061424</v>
      </c>
      <c r="S164" s="16">
        <v>641.0</v>
      </c>
      <c r="T164" s="25">
        <v>-0.022</v>
      </c>
      <c r="U164" s="3">
        <f t="shared" si="13"/>
        <v>0.016</v>
      </c>
      <c r="V164" s="3">
        <f t="shared" si="14"/>
        <v>0.016</v>
      </c>
      <c r="W164" s="3">
        <f t="shared" si="15"/>
        <v>0.023184</v>
      </c>
      <c r="X164" s="3">
        <f t="shared" si="16"/>
        <v>-0.032428</v>
      </c>
      <c r="Y164" s="16">
        <v>641.0</v>
      </c>
      <c r="Z164" s="25">
        <v>-0.021</v>
      </c>
      <c r="AA164" s="3">
        <f t="shared" si="17"/>
        <v>0.001</v>
      </c>
      <c r="AB164" s="3">
        <f t="shared" si="18"/>
        <v>0.00069</v>
      </c>
      <c r="AC164" s="3">
        <f t="shared" si="19"/>
        <v>0.001007</v>
      </c>
      <c r="AD164" s="3">
        <f t="shared" si="20"/>
        <v>-0.02121</v>
      </c>
      <c r="AE164" s="16">
        <v>641.0</v>
      </c>
      <c r="AF164" s="25">
        <v>-0.017</v>
      </c>
      <c r="AG164" s="3">
        <f t="shared" si="21"/>
        <v>0</v>
      </c>
      <c r="AH164" s="3">
        <f t="shared" si="22"/>
        <v>0</v>
      </c>
      <c r="AI164" s="3">
        <f t="shared" si="23"/>
        <v>0</v>
      </c>
      <c r="AJ164" s="3">
        <f t="shared" si="24"/>
        <v>-0.017</v>
      </c>
      <c r="AK164" s="16">
        <v>641.0</v>
      </c>
      <c r="AL164" s="25">
        <v>-0.013</v>
      </c>
      <c r="AM164" s="3">
        <f t="shared" si="25"/>
        <v>0.007</v>
      </c>
    </row>
    <row r="165">
      <c r="A165" s="13">
        <v>640.0</v>
      </c>
      <c r="B165" s="15">
        <v>-0.027</v>
      </c>
      <c r="C165" s="3">
        <f t="shared" si="1"/>
        <v>0.16</v>
      </c>
      <c r="D165" s="3">
        <f t="shared" si="2"/>
        <v>0.7664</v>
      </c>
      <c r="E165" s="24">
        <f t="shared" si="3"/>
        <v>1.11328</v>
      </c>
      <c r="F165" s="24">
        <f t="shared" si="4"/>
        <v>0.6</v>
      </c>
      <c r="G165" s="13">
        <v>640.0</v>
      </c>
      <c r="H165" s="15">
        <v>-0.027</v>
      </c>
      <c r="I165" s="3">
        <f t="shared" si="5"/>
        <v>0.138</v>
      </c>
      <c r="J165" s="3">
        <f t="shared" si="6"/>
        <v>0.414</v>
      </c>
      <c r="K165" s="24">
        <f t="shared" si="7"/>
        <v>1.80504</v>
      </c>
      <c r="L165" s="24">
        <f t="shared" si="8"/>
        <v>0.257737</v>
      </c>
      <c r="M165" s="13">
        <v>640.0</v>
      </c>
      <c r="N165" s="15">
        <v>-0.023</v>
      </c>
      <c r="O165" s="3">
        <f t="shared" si="9"/>
        <v>0.086</v>
      </c>
      <c r="P165" s="3">
        <f t="shared" si="10"/>
        <v>0.14706</v>
      </c>
      <c r="Q165" s="3">
        <f t="shared" si="11"/>
        <v>0.3654441</v>
      </c>
      <c r="R165" s="3">
        <f t="shared" si="12"/>
        <v>-0.064216</v>
      </c>
      <c r="S165" s="13">
        <v>640.0</v>
      </c>
      <c r="T165" s="15">
        <v>-0.022</v>
      </c>
      <c r="U165" s="3">
        <f t="shared" si="13"/>
        <v>0.016</v>
      </c>
      <c r="V165" s="3">
        <f t="shared" si="14"/>
        <v>0.016</v>
      </c>
      <c r="W165" s="3">
        <f t="shared" si="15"/>
        <v>0.023184</v>
      </c>
      <c r="X165" s="3">
        <f t="shared" si="16"/>
        <v>-0.032428</v>
      </c>
      <c r="Y165" s="13">
        <v>640.0</v>
      </c>
      <c r="Z165" s="15">
        <v>-0.021</v>
      </c>
      <c r="AA165" s="3">
        <f t="shared" si="17"/>
        <v>0.001</v>
      </c>
      <c r="AB165" s="3">
        <f t="shared" si="18"/>
        <v>0.00069</v>
      </c>
      <c r="AC165" s="3">
        <f t="shared" si="19"/>
        <v>0.001007</v>
      </c>
      <c r="AD165" s="3">
        <f t="shared" si="20"/>
        <v>-0.02121</v>
      </c>
      <c r="AE165" s="13">
        <v>640.0</v>
      </c>
      <c r="AF165" s="15">
        <v>-0.017</v>
      </c>
      <c r="AG165" s="3">
        <f t="shared" si="21"/>
        <v>0</v>
      </c>
      <c r="AH165" s="3">
        <f t="shared" si="22"/>
        <v>0</v>
      </c>
      <c r="AI165" s="3">
        <f t="shared" si="23"/>
        <v>0</v>
      </c>
      <c r="AJ165" s="3">
        <f t="shared" si="24"/>
        <v>-0.017</v>
      </c>
      <c r="AK165" s="13">
        <v>640.0</v>
      </c>
      <c r="AL165" s="15">
        <v>-0.013</v>
      </c>
      <c r="AM165" s="3">
        <f t="shared" si="25"/>
        <v>0.007</v>
      </c>
    </row>
    <row r="166">
      <c r="A166" s="16">
        <v>639.0</v>
      </c>
      <c r="B166" s="25">
        <v>-0.027</v>
      </c>
      <c r="C166" s="3">
        <f t="shared" si="1"/>
        <v>0.16</v>
      </c>
      <c r="D166" s="3">
        <f t="shared" si="2"/>
        <v>0.7664</v>
      </c>
      <c r="E166" s="24">
        <f t="shared" si="3"/>
        <v>1.11328</v>
      </c>
      <c r="F166" s="24">
        <f t="shared" si="4"/>
        <v>0.6</v>
      </c>
      <c r="G166" s="16">
        <v>639.0</v>
      </c>
      <c r="H166" s="25">
        <v>-0.027</v>
      </c>
      <c r="I166" s="3">
        <f t="shared" si="5"/>
        <v>0.138</v>
      </c>
      <c r="J166" s="3">
        <f t="shared" si="6"/>
        <v>0.414</v>
      </c>
      <c r="K166" s="24">
        <f t="shared" si="7"/>
        <v>1.80504</v>
      </c>
      <c r="L166" s="24">
        <f t="shared" si="8"/>
        <v>0.257737</v>
      </c>
      <c r="M166" s="16">
        <v>639.0</v>
      </c>
      <c r="N166" s="25">
        <v>-0.023</v>
      </c>
      <c r="O166" s="3">
        <f t="shared" si="9"/>
        <v>0.086</v>
      </c>
      <c r="P166" s="3">
        <f t="shared" si="10"/>
        <v>0.14706</v>
      </c>
      <c r="Q166" s="3">
        <f t="shared" si="11"/>
        <v>0.3654441</v>
      </c>
      <c r="R166" s="3">
        <f t="shared" si="12"/>
        <v>-0.064216</v>
      </c>
      <c r="S166" s="16">
        <v>639.0</v>
      </c>
      <c r="T166" s="25">
        <v>-0.022</v>
      </c>
      <c r="U166" s="3">
        <f t="shared" si="13"/>
        <v>0.016</v>
      </c>
      <c r="V166" s="3">
        <f t="shared" si="14"/>
        <v>0.016</v>
      </c>
      <c r="W166" s="3">
        <f t="shared" si="15"/>
        <v>0.023184</v>
      </c>
      <c r="X166" s="3">
        <f t="shared" si="16"/>
        <v>-0.032428</v>
      </c>
      <c r="Y166" s="16">
        <v>639.0</v>
      </c>
      <c r="Z166" s="25">
        <v>-0.021</v>
      </c>
      <c r="AA166" s="3">
        <f t="shared" si="17"/>
        <v>0.001</v>
      </c>
      <c r="AB166" s="3">
        <f t="shared" si="18"/>
        <v>0.00069</v>
      </c>
      <c r="AC166" s="3">
        <f t="shared" si="19"/>
        <v>0.001007</v>
      </c>
      <c r="AD166" s="3">
        <f t="shared" si="20"/>
        <v>-0.02121</v>
      </c>
      <c r="AE166" s="16">
        <v>639.0</v>
      </c>
      <c r="AF166" s="25">
        <v>-0.017</v>
      </c>
      <c r="AG166" s="3">
        <f t="shared" si="21"/>
        <v>0</v>
      </c>
      <c r="AH166" s="3">
        <f t="shared" si="22"/>
        <v>0</v>
      </c>
      <c r="AI166" s="3">
        <f t="shared" si="23"/>
        <v>0</v>
      </c>
      <c r="AJ166" s="3">
        <f t="shared" si="24"/>
        <v>-0.017</v>
      </c>
      <c r="AK166" s="16">
        <v>639.0</v>
      </c>
      <c r="AL166" s="25">
        <v>-0.013</v>
      </c>
      <c r="AM166" s="3">
        <f t="shared" si="25"/>
        <v>0.007</v>
      </c>
    </row>
    <row r="167">
      <c r="A167" s="13">
        <v>638.0</v>
      </c>
      <c r="B167" s="15">
        <v>-0.027</v>
      </c>
      <c r="C167" s="3">
        <f t="shared" si="1"/>
        <v>0.16</v>
      </c>
      <c r="D167" s="3">
        <f t="shared" si="2"/>
        <v>0.7664</v>
      </c>
      <c r="E167" s="24">
        <f t="shared" si="3"/>
        <v>1.11328</v>
      </c>
      <c r="F167" s="24">
        <f t="shared" si="4"/>
        <v>0.6</v>
      </c>
      <c r="G167" s="13">
        <v>638.0</v>
      </c>
      <c r="H167" s="15">
        <v>-0.027</v>
      </c>
      <c r="I167" s="3">
        <f t="shared" si="5"/>
        <v>0.138</v>
      </c>
      <c r="J167" s="3">
        <f t="shared" si="6"/>
        <v>0.414</v>
      </c>
      <c r="K167" s="24">
        <f t="shared" si="7"/>
        <v>1.80504</v>
      </c>
      <c r="L167" s="24">
        <f t="shared" si="8"/>
        <v>0.257737</v>
      </c>
      <c r="M167" s="13">
        <v>638.0</v>
      </c>
      <c r="N167" s="15">
        <v>-0.023</v>
      </c>
      <c r="O167" s="3">
        <f t="shared" si="9"/>
        <v>0.086</v>
      </c>
      <c r="P167" s="3">
        <f t="shared" si="10"/>
        <v>0.14706</v>
      </c>
      <c r="Q167" s="3">
        <f t="shared" si="11"/>
        <v>0.3654441</v>
      </c>
      <c r="R167" s="3">
        <f t="shared" si="12"/>
        <v>-0.064216</v>
      </c>
      <c r="S167" s="13">
        <v>638.0</v>
      </c>
      <c r="T167" s="15">
        <v>-0.022</v>
      </c>
      <c r="U167" s="3">
        <f t="shared" si="13"/>
        <v>0.016</v>
      </c>
      <c r="V167" s="3">
        <f t="shared" si="14"/>
        <v>0.016</v>
      </c>
      <c r="W167" s="3">
        <f t="shared" si="15"/>
        <v>0.023184</v>
      </c>
      <c r="X167" s="3">
        <f t="shared" si="16"/>
        <v>-0.032428</v>
      </c>
      <c r="Y167" s="13">
        <v>638.0</v>
      </c>
      <c r="Z167" s="15">
        <v>-0.021</v>
      </c>
      <c r="AA167" s="3">
        <f t="shared" si="17"/>
        <v>0.001</v>
      </c>
      <c r="AB167" s="3">
        <f t="shared" si="18"/>
        <v>0.00069</v>
      </c>
      <c r="AC167" s="3">
        <f t="shared" si="19"/>
        <v>0.001007</v>
      </c>
      <c r="AD167" s="3">
        <f t="shared" si="20"/>
        <v>-0.02121</v>
      </c>
      <c r="AE167" s="13">
        <v>638.0</v>
      </c>
      <c r="AF167" s="15">
        <v>-0.017</v>
      </c>
      <c r="AG167" s="3">
        <f t="shared" si="21"/>
        <v>0</v>
      </c>
      <c r="AH167" s="3">
        <f t="shared" si="22"/>
        <v>0</v>
      </c>
      <c r="AI167" s="3">
        <f t="shared" si="23"/>
        <v>0</v>
      </c>
      <c r="AJ167" s="3">
        <f t="shared" si="24"/>
        <v>-0.017</v>
      </c>
      <c r="AK167" s="13">
        <v>638.0</v>
      </c>
      <c r="AL167" s="15">
        <v>-0.013</v>
      </c>
      <c r="AM167" s="3">
        <f t="shared" si="25"/>
        <v>0.007</v>
      </c>
    </row>
    <row r="168">
      <c r="A168" s="16">
        <v>637.0</v>
      </c>
      <c r="B168" s="25">
        <v>-0.027</v>
      </c>
      <c r="C168" s="3">
        <f t="shared" si="1"/>
        <v>0.16</v>
      </c>
      <c r="D168" s="3">
        <f t="shared" si="2"/>
        <v>0.7664</v>
      </c>
      <c r="E168" s="24">
        <f t="shared" si="3"/>
        <v>1.11328</v>
      </c>
      <c r="F168" s="24">
        <f t="shared" si="4"/>
        <v>0.6</v>
      </c>
      <c r="G168" s="16">
        <v>637.0</v>
      </c>
      <c r="H168" s="25">
        <v>-0.027</v>
      </c>
      <c r="I168" s="3">
        <f t="shared" si="5"/>
        <v>0.138</v>
      </c>
      <c r="J168" s="3">
        <f t="shared" si="6"/>
        <v>0.414</v>
      </c>
      <c r="K168" s="24">
        <f t="shared" si="7"/>
        <v>1.80504</v>
      </c>
      <c r="L168" s="24">
        <f t="shared" si="8"/>
        <v>0.257737</v>
      </c>
      <c r="M168" s="16">
        <v>637.0</v>
      </c>
      <c r="N168" s="25">
        <v>-0.023</v>
      </c>
      <c r="O168" s="3">
        <f t="shared" si="9"/>
        <v>0.086</v>
      </c>
      <c r="P168" s="3">
        <f t="shared" si="10"/>
        <v>0.14706</v>
      </c>
      <c r="Q168" s="3">
        <f t="shared" si="11"/>
        <v>0.3654441</v>
      </c>
      <c r="R168" s="3">
        <f t="shared" si="12"/>
        <v>-0.064216</v>
      </c>
      <c r="S168" s="16">
        <v>637.0</v>
      </c>
      <c r="T168" s="25">
        <v>-0.023</v>
      </c>
      <c r="U168" s="3">
        <f t="shared" si="13"/>
        <v>0.015</v>
      </c>
      <c r="V168" s="3">
        <f t="shared" si="14"/>
        <v>0.015</v>
      </c>
      <c r="W168" s="3">
        <f t="shared" si="15"/>
        <v>0.021735</v>
      </c>
      <c r="X168" s="3">
        <f t="shared" si="16"/>
        <v>-0.033902</v>
      </c>
      <c r="Y168" s="16">
        <v>637.0</v>
      </c>
      <c r="Z168" s="25">
        <v>-0.021</v>
      </c>
      <c r="AA168" s="3">
        <f t="shared" si="17"/>
        <v>0.001</v>
      </c>
      <c r="AB168" s="3">
        <f t="shared" si="18"/>
        <v>0.00069</v>
      </c>
      <c r="AC168" s="3">
        <f t="shared" si="19"/>
        <v>0.001007</v>
      </c>
      <c r="AD168" s="3">
        <f t="shared" si="20"/>
        <v>-0.02121</v>
      </c>
      <c r="AE168" s="16">
        <v>637.0</v>
      </c>
      <c r="AF168" s="25">
        <v>-0.017</v>
      </c>
      <c r="AG168" s="3">
        <f t="shared" si="21"/>
        <v>0</v>
      </c>
      <c r="AH168" s="3">
        <f t="shared" si="22"/>
        <v>0</v>
      </c>
      <c r="AI168" s="3">
        <f t="shared" si="23"/>
        <v>0</v>
      </c>
      <c r="AJ168" s="3">
        <f t="shared" si="24"/>
        <v>-0.017</v>
      </c>
      <c r="AK168" s="16">
        <v>637.0</v>
      </c>
      <c r="AL168" s="25">
        <v>-0.013</v>
      </c>
      <c r="AM168" s="3">
        <f t="shared" si="25"/>
        <v>0.007</v>
      </c>
    </row>
    <row r="169">
      <c r="A169" s="13">
        <v>636.0</v>
      </c>
      <c r="B169" s="15">
        <v>-0.027</v>
      </c>
      <c r="C169" s="3">
        <f t="shared" si="1"/>
        <v>0.16</v>
      </c>
      <c r="D169" s="3">
        <f t="shared" si="2"/>
        <v>0.7664</v>
      </c>
      <c r="E169" s="24">
        <f t="shared" si="3"/>
        <v>1.11328</v>
      </c>
      <c r="F169" s="24">
        <f t="shared" si="4"/>
        <v>0.6</v>
      </c>
      <c r="G169" s="13">
        <v>636.0</v>
      </c>
      <c r="H169" s="15">
        <v>-0.027</v>
      </c>
      <c r="I169" s="3">
        <f t="shared" si="5"/>
        <v>0.138</v>
      </c>
      <c r="J169" s="3">
        <f t="shared" si="6"/>
        <v>0.414</v>
      </c>
      <c r="K169" s="24">
        <f t="shared" si="7"/>
        <v>1.80504</v>
      </c>
      <c r="L169" s="24">
        <f t="shared" si="8"/>
        <v>0.257737</v>
      </c>
      <c r="M169" s="13">
        <v>636.0</v>
      </c>
      <c r="N169" s="15">
        <v>-0.023</v>
      </c>
      <c r="O169" s="3">
        <f t="shared" si="9"/>
        <v>0.086</v>
      </c>
      <c r="P169" s="3">
        <f t="shared" si="10"/>
        <v>0.14706</v>
      </c>
      <c r="Q169" s="3">
        <f t="shared" si="11"/>
        <v>0.3654441</v>
      </c>
      <c r="R169" s="3">
        <f t="shared" si="12"/>
        <v>-0.064216</v>
      </c>
      <c r="S169" s="13">
        <v>636.0</v>
      </c>
      <c r="T169" s="15">
        <v>-0.023</v>
      </c>
      <c r="U169" s="3">
        <f t="shared" si="13"/>
        <v>0.015</v>
      </c>
      <c r="V169" s="3">
        <f t="shared" si="14"/>
        <v>0.015</v>
      </c>
      <c r="W169" s="3">
        <f t="shared" si="15"/>
        <v>0.021735</v>
      </c>
      <c r="X169" s="3">
        <f t="shared" si="16"/>
        <v>-0.033902</v>
      </c>
      <c r="Y169" s="13">
        <v>636.0</v>
      </c>
      <c r="Z169" s="15">
        <v>-0.021</v>
      </c>
      <c r="AA169" s="3">
        <f t="shared" si="17"/>
        <v>0.001</v>
      </c>
      <c r="AB169" s="3">
        <f t="shared" si="18"/>
        <v>0.00069</v>
      </c>
      <c r="AC169" s="3">
        <f t="shared" si="19"/>
        <v>0.001007</v>
      </c>
      <c r="AD169" s="3">
        <f t="shared" si="20"/>
        <v>-0.02121</v>
      </c>
      <c r="AE169" s="13">
        <v>636.0</v>
      </c>
      <c r="AF169" s="15">
        <v>-0.017</v>
      </c>
      <c r="AG169" s="3">
        <f t="shared" si="21"/>
        <v>0</v>
      </c>
      <c r="AH169" s="3">
        <f t="shared" si="22"/>
        <v>0</v>
      </c>
      <c r="AI169" s="3">
        <f t="shared" si="23"/>
        <v>0</v>
      </c>
      <c r="AJ169" s="3">
        <f t="shared" si="24"/>
        <v>-0.017</v>
      </c>
      <c r="AK169" s="13">
        <v>636.0</v>
      </c>
      <c r="AL169" s="15">
        <v>-0.013</v>
      </c>
      <c r="AM169" s="3">
        <f t="shared" si="25"/>
        <v>0.007</v>
      </c>
    </row>
    <row r="170">
      <c r="A170" s="16">
        <v>635.0</v>
      </c>
      <c r="B170" s="25">
        <v>-0.027</v>
      </c>
      <c r="C170" s="3">
        <f t="shared" si="1"/>
        <v>0.16</v>
      </c>
      <c r="D170" s="3">
        <f t="shared" si="2"/>
        <v>0.7664</v>
      </c>
      <c r="E170" s="24">
        <f t="shared" si="3"/>
        <v>1.11328</v>
      </c>
      <c r="F170" s="24">
        <f t="shared" si="4"/>
        <v>0.6</v>
      </c>
      <c r="G170" s="16">
        <v>635.0</v>
      </c>
      <c r="H170" s="25">
        <v>-0.027</v>
      </c>
      <c r="I170" s="3">
        <f t="shared" si="5"/>
        <v>0.138</v>
      </c>
      <c r="J170" s="3">
        <f t="shared" si="6"/>
        <v>0.414</v>
      </c>
      <c r="K170" s="24">
        <f t="shared" si="7"/>
        <v>1.80504</v>
      </c>
      <c r="L170" s="24">
        <f t="shared" si="8"/>
        <v>0.257737</v>
      </c>
      <c r="M170" s="16">
        <v>635.0</v>
      </c>
      <c r="N170" s="25">
        <v>-0.023</v>
      </c>
      <c r="O170" s="3">
        <f t="shared" si="9"/>
        <v>0.086</v>
      </c>
      <c r="P170" s="3">
        <f t="shared" si="10"/>
        <v>0.14706</v>
      </c>
      <c r="Q170" s="3">
        <f t="shared" si="11"/>
        <v>0.3654441</v>
      </c>
      <c r="R170" s="3">
        <f t="shared" si="12"/>
        <v>-0.064216</v>
      </c>
      <c r="S170" s="16">
        <v>635.0</v>
      </c>
      <c r="T170" s="25">
        <v>-0.023</v>
      </c>
      <c r="U170" s="3">
        <f t="shared" si="13"/>
        <v>0.015</v>
      </c>
      <c r="V170" s="3">
        <f t="shared" si="14"/>
        <v>0.015</v>
      </c>
      <c r="W170" s="3">
        <f t="shared" si="15"/>
        <v>0.021735</v>
      </c>
      <c r="X170" s="3">
        <f t="shared" si="16"/>
        <v>-0.033902</v>
      </c>
      <c r="Y170" s="16">
        <v>635.0</v>
      </c>
      <c r="Z170" s="25">
        <v>-0.021</v>
      </c>
      <c r="AA170" s="3">
        <f t="shared" si="17"/>
        <v>0.001</v>
      </c>
      <c r="AB170" s="3">
        <f t="shared" si="18"/>
        <v>0.00069</v>
      </c>
      <c r="AC170" s="3">
        <f t="shared" si="19"/>
        <v>0.001007</v>
      </c>
      <c r="AD170" s="3">
        <f t="shared" si="20"/>
        <v>-0.02121</v>
      </c>
      <c r="AE170" s="16">
        <v>635.0</v>
      </c>
      <c r="AF170" s="25">
        <v>-0.017</v>
      </c>
      <c r="AG170" s="3">
        <f t="shared" si="21"/>
        <v>0</v>
      </c>
      <c r="AH170" s="3">
        <f t="shared" si="22"/>
        <v>0</v>
      </c>
      <c r="AI170" s="3">
        <f t="shared" si="23"/>
        <v>0</v>
      </c>
      <c r="AJ170" s="3">
        <f t="shared" si="24"/>
        <v>-0.017</v>
      </c>
      <c r="AK170" s="16">
        <v>635.0</v>
      </c>
      <c r="AL170" s="25">
        <v>-0.013</v>
      </c>
      <c r="AM170" s="3">
        <f t="shared" si="25"/>
        <v>0.007</v>
      </c>
    </row>
    <row r="171">
      <c r="A171" s="13">
        <v>634.0</v>
      </c>
      <c r="B171" s="15">
        <v>-0.027</v>
      </c>
      <c r="C171" s="3">
        <f t="shared" si="1"/>
        <v>0.16</v>
      </c>
      <c r="D171" s="3">
        <f t="shared" si="2"/>
        <v>0.7664</v>
      </c>
      <c r="E171" s="24">
        <f t="shared" si="3"/>
        <v>1.11328</v>
      </c>
      <c r="F171" s="24">
        <f t="shared" si="4"/>
        <v>0.6</v>
      </c>
      <c r="G171" s="13">
        <v>634.0</v>
      </c>
      <c r="H171" s="15">
        <v>-0.027</v>
      </c>
      <c r="I171" s="3">
        <f t="shared" si="5"/>
        <v>0.138</v>
      </c>
      <c r="J171" s="3">
        <f t="shared" si="6"/>
        <v>0.414</v>
      </c>
      <c r="K171" s="24">
        <f t="shared" si="7"/>
        <v>1.80504</v>
      </c>
      <c r="L171" s="24">
        <f t="shared" si="8"/>
        <v>0.257737</v>
      </c>
      <c r="M171" s="13">
        <v>634.0</v>
      </c>
      <c r="N171" s="15">
        <v>-0.023</v>
      </c>
      <c r="O171" s="3">
        <f t="shared" si="9"/>
        <v>0.086</v>
      </c>
      <c r="P171" s="3">
        <f t="shared" si="10"/>
        <v>0.14706</v>
      </c>
      <c r="Q171" s="3">
        <f t="shared" si="11"/>
        <v>0.3654441</v>
      </c>
      <c r="R171" s="3">
        <f t="shared" si="12"/>
        <v>-0.064216</v>
      </c>
      <c r="S171" s="13">
        <v>634.0</v>
      </c>
      <c r="T171" s="15">
        <v>-0.023</v>
      </c>
      <c r="U171" s="3">
        <f t="shared" si="13"/>
        <v>0.015</v>
      </c>
      <c r="V171" s="3">
        <f t="shared" si="14"/>
        <v>0.015</v>
      </c>
      <c r="W171" s="3">
        <f t="shared" si="15"/>
        <v>0.021735</v>
      </c>
      <c r="X171" s="3">
        <f t="shared" si="16"/>
        <v>-0.033902</v>
      </c>
      <c r="Y171" s="13">
        <v>634.0</v>
      </c>
      <c r="Z171" s="15">
        <v>-0.021</v>
      </c>
      <c r="AA171" s="3">
        <f t="shared" si="17"/>
        <v>0.001</v>
      </c>
      <c r="AB171" s="3">
        <f t="shared" si="18"/>
        <v>0.00069</v>
      </c>
      <c r="AC171" s="3">
        <f t="shared" si="19"/>
        <v>0.001007</v>
      </c>
      <c r="AD171" s="3">
        <f t="shared" si="20"/>
        <v>-0.02121</v>
      </c>
      <c r="AE171" s="13">
        <v>634.0</v>
      </c>
      <c r="AF171" s="15">
        <v>-0.017</v>
      </c>
      <c r="AG171" s="3">
        <f t="shared" si="21"/>
        <v>0</v>
      </c>
      <c r="AH171" s="3">
        <f t="shared" si="22"/>
        <v>0</v>
      </c>
      <c r="AI171" s="3">
        <f t="shared" si="23"/>
        <v>0</v>
      </c>
      <c r="AJ171" s="3">
        <f t="shared" si="24"/>
        <v>-0.017</v>
      </c>
      <c r="AK171" s="13">
        <v>634.0</v>
      </c>
      <c r="AL171" s="15">
        <v>-0.013</v>
      </c>
      <c r="AM171" s="3">
        <f t="shared" si="25"/>
        <v>0.007</v>
      </c>
    </row>
    <row r="172">
      <c r="A172" s="16">
        <v>633.0</v>
      </c>
      <c r="B172" s="25">
        <v>-0.027</v>
      </c>
      <c r="C172" s="3">
        <f t="shared" si="1"/>
        <v>0.16</v>
      </c>
      <c r="D172" s="3">
        <f t="shared" si="2"/>
        <v>0.7664</v>
      </c>
      <c r="E172" s="24">
        <f t="shared" si="3"/>
        <v>1.11328</v>
      </c>
      <c r="F172" s="24">
        <f t="shared" si="4"/>
        <v>0.6</v>
      </c>
      <c r="G172" s="16">
        <v>633.0</v>
      </c>
      <c r="H172" s="25">
        <v>-0.028</v>
      </c>
      <c r="I172" s="3">
        <f t="shared" si="5"/>
        <v>0.137</v>
      </c>
      <c r="J172" s="3">
        <f t="shared" si="6"/>
        <v>0.411</v>
      </c>
      <c r="K172" s="24">
        <f t="shared" si="7"/>
        <v>1.79196</v>
      </c>
      <c r="L172" s="24">
        <f t="shared" si="8"/>
        <v>0.252468</v>
      </c>
      <c r="M172" s="16">
        <v>633.0</v>
      </c>
      <c r="N172" s="25">
        <v>-0.023</v>
      </c>
      <c r="O172" s="3">
        <f t="shared" si="9"/>
        <v>0.086</v>
      </c>
      <c r="P172" s="3">
        <f t="shared" si="10"/>
        <v>0.14706</v>
      </c>
      <c r="Q172" s="3">
        <f t="shared" si="11"/>
        <v>0.3654441</v>
      </c>
      <c r="R172" s="3">
        <f t="shared" si="12"/>
        <v>-0.064216</v>
      </c>
      <c r="S172" s="16">
        <v>633.0</v>
      </c>
      <c r="T172" s="25">
        <v>-0.023</v>
      </c>
      <c r="U172" s="3">
        <f t="shared" si="13"/>
        <v>0.015</v>
      </c>
      <c r="V172" s="3">
        <f t="shared" si="14"/>
        <v>0.015</v>
      </c>
      <c r="W172" s="3">
        <f t="shared" si="15"/>
        <v>0.021735</v>
      </c>
      <c r="X172" s="3">
        <f t="shared" si="16"/>
        <v>-0.033902</v>
      </c>
      <c r="Y172" s="16">
        <v>633.0</v>
      </c>
      <c r="Z172" s="25">
        <v>-0.021</v>
      </c>
      <c r="AA172" s="3">
        <f t="shared" si="17"/>
        <v>0.001</v>
      </c>
      <c r="AB172" s="3">
        <f t="shared" si="18"/>
        <v>0.00069</v>
      </c>
      <c r="AC172" s="3">
        <f t="shared" si="19"/>
        <v>0.001007</v>
      </c>
      <c r="AD172" s="3">
        <f t="shared" si="20"/>
        <v>-0.02121</v>
      </c>
      <c r="AE172" s="16">
        <v>633.0</v>
      </c>
      <c r="AF172" s="25">
        <v>-0.017</v>
      </c>
      <c r="AG172" s="3">
        <f t="shared" si="21"/>
        <v>0</v>
      </c>
      <c r="AH172" s="3">
        <f t="shared" si="22"/>
        <v>0</v>
      </c>
      <c r="AI172" s="3">
        <f t="shared" si="23"/>
        <v>0</v>
      </c>
      <c r="AJ172" s="3">
        <f t="shared" si="24"/>
        <v>-0.017</v>
      </c>
      <c r="AK172" s="16">
        <v>633.0</v>
      </c>
      <c r="AL172" s="25">
        <v>-0.013</v>
      </c>
      <c r="AM172" s="3">
        <f t="shared" si="25"/>
        <v>0.007</v>
      </c>
    </row>
    <row r="173">
      <c r="A173" s="13">
        <v>632.0</v>
      </c>
      <c r="B173" s="15">
        <v>-0.027</v>
      </c>
      <c r="C173" s="3">
        <f t="shared" si="1"/>
        <v>0.16</v>
      </c>
      <c r="D173" s="3">
        <f t="shared" si="2"/>
        <v>0.7664</v>
      </c>
      <c r="E173" s="24">
        <f t="shared" si="3"/>
        <v>1.11328</v>
      </c>
      <c r="F173" s="24">
        <f t="shared" si="4"/>
        <v>0.6</v>
      </c>
      <c r="G173" s="13">
        <v>632.0</v>
      </c>
      <c r="H173" s="15">
        <v>-0.028</v>
      </c>
      <c r="I173" s="3">
        <f t="shared" si="5"/>
        <v>0.137</v>
      </c>
      <c r="J173" s="3">
        <f t="shared" si="6"/>
        <v>0.411</v>
      </c>
      <c r="K173" s="24">
        <f t="shared" si="7"/>
        <v>1.79196</v>
      </c>
      <c r="L173" s="24">
        <f t="shared" si="8"/>
        <v>0.252468</v>
      </c>
      <c r="M173" s="13">
        <v>632.0</v>
      </c>
      <c r="N173" s="15">
        <v>-0.023</v>
      </c>
      <c r="O173" s="3">
        <f t="shared" si="9"/>
        <v>0.086</v>
      </c>
      <c r="P173" s="3">
        <f t="shared" si="10"/>
        <v>0.14706</v>
      </c>
      <c r="Q173" s="3">
        <f t="shared" si="11"/>
        <v>0.3654441</v>
      </c>
      <c r="R173" s="3">
        <f t="shared" si="12"/>
        <v>-0.064216</v>
      </c>
      <c r="S173" s="13">
        <v>632.0</v>
      </c>
      <c r="T173" s="15">
        <v>-0.023</v>
      </c>
      <c r="U173" s="3">
        <f t="shared" si="13"/>
        <v>0.015</v>
      </c>
      <c r="V173" s="3">
        <f t="shared" si="14"/>
        <v>0.015</v>
      </c>
      <c r="W173" s="3">
        <f t="shared" si="15"/>
        <v>0.021735</v>
      </c>
      <c r="X173" s="3">
        <f t="shared" si="16"/>
        <v>-0.033902</v>
      </c>
      <c r="Y173" s="13">
        <v>632.0</v>
      </c>
      <c r="Z173" s="15">
        <v>-0.021</v>
      </c>
      <c r="AA173" s="3">
        <f t="shared" si="17"/>
        <v>0.001</v>
      </c>
      <c r="AB173" s="3">
        <f t="shared" si="18"/>
        <v>0.00069</v>
      </c>
      <c r="AC173" s="3">
        <f t="shared" si="19"/>
        <v>0.001007</v>
      </c>
      <c r="AD173" s="3">
        <f t="shared" si="20"/>
        <v>-0.02121</v>
      </c>
      <c r="AE173" s="13">
        <v>632.0</v>
      </c>
      <c r="AF173" s="15">
        <v>-0.017</v>
      </c>
      <c r="AG173" s="3">
        <f t="shared" si="21"/>
        <v>0</v>
      </c>
      <c r="AH173" s="3">
        <f t="shared" si="22"/>
        <v>0</v>
      </c>
      <c r="AI173" s="3">
        <f t="shared" si="23"/>
        <v>0</v>
      </c>
      <c r="AJ173" s="3">
        <f t="shared" si="24"/>
        <v>-0.017</v>
      </c>
      <c r="AK173" s="13">
        <v>632.0</v>
      </c>
      <c r="AL173" s="15">
        <v>-0.013</v>
      </c>
      <c r="AM173" s="3">
        <f t="shared" si="25"/>
        <v>0.007</v>
      </c>
    </row>
    <row r="174">
      <c r="A174" s="16">
        <v>631.0</v>
      </c>
      <c r="B174" s="25">
        <v>-0.028</v>
      </c>
      <c r="C174" s="3">
        <f t="shared" si="1"/>
        <v>0.159</v>
      </c>
      <c r="D174" s="3">
        <f t="shared" si="2"/>
        <v>0.76161</v>
      </c>
      <c r="E174" s="24">
        <f t="shared" si="3"/>
        <v>1.106322</v>
      </c>
      <c r="F174" s="24">
        <f t="shared" si="4"/>
        <v>0.59</v>
      </c>
      <c r="G174" s="16">
        <v>631.0</v>
      </c>
      <c r="H174" s="25">
        <v>-0.028</v>
      </c>
      <c r="I174" s="3">
        <f t="shared" si="5"/>
        <v>0.137</v>
      </c>
      <c r="J174" s="3">
        <f t="shared" si="6"/>
        <v>0.411</v>
      </c>
      <c r="K174" s="24">
        <f t="shared" si="7"/>
        <v>1.79196</v>
      </c>
      <c r="L174" s="24">
        <f t="shared" si="8"/>
        <v>0.252468</v>
      </c>
      <c r="M174" s="16">
        <v>631.0</v>
      </c>
      <c r="N174" s="25">
        <v>-0.023</v>
      </c>
      <c r="O174" s="3">
        <f t="shared" si="9"/>
        <v>0.086</v>
      </c>
      <c r="P174" s="3">
        <f t="shared" si="10"/>
        <v>0.14706</v>
      </c>
      <c r="Q174" s="3">
        <f t="shared" si="11"/>
        <v>0.3654441</v>
      </c>
      <c r="R174" s="3">
        <f t="shared" si="12"/>
        <v>-0.064216</v>
      </c>
      <c r="S174" s="16">
        <v>631.0</v>
      </c>
      <c r="T174" s="25">
        <v>-0.023</v>
      </c>
      <c r="U174" s="3">
        <f t="shared" si="13"/>
        <v>0.015</v>
      </c>
      <c r="V174" s="3">
        <f t="shared" si="14"/>
        <v>0.015</v>
      </c>
      <c r="W174" s="3">
        <f t="shared" si="15"/>
        <v>0.021735</v>
      </c>
      <c r="X174" s="3">
        <f t="shared" si="16"/>
        <v>-0.033902</v>
      </c>
      <c r="Y174" s="16">
        <v>631.0</v>
      </c>
      <c r="Z174" s="25">
        <v>-0.022</v>
      </c>
      <c r="AA174" s="3">
        <f t="shared" si="17"/>
        <v>0</v>
      </c>
      <c r="AB174" s="3">
        <f t="shared" si="18"/>
        <v>0</v>
      </c>
      <c r="AC174" s="3">
        <f t="shared" si="19"/>
        <v>0</v>
      </c>
      <c r="AD174" s="3">
        <f t="shared" si="20"/>
        <v>-0.02222</v>
      </c>
      <c r="AE174" s="16">
        <v>631.0</v>
      </c>
      <c r="AF174" s="25">
        <v>-0.017</v>
      </c>
      <c r="AG174" s="3">
        <f t="shared" si="21"/>
        <v>0</v>
      </c>
      <c r="AH174" s="3">
        <f t="shared" si="22"/>
        <v>0</v>
      </c>
      <c r="AI174" s="3">
        <f t="shared" si="23"/>
        <v>0</v>
      </c>
      <c r="AJ174" s="3">
        <f t="shared" si="24"/>
        <v>-0.017</v>
      </c>
      <c r="AK174" s="16">
        <v>631.0</v>
      </c>
      <c r="AL174" s="25">
        <v>-0.014</v>
      </c>
      <c r="AM174" s="3">
        <f t="shared" si="25"/>
        <v>0.006</v>
      </c>
    </row>
    <row r="175">
      <c r="A175" s="13">
        <v>630.0</v>
      </c>
      <c r="B175" s="15">
        <v>-0.028</v>
      </c>
      <c r="C175" s="3">
        <f t="shared" si="1"/>
        <v>0.159</v>
      </c>
      <c r="D175" s="3">
        <f t="shared" si="2"/>
        <v>0.76161</v>
      </c>
      <c r="E175" s="24">
        <f t="shared" si="3"/>
        <v>1.106322</v>
      </c>
      <c r="F175" s="24">
        <f t="shared" si="4"/>
        <v>0.59</v>
      </c>
      <c r="G175" s="13">
        <v>630.0</v>
      </c>
      <c r="H175" s="15">
        <v>-0.028</v>
      </c>
      <c r="I175" s="3">
        <f t="shared" si="5"/>
        <v>0.137</v>
      </c>
      <c r="J175" s="3">
        <f t="shared" si="6"/>
        <v>0.411</v>
      </c>
      <c r="K175" s="24">
        <f t="shared" si="7"/>
        <v>1.79196</v>
      </c>
      <c r="L175" s="24">
        <f t="shared" si="8"/>
        <v>0.252468</v>
      </c>
      <c r="M175" s="13">
        <v>630.0</v>
      </c>
      <c r="N175" s="15">
        <v>-0.023</v>
      </c>
      <c r="O175" s="3">
        <f t="shared" si="9"/>
        <v>0.086</v>
      </c>
      <c r="P175" s="3">
        <f t="shared" si="10"/>
        <v>0.14706</v>
      </c>
      <c r="Q175" s="3">
        <f t="shared" si="11"/>
        <v>0.3654441</v>
      </c>
      <c r="R175" s="3">
        <f t="shared" si="12"/>
        <v>-0.064216</v>
      </c>
      <c r="S175" s="13">
        <v>630.0</v>
      </c>
      <c r="T175" s="15">
        <v>-0.023</v>
      </c>
      <c r="U175" s="3">
        <f t="shared" si="13"/>
        <v>0.015</v>
      </c>
      <c r="V175" s="3">
        <f t="shared" si="14"/>
        <v>0.015</v>
      </c>
      <c r="W175" s="3">
        <f t="shared" si="15"/>
        <v>0.021735</v>
      </c>
      <c r="X175" s="3">
        <f t="shared" si="16"/>
        <v>-0.033902</v>
      </c>
      <c r="Y175" s="13">
        <v>630.0</v>
      </c>
      <c r="Z175" s="15">
        <v>-0.022</v>
      </c>
      <c r="AA175" s="3">
        <f t="shared" si="17"/>
        <v>0</v>
      </c>
      <c r="AB175" s="3">
        <f t="shared" si="18"/>
        <v>0</v>
      </c>
      <c r="AC175" s="3">
        <f t="shared" si="19"/>
        <v>0</v>
      </c>
      <c r="AD175" s="3">
        <f t="shared" si="20"/>
        <v>-0.02222</v>
      </c>
      <c r="AE175" s="13">
        <v>630.0</v>
      </c>
      <c r="AF175" s="15">
        <v>-0.017</v>
      </c>
      <c r="AG175" s="3">
        <f t="shared" si="21"/>
        <v>0</v>
      </c>
      <c r="AH175" s="3">
        <f t="shared" si="22"/>
        <v>0</v>
      </c>
      <c r="AI175" s="3">
        <f t="shared" si="23"/>
        <v>0</v>
      </c>
      <c r="AJ175" s="3">
        <f t="shared" si="24"/>
        <v>-0.017</v>
      </c>
      <c r="AK175" s="13">
        <v>630.0</v>
      </c>
      <c r="AL175" s="15">
        <v>-0.014</v>
      </c>
      <c r="AM175" s="3">
        <f t="shared" si="25"/>
        <v>0.006</v>
      </c>
    </row>
    <row r="176">
      <c r="A176" s="16">
        <v>629.0</v>
      </c>
      <c r="B176" s="25">
        <v>-0.028</v>
      </c>
      <c r="C176" s="3">
        <f t="shared" si="1"/>
        <v>0.159</v>
      </c>
      <c r="D176" s="3">
        <f t="shared" si="2"/>
        <v>0.76161</v>
      </c>
      <c r="E176" s="24">
        <f t="shared" si="3"/>
        <v>1.106322</v>
      </c>
      <c r="F176" s="24">
        <f t="shared" si="4"/>
        <v>0.59</v>
      </c>
      <c r="G176" s="16">
        <v>629.0</v>
      </c>
      <c r="H176" s="25">
        <v>-0.028</v>
      </c>
      <c r="I176" s="3">
        <f t="shared" si="5"/>
        <v>0.137</v>
      </c>
      <c r="J176" s="3">
        <f t="shared" si="6"/>
        <v>0.411</v>
      </c>
      <c r="K176" s="24">
        <f t="shared" si="7"/>
        <v>1.79196</v>
      </c>
      <c r="L176" s="24">
        <f t="shared" si="8"/>
        <v>0.252468</v>
      </c>
      <c r="M176" s="16">
        <v>629.0</v>
      </c>
      <c r="N176" s="25">
        <v>-0.024</v>
      </c>
      <c r="O176" s="3">
        <f t="shared" si="9"/>
        <v>0.085</v>
      </c>
      <c r="P176" s="3">
        <f t="shared" si="10"/>
        <v>0.14535</v>
      </c>
      <c r="Q176" s="3">
        <f t="shared" si="11"/>
        <v>0.36119475</v>
      </c>
      <c r="R176" s="3">
        <f t="shared" si="12"/>
        <v>-0.067008</v>
      </c>
      <c r="S176" s="16">
        <v>629.0</v>
      </c>
      <c r="T176" s="25">
        <v>-0.023</v>
      </c>
      <c r="U176" s="3">
        <f t="shared" si="13"/>
        <v>0.015</v>
      </c>
      <c r="V176" s="3">
        <f t="shared" si="14"/>
        <v>0.015</v>
      </c>
      <c r="W176" s="3">
        <f t="shared" si="15"/>
        <v>0.021735</v>
      </c>
      <c r="X176" s="3">
        <f t="shared" si="16"/>
        <v>-0.033902</v>
      </c>
      <c r="Y176" s="16">
        <v>629.0</v>
      </c>
      <c r="Z176" s="25">
        <v>-0.022</v>
      </c>
      <c r="AA176" s="3">
        <f t="shared" si="17"/>
        <v>0</v>
      </c>
      <c r="AB176" s="3">
        <f t="shared" si="18"/>
        <v>0</v>
      </c>
      <c r="AC176" s="3">
        <f t="shared" si="19"/>
        <v>0</v>
      </c>
      <c r="AD176" s="3">
        <f t="shared" si="20"/>
        <v>-0.02222</v>
      </c>
      <c r="AE176" s="16">
        <v>629.0</v>
      </c>
      <c r="AF176" s="25">
        <v>-0.016</v>
      </c>
      <c r="AG176" s="3">
        <f t="shared" si="21"/>
        <v>0.001</v>
      </c>
      <c r="AH176" s="3">
        <f t="shared" si="22"/>
        <v>0.00069</v>
      </c>
      <c r="AI176" s="3">
        <f t="shared" si="23"/>
        <v>0.001</v>
      </c>
      <c r="AJ176" s="3">
        <f t="shared" si="24"/>
        <v>-0.016</v>
      </c>
      <c r="AK176" s="16">
        <v>629.0</v>
      </c>
      <c r="AL176" s="25">
        <v>-0.014</v>
      </c>
      <c r="AM176" s="3">
        <f t="shared" si="25"/>
        <v>0.006</v>
      </c>
    </row>
    <row r="177">
      <c r="A177" s="13">
        <v>628.0</v>
      </c>
      <c r="B177" s="15">
        <v>-0.028</v>
      </c>
      <c r="C177" s="3">
        <f t="shared" si="1"/>
        <v>0.159</v>
      </c>
      <c r="D177" s="3">
        <f t="shared" si="2"/>
        <v>0.76161</v>
      </c>
      <c r="E177" s="24">
        <f t="shared" si="3"/>
        <v>1.106322</v>
      </c>
      <c r="F177" s="24">
        <f t="shared" si="4"/>
        <v>0.59</v>
      </c>
      <c r="G177" s="13">
        <v>628.0</v>
      </c>
      <c r="H177" s="15">
        <v>-0.028</v>
      </c>
      <c r="I177" s="3">
        <f t="shared" si="5"/>
        <v>0.137</v>
      </c>
      <c r="J177" s="3">
        <f t="shared" si="6"/>
        <v>0.411</v>
      </c>
      <c r="K177" s="24">
        <f t="shared" si="7"/>
        <v>1.79196</v>
      </c>
      <c r="L177" s="24">
        <f t="shared" si="8"/>
        <v>0.252468</v>
      </c>
      <c r="M177" s="13">
        <v>628.0</v>
      </c>
      <c r="N177" s="15">
        <v>-0.024</v>
      </c>
      <c r="O177" s="3">
        <f t="shared" si="9"/>
        <v>0.085</v>
      </c>
      <c r="P177" s="3">
        <f t="shared" si="10"/>
        <v>0.14535</v>
      </c>
      <c r="Q177" s="3">
        <f t="shared" si="11"/>
        <v>0.36119475</v>
      </c>
      <c r="R177" s="3">
        <f t="shared" si="12"/>
        <v>-0.067008</v>
      </c>
      <c r="S177" s="13">
        <v>628.0</v>
      </c>
      <c r="T177" s="15">
        <v>-0.023</v>
      </c>
      <c r="U177" s="3">
        <f t="shared" si="13"/>
        <v>0.015</v>
      </c>
      <c r="V177" s="3">
        <f t="shared" si="14"/>
        <v>0.015</v>
      </c>
      <c r="W177" s="3">
        <f t="shared" si="15"/>
        <v>0.021735</v>
      </c>
      <c r="X177" s="3">
        <f t="shared" si="16"/>
        <v>-0.033902</v>
      </c>
      <c r="Y177" s="13">
        <v>628.0</v>
      </c>
      <c r="Z177" s="15">
        <v>-0.022</v>
      </c>
      <c r="AA177" s="3">
        <f t="shared" si="17"/>
        <v>0</v>
      </c>
      <c r="AB177" s="3">
        <f t="shared" si="18"/>
        <v>0</v>
      </c>
      <c r="AC177" s="3">
        <f t="shared" si="19"/>
        <v>0</v>
      </c>
      <c r="AD177" s="3">
        <f t="shared" si="20"/>
        <v>-0.02222</v>
      </c>
      <c r="AE177" s="13">
        <v>628.0</v>
      </c>
      <c r="AF177" s="15">
        <v>-0.016</v>
      </c>
      <c r="AG177" s="3">
        <f t="shared" si="21"/>
        <v>0.001</v>
      </c>
      <c r="AH177" s="3">
        <f t="shared" si="22"/>
        <v>0.00069</v>
      </c>
      <c r="AI177" s="3">
        <f t="shared" si="23"/>
        <v>0.001</v>
      </c>
      <c r="AJ177" s="3">
        <f t="shared" si="24"/>
        <v>-0.016</v>
      </c>
      <c r="AK177" s="13">
        <v>628.0</v>
      </c>
      <c r="AL177" s="15">
        <v>-0.014</v>
      </c>
      <c r="AM177" s="3">
        <f t="shared" si="25"/>
        <v>0.006</v>
      </c>
    </row>
    <row r="178">
      <c r="A178" s="16">
        <v>627.0</v>
      </c>
      <c r="B178" s="25">
        <v>-0.028</v>
      </c>
      <c r="C178" s="3">
        <f t="shared" si="1"/>
        <v>0.159</v>
      </c>
      <c r="D178" s="3">
        <f t="shared" si="2"/>
        <v>0.76161</v>
      </c>
      <c r="E178" s="24">
        <f t="shared" si="3"/>
        <v>1.106322</v>
      </c>
      <c r="F178" s="24">
        <f t="shared" si="4"/>
        <v>0.59</v>
      </c>
      <c r="G178" s="16">
        <v>627.0</v>
      </c>
      <c r="H178" s="25">
        <v>-0.028</v>
      </c>
      <c r="I178" s="3">
        <f t="shared" si="5"/>
        <v>0.137</v>
      </c>
      <c r="J178" s="3">
        <f t="shared" si="6"/>
        <v>0.411</v>
      </c>
      <c r="K178" s="24">
        <f t="shared" si="7"/>
        <v>1.79196</v>
      </c>
      <c r="L178" s="24">
        <f t="shared" si="8"/>
        <v>0.252468</v>
      </c>
      <c r="M178" s="16">
        <v>627.0</v>
      </c>
      <c r="N178" s="25">
        <v>-0.024</v>
      </c>
      <c r="O178" s="3">
        <f t="shared" si="9"/>
        <v>0.085</v>
      </c>
      <c r="P178" s="3">
        <f t="shared" si="10"/>
        <v>0.14535</v>
      </c>
      <c r="Q178" s="3">
        <f t="shared" si="11"/>
        <v>0.36119475</v>
      </c>
      <c r="R178" s="3">
        <f t="shared" si="12"/>
        <v>-0.067008</v>
      </c>
      <c r="S178" s="16">
        <v>627.0</v>
      </c>
      <c r="T178" s="25">
        <v>-0.023</v>
      </c>
      <c r="U178" s="3">
        <f t="shared" si="13"/>
        <v>0.015</v>
      </c>
      <c r="V178" s="3">
        <f t="shared" si="14"/>
        <v>0.015</v>
      </c>
      <c r="W178" s="3">
        <f t="shared" si="15"/>
        <v>0.021735</v>
      </c>
      <c r="X178" s="3">
        <f t="shared" si="16"/>
        <v>-0.033902</v>
      </c>
      <c r="Y178" s="16">
        <v>627.0</v>
      </c>
      <c r="Z178" s="25">
        <v>-0.022</v>
      </c>
      <c r="AA178" s="3">
        <f t="shared" si="17"/>
        <v>0</v>
      </c>
      <c r="AB178" s="3">
        <f t="shared" si="18"/>
        <v>0</v>
      </c>
      <c r="AC178" s="3">
        <f t="shared" si="19"/>
        <v>0</v>
      </c>
      <c r="AD178" s="3">
        <f t="shared" si="20"/>
        <v>-0.02222</v>
      </c>
      <c r="AE178" s="16">
        <v>627.0</v>
      </c>
      <c r="AF178" s="25">
        <v>-0.016</v>
      </c>
      <c r="AG178" s="3">
        <f t="shared" si="21"/>
        <v>0.001</v>
      </c>
      <c r="AH178" s="3">
        <f t="shared" si="22"/>
        <v>0.00069</v>
      </c>
      <c r="AI178" s="3">
        <f t="shared" si="23"/>
        <v>0.001</v>
      </c>
      <c r="AJ178" s="3">
        <f t="shared" si="24"/>
        <v>-0.016</v>
      </c>
      <c r="AK178" s="16">
        <v>627.0</v>
      </c>
      <c r="AL178" s="25">
        <v>-0.014</v>
      </c>
      <c r="AM178" s="3">
        <f t="shared" si="25"/>
        <v>0.006</v>
      </c>
    </row>
    <row r="179">
      <c r="A179" s="13">
        <v>626.0</v>
      </c>
      <c r="B179" s="15">
        <v>-0.028</v>
      </c>
      <c r="C179" s="3">
        <f t="shared" si="1"/>
        <v>0.159</v>
      </c>
      <c r="D179" s="3">
        <f t="shared" si="2"/>
        <v>0.76161</v>
      </c>
      <c r="E179" s="24">
        <f t="shared" si="3"/>
        <v>1.106322</v>
      </c>
      <c r="F179" s="24">
        <f t="shared" si="4"/>
        <v>0.59</v>
      </c>
      <c r="G179" s="13">
        <v>626.0</v>
      </c>
      <c r="H179" s="15">
        <v>-0.029</v>
      </c>
      <c r="I179" s="3">
        <f t="shared" si="5"/>
        <v>0.136</v>
      </c>
      <c r="J179" s="3">
        <f t="shared" si="6"/>
        <v>0.408</v>
      </c>
      <c r="K179" s="24">
        <f t="shared" si="7"/>
        <v>1.77888</v>
      </c>
      <c r="L179" s="24">
        <f t="shared" si="8"/>
        <v>0.247199</v>
      </c>
      <c r="M179" s="13">
        <v>626.0</v>
      </c>
      <c r="N179" s="15">
        <v>-0.024</v>
      </c>
      <c r="O179" s="3">
        <f t="shared" si="9"/>
        <v>0.085</v>
      </c>
      <c r="P179" s="3">
        <f t="shared" si="10"/>
        <v>0.14535</v>
      </c>
      <c r="Q179" s="3">
        <f t="shared" si="11"/>
        <v>0.36119475</v>
      </c>
      <c r="R179" s="3">
        <f t="shared" si="12"/>
        <v>-0.067008</v>
      </c>
      <c r="S179" s="13">
        <v>626.0</v>
      </c>
      <c r="T179" s="15">
        <v>-0.023</v>
      </c>
      <c r="U179" s="3">
        <f t="shared" si="13"/>
        <v>0.015</v>
      </c>
      <c r="V179" s="3">
        <f t="shared" si="14"/>
        <v>0.015</v>
      </c>
      <c r="W179" s="3">
        <f t="shared" si="15"/>
        <v>0.021735</v>
      </c>
      <c r="X179" s="3">
        <f t="shared" si="16"/>
        <v>-0.033902</v>
      </c>
      <c r="Y179" s="13">
        <v>626.0</v>
      </c>
      <c r="Z179" s="15">
        <v>-0.022</v>
      </c>
      <c r="AA179" s="3">
        <f t="shared" si="17"/>
        <v>0</v>
      </c>
      <c r="AB179" s="3">
        <f t="shared" si="18"/>
        <v>0</v>
      </c>
      <c r="AC179" s="3">
        <f t="shared" si="19"/>
        <v>0</v>
      </c>
      <c r="AD179" s="3">
        <f t="shared" si="20"/>
        <v>-0.02222</v>
      </c>
      <c r="AE179" s="13">
        <v>626.0</v>
      </c>
      <c r="AF179" s="15">
        <v>-0.016</v>
      </c>
      <c r="AG179" s="3">
        <f t="shared" si="21"/>
        <v>0.001</v>
      </c>
      <c r="AH179" s="3">
        <f t="shared" si="22"/>
        <v>0.00069</v>
      </c>
      <c r="AI179" s="3">
        <f t="shared" si="23"/>
        <v>0.001</v>
      </c>
      <c r="AJ179" s="3">
        <f t="shared" si="24"/>
        <v>-0.016</v>
      </c>
      <c r="AK179" s="13">
        <v>626.0</v>
      </c>
      <c r="AL179" s="15">
        <v>-0.014</v>
      </c>
      <c r="AM179" s="3">
        <f t="shared" si="25"/>
        <v>0.006</v>
      </c>
    </row>
    <row r="180">
      <c r="A180" s="16">
        <v>625.0</v>
      </c>
      <c r="B180" s="25">
        <v>-0.028</v>
      </c>
      <c r="C180" s="3">
        <f t="shared" si="1"/>
        <v>0.159</v>
      </c>
      <c r="D180" s="3">
        <f t="shared" si="2"/>
        <v>0.76161</v>
      </c>
      <c r="E180" s="24">
        <f t="shared" si="3"/>
        <v>1.106322</v>
      </c>
      <c r="F180" s="24">
        <f t="shared" si="4"/>
        <v>0.59</v>
      </c>
      <c r="G180" s="16">
        <v>625.0</v>
      </c>
      <c r="H180" s="25">
        <v>-0.029</v>
      </c>
      <c r="I180" s="3">
        <f t="shared" si="5"/>
        <v>0.136</v>
      </c>
      <c r="J180" s="3">
        <f t="shared" si="6"/>
        <v>0.408</v>
      </c>
      <c r="K180" s="24">
        <f t="shared" si="7"/>
        <v>1.77888</v>
      </c>
      <c r="L180" s="24">
        <f t="shared" si="8"/>
        <v>0.247199</v>
      </c>
      <c r="M180" s="16">
        <v>625.0</v>
      </c>
      <c r="N180" s="25">
        <v>-0.024</v>
      </c>
      <c r="O180" s="3">
        <f t="shared" si="9"/>
        <v>0.085</v>
      </c>
      <c r="P180" s="3">
        <f t="shared" si="10"/>
        <v>0.14535</v>
      </c>
      <c r="Q180" s="3">
        <f t="shared" si="11"/>
        <v>0.36119475</v>
      </c>
      <c r="R180" s="3">
        <f t="shared" si="12"/>
        <v>-0.067008</v>
      </c>
      <c r="S180" s="16">
        <v>625.0</v>
      </c>
      <c r="T180" s="25">
        <v>-0.024</v>
      </c>
      <c r="U180" s="3">
        <f t="shared" si="13"/>
        <v>0.014</v>
      </c>
      <c r="V180" s="3">
        <f t="shared" si="14"/>
        <v>0.014</v>
      </c>
      <c r="W180" s="3">
        <f t="shared" si="15"/>
        <v>0.020286</v>
      </c>
      <c r="X180" s="3">
        <f t="shared" si="16"/>
        <v>-0.035376</v>
      </c>
      <c r="Y180" s="16">
        <v>625.0</v>
      </c>
      <c r="Z180" s="25">
        <v>-0.022</v>
      </c>
      <c r="AA180" s="3">
        <f t="shared" si="17"/>
        <v>0</v>
      </c>
      <c r="AB180" s="3">
        <f t="shared" si="18"/>
        <v>0</v>
      </c>
      <c r="AC180" s="3">
        <f t="shared" si="19"/>
        <v>0</v>
      </c>
      <c r="AD180" s="3">
        <f t="shared" si="20"/>
        <v>-0.02222</v>
      </c>
      <c r="AE180" s="16">
        <v>625.0</v>
      </c>
      <c r="AF180" s="25">
        <v>-0.016</v>
      </c>
      <c r="AG180" s="3">
        <f t="shared" si="21"/>
        <v>0.001</v>
      </c>
      <c r="AH180" s="3">
        <f t="shared" si="22"/>
        <v>0.00069</v>
      </c>
      <c r="AI180" s="3">
        <f t="shared" si="23"/>
        <v>0.001</v>
      </c>
      <c r="AJ180" s="3">
        <f t="shared" si="24"/>
        <v>-0.016</v>
      </c>
      <c r="AK180" s="16">
        <v>625.0</v>
      </c>
      <c r="AL180" s="25">
        <v>-0.014</v>
      </c>
      <c r="AM180" s="3">
        <f t="shared" si="25"/>
        <v>0.006</v>
      </c>
    </row>
    <row r="181">
      <c r="A181" s="13">
        <v>624.0</v>
      </c>
      <c r="B181" s="15">
        <v>-0.029</v>
      </c>
      <c r="C181" s="3">
        <f t="shared" si="1"/>
        <v>0.158</v>
      </c>
      <c r="D181" s="3">
        <f t="shared" si="2"/>
        <v>0.75682</v>
      </c>
      <c r="E181" s="24">
        <f t="shared" si="3"/>
        <v>1.099364</v>
      </c>
      <c r="F181" s="24">
        <f t="shared" si="4"/>
        <v>0.58</v>
      </c>
      <c r="G181" s="13">
        <v>624.0</v>
      </c>
      <c r="H181" s="15">
        <v>-0.029</v>
      </c>
      <c r="I181" s="3">
        <f t="shared" si="5"/>
        <v>0.136</v>
      </c>
      <c r="J181" s="3">
        <f t="shared" si="6"/>
        <v>0.408</v>
      </c>
      <c r="K181" s="24">
        <f t="shared" si="7"/>
        <v>1.77888</v>
      </c>
      <c r="L181" s="24">
        <f t="shared" si="8"/>
        <v>0.247199</v>
      </c>
      <c r="M181" s="13">
        <v>624.0</v>
      </c>
      <c r="N181" s="15">
        <v>-0.024</v>
      </c>
      <c r="O181" s="3">
        <f t="shared" si="9"/>
        <v>0.085</v>
      </c>
      <c r="P181" s="3">
        <f t="shared" si="10"/>
        <v>0.14535</v>
      </c>
      <c r="Q181" s="3">
        <f t="shared" si="11"/>
        <v>0.36119475</v>
      </c>
      <c r="R181" s="3">
        <f t="shared" si="12"/>
        <v>-0.067008</v>
      </c>
      <c r="S181" s="13">
        <v>624.0</v>
      </c>
      <c r="T181" s="15">
        <v>-0.024</v>
      </c>
      <c r="U181" s="3">
        <f t="shared" si="13"/>
        <v>0.014</v>
      </c>
      <c r="V181" s="3">
        <f t="shared" si="14"/>
        <v>0.014</v>
      </c>
      <c r="W181" s="3">
        <f t="shared" si="15"/>
        <v>0.020286</v>
      </c>
      <c r="X181" s="3">
        <f t="shared" si="16"/>
        <v>-0.035376</v>
      </c>
      <c r="Y181" s="13">
        <v>624.0</v>
      </c>
      <c r="Z181" s="15">
        <v>-0.022</v>
      </c>
      <c r="AA181" s="3">
        <f t="shared" si="17"/>
        <v>0</v>
      </c>
      <c r="AB181" s="3">
        <f t="shared" si="18"/>
        <v>0</v>
      </c>
      <c r="AC181" s="3">
        <f t="shared" si="19"/>
        <v>0</v>
      </c>
      <c r="AD181" s="3">
        <f t="shared" si="20"/>
        <v>-0.02222</v>
      </c>
      <c r="AE181" s="13">
        <v>624.0</v>
      </c>
      <c r="AF181" s="15">
        <v>-0.016</v>
      </c>
      <c r="AG181" s="3">
        <f t="shared" si="21"/>
        <v>0.001</v>
      </c>
      <c r="AH181" s="3">
        <f t="shared" si="22"/>
        <v>0.00069</v>
      </c>
      <c r="AI181" s="3">
        <f t="shared" si="23"/>
        <v>0.001</v>
      </c>
      <c r="AJ181" s="3">
        <f t="shared" si="24"/>
        <v>-0.016</v>
      </c>
      <c r="AK181" s="13">
        <v>624.0</v>
      </c>
      <c r="AL181" s="15">
        <v>-0.014</v>
      </c>
      <c r="AM181" s="3">
        <f t="shared" si="25"/>
        <v>0.006</v>
      </c>
    </row>
    <row r="182">
      <c r="A182" s="16">
        <v>623.0</v>
      </c>
      <c r="B182" s="25">
        <v>-0.029</v>
      </c>
      <c r="C182" s="3">
        <f t="shared" si="1"/>
        <v>0.158</v>
      </c>
      <c r="D182" s="3">
        <f t="shared" si="2"/>
        <v>0.75682</v>
      </c>
      <c r="E182" s="24">
        <f t="shared" si="3"/>
        <v>1.099364</v>
      </c>
      <c r="F182" s="24">
        <f t="shared" si="4"/>
        <v>0.58</v>
      </c>
      <c r="G182" s="16">
        <v>623.0</v>
      </c>
      <c r="H182" s="25">
        <v>-0.029</v>
      </c>
      <c r="I182" s="3">
        <f t="shared" si="5"/>
        <v>0.136</v>
      </c>
      <c r="J182" s="3">
        <f t="shared" si="6"/>
        <v>0.408</v>
      </c>
      <c r="K182" s="24">
        <f t="shared" si="7"/>
        <v>1.77888</v>
      </c>
      <c r="L182" s="24">
        <f t="shared" si="8"/>
        <v>0.247199</v>
      </c>
      <c r="M182" s="16">
        <v>623.0</v>
      </c>
      <c r="N182" s="25">
        <v>-0.024</v>
      </c>
      <c r="O182" s="3">
        <f t="shared" si="9"/>
        <v>0.085</v>
      </c>
      <c r="P182" s="3">
        <f t="shared" si="10"/>
        <v>0.14535</v>
      </c>
      <c r="Q182" s="3">
        <f t="shared" si="11"/>
        <v>0.36119475</v>
      </c>
      <c r="R182" s="3">
        <f t="shared" si="12"/>
        <v>-0.067008</v>
      </c>
      <c r="S182" s="16">
        <v>623.0</v>
      </c>
      <c r="T182" s="25">
        <v>-0.024</v>
      </c>
      <c r="U182" s="3">
        <f t="shared" si="13"/>
        <v>0.014</v>
      </c>
      <c r="V182" s="3">
        <f t="shared" si="14"/>
        <v>0.014</v>
      </c>
      <c r="W182" s="3">
        <f t="shared" si="15"/>
        <v>0.020286</v>
      </c>
      <c r="X182" s="3">
        <f t="shared" si="16"/>
        <v>-0.035376</v>
      </c>
      <c r="Y182" s="16">
        <v>623.0</v>
      </c>
      <c r="Z182" s="25">
        <v>-0.022</v>
      </c>
      <c r="AA182" s="3">
        <f t="shared" si="17"/>
        <v>0</v>
      </c>
      <c r="AB182" s="3">
        <f t="shared" si="18"/>
        <v>0</v>
      </c>
      <c r="AC182" s="3">
        <f t="shared" si="19"/>
        <v>0</v>
      </c>
      <c r="AD182" s="3">
        <f t="shared" si="20"/>
        <v>-0.02222</v>
      </c>
      <c r="AE182" s="16">
        <v>623.0</v>
      </c>
      <c r="AF182" s="25">
        <v>-0.016</v>
      </c>
      <c r="AG182" s="3">
        <f t="shared" si="21"/>
        <v>0.001</v>
      </c>
      <c r="AH182" s="3">
        <f t="shared" si="22"/>
        <v>0.00069</v>
      </c>
      <c r="AI182" s="3">
        <f t="shared" si="23"/>
        <v>0.001</v>
      </c>
      <c r="AJ182" s="3">
        <f t="shared" si="24"/>
        <v>-0.016</v>
      </c>
      <c r="AK182" s="16">
        <v>623.0</v>
      </c>
      <c r="AL182" s="25">
        <v>-0.014</v>
      </c>
      <c r="AM182" s="3">
        <f t="shared" si="25"/>
        <v>0.006</v>
      </c>
    </row>
    <row r="183">
      <c r="A183" s="13">
        <v>622.0</v>
      </c>
      <c r="B183" s="15">
        <v>-0.029</v>
      </c>
      <c r="C183" s="3">
        <f t="shared" si="1"/>
        <v>0.158</v>
      </c>
      <c r="D183" s="3">
        <f t="shared" si="2"/>
        <v>0.75682</v>
      </c>
      <c r="E183" s="24">
        <f t="shared" si="3"/>
        <v>1.099364</v>
      </c>
      <c r="F183" s="24">
        <f t="shared" si="4"/>
        <v>0.58</v>
      </c>
      <c r="G183" s="13">
        <v>622.0</v>
      </c>
      <c r="H183" s="15">
        <v>-0.029</v>
      </c>
      <c r="I183" s="3">
        <f t="shared" si="5"/>
        <v>0.136</v>
      </c>
      <c r="J183" s="3">
        <f t="shared" si="6"/>
        <v>0.408</v>
      </c>
      <c r="K183" s="24">
        <f t="shared" si="7"/>
        <v>1.77888</v>
      </c>
      <c r="L183" s="24">
        <f t="shared" si="8"/>
        <v>0.247199</v>
      </c>
      <c r="M183" s="13">
        <v>622.0</v>
      </c>
      <c r="N183" s="15">
        <v>-0.024</v>
      </c>
      <c r="O183" s="3">
        <f t="shared" si="9"/>
        <v>0.085</v>
      </c>
      <c r="P183" s="3">
        <f t="shared" si="10"/>
        <v>0.14535</v>
      </c>
      <c r="Q183" s="3">
        <f t="shared" si="11"/>
        <v>0.36119475</v>
      </c>
      <c r="R183" s="3">
        <f t="shared" si="12"/>
        <v>-0.067008</v>
      </c>
      <c r="S183" s="13">
        <v>622.0</v>
      </c>
      <c r="T183" s="15">
        <v>-0.024</v>
      </c>
      <c r="U183" s="3">
        <f t="shared" si="13"/>
        <v>0.014</v>
      </c>
      <c r="V183" s="3">
        <f t="shared" si="14"/>
        <v>0.014</v>
      </c>
      <c r="W183" s="3">
        <f t="shared" si="15"/>
        <v>0.020286</v>
      </c>
      <c r="X183" s="3">
        <f t="shared" si="16"/>
        <v>-0.035376</v>
      </c>
      <c r="Y183" s="13">
        <v>622.0</v>
      </c>
      <c r="Z183" s="15">
        <v>-0.022</v>
      </c>
      <c r="AA183" s="3">
        <f t="shared" si="17"/>
        <v>0</v>
      </c>
      <c r="AB183" s="3">
        <f t="shared" si="18"/>
        <v>0</v>
      </c>
      <c r="AC183" s="3">
        <f t="shared" si="19"/>
        <v>0</v>
      </c>
      <c r="AD183" s="3">
        <f t="shared" si="20"/>
        <v>-0.02222</v>
      </c>
      <c r="AE183" s="13">
        <v>622.0</v>
      </c>
      <c r="AF183" s="15">
        <v>-0.016</v>
      </c>
      <c r="AG183" s="3">
        <f t="shared" si="21"/>
        <v>0.001</v>
      </c>
      <c r="AH183" s="3">
        <f t="shared" si="22"/>
        <v>0.00069</v>
      </c>
      <c r="AI183" s="3">
        <f t="shared" si="23"/>
        <v>0.001</v>
      </c>
      <c r="AJ183" s="3">
        <f t="shared" si="24"/>
        <v>-0.016</v>
      </c>
      <c r="AK183" s="13">
        <v>622.0</v>
      </c>
      <c r="AL183" s="15">
        <v>-0.014</v>
      </c>
      <c r="AM183" s="3">
        <f t="shared" si="25"/>
        <v>0.006</v>
      </c>
    </row>
    <row r="184">
      <c r="A184" s="16">
        <v>621.0</v>
      </c>
      <c r="B184" s="25">
        <v>-0.029</v>
      </c>
      <c r="C184" s="3">
        <f t="shared" si="1"/>
        <v>0.158</v>
      </c>
      <c r="D184" s="3">
        <f t="shared" si="2"/>
        <v>0.75682</v>
      </c>
      <c r="E184" s="24">
        <f t="shared" si="3"/>
        <v>1.099364</v>
      </c>
      <c r="F184" s="24">
        <f t="shared" si="4"/>
        <v>0.58</v>
      </c>
      <c r="G184" s="16">
        <v>621.0</v>
      </c>
      <c r="H184" s="25">
        <v>-0.029</v>
      </c>
      <c r="I184" s="3">
        <f t="shared" si="5"/>
        <v>0.136</v>
      </c>
      <c r="J184" s="3">
        <f t="shared" si="6"/>
        <v>0.408</v>
      </c>
      <c r="K184" s="24">
        <f t="shared" si="7"/>
        <v>1.77888</v>
      </c>
      <c r="L184" s="24">
        <f t="shared" si="8"/>
        <v>0.247199</v>
      </c>
      <c r="M184" s="16">
        <v>621.0</v>
      </c>
      <c r="N184" s="25">
        <v>-0.025</v>
      </c>
      <c r="O184" s="3">
        <f t="shared" si="9"/>
        <v>0.084</v>
      </c>
      <c r="P184" s="3">
        <f t="shared" si="10"/>
        <v>0.14364</v>
      </c>
      <c r="Q184" s="3">
        <f t="shared" si="11"/>
        <v>0.3569454</v>
      </c>
      <c r="R184" s="3">
        <f t="shared" si="12"/>
        <v>-0.0698</v>
      </c>
      <c r="S184" s="16">
        <v>621.0</v>
      </c>
      <c r="T184" s="25">
        <v>-0.024</v>
      </c>
      <c r="U184" s="3">
        <f t="shared" si="13"/>
        <v>0.014</v>
      </c>
      <c r="V184" s="3">
        <f t="shared" si="14"/>
        <v>0.014</v>
      </c>
      <c r="W184" s="3">
        <f t="shared" si="15"/>
        <v>0.020286</v>
      </c>
      <c r="X184" s="3">
        <f t="shared" si="16"/>
        <v>-0.035376</v>
      </c>
      <c r="Y184" s="16">
        <v>621.0</v>
      </c>
      <c r="Z184" s="25">
        <v>-0.022</v>
      </c>
      <c r="AA184" s="3">
        <f t="shared" si="17"/>
        <v>0</v>
      </c>
      <c r="AB184" s="3">
        <f t="shared" si="18"/>
        <v>0</v>
      </c>
      <c r="AC184" s="3">
        <f t="shared" si="19"/>
        <v>0</v>
      </c>
      <c r="AD184" s="3">
        <f t="shared" si="20"/>
        <v>-0.02222</v>
      </c>
      <c r="AE184" s="16">
        <v>621.0</v>
      </c>
      <c r="AF184" s="25">
        <v>-0.015</v>
      </c>
      <c r="AG184" s="3">
        <f t="shared" si="21"/>
        <v>0.002</v>
      </c>
      <c r="AH184" s="3">
        <f t="shared" si="22"/>
        <v>0.00138</v>
      </c>
      <c r="AI184" s="3">
        <f t="shared" si="23"/>
        <v>0.002</v>
      </c>
      <c r="AJ184" s="3">
        <f t="shared" si="24"/>
        <v>-0.015</v>
      </c>
      <c r="AK184" s="16">
        <v>621.0</v>
      </c>
      <c r="AL184" s="25">
        <v>-0.015</v>
      </c>
      <c r="AM184" s="3">
        <f t="shared" si="25"/>
        <v>0.005</v>
      </c>
    </row>
    <row r="185">
      <c r="A185" s="13">
        <v>620.0</v>
      </c>
      <c r="B185" s="15">
        <v>-0.029</v>
      </c>
      <c r="C185" s="3">
        <f t="shared" si="1"/>
        <v>0.158</v>
      </c>
      <c r="D185" s="3">
        <f t="shared" si="2"/>
        <v>0.75682</v>
      </c>
      <c r="E185" s="24">
        <f t="shared" si="3"/>
        <v>1.099364</v>
      </c>
      <c r="F185" s="24">
        <f t="shared" si="4"/>
        <v>0.58</v>
      </c>
      <c r="G185" s="13">
        <v>620.0</v>
      </c>
      <c r="H185" s="15">
        <v>-0.029</v>
      </c>
      <c r="I185" s="3">
        <f t="shared" si="5"/>
        <v>0.136</v>
      </c>
      <c r="J185" s="3">
        <f t="shared" si="6"/>
        <v>0.408</v>
      </c>
      <c r="K185" s="24">
        <f t="shared" si="7"/>
        <v>1.77888</v>
      </c>
      <c r="L185" s="24">
        <f t="shared" si="8"/>
        <v>0.247199</v>
      </c>
      <c r="M185" s="13">
        <v>620.0</v>
      </c>
      <c r="N185" s="15">
        <v>-0.025</v>
      </c>
      <c r="O185" s="3">
        <f t="shared" si="9"/>
        <v>0.084</v>
      </c>
      <c r="P185" s="3">
        <f t="shared" si="10"/>
        <v>0.14364</v>
      </c>
      <c r="Q185" s="3">
        <f t="shared" si="11"/>
        <v>0.3569454</v>
      </c>
      <c r="R185" s="3">
        <f t="shared" si="12"/>
        <v>-0.0698</v>
      </c>
      <c r="S185" s="13">
        <v>620.0</v>
      </c>
      <c r="T185" s="15">
        <v>-0.024</v>
      </c>
      <c r="U185" s="3">
        <f t="shared" si="13"/>
        <v>0.014</v>
      </c>
      <c r="V185" s="3">
        <f t="shared" si="14"/>
        <v>0.014</v>
      </c>
      <c r="W185" s="3">
        <f t="shared" si="15"/>
        <v>0.020286</v>
      </c>
      <c r="X185" s="3">
        <f t="shared" si="16"/>
        <v>-0.035376</v>
      </c>
      <c r="Y185" s="13">
        <v>620.0</v>
      </c>
      <c r="Z185" s="15">
        <v>-0.022</v>
      </c>
      <c r="AA185" s="3">
        <f t="shared" si="17"/>
        <v>0</v>
      </c>
      <c r="AB185" s="3">
        <f t="shared" si="18"/>
        <v>0</v>
      </c>
      <c r="AC185" s="3">
        <f t="shared" si="19"/>
        <v>0</v>
      </c>
      <c r="AD185" s="3">
        <f t="shared" si="20"/>
        <v>-0.02222</v>
      </c>
      <c r="AE185" s="13">
        <v>620.0</v>
      </c>
      <c r="AF185" s="15">
        <v>-0.015</v>
      </c>
      <c r="AG185" s="3">
        <f t="shared" si="21"/>
        <v>0.002</v>
      </c>
      <c r="AH185" s="3">
        <f t="shared" si="22"/>
        <v>0.00138</v>
      </c>
      <c r="AI185" s="3">
        <f t="shared" si="23"/>
        <v>0.002</v>
      </c>
      <c r="AJ185" s="3">
        <f t="shared" si="24"/>
        <v>-0.015</v>
      </c>
      <c r="AK185" s="13">
        <v>620.0</v>
      </c>
      <c r="AL185" s="15">
        <v>-0.015</v>
      </c>
      <c r="AM185" s="3">
        <f t="shared" si="25"/>
        <v>0.005</v>
      </c>
    </row>
    <row r="186">
      <c r="A186" s="16">
        <v>619.0</v>
      </c>
      <c r="B186" s="25">
        <v>-0.029</v>
      </c>
      <c r="C186" s="3">
        <f t="shared" si="1"/>
        <v>0.158</v>
      </c>
      <c r="D186" s="3">
        <f t="shared" si="2"/>
        <v>0.75682</v>
      </c>
      <c r="E186" s="24">
        <f t="shared" si="3"/>
        <v>1.099364</v>
      </c>
      <c r="F186" s="24">
        <f t="shared" si="4"/>
        <v>0.58</v>
      </c>
      <c r="G186" s="16">
        <v>619.0</v>
      </c>
      <c r="H186" s="25">
        <v>-0.029</v>
      </c>
      <c r="I186" s="3">
        <f t="shared" si="5"/>
        <v>0.136</v>
      </c>
      <c r="J186" s="3">
        <f t="shared" si="6"/>
        <v>0.408</v>
      </c>
      <c r="K186" s="24">
        <f t="shared" si="7"/>
        <v>1.77888</v>
      </c>
      <c r="L186" s="24">
        <f t="shared" si="8"/>
        <v>0.247199</v>
      </c>
      <c r="M186" s="16">
        <v>619.0</v>
      </c>
      <c r="N186" s="25">
        <v>-0.025</v>
      </c>
      <c r="O186" s="3">
        <f t="shared" si="9"/>
        <v>0.084</v>
      </c>
      <c r="P186" s="3">
        <f t="shared" si="10"/>
        <v>0.14364</v>
      </c>
      <c r="Q186" s="3">
        <f t="shared" si="11"/>
        <v>0.3569454</v>
      </c>
      <c r="R186" s="3">
        <f t="shared" si="12"/>
        <v>-0.0698</v>
      </c>
      <c r="S186" s="16">
        <v>619.0</v>
      </c>
      <c r="T186" s="25">
        <v>-0.024</v>
      </c>
      <c r="U186" s="3">
        <f t="shared" si="13"/>
        <v>0.014</v>
      </c>
      <c r="V186" s="3">
        <f t="shared" si="14"/>
        <v>0.014</v>
      </c>
      <c r="W186" s="3">
        <f t="shared" si="15"/>
        <v>0.020286</v>
      </c>
      <c r="X186" s="3">
        <f t="shared" si="16"/>
        <v>-0.035376</v>
      </c>
      <c r="Y186" s="16">
        <v>619.0</v>
      </c>
      <c r="Z186" s="25">
        <v>-0.022</v>
      </c>
      <c r="AA186" s="3">
        <f t="shared" si="17"/>
        <v>0</v>
      </c>
      <c r="AB186" s="3">
        <f t="shared" si="18"/>
        <v>0</v>
      </c>
      <c r="AC186" s="3">
        <f t="shared" si="19"/>
        <v>0</v>
      </c>
      <c r="AD186" s="3">
        <f t="shared" si="20"/>
        <v>-0.02222</v>
      </c>
      <c r="AE186" s="16">
        <v>619.0</v>
      </c>
      <c r="AF186" s="25">
        <v>-0.015</v>
      </c>
      <c r="AG186" s="3">
        <f t="shared" si="21"/>
        <v>0.002</v>
      </c>
      <c r="AH186" s="3">
        <f t="shared" si="22"/>
        <v>0.00138</v>
      </c>
      <c r="AI186" s="3">
        <f t="shared" si="23"/>
        <v>0.002</v>
      </c>
      <c r="AJ186" s="3">
        <f t="shared" si="24"/>
        <v>-0.015</v>
      </c>
      <c r="AK186" s="16">
        <v>619.0</v>
      </c>
      <c r="AL186" s="25">
        <v>-0.015</v>
      </c>
      <c r="AM186" s="3">
        <f t="shared" si="25"/>
        <v>0.005</v>
      </c>
    </row>
    <row r="187">
      <c r="A187" s="13">
        <v>618.0</v>
      </c>
      <c r="B187" s="15">
        <v>-0.029</v>
      </c>
      <c r="C187" s="3">
        <f t="shared" si="1"/>
        <v>0.158</v>
      </c>
      <c r="D187" s="3">
        <f t="shared" si="2"/>
        <v>0.75682</v>
      </c>
      <c r="E187" s="24">
        <f t="shared" si="3"/>
        <v>1.099364</v>
      </c>
      <c r="F187" s="24">
        <f t="shared" si="4"/>
        <v>0.58</v>
      </c>
      <c r="G187" s="13">
        <v>618.0</v>
      </c>
      <c r="H187" s="15">
        <v>-0.03</v>
      </c>
      <c r="I187" s="3">
        <f t="shared" si="5"/>
        <v>0.135</v>
      </c>
      <c r="J187" s="3">
        <f t="shared" si="6"/>
        <v>0.405</v>
      </c>
      <c r="K187" s="24">
        <f t="shared" si="7"/>
        <v>1.7658</v>
      </c>
      <c r="L187" s="24">
        <f t="shared" si="8"/>
        <v>0.24193</v>
      </c>
      <c r="M187" s="13">
        <v>618.0</v>
      </c>
      <c r="N187" s="15">
        <v>-0.025</v>
      </c>
      <c r="O187" s="3">
        <f t="shared" si="9"/>
        <v>0.084</v>
      </c>
      <c r="P187" s="3">
        <f t="shared" si="10"/>
        <v>0.14364</v>
      </c>
      <c r="Q187" s="3">
        <f t="shared" si="11"/>
        <v>0.3569454</v>
      </c>
      <c r="R187" s="3">
        <f t="shared" si="12"/>
        <v>-0.0698</v>
      </c>
      <c r="S187" s="13">
        <v>618.0</v>
      </c>
      <c r="T187" s="15">
        <v>-0.024</v>
      </c>
      <c r="U187" s="3">
        <f t="shared" si="13"/>
        <v>0.014</v>
      </c>
      <c r="V187" s="3">
        <f t="shared" si="14"/>
        <v>0.014</v>
      </c>
      <c r="W187" s="3">
        <f t="shared" si="15"/>
        <v>0.020286</v>
      </c>
      <c r="X187" s="3">
        <f t="shared" si="16"/>
        <v>-0.035376</v>
      </c>
      <c r="Y187" s="13">
        <v>618.0</v>
      </c>
      <c r="Z187" s="15">
        <v>-0.022</v>
      </c>
      <c r="AA187" s="3">
        <f t="shared" si="17"/>
        <v>0</v>
      </c>
      <c r="AB187" s="3">
        <f t="shared" si="18"/>
        <v>0</v>
      </c>
      <c r="AC187" s="3">
        <f t="shared" si="19"/>
        <v>0</v>
      </c>
      <c r="AD187" s="3">
        <f t="shared" si="20"/>
        <v>-0.02222</v>
      </c>
      <c r="AE187" s="13">
        <v>618.0</v>
      </c>
      <c r="AF187" s="15">
        <v>-0.014</v>
      </c>
      <c r="AG187" s="3">
        <f t="shared" si="21"/>
        <v>0.003</v>
      </c>
      <c r="AH187" s="3">
        <f t="shared" si="22"/>
        <v>0.00207</v>
      </c>
      <c r="AI187" s="3">
        <f t="shared" si="23"/>
        <v>0.003</v>
      </c>
      <c r="AJ187" s="3">
        <f t="shared" si="24"/>
        <v>-0.014</v>
      </c>
      <c r="AK187" s="13">
        <v>618.0</v>
      </c>
      <c r="AL187" s="15">
        <v>-0.015</v>
      </c>
      <c r="AM187" s="3">
        <f t="shared" si="25"/>
        <v>0.005</v>
      </c>
    </row>
    <row r="188">
      <c r="A188" s="16">
        <v>617.0</v>
      </c>
      <c r="B188" s="25">
        <v>-0.03</v>
      </c>
      <c r="C188" s="3">
        <f t="shared" si="1"/>
        <v>0.157</v>
      </c>
      <c r="D188" s="3">
        <f t="shared" si="2"/>
        <v>0.75203</v>
      </c>
      <c r="E188" s="24">
        <f t="shared" si="3"/>
        <v>1.092406</v>
      </c>
      <c r="F188" s="24">
        <f t="shared" si="4"/>
        <v>0.57</v>
      </c>
      <c r="G188" s="16">
        <v>617.0</v>
      </c>
      <c r="H188" s="25">
        <v>-0.03</v>
      </c>
      <c r="I188" s="3">
        <f t="shared" si="5"/>
        <v>0.135</v>
      </c>
      <c r="J188" s="3">
        <f t="shared" si="6"/>
        <v>0.405</v>
      </c>
      <c r="K188" s="24">
        <f t="shared" si="7"/>
        <v>1.7658</v>
      </c>
      <c r="L188" s="24">
        <f t="shared" si="8"/>
        <v>0.24193</v>
      </c>
      <c r="M188" s="16">
        <v>617.0</v>
      </c>
      <c r="N188" s="25">
        <v>-0.025</v>
      </c>
      <c r="O188" s="3">
        <f t="shared" si="9"/>
        <v>0.084</v>
      </c>
      <c r="P188" s="3">
        <f t="shared" si="10"/>
        <v>0.14364</v>
      </c>
      <c r="Q188" s="3">
        <f t="shared" si="11"/>
        <v>0.3569454</v>
      </c>
      <c r="R188" s="3">
        <f t="shared" si="12"/>
        <v>-0.0698</v>
      </c>
      <c r="S188" s="16">
        <v>617.0</v>
      </c>
      <c r="T188" s="25">
        <v>-0.025</v>
      </c>
      <c r="U188" s="3">
        <f t="shared" si="13"/>
        <v>0.013</v>
      </c>
      <c r="V188" s="3">
        <f t="shared" si="14"/>
        <v>0.013</v>
      </c>
      <c r="W188" s="3">
        <f t="shared" si="15"/>
        <v>0.018837</v>
      </c>
      <c r="X188" s="3">
        <f t="shared" si="16"/>
        <v>-0.03685</v>
      </c>
      <c r="Y188" s="16">
        <v>617.0</v>
      </c>
      <c r="Z188" s="25">
        <v>-0.022</v>
      </c>
      <c r="AA188" s="3">
        <f t="shared" si="17"/>
        <v>0</v>
      </c>
      <c r="AB188" s="3">
        <f t="shared" si="18"/>
        <v>0</v>
      </c>
      <c r="AC188" s="3">
        <f t="shared" si="19"/>
        <v>0</v>
      </c>
      <c r="AD188" s="3">
        <f t="shared" si="20"/>
        <v>-0.02222</v>
      </c>
      <c r="AE188" s="16">
        <v>617.0</v>
      </c>
      <c r="AF188" s="25">
        <v>-0.014</v>
      </c>
      <c r="AG188" s="3">
        <f t="shared" si="21"/>
        <v>0.003</v>
      </c>
      <c r="AH188" s="3">
        <f t="shared" si="22"/>
        <v>0.00207</v>
      </c>
      <c r="AI188" s="3">
        <f t="shared" si="23"/>
        <v>0.003</v>
      </c>
      <c r="AJ188" s="3">
        <f t="shared" si="24"/>
        <v>-0.014</v>
      </c>
      <c r="AK188" s="16">
        <v>617.0</v>
      </c>
      <c r="AL188" s="25">
        <v>-0.015</v>
      </c>
      <c r="AM188" s="3">
        <f t="shared" si="25"/>
        <v>0.005</v>
      </c>
    </row>
    <row r="189">
      <c r="A189" s="13">
        <v>616.0</v>
      </c>
      <c r="B189" s="15">
        <v>-0.03</v>
      </c>
      <c r="C189" s="3">
        <f t="shared" si="1"/>
        <v>0.157</v>
      </c>
      <c r="D189" s="3">
        <f t="shared" si="2"/>
        <v>0.75203</v>
      </c>
      <c r="E189" s="24">
        <f t="shared" si="3"/>
        <v>1.092406</v>
      </c>
      <c r="F189" s="24">
        <f t="shared" si="4"/>
        <v>0.57</v>
      </c>
      <c r="G189" s="13">
        <v>616.0</v>
      </c>
      <c r="H189" s="15">
        <v>-0.03</v>
      </c>
      <c r="I189" s="3">
        <f t="shared" si="5"/>
        <v>0.135</v>
      </c>
      <c r="J189" s="3">
        <f t="shared" si="6"/>
        <v>0.405</v>
      </c>
      <c r="K189" s="24">
        <f t="shared" si="7"/>
        <v>1.7658</v>
      </c>
      <c r="L189" s="24">
        <f t="shared" si="8"/>
        <v>0.24193</v>
      </c>
      <c r="M189" s="13">
        <v>616.0</v>
      </c>
      <c r="N189" s="15">
        <v>-0.025</v>
      </c>
      <c r="O189" s="3">
        <f t="shared" si="9"/>
        <v>0.084</v>
      </c>
      <c r="P189" s="3">
        <f t="shared" si="10"/>
        <v>0.14364</v>
      </c>
      <c r="Q189" s="3">
        <f t="shared" si="11"/>
        <v>0.3569454</v>
      </c>
      <c r="R189" s="3">
        <f t="shared" si="12"/>
        <v>-0.0698</v>
      </c>
      <c r="S189" s="13">
        <v>616.0</v>
      </c>
      <c r="T189" s="15">
        <v>-0.025</v>
      </c>
      <c r="U189" s="3">
        <f t="shared" si="13"/>
        <v>0.013</v>
      </c>
      <c r="V189" s="3">
        <f t="shared" si="14"/>
        <v>0.013</v>
      </c>
      <c r="W189" s="3">
        <f t="shared" si="15"/>
        <v>0.018837</v>
      </c>
      <c r="X189" s="3">
        <f t="shared" si="16"/>
        <v>-0.03685</v>
      </c>
      <c r="Y189" s="13">
        <v>616.0</v>
      </c>
      <c r="Z189" s="15">
        <v>-0.022</v>
      </c>
      <c r="AA189" s="3">
        <f t="shared" si="17"/>
        <v>0</v>
      </c>
      <c r="AB189" s="3">
        <f t="shared" si="18"/>
        <v>0</v>
      </c>
      <c r="AC189" s="3">
        <f t="shared" si="19"/>
        <v>0</v>
      </c>
      <c r="AD189" s="3">
        <f t="shared" si="20"/>
        <v>-0.02222</v>
      </c>
      <c r="AE189" s="13">
        <v>616.0</v>
      </c>
      <c r="AF189" s="15">
        <v>-0.013</v>
      </c>
      <c r="AG189" s="3">
        <f t="shared" si="21"/>
        <v>0.004</v>
      </c>
      <c r="AH189" s="3">
        <f t="shared" si="22"/>
        <v>0.00276</v>
      </c>
      <c r="AI189" s="3">
        <f t="shared" si="23"/>
        <v>0.004</v>
      </c>
      <c r="AJ189" s="3">
        <f t="shared" si="24"/>
        <v>-0.013</v>
      </c>
      <c r="AK189" s="13">
        <v>616.0</v>
      </c>
      <c r="AL189" s="15">
        <v>-0.015</v>
      </c>
      <c r="AM189" s="3">
        <f t="shared" si="25"/>
        <v>0.005</v>
      </c>
    </row>
    <row r="190">
      <c r="A190" s="16">
        <v>615.0</v>
      </c>
      <c r="B190" s="25">
        <v>-0.03</v>
      </c>
      <c r="C190" s="3">
        <f t="shared" si="1"/>
        <v>0.157</v>
      </c>
      <c r="D190" s="3">
        <f t="shared" si="2"/>
        <v>0.75203</v>
      </c>
      <c r="E190" s="24">
        <f t="shared" si="3"/>
        <v>1.092406</v>
      </c>
      <c r="F190" s="24">
        <f t="shared" si="4"/>
        <v>0.57</v>
      </c>
      <c r="G190" s="16">
        <v>615.0</v>
      </c>
      <c r="H190" s="25">
        <v>-0.03</v>
      </c>
      <c r="I190" s="3">
        <f t="shared" si="5"/>
        <v>0.135</v>
      </c>
      <c r="J190" s="3">
        <f t="shared" si="6"/>
        <v>0.405</v>
      </c>
      <c r="K190" s="24">
        <f t="shared" si="7"/>
        <v>1.7658</v>
      </c>
      <c r="L190" s="24">
        <f t="shared" si="8"/>
        <v>0.24193</v>
      </c>
      <c r="M190" s="16">
        <v>615.0</v>
      </c>
      <c r="N190" s="25">
        <v>-0.025</v>
      </c>
      <c r="O190" s="3">
        <f t="shared" si="9"/>
        <v>0.084</v>
      </c>
      <c r="P190" s="3">
        <f t="shared" si="10"/>
        <v>0.14364</v>
      </c>
      <c r="Q190" s="3">
        <f t="shared" si="11"/>
        <v>0.3569454</v>
      </c>
      <c r="R190" s="3">
        <f t="shared" si="12"/>
        <v>-0.0698</v>
      </c>
      <c r="S190" s="16">
        <v>615.0</v>
      </c>
      <c r="T190" s="25">
        <v>-0.025</v>
      </c>
      <c r="U190" s="3">
        <f t="shared" si="13"/>
        <v>0.013</v>
      </c>
      <c r="V190" s="3">
        <f t="shared" si="14"/>
        <v>0.013</v>
      </c>
      <c r="W190" s="3">
        <f t="shared" si="15"/>
        <v>0.018837</v>
      </c>
      <c r="X190" s="3">
        <f t="shared" si="16"/>
        <v>-0.03685</v>
      </c>
      <c r="Y190" s="16">
        <v>615.0</v>
      </c>
      <c r="Z190" s="25">
        <v>-0.021</v>
      </c>
      <c r="AA190" s="3">
        <f t="shared" si="17"/>
        <v>0.001</v>
      </c>
      <c r="AB190" s="3">
        <f t="shared" si="18"/>
        <v>0.00069</v>
      </c>
      <c r="AC190" s="3">
        <f t="shared" si="19"/>
        <v>0.001007</v>
      </c>
      <c r="AD190" s="3">
        <f t="shared" si="20"/>
        <v>-0.02121</v>
      </c>
      <c r="AE190" s="16">
        <v>615.0</v>
      </c>
      <c r="AF190" s="25">
        <v>-0.013</v>
      </c>
      <c r="AG190" s="3">
        <f t="shared" si="21"/>
        <v>0.004</v>
      </c>
      <c r="AH190" s="3">
        <f t="shared" si="22"/>
        <v>0.00276</v>
      </c>
      <c r="AI190" s="3">
        <f t="shared" si="23"/>
        <v>0.004</v>
      </c>
      <c r="AJ190" s="3">
        <f t="shared" si="24"/>
        <v>-0.013</v>
      </c>
      <c r="AK190" s="16">
        <v>615.0</v>
      </c>
      <c r="AL190" s="25">
        <v>-0.015</v>
      </c>
      <c r="AM190" s="3">
        <f t="shared" si="25"/>
        <v>0.005</v>
      </c>
    </row>
    <row r="191">
      <c r="A191" s="13">
        <v>614.0</v>
      </c>
      <c r="B191" s="15">
        <v>-0.03</v>
      </c>
      <c r="C191" s="3">
        <f t="shared" si="1"/>
        <v>0.157</v>
      </c>
      <c r="D191" s="3">
        <f t="shared" si="2"/>
        <v>0.75203</v>
      </c>
      <c r="E191" s="24">
        <f t="shared" si="3"/>
        <v>1.092406</v>
      </c>
      <c r="F191" s="24">
        <f t="shared" si="4"/>
        <v>0.57</v>
      </c>
      <c r="G191" s="13">
        <v>614.0</v>
      </c>
      <c r="H191" s="15">
        <v>-0.03</v>
      </c>
      <c r="I191" s="3">
        <f t="shared" si="5"/>
        <v>0.135</v>
      </c>
      <c r="J191" s="3">
        <f t="shared" si="6"/>
        <v>0.405</v>
      </c>
      <c r="K191" s="24">
        <f t="shared" si="7"/>
        <v>1.7658</v>
      </c>
      <c r="L191" s="24">
        <f t="shared" si="8"/>
        <v>0.24193</v>
      </c>
      <c r="M191" s="13">
        <v>614.0</v>
      </c>
      <c r="N191" s="15">
        <v>-0.025</v>
      </c>
      <c r="O191" s="3">
        <f t="shared" si="9"/>
        <v>0.084</v>
      </c>
      <c r="P191" s="3">
        <f t="shared" si="10"/>
        <v>0.14364</v>
      </c>
      <c r="Q191" s="3">
        <f t="shared" si="11"/>
        <v>0.3569454</v>
      </c>
      <c r="R191" s="3">
        <f t="shared" si="12"/>
        <v>-0.0698</v>
      </c>
      <c r="S191" s="13">
        <v>614.0</v>
      </c>
      <c r="T191" s="15">
        <v>-0.025</v>
      </c>
      <c r="U191" s="3">
        <f t="shared" si="13"/>
        <v>0.013</v>
      </c>
      <c r="V191" s="3">
        <f t="shared" si="14"/>
        <v>0.013</v>
      </c>
      <c r="W191" s="3">
        <f t="shared" si="15"/>
        <v>0.018837</v>
      </c>
      <c r="X191" s="3">
        <f t="shared" si="16"/>
        <v>-0.03685</v>
      </c>
      <c r="Y191" s="13">
        <v>614.0</v>
      </c>
      <c r="Z191" s="15">
        <v>-0.021</v>
      </c>
      <c r="AA191" s="3">
        <f t="shared" si="17"/>
        <v>0.001</v>
      </c>
      <c r="AB191" s="3">
        <f t="shared" si="18"/>
        <v>0.00069</v>
      </c>
      <c r="AC191" s="3">
        <f t="shared" si="19"/>
        <v>0.001007</v>
      </c>
      <c r="AD191" s="3">
        <f t="shared" si="20"/>
        <v>-0.02121</v>
      </c>
      <c r="AE191" s="13">
        <v>614.0</v>
      </c>
      <c r="AF191" s="15">
        <v>-0.012</v>
      </c>
      <c r="AG191" s="3">
        <f t="shared" si="21"/>
        <v>0.005</v>
      </c>
      <c r="AH191" s="3">
        <f t="shared" si="22"/>
        <v>0.00345</v>
      </c>
      <c r="AI191" s="3">
        <f t="shared" si="23"/>
        <v>0.005</v>
      </c>
      <c r="AJ191" s="3">
        <f t="shared" si="24"/>
        <v>-0.012</v>
      </c>
      <c r="AK191" s="13">
        <v>614.0</v>
      </c>
      <c r="AL191" s="15">
        <v>-0.015</v>
      </c>
      <c r="AM191" s="3">
        <f t="shared" si="25"/>
        <v>0.005</v>
      </c>
    </row>
    <row r="192">
      <c r="A192" s="16">
        <v>613.0</v>
      </c>
      <c r="B192" s="25">
        <v>-0.03</v>
      </c>
      <c r="C192" s="3">
        <f t="shared" si="1"/>
        <v>0.157</v>
      </c>
      <c r="D192" s="3">
        <f t="shared" si="2"/>
        <v>0.75203</v>
      </c>
      <c r="E192" s="24">
        <f t="shared" si="3"/>
        <v>1.092406</v>
      </c>
      <c r="F192" s="24">
        <f t="shared" si="4"/>
        <v>0.57</v>
      </c>
      <c r="G192" s="16">
        <v>613.0</v>
      </c>
      <c r="H192" s="25">
        <v>-0.03</v>
      </c>
      <c r="I192" s="3">
        <f t="shared" si="5"/>
        <v>0.135</v>
      </c>
      <c r="J192" s="3">
        <f t="shared" si="6"/>
        <v>0.405</v>
      </c>
      <c r="K192" s="24">
        <f t="shared" si="7"/>
        <v>1.7658</v>
      </c>
      <c r="L192" s="24">
        <f t="shared" si="8"/>
        <v>0.24193</v>
      </c>
      <c r="M192" s="16">
        <v>613.0</v>
      </c>
      <c r="N192" s="25">
        <v>-0.026</v>
      </c>
      <c r="O192" s="3">
        <f t="shared" si="9"/>
        <v>0.083</v>
      </c>
      <c r="P192" s="3">
        <f t="shared" si="10"/>
        <v>0.14193</v>
      </c>
      <c r="Q192" s="3">
        <f t="shared" si="11"/>
        <v>0.35269605</v>
      </c>
      <c r="R192" s="3">
        <f t="shared" si="12"/>
        <v>-0.072592</v>
      </c>
      <c r="S192" s="16">
        <v>613.0</v>
      </c>
      <c r="T192" s="25">
        <v>-0.025</v>
      </c>
      <c r="U192" s="3">
        <f t="shared" si="13"/>
        <v>0.013</v>
      </c>
      <c r="V192" s="3">
        <f t="shared" si="14"/>
        <v>0.013</v>
      </c>
      <c r="W192" s="3">
        <f t="shared" si="15"/>
        <v>0.018837</v>
      </c>
      <c r="X192" s="3">
        <f t="shared" si="16"/>
        <v>-0.03685</v>
      </c>
      <c r="Y192" s="16">
        <v>613.0</v>
      </c>
      <c r="Z192" s="25">
        <v>-0.021</v>
      </c>
      <c r="AA192" s="3">
        <f t="shared" si="17"/>
        <v>0.001</v>
      </c>
      <c r="AB192" s="3">
        <f t="shared" si="18"/>
        <v>0.00069</v>
      </c>
      <c r="AC192" s="3">
        <f t="shared" si="19"/>
        <v>0.001007</v>
      </c>
      <c r="AD192" s="3">
        <f t="shared" si="20"/>
        <v>-0.02121</v>
      </c>
      <c r="AE192" s="16">
        <v>613.0</v>
      </c>
      <c r="AF192" s="25">
        <v>-0.011</v>
      </c>
      <c r="AG192" s="3">
        <f t="shared" si="21"/>
        <v>0.006</v>
      </c>
      <c r="AH192" s="3">
        <f t="shared" si="22"/>
        <v>0.00414</v>
      </c>
      <c r="AI192" s="3">
        <f t="shared" si="23"/>
        <v>0.006</v>
      </c>
      <c r="AJ192" s="3">
        <f t="shared" si="24"/>
        <v>-0.011</v>
      </c>
      <c r="AK192" s="16">
        <v>613.0</v>
      </c>
      <c r="AL192" s="25">
        <v>-0.016</v>
      </c>
      <c r="AM192" s="3">
        <f t="shared" si="25"/>
        <v>0.004</v>
      </c>
    </row>
    <row r="193">
      <c r="A193" s="13">
        <v>612.0</v>
      </c>
      <c r="B193" s="15">
        <v>-0.03</v>
      </c>
      <c r="C193" s="3">
        <f t="shared" si="1"/>
        <v>0.157</v>
      </c>
      <c r="D193" s="3">
        <f t="shared" si="2"/>
        <v>0.75203</v>
      </c>
      <c r="E193" s="24">
        <f t="shared" si="3"/>
        <v>1.092406</v>
      </c>
      <c r="F193" s="24">
        <f t="shared" si="4"/>
        <v>0.57</v>
      </c>
      <c r="G193" s="13">
        <v>612.0</v>
      </c>
      <c r="H193" s="15">
        <v>-0.03</v>
      </c>
      <c r="I193" s="3">
        <f t="shared" si="5"/>
        <v>0.135</v>
      </c>
      <c r="J193" s="3">
        <f t="shared" si="6"/>
        <v>0.405</v>
      </c>
      <c r="K193" s="24">
        <f t="shared" si="7"/>
        <v>1.7658</v>
      </c>
      <c r="L193" s="24">
        <f t="shared" si="8"/>
        <v>0.24193</v>
      </c>
      <c r="M193" s="13">
        <v>612.0</v>
      </c>
      <c r="N193" s="15">
        <v>-0.026</v>
      </c>
      <c r="O193" s="3">
        <f t="shared" si="9"/>
        <v>0.083</v>
      </c>
      <c r="P193" s="3">
        <f t="shared" si="10"/>
        <v>0.14193</v>
      </c>
      <c r="Q193" s="3">
        <f t="shared" si="11"/>
        <v>0.35269605</v>
      </c>
      <c r="R193" s="3">
        <f t="shared" si="12"/>
        <v>-0.072592</v>
      </c>
      <c r="S193" s="13">
        <v>612.0</v>
      </c>
      <c r="T193" s="15">
        <v>-0.025</v>
      </c>
      <c r="U193" s="3">
        <f t="shared" si="13"/>
        <v>0.013</v>
      </c>
      <c r="V193" s="3">
        <f t="shared" si="14"/>
        <v>0.013</v>
      </c>
      <c r="W193" s="3">
        <f t="shared" si="15"/>
        <v>0.018837</v>
      </c>
      <c r="X193" s="3">
        <f t="shared" si="16"/>
        <v>-0.03685</v>
      </c>
      <c r="Y193" s="13">
        <v>612.0</v>
      </c>
      <c r="Z193" s="15">
        <v>-0.021</v>
      </c>
      <c r="AA193" s="3">
        <f t="shared" si="17"/>
        <v>0.001</v>
      </c>
      <c r="AB193" s="3">
        <f t="shared" si="18"/>
        <v>0.00069</v>
      </c>
      <c r="AC193" s="3">
        <f t="shared" si="19"/>
        <v>0.001007</v>
      </c>
      <c r="AD193" s="3">
        <f t="shared" si="20"/>
        <v>-0.02121</v>
      </c>
      <c r="AE193" s="13">
        <v>612.0</v>
      </c>
      <c r="AF193" s="15">
        <v>-0.01</v>
      </c>
      <c r="AG193" s="3">
        <f t="shared" si="21"/>
        <v>0.007</v>
      </c>
      <c r="AH193" s="3">
        <f t="shared" si="22"/>
        <v>0.00483</v>
      </c>
      <c r="AI193" s="3">
        <f t="shared" si="23"/>
        <v>0.007</v>
      </c>
      <c r="AJ193" s="3">
        <f t="shared" si="24"/>
        <v>-0.01</v>
      </c>
      <c r="AK193" s="13">
        <v>612.0</v>
      </c>
      <c r="AL193" s="15">
        <v>-0.016</v>
      </c>
      <c r="AM193" s="3">
        <f t="shared" si="25"/>
        <v>0.004</v>
      </c>
    </row>
    <row r="194">
      <c r="A194" s="16">
        <v>611.0</v>
      </c>
      <c r="B194" s="25">
        <v>-0.03</v>
      </c>
      <c r="C194" s="3">
        <f t="shared" si="1"/>
        <v>0.157</v>
      </c>
      <c r="D194" s="3">
        <f t="shared" si="2"/>
        <v>0.75203</v>
      </c>
      <c r="E194" s="24">
        <f t="shared" si="3"/>
        <v>1.092406</v>
      </c>
      <c r="F194" s="24">
        <f t="shared" si="4"/>
        <v>0.57</v>
      </c>
      <c r="G194" s="16">
        <v>611.0</v>
      </c>
      <c r="H194" s="25">
        <v>-0.031</v>
      </c>
      <c r="I194" s="3">
        <f t="shared" si="5"/>
        <v>0.134</v>
      </c>
      <c r="J194" s="3">
        <f t="shared" si="6"/>
        <v>0.402</v>
      </c>
      <c r="K194" s="24">
        <f t="shared" si="7"/>
        <v>1.75272</v>
      </c>
      <c r="L194" s="24">
        <f t="shared" si="8"/>
        <v>0.236661</v>
      </c>
      <c r="M194" s="16">
        <v>611.0</v>
      </c>
      <c r="N194" s="25">
        <v>-0.026</v>
      </c>
      <c r="O194" s="3">
        <f t="shared" si="9"/>
        <v>0.083</v>
      </c>
      <c r="P194" s="3">
        <f t="shared" si="10"/>
        <v>0.14193</v>
      </c>
      <c r="Q194" s="3">
        <f t="shared" si="11"/>
        <v>0.35269605</v>
      </c>
      <c r="R194" s="3">
        <f t="shared" si="12"/>
        <v>-0.072592</v>
      </c>
      <c r="S194" s="16">
        <v>611.0</v>
      </c>
      <c r="T194" s="25">
        <v>-0.025</v>
      </c>
      <c r="U194" s="3">
        <f t="shared" si="13"/>
        <v>0.013</v>
      </c>
      <c r="V194" s="3">
        <f t="shared" si="14"/>
        <v>0.013</v>
      </c>
      <c r="W194" s="3">
        <f t="shared" si="15"/>
        <v>0.018837</v>
      </c>
      <c r="X194" s="3">
        <f t="shared" si="16"/>
        <v>-0.03685</v>
      </c>
      <c r="Y194" s="16">
        <v>611.0</v>
      </c>
      <c r="Z194" s="25">
        <v>-0.021</v>
      </c>
      <c r="AA194" s="3">
        <f t="shared" si="17"/>
        <v>0.001</v>
      </c>
      <c r="AB194" s="3">
        <f t="shared" si="18"/>
        <v>0.00069</v>
      </c>
      <c r="AC194" s="3">
        <f t="shared" si="19"/>
        <v>0.001007</v>
      </c>
      <c r="AD194" s="3">
        <f t="shared" si="20"/>
        <v>-0.02121</v>
      </c>
      <c r="AE194" s="16">
        <v>611.0</v>
      </c>
      <c r="AF194" s="25">
        <v>-0.009</v>
      </c>
      <c r="AG194" s="3">
        <f t="shared" si="21"/>
        <v>0.008</v>
      </c>
      <c r="AH194" s="3">
        <f t="shared" si="22"/>
        <v>0.00552</v>
      </c>
      <c r="AI194" s="3">
        <f t="shared" si="23"/>
        <v>0.008</v>
      </c>
      <c r="AJ194" s="3">
        <f t="shared" si="24"/>
        <v>-0.009</v>
      </c>
      <c r="AK194" s="16">
        <v>611.0</v>
      </c>
      <c r="AL194" s="25">
        <v>-0.016</v>
      </c>
      <c r="AM194" s="3">
        <f t="shared" si="25"/>
        <v>0.004</v>
      </c>
    </row>
    <row r="195">
      <c r="A195" s="13">
        <v>610.0</v>
      </c>
      <c r="B195" s="15">
        <v>-0.031</v>
      </c>
      <c r="C195" s="3">
        <f t="shared" si="1"/>
        <v>0.156</v>
      </c>
      <c r="D195" s="3">
        <f t="shared" si="2"/>
        <v>0.74724</v>
      </c>
      <c r="E195" s="24">
        <f t="shared" si="3"/>
        <v>1.085448</v>
      </c>
      <c r="F195" s="24">
        <f t="shared" si="4"/>
        <v>0.56</v>
      </c>
      <c r="G195" s="13">
        <v>610.0</v>
      </c>
      <c r="H195" s="15">
        <v>-0.031</v>
      </c>
      <c r="I195" s="3">
        <f t="shared" si="5"/>
        <v>0.134</v>
      </c>
      <c r="J195" s="3">
        <f t="shared" si="6"/>
        <v>0.402</v>
      </c>
      <c r="K195" s="24">
        <f t="shared" si="7"/>
        <v>1.75272</v>
      </c>
      <c r="L195" s="24">
        <f t="shared" si="8"/>
        <v>0.236661</v>
      </c>
      <c r="M195" s="13">
        <v>610.0</v>
      </c>
      <c r="N195" s="15">
        <v>-0.026</v>
      </c>
      <c r="O195" s="3">
        <f t="shared" si="9"/>
        <v>0.083</v>
      </c>
      <c r="P195" s="3">
        <f t="shared" si="10"/>
        <v>0.14193</v>
      </c>
      <c r="Q195" s="3">
        <f t="shared" si="11"/>
        <v>0.35269605</v>
      </c>
      <c r="R195" s="3">
        <f t="shared" si="12"/>
        <v>-0.072592</v>
      </c>
      <c r="S195" s="13">
        <v>610.0</v>
      </c>
      <c r="T195" s="15">
        <v>-0.025</v>
      </c>
      <c r="U195" s="3">
        <f t="shared" si="13"/>
        <v>0.013</v>
      </c>
      <c r="V195" s="3">
        <f t="shared" si="14"/>
        <v>0.013</v>
      </c>
      <c r="W195" s="3">
        <f t="shared" si="15"/>
        <v>0.018837</v>
      </c>
      <c r="X195" s="3">
        <f t="shared" si="16"/>
        <v>-0.03685</v>
      </c>
      <c r="Y195" s="13">
        <v>610.0</v>
      </c>
      <c r="Z195" s="15">
        <v>-0.02</v>
      </c>
      <c r="AA195" s="3">
        <f t="shared" si="17"/>
        <v>0.002</v>
      </c>
      <c r="AB195" s="3">
        <f t="shared" si="18"/>
        <v>0.00138</v>
      </c>
      <c r="AC195" s="3">
        <f t="shared" si="19"/>
        <v>0.002014</v>
      </c>
      <c r="AD195" s="3">
        <f t="shared" si="20"/>
        <v>-0.0202</v>
      </c>
      <c r="AE195" s="13">
        <v>610.0</v>
      </c>
      <c r="AF195" s="15">
        <v>-0.008</v>
      </c>
      <c r="AG195" s="3">
        <f t="shared" si="21"/>
        <v>0.009</v>
      </c>
      <c r="AH195" s="3">
        <f t="shared" si="22"/>
        <v>0.00621</v>
      </c>
      <c r="AI195" s="3">
        <f t="shared" si="23"/>
        <v>0.009</v>
      </c>
      <c r="AJ195" s="3">
        <f t="shared" si="24"/>
        <v>-0.008</v>
      </c>
      <c r="AK195" s="13">
        <v>610.0</v>
      </c>
      <c r="AL195" s="15">
        <v>-0.016</v>
      </c>
      <c r="AM195" s="3">
        <f t="shared" si="25"/>
        <v>0.004</v>
      </c>
    </row>
    <row r="196">
      <c r="A196" s="16">
        <v>609.0</v>
      </c>
      <c r="B196" s="25">
        <v>-0.031</v>
      </c>
      <c r="C196" s="3">
        <f t="shared" si="1"/>
        <v>0.156</v>
      </c>
      <c r="D196" s="3">
        <f t="shared" si="2"/>
        <v>0.74724</v>
      </c>
      <c r="E196" s="24">
        <f t="shared" si="3"/>
        <v>1.085448</v>
      </c>
      <c r="F196" s="24">
        <f t="shared" si="4"/>
        <v>0.56</v>
      </c>
      <c r="G196" s="16">
        <v>609.0</v>
      </c>
      <c r="H196" s="25">
        <v>-0.031</v>
      </c>
      <c r="I196" s="3">
        <f t="shared" si="5"/>
        <v>0.134</v>
      </c>
      <c r="J196" s="3">
        <f t="shared" si="6"/>
        <v>0.402</v>
      </c>
      <c r="K196" s="24">
        <f t="shared" si="7"/>
        <v>1.75272</v>
      </c>
      <c r="L196" s="24">
        <f t="shared" si="8"/>
        <v>0.236661</v>
      </c>
      <c r="M196" s="16">
        <v>609.0</v>
      </c>
      <c r="N196" s="25">
        <v>-0.026</v>
      </c>
      <c r="O196" s="3">
        <f t="shared" si="9"/>
        <v>0.083</v>
      </c>
      <c r="P196" s="3">
        <f t="shared" si="10"/>
        <v>0.14193</v>
      </c>
      <c r="Q196" s="3">
        <f t="shared" si="11"/>
        <v>0.35269605</v>
      </c>
      <c r="R196" s="3">
        <f t="shared" si="12"/>
        <v>-0.072592</v>
      </c>
      <c r="S196" s="16">
        <v>609.0</v>
      </c>
      <c r="T196" s="25">
        <v>-0.025</v>
      </c>
      <c r="U196" s="3">
        <f t="shared" si="13"/>
        <v>0.013</v>
      </c>
      <c r="V196" s="3">
        <f t="shared" si="14"/>
        <v>0.013</v>
      </c>
      <c r="W196" s="3">
        <f t="shared" si="15"/>
        <v>0.018837</v>
      </c>
      <c r="X196" s="3">
        <f t="shared" si="16"/>
        <v>-0.03685</v>
      </c>
      <c r="Y196" s="16">
        <v>609.0</v>
      </c>
      <c r="Z196" s="25">
        <v>-0.02</v>
      </c>
      <c r="AA196" s="3">
        <f t="shared" si="17"/>
        <v>0.002</v>
      </c>
      <c r="AB196" s="3">
        <f t="shared" si="18"/>
        <v>0.00138</v>
      </c>
      <c r="AC196" s="3">
        <f t="shared" si="19"/>
        <v>0.002014</v>
      </c>
      <c r="AD196" s="3">
        <f t="shared" si="20"/>
        <v>-0.0202</v>
      </c>
      <c r="AE196" s="16">
        <v>609.0</v>
      </c>
      <c r="AF196" s="25">
        <v>-0.007</v>
      </c>
      <c r="AG196" s="3">
        <f t="shared" si="21"/>
        <v>0.01</v>
      </c>
      <c r="AH196" s="3">
        <f t="shared" si="22"/>
        <v>0.0069</v>
      </c>
      <c r="AI196" s="3">
        <f t="shared" si="23"/>
        <v>0.01</v>
      </c>
      <c r="AJ196" s="3">
        <f t="shared" si="24"/>
        <v>-0.007</v>
      </c>
      <c r="AK196" s="16">
        <v>609.0</v>
      </c>
      <c r="AL196" s="25">
        <v>-0.016</v>
      </c>
      <c r="AM196" s="3">
        <f t="shared" si="25"/>
        <v>0.004</v>
      </c>
    </row>
    <row r="197">
      <c r="A197" s="13">
        <v>608.0</v>
      </c>
      <c r="B197" s="15">
        <v>-0.031</v>
      </c>
      <c r="C197" s="3">
        <f t="shared" si="1"/>
        <v>0.156</v>
      </c>
      <c r="D197" s="3">
        <f t="shared" si="2"/>
        <v>0.74724</v>
      </c>
      <c r="E197" s="24">
        <f t="shared" si="3"/>
        <v>1.085448</v>
      </c>
      <c r="F197" s="24">
        <f t="shared" si="4"/>
        <v>0.56</v>
      </c>
      <c r="G197" s="13">
        <v>608.0</v>
      </c>
      <c r="H197" s="15">
        <v>-0.031</v>
      </c>
      <c r="I197" s="3">
        <f t="shared" si="5"/>
        <v>0.134</v>
      </c>
      <c r="J197" s="3">
        <f t="shared" si="6"/>
        <v>0.402</v>
      </c>
      <c r="K197" s="24">
        <f t="shared" si="7"/>
        <v>1.75272</v>
      </c>
      <c r="L197" s="24">
        <f t="shared" si="8"/>
        <v>0.236661</v>
      </c>
      <c r="M197" s="13">
        <v>608.0</v>
      </c>
      <c r="N197" s="15">
        <v>-0.026</v>
      </c>
      <c r="O197" s="3">
        <f t="shared" si="9"/>
        <v>0.083</v>
      </c>
      <c r="P197" s="3">
        <f t="shared" si="10"/>
        <v>0.14193</v>
      </c>
      <c r="Q197" s="3">
        <f t="shared" si="11"/>
        <v>0.35269605</v>
      </c>
      <c r="R197" s="3">
        <f t="shared" si="12"/>
        <v>-0.072592</v>
      </c>
      <c r="S197" s="13">
        <v>608.0</v>
      </c>
      <c r="T197" s="15">
        <v>-0.026</v>
      </c>
      <c r="U197" s="3">
        <f t="shared" si="13"/>
        <v>0.012</v>
      </c>
      <c r="V197" s="3">
        <f t="shared" si="14"/>
        <v>0.012</v>
      </c>
      <c r="W197" s="3">
        <f t="shared" si="15"/>
        <v>0.017388</v>
      </c>
      <c r="X197" s="3">
        <f t="shared" si="16"/>
        <v>-0.038324</v>
      </c>
      <c r="Y197" s="13">
        <v>608.0</v>
      </c>
      <c r="Z197" s="15">
        <v>-0.02</v>
      </c>
      <c r="AA197" s="3">
        <f t="shared" si="17"/>
        <v>0.002</v>
      </c>
      <c r="AB197" s="3">
        <f t="shared" si="18"/>
        <v>0.00138</v>
      </c>
      <c r="AC197" s="3">
        <f t="shared" si="19"/>
        <v>0.002014</v>
      </c>
      <c r="AD197" s="3">
        <f t="shared" si="20"/>
        <v>-0.0202</v>
      </c>
      <c r="AE197" s="13">
        <v>608.0</v>
      </c>
      <c r="AF197" s="15">
        <v>-0.005</v>
      </c>
      <c r="AG197" s="3">
        <f t="shared" si="21"/>
        <v>0.012</v>
      </c>
      <c r="AH197" s="3">
        <f t="shared" si="22"/>
        <v>0.00828</v>
      </c>
      <c r="AI197" s="3">
        <f t="shared" si="23"/>
        <v>0.012</v>
      </c>
      <c r="AJ197" s="3">
        <f t="shared" si="24"/>
        <v>-0.005</v>
      </c>
      <c r="AK197" s="13">
        <v>608.0</v>
      </c>
      <c r="AL197" s="15">
        <v>-0.016</v>
      </c>
      <c r="AM197" s="3">
        <f t="shared" si="25"/>
        <v>0.004</v>
      </c>
    </row>
    <row r="198">
      <c r="A198" s="16">
        <v>607.0</v>
      </c>
      <c r="B198" s="25">
        <v>-0.031</v>
      </c>
      <c r="C198" s="3">
        <f t="shared" si="1"/>
        <v>0.156</v>
      </c>
      <c r="D198" s="3">
        <f t="shared" si="2"/>
        <v>0.74724</v>
      </c>
      <c r="E198" s="24">
        <f t="shared" si="3"/>
        <v>1.085448</v>
      </c>
      <c r="F198" s="24">
        <f t="shared" si="4"/>
        <v>0.56</v>
      </c>
      <c r="G198" s="16">
        <v>607.0</v>
      </c>
      <c r="H198" s="25">
        <v>-0.031</v>
      </c>
      <c r="I198" s="3">
        <f t="shared" si="5"/>
        <v>0.134</v>
      </c>
      <c r="J198" s="3">
        <f t="shared" si="6"/>
        <v>0.402</v>
      </c>
      <c r="K198" s="24">
        <f t="shared" si="7"/>
        <v>1.75272</v>
      </c>
      <c r="L198" s="24">
        <f t="shared" si="8"/>
        <v>0.236661</v>
      </c>
      <c r="M198" s="16">
        <v>607.0</v>
      </c>
      <c r="N198" s="25">
        <v>-0.026</v>
      </c>
      <c r="O198" s="3">
        <f t="shared" si="9"/>
        <v>0.083</v>
      </c>
      <c r="P198" s="3">
        <f t="shared" si="10"/>
        <v>0.14193</v>
      </c>
      <c r="Q198" s="3">
        <f t="shared" si="11"/>
        <v>0.35269605</v>
      </c>
      <c r="R198" s="3">
        <f t="shared" si="12"/>
        <v>-0.072592</v>
      </c>
      <c r="S198" s="16">
        <v>607.0</v>
      </c>
      <c r="T198" s="25">
        <v>-0.026</v>
      </c>
      <c r="U198" s="3">
        <f t="shared" si="13"/>
        <v>0.012</v>
      </c>
      <c r="V198" s="3">
        <f t="shared" si="14"/>
        <v>0.012</v>
      </c>
      <c r="W198" s="3">
        <f t="shared" si="15"/>
        <v>0.017388</v>
      </c>
      <c r="X198" s="3">
        <f t="shared" si="16"/>
        <v>-0.038324</v>
      </c>
      <c r="Y198" s="16">
        <v>607.0</v>
      </c>
      <c r="Z198" s="25">
        <v>-0.019</v>
      </c>
      <c r="AA198" s="3">
        <f t="shared" si="17"/>
        <v>0.003</v>
      </c>
      <c r="AB198" s="3">
        <f t="shared" si="18"/>
        <v>0.00207</v>
      </c>
      <c r="AC198" s="3">
        <f t="shared" si="19"/>
        <v>0.003021</v>
      </c>
      <c r="AD198" s="3">
        <f t="shared" si="20"/>
        <v>-0.01919</v>
      </c>
      <c r="AE198" s="16">
        <v>607.0</v>
      </c>
      <c r="AF198" s="25">
        <v>-0.004</v>
      </c>
      <c r="AG198" s="3">
        <f t="shared" si="21"/>
        <v>0.013</v>
      </c>
      <c r="AH198" s="3">
        <f t="shared" si="22"/>
        <v>0.00897</v>
      </c>
      <c r="AI198" s="3">
        <f t="shared" si="23"/>
        <v>0.013</v>
      </c>
      <c r="AJ198" s="3">
        <f t="shared" si="24"/>
        <v>-0.004</v>
      </c>
      <c r="AK198" s="16">
        <v>607.0</v>
      </c>
      <c r="AL198" s="25">
        <v>-0.016</v>
      </c>
      <c r="AM198" s="3">
        <f t="shared" si="25"/>
        <v>0.004</v>
      </c>
    </row>
    <row r="199">
      <c r="A199" s="13">
        <v>606.0</v>
      </c>
      <c r="B199" s="15">
        <v>-0.031</v>
      </c>
      <c r="C199" s="3">
        <f t="shared" si="1"/>
        <v>0.156</v>
      </c>
      <c r="D199" s="3">
        <f t="shared" si="2"/>
        <v>0.74724</v>
      </c>
      <c r="E199" s="24">
        <f t="shared" si="3"/>
        <v>1.085448</v>
      </c>
      <c r="F199" s="24">
        <f t="shared" si="4"/>
        <v>0.56</v>
      </c>
      <c r="G199" s="13">
        <v>606.0</v>
      </c>
      <c r="H199" s="15">
        <v>-0.031</v>
      </c>
      <c r="I199" s="3">
        <f t="shared" si="5"/>
        <v>0.134</v>
      </c>
      <c r="J199" s="3">
        <f t="shared" si="6"/>
        <v>0.402</v>
      </c>
      <c r="K199" s="24">
        <f t="shared" si="7"/>
        <v>1.75272</v>
      </c>
      <c r="L199" s="24">
        <f t="shared" si="8"/>
        <v>0.236661</v>
      </c>
      <c r="M199" s="13">
        <v>606.0</v>
      </c>
      <c r="N199" s="15">
        <v>-0.027</v>
      </c>
      <c r="O199" s="3">
        <f t="shared" si="9"/>
        <v>0.082</v>
      </c>
      <c r="P199" s="3">
        <f t="shared" si="10"/>
        <v>0.14022</v>
      </c>
      <c r="Q199" s="3">
        <f t="shared" si="11"/>
        <v>0.3484467</v>
      </c>
      <c r="R199" s="3">
        <f t="shared" si="12"/>
        <v>-0.075384</v>
      </c>
      <c r="S199" s="13">
        <v>606.0</v>
      </c>
      <c r="T199" s="15">
        <v>-0.026</v>
      </c>
      <c r="U199" s="3">
        <f t="shared" si="13"/>
        <v>0.012</v>
      </c>
      <c r="V199" s="3">
        <f t="shared" si="14"/>
        <v>0.012</v>
      </c>
      <c r="W199" s="3">
        <f t="shared" si="15"/>
        <v>0.017388</v>
      </c>
      <c r="X199" s="3">
        <f t="shared" si="16"/>
        <v>-0.038324</v>
      </c>
      <c r="Y199" s="13">
        <v>606.0</v>
      </c>
      <c r="Z199" s="15">
        <v>-0.019</v>
      </c>
      <c r="AA199" s="3">
        <f t="shared" si="17"/>
        <v>0.003</v>
      </c>
      <c r="AB199" s="3">
        <f t="shared" si="18"/>
        <v>0.00207</v>
      </c>
      <c r="AC199" s="3">
        <f t="shared" si="19"/>
        <v>0.003021</v>
      </c>
      <c r="AD199" s="3">
        <f t="shared" si="20"/>
        <v>-0.01919</v>
      </c>
      <c r="AE199" s="13">
        <v>606.0</v>
      </c>
      <c r="AF199" s="15">
        <v>-0.002</v>
      </c>
      <c r="AG199" s="3">
        <f t="shared" si="21"/>
        <v>0.015</v>
      </c>
      <c r="AH199" s="3">
        <f t="shared" si="22"/>
        <v>0.01035</v>
      </c>
      <c r="AI199" s="3">
        <f t="shared" si="23"/>
        <v>0.015</v>
      </c>
      <c r="AJ199" s="3">
        <f t="shared" si="24"/>
        <v>-0.002</v>
      </c>
      <c r="AK199" s="13">
        <v>606.0</v>
      </c>
      <c r="AL199" s="15">
        <v>-0.017</v>
      </c>
      <c r="AM199" s="3">
        <f t="shared" si="25"/>
        <v>0.003</v>
      </c>
    </row>
    <row r="200">
      <c r="A200" s="16">
        <v>605.0</v>
      </c>
      <c r="B200" s="25">
        <v>-0.031</v>
      </c>
      <c r="C200" s="3">
        <f t="shared" si="1"/>
        <v>0.156</v>
      </c>
      <c r="D200" s="3">
        <f t="shared" si="2"/>
        <v>0.74724</v>
      </c>
      <c r="E200" s="24">
        <f t="shared" si="3"/>
        <v>1.085448</v>
      </c>
      <c r="F200" s="24">
        <f t="shared" si="4"/>
        <v>0.56</v>
      </c>
      <c r="G200" s="16">
        <v>605.0</v>
      </c>
      <c r="H200" s="25">
        <v>-0.031</v>
      </c>
      <c r="I200" s="3">
        <f t="shared" si="5"/>
        <v>0.134</v>
      </c>
      <c r="J200" s="3">
        <f t="shared" si="6"/>
        <v>0.402</v>
      </c>
      <c r="K200" s="24">
        <f t="shared" si="7"/>
        <v>1.75272</v>
      </c>
      <c r="L200" s="24">
        <f t="shared" si="8"/>
        <v>0.236661</v>
      </c>
      <c r="M200" s="16">
        <v>605.0</v>
      </c>
      <c r="N200" s="25">
        <v>-0.027</v>
      </c>
      <c r="O200" s="3">
        <f t="shared" si="9"/>
        <v>0.082</v>
      </c>
      <c r="P200" s="3">
        <f t="shared" si="10"/>
        <v>0.14022</v>
      </c>
      <c r="Q200" s="3">
        <f t="shared" si="11"/>
        <v>0.3484467</v>
      </c>
      <c r="R200" s="3">
        <f t="shared" si="12"/>
        <v>-0.075384</v>
      </c>
      <c r="S200" s="16">
        <v>605.0</v>
      </c>
      <c r="T200" s="25">
        <v>-0.026</v>
      </c>
      <c r="U200" s="3">
        <f t="shared" si="13"/>
        <v>0.012</v>
      </c>
      <c r="V200" s="3">
        <f t="shared" si="14"/>
        <v>0.012</v>
      </c>
      <c r="W200" s="3">
        <f t="shared" si="15"/>
        <v>0.017388</v>
      </c>
      <c r="X200" s="3">
        <f t="shared" si="16"/>
        <v>-0.038324</v>
      </c>
      <c r="Y200" s="16">
        <v>605.0</v>
      </c>
      <c r="Z200" s="25">
        <v>-0.018</v>
      </c>
      <c r="AA200" s="3">
        <f t="shared" si="17"/>
        <v>0.004</v>
      </c>
      <c r="AB200" s="3">
        <f t="shared" si="18"/>
        <v>0.00276</v>
      </c>
      <c r="AC200" s="3">
        <f t="shared" si="19"/>
        <v>0.004028</v>
      </c>
      <c r="AD200" s="3">
        <f t="shared" si="20"/>
        <v>-0.01818</v>
      </c>
      <c r="AE200" s="16">
        <v>605.0</v>
      </c>
      <c r="AF200" s="25">
        <v>0.0</v>
      </c>
      <c r="AG200" s="3">
        <f t="shared" si="21"/>
        <v>0.017</v>
      </c>
      <c r="AH200" s="3">
        <f t="shared" si="22"/>
        <v>0.01173</v>
      </c>
      <c r="AI200" s="3">
        <f t="shared" si="23"/>
        <v>0.017</v>
      </c>
      <c r="AJ200" s="3">
        <f t="shared" si="24"/>
        <v>0</v>
      </c>
      <c r="AK200" s="16">
        <v>605.0</v>
      </c>
      <c r="AL200" s="25">
        <v>-0.017</v>
      </c>
      <c r="AM200" s="3">
        <f t="shared" si="25"/>
        <v>0.003</v>
      </c>
    </row>
    <row r="201">
      <c r="A201" s="13">
        <v>604.0</v>
      </c>
      <c r="B201" s="15">
        <v>-0.031</v>
      </c>
      <c r="C201" s="3">
        <f t="shared" si="1"/>
        <v>0.156</v>
      </c>
      <c r="D201" s="3">
        <f t="shared" si="2"/>
        <v>0.74724</v>
      </c>
      <c r="E201" s="24">
        <f t="shared" si="3"/>
        <v>1.085448</v>
      </c>
      <c r="F201" s="24">
        <f t="shared" si="4"/>
        <v>0.56</v>
      </c>
      <c r="G201" s="13">
        <v>604.0</v>
      </c>
      <c r="H201" s="15">
        <v>-0.032</v>
      </c>
      <c r="I201" s="3">
        <f t="shared" si="5"/>
        <v>0.133</v>
      </c>
      <c r="J201" s="3">
        <f t="shared" si="6"/>
        <v>0.399</v>
      </c>
      <c r="K201" s="24">
        <f t="shared" si="7"/>
        <v>1.73964</v>
      </c>
      <c r="L201" s="24">
        <f t="shared" si="8"/>
        <v>0.231392</v>
      </c>
      <c r="M201" s="13">
        <v>604.0</v>
      </c>
      <c r="N201" s="15">
        <v>-0.027</v>
      </c>
      <c r="O201" s="3">
        <f t="shared" si="9"/>
        <v>0.082</v>
      </c>
      <c r="P201" s="3">
        <f t="shared" si="10"/>
        <v>0.14022</v>
      </c>
      <c r="Q201" s="3">
        <f t="shared" si="11"/>
        <v>0.3484467</v>
      </c>
      <c r="R201" s="3">
        <f t="shared" si="12"/>
        <v>-0.075384</v>
      </c>
      <c r="S201" s="13">
        <v>604.0</v>
      </c>
      <c r="T201" s="15">
        <v>-0.026</v>
      </c>
      <c r="U201" s="3">
        <f t="shared" si="13"/>
        <v>0.012</v>
      </c>
      <c r="V201" s="3">
        <f t="shared" si="14"/>
        <v>0.012</v>
      </c>
      <c r="W201" s="3">
        <f t="shared" si="15"/>
        <v>0.017388</v>
      </c>
      <c r="X201" s="3">
        <f t="shared" si="16"/>
        <v>-0.038324</v>
      </c>
      <c r="Y201" s="13">
        <v>604.0</v>
      </c>
      <c r="Z201" s="15">
        <v>-0.017</v>
      </c>
      <c r="AA201" s="3">
        <f t="shared" si="17"/>
        <v>0.005</v>
      </c>
      <c r="AB201" s="3">
        <f t="shared" si="18"/>
        <v>0.00345</v>
      </c>
      <c r="AC201" s="3">
        <f t="shared" si="19"/>
        <v>0.005035</v>
      </c>
      <c r="AD201" s="3">
        <f t="shared" si="20"/>
        <v>-0.01717</v>
      </c>
      <c r="AE201" s="13">
        <v>604.0</v>
      </c>
      <c r="AF201" s="15">
        <v>0.002</v>
      </c>
      <c r="AG201" s="3">
        <f t="shared" si="21"/>
        <v>0.019</v>
      </c>
      <c r="AH201" s="3">
        <f t="shared" si="22"/>
        <v>0.01311</v>
      </c>
      <c r="AI201" s="3">
        <f t="shared" si="23"/>
        <v>0.019</v>
      </c>
      <c r="AJ201" s="3">
        <f t="shared" si="24"/>
        <v>0.002</v>
      </c>
      <c r="AK201" s="13">
        <v>604.0</v>
      </c>
      <c r="AL201" s="15">
        <v>-0.017</v>
      </c>
      <c r="AM201" s="3">
        <f t="shared" si="25"/>
        <v>0.003</v>
      </c>
    </row>
    <row r="202">
      <c r="A202" s="16">
        <v>603.0</v>
      </c>
      <c r="B202" s="25">
        <v>-0.032</v>
      </c>
      <c r="C202" s="3">
        <f t="shared" si="1"/>
        <v>0.155</v>
      </c>
      <c r="D202" s="3">
        <f t="shared" si="2"/>
        <v>0.74245</v>
      </c>
      <c r="E202" s="24">
        <f t="shared" si="3"/>
        <v>1.07849</v>
      </c>
      <c r="F202" s="24">
        <f t="shared" si="4"/>
        <v>0.55</v>
      </c>
      <c r="G202" s="16">
        <v>603.0</v>
      </c>
      <c r="H202" s="25">
        <v>-0.032</v>
      </c>
      <c r="I202" s="3">
        <f t="shared" si="5"/>
        <v>0.133</v>
      </c>
      <c r="J202" s="3">
        <f t="shared" si="6"/>
        <v>0.399</v>
      </c>
      <c r="K202" s="24">
        <f t="shared" si="7"/>
        <v>1.73964</v>
      </c>
      <c r="L202" s="24">
        <f t="shared" si="8"/>
        <v>0.231392</v>
      </c>
      <c r="M202" s="16">
        <v>603.0</v>
      </c>
      <c r="N202" s="25">
        <v>-0.027</v>
      </c>
      <c r="O202" s="3">
        <f t="shared" si="9"/>
        <v>0.082</v>
      </c>
      <c r="P202" s="3">
        <f t="shared" si="10"/>
        <v>0.14022</v>
      </c>
      <c r="Q202" s="3">
        <f t="shared" si="11"/>
        <v>0.3484467</v>
      </c>
      <c r="R202" s="3">
        <f t="shared" si="12"/>
        <v>-0.075384</v>
      </c>
      <c r="S202" s="16">
        <v>603.0</v>
      </c>
      <c r="T202" s="25">
        <v>-0.026</v>
      </c>
      <c r="U202" s="3">
        <f t="shared" si="13"/>
        <v>0.012</v>
      </c>
      <c r="V202" s="3">
        <f t="shared" si="14"/>
        <v>0.012</v>
      </c>
      <c r="W202" s="3">
        <f t="shared" si="15"/>
        <v>0.017388</v>
      </c>
      <c r="X202" s="3">
        <f t="shared" si="16"/>
        <v>-0.038324</v>
      </c>
      <c r="Y202" s="16">
        <v>603.0</v>
      </c>
      <c r="Z202" s="25">
        <v>-0.016</v>
      </c>
      <c r="AA202" s="3">
        <f t="shared" si="17"/>
        <v>0.006</v>
      </c>
      <c r="AB202" s="3">
        <f t="shared" si="18"/>
        <v>0.00414</v>
      </c>
      <c r="AC202" s="3">
        <f t="shared" si="19"/>
        <v>0.006042</v>
      </c>
      <c r="AD202" s="3">
        <f t="shared" si="20"/>
        <v>-0.01616</v>
      </c>
      <c r="AE202" s="16">
        <v>603.0</v>
      </c>
      <c r="AF202" s="25">
        <v>0.004</v>
      </c>
      <c r="AG202" s="3">
        <f t="shared" si="21"/>
        <v>0.021</v>
      </c>
      <c r="AH202" s="3">
        <f t="shared" si="22"/>
        <v>0.01449</v>
      </c>
      <c r="AI202" s="3">
        <f t="shared" si="23"/>
        <v>0.021</v>
      </c>
      <c r="AJ202" s="3">
        <f t="shared" si="24"/>
        <v>0.004</v>
      </c>
      <c r="AK202" s="16">
        <v>603.0</v>
      </c>
      <c r="AL202" s="25">
        <v>-0.017</v>
      </c>
      <c r="AM202" s="3">
        <f t="shared" si="25"/>
        <v>0.003</v>
      </c>
    </row>
    <row r="203">
      <c r="A203" s="13">
        <v>602.0</v>
      </c>
      <c r="B203" s="15">
        <v>-0.032</v>
      </c>
      <c r="C203" s="3">
        <f t="shared" si="1"/>
        <v>0.155</v>
      </c>
      <c r="D203" s="3">
        <f t="shared" si="2"/>
        <v>0.74245</v>
      </c>
      <c r="E203" s="24">
        <f t="shared" si="3"/>
        <v>1.07849</v>
      </c>
      <c r="F203" s="24">
        <f t="shared" si="4"/>
        <v>0.55</v>
      </c>
      <c r="G203" s="13">
        <v>602.0</v>
      </c>
      <c r="H203" s="15">
        <v>-0.032</v>
      </c>
      <c r="I203" s="3">
        <f t="shared" si="5"/>
        <v>0.133</v>
      </c>
      <c r="J203" s="3">
        <f t="shared" si="6"/>
        <v>0.399</v>
      </c>
      <c r="K203" s="24">
        <f t="shared" si="7"/>
        <v>1.73964</v>
      </c>
      <c r="L203" s="24">
        <f t="shared" si="8"/>
        <v>0.231392</v>
      </c>
      <c r="M203" s="13">
        <v>602.0</v>
      </c>
      <c r="N203" s="15">
        <v>-0.027</v>
      </c>
      <c r="O203" s="3">
        <f t="shared" si="9"/>
        <v>0.082</v>
      </c>
      <c r="P203" s="3">
        <f t="shared" si="10"/>
        <v>0.14022</v>
      </c>
      <c r="Q203" s="3">
        <f t="shared" si="11"/>
        <v>0.3484467</v>
      </c>
      <c r="R203" s="3">
        <f t="shared" si="12"/>
        <v>-0.075384</v>
      </c>
      <c r="S203" s="13">
        <v>602.0</v>
      </c>
      <c r="T203" s="15">
        <v>-0.026</v>
      </c>
      <c r="U203" s="3">
        <f t="shared" si="13"/>
        <v>0.012</v>
      </c>
      <c r="V203" s="3">
        <f t="shared" si="14"/>
        <v>0.012</v>
      </c>
      <c r="W203" s="3">
        <f t="shared" si="15"/>
        <v>0.017388</v>
      </c>
      <c r="X203" s="3">
        <f t="shared" si="16"/>
        <v>-0.038324</v>
      </c>
      <c r="Y203" s="13">
        <v>602.0</v>
      </c>
      <c r="Z203" s="15">
        <v>-0.016</v>
      </c>
      <c r="AA203" s="3">
        <f t="shared" si="17"/>
        <v>0.006</v>
      </c>
      <c r="AB203" s="3">
        <f t="shared" si="18"/>
        <v>0.00414</v>
      </c>
      <c r="AC203" s="3">
        <f t="shared" si="19"/>
        <v>0.006042</v>
      </c>
      <c r="AD203" s="3">
        <f t="shared" si="20"/>
        <v>-0.01616</v>
      </c>
      <c r="AE203" s="13">
        <v>602.0</v>
      </c>
      <c r="AF203" s="15">
        <v>0.006</v>
      </c>
      <c r="AG203" s="3">
        <f t="shared" si="21"/>
        <v>0.023</v>
      </c>
      <c r="AH203" s="3">
        <f t="shared" si="22"/>
        <v>0.01587</v>
      </c>
      <c r="AI203" s="3">
        <f t="shared" si="23"/>
        <v>0.023</v>
      </c>
      <c r="AJ203" s="3">
        <f t="shared" si="24"/>
        <v>0.006</v>
      </c>
      <c r="AK203" s="13">
        <v>602.0</v>
      </c>
      <c r="AL203" s="15">
        <v>-0.017</v>
      </c>
      <c r="AM203" s="3">
        <f t="shared" si="25"/>
        <v>0.003</v>
      </c>
    </row>
    <row r="204">
      <c r="A204" s="16">
        <v>601.0</v>
      </c>
      <c r="B204" s="25">
        <v>-0.032</v>
      </c>
      <c r="C204" s="3">
        <f t="shared" si="1"/>
        <v>0.155</v>
      </c>
      <c r="D204" s="3">
        <f t="shared" si="2"/>
        <v>0.74245</v>
      </c>
      <c r="E204" s="24">
        <f t="shared" si="3"/>
        <v>1.07849</v>
      </c>
      <c r="F204" s="24">
        <f t="shared" si="4"/>
        <v>0.55</v>
      </c>
      <c r="G204" s="16">
        <v>601.0</v>
      </c>
      <c r="H204" s="25">
        <v>-0.032</v>
      </c>
      <c r="I204" s="3">
        <f t="shared" si="5"/>
        <v>0.133</v>
      </c>
      <c r="J204" s="3">
        <f t="shared" si="6"/>
        <v>0.399</v>
      </c>
      <c r="K204" s="24">
        <f t="shared" si="7"/>
        <v>1.73964</v>
      </c>
      <c r="L204" s="24">
        <f t="shared" si="8"/>
        <v>0.231392</v>
      </c>
      <c r="M204" s="16">
        <v>601.0</v>
      </c>
      <c r="N204" s="25">
        <v>-0.027</v>
      </c>
      <c r="O204" s="3">
        <f t="shared" si="9"/>
        <v>0.082</v>
      </c>
      <c r="P204" s="3">
        <f t="shared" si="10"/>
        <v>0.14022</v>
      </c>
      <c r="Q204" s="3">
        <f t="shared" si="11"/>
        <v>0.3484467</v>
      </c>
      <c r="R204" s="3">
        <f t="shared" si="12"/>
        <v>-0.075384</v>
      </c>
      <c r="S204" s="16">
        <v>601.0</v>
      </c>
      <c r="T204" s="25">
        <v>-0.026</v>
      </c>
      <c r="U204" s="3">
        <f t="shared" si="13"/>
        <v>0.012</v>
      </c>
      <c r="V204" s="3">
        <f t="shared" si="14"/>
        <v>0.012</v>
      </c>
      <c r="W204" s="3">
        <f t="shared" si="15"/>
        <v>0.017388</v>
      </c>
      <c r="X204" s="3">
        <f t="shared" si="16"/>
        <v>-0.038324</v>
      </c>
      <c r="Y204" s="16">
        <v>601.0</v>
      </c>
      <c r="Z204" s="25">
        <v>-0.015</v>
      </c>
      <c r="AA204" s="3">
        <f t="shared" si="17"/>
        <v>0.007</v>
      </c>
      <c r="AB204" s="3">
        <f t="shared" si="18"/>
        <v>0.00483</v>
      </c>
      <c r="AC204" s="3">
        <f t="shared" si="19"/>
        <v>0.007049</v>
      </c>
      <c r="AD204" s="3">
        <f t="shared" si="20"/>
        <v>-0.01515</v>
      </c>
      <c r="AE204" s="16">
        <v>601.0</v>
      </c>
      <c r="AF204" s="25">
        <v>0.009</v>
      </c>
      <c r="AG204" s="3">
        <f t="shared" si="21"/>
        <v>0.026</v>
      </c>
      <c r="AH204" s="3">
        <f t="shared" si="22"/>
        <v>0.01794</v>
      </c>
      <c r="AI204" s="3">
        <f t="shared" si="23"/>
        <v>0.026</v>
      </c>
      <c r="AJ204" s="3">
        <f t="shared" si="24"/>
        <v>0.009</v>
      </c>
      <c r="AK204" s="16">
        <v>601.0</v>
      </c>
      <c r="AL204" s="25">
        <v>-0.017</v>
      </c>
      <c r="AM204" s="3">
        <f t="shared" si="25"/>
        <v>0.003</v>
      </c>
    </row>
    <row r="205">
      <c r="A205" s="13">
        <v>600.0</v>
      </c>
      <c r="B205" s="15">
        <v>-0.032</v>
      </c>
      <c r="C205" s="3">
        <f t="shared" si="1"/>
        <v>0.155</v>
      </c>
      <c r="D205" s="3">
        <f t="shared" si="2"/>
        <v>0.74245</v>
      </c>
      <c r="E205" s="24">
        <f t="shared" si="3"/>
        <v>1.07849</v>
      </c>
      <c r="F205" s="24">
        <f t="shared" si="4"/>
        <v>0.55</v>
      </c>
      <c r="G205" s="13">
        <v>600.0</v>
      </c>
      <c r="H205" s="15">
        <v>-0.032</v>
      </c>
      <c r="I205" s="3">
        <f t="shared" si="5"/>
        <v>0.133</v>
      </c>
      <c r="J205" s="3">
        <f t="shared" si="6"/>
        <v>0.399</v>
      </c>
      <c r="K205" s="24">
        <f t="shared" si="7"/>
        <v>1.73964</v>
      </c>
      <c r="L205" s="24">
        <f t="shared" si="8"/>
        <v>0.231392</v>
      </c>
      <c r="M205" s="13">
        <v>600.0</v>
      </c>
      <c r="N205" s="15">
        <v>-0.027</v>
      </c>
      <c r="O205" s="3">
        <f t="shared" si="9"/>
        <v>0.082</v>
      </c>
      <c r="P205" s="3">
        <f t="shared" si="10"/>
        <v>0.14022</v>
      </c>
      <c r="Q205" s="3">
        <f t="shared" si="11"/>
        <v>0.3484467</v>
      </c>
      <c r="R205" s="3">
        <f t="shared" si="12"/>
        <v>-0.075384</v>
      </c>
      <c r="S205" s="13">
        <v>600.0</v>
      </c>
      <c r="T205" s="15">
        <v>-0.026</v>
      </c>
      <c r="U205" s="3">
        <f t="shared" si="13"/>
        <v>0.012</v>
      </c>
      <c r="V205" s="3">
        <f t="shared" si="14"/>
        <v>0.012</v>
      </c>
      <c r="W205" s="3">
        <f t="shared" si="15"/>
        <v>0.017388</v>
      </c>
      <c r="X205" s="3">
        <f t="shared" si="16"/>
        <v>-0.038324</v>
      </c>
      <c r="Y205" s="13">
        <v>600.0</v>
      </c>
      <c r="Z205" s="15">
        <v>-0.014</v>
      </c>
      <c r="AA205" s="3">
        <f t="shared" si="17"/>
        <v>0.008</v>
      </c>
      <c r="AB205" s="3">
        <f t="shared" si="18"/>
        <v>0.00552</v>
      </c>
      <c r="AC205" s="3">
        <f t="shared" si="19"/>
        <v>0.008056</v>
      </c>
      <c r="AD205" s="3">
        <f t="shared" si="20"/>
        <v>-0.01414</v>
      </c>
      <c r="AE205" s="13">
        <v>600.0</v>
      </c>
      <c r="AF205" s="15">
        <v>0.013</v>
      </c>
      <c r="AG205" s="3">
        <f t="shared" si="21"/>
        <v>0.03</v>
      </c>
      <c r="AH205" s="3">
        <f t="shared" si="22"/>
        <v>0.0207</v>
      </c>
      <c r="AI205" s="3">
        <f t="shared" si="23"/>
        <v>0.03</v>
      </c>
      <c r="AJ205" s="3">
        <f t="shared" si="24"/>
        <v>0.013</v>
      </c>
      <c r="AK205" s="13">
        <v>600.0</v>
      </c>
      <c r="AL205" s="15">
        <v>-0.017</v>
      </c>
      <c r="AM205" s="3">
        <f t="shared" si="25"/>
        <v>0.003</v>
      </c>
    </row>
    <row r="206">
      <c r="A206" s="16">
        <v>599.0</v>
      </c>
      <c r="B206" s="25">
        <v>-0.032</v>
      </c>
      <c r="C206" s="3">
        <f t="shared" si="1"/>
        <v>0.155</v>
      </c>
      <c r="D206" s="3">
        <f t="shared" si="2"/>
        <v>0.74245</v>
      </c>
      <c r="E206" s="24">
        <f t="shared" si="3"/>
        <v>1.07849</v>
      </c>
      <c r="F206" s="24">
        <f t="shared" si="4"/>
        <v>0.55</v>
      </c>
      <c r="G206" s="16">
        <v>599.0</v>
      </c>
      <c r="H206" s="25">
        <v>-0.032</v>
      </c>
      <c r="I206" s="3">
        <f t="shared" si="5"/>
        <v>0.133</v>
      </c>
      <c r="J206" s="3">
        <f t="shared" si="6"/>
        <v>0.399</v>
      </c>
      <c r="K206" s="24">
        <f t="shared" si="7"/>
        <v>1.73964</v>
      </c>
      <c r="L206" s="24">
        <f t="shared" si="8"/>
        <v>0.231392</v>
      </c>
      <c r="M206" s="16">
        <v>599.0</v>
      </c>
      <c r="N206" s="25">
        <v>-0.027</v>
      </c>
      <c r="O206" s="3">
        <f t="shared" si="9"/>
        <v>0.082</v>
      </c>
      <c r="P206" s="3">
        <f t="shared" si="10"/>
        <v>0.14022</v>
      </c>
      <c r="Q206" s="3">
        <f t="shared" si="11"/>
        <v>0.3484467</v>
      </c>
      <c r="R206" s="3">
        <f t="shared" si="12"/>
        <v>-0.075384</v>
      </c>
      <c r="S206" s="16">
        <v>599.0</v>
      </c>
      <c r="T206" s="25">
        <v>-0.026</v>
      </c>
      <c r="U206" s="3">
        <f t="shared" si="13"/>
        <v>0.012</v>
      </c>
      <c r="V206" s="3">
        <f t="shared" si="14"/>
        <v>0.012</v>
      </c>
      <c r="W206" s="3">
        <f t="shared" si="15"/>
        <v>0.017388</v>
      </c>
      <c r="X206" s="3">
        <f t="shared" si="16"/>
        <v>-0.038324</v>
      </c>
      <c r="Y206" s="16">
        <v>599.0</v>
      </c>
      <c r="Z206" s="25">
        <v>-0.013</v>
      </c>
      <c r="AA206" s="3">
        <f t="shared" si="17"/>
        <v>0.009</v>
      </c>
      <c r="AB206" s="3">
        <f t="shared" si="18"/>
        <v>0.00621</v>
      </c>
      <c r="AC206" s="3">
        <f t="shared" si="19"/>
        <v>0.009063</v>
      </c>
      <c r="AD206" s="3">
        <f t="shared" si="20"/>
        <v>-0.01313</v>
      </c>
      <c r="AE206" s="16">
        <v>599.0</v>
      </c>
      <c r="AF206" s="25">
        <v>0.016</v>
      </c>
      <c r="AG206" s="3">
        <f t="shared" si="21"/>
        <v>0.033</v>
      </c>
      <c r="AH206" s="3">
        <f t="shared" si="22"/>
        <v>0.02277</v>
      </c>
      <c r="AI206" s="3">
        <f t="shared" si="23"/>
        <v>0.033</v>
      </c>
      <c r="AJ206" s="3">
        <f t="shared" si="24"/>
        <v>0.016</v>
      </c>
      <c r="AK206" s="16">
        <v>599.0</v>
      </c>
      <c r="AL206" s="25">
        <v>-0.018</v>
      </c>
      <c r="AM206" s="3">
        <f t="shared" si="25"/>
        <v>0.002</v>
      </c>
    </row>
    <row r="207">
      <c r="A207" s="13">
        <v>598.0</v>
      </c>
      <c r="B207" s="15">
        <v>-0.032</v>
      </c>
      <c r="C207" s="3">
        <f t="shared" si="1"/>
        <v>0.155</v>
      </c>
      <c r="D207" s="3">
        <f t="shared" si="2"/>
        <v>0.74245</v>
      </c>
      <c r="E207" s="24">
        <f t="shared" si="3"/>
        <v>1.07849</v>
      </c>
      <c r="F207" s="24">
        <f t="shared" si="4"/>
        <v>0.55</v>
      </c>
      <c r="G207" s="13">
        <v>598.0</v>
      </c>
      <c r="H207" s="15">
        <v>-0.032</v>
      </c>
      <c r="I207" s="3">
        <f t="shared" si="5"/>
        <v>0.133</v>
      </c>
      <c r="J207" s="3">
        <f t="shared" si="6"/>
        <v>0.399</v>
      </c>
      <c r="K207" s="24">
        <f t="shared" si="7"/>
        <v>1.73964</v>
      </c>
      <c r="L207" s="24">
        <f t="shared" si="8"/>
        <v>0.231392</v>
      </c>
      <c r="M207" s="13">
        <v>598.0</v>
      </c>
      <c r="N207" s="15">
        <v>-0.027</v>
      </c>
      <c r="O207" s="3">
        <f t="shared" si="9"/>
        <v>0.082</v>
      </c>
      <c r="P207" s="3">
        <f t="shared" si="10"/>
        <v>0.14022</v>
      </c>
      <c r="Q207" s="3">
        <f t="shared" si="11"/>
        <v>0.3484467</v>
      </c>
      <c r="R207" s="3">
        <f t="shared" si="12"/>
        <v>-0.075384</v>
      </c>
      <c r="S207" s="13">
        <v>598.0</v>
      </c>
      <c r="T207" s="15">
        <v>-0.026</v>
      </c>
      <c r="U207" s="3">
        <f t="shared" si="13"/>
        <v>0.012</v>
      </c>
      <c r="V207" s="3">
        <f t="shared" si="14"/>
        <v>0.012</v>
      </c>
      <c r="W207" s="3">
        <f t="shared" si="15"/>
        <v>0.017388</v>
      </c>
      <c r="X207" s="3">
        <f t="shared" si="16"/>
        <v>-0.038324</v>
      </c>
      <c r="Y207" s="13">
        <v>598.0</v>
      </c>
      <c r="Z207" s="15">
        <v>-0.011</v>
      </c>
      <c r="AA207" s="3">
        <f t="shared" si="17"/>
        <v>0.011</v>
      </c>
      <c r="AB207" s="3">
        <f t="shared" si="18"/>
        <v>0.00759</v>
      </c>
      <c r="AC207" s="3">
        <f t="shared" si="19"/>
        <v>0.011077</v>
      </c>
      <c r="AD207" s="3">
        <f t="shared" si="20"/>
        <v>-0.01111</v>
      </c>
      <c r="AE207" s="13">
        <v>598.0</v>
      </c>
      <c r="AF207" s="15">
        <v>0.019</v>
      </c>
      <c r="AG207" s="3">
        <f t="shared" si="21"/>
        <v>0.036</v>
      </c>
      <c r="AH207" s="3">
        <f t="shared" si="22"/>
        <v>0.02484</v>
      </c>
      <c r="AI207" s="3">
        <f t="shared" si="23"/>
        <v>0.036</v>
      </c>
      <c r="AJ207" s="3">
        <f t="shared" si="24"/>
        <v>0.019</v>
      </c>
      <c r="AK207" s="13">
        <v>598.0</v>
      </c>
      <c r="AL207" s="15">
        <v>-0.018</v>
      </c>
      <c r="AM207" s="3">
        <f t="shared" si="25"/>
        <v>0.002</v>
      </c>
    </row>
    <row r="208">
      <c r="A208" s="16">
        <v>597.0</v>
      </c>
      <c r="B208" s="25">
        <v>-0.032</v>
      </c>
      <c r="C208" s="3">
        <f t="shared" si="1"/>
        <v>0.155</v>
      </c>
      <c r="D208" s="3">
        <f t="shared" si="2"/>
        <v>0.74245</v>
      </c>
      <c r="E208" s="24">
        <f t="shared" si="3"/>
        <v>1.07849</v>
      </c>
      <c r="F208" s="24">
        <f t="shared" si="4"/>
        <v>0.55</v>
      </c>
      <c r="G208" s="16">
        <v>597.0</v>
      </c>
      <c r="H208" s="25">
        <v>-0.032</v>
      </c>
      <c r="I208" s="3">
        <f t="shared" si="5"/>
        <v>0.133</v>
      </c>
      <c r="J208" s="3">
        <f t="shared" si="6"/>
        <v>0.399</v>
      </c>
      <c r="K208" s="24">
        <f t="shared" si="7"/>
        <v>1.73964</v>
      </c>
      <c r="L208" s="24">
        <f t="shared" si="8"/>
        <v>0.231392</v>
      </c>
      <c r="M208" s="16">
        <v>597.0</v>
      </c>
      <c r="N208" s="25">
        <v>-0.028</v>
      </c>
      <c r="O208" s="3">
        <f t="shared" si="9"/>
        <v>0.081</v>
      </c>
      <c r="P208" s="3">
        <f t="shared" si="10"/>
        <v>0.13851</v>
      </c>
      <c r="Q208" s="3">
        <f t="shared" si="11"/>
        <v>0.34419735</v>
      </c>
      <c r="R208" s="3">
        <f t="shared" si="12"/>
        <v>-0.078176</v>
      </c>
      <c r="S208" s="16">
        <v>597.0</v>
      </c>
      <c r="T208" s="25">
        <v>-0.026</v>
      </c>
      <c r="U208" s="3">
        <f t="shared" si="13"/>
        <v>0.012</v>
      </c>
      <c r="V208" s="3">
        <f t="shared" si="14"/>
        <v>0.012</v>
      </c>
      <c r="W208" s="3">
        <f t="shared" si="15"/>
        <v>0.017388</v>
      </c>
      <c r="X208" s="3">
        <f t="shared" si="16"/>
        <v>-0.038324</v>
      </c>
      <c r="Y208" s="16">
        <v>597.0</v>
      </c>
      <c r="Z208" s="25">
        <v>-0.01</v>
      </c>
      <c r="AA208" s="3">
        <f t="shared" si="17"/>
        <v>0.012</v>
      </c>
      <c r="AB208" s="3">
        <f t="shared" si="18"/>
        <v>0.00828</v>
      </c>
      <c r="AC208" s="3">
        <f t="shared" si="19"/>
        <v>0.012084</v>
      </c>
      <c r="AD208" s="3">
        <f t="shared" si="20"/>
        <v>-0.0101</v>
      </c>
      <c r="AE208" s="16">
        <v>597.0</v>
      </c>
      <c r="AF208" s="25">
        <v>0.024</v>
      </c>
      <c r="AG208" s="3">
        <f t="shared" si="21"/>
        <v>0.041</v>
      </c>
      <c r="AH208" s="3">
        <f t="shared" si="22"/>
        <v>0.02829</v>
      </c>
      <c r="AI208" s="3">
        <f t="shared" si="23"/>
        <v>0.041</v>
      </c>
      <c r="AJ208" s="3">
        <f t="shared" si="24"/>
        <v>0.024</v>
      </c>
      <c r="AK208" s="16">
        <v>597.0</v>
      </c>
      <c r="AL208" s="25">
        <v>-0.018</v>
      </c>
      <c r="AM208" s="3">
        <f t="shared" si="25"/>
        <v>0.002</v>
      </c>
    </row>
    <row r="209">
      <c r="A209" s="13">
        <v>596.0</v>
      </c>
      <c r="B209" s="15">
        <v>-0.032</v>
      </c>
      <c r="C209" s="3">
        <f t="shared" si="1"/>
        <v>0.155</v>
      </c>
      <c r="D209" s="3">
        <f t="shared" si="2"/>
        <v>0.74245</v>
      </c>
      <c r="E209" s="24">
        <f t="shared" si="3"/>
        <v>1.07849</v>
      </c>
      <c r="F209" s="24">
        <f t="shared" si="4"/>
        <v>0.55</v>
      </c>
      <c r="G209" s="13">
        <v>596.0</v>
      </c>
      <c r="H209" s="15">
        <v>-0.033</v>
      </c>
      <c r="I209" s="3">
        <f t="shared" si="5"/>
        <v>0.132</v>
      </c>
      <c r="J209" s="3">
        <f t="shared" si="6"/>
        <v>0.396</v>
      </c>
      <c r="K209" s="24">
        <f t="shared" si="7"/>
        <v>1.72656</v>
      </c>
      <c r="L209" s="24">
        <f t="shared" si="8"/>
        <v>0.226123</v>
      </c>
      <c r="M209" s="13">
        <v>596.0</v>
      </c>
      <c r="N209" s="15">
        <v>-0.028</v>
      </c>
      <c r="O209" s="3">
        <f t="shared" si="9"/>
        <v>0.081</v>
      </c>
      <c r="P209" s="3">
        <f t="shared" si="10"/>
        <v>0.13851</v>
      </c>
      <c r="Q209" s="3">
        <f t="shared" si="11"/>
        <v>0.34419735</v>
      </c>
      <c r="R209" s="3">
        <f t="shared" si="12"/>
        <v>-0.078176</v>
      </c>
      <c r="S209" s="13">
        <v>596.0</v>
      </c>
      <c r="T209" s="15">
        <v>-0.026</v>
      </c>
      <c r="U209" s="3">
        <f t="shared" si="13"/>
        <v>0.012</v>
      </c>
      <c r="V209" s="3">
        <f t="shared" si="14"/>
        <v>0.012</v>
      </c>
      <c r="W209" s="3">
        <f t="shared" si="15"/>
        <v>0.017388</v>
      </c>
      <c r="X209" s="3">
        <f t="shared" si="16"/>
        <v>-0.038324</v>
      </c>
      <c r="Y209" s="13">
        <v>596.0</v>
      </c>
      <c r="Z209" s="15">
        <v>-0.009</v>
      </c>
      <c r="AA209" s="3">
        <f t="shared" si="17"/>
        <v>0.013</v>
      </c>
      <c r="AB209" s="3">
        <f t="shared" si="18"/>
        <v>0.00897</v>
      </c>
      <c r="AC209" s="3">
        <f t="shared" si="19"/>
        <v>0.013091</v>
      </c>
      <c r="AD209" s="3">
        <f t="shared" si="20"/>
        <v>-0.00909</v>
      </c>
      <c r="AE209" s="13">
        <v>596.0</v>
      </c>
      <c r="AF209" s="15">
        <v>0.028</v>
      </c>
      <c r="AG209" s="3">
        <f t="shared" si="21"/>
        <v>0.045</v>
      </c>
      <c r="AH209" s="3">
        <f t="shared" si="22"/>
        <v>0.03105</v>
      </c>
      <c r="AI209" s="3">
        <f t="shared" si="23"/>
        <v>0.045</v>
      </c>
      <c r="AJ209" s="3">
        <f t="shared" si="24"/>
        <v>0.028</v>
      </c>
      <c r="AK209" s="13">
        <v>596.0</v>
      </c>
      <c r="AL209" s="15">
        <v>-0.018</v>
      </c>
      <c r="AM209" s="3">
        <f t="shared" si="25"/>
        <v>0.002</v>
      </c>
    </row>
    <row r="210">
      <c r="A210" s="16">
        <v>595.0</v>
      </c>
      <c r="B210" s="25">
        <v>-0.033</v>
      </c>
      <c r="C210" s="3">
        <f t="shared" si="1"/>
        <v>0.154</v>
      </c>
      <c r="D210" s="3">
        <f t="shared" si="2"/>
        <v>0.73766</v>
      </c>
      <c r="E210" s="24">
        <f t="shared" si="3"/>
        <v>1.071532</v>
      </c>
      <c r="F210" s="24">
        <f t="shared" si="4"/>
        <v>0.54</v>
      </c>
      <c r="G210" s="16">
        <v>595.0</v>
      </c>
      <c r="H210" s="25">
        <v>-0.033</v>
      </c>
      <c r="I210" s="3">
        <f t="shared" si="5"/>
        <v>0.132</v>
      </c>
      <c r="J210" s="3">
        <f t="shared" si="6"/>
        <v>0.396</v>
      </c>
      <c r="K210" s="24">
        <f t="shared" si="7"/>
        <v>1.72656</v>
      </c>
      <c r="L210" s="24">
        <f t="shared" si="8"/>
        <v>0.226123</v>
      </c>
      <c r="M210" s="16">
        <v>595.0</v>
      </c>
      <c r="N210" s="25">
        <v>-0.028</v>
      </c>
      <c r="O210" s="3">
        <f t="shared" si="9"/>
        <v>0.081</v>
      </c>
      <c r="P210" s="3">
        <f t="shared" si="10"/>
        <v>0.13851</v>
      </c>
      <c r="Q210" s="3">
        <f t="shared" si="11"/>
        <v>0.34419735</v>
      </c>
      <c r="R210" s="3">
        <f t="shared" si="12"/>
        <v>-0.078176</v>
      </c>
      <c r="S210" s="16">
        <v>595.0</v>
      </c>
      <c r="T210" s="25">
        <v>-0.026</v>
      </c>
      <c r="U210" s="3">
        <f t="shared" si="13"/>
        <v>0.012</v>
      </c>
      <c r="V210" s="3">
        <f t="shared" si="14"/>
        <v>0.012</v>
      </c>
      <c r="W210" s="3">
        <f t="shared" si="15"/>
        <v>0.017388</v>
      </c>
      <c r="X210" s="3">
        <f t="shared" si="16"/>
        <v>-0.038324</v>
      </c>
      <c r="Y210" s="16">
        <v>595.0</v>
      </c>
      <c r="Z210" s="25">
        <v>-0.007</v>
      </c>
      <c r="AA210" s="3">
        <f t="shared" si="17"/>
        <v>0.015</v>
      </c>
      <c r="AB210" s="3">
        <f t="shared" si="18"/>
        <v>0.01035</v>
      </c>
      <c r="AC210" s="3">
        <f t="shared" si="19"/>
        <v>0.015105</v>
      </c>
      <c r="AD210" s="3">
        <f t="shared" si="20"/>
        <v>-0.00707</v>
      </c>
      <c r="AE210" s="16">
        <v>595.0</v>
      </c>
      <c r="AF210" s="25">
        <v>0.033</v>
      </c>
      <c r="AG210" s="3">
        <f t="shared" si="21"/>
        <v>0.05</v>
      </c>
      <c r="AH210" s="3">
        <f t="shared" si="22"/>
        <v>0.0345</v>
      </c>
      <c r="AI210" s="3">
        <f t="shared" si="23"/>
        <v>0.05</v>
      </c>
      <c r="AJ210" s="3">
        <f t="shared" si="24"/>
        <v>0.033</v>
      </c>
      <c r="AK210" s="16">
        <v>595.0</v>
      </c>
      <c r="AL210" s="25">
        <v>-0.018</v>
      </c>
      <c r="AM210" s="3">
        <f t="shared" si="25"/>
        <v>0.002</v>
      </c>
    </row>
    <row r="211">
      <c r="A211" s="13">
        <v>594.0</v>
      </c>
      <c r="B211" s="15">
        <v>-0.033</v>
      </c>
      <c r="C211" s="3">
        <f t="shared" si="1"/>
        <v>0.154</v>
      </c>
      <c r="D211" s="3">
        <f t="shared" si="2"/>
        <v>0.73766</v>
      </c>
      <c r="E211" s="24">
        <f t="shared" si="3"/>
        <v>1.071532</v>
      </c>
      <c r="F211" s="24">
        <f t="shared" si="4"/>
        <v>0.54</v>
      </c>
      <c r="G211" s="13">
        <v>594.0</v>
      </c>
      <c r="H211" s="15">
        <v>-0.033</v>
      </c>
      <c r="I211" s="3">
        <f t="shared" si="5"/>
        <v>0.132</v>
      </c>
      <c r="J211" s="3">
        <f t="shared" si="6"/>
        <v>0.396</v>
      </c>
      <c r="K211" s="24">
        <f t="shared" si="7"/>
        <v>1.72656</v>
      </c>
      <c r="L211" s="24">
        <f t="shared" si="8"/>
        <v>0.226123</v>
      </c>
      <c r="M211" s="13">
        <v>594.0</v>
      </c>
      <c r="N211" s="15">
        <v>-0.028</v>
      </c>
      <c r="O211" s="3">
        <f t="shared" si="9"/>
        <v>0.081</v>
      </c>
      <c r="P211" s="3">
        <f t="shared" si="10"/>
        <v>0.13851</v>
      </c>
      <c r="Q211" s="3">
        <f t="shared" si="11"/>
        <v>0.34419735</v>
      </c>
      <c r="R211" s="3">
        <f t="shared" si="12"/>
        <v>-0.078176</v>
      </c>
      <c r="S211" s="13">
        <v>594.0</v>
      </c>
      <c r="T211" s="15">
        <v>-0.026</v>
      </c>
      <c r="U211" s="3">
        <f t="shared" si="13"/>
        <v>0.012</v>
      </c>
      <c r="V211" s="3">
        <f t="shared" si="14"/>
        <v>0.012</v>
      </c>
      <c r="W211" s="3">
        <f t="shared" si="15"/>
        <v>0.017388</v>
      </c>
      <c r="X211" s="3">
        <f t="shared" si="16"/>
        <v>-0.038324</v>
      </c>
      <c r="Y211" s="13">
        <v>594.0</v>
      </c>
      <c r="Z211" s="15">
        <v>-0.005</v>
      </c>
      <c r="AA211" s="3">
        <f t="shared" si="17"/>
        <v>0.017</v>
      </c>
      <c r="AB211" s="3">
        <f t="shared" si="18"/>
        <v>0.01173</v>
      </c>
      <c r="AC211" s="3">
        <f t="shared" si="19"/>
        <v>0.017119</v>
      </c>
      <c r="AD211" s="3">
        <f t="shared" si="20"/>
        <v>-0.00505</v>
      </c>
      <c r="AE211" s="13">
        <v>594.0</v>
      </c>
      <c r="AF211" s="15">
        <v>0.038</v>
      </c>
      <c r="AG211" s="3">
        <f t="shared" si="21"/>
        <v>0.055</v>
      </c>
      <c r="AH211" s="3">
        <f t="shared" si="22"/>
        <v>0.03795</v>
      </c>
      <c r="AI211" s="3">
        <f t="shared" si="23"/>
        <v>0.055</v>
      </c>
      <c r="AJ211" s="3">
        <f t="shared" si="24"/>
        <v>0.038</v>
      </c>
      <c r="AK211" s="13">
        <v>594.0</v>
      </c>
      <c r="AL211" s="15">
        <v>-0.018</v>
      </c>
      <c r="AM211" s="3">
        <f t="shared" si="25"/>
        <v>0.002</v>
      </c>
    </row>
    <row r="212">
      <c r="A212" s="16">
        <v>593.0</v>
      </c>
      <c r="B212" s="25">
        <v>-0.033</v>
      </c>
      <c r="C212" s="3">
        <f t="shared" si="1"/>
        <v>0.154</v>
      </c>
      <c r="D212" s="3">
        <f t="shared" si="2"/>
        <v>0.73766</v>
      </c>
      <c r="E212" s="24">
        <f t="shared" si="3"/>
        <v>1.071532</v>
      </c>
      <c r="F212" s="24">
        <f t="shared" si="4"/>
        <v>0.54</v>
      </c>
      <c r="G212" s="16">
        <v>593.0</v>
      </c>
      <c r="H212" s="25">
        <v>-0.033</v>
      </c>
      <c r="I212" s="3">
        <f t="shared" si="5"/>
        <v>0.132</v>
      </c>
      <c r="J212" s="3">
        <f t="shared" si="6"/>
        <v>0.396</v>
      </c>
      <c r="K212" s="24">
        <f t="shared" si="7"/>
        <v>1.72656</v>
      </c>
      <c r="L212" s="24">
        <f t="shared" si="8"/>
        <v>0.226123</v>
      </c>
      <c r="M212" s="16">
        <v>593.0</v>
      </c>
      <c r="N212" s="25">
        <v>-0.028</v>
      </c>
      <c r="O212" s="3">
        <f t="shared" si="9"/>
        <v>0.081</v>
      </c>
      <c r="P212" s="3">
        <f t="shared" si="10"/>
        <v>0.13851</v>
      </c>
      <c r="Q212" s="3">
        <f t="shared" si="11"/>
        <v>0.34419735</v>
      </c>
      <c r="R212" s="3">
        <f t="shared" si="12"/>
        <v>-0.078176</v>
      </c>
      <c r="S212" s="16">
        <v>593.0</v>
      </c>
      <c r="T212" s="25">
        <v>-0.026</v>
      </c>
      <c r="U212" s="3">
        <f t="shared" si="13"/>
        <v>0.012</v>
      </c>
      <c r="V212" s="3">
        <f t="shared" si="14"/>
        <v>0.012</v>
      </c>
      <c r="W212" s="3">
        <f t="shared" si="15"/>
        <v>0.017388</v>
      </c>
      <c r="X212" s="3">
        <f t="shared" si="16"/>
        <v>-0.038324</v>
      </c>
      <c r="Y212" s="16">
        <v>593.0</v>
      </c>
      <c r="Z212" s="25">
        <v>-0.003</v>
      </c>
      <c r="AA212" s="3">
        <f t="shared" si="17"/>
        <v>0.019</v>
      </c>
      <c r="AB212" s="3">
        <f t="shared" si="18"/>
        <v>0.01311</v>
      </c>
      <c r="AC212" s="3">
        <f t="shared" si="19"/>
        <v>0.019133</v>
      </c>
      <c r="AD212" s="3">
        <f t="shared" si="20"/>
        <v>-0.00303</v>
      </c>
      <c r="AE212" s="16">
        <v>593.0</v>
      </c>
      <c r="AF212" s="25">
        <v>0.044</v>
      </c>
      <c r="AG212" s="3">
        <f t="shared" si="21"/>
        <v>0.061</v>
      </c>
      <c r="AH212" s="3">
        <f t="shared" si="22"/>
        <v>0.04209</v>
      </c>
      <c r="AI212" s="3">
        <f t="shared" si="23"/>
        <v>0.061</v>
      </c>
      <c r="AJ212" s="3">
        <f t="shared" si="24"/>
        <v>0.044</v>
      </c>
      <c r="AK212" s="16">
        <v>593.0</v>
      </c>
      <c r="AL212" s="25">
        <v>-0.018</v>
      </c>
      <c r="AM212" s="3">
        <f t="shared" si="25"/>
        <v>0.002</v>
      </c>
    </row>
    <row r="213">
      <c r="A213" s="13">
        <v>592.0</v>
      </c>
      <c r="B213" s="15">
        <v>-0.033</v>
      </c>
      <c r="C213" s="3">
        <f t="shared" si="1"/>
        <v>0.154</v>
      </c>
      <c r="D213" s="3">
        <f t="shared" si="2"/>
        <v>0.73766</v>
      </c>
      <c r="E213" s="24">
        <f t="shared" si="3"/>
        <v>1.071532</v>
      </c>
      <c r="F213" s="24">
        <f t="shared" si="4"/>
        <v>0.54</v>
      </c>
      <c r="G213" s="13">
        <v>592.0</v>
      </c>
      <c r="H213" s="15">
        <v>-0.033</v>
      </c>
      <c r="I213" s="3">
        <f t="shared" si="5"/>
        <v>0.132</v>
      </c>
      <c r="J213" s="3">
        <f t="shared" si="6"/>
        <v>0.396</v>
      </c>
      <c r="K213" s="24">
        <f t="shared" si="7"/>
        <v>1.72656</v>
      </c>
      <c r="L213" s="24">
        <f t="shared" si="8"/>
        <v>0.226123</v>
      </c>
      <c r="M213" s="13">
        <v>592.0</v>
      </c>
      <c r="N213" s="15">
        <v>-0.028</v>
      </c>
      <c r="O213" s="3">
        <f t="shared" si="9"/>
        <v>0.081</v>
      </c>
      <c r="P213" s="3">
        <f t="shared" si="10"/>
        <v>0.13851</v>
      </c>
      <c r="Q213" s="3">
        <f t="shared" si="11"/>
        <v>0.34419735</v>
      </c>
      <c r="R213" s="3">
        <f t="shared" si="12"/>
        <v>-0.078176</v>
      </c>
      <c r="S213" s="13">
        <v>592.0</v>
      </c>
      <c r="T213" s="15">
        <v>-0.026</v>
      </c>
      <c r="U213" s="3">
        <f t="shared" si="13"/>
        <v>0.012</v>
      </c>
      <c r="V213" s="3">
        <f t="shared" si="14"/>
        <v>0.012</v>
      </c>
      <c r="W213" s="3">
        <f t="shared" si="15"/>
        <v>0.017388</v>
      </c>
      <c r="X213" s="3">
        <f t="shared" si="16"/>
        <v>-0.038324</v>
      </c>
      <c r="Y213" s="13">
        <v>592.0</v>
      </c>
      <c r="Z213" s="15">
        <v>-0.001</v>
      </c>
      <c r="AA213" s="3">
        <f t="shared" si="17"/>
        <v>0.021</v>
      </c>
      <c r="AB213" s="3">
        <f t="shared" si="18"/>
        <v>0.01449</v>
      </c>
      <c r="AC213" s="3">
        <f t="shared" si="19"/>
        <v>0.021147</v>
      </c>
      <c r="AD213" s="3">
        <f t="shared" si="20"/>
        <v>-0.00101</v>
      </c>
      <c r="AE213" s="13">
        <v>592.0</v>
      </c>
      <c r="AF213" s="15">
        <v>0.05</v>
      </c>
      <c r="AG213" s="3">
        <f t="shared" si="21"/>
        <v>0.067</v>
      </c>
      <c r="AH213" s="3">
        <f t="shared" si="22"/>
        <v>0.04623</v>
      </c>
      <c r="AI213" s="3">
        <f t="shared" si="23"/>
        <v>0.067</v>
      </c>
      <c r="AJ213" s="3">
        <f t="shared" si="24"/>
        <v>0.05</v>
      </c>
      <c r="AK213" s="13">
        <v>592.0</v>
      </c>
      <c r="AL213" s="15">
        <v>-0.018</v>
      </c>
      <c r="AM213" s="3">
        <f t="shared" si="25"/>
        <v>0.002</v>
      </c>
    </row>
    <row r="214">
      <c r="A214" s="16">
        <v>591.0</v>
      </c>
      <c r="B214" s="25">
        <v>-0.033</v>
      </c>
      <c r="C214" s="3">
        <f t="shared" si="1"/>
        <v>0.154</v>
      </c>
      <c r="D214" s="3">
        <f t="shared" si="2"/>
        <v>0.73766</v>
      </c>
      <c r="E214" s="24">
        <f t="shared" si="3"/>
        <v>1.071532</v>
      </c>
      <c r="F214" s="24">
        <f t="shared" si="4"/>
        <v>0.54</v>
      </c>
      <c r="G214" s="16">
        <v>591.0</v>
      </c>
      <c r="H214" s="25">
        <v>-0.033</v>
      </c>
      <c r="I214" s="3">
        <f t="shared" si="5"/>
        <v>0.132</v>
      </c>
      <c r="J214" s="3">
        <f t="shared" si="6"/>
        <v>0.396</v>
      </c>
      <c r="K214" s="24">
        <f t="shared" si="7"/>
        <v>1.72656</v>
      </c>
      <c r="L214" s="24">
        <f t="shared" si="8"/>
        <v>0.226123</v>
      </c>
      <c r="M214" s="16">
        <v>591.0</v>
      </c>
      <c r="N214" s="25">
        <v>-0.028</v>
      </c>
      <c r="O214" s="3">
        <f t="shared" si="9"/>
        <v>0.081</v>
      </c>
      <c r="P214" s="3">
        <f t="shared" si="10"/>
        <v>0.13851</v>
      </c>
      <c r="Q214" s="3">
        <f t="shared" si="11"/>
        <v>0.34419735</v>
      </c>
      <c r="R214" s="3">
        <f t="shared" si="12"/>
        <v>-0.078176</v>
      </c>
      <c r="S214" s="16">
        <v>591.0</v>
      </c>
      <c r="T214" s="25">
        <v>-0.026</v>
      </c>
      <c r="U214" s="3">
        <f t="shared" si="13"/>
        <v>0.012</v>
      </c>
      <c r="V214" s="3">
        <f t="shared" si="14"/>
        <v>0.012</v>
      </c>
      <c r="W214" s="3">
        <f t="shared" si="15"/>
        <v>0.017388</v>
      </c>
      <c r="X214" s="3">
        <f t="shared" si="16"/>
        <v>-0.038324</v>
      </c>
      <c r="Y214" s="16">
        <v>591.0</v>
      </c>
      <c r="Z214" s="25">
        <v>0.001</v>
      </c>
      <c r="AA214" s="3">
        <f t="shared" si="17"/>
        <v>0.023</v>
      </c>
      <c r="AB214" s="3">
        <f t="shared" si="18"/>
        <v>0.01587</v>
      </c>
      <c r="AC214" s="3">
        <f t="shared" si="19"/>
        <v>0.023161</v>
      </c>
      <c r="AD214" s="3">
        <f t="shared" si="20"/>
        <v>0.00101</v>
      </c>
      <c r="AE214" s="16">
        <v>591.0</v>
      </c>
      <c r="AF214" s="25">
        <v>0.056</v>
      </c>
      <c r="AG214" s="3">
        <f t="shared" si="21"/>
        <v>0.073</v>
      </c>
      <c r="AH214" s="3">
        <f t="shared" si="22"/>
        <v>0.05037</v>
      </c>
      <c r="AI214" s="3">
        <f t="shared" si="23"/>
        <v>0.073</v>
      </c>
      <c r="AJ214" s="3">
        <f t="shared" si="24"/>
        <v>0.056</v>
      </c>
      <c r="AK214" s="16">
        <v>591.0</v>
      </c>
      <c r="AL214" s="25">
        <v>-0.019</v>
      </c>
      <c r="AM214" s="3">
        <f t="shared" si="25"/>
        <v>0.001</v>
      </c>
    </row>
    <row r="215">
      <c r="A215" s="13">
        <v>590.0</v>
      </c>
      <c r="B215" s="15">
        <v>-0.033</v>
      </c>
      <c r="C215" s="3">
        <f t="shared" si="1"/>
        <v>0.154</v>
      </c>
      <c r="D215" s="3">
        <f t="shared" si="2"/>
        <v>0.73766</v>
      </c>
      <c r="E215" s="24">
        <f t="shared" si="3"/>
        <v>1.071532</v>
      </c>
      <c r="F215" s="24">
        <f t="shared" si="4"/>
        <v>0.54</v>
      </c>
      <c r="G215" s="13">
        <v>590.0</v>
      </c>
      <c r="H215" s="15">
        <v>-0.033</v>
      </c>
      <c r="I215" s="3">
        <f t="shared" si="5"/>
        <v>0.132</v>
      </c>
      <c r="J215" s="3">
        <f t="shared" si="6"/>
        <v>0.396</v>
      </c>
      <c r="K215" s="24">
        <f t="shared" si="7"/>
        <v>1.72656</v>
      </c>
      <c r="L215" s="24">
        <f t="shared" si="8"/>
        <v>0.226123</v>
      </c>
      <c r="M215" s="13">
        <v>590.0</v>
      </c>
      <c r="N215" s="15">
        <v>-0.028</v>
      </c>
      <c r="O215" s="3">
        <f t="shared" si="9"/>
        <v>0.081</v>
      </c>
      <c r="P215" s="3">
        <f t="shared" si="10"/>
        <v>0.13851</v>
      </c>
      <c r="Q215" s="3">
        <f t="shared" si="11"/>
        <v>0.34419735</v>
      </c>
      <c r="R215" s="3">
        <f t="shared" si="12"/>
        <v>-0.078176</v>
      </c>
      <c r="S215" s="13">
        <v>590.0</v>
      </c>
      <c r="T215" s="15">
        <v>-0.026</v>
      </c>
      <c r="U215" s="3">
        <f t="shared" si="13"/>
        <v>0.012</v>
      </c>
      <c r="V215" s="3">
        <f t="shared" si="14"/>
        <v>0.012</v>
      </c>
      <c r="W215" s="3">
        <f t="shared" si="15"/>
        <v>0.017388</v>
      </c>
      <c r="X215" s="3">
        <f t="shared" si="16"/>
        <v>-0.038324</v>
      </c>
      <c r="Y215" s="13">
        <v>590.0</v>
      </c>
      <c r="Z215" s="15">
        <v>0.004</v>
      </c>
      <c r="AA215" s="3">
        <f t="shared" si="17"/>
        <v>0.026</v>
      </c>
      <c r="AB215" s="3">
        <f t="shared" si="18"/>
        <v>0.01794</v>
      </c>
      <c r="AC215" s="3">
        <f t="shared" si="19"/>
        <v>0.026182</v>
      </c>
      <c r="AD215" s="3">
        <f t="shared" si="20"/>
        <v>0.00404</v>
      </c>
      <c r="AE215" s="13">
        <v>590.0</v>
      </c>
      <c r="AF215" s="15">
        <v>0.063</v>
      </c>
      <c r="AG215" s="3">
        <f t="shared" si="21"/>
        <v>0.08</v>
      </c>
      <c r="AH215" s="3">
        <f t="shared" si="22"/>
        <v>0.0552</v>
      </c>
      <c r="AI215" s="3">
        <f t="shared" si="23"/>
        <v>0.08</v>
      </c>
      <c r="AJ215" s="3">
        <f t="shared" si="24"/>
        <v>0.063</v>
      </c>
      <c r="AK215" s="13">
        <v>590.0</v>
      </c>
      <c r="AL215" s="15">
        <v>-0.019</v>
      </c>
      <c r="AM215" s="3">
        <f t="shared" si="25"/>
        <v>0.001</v>
      </c>
    </row>
    <row r="216">
      <c r="A216" s="16">
        <v>589.0</v>
      </c>
      <c r="B216" s="25">
        <v>-0.033</v>
      </c>
      <c r="C216" s="3">
        <f t="shared" si="1"/>
        <v>0.154</v>
      </c>
      <c r="D216" s="3">
        <f t="shared" si="2"/>
        <v>0.73766</v>
      </c>
      <c r="E216" s="24">
        <f t="shared" si="3"/>
        <v>1.071532</v>
      </c>
      <c r="F216" s="24">
        <f t="shared" si="4"/>
        <v>0.54</v>
      </c>
      <c r="G216" s="16">
        <v>589.0</v>
      </c>
      <c r="H216" s="25">
        <v>-0.033</v>
      </c>
      <c r="I216" s="3">
        <f t="shared" si="5"/>
        <v>0.132</v>
      </c>
      <c r="J216" s="3">
        <f t="shared" si="6"/>
        <v>0.396</v>
      </c>
      <c r="K216" s="24">
        <f t="shared" si="7"/>
        <v>1.72656</v>
      </c>
      <c r="L216" s="24">
        <f t="shared" si="8"/>
        <v>0.226123</v>
      </c>
      <c r="M216" s="16">
        <v>589.0</v>
      </c>
      <c r="N216" s="25">
        <v>-0.028</v>
      </c>
      <c r="O216" s="3">
        <f t="shared" si="9"/>
        <v>0.081</v>
      </c>
      <c r="P216" s="3">
        <f t="shared" si="10"/>
        <v>0.13851</v>
      </c>
      <c r="Q216" s="3">
        <f t="shared" si="11"/>
        <v>0.34419735</v>
      </c>
      <c r="R216" s="3">
        <f t="shared" si="12"/>
        <v>-0.078176</v>
      </c>
      <c r="S216" s="16">
        <v>589.0</v>
      </c>
      <c r="T216" s="25">
        <v>-0.026</v>
      </c>
      <c r="U216" s="3">
        <f t="shared" si="13"/>
        <v>0.012</v>
      </c>
      <c r="V216" s="3">
        <f t="shared" si="14"/>
        <v>0.012</v>
      </c>
      <c r="W216" s="3">
        <f t="shared" si="15"/>
        <v>0.017388</v>
      </c>
      <c r="X216" s="3">
        <f t="shared" si="16"/>
        <v>-0.038324</v>
      </c>
      <c r="Y216" s="16">
        <v>589.0</v>
      </c>
      <c r="Z216" s="25">
        <v>0.006</v>
      </c>
      <c r="AA216" s="3">
        <f t="shared" si="17"/>
        <v>0.028</v>
      </c>
      <c r="AB216" s="3">
        <f t="shared" si="18"/>
        <v>0.01932</v>
      </c>
      <c r="AC216" s="3">
        <f t="shared" si="19"/>
        <v>0.028196</v>
      </c>
      <c r="AD216" s="3">
        <f t="shared" si="20"/>
        <v>0.00606</v>
      </c>
      <c r="AE216" s="16">
        <v>589.0</v>
      </c>
      <c r="AF216" s="25">
        <v>0.071</v>
      </c>
      <c r="AG216" s="3">
        <f t="shared" si="21"/>
        <v>0.088</v>
      </c>
      <c r="AH216" s="3">
        <f t="shared" si="22"/>
        <v>0.06072</v>
      </c>
      <c r="AI216" s="3">
        <f t="shared" si="23"/>
        <v>0.088</v>
      </c>
      <c r="AJ216" s="3">
        <f t="shared" si="24"/>
        <v>0.071</v>
      </c>
      <c r="AK216" s="16">
        <v>589.0</v>
      </c>
      <c r="AL216" s="25">
        <v>-0.019</v>
      </c>
      <c r="AM216" s="3">
        <f t="shared" si="25"/>
        <v>0.001</v>
      </c>
    </row>
    <row r="217">
      <c r="A217" s="13">
        <v>588.0</v>
      </c>
      <c r="B217" s="15">
        <v>-0.034</v>
      </c>
      <c r="C217" s="3">
        <f t="shared" si="1"/>
        <v>0.153</v>
      </c>
      <c r="D217" s="3">
        <f t="shared" si="2"/>
        <v>0.73287</v>
      </c>
      <c r="E217" s="24">
        <f t="shared" si="3"/>
        <v>1.064574</v>
      </c>
      <c r="F217" s="24">
        <f t="shared" si="4"/>
        <v>0.53</v>
      </c>
      <c r="G217" s="13">
        <v>588.0</v>
      </c>
      <c r="H217" s="15">
        <v>-0.033</v>
      </c>
      <c r="I217" s="3">
        <f t="shared" si="5"/>
        <v>0.132</v>
      </c>
      <c r="J217" s="3">
        <f t="shared" si="6"/>
        <v>0.396</v>
      </c>
      <c r="K217" s="24">
        <f t="shared" si="7"/>
        <v>1.72656</v>
      </c>
      <c r="L217" s="24">
        <f t="shared" si="8"/>
        <v>0.226123</v>
      </c>
      <c r="M217" s="13">
        <v>588.0</v>
      </c>
      <c r="N217" s="15">
        <v>-0.028</v>
      </c>
      <c r="O217" s="3">
        <f t="shared" si="9"/>
        <v>0.081</v>
      </c>
      <c r="P217" s="3">
        <f t="shared" si="10"/>
        <v>0.13851</v>
      </c>
      <c r="Q217" s="3">
        <f t="shared" si="11"/>
        <v>0.34419735</v>
      </c>
      <c r="R217" s="3">
        <f t="shared" si="12"/>
        <v>-0.078176</v>
      </c>
      <c r="S217" s="13">
        <v>588.0</v>
      </c>
      <c r="T217" s="15">
        <v>-0.025</v>
      </c>
      <c r="U217" s="3">
        <f t="shared" si="13"/>
        <v>0.013</v>
      </c>
      <c r="V217" s="3">
        <f t="shared" si="14"/>
        <v>0.013</v>
      </c>
      <c r="W217" s="3">
        <f t="shared" si="15"/>
        <v>0.018837</v>
      </c>
      <c r="X217" s="3">
        <f t="shared" si="16"/>
        <v>-0.03685</v>
      </c>
      <c r="Y217" s="13">
        <v>588.0</v>
      </c>
      <c r="Z217" s="15">
        <v>0.009</v>
      </c>
      <c r="AA217" s="3">
        <f t="shared" si="17"/>
        <v>0.031</v>
      </c>
      <c r="AB217" s="3">
        <f t="shared" si="18"/>
        <v>0.02139</v>
      </c>
      <c r="AC217" s="3">
        <f t="shared" si="19"/>
        <v>0.031217</v>
      </c>
      <c r="AD217" s="3">
        <f t="shared" si="20"/>
        <v>0.00909</v>
      </c>
      <c r="AE217" s="13">
        <v>588.0</v>
      </c>
      <c r="AF217" s="15">
        <v>0.079</v>
      </c>
      <c r="AG217" s="3">
        <f t="shared" si="21"/>
        <v>0.096</v>
      </c>
      <c r="AH217" s="3">
        <f t="shared" si="22"/>
        <v>0.06624</v>
      </c>
      <c r="AI217" s="3">
        <f t="shared" si="23"/>
        <v>0.096</v>
      </c>
      <c r="AJ217" s="3">
        <f t="shared" si="24"/>
        <v>0.079</v>
      </c>
      <c r="AK217" s="13">
        <v>588.0</v>
      </c>
      <c r="AL217" s="15">
        <v>-0.019</v>
      </c>
      <c r="AM217" s="3">
        <f t="shared" si="25"/>
        <v>0.001</v>
      </c>
    </row>
    <row r="218">
      <c r="A218" s="16">
        <v>587.0</v>
      </c>
      <c r="B218" s="25">
        <v>-0.034</v>
      </c>
      <c r="C218" s="3">
        <f t="shared" si="1"/>
        <v>0.153</v>
      </c>
      <c r="D218" s="3">
        <f t="shared" si="2"/>
        <v>0.73287</v>
      </c>
      <c r="E218" s="24">
        <f t="shared" si="3"/>
        <v>1.064574</v>
      </c>
      <c r="F218" s="24">
        <f t="shared" si="4"/>
        <v>0.53</v>
      </c>
      <c r="G218" s="16">
        <v>587.0</v>
      </c>
      <c r="H218" s="25">
        <v>-0.034</v>
      </c>
      <c r="I218" s="3">
        <f t="shared" si="5"/>
        <v>0.131</v>
      </c>
      <c r="J218" s="3">
        <f t="shared" si="6"/>
        <v>0.393</v>
      </c>
      <c r="K218" s="24">
        <f t="shared" si="7"/>
        <v>1.71348</v>
      </c>
      <c r="L218" s="24">
        <f t="shared" si="8"/>
        <v>0.220854</v>
      </c>
      <c r="M218" s="16">
        <v>587.0</v>
      </c>
      <c r="N218" s="25">
        <v>-0.028</v>
      </c>
      <c r="O218" s="3">
        <f t="shared" si="9"/>
        <v>0.081</v>
      </c>
      <c r="P218" s="3">
        <f t="shared" si="10"/>
        <v>0.13851</v>
      </c>
      <c r="Q218" s="3">
        <f t="shared" si="11"/>
        <v>0.34419735</v>
      </c>
      <c r="R218" s="3">
        <f t="shared" si="12"/>
        <v>-0.078176</v>
      </c>
      <c r="S218" s="16">
        <v>587.0</v>
      </c>
      <c r="T218" s="25">
        <v>-0.025</v>
      </c>
      <c r="U218" s="3">
        <f t="shared" si="13"/>
        <v>0.013</v>
      </c>
      <c r="V218" s="3">
        <f t="shared" si="14"/>
        <v>0.013</v>
      </c>
      <c r="W218" s="3">
        <f t="shared" si="15"/>
        <v>0.018837</v>
      </c>
      <c r="X218" s="3">
        <f t="shared" si="16"/>
        <v>-0.03685</v>
      </c>
      <c r="Y218" s="16">
        <v>587.0</v>
      </c>
      <c r="Z218" s="25">
        <v>0.013</v>
      </c>
      <c r="AA218" s="3">
        <f t="shared" si="17"/>
        <v>0.035</v>
      </c>
      <c r="AB218" s="3">
        <f t="shared" si="18"/>
        <v>0.02415</v>
      </c>
      <c r="AC218" s="3">
        <f t="shared" si="19"/>
        <v>0.035245</v>
      </c>
      <c r="AD218" s="3">
        <f t="shared" si="20"/>
        <v>0.01313</v>
      </c>
      <c r="AE218" s="16">
        <v>587.0</v>
      </c>
      <c r="AF218" s="25">
        <v>0.088</v>
      </c>
      <c r="AG218" s="3">
        <f t="shared" si="21"/>
        <v>0.105</v>
      </c>
      <c r="AH218" s="3">
        <f t="shared" si="22"/>
        <v>0.07245</v>
      </c>
      <c r="AI218" s="3">
        <f t="shared" si="23"/>
        <v>0.105</v>
      </c>
      <c r="AJ218" s="3">
        <f t="shared" si="24"/>
        <v>0.088</v>
      </c>
      <c r="AK218" s="16">
        <v>587.0</v>
      </c>
      <c r="AL218" s="25">
        <v>-0.019</v>
      </c>
      <c r="AM218" s="3">
        <f t="shared" si="25"/>
        <v>0.001</v>
      </c>
    </row>
    <row r="219">
      <c r="A219" s="13">
        <v>586.0</v>
      </c>
      <c r="B219" s="15">
        <v>-0.034</v>
      </c>
      <c r="C219" s="3">
        <f t="shared" si="1"/>
        <v>0.153</v>
      </c>
      <c r="D219" s="3">
        <f t="shared" si="2"/>
        <v>0.73287</v>
      </c>
      <c r="E219" s="24">
        <f t="shared" si="3"/>
        <v>1.064574</v>
      </c>
      <c r="F219" s="24">
        <f t="shared" si="4"/>
        <v>0.53</v>
      </c>
      <c r="G219" s="13">
        <v>586.0</v>
      </c>
      <c r="H219" s="15">
        <v>-0.034</v>
      </c>
      <c r="I219" s="3">
        <f t="shared" si="5"/>
        <v>0.131</v>
      </c>
      <c r="J219" s="3">
        <f t="shared" si="6"/>
        <v>0.393</v>
      </c>
      <c r="K219" s="24">
        <f t="shared" si="7"/>
        <v>1.71348</v>
      </c>
      <c r="L219" s="24">
        <f t="shared" si="8"/>
        <v>0.220854</v>
      </c>
      <c r="M219" s="13">
        <v>586.0</v>
      </c>
      <c r="N219" s="15">
        <v>-0.028</v>
      </c>
      <c r="O219" s="3">
        <f t="shared" si="9"/>
        <v>0.081</v>
      </c>
      <c r="P219" s="3">
        <f t="shared" si="10"/>
        <v>0.13851</v>
      </c>
      <c r="Q219" s="3">
        <f t="shared" si="11"/>
        <v>0.34419735</v>
      </c>
      <c r="R219" s="3">
        <f t="shared" si="12"/>
        <v>-0.078176</v>
      </c>
      <c r="S219" s="13">
        <v>586.0</v>
      </c>
      <c r="T219" s="15">
        <v>-0.025</v>
      </c>
      <c r="U219" s="3">
        <f t="shared" si="13"/>
        <v>0.013</v>
      </c>
      <c r="V219" s="3">
        <f t="shared" si="14"/>
        <v>0.013</v>
      </c>
      <c r="W219" s="3">
        <f t="shared" si="15"/>
        <v>0.018837</v>
      </c>
      <c r="X219" s="3">
        <f t="shared" si="16"/>
        <v>-0.03685</v>
      </c>
      <c r="Y219" s="13">
        <v>586.0</v>
      </c>
      <c r="Z219" s="15">
        <v>0.016</v>
      </c>
      <c r="AA219" s="3">
        <f t="shared" si="17"/>
        <v>0.038</v>
      </c>
      <c r="AB219" s="3">
        <f t="shared" si="18"/>
        <v>0.02622</v>
      </c>
      <c r="AC219" s="3">
        <f t="shared" si="19"/>
        <v>0.038266</v>
      </c>
      <c r="AD219" s="3">
        <f t="shared" si="20"/>
        <v>0.01616</v>
      </c>
      <c r="AE219" s="13">
        <v>586.0</v>
      </c>
      <c r="AF219" s="15">
        <v>0.097</v>
      </c>
      <c r="AG219" s="3">
        <f t="shared" si="21"/>
        <v>0.114</v>
      </c>
      <c r="AH219" s="3">
        <f t="shared" si="22"/>
        <v>0.07866</v>
      </c>
      <c r="AI219" s="3">
        <f t="shared" si="23"/>
        <v>0.114</v>
      </c>
      <c r="AJ219" s="3">
        <f t="shared" si="24"/>
        <v>0.097</v>
      </c>
      <c r="AK219" s="13">
        <v>586.0</v>
      </c>
      <c r="AL219" s="15">
        <v>-0.019</v>
      </c>
      <c r="AM219" s="3">
        <f t="shared" si="25"/>
        <v>0.001</v>
      </c>
    </row>
    <row r="220">
      <c r="A220" s="16">
        <v>585.0</v>
      </c>
      <c r="B220" s="25">
        <v>-0.034</v>
      </c>
      <c r="C220" s="3">
        <f t="shared" si="1"/>
        <v>0.153</v>
      </c>
      <c r="D220" s="3">
        <f t="shared" si="2"/>
        <v>0.73287</v>
      </c>
      <c r="E220" s="24">
        <f t="shared" si="3"/>
        <v>1.064574</v>
      </c>
      <c r="F220" s="24">
        <f t="shared" si="4"/>
        <v>0.53</v>
      </c>
      <c r="G220" s="16">
        <v>585.0</v>
      </c>
      <c r="H220" s="25">
        <v>-0.034</v>
      </c>
      <c r="I220" s="3">
        <f t="shared" si="5"/>
        <v>0.131</v>
      </c>
      <c r="J220" s="3">
        <f t="shared" si="6"/>
        <v>0.393</v>
      </c>
      <c r="K220" s="24">
        <f t="shared" si="7"/>
        <v>1.71348</v>
      </c>
      <c r="L220" s="24">
        <f t="shared" si="8"/>
        <v>0.220854</v>
      </c>
      <c r="M220" s="16">
        <v>585.0</v>
      </c>
      <c r="N220" s="25">
        <v>-0.028</v>
      </c>
      <c r="O220" s="3">
        <f t="shared" si="9"/>
        <v>0.081</v>
      </c>
      <c r="P220" s="3">
        <f t="shared" si="10"/>
        <v>0.13851</v>
      </c>
      <c r="Q220" s="3">
        <f t="shared" si="11"/>
        <v>0.34419735</v>
      </c>
      <c r="R220" s="3">
        <f t="shared" si="12"/>
        <v>-0.078176</v>
      </c>
      <c r="S220" s="16">
        <v>585.0</v>
      </c>
      <c r="T220" s="25">
        <v>-0.025</v>
      </c>
      <c r="U220" s="3">
        <f t="shared" si="13"/>
        <v>0.013</v>
      </c>
      <c r="V220" s="3">
        <f t="shared" si="14"/>
        <v>0.013</v>
      </c>
      <c r="W220" s="3">
        <f t="shared" si="15"/>
        <v>0.018837</v>
      </c>
      <c r="X220" s="3">
        <f t="shared" si="16"/>
        <v>-0.03685</v>
      </c>
      <c r="Y220" s="16">
        <v>585.0</v>
      </c>
      <c r="Z220" s="25">
        <v>0.02</v>
      </c>
      <c r="AA220" s="3">
        <f t="shared" si="17"/>
        <v>0.042</v>
      </c>
      <c r="AB220" s="3">
        <f t="shared" si="18"/>
        <v>0.02898</v>
      </c>
      <c r="AC220" s="3">
        <f t="shared" si="19"/>
        <v>0.042294</v>
      </c>
      <c r="AD220" s="3">
        <f t="shared" si="20"/>
        <v>0.0202</v>
      </c>
      <c r="AE220" s="16">
        <v>585.0</v>
      </c>
      <c r="AF220" s="25">
        <v>0.107</v>
      </c>
      <c r="AG220" s="3">
        <f t="shared" si="21"/>
        <v>0.124</v>
      </c>
      <c r="AH220" s="3">
        <f t="shared" si="22"/>
        <v>0.08556</v>
      </c>
      <c r="AI220" s="3">
        <f t="shared" si="23"/>
        <v>0.124</v>
      </c>
      <c r="AJ220" s="3">
        <f t="shared" si="24"/>
        <v>0.107</v>
      </c>
      <c r="AK220" s="16">
        <v>585.0</v>
      </c>
      <c r="AL220" s="25">
        <v>-0.019</v>
      </c>
      <c r="AM220" s="3">
        <f t="shared" si="25"/>
        <v>0.001</v>
      </c>
    </row>
    <row r="221">
      <c r="A221" s="13">
        <v>584.0</v>
      </c>
      <c r="B221" s="15">
        <v>-0.034</v>
      </c>
      <c r="C221" s="3">
        <f t="shared" si="1"/>
        <v>0.153</v>
      </c>
      <c r="D221" s="3">
        <f t="shared" si="2"/>
        <v>0.73287</v>
      </c>
      <c r="E221" s="24">
        <f t="shared" si="3"/>
        <v>1.064574</v>
      </c>
      <c r="F221" s="24">
        <f t="shared" si="4"/>
        <v>0.53</v>
      </c>
      <c r="G221" s="13">
        <v>584.0</v>
      </c>
      <c r="H221" s="15">
        <v>-0.034</v>
      </c>
      <c r="I221" s="3">
        <f t="shared" si="5"/>
        <v>0.131</v>
      </c>
      <c r="J221" s="3">
        <f t="shared" si="6"/>
        <v>0.393</v>
      </c>
      <c r="K221" s="24">
        <f t="shared" si="7"/>
        <v>1.71348</v>
      </c>
      <c r="L221" s="24">
        <f t="shared" si="8"/>
        <v>0.220854</v>
      </c>
      <c r="M221" s="13">
        <v>584.0</v>
      </c>
      <c r="N221" s="15">
        <v>-0.028</v>
      </c>
      <c r="O221" s="3">
        <f t="shared" si="9"/>
        <v>0.081</v>
      </c>
      <c r="P221" s="3">
        <f t="shared" si="10"/>
        <v>0.13851</v>
      </c>
      <c r="Q221" s="3">
        <f t="shared" si="11"/>
        <v>0.34419735</v>
      </c>
      <c r="R221" s="3">
        <f t="shared" si="12"/>
        <v>-0.078176</v>
      </c>
      <c r="S221" s="13">
        <v>584.0</v>
      </c>
      <c r="T221" s="15">
        <v>-0.024</v>
      </c>
      <c r="U221" s="3">
        <f t="shared" si="13"/>
        <v>0.014</v>
      </c>
      <c r="V221" s="3">
        <f t="shared" si="14"/>
        <v>0.014</v>
      </c>
      <c r="W221" s="3">
        <f t="shared" si="15"/>
        <v>0.020286</v>
      </c>
      <c r="X221" s="3">
        <f t="shared" si="16"/>
        <v>-0.035376</v>
      </c>
      <c r="Y221" s="13">
        <v>584.0</v>
      </c>
      <c r="Z221" s="15">
        <v>0.023</v>
      </c>
      <c r="AA221" s="3">
        <f t="shared" si="17"/>
        <v>0.045</v>
      </c>
      <c r="AB221" s="3">
        <f t="shared" si="18"/>
        <v>0.03105</v>
      </c>
      <c r="AC221" s="3">
        <f t="shared" si="19"/>
        <v>0.045315</v>
      </c>
      <c r="AD221" s="3">
        <f t="shared" si="20"/>
        <v>0.02323</v>
      </c>
      <c r="AE221" s="13">
        <v>584.0</v>
      </c>
      <c r="AF221" s="15">
        <v>0.117</v>
      </c>
      <c r="AG221" s="3">
        <f t="shared" si="21"/>
        <v>0.134</v>
      </c>
      <c r="AH221" s="3">
        <f t="shared" si="22"/>
        <v>0.09246</v>
      </c>
      <c r="AI221" s="3">
        <f t="shared" si="23"/>
        <v>0.134</v>
      </c>
      <c r="AJ221" s="3">
        <f t="shared" si="24"/>
        <v>0.117</v>
      </c>
      <c r="AK221" s="13">
        <v>584.0</v>
      </c>
      <c r="AL221" s="15">
        <v>-0.019</v>
      </c>
      <c r="AM221" s="3">
        <f t="shared" si="25"/>
        <v>0.001</v>
      </c>
    </row>
    <row r="222">
      <c r="A222" s="16">
        <v>583.0</v>
      </c>
      <c r="B222" s="25">
        <v>-0.034</v>
      </c>
      <c r="C222" s="3">
        <f t="shared" si="1"/>
        <v>0.153</v>
      </c>
      <c r="D222" s="3">
        <f t="shared" si="2"/>
        <v>0.73287</v>
      </c>
      <c r="E222" s="24">
        <f t="shared" si="3"/>
        <v>1.064574</v>
      </c>
      <c r="F222" s="24">
        <f t="shared" si="4"/>
        <v>0.53</v>
      </c>
      <c r="G222" s="16">
        <v>583.0</v>
      </c>
      <c r="H222" s="25">
        <v>-0.034</v>
      </c>
      <c r="I222" s="3">
        <f t="shared" si="5"/>
        <v>0.131</v>
      </c>
      <c r="J222" s="3">
        <f t="shared" si="6"/>
        <v>0.393</v>
      </c>
      <c r="K222" s="24">
        <f t="shared" si="7"/>
        <v>1.71348</v>
      </c>
      <c r="L222" s="24">
        <f t="shared" si="8"/>
        <v>0.220854</v>
      </c>
      <c r="M222" s="16">
        <v>583.0</v>
      </c>
      <c r="N222" s="25">
        <v>-0.028</v>
      </c>
      <c r="O222" s="3">
        <f t="shared" si="9"/>
        <v>0.081</v>
      </c>
      <c r="P222" s="3">
        <f t="shared" si="10"/>
        <v>0.13851</v>
      </c>
      <c r="Q222" s="3">
        <f t="shared" si="11"/>
        <v>0.34419735</v>
      </c>
      <c r="R222" s="3">
        <f t="shared" si="12"/>
        <v>-0.078176</v>
      </c>
      <c r="S222" s="16">
        <v>583.0</v>
      </c>
      <c r="T222" s="25">
        <v>-0.024</v>
      </c>
      <c r="U222" s="3">
        <f t="shared" si="13"/>
        <v>0.014</v>
      </c>
      <c r="V222" s="3">
        <f t="shared" si="14"/>
        <v>0.014</v>
      </c>
      <c r="W222" s="3">
        <f t="shared" si="15"/>
        <v>0.020286</v>
      </c>
      <c r="X222" s="3">
        <f t="shared" si="16"/>
        <v>-0.035376</v>
      </c>
      <c r="Y222" s="16">
        <v>583.0</v>
      </c>
      <c r="Z222" s="25">
        <v>0.027</v>
      </c>
      <c r="AA222" s="3">
        <f t="shared" si="17"/>
        <v>0.049</v>
      </c>
      <c r="AB222" s="3">
        <f t="shared" si="18"/>
        <v>0.03381</v>
      </c>
      <c r="AC222" s="3">
        <f t="shared" si="19"/>
        <v>0.049343</v>
      </c>
      <c r="AD222" s="3">
        <f t="shared" si="20"/>
        <v>0.02727</v>
      </c>
      <c r="AE222" s="16">
        <v>583.0</v>
      </c>
      <c r="AF222" s="25">
        <v>0.128</v>
      </c>
      <c r="AG222" s="3">
        <f t="shared" si="21"/>
        <v>0.145</v>
      </c>
      <c r="AH222" s="3">
        <f t="shared" si="22"/>
        <v>0.10005</v>
      </c>
      <c r="AI222" s="3">
        <f t="shared" si="23"/>
        <v>0.145</v>
      </c>
      <c r="AJ222" s="3">
        <f t="shared" si="24"/>
        <v>0.128</v>
      </c>
      <c r="AK222" s="16">
        <v>583.0</v>
      </c>
      <c r="AL222" s="25">
        <v>-0.02</v>
      </c>
      <c r="AM222" s="3">
        <f t="shared" si="25"/>
        <v>0</v>
      </c>
    </row>
    <row r="223">
      <c r="A223" s="13">
        <v>582.0</v>
      </c>
      <c r="B223" s="15">
        <v>-0.034</v>
      </c>
      <c r="C223" s="3">
        <f t="shared" si="1"/>
        <v>0.153</v>
      </c>
      <c r="D223" s="3">
        <f t="shared" si="2"/>
        <v>0.73287</v>
      </c>
      <c r="E223" s="24">
        <f t="shared" si="3"/>
        <v>1.064574</v>
      </c>
      <c r="F223" s="24">
        <f t="shared" si="4"/>
        <v>0.53</v>
      </c>
      <c r="G223" s="13">
        <v>582.0</v>
      </c>
      <c r="H223" s="15">
        <v>-0.034</v>
      </c>
      <c r="I223" s="3">
        <f t="shared" si="5"/>
        <v>0.131</v>
      </c>
      <c r="J223" s="3">
        <f t="shared" si="6"/>
        <v>0.393</v>
      </c>
      <c r="K223" s="24">
        <f t="shared" si="7"/>
        <v>1.71348</v>
      </c>
      <c r="L223" s="24">
        <f t="shared" si="8"/>
        <v>0.220854</v>
      </c>
      <c r="M223" s="13">
        <v>582.0</v>
      </c>
      <c r="N223" s="15">
        <v>-0.028</v>
      </c>
      <c r="O223" s="3">
        <f t="shared" si="9"/>
        <v>0.081</v>
      </c>
      <c r="P223" s="3">
        <f t="shared" si="10"/>
        <v>0.13851</v>
      </c>
      <c r="Q223" s="3">
        <f t="shared" si="11"/>
        <v>0.34419735</v>
      </c>
      <c r="R223" s="3">
        <f t="shared" si="12"/>
        <v>-0.078176</v>
      </c>
      <c r="S223" s="13">
        <v>582.0</v>
      </c>
      <c r="T223" s="15">
        <v>-0.024</v>
      </c>
      <c r="U223" s="3">
        <f t="shared" si="13"/>
        <v>0.014</v>
      </c>
      <c r="V223" s="3">
        <f t="shared" si="14"/>
        <v>0.014</v>
      </c>
      <c r="W223" s="3">
        <f t="shared" si="15"/>
        <v>0.020286</v>
      </c>
      <c r="X223" s="3">
        <f t="shared" si="16"/>
        <v>-0.035376</v>
      </c>
      <c r="Y223" s="13">
        <v>582.0</v>
      </c>
      <c r="Z223" s="15">
        <v>0.032</v>
      </c>
      <c r="AA223" s="3">
        <f t="shared" si="17"/>
        <v>0.054</v>
      </c>
      <c r="AB223" s="3">
        <f t="shared" si="18"/>
        <v>0.03726</v>
      </c>
      <c r="AC223" s="3">
        <f t="shared" si="19"/>
        <v>0.054378</v>
      </c>
      <c r="AD223" s="3">
        <f t="shared" si="20"/>
        <v>0.03232</v>
      </c>
      <c r="AE223" s="13">
        <v>582.0</v>
      </c>
      <c r="AF223" s="15">
        <v>0.14</v>
      </c>
      <c r="AG223" s="3">
        <f t="shared" si="21"/>
        <v>0.157</v>
      </c>
      <c r="AH223" s="3">
        <f t="shared" si="22"/>
        <v>0.10833</v>
      </c>
      <c r="AI223" s="3">
        <f t="shared" si="23"/>
        <v>0.157</v>
      </c>
      <c r="AJ223" s="3">
        <f t="shared" si="24"/>
        <v>0.14</v>
      </c>
      <c r="AK223" s="13">
        <v>582.0</v>
      </c>
      <c r="AL223" s="15">
        <v>-0.02</v>
      </c>
      <c r="AM223" s="3">
        <f t="shared" si="25"/>
        <v>0</v>
      </c>
    </row>
    <row r="224">
      <c r="A224" s="16">
        <v>581.0</v>
      </c>
      <c r="B224" s="25">
        <v>-0.034</v>
      </c>
      <c r="C224" s="3">
        <f t="shared" si="1"/>
        <v>0.153</v>
      </c>
      <c r="D224" s="3">
        <f t="shared" si="2"/>
        <v>0.73287</v>
      </c>
      <c r="E224" s="24">
        <f t="shared" si="3"/>
        <v>1.064574</v>
      </c>
      <c r="F224" s="24">
        <f t="shared" si="4"/>
        <v>0.53</v>
      </c>
      <c r="G224" s="16">
        <v>581.0</v>
      </c>
      <c r="H224" s="25">
        <v>-0.034</v>
      </c>
      <c r="I224" s="3">
        <f t="shared" si="5"/>
        <v>0.131</v>
      </c>
      <c r="J224" s="3">
        <f t="shared" si="6"/>
        <v>0.393</v>
      </c>
      <c r="K224" s="24">
        <f t="shared" si="7"/>
        <v>1.71348</v>
      </c>
      <c r="L224" s="24">
        <f t="shared" si="8"/>
        <v>0.220854</v>
      </c>
      <c r="M224" s="16">
        <v>581.0</v>
      </c>
      <c r="N224" s="25">
        <v>-0.028</v>
      </c>
      <c r="O224" s="3">
        <f t="shared" si="9"/>
        <v>0.081</v>
      </c>
      <c r="P224" s="3">
        <f t="shared" si="10"/>
        <v>0.13851</v>
      </c>
      <c r="Q224" s="3">
        <f t="shared" si="11"/>
        <v>0.34419735</v>
      </c>
      <c r="R224" s="3">
        <f t="shared" si="12"/>
        <v>-0.078176</v>
      </c>
      <c r="S224" s="16">
        <v>581.0</v>
      </c>
      <c r="T224" s="25">
        <v>-0.023</v>
      </c>
      <c r="U224" s="3">
        <f t="shared" si="13"/>
        <v>0.015</v>
      </c>
      <c r="V224" s="3">
        <f t="shared" si="14"/>
        <v>0.015</v>
      </c>
      <c r="W224" s="3">
        <f t="shared" si="15"/>
        <v>0.021735</v>
      </c>
      <c r="X224" s="3">
        <f t="shared" si="16"/>
        <v>-0.033902</v>
      </c>
      <c r="Y224" s="16">
        <v>581.0</v>
      </c>
      <c r="Z224" s="25">
        <v>0.037</v>
      </c>
      <c r="AA224" s="3">
        <f t="shared" si="17"/>
        <v>0.059</v>
      </c>
      <c r="AB224" s="3">
        <f t="shared" si="18"/>
        <v>0.04071</v>
      </c>
      <c r="AC224" s="3">
        <f t="shared" si="19"/>
        <v>0.059413</v>
      </c>
      <c r="AD224" s="3">
        <f t="shared" si="20"/>
        <v>0.03737</v>
      </c>
      <c r="AE224" s="16">
        <v>581.0</v>
      </c>
      <c r="AF224" s="25">
        <v>0.152</v>
      </c>
      <c r="AG224" s="3">
        <f t="shared" si="21"/>
        <v>0.169</v>
      </c>
      <c r="AH224" s="3">
        <f t="shared" si="22"/>
        <v>0.11661</v>
      </c>
      <c r="AI224" s="3">
        <f t="shared" si="23"/>
        <v>0.169</v>
      </c>
      <c r="AJ224" s="3">
        <f t="shared" si="24"/>
        <v>0.152</v>
      </c>
      <c r="AK224" s="16">
        <v>581.0</v>
      </c>
      <c r="AL224" s="25">
        <v>-0.02</v>
      </c>
      <c r="AM224" s="3">
        <f t="shared" si="25"/>
        <v>0</v>
      </c>
    </row>
    <row r="225">
      <c r="A225" s="13">
        <v>580.0</v>
      </c>
      <c r="B225" s="15">
        <v>-0.034</v>
      </c>
      <c r="C225" s="3">
        <f t="shared" si="1"/>
        <v>0.153</v>
      </c>
      <c r="D225" s="3">
        <f t="shared" si="2"/>
        <v>0.73287</v>
      </c>
      <c r="E225" s="24">
        <f t="shared" si="3"/>
        <v>1.064574</v>
      </c>
      <c r="F225" s="24">
        <f t="shared" si="4"/>
        <v>0.53</v>
      </c>
      <c r="G225" s="13">
        <v>580.0</v>
      </c>
      <c r="H225" s="15">
        <v>-0.034</v>
      </c>
      <c r="I225" s="3">
        <f t="shared" si="5"/>
        <v>0.131</v>
      </c>
      <c r="J225" s="3">
        <f t="shared" si="6"/>
        <v>0.393</v>
      </c>
      <c r="K225" s="24">
        <f t="shared" si="7"/>
        <v>1.71348</v>
      </c>
      <c r="L225" s="24">
        <f t="shared" si="8"/>
        <v>0.220854</v>
      </c>
      <c r="M225" s="13">
        <v>580.0</v>
      </c>
      <c r="N225" s="15">
        <v>-0.027</v>
      </c>
      <c r="O225" s="3">
        <f t="shared" si="9"/>
        <v>0.082</v>
      </c>
      <c r="P225" s="3">
        <f t="shared" si="10"/>
        <v>0.14022</v>
      </c>
      <c r="Q225" s="3">
        <f t="shared" si="11"/>
        <v>0.3484467</v>
      </c>
      <c r="R225" s="3">
        <f t="shared" si="12"/>
        <v>-0.075384</v>
      </c>
      <c r="S225" s="13">
        <v>580.0</v>
      </c>
      <c r="T225" s="15">
        <v>-0.023</v>
      </c>
      <c r="U225" s="3">
        <f t="shared" si="13"/>
        <v>0.015</v>
      </c>
      <c r="V225" s="3">
        <f t="shared" si="14"/>
        <v>0.015</v>
      </c>
      <c r="W225" s="3">
        <f t="shared" si="15"/>
        <v>0.021735</v>
      </c>
      <c r="X225" s="3">
        <f t="shared" si="16"/>
        <v>-0.033902</v>
      </c>
      <c r="Y225" s="13">
        <v>580.0</v>
      </c>
      <c r="Z225" s="15">
        <v>0.041</v>
      </c>
      <c r="AA225" s="3">
        <f t="shared" si="17"/>
        <v>0.063</v>
      </c>
      <c r="AB225" s="3">
        <f t="shared" si="18"/>
        <v>0.04347</v>
      </c>
      <c r="AC225" s="3">
        <f t="shared" si="19"/>
        <v>0.063441</v>
      </c>
      <c r="AD225" s="3">
        <f t="shared" si="20"/>
        <v>0.04141</v>
      </c>
      <c r="AE225" s="13">
        <v>580.0</v>
      </c>
      <c r="AF225" s="15">
        <v>0.165</v>
      </c>
      <c r="AG225" s="3">
        <f t="shared" si="21"/>
        <v>0.182</v>
      </c>
      <c r="AH225" s="3">
        <f t="shared" si="22"/>
        <v>0.12558</v>
      </c>
      <c r="AI225" s="3">
        <f t="shared" si="23"/>
        <v>0.182</v>
      </c>
      <c r="AJ225" s="3">
        <f t="shared" si="24"/>
        <v>0.165</v>
      </c>
      <c r="AK225" s="13">
        <v>580.0</v>
      </c>
      <c r="AL225" s="15">
        <v>-0.02</v>
      </c>
      <c r="AM225" s="3">
        <f t="shared" si="25"/>
        <v>0</v>
      </c>
    </row>
    <row r="226">
      <c r="A226" s="16">
        <v>579.0</v>
      </c>
      <c r="B226" s="25">
        <v>-0.034</v>
      </c>
      <c r="C226" s="3">
        <f t="shared" si="1"/>
        <v>0.153</v>
      </c>
      <c r="D226" s="3">
        <f t="shared" si="2"/>
        <v>0.73287</v>
      </c>
      <c r="E226" s="24">
        <f t="shared" si="3"/>
        <v>1.064574</v>
      </c>
      <c r="F226" s="24">
        <f t="shared" si="4"/>
        <v>0.53</v>
      </c>
      <c r="G226" s="16">
        <v>579.0</v>
      </c>
      <c r="H226" s="25">
        <v>-0.034</v>
      </c>
      <c r="I226" s="3">
        <f t="shared" si="5"/>
        <v>0.131</v>
      </c>
      <c r="J226" s="3">
        <f t="shared" si="6"/>
        <v>0.393</v>
      </c>
      <c r="K226" s="24">
        <f t="shared" si="7"/>
        <v>1.71348</v>
      </c>
      <c r="L226" s="24">
        <f t="shared" si="8"/>
        <v>0.220854</v>
      </c>
      <c r="M226" s="16">
        <v>579.0</v>
      </c>
      <c r="N226" s="25">
        <v>-0.027</v>
      </c>
      <c r="O226" s="3">
        <f t="shared" si="9"/>
        <v>0.082</v>
      </c>
      <c r="P226" s="3">
        <f t="shared" si="10"/>
        <v>0.14022</v>
      </c>
      <c r="Q226" s="3">
        <f t="shared" si="11"/>
        <v>0.3484467</v>
      </c>
      <c r="R226" s="3">
        <f t="shared" si="12"/>
        <v>-0.075384</v>
      </c>
      <c r="S226" s="16">
        <v>579.0</v>
      </c>
      <c r="T226" s="25">
        <v>-0.022</v>
      </c>
      <c r="U226" s="3">
        <f t="shared" si="13"/>
        <v>0.016</v>
      </c>
      <c r="V226" s="3">
        <f t="shared" si="14"/>
        <v>0.016</v>
      </c>
      <c r="W226" s="3">
        <f t="shared" si="15"/>
        <v>0.023184</v>
      </c>
      <c r="X226" s="3">
        <f t="shared" si="16"/>
        <v>-0.032428</v>
      </c>
      <c r="Y226" s="16">
        <v>579.0</v>
      </c>
      <c r="Z226" s="25">
        <v>0.047</v>
      </c>
      <c r="AA226" s="3">
        <f t="shared" si="17"/>
        <v>0.069</v>
      </c>
      <c r="AB226" s="3">
        <f t="shared" si="18"/>
        <v>0.04761</v>
      </c>
      <c r="AC226" s="3">
        <f t="shared" si="19"/>
        <v>0.069483</v>
      </c>
      <c r="AD226" s="3">
        <f t="shared" si="20"/>
        <v>0.04747</v>
      </c>
      <c r="AE226" s="16">
        <v>579.0</v>
      </c>
      <c r="AF226" s="25">
        <v>0.178</v>
      </c>
      <c r="AG226" s="3">
        <f t="shared" si="21"/>
        <v>0.195</v>
      </c>
      <c r="AH226" s="3">
        <f t="shared" si="22"/>
        <v>0.13455</v>
      </c>
      <c r="AI226" s="3">
        <f t="shared" si="23"/>
        <v>0.195</v>
      </c>
      <c r="AJ226" s="3">
        <f t="shared" si="24"/>
        <v>0.178</v>
      </c>
      <c r="AK226" s="16">
        <v>579.0</v>
      </c>
      <c r="AL226" s="25">
        <v>-0.02</v>
      </c>
      <c r="AM226" s="3">
        <f t="shared" si="25"/>
        <v>0</v>
      </c>
    </row>
    <row r="227">
      <c r="A227" s="13">
        <v>578.0</v>
      </c>
      <c r="B227" s="15">
        <v>-0.034</v>
      </c>
      <c r="C227" s="3">
        <f t="shared" si="1"/>
        <v>0.153</v>
      </c>
      <c r="D227" s="3">
        <f t="shared" si="2"/>
        <v>0.73287</v>
      </c>
      <c r="E227" s="24">
        <f t="shared" si="3"/>
        <v>1.064574</v>
      </c>
      <c r="F227" s="24">
        <f t="shared" si="4"/>
        <v>0.53</v>
      </c>
      <c r="G227" s="13">
        <v>578.0</v>
      </c>
      <c r="H227" s="15">
        <v>-0.034</v>
      </c>
      <c r="I227" s="3">
        <f t="shared" si="5"/>
        <v>0.131</v>
      </c>
      <c r="J227" s="3">
        <f t="shared" si="6"/>
        <v>0.393</v>
      </c>
      <c r="K227" s="24">
        <f t="shared" si="7"/>
        <v>1.71348</v>
      </c>
      <c r="L227" s="24">
        <f t="shared" si="8"/>
        <v>0.220854</v>
      </c>
      <c r="M227" s="13">
        <v>578.0</v>
      </c>
      <c r="N227" s="15">
        <v>-0.027</v>
      </c>
      <c r="O227" s="3">
        <f t="shared" si="9"/>
        <v>0.082</v>
      </c>
      <c r="P227" s="3">
        <f t="shared" si="10"/>
        <v>0.14022</v>
      </c>
      <c r="Q227" s="3">
        <f t="shared" si="11"/>
        <v>0.3484467</v>
      </c>
      <c r="R227" s="3">
        <f t="shared" si="12"/>
        <v>-0.075384</v>
      </c>
      <c r="S227" s="13">
        <v>578.0</v>
      </c>
      <c r="T227" s="15">
        <v>-0.021</v>
      </c>
      <c r="U227" s="3">
        <f t="shared" si="13"/>
        <v>0.017</v>
      </c>
      <c r="V227" s="3">
        <f t="shared" si="14"/>
        <v>0.017</v>
      </c>
      <c r="W227" s="3">
        <f t="shared" si="15"/>
        <v>0.024633</v>
      </c>
      <c r="X227" s="3">
        <f t="shared" si="16"/>
        <v>-0.030954</v>
      </c>
      <c r="Y227" s="13">
        <v>578.0</v>
      </c>
      <c r="Z227" s="15">
        <v>0.052</v>
      </c>
      <c r="AA227" s="3">
        <f t="shared" si="17"/>
        <v>0.074</v>
      </c>
      <c r="AB227" s="3">
        <f t="shared" si="18"/>
        <v>0.05106</v>
      </c>
      <c r="AC227" s="3">
        <f t="shared" si="19"/>
        <v>0.074518</v>
      </c>
      <c r="AD227" s="3">
        <f t="shared" si="20"/>
        <v>0.05252</v>
      </c>
      <c r="AE227" s="13">
        <v>578.0</v>
      </c>
      <c r="AF227" s="15">
        <v>0.192</v>
      </c>
      <c r="AG227" s="3">
        <f t="shared" si="21"/>
        <v>0.209</v>
      </c>
      <c r="AH227" s="3">
        <f t="shared" si="22"/>
        <v>0.14421</v>
      </c>
      <c r="AI227" s="3">
        <f t="shared" si="23"/>
        <v>0.209</v>
      </c>
      <c r="AJ227" s="3">
        <f t="shared" si="24"/>
        <v>0.192</v>
      </c>
      <c r="AK227" s="13">
        <v>578.0</v>
      </c>
      <c r="AL227" s="15">
        <v>-0.02</v>
      </c>
      <c r="AM227" s="3">
        <f t="shared" si="25"/>
        <v>0</v>
      </c>
    </row>
    <row r="228">
      <c r="A228" s="16">
        <v>577.0</v>
      </c>
      <c r="B228" s="25">
        <v>-0.034</v>
      </c>
      <c r="C228" s="3">
        <f t="shared" si="1"/>
        <v>0.153</v>
      </c>
      <c r="D228" s="3">
        <f t="shared" si="2"/>
        <v>0.73287</v>
      </c>
      <c r="E228" s="24">
        <f t="shared" si="3"/>
        <v>1.064574</v>
      </c>
      <c r="F228" s="24">
        <f t="shared" si="4"/>
        <v>0.53</v>
      </c>
      <c r="G228" s="16">
        <v>577.0</v>
      </c>
      <c r="H228" s="25">
        <v>-0.034</v>
      </c>
      <c r="I228" s="3">
        <f t="shared" si="5"/>
        <v>0.131</v>
      </c>
      <c r="J228" s="3">
        <f t="shared" si="6"/>
        <v>0.393</v>
      </c>
      <c r="K228" s="24">
        <f t="shared" si="7"/>
        <v>1.71348</v>
      </c>
      <c r="L228" s="24">
        <f t="shared" si="8"/>
        <v>0.220854</v>
      </c>
      <c r="M228" s="16">
        <v>577.0</v>
      </c>
      <c r="N228" s="25">
        <v>-0.027</v>
      </c>
      <c r="O228" s="3">
        <f t="shared" si="9"/>
        <v>0.082</v>
      </c>
      <c r="P228" s="3">
        <f t="shared" si="10"/>
        <v>0.14022</v>
      </c>
      <c r="Q228" s="3">
        <f t="shared" si="11"/>
        <v>0.3484467</v>
      </c>
      <c r="R228" s="3">
        <f t="shared" si="12"/>
        <v>-0.075384</v>
      </c>
      <c r="S228" s="16">
        <v>577.0</v>
      </c>
      <c r="T228" s="25">
        <v>-0.021</v>
      </c>
      <c r="U228" s="3">
        <f t="shared" si="13"/>
        <v>0.017</v>
      </c>
      <c r="V228" s="3">
        <f t="shared" si="14"/>
        <v>0.017</v>
      </c>
      <c r="W228" s="3">
        <f t="shared" si="15"/>
        <v>0.024633</v>
      </c>
      <c r="X228" s="3">
        <f t="shared" si="16"/>
        <v>-0.030954</v>
      </c>
      <c r="Y228" s="16">
        <v>577.0</v>
      </c>
      <c r="Z228" s="25">
        <v>0.059</v>
      </c>
      <c r="AA228" s="3">
        <f t="shared" si="17"/>
        <v>0.081</v>
      </c>
      <c r="AB228" s="3">
        <f t="shared" si="18"/>
        <v>0.05589</v>
      </c>
      <c r="AC228" s="3">
        <f t="shared" si="19"/>
        <v>0.081567</v>
      </c>
      <c r="AD228" s="3">
        <f t="shared" si="20"/>
        <v>0.05959</v>
      </c>
      <c r="AE228" s="16">
        <v>577.0</v>
      </c>
      <c r="AF228" s="25">
        <v>0.208</v>
      </c>
      <c r="AG228" s="3">
        <f t="shared" si="21"/>
        <v>0.225</v>
      </c>
      <c r="AH228" s="3">
        <f t="shared" si="22"/>
        <v>0.15525</v>
      </c>
      <c r="AI228" s="3">
        <f t="shared" si="23"/>
        <v>0.225</v>
      </c>
      <c r="AJ228" s="3">
        <f t="shared" si="24"/>
        <v>0.208</v>
      </c>
      <c r="AK228" s="16">
        <v>577.0</v>
      </c>
      <c r="AL228" s="25">
        <v>-0.02</v>
      </c>
      <c r="AM228" s="3">
        <f t="shared" si="25"/>
        <v>0</v>
      </c>
    </row>
    <row r="229">
      <c r="A229" s="13">
        <v>576.0</v>
      </c>
      <c r="B229" s="15">
        <v>-0.034</v>
      </c>
      <c r="C229" s="3">
        <f t="shared" si="1"/>
        <v>0.153</v>
      </c>
      <c r="D229" s="3">
        <f t="shared" si="2"/>
        <v>0.73287</v>
      </c>
      <c r="E229" s="24">
        <f t="shared" si="3"/>
        <v>1.064574</v>
      </c>
      <c r="F229" s="24">
        <f t="shared" si="4"/>
        <v>0.53</v>
      </c>
      <c r="G229" s="13">
        <v>576.0</v>
      </c>
      <c r="H229" s="15">
        <v>-0.033</v>
      </c>
      <c r="I229" s="3">
        <f t="shared" si="5"/>
        <v>0.132</v>
      </c>
      <c r="J229" s="3">
        <f t="shared" si="6"/>
        <v>0.396</v>
      </c>
      <c r="K229" s="24">
        <f t="shared" si="7"/>
        <v>1.72656</v>
      </c>
      <c r="L229" s="24">
        <f t="shared" si="8"/>
        <v>0.226123</v>
      </c>
      <c r="M229" s="13">
        <v>576.0</v>
      </c>
      <c r="N229" s="15">
        <v>-0.026</v>
      </c>
      <c r="O229" s="3">
        <f t="shared" si="9"/>
        <v>0.083</v>
      </c>
      <c r="P229" s="3">
        <f t="shared" si="10"/>
        <v>0.14193</v>
      </c>
      <c r="Q229" s="3">
        <f t="shared" si="11"/>
        <v>0.35269605</v>
      </c>
      <c r="R229" s="3">
        <f t="shared" si="12"/>
        <v>-0.072592</v>
      </c>
      <c r="S229" s="13">
        <v>576.0</v>
      </c>
      <c r="T229" s="15">
        <v>-0.02</v>
      </c>
      <c r="U229" s="3">
        <f t="shared" si="13"/>
        <v>0.018</v>
      </c>
      <c r="V229" s="3">
        <f t="shared" si="14"/>
        <v>0.018</v>
      </c>
      <c r="W229" s="3">
        <f t="shared" si="15"/>
        <v>0.026082</v>
      </c>
      <c r="X229" s="3">
        <f t="shared" si="16"/>
        <v>-0.02948</v>
      </c>
      <c r="Y229" s="13">
        <v>576.0</v>
      </c>
      <c r="Z229" s="15">
        <v>0.065</v>
      </c>
      <c r="AA229" s="3">
        <f t="shared" si="17"/>
        <v>0.087</v>
      </c>
      <c r="AB229" s="3">
        <f t="shared" si="18"/>
        <v>0.06003</v>
      </c>
      <c r="AC229" s="3">
        <f t="shared" si="19"/>
        <v>0.087609</v>
      </c>
      <c r="AD229" s="3">
        <f t="shared" si="20"/>
        <v>0.06565</v>
      </c>
      <c r="AE229" s="13">
        <v>576.0</v>
      </c>
      <c r="AF229" s="15">
        <v>0.224</v>
      </c>
      <c r="AG229" s="3">
        <f t="shared" si="21"/>
        <v>0.241</v>
      </c>
      <c r="AH229" s="3">
        <f t="shared" si="22"/>
        <v>0.16629</v>
      </c>
      <c r="AI229" s="3">
        <f t="shared" si="23"/>
        <v>0.241</v>
      </c>
      <c r="AJ229" s="3">
        <f t="shared" si="24"/>
        <v>0.224</v>
      </c>
      <c r="AK229" s="13">
        <v>576.0</v>
      </c>
      <c r="AL229" s="15">
        <v>-0.02</v>
      </c>
      <c r="AM229" s="3">
        <f t="shared" si="25"/>
        <v>0</v>
      </c>
    </row>
    <row r="230">
      <c r="A230" s="16">
        <v>575.0</v>
      </c>
      <c r="B230" s="25">
        <v>-0.034</v>
      </c>
      <c r="C230" s="3">
        <f t="shared" si="1"/>
        <v>0.153</v>
      </c>
      <c r="D230" s="3">
        <f t="shared" si="2"/>
        <v>0.73287</v>
      </c>
      <c r="E230" s="24">
        <f t="shared" si="3"/>
        <v>1.064574</v>
      </c>
      <c r="F230" s="24">
        <f t="shared" si="4"/>
        <v>0.53</v>
      </c>
      <c r="G230" s="16">
        <v>575.0</v>
      </c>
      <c r="H230" s="25">
        <v>-0.033</v>
      </c>
      <c r="I230" s="3">
        <f t="shared" si="5"/>
        <v>0.132</v>
      </c>
      <c r="J230" s="3">
        <f t="shared" si="6"/>
        <v>0.396</v>
      </c>
      <c r="K230" s="24">
        <f t="shared" si="7"/>
        <v>1.72656</v>
      </c>
      <c r="L230" s="24">
        <f t="shared" si="8"/>
        <v>0.226123</v>
      </c>
      <c r="M230" s="16">
        <v>575.0</v>
      </c>
      <c r="N230" s="25">
        <v>-0.026</v>
      </c>
      <c r="O230" s="3">
        <f t="shared" si="9"/>
        <v>0.083</v>
      </c>
      <c r="P230" s="3">
        <f t="shared" si="10"/>
        <v>0.14193</v>
      </c>
      <c r="Q230" s="3">
        <f t="shared" si="11"/>
        <v>0.35269605</v>
      </c>
      <c r="R230" s="3">
        <f t="shared" si="12"/>
        <v>-0.072592</v>
      </c>
      <c r="S230" s="16">
        <v>575.0</v>
      </c>
      <c r="T230" s="25">
        <v>-0.019</v>
      </c>
      <c r="U230" s="3">
        <f t="shared" si="13"/>
        <v>0.019</v>
      </c>
      <c r="V230" s="3">
        <f t="shared" si="14"/>
        <v>0.019</v>
      </c>
      <c r="W230" s="3">
        <f t="shared" si="15"/>
        <v>0.027531</v>
      </c>
      <c r="X230" s="3">
        <f t="shared" si="16"/>
        <v>-0.028006</v>
      </c>
      <c r="Y230" s="16">
        <v>575.0</v>
      </c>
      <c r="Z230" s="25">
        <v>0.072</v>
      </c>
      <c r="AA230" s="3">
        <f t="shared" si="17"/>
        <v>0.094</v>
      </c>
      <c r="AB230" s="3">
        <f t="shared" si="18"/>
        <v>0.06486</v>
      </c>
      <c r="AC230" s="3">
        <f t="shared" si="19"/>
        <v>0.094658</v>
      </c>
      <c r="AD230" s="3">
        <f t="shared" si="20"/>
        <v>0.07272</v>
      </c>
      <c r="AE230" s="16">
        <v>575.0</v>
      </c>
      <c r="AF230" s="25">
        <v>0.241</v>
      </c>
      <c r="AG230" s="3">
        <f t="shared" si="21"/>
        <v>0.258</v>
      </c>
      <c r="AH230" s="3">
        <f t="shared" si="22"/>
        <v>0.17802</v>
      </c>
      <c r="AI230" s="3">
        <f t="shared" si="23"/>
        <v>0.258</v>
      </c>
      <c r="AJ230" s="3">
        <f t="shared" si="24"/>
        <v>0.241</v>
      </c>
      <c r="AK230" s="16">
        <v>575.0</v>
      </c>
      <c r="AL230" s="25">
        <v>-0.02</v>
      </c>
      <c r="AM230" s="3">
        <f t="shared" si="25"/>
        <v>0</v>
      </c>
    </row>
    <row r="231">
      <c r="A231" s="13">
        <v>574.0</v>
      </c>
      <c r="B231" s="15">
        <v>-0.034</v>
      </c>
      <c r="C231" s="3">
        <f t="shared" si="1"/>
        <v>0.153</v>
      </c>
      <c r="D231" s="3">
        <f t="shared" si="2"/>
        <v>0.73287</v>
      </c>
      <c r="E231" s="24">
        <f t="shared" si="3"/>
        <v>1.064574</v>
      </c>
      <c r="F231" s="24">
        <f t="shared" si="4"/>
        <v>0.53</v>
      </c>
      <c r="G231" s="13">
        <v>574.0</v>
      </c>
      <c r="H231" s="15">
        <v>-0.033</v>
      </c>
      <c r="I231" s="3">
        <f t="shared" si="5"/>
        <v>0.132</v>
      </c>
      <c r="J231" s="3">
        <f t="shared" si="6"/>
        <v>0.396</v>
      </c>
      <c r="K231" s="24">
        <f t="shared" si="7"/>
        <v>1.72656</v>
      </c>
      <c r="L231" s="24">
        <f t="shared" si="8"/>
        <v>0.226123</v>
      </c>
      <c r="M231" s="13">
        <v>574.0</v>
      </c>
      <c r="N231" s="15">
        <v>-0.025</v>
      </c>
      <c r="O231" s="3">
        <f t="shared" si="9"/>
        <v>0.084</v>
      </c>
      <c r="P231" s="3">
        <f t="shared" si="10"/>
        <v>0.14364</v>
      </c>
      <c r="Q231" s="3">
        <f t="shared" si="11"/>
        <v>0.3569454</v>
      </c>
      <c r="R231" s="3">
        <f t="shared" si="12"/>
        <v>-0.0698</v>
      </c>
      <c r="S231" s="13">
        <v>574.0</v>
      </c>
      <c r="T231" s="15">
        <v>-0.018</v>
      </c>
      <c r="U231" s="3">
        <f t="shared" si="13"/>
        <v>0.02</v>
      </c>
      <c r="V231" s="3">
        <f t="shared" si="14"/>
        <v>0.02</v>
      </c>
      <c r="W231" s="3">
        <f t="shared" si="15"/>
        <v>0.02898</v>
      </c>
      <c r="X231" s="3">
        <f t="shared" si="16"/>
        <v>-0.026532</v>
      </c>
      <c r="Y231" s="13">
        <v>574.0</v>
      </c>
      <c r="Z231" s="15">
        <v>0.08</v>
      </c>
      <c r="AA231" s="3">
        <f t="shared" si="17"/>
        <v>0.102</v>
      </c>
      <c r="AB231" s="3">
        <f t="shared" si="18"/>
        <v>0.07038</v>
      </c>
      <c r="AC231" s="3">
        <f t="shared" si="19"/>
        <v>0.102714</v>
      </c>
      <c r="AD231" s="3">
        <f t="shared" si="20"/>
        <v>0.0808</v>
      </c>
      <c r="AE231" s="13">
        <v>574.0</v>
      </c>
      <c r="AF231" s="15">
        <v>0.259</v>
      </c>
      <c r="AG231" s="3">
        <f t="shared" si="21"/>
        <v>0.276</v>
      </c>
      <c r="AH231" s="3">
        <f t="shared" si="22"/>
        <v>0.19044</v>
      </c>
      <c r="AI231" s="3">
        <f t="shared" si="23"/>
        <v>0.276</v>
      </c>
      <c r="AJ231" s="3">
        <f t="shared" si="24"/>
        <v>0.259</v>
      </c>
      <c r="AK231" s="13">
        <v>574.0</v>
      </c>
      <c r="AL231" s="15">
        <v>-0.02</v>
      </c>
      <c r="AM231" s="3">
        <f t="shared" si="25"/>
        <v>0</v>
      </c>
    </row>
    <row r="232">
      <c r="A232" s="16">
        <v>573.0</v>
      </c>
      <c r="B232" s="25">
        <v>-0.034</v>
      </c>
      <c r="C232" s="3">
        <f t="shared" si="1"/>
        <v>0.153</v>
      </c>
      <c r="D232" s="3">
        <f t="shared" si="2"/>
        <v>0.73287</v>
      </c>
      <c r="E232" s="24">
        <f t="shared" si="3"/>
        <v>1.064574</v>
      </c>
      <c r="F232" s="24">
        <f t="shared" si="4"/>
        <v>0.53</v>
      </c>
      <c r="G232" s="16">
        <v>573.0</v>
      </c>
      <c r="H232" s="25">
        <v>-0.033</v>
      </c>
      <c r="I232" s="3">
        <f t="shared" si="5"/>
        <v>0.132</v>
      </c>
      <c r="J232" s="3">
        <f t="shared" si="6"/>
        <v>0.396</v>
      </c>
      <c r="K232" s="24">
        <f t="shared" si="7"/>
        <v>1.72656</v>
      </c>
      <c r="L232" s="24">
        <f t="shared" si="8"/>
        <v>0.226123</v>
      </c>
      <c r="M232" s="16">
        <v>573.0</v>
      </c>
      <c r="N232" s="25">
        <v>-0.025</v>
      </c>
      <c r="O232" s="3">
        <f t="shared" si="9"/>
        <v>0.084</v>
      </c>
      <c r="P232" s="3">
        <f t="shared" si="10"/>
        <v>0.14364</v>
      </c>
      <c r="Q232" s="3">
        <f t="shared" si="11"/>
        <v>0.3569454</v>
      </c>
      <c r="R232" s="3">
        <f t="shared" si="12"/>
        <v>-0.0698</v>
      </c>
      <c r="S232" s="16">
        <v>573.0</v>
      </c>
      <c r="T232" s="25">
        <v>-0.016</v>
      </c>
      <c r="U232" s="3">
        <f t="shared" si="13"/>
        <v>0.022</v>
      </c>
      <c r="V232" s="3">
        <f t="shared" si="14"/>
        <v>0.022</v>
      </c>
      <c r="W232" s="3">
        <f t="shared" si="15"/>
        <v>0.031878</v>
      </c>
      <c r="X232" s="3">
        <f t="shared" si="16"/>
        <v>-0.023584</v>
      </c>
      <c r="Y232" s="16">
        <v>573.0</v>
      </c>
      <c r="Z232" s="25">
        <v>0.089</v>
      </c>
      <c r="AA232" s="3">
        <f t="shared" si="17"/>
        <v>0.111</v>
      </c>
      <c r="AB232" s="3">
        <f t="shared" si="18"/>
        <v>0.07659</v>
      </c>
      <c r="AC232" s="3">
        <f t="shared" si="19"/>
        <v>0.111777</v>
      </c>
      <c r="AD232" s="3">
        <f t="shared" si="20"/>
        <v>0.08989</v>
      </c>
      <c r="AE232" s="16">
        <v>573.0</v>
      </c>
      <c r="AF232" s="25">
        <v>0.279</v>
      </c>
      <c r="AG232" s="3">
        <f t="shared" si="21"/>
        <v>0.296</v>
      </c>
      <c r="AH232" s="3">
        <f t="shared" si="22"/>
        <v>0.20424</v>
      </c>
      <c r="AI232" s="3">
        <f t="shared" si="23"/>
        <v>0.296</v>
      </c>
      <c r="AJ232" s="3">
        <f t="shared" si="24"/>
        <v>0.279</v>
      </c>
      <c r="AK232" s="16">
        <v>573.0</v>
      </c>
      <c r="AL232" s="25">
        <v>-0.02</v>
      </c>
      <c r="AM232" s="3">
        <f t="shared" si="25"/>
        <v>0</v>
      </c>
    </row>
    <row r="233">
      <c r="A233" s="13">
        <v>572.0</v>
      </c>
      <c r="B233" s="15">
        <v>-0.034</v>
      </c>
      <c r="C233" s="3">
        <f t="shared" si="1"/>
        <v>0.153</v>
      </c>
      <c r="D233" s="3">
        <f t="shared" si="2"/>
        <v>0.73287</v>
      </c>
      <c r="E233" s="24">
        <f t="shared" si="3"/>
        <v>1.064574</v>
      </c>
      <c r="F233" s="24">
        <f t="shared" si="4"/>
        <v>0.53</v>
      </c>
      <c r="G233" s="13">
        <v>572.0</v>
      </c>
      <c r="H233" s="15">
        <v>-0.032</v>
      </c>
      <c r="I233" s="3">
        <f t="shared" si="5"/>
        <v>0.133</v>
      </c>
      <c r="J233" s="3">
        <f t="shared" si="6"/>
        <v>0.399</v>
      </c>
      <c r="K233" s="24">
        <f t="shared" si="7"/>
        <v>1.73964</v>
      </c>
      <c r="L233" s="24">
        <f t="shared" si="8"/>
        <v>0.231392</v>
      </c>
      <c r="M233" s="13">
        <v>572.0</v>
      </c>
      <c r="N233" s="15">
        <v>-0.024</v>
      </c>
      <c r="O233" s="3">
        <f t="shared" si="9"/>
        <v>0.085</v>
      </c>
      <c r="P233" s="3">
        <f t="shared" si="10"/>
        <v>0.14535</v>
      </c>
      <c r="Q233" s="3">
        <f t="shared" si="11"/>
        <v>0.36119475</v>
      </c>
      <c r="R233" s="3">
        <f t="shared" si="12"/>
        <v>-0.067008</v>
      </c>
      <c r="S233" s="13">
        <v>572.0</v>
      </c>
      <c r="T233" s="15">
        <v>-0.014</v>
      </c>
      <c r="U233" s="3">
        <f t="shared" si="13"/>
        <v>0.024</v>
      </c>
      <c r="V233" s="3">
        <f t="shared" si="14"/>
        <v>0.024</v>
      </c>
      <c r="W233" s="3">
        <f t="shared" si="15"/>
        <v>0.034776</v>
      </c>
      <c r="X233" s="3">
        <f t="shared" si="16"/>
        <v>-0.020636</v>
      </c>
      <c r="Y233" s="13">
        <v>572.0</v>
      </c>
      <c r="Z233" s="15">
        <v>0.098</v>
      </c>
      <c r="AA233" s="3">
        <f t="shared" si="17"/>
        <v>0.12</v>
      </c>
      <c r="AB233" s="3">
        <f t="shared" si="18"/>
        <v>0.0828</v>
      </c>
      <c r="AC233" s="3">
        <f t="shared" si="19"/>
        <v>0.12084</v>
      </c>
      <c r="AD233" s="3">
        <f t="shared" si="20"/>
        <v>0.09898</v>
      </c>
      <c r="AE233" s="13">
        <v>572.0</v>
      </c>
      <c r="AF233" s="15">
        <v>0.299</v>
      </c>
      <c r="AG233" s="3">
        <f t="shared" si="21"/>
        <v>0.316</v>
      </c>
      <c r="AH233" s="3">
        <f t="shared" si="22"/>
        <v>0.21804</v>
      </c>
      <c r="AI233" s="3">
        <f t="shared" si="23"/>
        <v>0.316</v>
      </c>
      <c r="AJ233" s="3">
        <f t="shared" si="24"/>
        <v>0.299</v>
      </c>
      <c r="AK233" s="13">
        <v>572.0</v>
      </c>
      <c r="AL233" s="15">
        <v>-0.02</v>
      </c>
      <c r="AM233" s="3">
        <f t="shared" si="25"/>
        <v>0</v>
      </c>
    </row>
    <row r="234">
      <c r="A234" s="16">
        <v>571.0</v>
      </c>
      <c r="B234" s="25">
        <v>-0.034</v>
      </c>
      <c r="C234" s="3">
        <f t="shared" si="1"/>
        <v>0.153</v>
      </c>
      <c r="D234" s="3">
        <f t="shared" si="2"/>
        <v>0.73287</v>
      </c>
      <c r="E234" s="24">
        <f t="shared" si="3"/>
        <v>1.064574</v>
      </c>
      <c r="F234" s="24">
        <f t="shared" si="4"/>
        <v>0.53</v>
      </c>
      <c r="G234" s="16">
        <v>571.0</v>
      </c>
      <c r="H234" s="25">
        <v>-0.032</v>
      </c>
      <c r="I234" s="3">
        <f t="shared" si="5"/>
        <v>0.133</v>
      </c>
      <c r="J234" s="3">
        <f t="shared" si="6"/>
        <v>0.399</v>
      </c>
      <c r="K234" s="24">
        <f t="shared" si="7"/>
        <v>1.73964</v>
      </c>
      <c r="L234" s="24">
        <f t="shared" si="8"/>
        <v>0.231392</v>
      </c>
      <c r="M234" s="16">
        <v>571.0</v>
      </c>
      <c r="N234" s="25">
        <v>-0.023</v>
      </c>
      <c r="O234" s="3">
        <f t="shared" si="9"/>
        <v>0.086</v>
      </c>
      <c r="P234" s="3">
        <f t="shared" si="10"/>
        <v>0.14706</v>
      </c>
      <c r="Q234" s="3">
        <f t="shared" si="11"/>
        <v>0.3654441</v>
      </c>
      <c r="R234" s="3">
        <f t="shared" si="12"/>
        <v>-0.064216</v>
      </c>
      <c r="S234" s="16">
        <v>571.0</v>
      </c>
      <c r="T234" s="25">
        <v>-0.013</v>
      </c>
      <c r="U234" s="3">
        <f t="shared" si="13"/>
        <v>0.025</v>
      </c>
      <c r="V234" s="3">
        <f t="shared" si="14"/>
        <v>0.025</v>
      </c>
      <c r="W234" s="3">
        <f t="shared" si="15"/>
        <v>0.036225</v>
      </c>
      <c r="X234" s="3">
        <f t="shared" si="16"/>
        <v>-0.019162</v>
      </c>
      <c r="Y234" s="16">
        <v>571.0</v>
      </c>
      <c r="Z234" s="25">
        <v>0.108</v>
      </c>
      <c r="AA234" s="3">
        <f t="shared" si="17"/>
        <v>0.13</v>
      </c>
      <c r="AB234" s="3">
        <f t="shared" si="18"/>
        <v>0.0897</v>
      </c>
      <c r="AC234" s="3">
        <f t="shared" si="19"/>
        <v>0.13091</v>
      </c>
      <c r="AD234" s="3">
        <f t="shared" si="20"/>
        <v>0.10908</v>
      </c>
      <c r="AE234" s="16">
        <v>571.0</v>
      </c>
      <c r="AF234" s="25">
        <v>0.322</v>
      </c>
      <c r="AG234" s="3">
        <f t="shared" si="21"/>
        <v>0.339</v>
      </c>
      <c r="AH234" s="3">
        <f t="shared" si="22"/>
        <v>0.23391</v>
      </c>
      <c r="AI234" s="3">
        <f t="shared" si="23"/>
        <v>0.339</v>
      </c>
      <c r="AJ234" s="3">
        <f t="shared" si="24"/>
        <v>0.322</v>
      </c>
      <c r="AK234" s="16">
        <v>571.0</v>
      </c>
      <c r="AL234" s="25">
        <v>-0.02</v>
      </c>
      <c r="AM234" s="3">
        <f t="shared" si="25"/>
        <v>0</v>
      </c>
    </row>
    <row r="235">
      <c r="A235" s="13">
        <v>570.0</v>
      </c>
      <c r="B235" s="15">
        <v>-0.033</v>
      </c>
      <c r="C235" s="3">
        <f t="shared" si="1"/>
        <v>0.154</v>
      </c>
      <c r="D235" s="3">
        <f t="shared" si="2"/>
        <v>0.73766</v>
      </c>
      <c r="E235" s="24">
        <f t="shared" si="3"/>
        <v>1.071532</v>
      </c>
      <c r="F235" s="24">
        <f t="shared" si="4"/>
        <v>0.54</v>
      </c>
      <c r="G235" s="13">
        <v>570.0</v>
      </c>
      <c r="H235" s="15">
        <v>-0.032</v>
      </c>
      <c r="I235" s="3">
        <f t="shared" si="5"/>
        <v>0.133</v>
      </c>
      <c r="J235" s="3">
        <f t="shared" si="6"/>
        <v>0.399</v>
      </c>
      <c r="K235" s="24">
        <f t="shared" si="7"/>
        <v>1.73964</v>
      </c>
      <c r="L235" s="24">
        <f t="shared" si="8"/>
        <v>0.231392</v>
      </c>
      <c r="M235" s="13">
        <v>570.0</v>
      </c>
      <c r="N235" s="15">
        <v>-0.022</v>
      </c>
      <c r="O235" s="3">
        <f t="shared" si="9"/>
        <v>0.087</v>
      </c>
      <c r="P235" s="3">
        <f t="shared" si="10"/>
        <v>0.14877</v>
      </c>
      <c r="Q235" s="3">
        <f t="shared" si="11"/>
        <v>0.36969345</v>
      </c>
      <c r="R235" s="3">
        <f t="shared" si="12"/>
        <v>-0.061424</v>
      </c>
      <c r="S235" s="13">
        <v>570.0</v>
      </c>
      <c r="T235" s="15">
        <v>-0.01</v>
      </c>
      <c r="U235" s="3">
        <f t="shared" si="13"/>
        <v>0.028</v>
      </c>
      <c r="V235" s="3">
        <f t="shared" si="14"/>
        <v>0.028</v>
      </c>
      <c r="W235" s="3">
        <f t="shared" si="15"/>
        <v>0.040572</v>
      </c>
      <c r="X235" s="3">
        <f t="shared" si="16"/>
        <v>-0.01474</v>
      </c>
      <c r="Y235" s="13">
        <v>570.0</v>
      </c>
      <c r="Z235" s="15">
        <v>0.12</v>
      </c>
      <c r="AA235" s="3">
        <f t="shared" si="17"/>
        <v>0.142</v>
      </c>
      <c r="AB235" s="3">
        <f t="shared" si="18"/>
        <v>0.09798</v>
      </c>
      <c r="AC235" s="3">
        <f t="shared" si="19"/>
        <v>0.142994</v>
      </c>
      <c r="AD235" s="3">
        <f t="shared" si="20"/>
        <v>0.1212</v>
      </c>
      <c r="AE235" s="13">
        <v>570.0</v>
      </c>
      <c r="AF235" s="15">
        <v>0.347</v>
      </c>
      <c r="AG235" s="3">
        <f t="shared" si="21"/>
        <v>0.364</v>
      </c>
      <c r="AH235" s="3">
        <f t="shared" si="22"/>
        <v>0.25116</v>
      </c>
      <c r="AI235" s="3">
        <f t="shared" si="23"/>
        <v>0.364</v>
      </c>
      <c r="AJ235" s="3">
        <f t="shared" si="24"/>
        <v>0.347</v>
      </c>
      <c r="AK235" s="13">
        <v>570.0</v>
      </c>
      <c r="AL235" s="15">
        <v>-0.02</v>
      </c>
      <c r="AM235" s="3">
        <f t="shared" si="25"/>
        <v>0</v>
      </c>
    </row>
    <row r="236">
      <c r="A236" s="16">
        <v>569.0</v>
      </c>
      <c r="B236" s="25">
        <v>-0.033</v>
      </c>
      <c r="C236" s="3">
        <f t="shared" si="1"/>
        <v>0.154</v>
      </c>
      <c r="D236" s="3">
        <f t="shared" si="2"/>
        <v>0.73766</v>
      </c>
      <c r="E236" s="24">
        <f t="shared" si="3"/>
        <v>1.071532</v>
      </c>
      <c r="F236" s="24">
        <f t="shared" si="4"/>
        <v>0.54</v>
      </c>
      <c r="G236" s="16">
        <v>569.0</v>
      </c>
      <c r="H236" s="25">
        <v>-0.031</v>
      </c>
      <c r="I236" s="3">
        <f t="shared" si="5"/>
        <v>0.134</v>
      </c>
      <c r="J236" s="3">
        <f t="shared" si="6"/>
        <v>0.402</v>
      </c>
      <c r="K236" s="24">
        <f t="shared" si="7"/>
        <v>1.75272</v>
      </c>
      <c r="L236" s="24">
        <f t="shared" si="8"/>
        <v>0.236661</v>
      </c>
      <c r="M236" s="16">
        <v>569.0</v>
      </c>
      <c r="N236" s="25">
        <v>-0.021</v>
      </c>
      <c r="O236" s="3">
        <f t="shared" si="9"/>
        <v>0.088</v>
      </c>
      <c r="P236" s="3">
        <f t="shared" si="10"/>
        <v>0.15048</v>
      </c>
      <c r="Q236" s="3">
        <f t="shared" si="11"/>
        <v>0.3739428</v>
      </c>
      <c r="R236" s="3">
        <f t="shared" si="12"/>
        <v>-0.058632</v>
      </c>
      <c r="S236" s="16">
        <v>569.0</v>
      </c>
      <c r="T236" s="25">
        <v>-0.008</v>
      </c>
      <c r="U236" s="3">
        <f t="shared" si="13"/>
        <v>0.03</v>
      </c>
      <c r="V236" s="3">
        <f t="shared" si="14"/>
        <v>0.03</v>
      </c>
      <c r="W236" s="3">
        <f t="shared" si="15"/>
        <v>0.04347</v>
      </c>
      <c r="X236" s="3">
        <f t="shared" si="16"/>
        <v>-0.011792</v>
      </c>
      <c r="Y236" s="16">
        <v>569.0</v>
      </c>
      <c r="Z236" s="25">
        <v>0.133</v>
      </c>
      <c r="AA236" s="3">
        <f t="shared" si="17"/>
        <v>0.155</v>
      </c>
      <c r="AB236" s="3">
        <f t="shared" si="18"/>
        <v>0.10695</v>
      </c>
      <c r="AC236" s="3">
        <f t="shared" si="19"/>
        <v>0.156085</v>
      </c>
      <c r="AD236" s="3">
        <f t="shared" si="20"/>
        <v>0.13433</v>
      </c>
      <c r="AE236" s="16">
        <v>569.0</v>
      </c>
      <c r="AF236" s="25">
        <v>0.374</v>
      </c>
      <c r="AG236" s="3">
        <f t="shared" si="21"/>
        <v>0.391</v>
      </c>
      <c r="AH236" s="3">
        <f t="shared" si="22"/>
        <v>0.26979</v>
      </c>
      <c r="AI236" s="3">
        <f t="shared" si="23"/>
        <v>0.391</v>
      </c>
      <c r="AJ236" s="3">
        <f t="shared" si="24"/>
        <v>0.374</v>
      </c>
      <c r="AK236" s="16">
        <v>569.0</v>
      </c>
      <c r="AL236" s="25">
        <v>-0.02</v>
      </c>
      <c r="AM236" s="3">
        <f t="shared" si="25"/>
        <v>0</v>
      </c>
    </row>
    <row r="237">
      <c r="A237" s="13">
        <v>568.0</v>
      </c>
      <c r="B237" s="15">
        <v>-0.033</v>
      </c>
      <c r="C237" s="3">
        <f t="shared" si="1"/>
        <v>0.154</v>
      </c>
      <c r="D237" s="3">
        <f t="shared" si="2"/>
        <v>0.73766</v>
      </c>
      <c r="E237" s="24">
        <f t="shared" si="3"/>
        <v>1.071532</v>
      </c>
      <c r="F237" s="24">
        <f t="shared" si="4"/>
        <v>0.54</v>
      </c>
      <c r="G237" s="13">
        <v>568.0</v>
      </c>
      <c r="H237" s="15">
        <v>-0.03</v>
      </c>
      <c r="I237" s="3">
        <f t="shared" si="5"/>
        <v>0.135</v>
      </c>
      <c r="J237" s="3">
        <f t="shared" si="6"/>
        <v>0.405</v>
      </c>
      <c r="K237" s="24">
        <f t="shared" si="7"/>
        <v>1.7658</v>
      </c>
      <c r="L237" s="24">
        <f t="shared" si="8"/>
        <v>0.24193</v>
      </c>
      <c r="M237" s="13">
        <v>568.0</v>
      </c>
      <c r="N237" s="15">
        <v>-0.019</v>
      </c>
      <c r="O237" s="3">
        <f t="shared" si="9"/>
        <v>0.09</v>
      </c>
      <c r="P237" s="3">
        <f t="shared" si="10"/>
        <v>0.1539</v>
      </c>
      <c r="Q237" s="3">
        <f t="shared" si="11"/>
        <v>0.3824415</v>
      </c>
      <c r="R237" s="3">
        <f t="shared" si="12"/>
        <v>-0.053048</v>
      </c>
      <c r="S237" s="13">
        <v>568.0</v>
      </c>
      <c r="T237" s="15">
        <v>-0.005</v>
      </c>
      <c r="U237" s="3">
        <f t="shared" si="13"/>
        <v>0.033</v>
      </c>
      <c r="V237" s="3">
        <f t="shared" si="14"/>
        <v>0.033</v>
      </c>
      <c r="W237" s="3">
        <f t="shared" si="15"/>
        <v>0.047817</v>
      </c>
      <c r="X237" s="3">
        <f t="shared" si="16"/>
        <v>-0.00737</v>
      </c>
      <c r="Y237" s="13">
        <v>568.0</v>
      </c>
      <c r="Z237" s="15">
        <v>0.148</v>
      </c>
      <c r="AA237" s="3">
        <f t="shared" si="17"/>
        <v>0.17</v>
      </c>
      <c r="AB237" s="3">
        <f t="shared" si="18"/>
        <v>0.1173</v>
      </c>
      <c r="AC237" s="3">
        <f t="shared" si="19"/>
        <v>0.17119</v>
      </c>
      <c r="AD237" s="3">
        <f t="shared" si="20"/>
        <v>0.14948</v>
      </c>
      <c r="AE237" s="13">
        <v>568.0</v>
      </c>
      <c r="AF237" s="15">
        <v>0.405</v>
      </c>
      <c r="AG237" s="3">
        <f t="shared" si="21"/>
        <v>0.422</v>
      </c>
      <c r="AH237" s="3">
        <f t="shared" si="22"/>
        <v>0.29118</v>
      </c>
      <c r="AI237" s="3">
        <f t="shared" si="23"/>
        <v>0.422</v>
      </c>
      <c r="AJ237" s="3">
        <f t="shared" si="24"/>
        <v>0.405</v>
      </c>
      <c r="AK237" s="13">
        <v>568.0</v>
      </c>
      <c r="AL237" s="15">
        <v>-0.02</v>
      </c>
      <c r="AM237" s="3">
        <f t="shared" si="25"/>
        <v>0</v>
      </c>
    </row>
    <row r="238">
      <c r="A238" s="16">
        <v>567.0</v>
      </c>
      <c r="B238" s="25">
        <v>-0.032</v>
      </c>
      <c r="C238" s="3">
        <f t="shared" si="1"/>
        <v>0.155</v>
      </c>
      <c r="D238" s="3">
        <f t="shared" si="2"/>
        <v>0.74245</v>
      </c>
      <c r="E238" s="24">
        <f t="shared" si="3"/>
        <v>1.07849</v>
      </c>
      <c r="F238" s="24">
        <f t="shared" si="4"/>
        <v>0.55</v>
      </c>
      <c r="G238" s="16">
        <v>567.0</v>
      </c>
      <c r="H238" s="25">
        <v>-0.029</v>
      </c>
      <c r="I238" s="3">
        <f t="shared" si="5"/>
        <v>0.136</v>
      </c>
      <c r="J238" s="3">
        <f t="shared" si="6"/>
        <v>0.408</v>
      </c>
      <c r="K238" s="24">
        <f t="shared" si="7"/>
        <v>1.77888</v>
      </c>
      <c r="L238" s="24">
        <f t="shared" si="8"/>
        <v>0.247199</v>
      </c>
      <c r="M238" s="16">
        <v>567.0</v>
      </c>
      <c r="N238" s="25">
        <v>-0.017</v>
      </c>
      <c r="O238" s="3">
        <f t="shared" si="9"/>
        <v>0.092</v>
      </c>
      <c r="P238" s="3">
        <f t="shared" si="10"/>
        <v>0.15732</v>
      </c>
      <c r="Q238" s="3">
        <f t="shared" si="11"/>
        <v>0.3909402</v>
      </c>
      <c r="R238" s="3">
        <f t="shared" si="12"/>
        <v>-0.047464</v>
      </c>
      <c r="S238" s="16">
        <v>567.0</v>
      </c>
      <c r="T238" s="25">
        <v>-0.001</v>
      </c>
      <c r="U238" s="3">
        <f t="shared" si="13"/>
        <v>0.037</v>
      </c>
      <c r="V238" s="3">
        <f t="shared" si="14"/>
        <v>0.037</v>
      </c>
      <c r="W238" s="3">
        <f t="shared" si="15"/>
        <v>0.053613</v>
      </c>
      <c r="X238" s="3">
        <f t="shared" si="16"/>
        <v>-0.001474</v>
      </c>
      <c r="Y238" s="16">
        <v>567.0</v>
      </c>
      <c r="Z238" s="25">
        <v>0.165</v>
      </c>
      <c r="AA238" s="3">
        <f t="shared" si="17"/>
        <v>0.187</v>
      </c>
      <c r="AB238" s="3">
        <f t="shared" si="18"/>
        <v>0.12903</v>
      </c>
      <c r="AC238" s="3">
        <f t="shared" si="19"/>
        <v>0.188309</v>
      </c>
      <c r="AD238" s="3">
        <f t="shared" si="20"/>
        <v>0.16665</v>
      </c>
      <c r="AE238" s="16">
        <v>567.0</v>
      </c>
      <c r="AF238" s="25">
        <v>0.439</v>
      </c>
      <c r="AG238" s="3">
        <f t="shared" si="21"/>
        <v>0.456</v>
      </c>
      <c r="AH238" s="3">
        <f t="shared" si="22"/>
        <v>0.31464</v>
      </c>
      <c r="AI238" s="3">
        <f t="shared" si="23"/>
        <v>0.456</v>
      </c>
      <c r="AJ238" s="3">
        <f t="shared" si="24"/>
        <v>0.439</v>
      </c>
      <c r="AK238" s="16">
        <v>567.0</v>
      </c>
      <c r="AL238" s="25">
        <v>-0.02</v>
      </c>
      <c r="AM238" s="3">
        <f t="shared" si="25"/>
        <v>0</v>
      </c>
    </row>
    <row r="239">
      <c r="A239" s="13">
        <v>566.0</v>
      </c>
      <c r="B239" s="15">
        <v>-0.032</v>
      </c>
      <c r="C239" s="3">
        <f t="shared" si="1"/>
        <v>0.155</v>
      </c>
      <c r="D239" s="3">
        <f t="shared" si="2"/>
        <v>0.74245</v>
      </c>
      <c r="E239" s="24">
        <f t="shared" si="3"/>
        <v>1.07849</v>
      </c>
      <c r="F239" s="24">
        <f t="shared" si="4"/>
        <v>0.55</v>
      </c>
      <c r="G239" s="13">
        <v>566.0</v>
      </c>
      <c r="H239" s="15">
        <v>-0.028</v>
      </c>
      <c r="I239" s="3">
        <f t="shared" si="5"/>
        <v>0.137</v>
      </c>
      <c r="J239" s="3">
        <f t="shared" si="6"/>
        <v>0.411</v>
      </c>
      <c r="K239" s="24">
        <f t="shared" si="7"/>
        <v>1.79196</v>
      </c>
      <c r="L239" s="24">
        <f t="shared" si="8"/>
        <v>0.252468</v>
      </c>
      <c r="M239" s="13">
        <v>566.0</v>
      </c>
      <c r="N239" s="15">
        <v>-0.015</v>
      </c>
      <c r="O239" s="3">
        <f t="shared" si="9"/>
        <v>0.094</v>
      </c>
      <c r="P239" s="3">
        <f t="shared" si="10"/>
        <v>0.16074</v>
      </c>
      <c r="Q239" s="3">
        <f t="shared" si="11"/>
        <v>0.3994389</v>
      </c>
      <c r="R239" s="3">
        <f t="shared" si="12"/>
        <v>-0.04188</v>
      </c>
      <c r="S239" s="13">
        <v>566.0</v>
      </c>
      <c r="T239" s="15">
        <v>0.003</v>
      </c>
      <c r="U239" s="3">
        <f t="shared" si="13"/>
        <v>0.041</v>
      </c>
      <c r="V239" s="3">
        <f t="shared" si="14"/>
        <v>0.041</v>
      </c>
      <c r="W239" s="3">
        <f t="shared" si="15"/>
        <v>0.059409</v>
      </c>
      <c r="X239" s="3">
        <f t="shared" si="16"/>
        <v>0.004422</v>
      </c>
      <c r="Y239" s="13">
        <v>566.0</v>
      </c>
      <c r="Z239" s="15">
        <v>0.183</v>
      </c>
      <c r="AA239" s="3">
        <f t="shared" si="17"/>
        <v>0.205</v>
      </c>
      <c r="AB239" s="3">
        <f t="shared" si="18"/>
        <v>0.14145</v>
      </c>
      <c r="AC239" s="3">
        <f t="shared" si="19"/>
        <v>0.206435</v>
      </c>
      <c r="AD239" s="3">
        <f t="shared" si="20"/>
        <v>0.18483</v>
      </c>
      <c r="AE239" s="13">
        <v>566.0</v>
      </c>
      <c r="AF239" s="15">
        <v>0.475</v>
      </c>
      <c r="AG239" s="3">
        <f t="shared" si="21"/>
        <v>0.492</v>
      </c>
      <c r="AH239" s="3">
        <f t="shared" si="22"/>
        <v>0.33948</v>
      </c>
      <c r="AI239" s="3">
        <f t="shared" si="23"/>
        <v>0.492</v>
      </c>
      <c r="AJ239" s="3">
        <f t="shared" si="24"/>
        <v>0.475</v>
      </c>
      <c r="AK239" s="13">
        <v>566.0</v>
      </c>
      <c r="AL239" s="15">
        <v>-0.02</v>
      </c>
      <c r="AM239" s="3">
        <f t="shared" si="25"/>
        <v>0</v>
      </c>
    </row>
    <row r="240">
      <c r="A240" s="16">
        <v>565.0</v>
      </c>
      <c r="B240" s="25">
        <v>-0.031</v>
      </c>
      <c r="C240" s="3">
        <f t="shared" si="1"/>
        <v>0.156</v>
      </c>
      <c r="D240" s="3">
        <f t="shared" si="2"/>
        <v>0.74724</v>
      </c>
      <c r="E240" s="24">
        <f t="shared" si="3"/>
        <v>1.085448</v>
      </c>
      <c r="F240" s="24">
        <f t="shared" si="4"/>
        <v>0.56</v>
      </c>
      <c r="G240" s="16">
        <v>565.0</v>
      </c>
      <c r="H240" s="25">
        <v>-0.027</v>
      </c>
      <c r="I240" s="3">
        <f t="shared" si="5"/>
        <v>0.138</v>
      </c>
      <c r="J240" s="3">
        <f t="shared" si="6"/>
        <v>0.414</v>
      </c>
      <c r="K240" s="24">
        <f t="shared" si="7"/>
        <v>1.80504</v>
      </c>
      <c r="L240" s="24">
        <f t="shared" si="8"/>
        <v>0.257737</v>
      </c>
      <c r="M240" s="16">
        <v>565.0</v>
      </c>
      <c r="N240" s="25">
        <v>-0.013</v>
      </c>
      <c r="O240" s="3">
        <f t="shared" si="9"/>
        <v>0.096</v>
      </c>
      <c r="P240" s="3">
        <f t="shared" si="10"/>
        <v>0.16416</v>
      </c>
      <c r="Q240" s="3">
        <f t="shared" si="11"/>
        <v>0.4079376</v>
      </c>
      <c r="R240" s="3">
        <f t="shared" si="12"/>
        <v>-0.036296</v>
      </c>
      <c r="S240" s="16">
        <v>565.0</v>
      </c>
      <c r="T240" s="25">
        <v>0.007</v>
      </c>
      <c r="U240" s="3">
        <f t="shared" si="13"/>
        <v>0.045</v>
      </c>
      <c r="V240" s="3">
        <f t="shared" si="14"/>
        <v>0.045</v>
      </c>
      <c r="W240" s="3">
        <f t="shared" si="15"/>
        <v>0.065205</v>
      </c>
      <c r="X240" s="3">
        <f t="shared" si="16"/>
        <v>0.010318</v>
      </c>
      <c r="Y240" s="16">
        <v>565.0</v>
      </c>
      <c r="Z240" s="25">
        <v>0.204</v>
      </c>
      <c r="AA240" s="3">
        <f t="shared" si="17"/>
        <v>0.226</v>
      </c>
      <c r="AB240" s="3">
        <f t="shared" si="18"/>
        <v>0.15594</v>
      </c>
      <c r="AC240" s="3">
        <f t="shared" si="19"/>
        <v>0.227582</v>
      </c>
      <c r="AD240" s="3">
        <f t="shared" si="20"/>
        <v>0.20604</v>
      </c>
      <c r="AE240" s="16">
        <v>565.0</v>
      </c>
      <c r="AF240" s="25">
        <v>0.517</v>
      </c>
      <c r="AG240" s="3">
        <f t="shared" si="21"/>
        <v>0.534</v>
      </c>
      <c r="AH240" s="3">
        <f t="shared" si="22"/>
        <v>0.36846</v>
      </c>
      <c r="AI240" s="3">
        <f t="shared" si="23"/>
        <v>0.534</v>
      </c>
      <c r="AJ240" s="3">
        <f t="shared" si="24"/>
        <v>0.517</v>
      </c>
      <c r="AK240" s="16">
        <v>565.0</v>
      </c>
      <c r="AL240" s="25">
        <v>-0.02</v>
      </c>
      <c r="AM240" s="3">
        <f t="shared" si="25"/>
        <v>0</v>
      </c>
    </row>
    <row r="241">
      <c r="A241" s="13">
        <v>564.0</v>
      </c>
      <c r="B241" s="15">
        <v>-0.03</v>
      </c>
      <c r="C241" s="3">
        <f t="shared" si="1"/>
        <v>0.157</v>
      </c>
      <c r="D241" s="3">
        <f t="shared" si="2"/>
        <v>0.75203</v>
      </c>
      <c r="E241" s="24">
        <f t="shared" si="3"/>
        <v>1.092406</v>
      </c>
      <c r="F241" s="24">
        <f t="shared" si="4"/>
        <v>0.57</v>
      </c>
      <c r="G241" s="13">
        <v>564.0</v>
      </c>
      <c r="H241" s="15">
        <v>-0.026</v>
      </c>
      <c r="I241" s="3">
        <f t="shared" si="5"/>
        <v>0.139</v>
      </c>
      <c r="J241" s="3">
        <f t="shared" si="6"/>
        <v>0.417</v>
      </c>
      <c r="K241" s="24">
        <f t="shared" si="7"/>
        <v>1.81812</v>
      </c>
      <c r="L241" s="24">
        <f t="shared" si="8"/>
        <v>0.263006</v>
      </c>
      <c r="M241" s="13">
        <v>564.0</v>
      </c>
      <c r="N241" s="15">
        <v>-0.01</v>
      </c>
      <c r="O241" s="3">
        <f t="shared" si="9"/>
        <v>0.099</v>
      </c>
      <c r="P241" s="3">
        <f t="shared" si="10"/>
        <v>0.16929</v>
      </c>
      <c r="Q241" s="3">
        <f t="shared" si="11"/>
        <v>0.42068565</v>
      </c>
      <c r="R241" s="3">
        <f t="shared" si="12"/>
        <v>-0.02792</v>
      </c>
      <c r="S241" s="13">
        <v>564.0</v>
      </c>
      <c r="T241" s="15">
        <v>0.013</v>
      </c>
      <c r="U241" s="3">
        <f t="shared" si="13"/>
        <v>0.051</v>
      </c>
      <c r="V241" s="3">
        <f t="shared" si="14"/>
        <v>0.051</v>
      </c>
      <c r="W241" s="3">
        <f t="shared" si="15"/>
        <v>0.073899</v>
      </c>
      <c r="X241" s="3">
        <f t="shared" si="16"/>
        <v>0.019162</v>
      </c>
      <c r="Y241" s="13">
        <v>564.0</v>
      </c>
      <c r="Z241" s="15">
        <v>0.228</v>
      </c>
      <c r="AA241" s="3">
        <f t="shared" si="17"/>
        <v>0.25</v>
      </c>
      <c r="AB241" s="3">
        <f t="shared" si="18"/>
        <v>0.1725</v>
      </c>
      <c r="AC241" s="3">
        <f t="shared" si="19"/>
        <v>0.25175</v>
      </c>
      <c r="AD241" s="3">
        <f t="shared" si="20"/>
        <v>0.23028</v>
      </c>
      <c r="AE241" s="13">
        <v>564.0</v>
      </c>
      <c r="AF241" s="15">
        <v>0.564</v>
      </c>
      <c r="AG241" s="3">
        <f t="shared" si="21"/>
        <v>0.581</v>
      </c>
      <c r="AH241" s="3">
        <f t="shared" si="22"/>
        <v>0.40089</v>
      </c>
      <c r="AI241" s="3">
        <f t="shared" si="23"/>
        <v>0.581</v>
      </c>
      <c r="AJ241" s="3">
        <f t="shared" si="24"/>
        <v>0.564</v>
      </c>
      <c r="AK241" s="13">
        <v>564.0</v>
      </c>
      <c r="AL241" s="15">
        <v>-0.019</v>
      </c>
      <c r="AM241" s="3">
        <f t="shared" si="25"/>
        <v>0.001</v>
      </c>
    </row>
    <row r="242">
      <c r="A242" s="16">
        <v>563.0</v>
      </c>
      <c r="B242" s="25">
        <v>-0.029</v>
      </c>
      <c r="C242" s="3">
        <f t="shared" si="1"/>
        <v>0.158</v>
      </c>
      <c r="D242" s="3">
        <f t="shared" si="2"/>
        <v>0.75682</v>
      </c>
      <c r="E242" s="24">
        <f t="shared" si="3"/>
        <v>1.099364</v>
      </c>
      <c r="F242" s="24">
        <f t="shared" si="4"/>
        <v>0.58</v>
      </c>
      <c r="G242" s="16">
        <v>563.0</v>
      </c>
      <c r="H242" s="25">
        <v>-0.024</v>
      </c>
      <c r="I242" s="3">
        <f t="shared" si="5"/>
        <v>0.141</v>
      </c>
      <c r="J242" s="3">
        <f t="shared" si="6"/>
        <v>0.423</v>
      </c>
      <c r="K242" s="24">
        <f t="shared" si="7"/>
        <v>1.84428</v>
      </c>
      <c r="L242" s="24">
        <f t="shared" si="8"/>
        <v>0.273544</v>
      </c>
      <c r="M242" s="16">
        <v>563.0</v>
      </c>
      <c r="N242" s="25">
        <v>-0.006</v>
      </c>
      <c r="O242" s="3">
        <f t="shared" si="9"/>
        <v>0.103</v>
      </c>
      <c r="P242" s="3">
        <f t="shared" si="10"/>
        <v>0.17613</v>
      </c>
      <c r="Q242" s="3">
        <f t="shared" si="11"/>
        <v>0.43768305</v>
      </c>
      <c r="R242" s="3">
        <f t="shared" si="12"/>
        <v>-0.016752</v>
      </c>
      <c r="S242" s="16">
        <v>563.0</v>
      </c>
      <c r="T242" s="25">
        <v>0.02</v>
      </c>
      <c r="U242" s="3">
        <f t="shared" si="13"/>
        <v>0.058</v>
      </c>
      <c r="V242" s="3">
        <f t="shared" si="14"/>
        <v>0.058</v>
      </c>
      <c r="W242" s="3">
        <f t="shared" si="15"/>
        <v>0.084042</v>
      </c>
      <c r="X242" s="3">
        <f t="shared" si="16"/>
        <v>0.02948</v>
      </c>
      <c r="Y242" s="16">
        <v>563.0</v>
      </c>
      <c r="Z242" s="25">
        <v>0.257</v>
      </c>
      <c r="AA242" s="3">
        <f t="shared" si="17"/>
        <v>0.279</v>
      </c>
      <c r="AB242" s="3">
        <f t="shared" si="18"/>
        <v>0.19251</v>
      </c>
      <c r="AC242" s="3">
        <f t="shared" si="19"/>
        <v>0.280953</v>
      </c>
      <c r="AD242" s="3">
        <f t="shared" si="20"/>
        <v>0.25957</v>
      </c>
      <c r="AE242" s="16">
        <v>563.0</v>
      </c>
      <c r="AF242" s="25">
        <v>0.617</v>
      </c>
      <c r="AG242" s="3">
        <f t="shared" si="21"/>
        <v>0.634</v>
      </c>
      <c r="AH242" s="3">
        <f t="shared" si="22"/>
        <v>0.43746</v>
      </c>
      <c r="AI242" s="3">
        <f t="shared" si="23"/>
        <v>0.634</v>
      </c>
      <c r="AJ242" s="3">
        <f t="shared" si="24"/>
        <v>0.617</v>
      </c>
      <c r="AK242" s="16">
        <v>563.0</v>
      </c>
      <c r="AL242" s="25">
        <v>-0.019</v>
      </c>
      <c r="AM242" s="3">
        <f t="shared" si="25"/>
        <v>0.001</v>
      </c>
    </row>
    <row r="243">
      <c r="A243" s="13">
        <v>562.0</v>
      </c>
      <c r="B243" s="15">
        <v>-0.028</v>
      </c>
      <c r="C243" s="3">
        <f t="shared" si="1"/>
        <v>0.159</v>
      </c>
      <c r="D243" s="3">
        <f t="shared" si="2"/>
        <v>0.76161</v>
      </c>
      <c r="E243" s="24">
        <f t="shared" si="3"/>
        <v>1.106322</v>
      </c>
      <c r="F243" s="24">
        <f t="shared" si="4"/>
        <v>0.59</v>
      </c>
      <c r="G243" s="13">
        <v>562.0</v>
      </c>
      <c r="H243" s="15">
        <v>-0.022</v>
      </c>
      <c r="I243" s="3">
        <f t="shared" si="5"/>
        <v>0.143</v>
      </c>
      <c r="J243" s="3">
        <f t="shared" si="6"/>
        <v>0.429</v>
      </c>
      <c r="K243" s="24">
        <f t="shared" si="7"/>
        <v>1.87044</v>
      </c>
      <c r="L243" s="24">
        <f t="shared" si="8"/>
        <v>0.284082</v>
      </c>
      <c r="M243" s="13">
        <v>562.0</v>
      </c>
      <c r="N243" s="15">
        <v>-0.002</v>
      </c>
      <c r="O243" s="3">
        <f t="shared" si="9"/>
        <v>0.107</v>
      </c>
      <c r="P243" s="3">
        <f t="shared" si="10"/>
        <v>0.18297</v>
      </c>
      <c r="Q243" s="3">
        <f t="shared" si="11"/>
        <v>0.45468045</v>
      </c>
      <c r="R243" s="3">
        <f t="shared" si="12"/>
        <v>-0.005584</v>
      </c>
      <c r="S243" s="13">
        <v>562.0</v>
      </c>
      <c r="T243" s="15">
        <v>0.027</v>
      </c>
      <c r="U243" s="3">
        <f t="shared" si="13"/>
        <v>0.065</v>
      </c>
      <c r="V243" s="3">
        <f t="shared" si="14"/>
        <v>0.065</v>
      </c>
      <c r="W243" s="3">
        <f t="shared" si="15"/>
        <v>0.094185</v>
      </c>
      <c r="X243" s="3">
        <f t="shared" si="16"/>
        <v>0.039798</v>
      </c>
      <c r="Y243" s="13">
        <v>562.0</v>
      </c>
      <c r="Z243" s="15">
        <v>0.29</v>
      </c>
      <c r="AA243" s="3">
        <f t="shared" si="17"/>
        <v>0.312</v>
      </c>
      <c r="AB243" s="3">
        <f t="shared" si="18"/>
        <v>0.21528</v>
      </c>
      <c r="AC243" s="3">
        <f t="shared" si="19"/>
        <v>0.314184</v>
      </c>
      <c r="AD243" s="3">
        <f t="shared" si="20"/>
        <v>0.2929</v>
      </c>
      <c r="AE243" s="13">
        <v>562.0</v>
      </c>
      <c r="AF243" s="15">
        <v>0.68</v>
      </c>
      <c r="AG243" s="3">
        <f t="shared" si="21"/>
        <v>0.697</v>
      </c>
      <c r="AH243" s="3">
        <f t="shared" si="22"/>
        <v>0.48093</v>
      </c>
      <c r="AI243" s="3">
        <f t="shared" si="23"/>
        <v>0.697</v>
      </c>
      <c r="AJ243" s="3">
        <f t="shared" si="24"/>
        <v>0.68</v>
      </c>
      <c r="AK243" s="13">
        <v>562.0</v>
      </c>
      <c r="AL243" s="15">
        <v>-0.019</v>
      </c>
      <c r="AM243" s="3">
        <f t="shared" si="25"/>
        <v>0.001</v>
      </c>
    </row>
    <row r="244">
      <c r="A244" s="16">
        <v>561.0</v>
      </c>
      <c r="B244" s="25">
        <v>-0.027</v>
      </c>
      <c r="C244" s="3">
        <f t="shared" si="1"/>
        <v>0.16</v>
      </c>
      <c r="D244" s="3">
        <f t="shared" si="2"/>
        <v>0.7664</v>
      </c>
      <c r="E244" s="24">
        <f t="shared" si="3"/>
        <v>1.11328</v>
      </c>
      <c r="F244" s="24">
        <f t="shared" si="4"/>
        <v>0.6</v>
      </c>
      <c r="G244" s="16">
        <v>561.0</v>
      </c>
      <c r="H244" s="25">
        <v>-0.02</v>
      </c>
      <c r="I244" s="3">
        <f t="shared" si="5"/>
        <v>0.145</v>
      </c>
      <c r="J244" s="3">
        <f t="shared" si="6"/>
        <v>0.435</v>
      </c>
      <c r="K244" s="24">
        <f t="shared" si="7"/>
        <v>1.8966</v>
      </c>
      <c r="L244" s="24">
        <f t="shared" si="8"/>
        <v>0.29462</v>
      </c>
      <c r="M244" s="16">
        <v>561.0</v>
      </c>
      <c r="N244" s="25">
        <v>0.002</v>
      </c>
      <c r="O244" s="3">
        <f t="shared" si="9"/>
        <v>0.111</v>
      </c>
      <c r="P244" s="3">
        <f t="shared" si="10"/>
        <v>0.18981</v>
      </c>
      <c r="Q244" s="3">
        <f t="shared" si="11"/>
        <v>0.47167785</v>
      </c>
      <c r="R244" s="3">
        <f t="shared" si="12"/>
        <v>0.005584</v>
      </c>
      <c r="S244" s="16">
        <v>561.0</v>
      </c>
      <c r="T244" s="25">
        <v>0.036</v>
      </c>
      <c r="U244" s="3">
        <f t="shared" si="13"/>
        <v>0.074</v>
      </c>
      <c r="V244" s="3">
        <f t="shared" si="14"/>
        <v>0.074</v>
      </c>
      <c r="W244" s="3">
        <f t="shared" si="15"/>
        <v>0.107226</v>
      </c>
      <c r="X244" s="3">
        <f t="shared" si="16"/>
        <v>0.053064</v>
      </c>
      <c r="Y244" s="16">
        <v>561.0</v>
      </c>
      <c r="Z244" s="25">
        <v>0.327</v>
      </c>
      <c r="AA244" s="3">
        <f t="shared" si="17"/>
        <v>0.349</v>
      </c>
      <c r="AB244" s="3">
        <f t="shared" si="18"/>
        <v>0.24081</v>
      </c>
      <c r="AC244" s="3">
        <f t="shared" si="19"/>
        <v>0.351443</v>
      </c>
      <c r="AD244" s="3">
        <f t="shared" si="20"/>
        <v>0.33027</v>
      </c>
      <c r="AE244" s="16">
        <v>561.0</v>
      </c>
      <c r="AF244" s="25">
        <v>0.748</v>
      </c>
      <c r="AG244" s="3">
        <f t="shared" si="21"/>
        <v>0.765</v>
      </c>
      <c r="AH244" s="3">
        <f t="shared" si="22"/>
        <v>0.52785</v>
      </c>
      <c r="AI244" s="3">
        <f t="shared" si="23"/>
        <v>0.765</v>
      </c>
      <c r="AJ244" s="3">
        <f t="shared" si="24"/>
        <v>0.748</v>
      </c>
      <c r="AK244" s="16">
        <v>561.0</v>
      </c>
      <c r="AL244" s="25">
        <v>-0.018</v>
      </c>
      <c r="AM244" s="3">
        <f t="shared" si="25"/>
        <v>0.002</v>
      </c>
    </row>
    <row r="245">
      <c r="A245" s="13">
        <v>560.0</v>
      </c>
      <c r="B245" s="15">
        <v>-0.026</v>
      </c>
      <c r="C245" s="3">
        <f t="shared" si="1"/>
        <v>0.161</v>
      </c>
      <c r="D245" s="3">
        <f t="shared" si="2"/>
        <v>0.77119</v>
      </c>
      <c r="E245" s="24">
        <f t="shared" si="3"/>
        <v>1.120238</v>
      </c>
      <c r="F245" s="24">
        <f t="shared" si="4"/>
        <v>0.61</v>
      </c>
      <c r="G245" s="13">
        <v>560.0</v>
      </c>
      <c r="H245" s="15">
        <v>-0.017</v>
      </c>
      <c r="I245" s="3">
        <f t="shared" si="5"/>
        <v>0.148</v>
      </c>
      <c r="J245" s="3">
        <f t="shared" si="6"/>
        <v>0.444</v>
      </c>
      <c r="K245" s="24">
        <f t="shared" si="7"/>
        <v>1.93584</v>
      </c>
      <c r="L245" s="24">
        <f t="shared" si="8"/>
        <v>0.310427</v>
      </c>
      <c r="M245" s="13">
        <v>560.0</v>
      </c>
      <c r="N245" s="15">
        <v>0.008</v>
      </c>
      <c r="O245" s="3">
        <f t="shared" si="9"/>
        <v>0.117</v>
      </c>
      <c r="P245" s="3">
        <f t="shared" si="10"/>
        <v>0.20007</v>
      </c>
      <c r="Q245" s="3">
        <f t="shared" si="11"/>
        <v>0.49717395</v>
      </c>
      <c r="R245" s="3">
        <f t="shared" si="12"/>
        <v>0.022336</v>
      </c>
      <c r="S245" s="13">
        <v>560.0</v>
      </c>
      <c r="T245" s="15">
        <v>0.046</v>
      </c>
      <c r="U245" s="3">
        <f t="shared" si="13"/>
        <v>0.084</v>
      </c>
      <c r="V245" s="3">
        <f t="shared" si="14"/>
        <v>0.084</v>
      </c>
      <c r="W245" s="3">
        <f t="shared" si="15"/>
        <v>0.121716</v>
      </c>
      <c r="X245" s="3">
        <f t="shared" si="16"/>
        <v>0.067804</v>
      </c>
      <c r="Y245" s="13">
        <v>560.0</v>
      </c>
      <c r="Z245" s="15">
        <v>0.369</v>
      </c>
      <c r="AA245" s="3">
        <f t="shared" si="17"/>
        <v>0.391</v>
      </c>
      <c r="AB245" s="3">
        <f t="shared" si="18"/>
        <v>0.26979</v>
      </c>
      <c r="AC245" s="3">
        <f t="shared" si="19"/>
        <v>0.393737</v>
      </c>
      <c r="AD245" s="3">
        <f t="shared" si="20"/>
        <v>0.37269</v>
      </c>
      <c r="AE245" s="13">
        <v>560.0</v>
      </c>
      <c r="AF245" s="15">
        <v>0.825</v>
      </c>
      <c r="AG245" s="3">
        <f t="shared" si="21"/>
        <v>0.842</v>
      </c>
      <c r="AH245" s="3">
        <f t="shared" si="22"/>
        <v>0.58098</v>
      </c>
      <c r="AI245" s="3">
        <f t="shared" si="23"/>
        <v>0.842</v>
      </c>
      <c r="AJ245" s="3">
        <f t="shared" si="24"/>
        <v>0.825</v>
      </c>
      <c r="AK245" s="13">
        <v>560.0</v>
      </c>
      <c r="AL245" s="15">
        <v>-0.018</v>
      </c>
      <c r="AM245" s="3">
        <f t="shared" si="25"/>
        <v>0.002</v>
      </c>
    </row>
    <row r="246">
      <c r="A246" s="16">
        <v>559.0</v>
      </c>
      <c r="B246" s="25">
        <v>-0.024</v>
      </c>
      <c r="C246" s="3">
        <f t="shared" si="1"/>
        <v>0.163</v>
      </c>
      <c r="D246" s="3">
        <f t="shared" si="2"/>
        <v>0.78077</v>
      </c>
      <c r="E246" s="24">
        <f t="shared" si="3"/>
        <v>1.134154</v>
      </c>
      <c r="F246" s="24">
        <f t="shared" si="4"/>
        <v>0.63</v>
      </c>
      <c r="G246" s="16">
        <v>559.0</v>
      </c>
      <c r="H246" s="25">
        <v>-0.014</v>
      </c>
      <c r="I246" s="3">
        <f t="shared" si="5"/>
        <v>0.151</v>
      </c>
      <c r="J246" s="3">
        <f t="shared" si="6"/>
        <v>0.453</v>
      </c>
      <c r="K246" s="24">
        <f t="shared" si="7"/>
        <v>1.97508</v>
      </c>
      <c r="L246" s="24">
        <f t="shared" si="8"/>
        <v>0.326234</v>
      </c>
      <c r="M246" s="16">
        <v>559.0</v>
      </c>
      <c r="N246" s="25">
        <v>0.014</v>
      </c>
      <c r="O246" s="3">
        <f t="shared" si="9"/>
        <v>0.123</v>
      </c>
      <c r="P246" s="3">
        <f t="shared" si="10"/>
        <v>0.21033</v>
      </c>
      <c r="Q246" s="3">
        <f t="shared" si="11"/>
        <v>0.52267005</v>
      </c>
      <c r="R246" s="3">
        <f t="shared" si="12"/>
        <v>0.039088</v>
      </c>
      <c r="S246" s="16">
        <v>559.0</v>
      </c>
      <c r="T246" s="25">
        <v>0.058</v>
      </c>
      <c r="U246" s="3">
        <f t="shared" si="13"/>
        <v>0.096</v>
      </c>
      <c r="V246" s="3">
        <f t="shared" si="14"/>
        <v>0.096</v>
      </c>
      <c r="W246" s="3">
        <f t="shared" si="15"/>
        <v>0.139104</v>
      </c>
      <c r="X246" s="3">
        <f t="shared" si="16"/>
        <v>0.085492</v>
      </c>
      <c r="Y246" s="16">
        <v>559.0</v>
      </c>
      <c r="Z246" s="25">
        <v>0.418</v>
      </c>
      <c r="AA246" s="3">
        <f t="shared" si="17"/>
        <v>0.44</v>
      </c>
      <c r="AB246" s="3">
        <f t="shared" si="18"/>
        <v>0.3036</v>
      </c>
      <c r="AC246" s="3">
        <f t="shared" si="19"/>
        <v>0.44308</v>
      </c>
      <c r="AD246" s="3">
        <f t="shared" si="20"/>
        <v>0.42218</v>
      </c>
      <c r="AE246" s="16">
        <v>559.0</v>
      </c>
      <c r="AF246" s="25">
        <v>0.912</v>
      </c>
      <c r="AG246" s="3">
        <f t="shared" si="21"/>
        <v>0.929</v>
      </c>
      <c r="AH246" s="3">
        <f t="shared" si="22"/>
        <v>0.64101</v>
      </c>
      <c r="AI246" s="3">
        <f t="shared" si="23"/>
        <v>0.929</v>
      </c>
      <c r="AJ246" s="3">
        <f t="shared" si="24"/>
        <v>0.912</v>
      </c>
      <c r="AK246" s="16">
        <v>559.0</v>
      </c>
      <c r="AL246" s="25">
        <v>-0.017</v>
      </c>
      <c r="AM246" s="3">
        <f t="shared" si="25"/>
        <v>0.003</v>
      </c>
    </row>
    <row r="247">
      <c r="A247" s="13">
        <v>558.0</v>
      </c>
      <c r="B247" s="15">
        <v>-0.022</v>
      </c>
      <c r="C247" s="3">
        <f t="shared" si="1"/>
        <v>0.165</v>
      </c>
      <c r="D247" s="3">
        <f t="shared" si="2"/>
        <v>0.79035</v>
      </c>
      <c r="E247" s="24">
        <f t="shared" si="3"/>
        <v>1.14807</v>
      </c>
      <c r="F247" s="24">
        <f t="shared" si="4"/>
        <v>0.65</v>
      </c>
      <c r="G247" s="13">
        <v>558.0</v>
      </c>
      <c r="H247" s="15">
        <v>-0.011</v>
      </c>
      <c r="I247" s="3">
        <f t="shared" si="5"/>
        <v>0.154</v>
      </c>
      <c r="J247" s="3">
        <f t="shared" si="6"/>
        <v>0.462</v>
      </c>
      <c r="K247" s="24">
        <f t="shared" si="7"/>
        <v>2.01432</v>
      </c>
      <c r="L247" s="24">
        <f t="shared" si="8"/>
        <v>0.342041</v>
      </c>
      <c r="M247" s="13">
        <v>558.0</v>
      </c>
      <c r="N247" s="15">
        <v>0.021</v>
      </c>
      <c r="O247" s="3">
        <f t="shared" si="9"/>
        <v>0.13</v>
      </c>
      <c r="P247" s="3">
        <f t="shared" si="10"/>
        <v>0.2223</v>
      </c>
      <c r="Q247" s="3">
        <f t="shared" si="11"/>
        <v>0.5524155</v>
      </c>
      <c r="R247" s="3">
        <f t="shared" si="12"/>
        <v>0.058632</v>
      </c>
      <c r="S247" s="13">
        <v>558.0</v>
      </c>
      <c r="T247" s="15">
        <v>0.071</v>
      </c>
      <c r="U247" s="3">
        <f t="shared" si="13"/>
        <v>0.109</v>
      </c>
      <c r="V247" s="3">
        <f t="shared" si="14"/>
        <v>0.109</v>
      </c>
      <c r="W247" s="3">
        <f t="shared" si="15"/>
        <v>0.157941</v>
      </c>
      <c r="X247" s="3">
        <f t="shared" si="16"/>
        <v>0.104654</v>
      </c>
      <c r="Y247" s="13">
        <v>558.0</v>
      </c>
      <c r="Z247" s="15">
        <v>0.472</v>
      </c>
      <c r="AA247" s="3">
        <f t="shared" si="17"/>
        <v>0.494</v>
      </c>
      <c r="AB247" s="3">
        <f t="shared" si="18"/>
        <v>0.34086</v>
      </c>
      <c r="AC247" s="3">
        <f t="shared" si="19"/>
        <v>0.497458</v>
      </c>
      <c r="AD247" s="3">
        <f t="shared" si="20"/>
        <v>0.47672</v>
      </c>
      <c r="AE247" s="13">
        <v>558.0</v>
      </c>
      <c r="AF247" s="15">
        <v>1.01</v>
      </c>
      <c r="AG247" s="3">
        <f t="shared" si="21"/>
        <v>1.027</v>
      </c>
      <c r="AH247" s="3">
        <f t="shared" si="22"/>
        <v>0.70863</v>
      </c>
      <c r="AI247" s="3">
        <f t="shared" si="23"/>
        <v>1.027</v>
      </c>
      <c r="AJ247" s="3">
        <f t="shared" si="24"/>
        <v>1.01</v>
      </c>
      <c r="AK247" s="13">
        <v>558.0</v>
      </c>
      <c r="AL247" s="15">
        <v>-0.016</v>
      </c>
      <c r="AM247" s="3">
        <f t="shared" si="25"/>
        <v>0.004</v>
      </c>
    </row>
    <row r="248">
      <c r="A248" s="16">
        <v>557.0</v>
      </c>
      <c r="B248" s="25">
        <v>-0.02</v>
      </c>
      <c r="C248" s="3">
        <f t="shared" si="1"/>
        <v>0.167</v>
      </c>
      <c r="D248" s="3">
        <f t="shared" si="2"/>
        <v>0.79993</v>
      </c>
      <c r="E248" s="24">
        <f t="shared" si="3"/>
        <v>1.161986</v>
      </c>
      <c r="F248" s="24">
        <f t="shared" si="4"/>
        <v>0.67</v>
      </c>
      <c r="G248" s="16">
        <v>557.0</v>
      </c>
      <c r="H248" s="25">
        <v>-0.007</v>
      </c>
      <c r="I248" s="3">
        <f t="shared" si="5"/>
        <v>0.158</v>
      </c>
      <c r="J248" s="3">
        <f t="shared" si="6"/>
        <v>0.474</v>
      </c>
      <c r="K248" s="24">
        <f t="shared" si="7"/>
        <v>2.06664</v>
      </c>
      <c r="L248" s="24">
        <f t="shared" si="8"/>
        <v>0.363117</v>
      </c>
      <c r="M248" s="16">
        <v>557.0</v>
      </c>
      <c r="N248" s="25">
        <v>0.029</v>
      </c>
      <c r="O248" s="3">
        <f t="shared" si="9"/>
        <v>0.138</v>
      </c>
      <c r="P248" s="3">
        <f t="shared" si="10"/>
        <v>0.23598</v>
      </c>
      <c r="Q248" s="3">
        <f t="shared" si="11"/>
        <v>0.5864103</v>
      </c>
      <c r="R248" s="3">
        <f t="shared" si="12"/>
        <v>0.080968</v>
      </c>
      <c r="S248" s="16">
        <v>557.0</v>
      </c>
      <c r="T248" s="25">
        <v>0.086</v>
      </c>
      <c r="U248" s="3">
        <f t="shared" si="13"/>
        <v>0.124</v>
      </c>
      <c r="V248" s="3">
        <f t="shared" si="14"/>
        <v>0.124</v>
      </c>
      <c r="W248" s="3">
        <f t="shared" si="15"/>
        <v>0.179676</v>
      </c>
      <c r="X248" s="3">
        <f t="shared" si="16"/>
        <v>0.126764</v>
      </c>
      <c r="Y248" s="16">
        <v>557.0</v>
      </c>
      <c r="Z248" s="25">
        <v>0.532</v>
      </c>
      <c r="AA248" s="3">
        <f t="shared" si="17"/>
        <v>0.554</v>
      </c>
      <c r="AB248" s="3">
        <f t="shared" si="18"/>
        <v>0.38226</v>
      </c>
      <c r="AC248" s="3">
        <f t="shared" si="19"/>
        <v>0.557878</v>
      </c>
      <c r="AD248" s="3">
        <f t="shared" si="20"/>
        <v>0.53732</v>
      </c>
      <c r="AE248" s="16">
        <v>557.0</v>
      </c>
      <c r="AF248" s="25">
        <v>1.117</v>
      </c>
      <c r="AG248" s="3">
        <f t="shared" si="21"/>
        <v>1.134</v>
      </c>
      <c r="AH248" s="3">
        <f t="shared" si="22"/>
        <v>0.78246</v>
      </c>
      <c r="AI248" s="3">
        <f t="shared" si="23"/>
        <v>1.134</v>
      </c>
      <c r="AJ248" s="3">
        <f t="shared" si="24"/>
        <v>1.117</v>
      </c>
      <c r="AK248" s="16">
        <v>557.0</v>
      </c>
      <c r="AL248" s="25">
        <v>-0.016</v>
      </c>
      <c r="AM248" s="3">
        <f t="shared" si="25"/>
        <v>0.004</v>
      </c>
    </row>
    <row r="249">
      <c r="A249" s="13">
        <v>556.0</v>
      </c>
      <c r="B249" s="15">
        <v>-0.018</v>
      </c>
      <c r="C249" s="3">
        <f t="shared" si="1"/>
        <v>0.169</v>
      </c>
      <c r="D249" s="3">
        <f t="shared" si="2"/>
        <v>0.80951</v>
      </c>
      <c r="E249" s="24">
        <f t="shared" si="3"/>
        <v>1.175902</v>
      </c>
      <c r="F249" s="24">
        <f t="shared" si="4"/>
        <v>0.69</v>
      </c>
      <c r="G249" s="13">
        <v>556.0</v>
      </c>
      <c r="H249" s="15">
        <v>-0.002</v>
      </c>
      <c r="I249" s="3">
        <f t="shared" si="5"/>
        <v>0.163</v>
      </c>
      <c r="J249" s="3">
        <f t="shared" si="6"/>
        <v>0.489</v>
      </c>
      <c r="K249" s="24">
        <f t="shared" si="7"/>
        <v>2.13204</v>
      </c>
      <c r="L249" s="24">
        <f t="shared" si="8"/>
        <v>0.389462</v>
      </c>
      <c r="M249" s="13">
        <v>556.0</v>
      </c>
      <c r="N249" s="15">
        <v>0.038</v>
      </c>
      <c r="O249" s="3">
        <f t="shared" si="9"/>
        <v>0.147</v>
      </c>
      <c r="P249" s="3">
        <f t="shared" si="10"/>
        <v>0.25137</v>
      </c>
      <c r="Q249" s="3">
        <f t="shared" si="11"/>
        <v>0.62465445</v>
      </c>
      <c r="R249" s="3">
        <f t="shared" si="12"/>
        <v>0.106096</v>
      </c>
      <c r="S249" s="13">
        <v>556.0</v>
      </c>
      <c r="T249" s="15">
        <v>0.103</v>
      </c>
      <c r="U249" s="3">
        <f t="shared" si="13"/>
        <v>0.141</v>
      </c>
      <c r="V249" s="3">
        <f t="shared" si="14"/>
        <v>0.141</v>
      </c>
      <c r="W249" s="3">
        <f t="shared" si="15"/>
        <v>0.204309</v>
      </c>
      <c r="X249" s="3">
        <f t="shared" si="16"/>
        <v>0.151822</v>
      </c>
      <c r="Y249" s="13">
        <v>556.0</v>
      </c>
      <c r="Z249" s="15">
        <v>0.603</v>
      </c>
      <c r="AA249" s="3">
        <f t="shared" si="17"/>
        <v>0.625</v>
      </c>
      <c r="AB249" s="3">
        <f t="shared" si="18"/>
        <v>0.43125</v>
      </c>
      <c r="AC249" s="3">
        <f t="shared" si="19"/>
        <v>0.629375</v>
      </c>
      <c r="AD249" s="3">
        <f t="shared" si="20"/>
        <v>0.60903</v>
      </c>
      <c r="AE249" s="13">
        <v>556.0</v>
      </c>
      <c r="AF249" s="15">
        <v>1.239</v>
      </c>
      <c r="AG249" s="3">
        <f t="shared" si="21"/>
        <v>1.256</v>
      </c>
      <c r="AH249" s="3">
        <f t="shared" si="22"/>
        <v>0.86664</v>
      </c>
      <c r="AI249" s="3">
        <f t="shared" si="23"/>
        <v>1.256</v>
      </c>
      <c r="AJ249" s="3">
        <f t="shared" si="24"/>
        <v>1.239</v>
      </c>
      <c r="AK249" s="13">
        <v>556.0</v>
      </c>
      <c r="AL249" s="15">
        <v>-0.015</v>
      </c>
      <c r="AM249" s="3">
        <f t="shared" si="25"/>
        <v>0.005</v>
      </c>
    </row>
    <row r="250">
      <c r="A250" s="16">
        <v>555.0</v>
      </c>
      <c r="B250" s="25">
        <v>-0.016</v>
      </c>
      <c r="C250" s="3">
        <f t="shared" si="1"/>
        <v>0.171</v>
      </c>
      <c r="D250" s="3">
        <f t="shared" si="2"/>
        <v>0.81909</v>
      </c>
      <c r="E250" s="24">
        <f t="shared" si="3"/>
        <v>1.189818</v>
      </c>
      <c r="F250" s="24">
        <f t="shared" si="4"/>
        <v>0.71</v>
      </c>
      <c r="G250" s="16">
        <v>555.0</v>
      </c>
      <c r="H250" s="25">
        <v>0.003</v>
      </c>
      <c r="I250" s="3">
        <f t="shared" si="5"/>
        <v>0.168</v>
      </c>
      <c r="J250" s="3">
        <f t="shared" si="6"/>
        <v>0.504</v>
      </c>
      <c r="K250" s="24">
        <f t="shared" si="7"/>
        <v>2.19744</v>
      </c>
      <c r="L250" s="24">
        <f t="shared" si="8"/>
        <v>0.415807</v>
      </c>
      <c r="M250" s="16">
        <v>555.0</v>
      </c>
      <c r="N250" s="25">
        <v>0.048</v>
      </c>
      <c r="O250" s="3">
        <f t="shared" si="9"/>
        <v>0.157</v>
      </c>
      <c r="P250" s="3">
        <f t="shared" si="10"/>
        <v>0.26847</v>
      </c>
      <c r="Q250" s="3">
        <f t="shared" si="11"/>
        <v>0.66714795</v>
      </c>
      <c r="R250" s="3">
        <f t="shared" si="12"/>
        <v>0.134016</v>
      </c>
      <c r="S250" s="16">
        <v>555.0</v>
      </c>
      <c r="T250" s="25">
        <v>0.123</v>
      </c>
      <c r="U250" s="3">
        <f t="shared" si="13"/>
        <v>0.161</v>
      </c>
      <c r="V250" s="3">
        <f t="shared" si="14"/>
        <v>0.161</v>
      </c>
      <c r="W250" s="3">
        <f t="shared" si="15"/>
        <v>0.233289</v>
      </c>
      <c r="X250" s="3">
        <f t="shared" si="16"/>
        <v>0.181302</v>
      </c>
      <c r="Y250" s="16">
        <v>555.0</v>
      </c>
      <c r="Z250" s="25">
        <v>0.682</v>
      </c>
      <c r="AA250" s="3">
        <f t="shared" si="17"/>
        <v>0.704</v>
      </c>
      <c r="AB250" s="3">
        <f t="shared" si="18"/>
        <v>0.48576</v>
      </c>
      <c r="AC250" s="3">
        <f t="shared" si="19"/>
        <v>0.708928</v>
      </c>
      <c r="AD250" s="3">
        <f t="shared" si="20"/>
        <v>0.68882</v>
      </c>
      <c r="AE250" s="16">
        <v>555.0</v>
      </c>
      <c r="AF250" s="25">
        <v>1.371</v>
      </c>
      <c r="AG250" s="3">
        <f t="shared" si="21"/>
        <v>1.388</v>
      </c>
      <c r="AH250" s="3">
        <f t="shared" si="22"/>
        <v>0.95772</v>
      </c>
      <c r="AI250" s="3">
        <f t="shared" si="23"/>
        <v>1.388</v>
      </c>
      <c r="AJ250" s="3">
        <f t="shared" si="24"/>
        <v>1.371</v>
      </c>
      <c r="AK250" s="16">
        <v>555.0</v>
      </c>
      <c r="AL250" s="25">
        <v>-0.014</v>
      </c>
      <c r="AM250" s="3">
        <f t="shared" si="25"/>
        <v>0.006</v>
      </c>
    </row>
    <row r="251">
      <c r="A251" s="13">
        <v>554.0</v>
      </c>
      <c r="B251" s="15">
        <v>-0.013</v>
      </c>
      <c r="C251" s="3">
        <f t="shared" si="1"/>
        <v>0.174</v>
      </c>
      <c r="D251" s="3">
        <f t="shared" si="2"/>
        <v>0.83346</v>
      </c>
      <c r="E251" s="24">
        <f t="shared" si="3"/>
        <v>1.210692</v>
      </c>
      <c r="F251" s="24">
        <f t="shared" si="4"/>
        <v>0.74</v>
      </c>
      <c r="G251" s="13">
        <v>554.0</v>
      </c>
      <c r="H251" s="15">
        <v>0.009</v>
      </c>
      <c r="I251" s="3">
        <f t="shared" si="5"/>
        <v>0.174</v>
      </c>
      <c r="J251" s="3">
        <f t="shared" si="6"/>
        <v>0.522</v>
      </c>
      <c r="K251" s="24">
        <f t="shared" si="7"/>
        <v>2.27592</v>
      </c>
      <c r="L251" s="24">
        <f t="shared" si="8"/>
        <v>0.447421</v>
      </c>
      <c r="M251" s="13">
        <v>554.0</v>
      </c>
      <c r="N251" s="15">
        <v>0.06</v>
      </c>
      <c r="O251" s="3">
        <f t="shared" si="9"/>
        <v>0.169</v>
      </c>
      <c r="P251" s="3">
        <f t="shared" si="10"/>
        <v>0.28899</v>
      </c>
      <c r="Q251" s="3">
        <f t="shared" si="11"/>
        <v>0.71814015</v>
      </c>
      <c r="R251" s="3">
        <f t="shared" si="12"/>
        <v>0.16752</v>
      </c>
      <c r="S251" s="13">
        <v>554.0</v>
      </c>
      <c r="T251" s="15">
        <v>0.145</v>
      </c>
      <c r="U251" s="3">
        <f t="shared" si="13"/>
        <v>0.183</v>
      </c>
      <c r="V251" s="3">
        <f t="shared" si="14"/>
        <v>0.183</v>
      </c>
      <c r="W251" s="3">
        <f t="shared" si="15"/>
        <v>0.265167</v>
      </c>
      <c r="X251" s="3">
        <f t="shared" si="16"/>
        <v>0.21373</v>
      </c>
      <c r="Y251" s="13">
        <v>554.0</v>
      </c>
      <c r="Z251" s="15">
        <v>0.771</v>
      </c>
      <c r="AA251" s="3">
        <f t="shared" si="17"/>
        <v>0.793</v>
      </c>
      <c r="AB251" s="3">
        <f t="shared" si="18"/>
        <v>0.54717</v>
      </c>
      <c r="AC251" s="3">
        <f t="shared" si="19"/>
        <v>0.798551</v>
      </c>
      <c r="AD251" s="3">
        <f t="shared" si="20"/>
        <v>0.77871</v>
      </c>
      <c r="AE251" s="13">
        <v>554.0</v>
      </c>
      <c r="AF251" s="15">
        <v>1.514</v>
      </c>
      <c r="AG251" s="3">
        <f t="shared" si="21"/>
        <v>1.531</v>
      </c>
      <c r="AH251" s="3">
        <f t="shared" si="22"/>
        <v>1.05639</v>
      </c>
      <c r="AI251" s="3">
        <f t="shared" si="23"/>
        <v>1.531</v>
      </c>
      <c r="AJ251" s="3">
        <f t="shared" si="24"/>
        <v>1.514</v>
      </c>
      <c r="AK251" s="13">
        <v>554.0</v>
      </c>
      <c r="AL251" s="15">
        <v>-0.014</v>
      </c>
      <c r="AM251" s="3">
        <f t="shared" si="25"/>
        <v>0.006</v>
      </c>
    </row>
    <row r="252">
      <c r="A252" s="16">
        <v>553.0</v>
      </c>
      <c r="B252" s="25">
        <v>-0.01</v>
      </c>
      <c r="C252" s="3">
        <f t="shared" si="1"/>
        <v>0.177</v>
      </c>
      <c r="D252" s="3">
        <f t="shared" si="2"/>
        <v>0.84783</v>
      </c>
      <c r="E252" s="24">
        <f t="shared" si="3"/>
        <v>1.231566</v>
      </c>
      <c r="F252" s="24">
        <f t="shared" si="4"/>
        <v>0.77</v>
      </c>
      <c r="G252" s="16">
        <v>553.0</v>
      </c>
      <c r="H252" s="25">
        <v>0.015</v>
      </c>
      <c r="I252" s="3">
        <f t="shared" si="5"/>
        <v>0.18</v>
      </c>
      <c r="J252" s="3">
        <f t="shared" si="6"/>
        <v>0.54</v>
      </c>
      <c r="K252" s="24">
        <f t="shared" si="7"/>
        <v>2.3544</v>
      </c>
      <c r="L252" s="24">
        <f t="shared" si="8"/>
        <v>0.479035</v>
      </c>
      <c r="M252" s="16">
        <v>553.0</v>
      </c>
      <c r="N252" s="25">
        <v>0.073</v>
      </c>
      <c r="O252" s="3">
        <f t="shared" si="9"/>
        <v>0.182</v>
      </c>
      <c r="P252" s="3">
        <f t="shared" si="10"/>
        <v>0.31122</v>
      </c>
      <c r="Q252" s="3">
        <f t="shared" si="11"/>
        <v>0.7733817</v>
      </c>
      <c r="R252" s="3">
        <f t="shared" si="12"/>
        <v>0.203816</v>
      </c>
      <c r="S252" s="16">
        <v>553.0</v>
      </c>
      <c r="T252" s="25">
        <v>0.17</v>
      </c>
      <c r="U252" s="3">
        <f t="shared" si="13"/>
        <v>0.208</v>
      </c>
      <c r="V252" s="3">
        <f t="shared" si="14"/>
        <v>0.208</v>
      </c>
      <c r="W252" s="3">
        <f t="shared" si="15"/>
        <v>0.301392</v>
      </c>
      <c r="X252" s="3">
        <f t="shared" si="16"/>
        <v>0.25058</v>
      </c>
      <c r="Y252" s="16">
        <v>553.0</v>
      </c>
      <c r="Z252" s="25">
        <v>0.872</v>
      </c>
      <c r="AA252" s="3">
        <f t="shared" si="17"/>
        <v>0.894</v>
      </c>
      <c r="AB252" s="3">
        <f t="shared" si="18"/>
        <v>0.61686</v>
      </c>
      <c r="AC252" s="3">
        <f t="shared" si="19"/>
        <v>0.900258</v>
      </c>
      <c r="AD252" s="3">
        <f t="shared" si="20"/>
        <v>0.88072</v>
      </c>
      <c r="AE252" s="16">
        <v>553.0</v>
      </c>
      <c r="AF252" s="25">
        <v>1.667</v>
      </c>
      <c r="AG252" s="3">
        <f t="shared" si="21"/>
        <v>1.684</v>
      </c>
      <c r="AH252" s="3">
        <f t="shared" si="22"/>
        <v>1.16196</v>
      </c>
      <c r="AI252" s="3">
        <f t="shared" si="23"/>
        <v>1.684</v>
      </c>
      <c r="AJ252" s="3">
        <f t="shared" si="24"/>
        <v>1.667</v>
      </c>
      <c r="AK252" s="16">
        <v>553.0</v>
      </c>
      <c r="AL252" s="25">
        <v>-0.013</v>
      </c>
      <c r="AM252" s="3">
        <f t="shared" si="25"/>
        <v>0.007</v>
      </c>
    </row>
    <row r="253">
      <c r="A253" s="13">
        <v>552.0</v>
      </c>
      <c r="B253" s="15">
        <v>-0.006</v>
      </c>
      <c r="C253" s="3">
        <f t="shared" si="1"/>
        <v>0.181</v>
      </c>
      <c r="D253" s="3">
        <f t="shared" si="2"/>
        <v>0.86699</v>
      </c>
      <c r="E253" s="24">
        <f t="shared" si="3"/>
        <v>1.259398</v>
      </c>
      <c r="F253" s="24">
        <f t="shared" si="4"/>
        <v>0.81</v>
      </c>
      <c r="G253" s="13">
        <v>552.0</v>
      </c>
      <c r="H253" s="15">
        <v>0.022</v>
      </c>
      <c r="I253" s="3">
        <f t="shared" si="5"/>
        <v>0.187</v>
      </c>
      <c r="J253" s="3">
        <f t="shared" si="6"/>
        <v>0.561</v>
      </c>
      <c r="K253" s="24">
        <f t="shared" si="7"/>
        <v>2.44596</v>
      </c>
      <c r="L253" s="24">
        <f t="shared" si="8"/>
        <v>0.515918</v>
      </c>
      <c r="M253" s="13">
        <v>552.0</v>
      </c>
      <c r="N253" s="15">
        <v>0.089</v>
      </c>
      <c r="O253" s="3">
        <f t="shared" si="9"/>
        <v>0.198</v>
      </c>
      <c r="P253" s="3">
        <f t="shared" si="10"/>
        <v>0.33858</v>
      </c>
      <c r="Q253" s="3">
        <f t="shared" si="11"/>
        <v>0.8413713</v>
      </c>
      <c r="R253" s="3">
        <f t="shared" si="12"/>
        <v>0.248488</v>
      </c>
      <c r="S253" s="13">
        <v>552.0</v>
      </c>
      <c r="T253" s="15">
        <v>0.2</v>
      </c>
      <c r="U253" s="3">
        <f t="shared" si="13"/>
        <v>0.238</v>
      </c>
      <c r="V253" s="3">
        <f t="shared" si="14"/>
        <v>0.238</v>
      </c>
      <c r="W253" s="3">
        <f t="shared" si="15"/>
        <v>0.344862</v>
      </c>
      <c r="X253" s="3">
        <f t="shared" si="16"/>
        <v>0.2948</v>
      </c>
      <c r="Y253" s="13">
        <v>552.0</v>
      </c>
      <c r="Z253" s="15">
        <v>0.988</v>
      </c>
      <c r="AA253" s="3">
        <f t="shared" si="17"/>
        <v>1.01</v>
      </c>
      <c r="AB253" s="3">
        <f t="shared" si="18"/>
        <v>0.6969</v>
      </c>
      <c r="AC253" s="3">
        <f t="shared" si="19"/>
        <v>1.01707</v>
      </c>
      <c r="AD253" s="3">
        <f t="shared" si="20"/>
        <v>0.99788</v>
      </c>
      <c r="AE253" s="13">
        <v>552.0</v>
      </c>
      <c r="AF253" s="15">
        <v>1.827</v>
      </c>
      <c r="AG253" s="3">
        <f t="shared" si="21"/>
        <v>1.844</v>
      </c>
      <c r="AH253" s="3">
        <f t="shared" si="22"/>
        <v>1.27236</v>
      </c>
      <c r="AI253" s="3">
        <f t="shared" si="23"/>
        <v>1.844</v>
      </c>
      <c r="AJ253" s="3">
        <f t="shared" si="24"/>
        <v>1.827</v>
      </c>
      <c r="AK253" s="13">
        <v>552.0</v>
      </c>
      <c r="AL253" s="15">
        <v>-0.012</v>
      </c>
      <c r="AM253" s="3">
        <f t="shared" si="25"/>
        <v>0.008</v>
      </c>
    </row>
    <row r="254">
      <c r="A254" s="16">
        <v>551.0</v>
      </c>
      <c r="B254" s="25">
        <v>-0.002</v>
      </c>
      <c r="C254" s="3">
        <f t="shared" si="1"/>
        <v>0.185</v>
      </c>
      <c r="D254" s="3">
        <f t="shared" si="2"/>
        <v>0.88615</v>
      </c>
      <c r="E254" s="24">
        <f t="shared" si="3"/>
        <v>1.28723</v>
      </c>
      <c r="F254" s="24">
        <f t="shared" si="4"/>
        <v>0.85</v>
      </c>
      <c r="G254" s="16">
        <v>551.0</v>
      </c>
      <c r="H254" s="25">
        <v>0.03</v>
      </c>
      <c r="I254" s="3">
        <f t="shared" si="5"/>
        <v>0.195</v>
      </c>
      <c r="J254" s="3">
        <f t="shared" si="6"/>
        <v>0.585</v>
      </c>
      <c r="K254" s="24">
        <f t="shared" si="7"/>
        <v>2.5506</v>
      </c>
      <c r="L254" s="24">
        <f t="shared" si="8"/>
        <v>0.55807</v>
      </c>
      <c r="M254" s="16">
        <v>551.0</v>
      </c>
      <c r="N254" s="25">
        <v>0.105</v>
      </c>
      <c r="O254" s="3">
        <f t="shared" si="9"/>
        <v>0.214</v>
      </c>
      <c r="P254" s="3">
        <f t="shared" si="10"/>
        <v>0.36594</v>
      </c>
      <c r="Q254" s="3">
        <f t="shared" si="11"/>
        <v>0.9093609</v>
      </c>
      <c r="R254" s="3">
        <f t="shared" si="12"/>
        <v>0.29316</v>
      </c>
      <c r="S254" s="16">
        <v>551.0</v>
      </c>
      <c r="T254" s="25">
        <v>0.232</v>
      </c>
      <c r="U254" s="3">
        <f t="shared" si="13"/>
        <v>0.27</v>
      </c>
      <c r="V254" s="3">
        <f t="shared" si="14"/>
        <v>0.27</v>
      </c>
      <c r="W254" s="3">
        <f t="shared" si="15"/>
        <v>0.39123</v>
      </c>
      <c r="X254" s="3">
        <f t="shared" si="16"/>
        <v>0.341968</v>
      </c>
      <c r="Y254" s="16">
        <v>551.0</v>
      </c>
      <c r="Z254" s="25">
        <v>1.117</v>
      </c>
      <c r="AA254" s="3">
        <f t="shared" si="17"/>
        <v>1.139</v>
      </c>
      <c r="AB254" s="3">
        <f t="shared" si="18"/>
        <v>0.78591</v>
      </c>
      <c r="AC254" s="3">
        <f t="shared" si="19"/>
        <v>1.146973</v>
      </c>
      <c r="AD254" s="3">
        <f t="shared" si="20"/>
        <v>1.12817</v>
      </c>
      <c r="AE254" s="16">
        <v>551.0</v>
      </c>
      <c r="AF254" s="25">
        <v>1.98</v>
      </c>
      <c r="AG254" s="3">
        <f t="shared" si="21"/>
        <v>1.997</v>
      </c>
      <c r="AH254" s="3">
        <f t="shared" si="22"/>
        <v>1.37793</v>
      </c>
      <c r="AI254" s="3">
        <f t="shared" si="23"/>
        <v>1.997</v>
      </c>
      <c r="AJ254" s="3">
        <f t="shared" si="24"/>
        <v>1.98</v>
      </c>
      <c r="AK254" s="16">
        <v>551.0</v>
      </c>
      <c r="AL254" s="25">
        <v>-0.01</v>
      </c>
      <c r="AM254" s="3">
        <f t="shared" si="25"/>
        <v>0.01</v>
      </c>
    </row>
    <row r="255">
      <c r="A255" s="13">
        <v>550.0</v>
      </c>
      <c r="B255" s="15">
        <v>0.002</v>
      </c>
      <c r="C255" s="3">
        <f t="shared" si="1"/>
        <v>0.189</v>
      </c>
      <c r="D255" s="3">
        <f t="shared" si="2"/>
        <v>0.90531</v>
      </c>
      <c r="E255" s="24">
        <f t="shared" si="3"/>
        <v>1.315062</v>
      </c>
      <c r="F255" s="24">
        <f t="shared" si="4"/>
        <v>0.89</v>
      </c>
      <c r="G255" s="13">
        <v>550.0</v>
      </c>
      <c r="H255" s="15">
        <v>0.04</v>
      </c>
      <c r="I255" s="3">
        <f t="shared" si="5"/>
        <v>0.205</v>
      </c>
      <c r="J255" s="3">
        <f t="shared" si="6"/>
        <v>0.615</v>
      </c>
      <c r="K255" s="24">
        <f t="shared" si="7"/>
        <v>2.6814</v>
      </c>
      <c r="L255" s="24">
        <f t="shared" si="8"/>
        <v>0.61076</v>
      </c>
      <c r="M255" s="13">
        <v>550.0</v>
      </c>
      <c r="N255" s="15">
        <v>0.125</v>
      </c>
      <c r="O255" s="3">
        <f t="shared" si="9"/>
        <v>0.234</v>
      </c>
      <c r="P255" s="3">
        <f t="shared" si="10"/>
        <v>0.40014</v>
      </c>
      <c r="Q255" s="3">
        <f t="shared" si="11"/>
        <v>0.9943479</v>
      </c>
      <c r="R255" s="3">
        <f t="shared" si="12"/>
        <v>0.349</v>
      </c>
      <c r="S255" s="13">
        <v>550.0</v>
      </c>
      <c r="T255" s="15">
        <v>0.269</v>
      </c>
      <c r="U255" s="3">
        <f t="shared" si="13"/>
        <v>0.307</v>
      </c>
      <c r="V255" s="3">
        <f t="shared" si="14"/>
        <v>0.307</v>
      </c>
      <c r="W255" s="3">
        <f t="shared" si="15"/>
        <v>0.444843</v>
      </c>
      <c r="X255" s="3">
        <f t="shared" si="16"/>
        <v>0.396506</v>
      </c>
      <c r="Y255" s="13">
        <v>550.0</v>
      </c>
      <c r="Z255" s="15">
        <v>1.261</v>
      </c>
      <c r="AA255" s="3">
        <f t="shared" si="17"/>
        <v>1.283</v>
      </c>
      <c r="AB255" s="3">
        <f t="shared" si="18"/>
        <v>0.88527</v>
      </c>
      <c r="AC255" s="3">
        <f t="shared" si="19"/>
        <v>1.291981</v>
      </c>
      <c r="AD255" s="3">
        <f t="shared" si="20"/>
        <v>1.27361</v>
      </c>
      <c r="AE255" s="13">
        <v>550.0</v>
      </c>
      <c r="AF255" s="15">
        <v>2.115</v>
      </c>
      <c r="AG255" s="3">
        <f t="shared" si="21"/>
        <v>2.132</v>
      </c>
      <c r="AH255" s="3">
        <f t="shared" si="22"/>
        <v>1.47108</v>
      </c>
      <c r="AI255" s="3">
        <f t="shared" si="23"/>
        <v>2.132</v>
      </c>
      <c r="AJ255" s="3">
        <f t="shared" si="24"/>
        <v>2.115</v>
      </c>
      <c r="AK255" s="13">
        <v>550.0</v>
      </c>
      <c r="AL255" s="15">
        <v>-0.009</v>
      </c>
      <c r="AM255" s="3">
        <f t="shared" si="25"/>
        <v>0.011</v>
      </c>
    </row>
    <row r="256">
      <c r="A256" s="16">
        <v>549.0</v>
      </c>
      <c r="B256" s="25">
        <v>0.007</v>
      </c>
      <c r="C256" s="3">
        <f t="shared" si="1"/>
        <v>0.194</v>
      </c>
      <c r="D256" s="3">
        <f t="shared" si="2"/>
        <v>0.92926</v>
      </c>
      <c r="E256" s="24">
        <f t="shared" si="3"/>
        <v>1.349852</v>
      </c>
      <c r="F256" s="24">
        <f t="shared" si="4"/>
        <v>0.94</v>
      </c>
      <c r="G256" s="16">
        <v>549.0</v>
      </c>
      <c r="H256" s="25">
        <v>0.05</v>
      </c>
      <c r="I256" s="3">
        <f t="shared" si="5"/>
        <v>0.215</v>
      </c>
      <c r="J256" s="3">
        <f t="shared" si="6"/>
        <v>0.645</v>
      </c>
      <c r="K256" s="24">
        <f t="shared" si="7"/>
        <v>2.8122</v>
      </c>
      <c r="L256" s="24">
        <f t="shared" si="8"/>
        <v>0.66345</v>
      </c>
      <c r="M256" s="16">
        <v>549.0</v>
      </c>
      <c r="N256" s="25">
        <v>0.147</v>
      </c>
      <c r="O256" s="3">
        <f t="shared" si="9"/>
        <v>0.256</v>
      </c>
      <c r="P256" s="3">
        <f t="shared" si="10"/>
        <v>0.43776</v>
      </c>
      <c r="Q256" s="3">
        <f t="shared" si="11"/>
        <v>1.0878336</v>
      </c>
      <c r="R256" s="3">
        <f t="shared" si="12"/>
        <v>0.410424</v>
      </c>
      <c r="S256" s="16">
        <v>549.0</v>
      </c>
      <c r="T256" s="25">
        <v>0.311</v>
      </c>
      <c r="U256" s="3">
        <f t="shared" si="13"/>
        <v>0.349</v>
      </c>
      <c r="V256" s="3">
        <f t="shared" si="14"/>
        <v>0.349</v>
      </c>
      <c r="W256" s="3">
        <f t="shared" si="15"/>
        <v>0.505701</v>
      </c>
      <c r="X256" s="3">
        <f t="shared" si="16"/>
        <v>0.458414</v>
      </c>
      <c r="Y256" s="16">
        <v>549.0</v>
      </c>
      <c r="Z256" s="25">
        <v>1.416</v>
      </c>
      <c r="AA256" s="3">
        <f t="shared" si="17"/>
        <v>1.438</v>
      </c>
      <c r="AB256" s="3">
        <f t="shared" si="18"/>
        <v>0.99222</v>
      </c>
      <c r="AC256" s="3">
        <f t="shared" si="19"/>
        <v>1.448066</v>
      </c>
      <c r="AD256" s="3">
        <f t="shared" si="20"/>
        <v>1.43016</v>
      </c>
      <c r="AE256" s="16">
        <v>549.0</v>
      </c>
      <c r="AF256" s="25">
        <v>2.218</v>
      </c>
      <c r="AG256" s="3">
        <f t="shared" si="21"/>
        <v>2.235</v>
      </c>
      <c r="AH256" s="3">
        <f t="shared" si="22"/>
        <v>1.54215</v>
      </c>
      <c r="AI256" s="3">
        <f t="shared" si="23"/>
        <v>2.235</v>
      </c>
      <c r="AJ256" s="3">
        <f t="shared" si="24"/>
        <v>2.218</v>
      </c>
      <c r="AK256" s="16">
        <v>549.0</v>
      </c>
      <c r="AL256" s="25">
        <v>-0.008</v>
      </c>
      <c r="AM256" s="3">
        <f t="shared" si="25"/>
        <v>0.012</v>
      </c>
    </row>
    <row r="257">
      <c r="A257" s="13">
        <v>548.0</v>
      </c>
      <c r="B257" s="15">
        <v>0.012</v>
      </c>
      <c r="C257" s="3">
        <f t="shared" si="1"/>
        <v>0.199</v>
      </c>
      <c r="D257" s="3">
        <f t="shared" si="2"/>
        <v>0.95321</v>
      </c>
      <c r="E257" s="24">
        <f t="shared" si="3"/>
        <v>1.384642</v>
      </c>
      <c r="F257" s="24">
        <f t="shared" si="4"/>
        <v>0.99</v>
      </c>
      <c r="G257" s="13">
        <v>548.0</v>
      </c>
      <c r="H257" s="15">
        <v>0.062</v>
      </c>
      <c r="I257" s="3">
        <f t="shared" si="5"/>
        <v>0.227</v>
      </c>
      <c r="J257" s="3">
        <f t="shared" si="6"/>
        <v>0.681</v>
      </c>
      <c r="K257" s="24">
        <f t="shared" si="7"/>
        <v>2.96916</v>
      </c>
      <c r="L257" s="24">
        <f t="shared" si="8"/>
        <v>0.726678</v>
      </c>
      <c r="M257" s="13">
        <v>548.0</v>
      </c>
      <c r="N257" s="15">
        <v>0.171</v>
      </c>
      <c r="O257" s="3">
        <f t="shared" si="9"/>
        <v>0.28</v>
      </c>
      <c r="P257" s="3">
        <f t="shared" si="10"/>
        <v>0.4788</v>
      </c>
      <c r="Q257" s="3">
        <f t="shared" si="11"/>
        <v>1.189818</v>
      </c>
      <c r="R257" s="3">
        <f t="shared" si="12"/>
        <v>0.477432</v>
      </c>
      <c r="S257" s="13">
        <v>548.0</v>
      </c>
      <c r="T257" s="15">
        <v>0.357</v>
      </c>
      <c r="U257" s="3">
        <f t="shared" si="13"/>
        <v>0.395</v>
      </c>
      <c r="V257" s="3">
        <f t="shared" si="14"/>
        <v>0.395</v>
      </c>
      <c r="W257" s="3">
        <f t="shared" si="15"/>
        <v>0.572355</v>
      </c>
      <c r="X257" s="3">
        <f t="shared" si="16"/>
        <v>0.526218</v>
      </c>
      <c r="Y257" s="13">
        <v>548.0</v>
      </c>
      <c r="Z257" s="15">
        <v>1.574</v>
      </c>
      <c r="AA257" s="3">
        <f t="shared" si="17"/>
        <v>1.596</v>
      </c>
      <c r="AB257" s="3">
        <f t="shared" si="18"/>
        <v>1.10124</v>
      </c>
      <c r="AC257" s="3">
        <f t="shared" si="19"/>
        <v>1.607172</v>
      </c>
      <c r="AD257" s="3">
        <f t="shared" si="20"/>
        <v>1.58974</v>
      </c>
      <c r="AE257" s="13">
        <v>548.0</v>
      </c>
      <c r="AF257" s="15">
        <v>2.283</v>
      </c>
      <c r="AG257" s="3">
        <f t="shared" si="21"/>
        <v>2.3</v>
      </c>
      <c r="AH257" s="3">
        <f t="shared" si="22"/>
        <v>1.587</v>
      </c>
      <c r="AI257" s="3">
        <f t="shared" si="23"/>
        <v>2.3</v>
      </c>
      <c r="AJ257" s="3">
        <f t="shared" si="24"/>
        <v>2.283</v>
      </c>
      <c r="AK257" s="13">
        <v>548.0</v>
      </c>
      <c r="AL257" s="15">
        <v>-0.007</v>
      </c>
      <c r="AM257" s="3">
        <f t="shared" si="25"/>
        <v>0.013</v>
      </c>
    </row>
    <row r="258">
      <c r="A258" s="16">
        <v>547.0</v>
      </c>
      <c r="B258" s="25">
        <v>0.018</v>
      </c>
      <c r="C258" s="3">
        <f t="shared" si="1"/>
        <v>0.205</v>
      </c>
      <c r="D258" s="3">
        <f t="shared" si="2"/>
        <v>0.98195</v>
      </c>
      <c r="E258" s="24">
        <f t="shared" si="3"/>
        <v>1.42639</v>
      </c>
      <c r="F258" s="24">
        <f t="shared" si="4"/>
        <v>1.05</v>
      </c>
      <c r="G258" s="16">
        <v>547.0</v>
      </c>
      <c r="H258" s="25">
        <v>0.074</v>
      </c>
      <c r="I258" s="3">
        <f t="shared" si="5"/>
        <v>0.239</v>
      </c>
      <c r="J258" s="3">
        <f t="shared" si="6"/>
        <v>0.717</v>
      </c>
      <c r="K258" s="24">
        <f t="shared" si="7"/>
        <v>3.12612</v>
      </c>
      <c r="L258" s="24">
        <f t="shared" si="8"/>
        <v>0.789906</v>
      </c>
      <c r="M258" s="16">
        <v>547.0</v>
      </c>
      <c r="N258" s="25">
        <v>0.197</v>
      </c>
      <c r="O258" s="3">
        <f t="shared" si="9"/>
        <v>0.306</v>
      </c>
      <c r="P258" s="3">
        <f t="shared" si="10"/>
        <v>0.52326</v>
      </c>
      <c r="Q258" s="3">
        <f t="shared" si="11"/>
        <v>1.3003011</v>
      </c>
      <c r="R258" s="3">
        <f t="shared" si="12"/>
        <v>0.550024</v>
      </c>
      <c r="S258" s="16">
        <v>547.0</v>
      </c>
      <c r="T258" s="25">
        <v>0.407</v>
      </c>
      <c r="U258" s="3">
        <f t="shared" si="13"/>
        <v>0.445</v>
      </c>
      <c r="V258" s="3">
        <f t="shared" si="14"/>
        <v>0.445</v>
      </c>
      <c r="W258" s="3">
        <f t="shared" si="15"/>
        <v>0.644805</v>
      </c>
      <c r="X258" s="3">
        <f t="shared" si="16"/>
        <v>0.599918</v>
      </c>
      <c r="Y258" s="16">
        <v>547.0</v>
      </c>
      <c r="Z258" s="25">
        <v>1.733</v>
      </c>
      <c r="AA258" s="3">
        <f t="shared" si="17"/>
        <v>1.755</v>
      </c>
      <c r="AB258" s="3">
        <f t="shared" si="18"/>
        <v>1.21095</v>
      </c>
      <c r="AC258" s="3">
        <f t="shared" si="19"/>
        <v>1.767285</v>
      </c>
      <c r="AD258" s="3">
        <f t="shared" si="20"/>
        <v>1.75033</v>
      </c>
      <c r="AE258" s="16">
        <v>547.0</v>
      </c>
      <c r="AF258" s="25">
        <v>2.316</v>
      </c>
      <c r="AG258" s="3">
        <f t="shared" si="21"/>
        <v>2.333</v>
      </c>
      <c r="AH258" s="3">
        <f t="shared" si="22"/>
        <v>1.60977</v>
      </c>
      <c r="AI258" s="3">
        <f t="shared" si="23"/>
        <v>2.333</v>
      </c>
      <c r="AJ258" s="3">
        <f t="shared" si="24"/>
        <v>2.316</v>
      </c>
      <c r="AK258" s="16">
        <v>547.0</v>
      </c>
      <c r="AL258" s="25">
        <v>-0.005</v>
      </c>
      <c r="AM258" s="3">
        <f t="shared" si="25"/>
        <v>0.015</v>
      </c>
    </row>
    <row r="259">
      <c r="A259" s="13">
        <v>546.0</v>
      </c>
      <c r="B259" s="15">
        <v>0.024</v>
      </c>
      <c r="C259" s="3">
        <f t="shared" si="1"/>
        <v>0.211</v>
      </c>
      <c r="D259" s="3">
        <f t="shared" si="2"/>
        <v>1.01069</v>
      </c>
      <c r="E259" s="24">
        <f t="shared" si="3"/>
        <v>1.468138</v>
      </c>
      <c r="F259" s="24">
        <f t="shared" si="4"/>
        <v>1.11</v>
      </c>
      <c r="G259" s="13">
        <v>546.0</v>
      </c>
      <c r="H259" s="15">
        <v>0.087</v>
      </c>
      <c r="I259" s="3">
        <f t="shared" si="5"/>
        <v>0.252</v>
      </c>
      <c r="J259" s="3">
        <f t="shared" si="6"/>
        <v>0.756</v>
      </c>
      <c r="K259" s="24">
        <f t="shared" si="7"/>
        <v>3.29616</v>
      </c>
      <c r="L259" s="24">
        <f t="shared" si="8"/>
        <v>0.858403</v>
      </c>
      <c r="M259" s="13">
        <v>546.0</v>
      </c>
      <c r="N259" s="15">
        <v>0.226</v>
      </c>
      <c r="O259" s="3">
        <f t="shared" si="9"/>
        <v>0.335</v>
      </c>
      <c r="P259" s="3">
        <f t="shared" si="10"/>
        <v>0.57285</v>
      </c>
      <c r="Q259" s="3">
        <f t="shared" si="11"/>
        <v>1.42353225</v>
      </c>
      <c r="R259" s="3">
        <f t="shared" si="12"/>
        <v>0.630992</v>
      </c>
      <c r="S259" s="13">
        <v>546.0</v>
      </c>
      <c r="T259" s="15">
        <v>0.462</v>
      </c>
      <c r="U259" s="3">
        <f t="shared" si="13"/>
        <v>0.5</v>
      </c>
      <c r="V259" s="3">
        <f t="shared" si="14"/>
        <v>0.5</v>
      </c>
      <c r="W259" s="3">
        <f t="shared" si="15"/>
        <v>0.7245</v>
      </c>
      <c r="X259" s="3">
        <f t="shared" si="16"/>
        <v>0.680988</v>
      </c>
      <c r="Y259" s="13">
        <v>546.0</v>
      </c>
      <c r="Z259" s="15">
        <v>1.887</v>
      </c>
      <c r="AA259" s="3">
        <f t="shared" si="17"/>
        <v>1.909</v>
      </c>
      <c r="AB259" s="3">
        <f t="shared" si="18"/>
        <v>1.31721</v>
      </c>
      <c r="AC259" s="3">
        <f t="shared" si="19"/>
        <v>1.922363</v>
      </c>
      <c r="AD259" s="3">
        <f t="shared" si="20"/>
        <v>1.90587</v>
      </c>
      <c r="AE259" s="13">
        <v>546.0</v>
      </c>
      <c r="AF259" s="15">
        <v>2.335</v>
      </c>
      <c r="AG259" s="3">
        <f t="shared" si="21"/>
        <v>2.352</v>
      </c>
      <c r="AH259" s="3">
        <f t="shared" si="22"/>
        <v>1.62288</v>
      </c>
      <c r="AI259" s="3">
        <f t="shared" si="23"/>
        <v>2.352</v>
      </c>
      <c r="AJ259" s="3">
        <f t="shared" si="24"/>
        <v>2.335</v>
      </c>
      <c r="AK259" s="13">
        <v>546.0</v>
      </c>
      <c r="AL259" s="15">
        <v>-0.004</v>
      </c>
      <c r="AM259" s="3">
        <f t="shared" si="25"/>
        <v>0.016</v>
      </c>
    </row>
    <row r="260">
      <c r="A260" s="16">
        <v>545.0</v>
      </c>
      <c r="B260" s="25">
        <v>0.031</v>
      </c>
      <c r="C260" s="3">
        <f t="shared" si="1"/>
        <v>0.218</v>
      </c>
      <c r="D260" s="3">
        <f t="shared" si="2"/>
        <v>1.04422</v>
      </c>
      <c r="E260" s="24">
        <f t="shared" si="3"/>
        <v>1.516844</v>
      </c>
      <c r="F260" s="24">
        <f t="shared" si="4"/>
        <v>1.18</v>
      </c>
      <c r="G260" s="16">
        <v>545.0</v>
      </c>
      <c r="H260" s="25">
        <v>0.102</v>
      </c>
      <c r="I260" s="3">
        <f t="shared" si="5"/>
        <v>0.267</v>
      </c>
      <c r="J260" s="3">
        <f t="shared" si="6"/>
        <v>0.801</v>
      </c>
      <c r="K260" s="24">
        <f t="shared" si="7"/>
        <v>3.49236</v>
      </c>
      <c r="L260" s="24">
        <f t="shared" si="8"/>
        <v>0.937438</v>
      </c>
      <c r="M260" s="16">
        <v>545.0</v>
      </c>
      <c r="N260" s="25">
        <v>0.257</v>
      </c>
      <c r="O260" s="3">
        <f t="shared" si="9"/>
        <v>0.366</v>
      </c>
      <c r="P260" s="3">
        <f t="shared" si="10"/>
        <v>0.62586</v>
      </c>
      <c r="Q260" s="3">
        <f t="shared" si="11"/>
        <v>1.5552621</v>
      </c>
      <c r="R260" s="3">
        <f t="shared" si="12"/>
        <v>0.717544</v>
      </c>
      <c r="S260" s="16">
        <v>545.0</v>
      </c>
      <c r="T260" s="25">
        <v>0.523</v>
      </c>
      <c r="U260" s="3">
        <f t="shared" si="13"/>
        <v>0.561</v>
      </c>
      <c r="V260" s="3">
        <f t="shared" si="14"/>
        <v>0.561</v>
      </c>
      <c r="W260" s="3">
        <f t="shared" si="15"/>
        <v>0.812889</v>
      </c>
      <c r="X260" s="3">
        <f t="shared" si="16"/>
        <v>0.770902</v>
      </c>
      <c r="Y260" s="16">
        <v>545.0</v>
      </c>
      <c r="Z260" s="25">
        <v>2.024</v>
      </c>
      <c r="AA260" s="3">
        <f t="shared" si="17"/>
        <v>2.046</v>
      </c>
      <c r="AB260" s="3">
        <f t="shared" si="18"/>
        <v>1.41174</v>
      </c>
      <c r="AC260" s="3">
        <f t="shared" si="19"/>
        <v>2.060322</v>
      </c>
      <c r="AD260" s="3">
        <f t="shared" si="20"/>
        <v>2.04424</v>
      </c>
      <c r="AE260" s="16">
        <v>545.0</v>
      </c>
      <c r="AF260" s="25">
        <v>2.342</v>
      </c>
      <c r="AG260" s="3">
        <f t="shared" si="21"/>
        <v>2.359</v>
      </c>
      <c r="AH260" s="3">
        <f t="shared" si="22"/>
        <v>1.62771</v>
      </c>
      <c r="AI260" s="3">
        <f t="shared" si="23"/>
        <v>2.359</v>
      </c>
      <c r="AJ260" s="3">
        <f t="shared" si="24"/>
        <v>2.342</v>
      </c>
      <c r="AK260" s="16">
        <v>545.0</v>
      </c>
      <c r="AL260" s="25">
        <v>-0.002</v>
      </c>
      <c r="AM260" s="3">
        <f t="shared" si="25"/>
        <v>0.018</v>
      </c>
    </row>
    <row r="261">
      <c r="A261" s="13">
        <v>544.0</v>
      </c>
      <c r="B261" s="15">
        <v>0.038</v>
      </c>
      <c r="C261" s="3">
        <f t="shared" si="1"/>
        <v>0.225</v>
      </c>
      <c r="D261" s="3">
        <f t="shared" si="2"/>
        <v>1.07775</v>
      </c>
      <c r="E261" s="24">
        <f t="shared" si="3"/>
        <v>1.56555</v>
      </c>
      <c r="F261" s="24">
        <f t="shared" si="4"/>
        <v>1.25</v>
      </c>
      <c r="G261" s="13">
        <v>544.0</v>
      </c>
      <c r="H261" s="15">
        <v>0.117</v>
      </c>
      <c r="I261" s="3">
        <f t="shared" si="5"/>
        <v>0.282</v>
      </c>
      <c r="J261" s="3">
        <f t="shared" si="6"/>
        <v>0.846</v>
      </c>
      <c r="K261" s="24">
        <f t="shared" si="7"/>
        <v>3.68856</v>
      </c>
      <c r="L261" s="24">
        <f t="shared" si="8"/>
        <v>1.016473</v>
      </c>
      <c r="M261" s="13">
        <v>544.0</v>
      </c>
      <c r="N261" s="15">
        <v>0.29</v>
      </c>
      <c r="O261" s="3">
        <f t="shared" si="9"/>
        <v>0.399</v>
      </c>
      <c r="P261" s="3">
        <f t="shared" si="10"/>
        <v>0.68229</v>
      </c>
      <c r="Q261" s="3">
        <f t="shared" si="11"/>
        <v>1.69549065</v>
      </c>
      <c r="R261" s="3">
        <f t="shared" si="12"/>
        <v>0.80968</v>
      </c>
      <c r="S261" s="13">
        <v>544.0</v>
      </c>
      <c r="T261" s="15">
        <v>0.586</v>
      </c>
      <c r="U261" s="3">
        <f t="shared" si="13"/>
        <v>0.624</v>
      </c>
      <c r="V261" s="3">
        <f t="shared" si="14"/>
        <v>0.624</v>
      </c>
      <c r="W261" s="3">
        <f t="shared" si="15"/>
        <v>0.904176</v>
      </c>
      <c r="X261" s="3">
        <f t="shared" si="16"/>
        <v>0.863764</v>
      </c>
      <c r="Y261" s="13">
        <v>544.0</v>
      </c>
      <c r="Z261" s="15">
        <v>2.132</v>
      </c>
      <c r="AA261" s="3">
        <f t="shared" si="17"/>
        <v>2.154</v>
      </c>
      <c r="AB261" s="3">
        <f t="shared" si="18"/>
        <v>1.48626</v>
      </c>
      <c r="AC261" s="3">
        <f t="shared" si="19"/>
        <v>2.169078</v>
      </c>
      <c r="AD261" s="3">
        <f t="shared" si="20"/>
        <v>2.15332</v>
      </c>
      <c r="AE261" s="13">
        <v>544.0</v>
      </c>
      <c r="AF261" s="15">
        <v>2.345</v>
      </c>
      <c r="AG261" s="3">
        <f t="shared" si="21"/>
        <v>2.362</v>
      </c>
      <c r="AH261" s="3">
        <f t="shared" si="22"/>
        <v>1.62978</v>
      </c>
      <c r="AI261" s="3">
        <f t="shared" si="23"/>
        <v>2.362</v>
      </c>
      <c r="AJ261" s="3">
        <f t="shared" si="24"/>
        <v>2.345</v>
      </c>
      <c r="AK261" s="13">
        <v>544.0</v>
      </c>
      <c r="AL261" s="15">
        <v>-0.001</v>
      </c>
      <c r="AM261" s="3">
        <f t="shared" si="25"/>
        <v>0.019</v>
      </c>
    </row>
    <row r="262">
      <c r="A262" s="16">
        <v>543.0</v>
      </c>
      <c r="B262" s="25">
        <v>0.045</v>
      </c>
      <c r="C262" s="3">
        <f t="shared" si="1"/>
        <v>0.232</v>
      </c>
      <c r="D262" s="3">
        <f t="shared" si="2"/>
        <v>1.11128</v>
      </c>
      <c r="E262" s="24">
        <f t="shared" si="3"/>
        <v>1.614256</v>
      </c>
      <c r="F262" s="24">
        <f t="shared" si="4"/>
        <v>1.32</v>
      </c>
      <c r="G262" s="16">
        <v>543.0</v>
      </c>
      <c r="H262" s="25">
        <v>0.134</v>
      </c>
      <c r="I262" s="3">
        <f t="shared" si="5"/>
        <v>0.299</v>
      </c>
      <c r="J262" s="3">
        <f t="shared" si="6"/>
        <v>0.897</v>
      </c>
      <c r="K262" s="24">
        <f t="shared" si="7"/>
        <v>3.91092</v>
      </c>
      <c r="L262" s="24">
        <f t="shared" si="8"/>
        <v>1.106046</v>
      </c>
      <c r="M262" s="16">
        <v>543.0</v>
      </c>
      <c r="N262" s="25">
        <v>0.325</v>
      </c>
      <c r="O262" s="3">
        <f t="shared" si="9"/>
        <v>0.434</v>
      </c>
      <c r="P262" s="3">
        <f t="shared" si="10"/>
        <v>0.74214</v>
      </c>
      <c r="Q262" s="3">
        <f t="shared" si="11"/>
        <v>1.8442179</v>
      </c>
      <c r="R262" s="3">
        <f t="shared" si="12"/>
        <v>0.9074</v>
      </c>
      <c r="S262" s="16">
        <v>543.0</v>
      </c>
      <c r="T262" s="25">
        <v>0.653</v>
      </c>
      <c r="U262" s="3">
        <f t="shared" si="13"/>
        <v>0.691</v>
      </c>
      <c r="V262" s="3">
        <f t="shared" si="14"/>
        <v>0.691</v>
      </c>
      <c r="W262" s="3">
        <f t="shared" si="15"/>
        <v>1.001259</v>
      </c>
      <c r="X262" s="3">
        <f t="shared" si="16"/>
        <v>0.962522</v>
      </c>
      <c r="Y262" s="16">
        <v>543.0</v>
      </c>
      <c r="Z262" s="25">
        <v>2.208</v>
      </c>
      <c r="AA262" s="3">
        <f t="shared" si="17"/>
        <v>2.23</v>
      </c>
      <c r="AB262" s="3">
        <f t="shared" si="18"/>
        <v>1.5387</v>
      </c>
      <c r="AC262" s="3">
        <f t="shared" si="19"/>
        <v>2.24561</v>
      </c>
      <c r="AD262" s="3">
        <f t="shared" si="20"/>
        <v>2.23008</v>
      </c>
      <c r="AE262" s="16">
        <v>543.0</v>
      </c>
      <c r="AF262" s="25">
        <v>2.346</v>
      </c>
      <c r="AG262" s="3">
        <f t="shared" si="21"/>
        <v>2.363</v>
      </c>
      <c r="AH262" s="3">
        <f t="shared" si="22"/>
        <v>1.63047</v>
      </c>
      <c r="AI262" s="3">
        <f t="shared" si="23"/>
        <v>2.363</v>
      </c>
      <c r="AJ262" s="3">
        <f t="shared" si="24"/>
        <v>2.346</v>
      </c>
      <c r="AK262" s="16">
        <v>543.0</v>
      </c>
      <c r="AL262" s="25">
        <v>0.0</v>
      </c>
      <c r="AM262" s="3">
        <f t="shared" si="25"/>
        <v>0.02</v>
      </c>
    </row>
    <row r="263">
      <c r="A263" s="13">
        <v>542.0</v>
      </c>
      <c r="B263" s="15">
        <v>0.053</v>
      </c>
      <c r="C263" s="3">
        <f t="shared" si="1"/>
        <v>0.24</v>
      </c>
      <c r="D263" s="3">
        <f t="shared" si="2"/>
        <v>1.1496</v>
      </c>
      <c r="E263" s="24">
        <f t="shared" si="3"/>
        <v>1.66992</v>
      </c>
      <c r="F263" s="24">
        <f t="shared" si="4"/>
        <v>1.4</v>
      </c>
      <c r="G263" s="13">
        <v>542.0</v>
      </c>
      <c r="H263" s="15">
        <v>0.152</v>
      </c>
      <c r="I263" s="3">
        <f t="shared" si="5"/>
        <v>0.317</v>
      </c>
      <c r="J263" s="3">
        <f t="shared" si="6"/>
        <v>0.951</v>
      </c>
      <c r="K263" s="24">
        <f t="shared" si="7"/>
        <v>4.14636</v>
      </c>
      <c r="L263" s="24">
        <f t="shared" si="8"/>
        <v>1.200888</v>
      </c>
      <c r="M263" s="13">
        <v>542.0</v>
      </c>
      <c r="N263" s="15">
        <v>0.362</v>
      </c>
      <c r="O263" s="3">
        <f t="shared" si="9"/>
        <v>0.471</v>
      </c>
      <c r="P263" s="3">
        <f t="shared" si="10"/>
        <v>0.80541</v>
      </c>
      <c r="Q263" s="3">
        <f t="shared" si="11"/>
        <v>2.00144385</v>
      </c>
      <c r="R263" s="3">
        <f t="shared" si="12"/>
        <v>1.010704</v>
      </c>
      <c r="S263" s="13">
        <v>542.0</v>
      </c>
      <c r="T263" s="15">
        <v>0.725</v>
      </c>
      <c r="U263" s="3">
        <f t="shared" si="13"/>
        <v>0.763</v>
      </c>
      <c r="V263" s="3">
        <f t="shared" si="14"/>
        <v>0.763</v>
      </c>
      <c r="W263" s="3">
        <f t="shared" si="15"/>
        <v>1.105587</v>
      </c>
      <c r="X263" s="3">
        <f t="shared" si="16"/>
        <v>1.06865</v>
      </c>
      <c r="Y263" s="13">
        <v>542.0</v>
      </c>
      <c r="Z263" s="15">
        <v>2.257</v>
      </c>
      <c r="AA263" s="3">
        <f t="shared" si="17"/>
        <v>2.279</v>
      </c>
      <c r="AB263" s="3">
        <f t="shared" si="18"/>
        <v>1.57251</v>
      </c>
      <c r="AC263" s="3">
        <f t="shared" si="19"/>
        <v>2.294953</v>
      </c>
      <c r="AD263" s="3">
        <f t="shared" si="20"/>
        <v>2.27957</v>
      </c>
      <c r="AE263" s="13">
        <v>542.0</v>
      </c>
      <c r="AF263" s="15">
        <v>2.347</v>
      </c>
      <c r="AG263" s="3">
        <f t="shared" si="21"/>
        <v>2.364</v>
      </c>
      <c r="AH263" s="3">
        <f t="shared" si="22"/>
        <v>1.63116</v>
      </c>
      <c r="AI263" s="3">
        <f t="shared" si="23"/>
        <v>2.364</v>
      </c>
      <c r="AJ263" s="3">
        <f t="shared" si="24"/>
        <v>2.347</v>
      </c>
      <c r="AK263" s="13">
        <v>542.0</v>
      </c>
      <c r="AL263" s="15">
        <v>0.002</v>
      </c>
      <c r="AM263" s="3">
        <f t="shared" si="25"/>
        <v>0.022</v>
      </c>
    </row>
    <row r="264">
      <c r="A264" s="16">
        <v>541.0</v>
      </c>
      <c r="B264" s="25">
        <v>0.061</v>
      </c>
      <c r="C264" s="3">
        <f t="shared" si="1"/>
        <v>0.248</v>
      </c>
      <c r="D264" s="3">
        <f t="shared" si="2"/>
        <v>1.18792</v>
      </c>
      <c r="E264" s="24">
        <f t="shared" si="3"/>
        <v>1.725584</v>
      </c>
      <c r="F264" s="24">
        <f t="shared" si="4"/>
        <v>1.48</v>
      </c>
      <c r="G264" s="16">
        <v>541.0</v>
      </c>
      <c r="H264" s="25">
        <v>0.17</v>
      </c>
      <c r="I264" s="3">
        <f t="shared" si="5"/>
        <v>0.335</v>
      </c>
      <c r="J264" s="3">
        <f t="shared" si="6"/>
        <v>1.005</v>
      </c>
      <c r="K264" s="24">
        <f t="shared" si="7"/>
        <v>4.3818</v>
      </c>
      <c r="L264" s="24">
        <f t="shared" si="8"/>
        <v>1.29573</v>
      </c>
      <c r="M264" s="16">
        <v>541.0</v>
      </c>
      <c r="N264" s="25">
        <v>0.4</v>
      </c>
      <c r="O264" s="3">
        <f t="shared" si="9"/>
        <v>0.509</v>
      </c>
      <c r="P264" s="3">
        <f t="shared" si="10"/>
        <v>0.87039</v>
      </c>
      <c r="Q264" s="3">
        <f t="shared" si="11"/>
        <v>2.16291915</v>
      </c>
      <c r="R264" s="3">
        <f t="shared" si="12"/>
        <v>1.1168</v>
      </c>
      <c r="S264" s="16">
        <v>541.0</v>
      </c>
      <c r="T264" s="25">
        <v>0.797</v>
      </c>
      <c r="U264" s="3">
        <f t="shared" si="13"/>
        <v>0.835</v>
      </c>
      <c r="V264" s="3">
        <f t="shared" si="14"/>
        <v>0.835</v>
      </c>
      <c r="W264" s="3">
        <f t="shared" si="15"/>
        <v>1.209915</v>
      </c>
      <c r="X264" s="3">
        <f t="shared" si="16"/>
        <v>1.174778</v>
      </c>
      <c r="Y264" s="16">
        <v>541.0</v>
      </c>
      <c r="Z264" s="25">
        <v>2.285</v>
      </c>
      <c r="AA264" s="3">
        <f t="shared" si="17"/>
        <v>2.307</v>
      </c>
      <c r="AB264" s="3">
        <f t="shared" si="18"/>
        <v>1.59183</v>
      </c>
      <c r="AC264" s="3">
        <f t="shared" si="19"/>
        <v>2.323149</v>
      </c>
      <c r="AD264" s="3">
        <f t="shared" si="20"/>
        <v>2.30785</v>
      </c>
      <c r="AE264" s="16">
        <v>541.0</v>
      </c>
      <c r="AF264" s="25">
        <v>2.348</v>
      </c>
      <c r="AG264" s="3">
        <f t="shared" si="21"/>
        <v>2.365</v>
      </c>
      <c r="AH264" s="3">
        <f t="shared" si="22"/>
        <v>1.63185</v>
      </c>
      <c r="AI264" s="3">
        <f t="shared" si="23"/>
        <v>2.365</v>
      </c>
      <c r="AJ264" s="3">
        <f t="shared" si="24"/>
        <v>2.348</v>
      </c>
      <c r="AK264" s="16">
        <v>541.0</v>
      </c>
      <c r="AL264" s="25">
        <v>0.004</v>
      </c>
      <c r="AM264" s="3">
        <f t="shared" si="25"/>
        <v>0.024</v>
      </c>
    </row>
    <row r="265">
      <c r="A265" s="13">
        <v>540.0</v>
      </c>
      <c r="B265" s="15">
        <v>0.07</v>
      </c>
      <c r="C265" s="3">
        <f t="shared" si="1"/>
        <v>0.257</v>
      </c>
      <c r="D265" s="3">
        <f t="shared" si="2"/>
        <v>1.23103</v>
      </c>
      <c r="E265" s="24">
        <f t="shared" si="3"/>
        <v>1.788206</v>
      </c>
      <c r="F265" s="24">
        <f t="shared" si="4"/>
        <v>1.57</v>
      </c>
      <c r="G265" s="13">
        <v>540.0</v>
      </c>
      <c r="H265" s="15">
        <v>0.189</v>
      </c>
      <c r="I265" s="3">
        <f t="shared" si="5"/>
        <v>0.354</v>
      </c>
      <c r="J265" s="3">
        <f t="shared" si="6"/>
        <v>1.062</v>
      </c>
      <c r="K265" s="24">
        <f t="shared" si="7"/>
        <v>4.63032</v>
      </c>
      <c r="L265" s="24">
        <f t="shared" si="8"/>
        <v>1.395841</v>
      </c>
      <c r="M265" s="13">
        <v>540.0</v>
      </c>
      <c r="N265" s="15">
        <v>0.441</v>
      </c>
      <c r="O265" s="3">
        <f t="shared" si="9"/>
        <v>0.55</v>
      </c>
      <c r="P265" s="3">
        <f t="shared" si="10"/>
        <v>0.9405</v>
      </c>
      <c r="Q265" s="3">
        <f t="shared" si="11"/>
        <v>2.3371425</v>
      </c>
      <c r="R265" s="3">
        <f t="shared" si="12"/>
        <v>1.231272</v>
      </c>
      <c r="S265" s="13">
        <v>540.0</v>
      </c>
      <c r="T265" s="15">
        <v>0.874</v>
      </c>
      <c r="U265" s="3">
        <f t="shared" si="13"/>
        <v>0.912</v>
      </c>
      <c r="V265" s="3">
        <f t="shared" si="14"/>
        <v>0.912</v>
      </c>
      <c r="W265" s="3">
        <f t="shared" si="15"/>
        <v>1.321488</v>
      </c>
      <c r="X265" s="3">
        <f t="shared" si="16"/>
        <v>1.288276</v>
      </c>
      <c r="Y265" s="13">
        <v>540.0</v>
      </c>
      <c r="Z265" s="15">
        <v>2.299</v>
      </c>
      <c r="AA265" s="3">
        <f t="shared" si="17"/>
        <v>2.321</v>
      </c>
      <c r="AB265" s="3">
        <f t="shared" si="18"/>
        <v>1.60149</v>
      </c>
      <c r="AC265" s="3">
        <f t="shared" si="19"/>
        <v>2.337247</v>
      </c>
      <c r="AD265" s="3">
        <f t="shared" si="20"/>
        <v>2.32199</v>
      </c>
      <c r="AE265" s="13">
        <v>540.0</v>
      </c>
      <c r="AF265" s="15">
        <v>2.346</v>
      </c>
      <c r="AG265" s="3">
        <f t="shared" si="21"/>
        <v>2.363</v>
      </c>
      <c r="AH265" s="3">
        <f t="shared" si="22"/>
        <v>1.63047</v>
      </c>
      <c r="AI265" s="3">
        <f t="shared" si="23"/>
        <v>2.363</v>
      </c>
      <c r="AJ265" s="3">
        <f t="shared" si="24"/>
        <v>2.346</v>
      </c>
      <c r="AK265" s="13">
        <v>540.0</v>
      </c>
      <c r="AL265" s="15">
        <v>0.005</v>
      </c>
      <c r="AM265" s="3">
        <f t="shared" si="25"/>
        <v>0.025</v>
      </c>
    </row>
    <row r="266">
      <c r="A266" s="16">
        <v>539.0</v>
      </c>
      <c r="B266" s="25">
        <v>0.079</v>
      </c>
      <c r="C266" s="3">
        <f t="shared" si="1"/>
        <v>0.266</v>
      </c>
      <c r="D266" s="3">
        <f t="shared" si="2"/>
        <v>1.27414</v>
      </c>
      <c r="E266" s="24">
        <f t="shared" si="3"/>
        <v>1.850828</v>
      </c>
      <c r="F266" s="24">
        <f t="shared" si="4"/>
        <v>1.66</v>
      </c>
      <c r="G266" s="16">
        <v>539.0</v>
      </c>
      <c r="H266" s="25">
        <v>0.209</v>
      </c>
      <c r="I266" s="3">
        <f t="shared" si="5"/>
        <v>0.374</v>
      </c>
      <c r="J266" s="3">
        <f t="shared" si="6"/>
        <v>1.122</v>
      </c>
      <c r="K266" s="24">
        <f t="shared" si="7"/>
        <v>4.89192</v>
      </c>
      <c r="L266" s="24">
        <f t="shared" si="8"/>
        <v>1.501221</v>
      </c>
      <c r="M266" s="16">
        <v>539.0</v>
      </c>
      <c r="N266" s="25">
        <v>0.484</v>
      </c>
      <c r="O266" s="3">
        <f t="shared" si="9"/>
        <v>0.593</v>
      </c>
      <c r="P266" s="3">
        <f t="shared" si="10"/>
        <v>1.01403</v>
      </c>
      <c r="Q266" s="3">
        <f t="shared" si="11"/>
        <v>2.51986455</v>
      </c>
      <c r="R266" s="3">
        <f t="shared" si="12"/>
        <v>1.351328</v>
      </c>
      <c r="S266" s="16">
        <v>539.0</v>
      </c>
      <c r="T266" s="25">
        <v>0.955</v>
      </c>
      <c r="U266" s="3">
        <f t="shared" si="13"/>
        <v>0.993</v>
      </c>
      <c r="V266" s="3">
        <f t="shared" si="14"/>
        <v>0.993</v>
      </c>
      <c r="W266" s="3">
        <f t="shared" si="15"/>
        <v>1.438857</v>
      </c>
      <c r="X266" s="3">
        <f t="shared" si="16"/>
        <v>1.40767</v>
      </c>
      <c r="Y266" s="16">
        <v>539.0</v>
      </c>
      <c r="Z266" s="25">
        <v>2.306</v>
      </c>
      <c r="AA266" s="3">
        <f t="shared" si="17"/>
        <v>2.328</v>
      </c>
      <c r="AB266" s="3">
        <f t="shared" si="18"/>
        <v>1.60632</v>
      </c>
      <c r="AC266" s="3">
        <f t="shared" si="19"/>
        <v>2.344296</v>
      </c>
      <c r="AD266" s="3">
        <f t="shared" si="20"/>
        <v>2.32906</v>
      </c>
      <c r="AE266" s="16">
        <v>539.0</v>
      </c>
      <c r="AF266" s="25">
        <v>2.345</v>
      </c>
      <c r="AG266" s="3">
        <f t="shared" si="21"/>
        <v>2.362</v>
      </c>
      <c r="AH266" s="3">
        <f t="shared" si="22"/>
        <v>1.62978</v>
      </c>
      <c r="AI266" s="3">
        <f t="shared" si="23"/>
        <v>2.362</v>
      </c>
      <c r="AJ266" s="3">
        <f t="shared" si="24"/>
        <v>2.345</v>
      </c>
      <c r="AK266" s="16">
        <v>539.0</v>
      </c>
      <c r="AL266" s="25">
        <v>0.007</v>
      </c>
      <c r="AM266" s="3">
        <f t="shared" si="25"/>
        <v>0.027</v>
      </c>
    </row>
    <row r="267">
      <c r="A267" s="13">
        <v>538.0</v>
      </c>
      <c r="B267" s="15">
        <v>0.087</v>
      </c>
      <c r="C267" s="3">
        <f t="shared" si="1"/>
        <v>0.274</v>
      </c>
      <c r="D267" s="3">
        <f t="shared" si="2"/>
        <v>1.31246</v>
      </c>
      <c r="E267" s="24">
        <f t="shared" si="3"/>
        <v>1.906492</v>
      </c>
      <c r="F267" s="24">
        <f t="shared" si="4"/>
        <v>1.74</v>
      </c>
      <c r="G267" s="13">
        <v>538.0</v>
      </c>
      <c r="H267" s="15">
        <v>0.228</v>
      </c>
      <c r="I267" s="3">
        <f t="shared" si="5"/>
        <v>0.393</v>
      </c>
      <c r="J267" s="3">
        <f t="shared" si="6"/>
        <v>1.179</v>
      </c>
      <c r="K267" s="24">
        <f t="shared" si="7"/>
        <v>5.14044</v>
      </c>
      <c r="L267" s="24">
        <f t="shared" si="8"/>
        <v>1.601332</v>
      </c>
      <c r="M267" s="13">
        <v>538.0</v>
      </c>
      <c r="N267" s="15">
        <v>0.525</v>
      </c>
      <c r="O267" s="3">
        <f t="shared" si="9"/>
        <v>0.634</v>
      </c>
      <c r="P267" s="3">
        <f t="shared" si="10"/>
        <v>1.08414</v>
      </c>
      <c r="Q267" s="3">
        <f t="shared" si="11"/>
        <v>2.6940879</v>
      </c>
      <c r="R267" s="3">
        <f t="shared" si="12"/>
        <v>1.4658</v>
      </c>
      <c r="S267" s="13">
        <v>538.0</v>
      </c>
      <c r="T267" s="15">
        <v>1.032</v>
      </c>
      <c r="U267" s="3">
        <f t="shared" si="13"/>
        <v>1.07</v>
      </c>
      <c r="V267" s="3">
        <f t="shared" si="14"/>
        <v>1.07</v>
      </c>
      <c r="W267" s="3">
        <f t="shared" si="15"/>
        <v>1.55043</v>
      </c>
      <c r="X267" s="3">
        <f t="shared" si="16"/>
        <v>1.521168</v>
      </c>
      <c r="Y267" s="13">
        <v>538.0</v>
      </c>
      <c r="Z267" s="15">
        <v>2.31</v>
      </c>
      <c r="AA267" s="3">
        <f t="shared" si="17"/>
        <v>2.332</v>
      </c>
      <c r="AB267" s="3">
        <f t="shared" si="18"/>
        <v>1.60908</v>
      </c>
      <c r="AC267" s="3">
        <f t="shared" si="19"/>
        <v>2.348324</v>
      </c>
      <c r="AD267" s="3">
        <f t="shared" si="20"/>
        <v>2.3331</v>
      </c>
      <c r="AE267" s="13">
        <v>538.0</v>
      </c>
      <c r="AF267" s="15">
        <v>2.345</v>
      </c>
      <c r="AG267" s="3">
        <f t="shared" si="21"/>
        <v>2.362</v>
      </c>
      <c r="AH267" s="3">
        <f t="shared" si="22"/>
        <v>1.62978</v>
      </c>
      <c r="AI267" s="3">
        <f t="shared" si="23"/>
        <v>2.362</v>
      </c>
      <c r="AJ267" s="3">
        <f t="shared" si="24"/>
        <v>2.345</v>
      </c>
      <c r="AK267" s="13">
        <v>538.0</v>
      </c>
      <c r="AL267" s="15">
        <v>0.008</v>
      </c>
      <c r="AM267" s="3">
        <f t="shared" si="25"/>
        <v>0.028</v>
      </c>
    </row>
    <row r="268">
      <c r="A268" s="16">
        <v>537.0</v>
      </c>
      <c r="B268" s="25">
        <v>0.095</v>
      </c>
      <c r="C268" s="3">
        <f t="shared" si="1"/>
        <v>0.282</v>
      </c>
      <c r="D268" s="3">
        <f t="shared" si="2"/>
        <v>1.35078</v>
      </c>
      <c r="E268" s="24">
        <f t="shared" si="3"/>
        <v>1.962156</v>
      </c>
      <c r="F268" s="24">
        <f t="shared" si="4"/>
        <v>1.82</v>
      </c>
      <c r="G268" s="16">
        <v>537.0</v>
      </c>
      <c r="H268" s="25">
        <v>0.247</v>
      </c>
      <c r="I268" s="3">
        <f t="shared" si="5"/>
        <v>0.412</v>
      </c>
      <c r="J268" s="3">
        <f t="shared" si="6"/>
        <v>1.236</v>
      </c>
      <c r="K268" s="24">
        <f t="shared" si="7"/>
        <v>5.38896</v>
      </c>
      <c r="L268" s="24">
        <f t="shared" si="8"/>
        <v>1.701443</v>
      </c>
      <c r="M268" s="16">
        <v>537.0</v>
      </c>
      <c r="N268" s="25">
        <v>0.566</v>
      </c>
      <c r="O268" s="3">
        <f t="shared" si="9"/>
        <v>0.675</v>
      </c>
      <c r="P268" s="3">
        <f t="shared" si="10"/>
        <v>1.15425</v>
      </c>
      <c r="Q268" s="3">
        <f t="shared" si="11"/>
        <v>2.86831125</v>
      </c>
      <c r="R268" s="3">
        <f t="shared" si="12"/>
        <v>1.580272</v>
      </c>
      <c r="S268" s="16">
        <v>537.0</v>
      </c>
      <c r="T268" s="25">
        <v>1.109</v>
      </c>
      <c r="U268" s="3">
        <f t="shared" si="13"/>
        <v>1.147</v>
      </c>
      <c r="V268" s="3">
        <f t="shared" si="14"/>
        <v>1.147</v>
      </c>
      <c r="W268" s="3">
        <f t="shared" si="15"/>
        <v>1.662003</v>
      </c>
      <c r="X268" s="3">
        <f t="shared" si="16"/>
        <v>1.634666</v>
      </c>
      <c r="Y268" s="16">
        <v>537.0</v>
      </c>
      <c r="Z268" s="25">
        <v>2.311</v>
      </c>
      <c r="AA268" s="3">
        <f t="shared" si="17"/>
        <v>2.333</v>
      </c>
      <c r="AB268" s="3">
        <f t="shared" si="18"/>
        <v>1.60977</v>
      </c>
      <c r="AC268" s="3">
        <f t="shared" si="19"/>
        <v>2.349331</v>
      </c>
      <c r="AD268" s="3">
        <f t="shared" si="20"/>
        <v>2.33411</v>
      </c>
      <c r="AE268" s="16">
        <v>537.0</v>
      </c>
      <c r="AF268" s="25">
        <v>2.344</v>
      </c>
      <c r="AG268" s="3">
        <f t="shared" si="21"/>
        <v>2.361</v>
      </c>
      <c r="AH268" s="3">
        <f t="shared" si="22"/>
        <v>1.62909</v>
      </c>
      <c r="AI268" s="3">
        <f t="shared" si="23"/>
        <v>2.361</v>
      </c>
      <c r="AJ268" s="3">
        <f t="shared" si="24"/>
        <v>2.344</v>
      </c>
      <c r="AK268" s="16">
        <v>537.0</v>
      </c>
      <c r="AL268" s="25">
        <v>0.009</v>
      </c>
      <c r="AM268" s="3">
        <f t="shared" si="25"/>
        <v>0.029</v>
      </c>
    </row>
    <row r="269">
      <c r="A269" s="13">
        <v>536.0</v>
      </c>
      <c r="B269" s="15">
        <v>0.104</v>
      </c>
      <c r="C269" s="3">
        <f t="shared" si="1"/>
        <v>0.291</v>
      </c>
      <c r="D269" s="3">
        <f t="shared" si="2"/>
        <v>1.39389</v>
      </c>
      <c r="E269" s="24">
        <f t="shared" si="3"/>
        <v>2.024778</v>
      </c>
      <c r="F269" s="24">
        <f t="shared" si="4"/>
        <v>1.91</v>
      </c>
      <c r="G269" s="13">
        <v>536.0</v>
      </c>
      <c r="H269" s="15">
        <v>0.266</v>
      </c>
      <c r="I269" s="3">
        <f t="shared" si="5"/>
        <v>0.431</v>
      </c>
      <c r="J269" s="3">
        <f t="shared" si="6"/>
        <v>1.293</v>
      </c>
      <c r="K269" s="24">
        <f t="shared" si="7"/>
        <v>5.63748</v>
      </c>
      <c r="L269" s="24">
        <f t="shared" si="8"/>
        <v>1.801554</v>
      </c>
      <c r="M269" s="13">
        <v>536.0</v>
      </c>
      <c r="N269" s="15">
        <v>0.608</v>
      </c>
      <c r="O269" s="3">
        <f t="shared" si="9"/>
        <v>0.717</v>
      </c>
      <c r="P269" s="3">
        <f t="shared" si="10"/>
        <v>1.22607</v>
      </c>
      <c r="Q269" s="3">
        <f t="shared" si="11"/>
        <v>3.04678395</v>
      </c>
      <c r="R269" s="3">
        <f t="shared" si="12"/>
        <v>1.697536</v>
      </c>
      <c r="S269" s="13">
        <v>536.0</v>
      </c>
      <c r="T269" s="15">
        <v>1.185</v>
      </c>
      <c r="U269" s="3">
        <f t="shared" si="13"/>
        <v>1.223</v>
      </c>
      <c r="V269" s="3">
        <f t="shared" si="14"/>
        <v>1.223</v>
      </c>
      <c r="W269" s="3">
        <f t="shared" si="15"/>
        <v>1.772127</v>
      </c>
      <c r="X269" s="3">
        <f t="shared" si="16"/>
        <v>1.74669</v>
      </c>
      <c r="Y269" s="13">
        <v>536.0</v>
      </c>
      <c r="Z269" s="15">
        <v>2.3</v>
      </c>
      <c r="AA269" s="3">
        <f t="shared" si="17"/>
        <v>2.322</v>
      </c>
      <c r="AB269" s="3">
        <f t="shared" si="18"/>
        <v>1.60218</v>
      </c>
      <c r="AC269" s="3">
        <f t="shared" si="19"/>
        <v>2.338254</v>
      </c>
      <c r="AD269" s="3">
        <f t="shared" si="20"/>
        <v>2.323</v>
      </c>
      <c r="AE269" s="13">
        <v>536.0</v>
      </c>
      <c r="AF269" s="15">
        <v>2.331</v>
      </c>
      <c r="AG269" s="3">
        <f t="shared" si="21"/>
        <v>2.348</v>
      </c>
      <c r="AH269" s="3">
        <f t="shared" si="22"/>
        <v>1.62012</v>
      </c>
      <c r="AI269" s="3">
        <f t="shared" si="23"/>
        <v>2.348</v>
      </c>
      <c r="AJ269" s="3">
        <f t="shared" si="24"/>
        <v>2.331</v>
      </c>
      <c r="AK269" s="13">
        <v>536.0</v>
      </c>
      <c r="AL269" s="15">
        <v>0.011</v>
      </c>
      <c r="AM269" s="3">
        <f t="shared" si="25"/>
        <v>0.031</v>
      </c>
    </row>
    <row r="270">
      <c r="A270" s="16">
        <v>535.0</v>
      </c>
      <c r="B270" s="25">
        <v>0.111</v>
      </c>
      <c r="C270" s="3">
        <f t="shared" si="1"/>
        <v>0.298</v>
      </c>
      <c r="D270" s="3">
        <f t="shared" si="2"/>
        <v>1.42742</v>
      </c>
      <c r="E270" s="24">
        <f t="shared" si="3"/>
        <v>2.073484</v>
      </c>
      <c r="F270" s="24">
        <f t="shared" si="4"/>
        <v>1.98</v>
      </c>
      <c r="G270" s="16">
        <v>535.0</v>
      </c>
      <c r="H270" s="25">
        <v>0.284</v>
      </c>
      <c r="I270" s="3">
        <f t="shared" si="5"/>
        <v>0.449</v>
      </c>
      <c r="J270" s="3">
        <f t="shared" si="6"/>
        <v>1.347</v>
      </c>
      <c r="K270" s="24">
        <f t="shared" si="7"/>
        <v>5.87292</v>
      </c>
      <c r="L270" s="24">
        <f t="shared" si="8"/>
        <v>1.896396</v>
      </c>
      <c r="M270" s="16">
        <v>535.0</v>
      </c>
      <c r="N270" s="25">
        <v>0.645</v>
      </c>
      <c r="O270" s="3">
        <f t="shared" si="9"/>
        <v>0.754</v>
      </c>
      <c r="P270" s="3">
        <f t="shared" si="10"/>
        <v>1.28934</v>
      </c>
      <c r="Q270" s="3">
        <f t="shared" si="11"/>
        <v>3.2040099</v>
      </c>
      <c r="R270" s="3">
        <f t="shared" si="12"/>
        <v>1.80084</v>
      </c>
      <c r="S270" s="16">
        <v>535.0</v>
      </c>
      <c r="T270" s="25">
        <v>1.253</v>
      </c>
      <c r="U270" s="3">
        <f t="shared" si="13"/>
        <v>1.291</v>
      </c>
      <c r="V270" s="3">
        <f t="shared" si="14"/>
        <v>1.291</v>
      </c>
      <c r="W270" s="3">
        <f t="shared" si="15"/>
        <v>1.870659</v>
      </c>
      <c r="X270" s="3">
        <f t="shared" si="16"/>
        <v>1.846922</v>
      </c>
      <c r="Y270" s="16">
        <v>535.0</v>
      </c>
      <c r="Z270" s="25">
        <v>2.29</v>
      </c>
      <c r="AA270" s="3">
        <f t="shared" si="17"/>
        <v>2.312</v>
      </c>
      <c r="AB270" s="3">
        <f t="shared" si="18"/>
        <v>1.59528</v>
      </c>
      <c r="AC270" s="3">
        <f t="shared" si="19"/>
        <v>2.328184</v>
      </c>
      <c r="AD270" s="3">
        <f t="shared" si="20"/>
        <v>2.3129</v>
      </c>
      <c r="AE270" s="16">
        <v>535.0</v>
      </c>
      <c r="AF270" s="25">
        <v>2.319</v>
      </c>
      <c r="AG270" s="3">
        <f t="shared" si="21"/>
        <v>2.336</v>
      </c>
      <c r="AH270" s="3">
        <f t="shared" si="22"/>
        <v>1.61184</v>
      </c>
      <c r="AI270" s="3">
        <f t="shared" si="23"/>
        <v>2.336</v>
      </c>
      <c r="AJ270" s="3">
        <f t="shared" si="24"/>
        <v>2.319</v>
      </c>
      <c r="AK270" s="16">
        <v>535.0</v>
      </c>
      <c r="AL270" s="25">
        <v>0.012</v>
      </c>
      <c r="AM270" s="3">
        <f t="shared" si="25"/>
        <v>0.032</v>
      </c>
    </row>
    <row r="271">
      <c r="A271" s="13">
        <v>534.0</v>
      </c>
      <c r="B271" s="15">
        <v>0.119</v>
      </c>
      <c r="C271" s="3">
        <f t="shared" si="1"/>
        <v>0.306</v>
      </c>
      <c r="D271" s="3">
        <f t="shared" si="2"/>
        <v>1.46574</v>
      </c>
      <c r="E271" s="24">
        <f t="shared" si="3"/>
        <v>2.129148</v>
      </c>
      <c r="F271" s="24">
        <f t="shared" si="4"/>
        <v>2.06</v>
      </c>
      <c r="G271" s="13">
        <v>534.0</v>
      </c>
      <c r="H271" s="15">
        <v>0.301</v>
      </c>
      <c r="I271" s="3">
        <f t="shared" si="5"/>
        <v>0.466</v>
      </c>
      <c r="J271" s="3">
        <f t="shared" si="6"/>
        <v>1.398</v>
      </c>
      <c r="K271" s="24">
        <f t="shared" si="7"/>
        <v>6.09528</v>
      </c>
      <c r="L271" s="24">
        <f t="shared" si="8"/>
        <v>1.985969</v>
      </c>
      <c r="M271" s="13">
        <v>534.0</v>
      </c>
      <c r="N271" s="15">
        <v>0.682</v>
      </c>
      <c r="O271" s="3">
        <f t="shared" si="9"/>
        <v>0.791</v>
      </c>
      <c r="P271" s="3">
        <f t="shared" si="10"/>
        <v>1.35261</v>
      </c>
      <c r="Q271" s="3">
        <f t="shared" si="11"/>
        <v>3.36123585</v>
      </c>
      <c r="R271" s="3">
        <f t="shared" si="12"/>
        <v>1.904144</v>
      </c>
      <c r="S271" s="13">
        <v>534.0</v>
      </c>
      <c r="T271" s="15">
        <v>1.318</v>
      </c>
      <c r="U271" s="3">
        <f t="shared" si="13"/>
        <v>1.356</v>
      </c>
      <c r="V271" s="3">
        <f t="shared" si="14"/>
        <v>1.356</v>
      </c>
      <c r="W271" s="3">
        <f t="shared" si="15"/>
        <v>1.964844</v>
      </c>
      <c r="X271" s="3">
        <f t="shared" si="16"/>
        <v>1.942732</v>
      </c>
      <c r="Y271" s="13">
        <v>534.0</v>
      </c>
      <c r="Z271" s="15">
        <v>2.289</v>
      </c>
      <c r="AA271" s="3">
        <f t="shared" si="17"/>
        <v>2.311</v>
      </c>
      <c r="AB271" s="3">
        <f t="shared" si="18"/>
        <v>1.59459</v>
      </c>
      <c r="AC271" s="3">
        <f t="shared" si="19"/>
        <v>2.327177</v>
      </c>
      <c r="AD271" s="3">
        <f t="shared" si="20"/>
        <v>2.31189</v>
      </c>
      <c r="AE271" s="13">
        <v>534.0</v>
      </c>
      <c r="AF271" s="15">
        <v>2.317</v>
      </c>
      <c r="AG271" s="3">
        <f t="shared" si="21"/>
        <v>2.334</v>
      </c>
      <c r="AH271" s="3">
        <f t="shared" si="22"/>
        <v>1.61046</v>
      </c>
      <c r="AI271" s="3">
        <f t="shared" si="23"/>
        <v>2.334</v>
      </c>
      <c r="AJ271" s="3">
        <f t="shared" si="24"/>
        <v>2.317</v>
      </c>
      <c r="AK271" s="13">
        <v>534.0</v>
      </c>
      <c r="AL271" s="15">
        <v>0.013</v>
      </c>
      <c r="AM271" s="3">
        <f t="shared" si="25"/>
        <v>0.033</v>
      </c>
    </row>
    <row r="272">
      <c r="A272" s="16">
        <v>533.0</v>
      </c>
      <c r="B272" s="25">
        <v>0.126</v>
      </c>
      <c r="C272" s="3">
        <f t="shared" si="1"/>
        <v>0.313</v>
      </c>
      <c r="D272" s="3">
        <f t="shared" si="2"/>
        <v>1.49927</v>
      </c>
      <c r="E272" s="24">
        <f t="shared" si="3"/>
        <v>2.177854</v>
      </c>
      <c r="F272" s="24">
        <f t="shared" si="4"/>
        <v>2.13</v>
      </c>
      <c r="G272" s="16">
        <v>533.0</v>
      </c>
      <c r="H272" s="25">
        <v>0.316</v>
      </c>
      <c r="I272" s="3">
        <f t="shared" si="5"/>
        <v>0.481</v>
      </c>
      <c r="J272" s="3">
        <f t="shared" si="6"/>
        <v>1.443</v>
      </c>
      <c r="K272" s="24">
        <f t="shared" si="7"/>
        <v>6.29148</v>
      </c>
      <c r="L272" s="24">
        <f t="shared" si="8"/>
        <v>2.065004</v>
      </c>
      <c r="M272" s="16">
        <v>533.0</v>
      </c>
      <c r="N272" s="25">
        <v>0.715</v>
      </c>
      <c r="O272" s="3">
        <f t="shared" si="9"/>
        <v>0.824</v>
      </c>
      <c r="P272" s="3">
        <f t="shared" si="10"/>
        <v>1.40904</v>
      </c>
      <c r="Q272" s="3">
        <f t="shared" si="11"/>
        <v>3.5014644</v>
      </c>
      <c r="R272" s="3">
        <f t="shared" si="12"/>
        <v>1.99628</v>
      </c>
      <c r="S272" s="16">
        <v>533.0</v>
      </c>
      <c r="T272" s="25">
        <v>1.377</v>
      </c>
      <c r="U272" s="3">
        <f t="shared" si="13"/>
        <v>1.415</v>
      </c>
      <c r="V272" s="3">
        <f t="shared" si="14"/>
        <v>1.415</v>
      </c>
      <c r="W272" s="3">
        <f t="shared" si="15"/>
        <v>2.050335</v>
      </c>
      <c r="X272" s="3">
        <f t="shared" si="16"/>
        <v>2.029698</v>
      </c>
      <c r="Y272" s="16">
        <v>533.0</v>
      </c>
      <c r="Z272" s="25">
        <v>2.29</v>
      </c>
      <c r="AA272" s="3">
        <f t="shared" si="17"/>
        <v>2.312</v>
      </c>
      <c r="AB272" s="3">
        <f t="shared" si="18"/>
        <v>1.59528</v>
      </c>
      <c r="AC272" s="3">
        <f t="shared" si="19"/>
        <v>2.328184</v>
      </c>
      <c r="AD272" s="3">
        <f t="shared" si="20"/>
        <v>2.3129</v>
      </c>
      <c r="AE272" s="16">
        <v>533.0</v>
      </c>
      <c r="AF272" s="25">
        <v>2.317</v>
      </c>
      <c r="AG272" s="3">
        <f t="shared" si="21"/>
        <v>2.334</v>
      </c>
      <c r="AH272" s="3">
        <f t="shared" si="22"/>
        <v>1.61046</v>
      </c>
      <c r="AI272" s="3">
        <f t="shared" si="23"/>
        <v>2.334</v>
      </c>
      <c r="AJ272" s="3">
        <f t="shared" si="24"/>
        <v>2.317</v>
      </c>
      <c r="AK272" s="16">
        <v>533.0</v>
      </c>
      <c r="AL272" s="25">
        <v>0.014</v>
      </c>
      <c r="AM272" s="3">
        <f t="shared" si="25"/>
        <v>0.034</v>
      </c>
    </row>
    <row r="273">
      <c r="A273" s="13">
        <v>532.0</v>
      </c>
      <c r="B273" s="15">
        <v>0.132</v>
      </c>
      <c r="C273" s="3">
        <f t="shared" si="1"/>
        <v>0.319</v>
      </c>
      <c r="D273" s="3">
        <f t="shared" si="2"/>
        <v>1.52801</v>
      </c>
      <c r="E273" s="24">
        <f t="shared" si="3"/>
        <v>2.219602</v>
      </c>
      <c r="F273" s="24">
        <f t="shared" si="4"/>
        <v>2.19</v>
      </c>
      <c r="G273" s="13">
        <v>532.0</v>
      </c>
      <c r="H273" s="15">
        <v>0.331</v>
      </c>
      <c r="I273" s="3">
        <f t="shared" si="5"/>
        <v>0.496</v>
      </c>
      <c r="J273" s="3">
        <f t="shared" si="6"/>
        <v>1.488</v>
      </c>
      <c r="K273" s="24">
        <f t="shared" si="7"/>
        <v>6.48768</v>
      </c>
      <c r="L273" s="24">
        <f t="shared" si="8"/>
        <v>2.144039</v>
      </c>
      <c r="M273" s="13">
        <v>532.0</v>
      </c>
      <c r="N273" s="15">
        <v>0.745</v>
      </c>
      <c r="O273" s="3">
        <f t="shared" si="9"/>
        <v>0.854</v>
      </c>
      <c r="P273" s="3">
        <f t="shared" si="10"/>
        <v>1.46034</v>
      </c>
      <c r="Q273" s="3">
        <f t="shared" si="11"/>
        <v>3.6289449</v>
      </c>
      <c r="R273" s="3">
        <f t="shared" si="12"/>
        <v>2.08004</v>
      </c>
      <c r="S273" s="13">
        <v>532.0</v>
      </c>
      <c r="T273" s="15">
        <v>1.429</v>
      </c>
      <c r="U273" s="3">
        <f t="shared" si="13"/>
        <v>1.467</v>
      </c>
      <c r="V273" s="3">
        <f t="shared" si="14"/>
        <v>1.467</v>
      </c>
      <c r="W273" s="3">
        <f t="shared" si="15"/>
        <v>2.125683</v>
      </c>
      <c r="X273" s="3">
        <f t="shared" si="16"/>
        <v>2.106346</v>
      </c>
      <c r="Y273" s="13">
        <v>532.0</v>
      </c>
      <c r="Z273" s="15">
        <v>2.287</v>
      </c>
      <c r="AA273" s="3">
        <f t="shared" si="17"/>
        <v>2.309</v>
      </c>
      <c r="AB273" s="3">
        <f t="shared" si="18"/>
        <v>1.59321</v>
      </c>
      <c r="AC273" s="3">
        <f t="shared" si="19"/>
        <v>2.325163</v>
      </c>
      <c r="AD273" s="3">
        <f t="shared" si="20"/>
        <v>2.30987</v>
      </c>
      <c r="AE273" s="13">
        <v>532.0</v>
      </c>
      <c r="AF273" s="15">
        <v>2.315</v>
      </c>
      <c r="AG273" s="3">
        <f t="shared" si="21"/>
        <v>2.332</v>
      </c>
      <c r="AH273" s="3">
        <f t="shared" si="22"/>
        <v>1.60908</v>
      </c>
      <c r="AI273" s="3">
        <f t="shared" si="23"/>
        <v>2.332</v>
      </c>
      <c r="AJ273" s="3">
        <f t="shared" si="24"/>
        <v>2.315</v>
      </c>
      <c r="AK273" s="13">
        <v>532.0</v>
      </c>
      <c r="AL273" s="15">
        <v>0.015</v>
      </c>
      <c r="AM273" s="3">
        <f t="shared" si="25"/>
        <v>0.035</v>
      </c>
    </row>
    <row r="274">
      <c r="A274" s="16">
        <v>531.0</v>
      </c>
      <c r="B274" s="25">
        <v>0.137</v>
      </c>
      <c r="C274" s="3">
        <f t="shared" si="1"/>
        <v>0.324</v>
      </c>
      <c r="D274" s="3">
        <f t="shared" si="2"/>
        <v>1.55196</v>
      </c>
      <c r="E274" s="24">
        <f t="shared" si="3"/>
        <v>2.254392</v>
      </c>
      <c r="F274" s="24">
        <f t="shared" si="4"/>
        <v>2.24</v>
      </c>
      <c r="G274" s="16">
        <v>531.0</v>
      </c>
      <c r="H274" s="25">
        <v>0.343</v>
      </c>
      <c r="I274" s="3">
        <f t="shared" si="5"/>
        <v>0.508</v>
      </c>
      <c r="J274" s="3">
        <f t="shared" si="6"/>
        <v>1.524</v>
      </c>
      <c r="K274" s="24">
        <f t="shared" si="7"/>
        <v>6.64464</v>
      </c>
      <c r="L274" s="24">
        <f t="shared" si="8"/>
        <v>2.207267</v>
      </c>
      <c r="M274" s="16">
        <v>531.0</v>
      </c>
      <c r="N274" s="25">
        <v>0.77</v>
      </c>
      <c r="O274" s="3">
        <f t="shared" si="9"/>
        <v>0.879</v>
      </c>
      <c r="P274" s="3">
        <f t="shared" si="10"/>
        <v>1.50309</v>
      </c>
      <c r="Q274" s="3">
        <f t="shared" si="11"/>
        <v>3.73517865</v>
      </c>
      <c r="R274" s="3">
        <f t="shared" si="12"/>
        <v>2.14984</v>
      </c>
      <c r="S274" s="16">
        <v>531.0</v>
      </c>
      <c r="T274" s="25">
        <v>1.472</v>
      </c>
      <c r="U274" s="3">
        <f t="shared" si="13"/>
        <v>1.51</v>
      </c>
      <c r="V274" s="3">
        <f t="shared" si="14"/>
        <v>1.51</v>
      </c>
      <c r="W274" s="3">
        <f t="shared" si="15"/>
        <v>2.18799</v>
      </c>
      <c r="X274" s="3">
        <f t="shared" si="16"/>
        <v>2.169728</v>
      </c>
      <c r="Y274" s="16">
        <v>531.0</v>
      </c>
      <c r="Z274" s="25">
        <v>2.289</v>
      </c>
      <c r="AA274" s="3">
        <f t="shared" si="17"/>
        <v>2.311</v>
      </c>
      <c r="AB274" s="3">
        <f t="shared" si="18"/>
        <v>1.59459</v>
      </c>
      <c r="AC274" s="3">
        <f t="shared" si="19"/>
        <v>2.327177</v>
      </c>
      <c r="AD274" s="3">
        <f t="shared" si="20"/>
        <v>2.31189</v>
      </c>
      <c r="AE274" s="16">
        <v>531.0</v>
      </c>
      <c r="AF274" s="25">
        <v>2.313</v>
      </c>
      <c r="AG274" s="3">
        <f t="shared" si="21"/>
        <v>2.33</v>
      </c>
      <c r="AH274" s="3">
        <f t="shared" si="22"/>
        <v>1.6077</v>
      </c>
      <c r="AI274" s="3">
        <f t="shared" si="23"/>
        <v>2.33</v>
      </c>
      <c r="AJ274" s="3">
        <f t="shared" si="24"/>
        <v>2.313</v>
      </c>
      <c r="AK274" s="16">
        <v>531.0</v>
      </c>
      <c r="AL274" s="25">
        <v>0.015</v>
      </c>
      <c r="AM274" s="3">
        <f t="shared" si="25"/>
        <v>0.035</v>
      </c>
    </row>
    <row r="275">
      <c r="A275" s="13">
        <v>530.0</v>
      </c>
      <c r="B275" s="15">
        <v>0.141</v>
      </c>
      <c r="C275" s="3">
        <f t="shared" si="1"/>
        <v>0.328</v>
      </c>
      <c r="D275" s="3">
        <f t="shared" si="2"/>
        <v>1.57112</v>
      </c>
      <c r="E275" s="24">
        <f t="shared" si="3"/>
        <v>2.282224</v>
      </c>
      <c r="F275" s="24">
        <f t="shared" si="4"/>
        <v>2.28</v>
      </c>
      <c r="G275" s="13">
        <v>530.0</v>
      </c>
      <c r="H275" s="15">
        <v>0.352</v>
      </c>
      <c r="I275" s="3">
        <f t="shared" si="5"/>
        <v>0.517</v>
      </c>
      <c r="J275" s="3">
        <f t="shared" si="6"/>
        <v>1.551</v>
      </c>
      <c r="K275" s="24">
        <f t="shared" si="7"/>
        <v>6.76236</v>
      </c>
      <c r="L275" s="24">
        <f t="shared" si="8"/>
        <v>2.254688</v>
      </c>
      <c r="M275" s="13">
        <v>530.0</v>
      </c>
      <c r="N275" s="15">
        <v>0.792</v>
      </c>
      <c r="O275" s="3">
        <f t="shared" si="9"/>
        <v>0.901</v>
      </c>
      <c r="P275" s="3">
        <f t="shared" si="10"/>
        <v>1.54071</v>
      </c>
      <c r="Q275" s="3">
        <f t="shared" si="11"/>
        <v>3.82866435</v>
      </c>
      <c r="R275" s="3">
        <f t="shared" si="12"/>
        <v>2.211264</v>
      </c>
      <c r="S275" s="13">
        <v>530.0</v>
      </c>
      <c r="T275" s="15">
        <v>1.508</v>
      </c>
      <c r="U275" s="3">
        <f t="shared" si="13"/>
        <v>1.546</v>
      </c>
      <c r="V275" s="3">
        <f t="shared" si="14"/>
        <v>1.546</v>
      </c>
      <c r="W275" s="3">
        <f t="shared" si="15"/>
        <v>2.240154</v>
      </c>
      <c r="X275" s="3">
        <f t="shared" si="16"/>
        <v>2.222792</v>
      </c>
      <c r="Y275" s="13">
        <v>530.0</v>
      </c>
      <c r="Z275" s="15">
        <v>2.286</v>
      </c>
      <c r="AA275" s="3">
        <f t="shared" si="17"/>
        <v>2.308</v>
      </c>
      <c r="AB275" s="3">
        <f t="shared" si="18"/>
        <v>1.59252</v>
      </c>
      <c r="AC275" s="3">
        <f t="shared" si="19"/>
        <v>2.324156</v>
      </c>
      <c r="AD275" s="3">
        <f t="shared" si="20"/>
        <v>2.30886</v>
      </c>
      <c r="AE275" s="13">
        <v>530.0</v>
      </c>
      <c r="AF275" s="15">
        <v>2.313</v>
      </c>
      <c r="AG275" s="3">
        <f t="shared" si="21"/>
        <v>2.33</v>
      </c>
      <c r="AH275" s="3">
        <f t="shared" si="22"/>
        <v>1.6077</v>
      </c>
      <c r="AI275" s="3">
        <f t="shared" si="23"/>
        <v>2.33</v>
      </c>
      <c r="AJ275" s="3">
        <f t="shared" si="24"/>
        <v>2.313</v>
      </c>
      <c r="AK275" s="13">
        <v>530.0</v>
      </c>
      <c r="AL275" s="15">
        <v>0.015</v>
      </c>
      <c r="AM275" s="3">
        <f t="shared" si="25"/>
        <v>0.035</v>
      </c>
    </row>
    <row r="276">
      <c r="A276" s="16">
        <v>529.0</v>
      </c>
      <c r="B276" s="25">
        <v>0.144</v>
      </c>
      <c r="C276" s="3">
        <f t="shared" si="1"/>
        <v>0.331</v>
      </c>
      <c r="D276" s="3">
        <f t="shared" si="2"/>
        <v>1.58549</v>
      </c>
      <c r="E276" s="24">
        <f t="shared" si="3"/>
        <v>2.303098</v>
      </c>
      <c r="F276" s="24">
        <f t="shared" si="4"/>
        <v>2.31</v>
      </c>
      <c r="G276" s="16">
        <v>529.0</v>
      </c>
      <c r="H276" s="25">
        <v>0.36</v>
      </c>
      <c r="I276" s="3">
        <f t="shared" si="5"/>
        <v>0.525</v>
      </c>
      <c r="J276" s="3">
        <f t="shared" si="6"/>
        <v>1.575</v>
      </c>
      <c r="K276" s="24">
        <f t="shared" si="7"/>
        <v>6.867</v>
      </c>
      <c r="L276" s="24">
        <f t="shared" si="8"/>
        <v>2.29684</v>
      </c>
      <c r="M276" s="16">
        <v>529.0</v>
      </c>
      <c r="N276" s="25">
        <v>0.808</v>
      </c>
      <c r="O276" s="3">
        <f t="shared" si="9"/>
        <v>0.917</v>
      </c>
      <c r="P276" s="3">
        <f t="shared" si="10"/>
        <v>1.56807</v>
      </c>
      <c r="Q276" s="3">
        <f t="shared" si="11"/>
        <v>3.89665395</v>
      </c>
      <c r="R276" s="3">
        <f t="shared" si="12"/>
        <v>2.255936</v>
      </c>
      <c r="S276" s="16">
        <v>529.0</v>
      </c>
      <c r="T276" s="25">
        <v>1.536</v>
      </c>
      <c r="U276" s="3">
        <f t="shared" si="13"/>
        <v>1.574</v>
      </c>
      <c r="V276" s="3">
        <f t="shared" si="14"/>
        <v>1.574</v>
      </c>
      <c r="W276" s="3">
        <f t="shared" si="15"/>
        <v>2.280726</v>
      </c>
      <c r="X276" s="3">
        <f t="shared" si="16"/>
        <v>2.264064</v>
      </c>
      <c r="Y276" s="16">
        <v>529.0</v>
      </c>
      <c r="Z276" s="25">
        <v>2.284</v>
      </c>
      <c r="AA276" s="3">
        <f t="shared" si="17"/>
        <v>2.306</v>
      </c>
      <c r="AB276" s="3">
        <f t="shared" si="18"/>
        <v>1.59114</v>
      </c>
      <c r="AC276" s="3">
        <f t="shared" si="19"/>
        <v>2.322142</v>
      </c>
      <c r="AD276" s="3">
        <f t="shared" si="20"/>
        <v>2.30684</v>
      </c>
      <c r="AE276" s="16">
        <v>529.0</v>
      </c>
      <c r="AF276" s="25">
        <v>2.311</v>
      </c>
      <c r="AG276" s="3">
        <f t="shared" si="21"/>
        <v>2.328</v>
      </c>
      <c r="AH276" s="3">
        <f t="shared" si="22"/>
        <v>1.60632</v>
      </c>
      <c r="AI276" s="3">
        <f t="shared" si="23"/>
        <v>2.328</v>
      </c>
      <c r="AJ276" s="3">
        <f t="shared" si="24"/>
        <v>2.311</v>
      </c>
      <c r="AK276" s="16">
        <v>529.0</v>
      </c>
      <c r="AL276" s="25">
        <v>0.016</v>
      </c>
      <c r="AM276" s="3">
        <f t="shared" si="25"/>
        <v>0.036</v>
      </c>
    </row>
    <row r="277">
      <c r="A277" s="13">
        <v>528.0</v>
      </c>
      <c r="B277" s="15">
        <v>0.146</v>
      </c>
      <c r="C277" s="3">
        <f t="shared" si="1"/>
        <v>0.333</v>
      </c>
      <c r="D277" s="3">
        <f t="shared" si="2"/>
        <v>1.59507</v>
      </c>
      <c r="E277" s="24">
        <f t="shared" si="3"/>
        <v>2.317014</v>
      </c>
      <c r="F277" s="24">
        <f t="shared" si="4"/>
        <v>2.33</v>
      </c>
      <c r="G277" s="13">
        <v>528.0</v>
      </c>
      <c r="H277" s="15">
        <v>0.365</v>
      </c>
      <c r="I277" s="3">
        <f t="shared" si="5"/>
        <v>0.53</v>
      </c>
      <c r="J277" s="3">
        <f t="shared" si="6"/>
        <v>1.59</v>
      </c>
      <c r="K277" s="24">
        <f t="shared" si="7"/>
        <v>6.9324</v>
      </c>
      <c r="L277" s="24">
        <f t="shared" si="8"/>
        <v>2.323185</v>
      </c>
      <c r="M277" s="13">
        <v>528.0</v>
      </c>
      <c r="N277" s="15">
        <v>0.82</v>
      </c>
      <c r="O277" s="3">
        <f t="shared" si="9"/>
        <v>0.929</v>
      </c>
      <c r="P277" s="3">
        <f t="shared" si="10"/>
        <v>1.58859</v>
      </c>
      <c r="Q277" s="3">
        <f t="shared" si="11"/>
        <v>3.94764615</v>
      </c>
      <c r="R277" s="3">
        <f t="shared" si="12"/>
        <v>2.28944</v>
      </c>
      <c r="S277" s="13">
        <v>528.0</v>
      </c>
      <c r="T277" s="15">
        <v>1.554</v>
      </c>
      <c r="U277" s="3">
        <f t="shared" si="13"/>
        <v>1.592</v>
      </c>
      <c r="V277" s="3">
        <f t="shared" si="14"/>
        <v>1.592</v>
      </c>
      <c r="W277" s="3">
        <f t="shared" si="15"/>
        <v>2.306808</v>
      </c>
      <c r="X277" s="3">
        <f t="shared" si="16"/>
        <v>2.290596</v>
      </c>
      <c r="Y277" s="13">
        <v>528.0</v>
      </c>
      <c r="Z277" s="15">
        <v>2.285</v>
      </c>
      <c r="AA277" s="3">
        <f t="shared" si="17"/>
        <v>2.307</v>
      </c>
      <c r="AB277" s="3">
        <f t="shared" si="18"/>
        <v>1.59183</v>
      </c>
      <c r="AC277" s="3">
        <f t="shared" si="19"/>
        <v>2.323149</v>
      </c>
      <c r="AD277" s="3">
        <f t="shared" si="20"/>
        <v>2.30785</v>
      </c>
      <c r="AE277" s="13">
        <v>528.0</v>
      </c>
      <c r="AF277" s="15">
        <v>2.309</v>
      </c>
      <c r="AG277" s="3">
        <f t="shared" si="21"/>
        <v>2.326</v>
      </c>
      <c r="AH277" s="3">
        <f t="shared" si="22"/>
        <v>1.60494</v>
      </c>
      <c r="AI277" s="3">
        <f t="shared" si="23"/>
        <v>2.326</v>
      </c>
      <c r="AJ277" s="3">
        <f t="shared" si="24"/>
        <v>2.309</v>
      </c>
      <c r="AK277" s="13">
        <v>528.0</v>
      </c>
      <c r="AL277" s="15">
        <v>0.016</v>
      </c>
      <c r="AM277" s="3">
        <f t="shared" si="25"/>
        <v>0.036</v>
      </c>
    </row>
    <row r="278">
      <c r="A278" s="16">
        <v>527.0</v>
      </c>
      <c r="B278" s="25">
        <v>0.147</v>
      </c>
      <c r="C278" s="3">
        <f t="shared" si="1"/>
        <v>0.334</v>
      </c>
      <c r="D278" s="3">
        <f t="shared" si="2"/>
        <v>1.59986</v>
      </c>
      <c r="E278" s="24">
        <f t="shared" si="3"/>
        <v>2.323972</v>
      </c>
      <c r="F278" s="24">
        <f t="shared" si="4"/>
        <v>2.34</v>
      </c>
      <c r="G278" s="16">
        <v>527.0</v>
      </c>
      <c r="H278" s="25">
        <v>0.368</v>
      </c>
      <c r="I278" s="3">
        <f t="shared" si="5"/>
        <v>0.533</v>
      </c>
      <c r="J278" s="3">
        <f t="shared" si="6"/>
        <v>1.599</v>
      </c>
      <c r="K278" s="24">
        <f t="shared" si="7"/>
        <v>6.97164</v>
      </c>
      <c r="L278" s="24">
        <f t="shared" si="8"/>
        <v>2.338992</v>
      </c>
      <c r="M278" s="16">
        <v>527.0</v>
      </c>
      <c r="N278" s="25">
        <v>0.826</v>
      </c>
      <c r="O278" s="3">
        <f t="shared" si="9"/>
        <v>0.935</v>
      </c>
      <c r="P278" s="3">
        <f t="shared" si="10"/>
        <v>1.59885</v>
      </c>
      <c r="Q278" s="3">
        <f t="shared" si="11"/>
        <v>3.97314225</v>
      </c>
      <c r="R278" s="3">
        <f t="shared" si="12"/>
        <v>2.306192</v>
      </c>
      <c r="S278" s="16">
        <v>527.0</v>
      </c>
      <c r="T278" s="25">
        <v>1.565</v>
      </c>
      <c r="U278" s="19">
        <f t="shared" si="13"/>
        <v>1.603</v>
      </c>
      <c r="V278" s="3">
        <f t="shared" si="14"/>
        <v>1.603</v>
      </c>
      <c r="W278" s="3">
        <f t="shared" si="15"/>
        <v>2.322747</v>
      </c>
      <c r="X278" s="3">
        <f t="shared" si="16"/>
        <v>2.30681</v>
      </c>
      <c r="Y278" s="16">
        <v>527.0</v>
      </c>
      <c r="Z278" s="25">
        <v>2.284</v>
      </c>
      <c r="AA278" s="3">
        <f t="shared" si="17"/>
        <v>2.306</v>
      </c>
      <c r="AB278" s="3">
        <f t="shared" si="18"/>
        <v>1.59114</v>
      </c>
      <c r="AC278" s="3">
        <f t="shared" si="19"/>
        <v>2.322142</v>
      </c>
      <c r="AD278" s="3">
        <f t="shared" si="20"/>
        <v>2.30684</v>
      </c>
      <c r="AE278" s="16">
        <v>527.0</v>
      </c>
      <c r="AF278" s="26">
        <v>2.307</v>
      </c>
      <c r="AG278" s="27">
        <f t="shared" si="21"/>
        <v>2.324</v>
      </c>
      <c r="AH278" s="20">
        <f t="shared" si="22"/>
        <v>1.60356</v>
      </c>
      <c r="AI278" s="3">
        <f t="shared" si="23"/>
        <v>2.324</v>
      </c>
      <c r="AJ278" s="3">
        <f t="shared" si="24"/>
        <v>2.307</v>
      </c>
      <c r="AK278" s="16">
        <v>527.0</v>
      </c>
      <c r="AL278" s="25">
        <v>0.015</v>
      </c>
      <c r="AM278" s="3">
        <f t="shared" si="25"/>
        <v>0.035</v>
      </c>
    </row>
    <row r="279">
      <c r="A279" s="13">
        <v>526.0</v>
      </c>
      <c r="B279" s="15">
        <v>0.147</v>
      </c>
      <c r="C279" s="3">
        <f t="shared" si="1"/>
        <v>0.334</v>
      </c>
      <c r="D279" s="3">
        <f t="shared" si="2"/>
        <v>1.59986</v>
      </c>
      <c r="E279" s="24">
        <f t="shared" si="3"/>
        <v>2.323972</v>
      </c>
      <c r="F279" s="24">
        <f t="shared" si="4"/>
        <v>2.34</v>
      </c>
      <c r="G279" s="13">
        <v>526.0</v>
      </c>
      <c r="H279" s="15">
        <v>0.369</v>
      </c>
      <c r="I279" s="3">
        <f t="shared" si="5"/>
        <v>0.534</v>
      </c>
      <c r="J279" s="3">
        <f t="shared" si="6"/>
        <v>1.602</v>
      </c>
      <c r="K279" s="24">
        <f t="shared" si="7"/>
        <v>6.98472</v>
      </c>
      <c r="L279" s="24">
        <f t="shared" si="8"/>
        <v>2.344261</v>
      </c>
      <c r="M279" s="13">
        <v>526.0</v>
      </c>
      <c r="N279" s="15">
        <v>0.828</v>
      </c>
      <c r="O279" s="3">
        <f t="shared" si="9"/>
        <v>0.937</v>
      </c>
      <c r="P279" s="3">
        <f t="shared" si="10"/>
        <v>1.60227</v>
      </c>
      <c r="Q279" s="3">
        <f t="shared" si="11"/>
        <v>3.98164095</v>
      </c>
      <c r="R279" s="3">
        <f t="shared" si="12"/>
        <v>2.311776</v>
      </c>
      <c r="S279" s="13">
        <v>526.0</v>
      </c>
      <c r="T279" s="15">
        <v>1.568</v>
      </c>
      <c r="U279" s="3">
        <f t="shared" si="13"/>
        <v>1.606</v>
      </c>
      <c r="V279" s="3">
        <f t="shared" si="14"/>
        <v>1.606</v>
      </c>
      <c r="W279" s="3">
        <f t="shared" si="15"/>
        <v>2.327094</v>
      </c>
      <c r="X279" s="3">
        <f t="shared" si="16"/>
        <v>2.311232</v>
      </c>
      <c r="Y279" s="13">
        <v>526.0</v>
      </c>
      <c r="Z279" s="15">
        <v>2.283</v>
      </c>
      <c r="AA279" s="3">
        <f t="shared" si="17"/>
        <v>2.305</v>
      </c>
      <c r="AB279" s="3">
        <f t="shared" si="18"/>
        <v>1.59045</v>
      </c>
      <c r="AC279" s="3">
        <f t="shared" si="19"/>
        <v>2.321135</v>
      </c>
      <c r="AD279" s="3">
        <f t="shared" si="20"/>
        <v>2.30583</v>
      </c>
      <c r="AE279" s="13">
        <v>526.0</v>
      </c>
      <c r="AF279" s="15">
        <v>2.309</v>
      </c>
      <c r="AG279" s="3">
        <f t="shared" si="21"/>
        <v>2.326</v>
      </c>
      <c r="AH279" s="3">
        <f t="shared" si="22"/>
        <v>1.60494</v>
      </c>
      <c r="AI279" s="3">
        <f t="shared" si="23"/>
        <v>2.326</v>
      </c>
      <c r="AJ279" s="3">
        <f t="shared" si="24"/>
        <v>2.309</v>
      </c>
      <c r="AK279" s="13">
        <v>526.0</v>
      </c>
      <c r="AL279" s="15">
        <v>0.015</v>
      </c>
      <c r="AM279" s="3">
        <f t="shared" si="25"/>
        <v>0.035</v>
      </c>
    </row>
    <row r="280">
      <c r="A280" s="16">
        <v>525.0</v>
      </c>
      <c r="B280" s="25">
        <v>0.146</v>
      </c>
      <c r="C280" s="3">
        <f t="shared" si="1"/>
        <v>0.333</v>
      </c>
      <c r="D280" s="3">
        <f t="shared" si="2"/>
        <v>1.59507</v>
      </c>
      <c r="E280" s="24">
        <f t="shared" si="3"/>
        <v>2.317014</v>
      </c>
      <c r="F280" s="24">
        <f t="shared" si="4"/>
        <v>2.33</v>
      </c>
      <c r="G280" s="16">
        <v>525.0</v>
      </c>
      <c r="H280" s="25">
        <v>0.367</v>
      </c>
      <c r="I280" s="3">
        <f t="shared" si="5"/>
        <v>0.532</v>
      </c>
      <c r="J280" s="3">
        <f t="shared" si="6"/>
        <v>1.596</v>
      </c>
      <c r="K280" s="24">
        <f t="shared" si="7"/>
        <v>6.95856</v>
      </c>
      <c r="L280" s="24">
        <f t="shared" si="8"/>
        <v>2.333723</v>
      </c>
      <c r="M280" s="16">
        <v>525.0</v>
      </c>
      <c r="N280" s="25">
        <v>0.825</v>
      </c>
      <c r="O280" s="3">
        <f t="shared" si="9"/>
        <v>0.934</v>
      </c>
      <c r="P280" s="3">
        <f t="shared" si="10"/>
        <v>1.59714</v>
      </c>
      <c r="Q280" s="3">
        <f t="shared" si="11"/>
        <v>3.9688929</v>
      </c>
      <c r="R280" s="3">
        <f t="shared" si="12"/>
        <v>2.3034</v>
      </c>
      <c r="S280" s="16">
        <v>525.0</v>
      </c>
      <c r="T280" s="25">
        <v>1.564</v>
      </c>
      <c r="U280" s="3">
        <f t="shared" si="13"/>
        <v>1.602</v>
      </c>
      <c r="V280" s="3">
        <f t="shared" si="14"/>
        <v>1.602</v>
      </c>
      <c r="W280" s="3">
        <f t="shared" si="15"/>
        <v>2.321298</v>
      </c>
      <c r="X280" s="3">
        <f t="shared" si="16"/>
        <v>2.305336</v>
      </c>
      <c r="Y280" s="16">
        <v>525.0</v>
      </c>
      <c r="Z280" s="25">
        <v>2.284</v>
      </c>
      <c r="AA280" s="3">
        <f t="shared" si="17"/>
        <v>2.306</v>
      </c>
      <c r="AB280" s="3">
        <f t="shared" si="18"/>
        <v>1.59114</v>
      </c>
      <c r="AC280" s="3">
        <f t="shared" si="19"/>
        <v>2.322142</v>
      </c>
      <c r="AD280" s="3">
        <f t="shared" si="20"/>
        <v>2.30684</v>
      </c>
      <c r="AE280" s="16">
        <v>525.0</v>
      </c>
      <c r="AF280" s="25">
        <v>2.307</v>
      </c>
      <c r="AG280" s="3">
        <f t="shared" si="21"/>
        <v>2.324</v>
      </c>
      <c r="AH280" s="3">
        <f t="shared" si="22"/>
        <v>1.60356</v>
      </c>
      <c r="AI280" s="3">
        <f t="shared" si="23"/>
        <v>2.324</v>
      </c>
      <c r="AJ280" s="3">
        <f t="shared" si="24"/>
        <v>2.307</v>
      </c>
      <c r="AK280" s="16">
        <v>525.0</v>
      </c>
      <c r="AL280" s="25">
        <v>0.014</v>
      </c>
      <c r="AM280" s="3">
        <f t="shared" si="25"/>
        <v>0.034</v>
      </c>
    </row>
    <row r="281">
      <c r="A281" s="13">
        <v>524.0</v>
      </c>
      <c r="B281" s="15">
        <v>0.144</v>
      </c>
      <c r="C281" s="3">
        <f t="shared" si="1"/>
        <v>0.331</v>
      </c>
      <c r="D281" s="3">
        <f t="shared" si="2"/>
        <v>1.58549</v>
      </c>
      <c r="E281" s="24">
        <f t="shared" si="3"/>
        <v>2.303098</v>
      </c>
      <c r="F281" s="24">
        <f t="shared" si="4"/>
        <v>2.31</v>
      </c>
      <c r="G281" s="13">
        <v>524.0</v>
      </c>
      <c r="H281" s="15">
        <v>0.363</v>
      </c>
      <c r="I281" s="3">
        <f t="shared" si="5"/>
        <v>0.528</v>
      </c>
      <c r="J281" s="3">
        <f t="shared" si="6"/>
        <v>1.584</v>
      </c>
      <c r="K281" s="24">
        <f t="shared" si="7"/>
        <v>6.90624</v>
      </c>
      <c r="L281" s="24">
        <f t="shared" si="8"/>
        <v>2.312647</v>
      </c>
      <c r="M281" s="13">
        <v>524.0</v>
      </c>
      <c r="N281" s="15">
        <v>0.818</v>
      </c>
      <c r="O281" s="3">
        <f t="shared" si="9"/>
        <v>0.927</v>
      </c>
      <c r="P281" s="3">
        <f t="shared" si="10"/>
        <v>1.58517</v>
      </c>
      <c r="Q281" s="3">
        <f t="shared" si="11"/>
        <v>3.93914745</v>
      </c>
      <c r="R281" s="3">
        <f t="shared" si="12"/>
        <v>2.283856</v>
      </c>
      <c r="S281" s="13">
        <v>524.0</v>
      </c>
      <c r="T281" s="15">
        <v>1.552</v>
      </c>
      <c r="U281" s="3">
        <f t="shared" si="13"/>
        <v>1.59</v>
      </c>
      <c r="V281" s="3">
        <f t="shared" si="14"/>
        <v>1.59</v>
      </c>
      <c r="W281" s="3">
        <f t="shared" si="15"/>
        <v>2.30391</v>
      </c>
      <c r="X281" s="3">
        <f t="shared" si="16"/>
        <v>2.287648</v>
      </c>
      <c r="Y281" s="13">
        <v>524.0</v>
      </c>
      <c r="Z281" s="15">
        <v>2.279</v>
      </c>
      <c r="AA281" s="3">
        <f t="shared" si="17"/>
        <v>2.301</v>
      </c>
      <c r="AB281" s="3">
        <f t="shared" si="18"/>
        <v>1.58769</v>
      </c>
      <c r="AC281" s="3">
        <f t="shared" si="19"/>
        <v>2.317107</v>
      </c>
      <c r="AD281" s="3">
        <f t="shared" si="20"/>
        <v>2.30179</v>
      </c>
      <c r="AE281" s="13">
        <v>524.0</v>
      </c>
      <c r="AF281" s="15">
        <v>2.306</v>
      </c>
      <c r="AG281" s="3">
        <f t="shared" si="21"/>
        <v>2.323</v>
      </c>
      <c r="AH281" s="3">
        <f t="shared" si="22"/>
        <v>1.60287</v>
      </c>
      <c r="AI281" s="3">
        <f t="shared" si="23"/>
        <v>2.323</v>
      </c>
      <c r="AJ281" s="3">
        <f t="shared" si="24"/>
        <v>2.306</v>
      </c>
      <c r="AK281" s="13">
        <v>524.0</v>
      </c>
      <c r="AL281" s="15">
        <v>0.014</v>
      </c>
      <c r="AM281" s="3">
        <f t="shared" si="25"/>
        <v>0.034</v>
      </c>
    </row>
    <row r="282">
      <c r="A282" s="16">
        <v>523.0</v>
      </c>
      <c r="B282" s="25">
        <v>0.141</v>
      </c>
      <c r="C282" s="3">
        <f t="shared" si="1"/>
        <v>0.328</v>
      </c>
      <c r="D282" s="3">
        <f t="shared" si="2"/>
        <v>1.57112</v>
      </c>
      <c r="E282" s="24">
        <f t="shared" si="3"/>
        <v>2.282224</v>
      </c>
      <c r="F282" s="24">
        <f t="shared" si="4"/>
        <v>2.28</v>
      </c>
      <c r="G282" s="16">
        <v>523.0</v>
      </c>
      <c r="H282" s="25">
        <v>0.357</v>
      </c>
      <c r="I282" s="3">
        <f t="shared" si="5"/>
        <v>0.522</v>
      </c>
      <c r="J282" s="3">
        <f t="shared" si="6"/>
        <v>1.566</v>
      </c>
      <c r="K282" s="24">
        <f t="shared" si="7"/>
        <v>6.82776</v>
      </c>
      <c r="L282" s="24">
        <f t="shared" si="8"/>
        <v>2.281033</v>
      </c>
      <c r="M282" s="16">
        <v>523.0</v>
      </c>
      <c r="N282" s="25">
        <v>0.806</v>
      </c>
      <c r="O282" s="3">
        <f t="shared" si="9"/>
        <v>0.915</v>
      </c>
      <c r="P282" s="3">
        <f t="shared" si="10"/>
        <v>1.56465</v>
      </c>
      <c r="Q282" s="3">
        <f t="shared" si="11"/>
        <v>3.88815525</v>
      </c>
      <c r="R282" s="3">
        <f t="shared" si="12"/>
        <v>2.250352</v>
      </c>
      <c r="S282" s="16">
        <v>523.0</v>
      </c>
      <c r="T282" s="25">
        <v>1.534</v>
      </c>
      <c r="U282" s="3">
        <f t="shared" si="13"/>
        <v>1.572</v>
      </c>
      <c r="V282" s="3">
        <f t="shared" si="14"/>
        <v>1.572</v>
      </c>
      <c r="W282" s="3">
        <f t="shared" si="15"/>
        <v>2.277828</v>
      </c>
      <c r="X282" s="3">
        <f t="shared" si="16"/>
        <v>2.261116</v>
      </c>
      <c r="Y282" s="16">
        <v>523.0</v>
      </c>
      <c r="Z282" s="25">
        <v>2.28</v>
      </c>
      <c r="AA282" s="3">
        <f t="shared" si="17"/>
        <v>2.302</v>
      </c>
      <c r="AB282" s="3">
        <f t="shared" si="18"/>
        <v>1.58838</v>
      </c>
      <c r="AC282" s="3">
        <f t="shared" si="19"/>
        <v>2.318114</v>
      </c>
      <c r="AD282" s="3">
        <f t="shared" si="20"/>
        <v>2.3028</v>
      </c>
      <c r="AE282" s="16">
        <v>523.0</v>
      </c>
      <c r="AF282" s="25">
        <v>2.304</v>
      </c>
      <c r="AG282" s="3">
        <f t="shared" si="21"/>
        <v>2.321</v>
      </c>
      <c r="AH282" s="3">
        <f t="shared" si="22"/>
        <v>1.60149</v>
      </c>
      <c r="AI282" s="3">
        <f t="shared" si="23"/>
        <v>2.321</v>
      </c>
      <c r="AJ282" s="3">
        <f t="shared" si="24"/>
        <v>2.304</v>
      </c>
      <c r="AK282" s="16">
        <v>523.0</v>
      </c>
      <c r="AL282" s="25">
        <v>0.013</v>
      </c>
      <c r="AM282" s="3">
        <f t="shared" si="25"/>
        <v>0.033</v>
      </c>
    </row>
    <row r="283">
      <c r="A283" s="13">
        <v>522.0</v>
      </c>
      <c r="B283" s="15">
        <v>0.138</v>
      </c>
      <c r="C283" s="3">
        <f t="shared" si="1"/>
        <v>0.325</v>
      </c>
      <c r="D283" s="3">
        <f t="shared" si="2"/>
        <v>1.55675</v>
      </c>
      <c r="E283" s="24">
        <f t="shared" si="3"/>
        <v>2.26135</v>
      </c>
      <c r="F283" s="24">
        <f t="shared" si="4"/>
        <v>2.25</v>
      </c>
      <c r="G283" s="13">
        <v>522.0</v>
      </c>
      <c r="H283" s="15">
        <v>0.35</v>
      </c>
      <c r="I283" s="3">
        <f t="shared" si="5"/>
        <v>0.515</v>
      </c>
      <c r="J283" s="3">
        <f t="shared" si="6"/>
        <v>1.545</v>
      </c>
      <c r="K283" s="24">
        <f t="shared" si="7"/>
        <v>6.7362</v>
      </c>
      <c r="L283" s="24">
        <f t="shared" si="8"/>
        <v>2.24415</v>
      </c>
      <c r="M283" s="13">
        <v>522.0</v>
      </c>
      <c r="N283" s="15">
        <v>0.79</v>
      </c>
      <c r="O283" s="3">
        <f t="shared" si="9"/>
        <v>0.899</v>
      </c>
      <c r="P283" s="3">
        <f t="shared" si="10"/>
        <v>1.53729</v>
      </c>
      <c r="Q283" s="3">
        <f t="shared" si="11"/>
        <v>3.82016565</v>
      </c>
      <c r="R283" s="3">
        <f t="shared" si="12"/>
        <v>2.20568</v>
      </c>
      <c r="S283" s="13">
        <v>522.0</v>
      </c>
      <c r="T283" s="15">
        <v>1.508</v>
      </c>
      <c r="U283" s="3">
        <f t="shared" si="13"/>
        <v>1.546</v>
      </c>
      <c r="V283" s="3">
        <f t="shared" si="14"/>
        <v>1.546</v>
      </c>
      <c r="W283" s="3">
        <f t="shared" si="15"/>
        <v>2.240154</v>
      </c>
      <c r="X283" s="3">
        <f t="shared" si="16"/>
        <v>2.222792</v>
      </c>
      <c r="Y283" s="13">
        <v>522.0</v>
      </c>
      <c r="Z283" s="15">
        <v>2.277</v>
      </c>
      <c r="AA283" s="3">
        <f t="shared" si="17"/>
        <v>2.299</v>
      </c>
      <c r="AB283" s="3">
        <f t="shared" si="18"/>
        <v>1.58631</v>
      </c>
      <c r="AC283" s="3">
        <f t="shared" si="19"/>
        <v>2.315093</v>
      </c>
      <c r="AD283" s="3">
        <f t="shared" si="20"/>
        <v>2.29977</v>
      </c>
      <c r="AE283" s="13">
        <v>522.0</v>
      </c>
      <c r="AF283" s="15">
        <v>2.303</v>
      </c>
      <c r="AG283" s="3">
        <f t="shared" si="21"/>
        <v>2.32</v>
      </c>
      <c r="AH283" s="3">
        <f t="shared" si="22"/>
        <v>1.6008</v>
      </c>
      <c r="AI283" s="3">
        <f t="shared" si="23"/>
        <v>2.32</v>
      </c>
      <c r="AJ283" s="3">
        <f t="shared" si="24"/>
        <v>2.303</v>
      </c>
      <c r="AK283" s="13">
        <v>522.0</v>
      </c>
      <c r="AL283" s="15">
        <v>0.012</v>
      </c>
      <c r="AM283" s="3">
        <f t="shared" si="25"/>
        <v>0.032</v>
      </c>
    </row>
    <row r="284">
      <c r="A284" s="16">
        <v>521.0</v>
      </c>
      <c r="B284" s="25">
        <v>0.134</v>
      </c>
      <c r="C284" s="3">
        <f t="shared" si="1"/>
        <v>0.321</v>
      </c>
      <c r="D284" s="3">
        <f t="shared" si="2"/>
        <v>1.53759</v>
      </c>
      <c r="E284" s="24">
        <f t="shared" si="3"/>
        <v>2.233518</v>
      </c>
      <c r="F284" s="24">
        <f t="shared" si="4"/>
        <v>2.21</v>
      </c>
      <c r="G284" s="16">
        <v>521.0</v>
      </c>
      <c r="H284" s="25">
        <v>0.34</v>
      </c>
      <c r="I284" s="3">
        <f t="shared" si="5"/>
        <v>0.505</v>
      </c>
      <c r="J284" s="3">
        <f t="shared" si="6"/>
        <v>1.515</v>
      </c>
      <c r="K284" s="24">
        <f t="shared" si="7"/>
        <v>6.6054</v>
      </c>
      <c r="L284" s="24">
        <f t="shared" si="8"/>
        <v>2.19146</v>
      </c>
      <c r="M284" s="16">
        <v>521.0</v>
      </c>
      <c r="N284" s="25">
        <v>0.771</v>
      </c>
      <c r="O284" s="3">
        <f t="shared" si="9"/>
        <v>0.88</v>
      </c>
      <c r="P284" s="3">
        <f t="shared" si="10"/>
        <v>1.5048</v>
      </c>
      <c r="Q284" s="3">
        <f t="shared" si="11"/>
        <v>3.739428</v>
      </c>
      <c r="R284" s="3">
        <f t="shared" si="12"/>
        <v>2.152632</v>
      </c>
      <c r="S284" s="16">
        <v>521.0</v>
      </c>
      <c r="T284" s="25">
        <v>1.478</v>
      </c>
      <c r="U284" s="3">
        <f t="shared" si="13"/>
        <v>1.516</v>
      </c>
      <c r="V284" s="3">
        <f t="shared" si="14"/>
        <v>1.516</v>
      </c>
      <c r="W284" s="3">
        <f t="shared" si="15"/>
        <v>2.196684</v>
      </c>
      <c r="X284" s="3">
        <f t="shared" si="16"/>
        <v>2.178572</v>
      </c>
      <c r="Y284" s="16">
        <v>521.0</v>
      </c>
      <c r="Z284" s="25">
        <v>2.275</v>
      </c>
      <c r="AA284" s="3">
        <f t="shared" si="17"/>
        <v>2.297</v>
      </c>
      <c r="AB284" s="3">
        <f t="shared" si="18"/>
        <v>1.58493</v>
      </c>
      <c r="AC284" s="3">
        <f t="shared" si="19"/>
        <v>2.313079</v>
      </c>
      <c r="AD284" s="3">
        <f t="shared" si="20"/>
        <v>2.29775</v>
      </c>
      <c r="AE284" s="16">
        <v>521.0</v>
      </c>
      <c r="AF284" s="25">
        <v>2.302</v>
      </c>
      <c r="AG284" s="3">
        <f t="shared" si="21"/>
        <v>2.319</v>
      </c>
      <c r="AH284" s="3">
        <f t="shared" si="22"/>
        <v>1.60011</v>
      </c>
      <c r="AI284" s="3">
        <f t="shared" si="23"/>
        <v>2.319</v>
      </c>
      <c r="AJ284" s="3">
        <f t="shared" si="24"/>
        <v>2.302</v>
      </c>
      <c r="AK284" s="16">
        <v>521.0</v>
      </c>
      <c r="AL284" s="25">
        <v>0.011</v>
      </c>
      <c r="AM284" s="3">
        <f t="shared" si="25"/>
        <v>0.031</v>
      </c>
    </row>
    <row r="285">
      <c r="A285" s="13">
        <v>520.0</v>
      </c>
      <c r="B285" s="15">
        <v>0.129</v>
      </c>
      <c r="C285" s="3">
        <f t="shared" si="1"/>
        <v>0.316</v>
      </c>
      <c r="D285" s="3">
        <f t="shared" si="2"/>
        <v>1.51364</v>
      </c>
      <c r="E285" s="24">
        <f t="shared" si="3"/>
        <v>2.198728</v>
      </c>
      <c r="F285" s="24">
        <f t="shared" si="4"/>
        <v>2.16</v>
      </c>
      <c r="G285" s="13">
        <v>520.0</v>
      </c>
      <c r="H285" s="15">
        <v>0.33</v>
      </c>
      <c r="I285" s="3">
        <f t="shared" si="5"/>
        <v>0.495</v>
      </c>
      <c r="J285" s="3">
        <f t="shared" si="6"/>
        <v>1.485</v>
      </c>
      <c r="K285" s="24">
        <f t="shared" si="7"/>
        <v>6.4746</v>
      </c>
      <c r="L285" s="24">
        <f t="shared" si="8"/>
        <v>2.13877</v>
      </c>
      <c r="M285" s="13">
        <v>520.0</v>
      </c>
      <c r="N285" s="15">
        <v>0.75</v>
      </c>
      <c r="O285" s="3">
        <f t="shared" si="9"/>
        <v>0.859</v>
      </c>
      <c r="P285" s="3">
        <f t="shared" si="10"/>
        <v>1.46889</v>
      </c>
      <c r="Q285" s="3">
        <f t="shared" si="11"/>
        <v>3.65019165</v>
      </c>
      <c r="R285" s="3">
        <f t="shared" si="12"/>
        <v>2.094</v>
      </c>
      <c r="S285" s="13">
        <v>520.0</v>
      </c>
      <c r="T285" s="15">
        <v>1.443</v>
      </c>
      <c r="U285" s="3">
        <f t="shared" si="13"/>
        <v>1.481</v>
      </c>
      <c r="V285" s="3">
        <f t="shared" si="14"/>
        <v>1.481</v>
      </c>
      <c r="W285" s="3">
        <f t="shared" si="15"/>
        <v>2.145969</v>
      </c>
      <c r="X285" s="3">
        <f t="shared" si="16"/>
        <v>2.126982</v>
      </c>
      <c r="Y285" s="13">
        <v>520.0</v>
      </c>
      <c r="Z285" s="15">
        <v>2.277</v>
      </c>
      <c r="AA285" s="3">
        <f t="shared" si="17"/>
        <v>2.299</v>
      </c>
      <c r="AB285" s="3">
        <f t="shared" si="18"/>
        <v>1.58631</v>
      </c>
      <c r="AC285" s="3">
        <f t="shared" si="19"/>
        <v>2.315093</v>
      </c>
      <c r="AD285" s="3">
        <f t="shared" si="20"/>
        <v>2.29977</v>
      </c>
      <c r="AE285" s="13">
        <v>520.0</v>
      </c>
      <c r="AF285" s="15">
        <v>2.301</v>
      </c>
      <c r="AG285" s="3">
        <f t="shared" si="21"/>
        <v>2.318</v>
      </c>
      <c r="AH285" s="3">
        <f t="shared" si="22"/>
        <v>1.59942</v>
      </c>
      <c r="AI285" s="3">
        <f t="shared" si="23"/>
        <v>2.318</v>
      </c>
      <c r="AJ285" s="3">
        <f t="shared" si="24"/>
        <v>2.301</v>
      </c>
      <c r="AK285" s="13">
        <v>520.0</v>
      </c>
      <c r="AL285" s="15">
        <v>0.01</v>
      </c>
      <c r="AM285" s="3">
        <f t="shared" si="25"/>
        <v>0.03</v>
      </c>
    </row>
    <row r="286">
      <c r="A286" s="16">
        <v>519.0</v>
      </c>
      <c r="B286" s="25">
        <v>0.124</v>
      </c>
      <c r="C286" s="3">
        <f t="shared" si="1"/>
        <v>0.311</v>
      </c>
      <c r="D286" s="3">
        <f t="shared" si="2"/>
        <v>1.48969</v>
      </c>
      <c r="E286" s="24">
        <f t="shared" si="3"/>
        <v>2.163938</v>
      </c>
      <c r="F286" s="24">
        <f t="shared" si="4"/>
        <v>2.11</v>
      </c>
      <c r="G286" s="16">
        <v>519.0</v>
      </c>
      <c r="H286" s="25">
        <v>0.318</v>
      </c>
      <c r="I286" s="3">
        <f t="shared" si="5"/>
        <v>0.483</v>
      </c>
      <c r="J286" s="3">
        <f t="shared" si="6"/>
        <v>1.449</v>
      </c>
      <c r="K286" s="24">
        <f t="shared" si="7"/>
        <v>6.31764</v>
      </c>
      <c r="L286" s="24">
        <f t="shared" si="8"/>
        <v>2.075542</v>
      </c>
      <c r="M286" s="16">
        <v>519.0</v>
      </c>
      <c r="N286" s="25">
        <v>0.725</v>
      </c>
      <c r="O286" s="3">
        <f t="shared" si="9"/>
        <v>0.834</v>
      </c>
      <c r="P286" s="3">
        <f t="shared" si="10"/>
        <v>1.42614</v>
      </c>
      <c r="Q286" s="3">
        <f t="shared" si="11"/>
        <v>3.5439579</v>
      </c>
      <c r="R286" s="3">
        <f t="shared" si="12"/>
        <v>2.0242</v>
      </c>
      <c r="S286" s="16">
        <v>519.0</v>
      </c>
      <c r="T286" s="25">
        <v>1.402</v>
      </c>
      <c r="U286" s="3">
        <f t="shared" si="13"/>
        <v>1.44</v>
      </c>
      <c r="V286" s="3">
        <f t="shared" si="14"/>
        <v>1.44</v>
      </c>
      <c r="W286" s="3">
        <f t="shared" si="15"/>
        <v>2.08656</v>
      </c>
      <c r="X286" s="3">
        <f t="shared" si="16"/>
        <v>2.066548</v>
      </c>
      <c r="Y286" s="16">
        <v>519.0</v>
      </c>
      <c r="Z286" s="25">
        <v>2.275</v>
      </c>
      <c r="AA286" s="3">
        <f t="shared" si="17"/>
        <v>2.297</v>
      </c>
      <c r="AB286" s="3">
        <f t="shared" si="18"/>
        <v>1.58493</v>
      </c>
      <c r="AC286" s="3">
        <f t="shared" si="19"/>
        <v>2.313079</v>
      </c>
      <c r="AD286" s="3">
        <f t="shared" si="20"/>
        <v>2.29775</v>
      </c>
      <c r="AE286" s="16">
        <v>519.0</v>
      </c>
      <c r="AF286" s="25">
        <v>2.301</v>
      </c>
      <c r="AG286" s="3">
        <f t="shared" si="21"/>
        <v>2.318</v>
      </c>
      <c r="AH286" s="3">
        <f t="shared" si="22"/>
        <v>1.59942</v>
      </c>
      <c r="AI286" s="3">
        <f t="shared" si="23"/>
        <v>2.318</v>
      </c>
      <c r="AJ286" s="3">
        <f t="shared" si="24"/>
        <v>2.301</v>
      </c>
      <c r="AK286" s="16">
        <v>519.0</v>
      </c>
      <c r="AL286" s="25">
        <v>0.008</v>
      </c>
      <c r="AM286" s="3">
        <f t="shared" si="25"/>
        <v>0.028</v>
      </c>
    </row>
    <row r="287">
      <c r="A287" s="13">
        <v>518.0</v>
      </c>
      <c r="B287" s="15">
        <v>0.118</v>
      </c>
      <c r="C287" s="3">
        <f t="shared" si="1"/>
        <v>0.305</v>
      </c>
      <c r="D287" s="3">
        <f t="shared" si="2"/>
        <v>1.46095</v>
      </c>
      <c r="E287" s="24">
        <f t="shared" si="3"/>
        <v>2.12219</v>
      </c>
      <c r="F287" s="24">
        <f t="shared" si="4"/>
        <v>2.05</v>
      </c>
      <c r="G287" s="13">
        <v>518.0</v>
      </c>
      <c r="H287" s="15">
        <v>0.306</v>
      </c>
      <c r="I287" s="3">
        <f t="shared" si="5"/>
        <v>0.471</v>
      </c>
      <c r="J287" s="3">
        <f t="shared" si="6"/>
        <v>1.413</v>
      </c>
      <c r="K287" s="24">
        <f t="shared" si="7"/>
        <v>6.16068</v>
      </c>
      <c r="L287" s="24">
        <f t="shared" si="8"/>
        <v>2.012314</v>
      </c>
      <c r="M287" s="13">
        <v>518.0</v>
      </c>
      <c r="N287" s="15">
        <v>0.7</v>
      </c>
      <c r="O287" s="3">
        <f t="shared" si="9"/>
        <v>0.809</v>
      </c>
      <c r="P287" s="3">
        <f t="shared" si="10"/>
        <v>1.38339</v>
      </c>
      <c r="Q287" s="3">
        <f t="shared" si="11"/>
        <v>3.43772415</v>
      </c>
      <c r="R287" s="3">
        <f t="shared" si="12"/>
        <v>1.9544</v>
      </c>
      <c r="S287" s="13">
        <v>518.0</v>
      </c>
      <c r="T287" s="15">
        <v>1.36</v>
      </c>
      <c r="U287" s="3">
        <f t="shared" si="13"/>
        <v>1.398</v>
      </c>
      <c r="V287" s="3">
        <f t="shared" si="14"/>
        <v>1.398</v>
      </c>
      <c r="W287" s="3">
        <f t="shared" si="15"/>
        <v>2.025702</v>
      </c>
      <c r="X287" s="3">
        <f t="shared" si="16"/>
        <v>2.00464</v>
      </c>
      <c r="Y287" s="13">
        <v>518.0</v>
      </c>
      <c r="Z287" s="15">
        <v>2.275</v>
      </c>
      <c r="AA287" s="3">
        <f t="shared" si="17"/>
        <v>2.297</v>
      </c>
      <c r="AB287" s="3">
        <f t="shared" si="18"/>
        <v>1.58493</v>
      </c>
      <c r="AC287" s="3">
        <f t="shared" si="19"/>
        <v>2.313079</v>
      </c>
      <c r="AD287" s="3">
        <f t="shared" si="20"/>
        <v>2.29775</v>
      </c>
      <c r="AE287" s="13">
        <v>518.0</v>
      </c>
      <c r="AF287" s="15">
        <v>2.3</v>
      </c>
      <c r="AG287" s="3">
        <f t="shared" si="21"/>
        <v>2.317</v>
      </c>
      <c r="AH287" s="3">
        <f t="shared" si="22"/>
        <v>1.59873</v>
      </c>
      <c r="AI287" s="3">
        <f t="shared" si="23"/>
        <v>2.317</v>
      </c>
      <c r="AJ287" s="3">
        <f t="shared" si="24"/>
        <v>2.3</v>
      </c>
      <c r="AK287" s="13">
        <v>518.0</v>
      </c>
      <c r="AL287" s="15">
        <v>0.007</v>
      </c>
      <c r="AM287" s="3">
        <f t="shared" si="25"/>
        <v>0.027</v>
      </c>
    </row>
    <row r="288">
      <c r="A288" s="16">
        <v>517.0</v>
      </c>
      <c r="B288" s="25">
        <v>0.113</v>
      </c>
      <c r="C288" s="3">
        <f t="shared" si="1"/>
        <v>0.3</v>
      </c>
      <c r="D288" s="3">
        <f t="shared" si="2"/>
        <v>1.437</v>
      </c>
      <c r="E288" s="24">
        <f t="shared" si="3"/>
        <v>2.0874</v>
      </c>
      <c r="F288" s="24">
        <f t="shared" si="4"/>
        <v>2</v>
      </c>
      <c r="G288" s="16">
        <v>517.0</v>
      </c>
      <c r="H288" s="25">
        <v>0.294</v>
      </c>
      <c r="I288" s="3">
        <f t="shared" si="5"/>
        <v>0.459</v>
      </c>
      <c r="J288" s="3">
        <f t="shared" si="6"/>
        <v>1.377</v>
      </c>
      <c r="K288" s="24">
        <f t="shared" si="7"/>
        <v>6.00372</v>
      </c>
      <c r="L288" s="24">
        <f t="shared" si="8"/>
        <v>1.949086</v>
      </c>
      <c r="M288" s="16">
        <v>517.0</v>
      </c>
      <c r="N288" s="25">
        <v>0.674</v>
      </c>
      <c r="O288" s="3">
        <f t="shared" si="9"/>
        <v>0.783</v>
      </c>
      <c r="P288" s="3">
        <f t="shared" si="10"/>
        <v>1.33893</v>
      </c>
      <c r="Q288" s="3">
        <f t="shared" si="11"/>
        <v>3.32724105</v>
      </c>
      <c r="R288" s="3">
        <f t="shared" si="12"/>
        <v>1.881808</v>
      </c>
      <c r="S288" s="16">
        <v>517.0</v>
      </c>
      <c r="T288" s="25">
        <v>1.316</v>
      </c>
      <c r="U288" s="3">
        <f t="shared" si="13"/>
        <v>1.354</v>
      </c>
      <c r="V288" s="3">
        <f t="shared" si="14"/>
        <v>1.354</v>
      </c>
      <c r="W288" s="3">
        <f t="shared" si="15"/>
        <v>1.961946</v>
      </c>
      <c r="X288" s="3">
        <f t="shared" si="16"/>
        <v>1.939784</v>
      </c>
      <c r="Y288" s="16">
        <v>517.0</v>
      </c>
      <c r="Z288" s="25">
        <v>2.274</v>
      </c>
      <c r="AA288" s="3">
        <f t="shared" si="17"/>
        <v>2.296</v>
      </c>
      <c r="AB288" s="3">
        <f t="shared" si="18"/>
        <v>1.58424</v>
      </c>
      <c r="AC288" s="3">
        <f t="shared" si="19"/>
        <v>2.312072</v>
      </c>
      <c r="AD288" s="3">
        <f t="shared" si="20"/>
        <v>2.29674</v>
      </c>
      <c r="AE288" s="16">
        <v>517.0</v>
      </c>
      <c r="AF288" s="25">
        <v>2.301</v>
      </c>
      <c r="AG288" s="3">
        <f t="shared" si="21"/>
        <v>2.318</v>
      </c>
      <c r="AH288" s="3">
        <f t="shared" si="22"/>
        <v>1.59942</v>
      </c>
      <c r="AI288" s="3">
        <f t="shared" si="23"/>
        <v>2.318</v>
      </c>
      <c r="AJ288" s="3">
        <f t="shared" si="24"/>
        <v>2.301</v>
      </c>
      <c r="AK288" s="16">
        <v>517.0</v>
      </c>
      <c r="AL288" s="25">
        <v>0.006</v>
      </c>
      <c r="AM288" s="3">
        <f t="shared" si="25"/>
        <v>0.026</v>
      </c>
    </row>
    <row r="289">
      <c r="A289" s="13">
        <v>516.0</v>
      </c>
      <c r="B289" s="15">
        <v>0.107</v>
      </c>
      <c r="C289" s="3">
        <f t="shared" si="1"/>
        <v>0.294</v>
      </c>
      <c r="D289" s="3">
        <f t="shared" si="2"/>
        <v>1.40826</v>
      </c>
      <c r="E289" s="24">
        <f t="shared" si="3"/>
        <v>2.045652</v>
      </c>
      <c r="F289" s="24">
        <f t="shared" si="4"/>
        <v>1.94</v>
      </c>
      <c r="G289" s="13">
        <v>516.0</v>
      </c>
      <c r="H289" s="15">
        <v>0.281</v>
      </c>
      <c r="I289" s="3">
        <f t="shared" si="5"/>
        <v>0.446</v>
      </c>
      <c r="J289" s="3">
        <f t="shared" si="6"/>
        <v>1.338</v>
      </c>
      <c r="K289" s="24">
        <f t="shared" si="7"/>
        <v>5.83368</v>
      </c>
      <c r="L289" s="24">
        <f t="shared" si="8"/>
        <v>1.880589</v>
      </c>
      <c r="M289" s="13">
        <v>516.0</v>
      </c>
      <c r="N289" s="15">
        <v>0.647</v>
      </c>
      <c r="O289" s="3">
        <f t="shared" si="9"/>
        <v>0.756</v>
      </c>
      <c r="P289" s="3">
        <f t="shared" si="10"/>
        <v>1.29276</v>
      </c>
      <c r="Q289" s="3">
        <f t="shared" si="11"/>
        <v>3.2125086</v>
      </c>
      <c r="R289" s="3">
        <f t="shared" si="12"/>
        <v>1.806424</v>
      </c>
      <c r="S289" s="13">
        <v>516.0</v>
      </c>
      <c r="T289" s="15">
        <v>1.269</v>
      </c>
      <c r="U289" s="3">
        <f t="shared" si="13"/>
        <v>1.307</v>
      </c>
      <c r="V289" s="3">
        <f t="shared" si="14"/>
        <v>1.307</v>
      </c>
      <c r="W289" s="3">
        <f t="shared" si="15"/>
        <v>1.893843</v>
      </c>
      <c r="X289" s="3">
        <f t="shared" si="16"/>
        <v>1.870506</v>
      </c>
      <c r="Y289" s="13">
        <v>516.0</v>
      </c>
      <c r="Z289" s="15">
        <v>2.274</v>
      </c>
      <c r="AA289" s="3">
        <f t="shared" si="17"/>
        <v>2.296</v>
      </c>
      <c r="AB289" s="3">
        <f t="shared" si="18"/>
        <v>1.58424</v>
      </c>
      <c r="AC289" s="3">
        <f t="shared" si="19"/>
        <v>2.312072</v>
      </c>
      <c r="AD289" s="3">
        <f t="shared" si="20"/>
        <v>2.29674</v>
      </c>
      <c r="AE289" s="13">
        <v>516.0</v>
      </c>
      <c r="AF289" s="15">
        <v>2.301</v>
      </c>
      <c r="AG289" s="3">
        <f t="shared" si="21"/>
        <v>2.318</v>
      </c>
      <c r="AH289" s="3">
        <f t="shared" si="22"/>
        <v>1.59942</v>
      </c>
      <c r="AI289" s="3">
        <f t="shared" si="23"/>
        <v>2.318</v>
      </c>
      <c r="AJ289" s="3">
        <f t="shared" si="24"/>
        <v>2.301</v>
      </c>
      <c r="AK289" s="13">
        <v>516.0</v>
      </c>
      <c r="AL289" s="15">
        <v>0.005</v>
      </c>
      <c r="AM289" s="3">
        <f t="shared" si="25"/>
        <v>0.025</v>
      </c>
    </row>
    <row r="290">
      <c r="A290" s="16">
        <v>515.0</v>
      </c>
      <c r="B290" s="25">
        <v>0.101</v>
      </c>
      <c r="C290" s="3">
        <f t="shared" si="1"/>
        <v>0.288</v>
      </c>
      <c r="D290" s="3">
        <f t="shared" si="2"/>
        <v>1.37952</v>
      </c>
      <c r="E290" s="24">
        <f t="shared" si="3"/>
        <v>2.003904</v>
      </c>
      <c r="F290" s="24">
        <f t="shared" si="4"/>
        <v>1.88</v>
      </c>
      <c r="G290" s="16">
        <v>515.0</v>
      </c>
      <c r="H290" s="25">
        <v>0.268</v>
      </c>
      <c r="I290" s="3">
        <f t="shared" si="5"/>
        <v>0.433</v>
      </c>
      <c r="J290" s="3">
        <f t="shared" si="6"/>
        <v>1.299</v>
      </c>
      <c r="K290" s="24">
        <f t="shared" si="7"/>
        <v>5.66364</v>
      </c>
      <c r="L290" s="24">
        <f t="shared" si="8"/>
        <v>1.812092</v>
      </c>
      <c r="M290" s="16">
        <v>515.0</v>
      </c>
      <c r="N290" s="25">
        <v>0.62</v>
      </c>
      <c r="O290" s="3">
        <f t="shared" si="9"/>
        <v>0.729</v>
      </c>
      <c r="P290" s="3">
        <f t="shared" si="10"/>
        <v>1.24659</v>
      </c>
      <c r="Q290" s="3">
        <f t="shared" si="11"/>
        <v>3.09777615</v>
      </c>
      <c r="R290" s="3">
        <f t="shared" si="12"/>
        <v>1.73104</v>
      </c>
      <c r="S290" s="16">
        <v>515.0</v>
      </c>
      <c r="T290" s="25">
        <v>1.222</v>
      </c>
      <c r="U290" s="3">
        <f t="shared" si="13"/>
        <v>1.26</v>
      </c>
      <c r="V290" s="3">
        <f t="shared" si="14"/>
        <v>1.26</v>
      </c>
      <c r="W290" s="3">
        <f t="shared" si="15"/>
        <v>1.82574</v>
      </c>
      <c r="X290" s="3">
        <f t="shared" si="16"/>
        <v>1.801228</v>
      </c>
      <c r="Y290" s="16">
        <v>515.0</v>
      </c>
      <c r="Z290" s="25">
        <v>2.273</v>
      </c>
      <c r="AA290" s="3">
        <f t="shared" si="17"/>
        <v>2.295</v>
      </c>
      <c r="AB290" s="3">
        <f t="shared" si="18"/>
        <v>1.58355</v>
      </c>
      <c r="AC290" s="3">
        <f t="shared" si="19"/>
        <v>2.311065</v>
      </c>
      <c r="AD290" s="3">
        <f t="shared" si="20"/>
        <v>2.29573</v>
      </c>
      <c r="AE290" s="16">
        <v>515.0</v>
      </c>
      <c r="AF290" s="25">
        <v>2.302</v>
      </c>
      <c r="AG290" s="3">
        <f t="shared" si="21"/>
        <v>2.319</v>
      </c>
      <c r="AH290" s="3">
        <f t="shared" si="22"/>
        <v>1.60011</v>
      </c>
      <c r="AI290" s="3">
        <f t="shared" si="23"/>
        <v>2.319</v>
      </c>
      <c r="AJ290" s="3">
        <f t="shared" si="24"/>
        <v>2.302</v>
      </c>
      <c r="AK290" s="16">
        <v>515.0</v>
      </c>
      <c r="AL290" s="25">
        <v>0.004</v>
      </c>
      <c r="AM290" s="3">
        <f t="shared" si="25"/>
        <v>0.024</v>
      </c>
    </row>
    <row r="291">
      <c r="A291" s="13">
        <v>514.0</v>
      </c>
      <c r="B291" s="15">
        <v>0.095</v>
      </c>
      <c r="C291" s="3">
        <f t="shared" si="1"/>
        <v>0.282</v>
      </c>
      <c r="D291" s="3">
        <f t="shared" si="2"/>
        <v>1.35078</v>
      </c>
      <c r="E291" s="24">
        <f t="shared" si="3"/>
        <v>1.962156</v>
      </c>
      <c r="F291" s="24">
        <f t="shared" si="4"/>
        <v>1.82</v>
      </c>
      <c r="G291" s="13">
        <v>514.0</v>
      </c>
      <c r="H291" s="15">
        <v>0.255</v>
      </c>
      <c r="I291" s="3">
        <f t="shared" si="5"/>
        <v>0.42</v>
      </c>
      <c r="J291" s="3">
        <f t="shared" si="6"/>
        <v>1.26</v>
      </c>
      <c r="K291" s="24">
        <f t="shared" si="7"/>
        <v>5.4936</v>
      </c>
      <c r="L291" s="24">
        <f t="shared" si="8"/>
        <v>1.743595</v>
      </c>
      <c r="M291" s="13">
        <v>514.0</v>
      </c>
      <c r="N291" s="15">
        <v>0.593</v>
      </c>
      <c r="O291" s="3">
        <f t="shared" si="9"/>
        <v>0.702</v>
      </c>
      <c r="P291" s="3">
        <f t="shared" si="10"/>
        <v>1.20042</v>
      </c>
      <c r="Q291" s="3">
        <f t="shared" si="11"/>
        <v>2.9830437</v>
      </c>
      <c r="R291" s="3">
        <f t="shared" si="12"/>
        <v>1.655656</v>
      </c>
      <c r="S291" s="13">
        <v>514.0</v>
      </c>
      <c r="T291" s="15">
        <v>1.175</v>
      </c>
      <c r="U291" s="3">
        <f t="shared" si="13"/>
        <v>1.213</v>
      </c>
      <c r="V291" s="3">
        <f t="shared" si="14"/>
        <v>1.213</v>
      </c>
      <c r="W291" s="3">
        <f t="shared" si="15"/>
        <v>1.757637</v>
      </c>
      <c r="X291" s="3">
        <f t="shared" si="16"/>
        <v>1.73195</v>
      </c>
      <c r="Y291" s="13">
        <v>514.0</v>
      </c>
      <c r="Z291" s="15">
        <v>2.276</v>
      </c>
      <c r="AA291" s="3">
        <f t="shared" si="17"/>
        <v>2.298</v>
      </c>
      <c r="AB291" s="3">
        <f t="shared" si="18"/>
        <v>1.58562</v>
      </c>
      <c r="AC291" s="3">
        <f t="shared" si="19"/>
        <v>2.314086</v>
      </c>
      <c r="AD291" s="3">
        <f t="shared" si="20"/>
        <v>2.29876</v>
      </c>
      <c r="AE291" s="13">
        <v>514.0</v>
      </c>
      <c r="AF291" s="15">
        <v>2.302</v>
      </c>
      <c r="AG291" s="3">
        <f t="shared" si="21"/>
        <v>2.319</v>
      </c>
      <c r="AH291" s="3">
        <f t="shared" si="22"/>
        <v>1.60011</v>
      </c>
      <c r="AI291" s="3">
        <f t="shared" si="23"/>
        <v>2.319</v>
      </c>
      <c r="AJ291" s="3">
        <f t="shared" si="24"/>
        <v>2.302</v>
      </c>
      <c r="AK291" s="13">
        <v>514.0</v>
      </c>
      <c r="AL291" s="15">
        <v>0.003</v>
      </c>
      <c r="AM291" s="3">
        <f t="shared" si="25"/>
        <v>0.023</v>
      </c>
    </row>
    <row r="292">
      <c r="A292" s="16">
        <v>513.0</v>
      </c>
      <c r="B292" s="25">
        <v>0.09</v>
      </c>
      <c r="C292" s="3">
        <f t="shared" si="1"/>
        <v>0.277</v>
      </c>
      <c r="D292" s="3">
        <f t="shared" si="2"/>
        <v>1.32683</v>
      </c>
      <c r="E292" s="24">
        <f t="shared" si="3"/>
        <v>1.927366</v>
      </c>
      <c r="F292" s="24">
        <f t="shared" si="4"/>
        <v>1.77</v>
      </c>
      <c r="G292" s="16">
        <v>513.0</v>
      </c>
      <c r="H292" s="25">
        <v>0.242</v>
      </c>
      <c r="I292" s="3">
        <f t="shared" si="5"/>
        <v>0.407</v>
      </c>
      <c r="J292" s="3">
        <f t="shared" si="6"/>
        <v>1.221</v>
      </c>
      <c r="K292" s="24">
        <f t="shared" si="7"/>
        <v>5.32356</v>
      </c>
      <c r="L292" s="24">
        <f t="shared" si="8"/>
        <v>1.675098</v>
      </c>
      <c r="M292" s="16">
        <v>513.0</v>
      </c>
      <c r="N292" s="25">
        <v>0.566</v>
      </c>
      <c r="O292" s="3">
        <f t="shared" si="9"/>
        <v>0.675</v>
      </c>
      <c r="P292" s="3">
        <f t="shared" si="10"/>
        <v>1.15425</v>
      </c>
      <c r="Q292" s="3">
        <f t="shared" si="11"/>
        <v>2.86831125</v>
      </c>
      <c r="R292" s="3">
        <f t="shared" si="12"/>
        <v>1.580272</v>
      </c>
      <c r="S292" s="16">
        <v>513.0</v>
      </c>
      <c r="T292" s="25">
        <v>1.128</v>
      </c>
      <c r="U292" s="3">
        <f t="shared" si="13"/>
        <v>1.166</v>
      </c>
      <c r="V292" s="3">
        <f t="shared" si="14"/>
        <v>1.166</v>
      </c>
      <c r="W292" s="3">
        <f t="shared" si="15"/>
        <v>1.689534</v>
      </c>
      <c r="X292" s="3">
        <f t="shared" si="16"/>
        <v>1.662672</v>
      </c>
      <c r="Y292" s="16">
        <v>513.0</v>
      </c>
      <c r="Z292" s="25">
        <v>2.276</v>
      </c>
      <c r="AA292" s="3">
        <f t="shared" si="17"/>
        <v>2.298</v>
      </c>
      <c r="AB292" s="3">
        <f t="shared" si="18"/>
        <v>1.58562</v>
      </c>
      <c r="AC292" s="3">
        <f t="shared" si="19"/>
        <v>2.314086</v>
      </c>
      <c r="AD292" s="3">
        <f t="shared" si="20"/>
        <v>2.29876</v>
      </c>
      <c r="AE292" s="16">
        <v>513.0</v>
      </c>
      <c r="AF292" s="25">
        <v>2.302</v>
      </c>
      <c r="AG292" s="3">
        <f t="shared" si="21"/>
        <v>2.319</v>
      </c>
      <c r="AH292" s="3">
        <f t="shared" si="22"/>
        <v>1.60011</v>
      </c>
      <c r="AI292" s="3">
        <f t="shared" si="23"/>
        <v>2.319</v>
      </c>
      <c r="AJ292" s="3">
        <f t="shared" si="24"/>
        <v>2.302</v>
      </c>
      <c r="AK292" s="16">
        <v>513.0</v>
      </c>
      <c r="AL292" s="25">
        <v>0.002</v>
      </c>
      <c r="AM292" s="3">
        <f t="shared" si="25"/>
        <v>0.022</v>
      </c>
    </row>
    <row r="293">
      <c r="A293" s="13">
        <v>512.0</v>
      </c>
      <c r="B293" s="15">
        <v>0.085</v>
      </c>
      <c r="C293" s="3">
        <f t="shared" si="1"/>
        <v>0.272</v>
      </c>
      <c r="D293" s="3">
        <f t="shared" si="2"/>
        <v>1.30288</v>
      </c>
      <c r="E293" s="24">
        <f t="shared" si="3"/>
        <v>1.892576</v>
      </c>
      <c r="F293" s="24">
        <f t="shared" si="4"/>
        <v>1.72</v>
      </c>
      <c r="G293" s="13">
        <v>512.0</v>
      </c>
      <c r="H293" s="15">
        <v>0.23</v>
      </c>
      <c r="I293" s="3">
        <f t="shared" si="5"/>
        <v>0.395</v>
      </c>
      <c r="J293" s="3">
        <f t="shared" si="6"/>
        <v>1.185</v>
      </c>
      <c r="K293" s="24">
        <f t="shared" si="7"/>
        <v>5.1666</v>
      </c>
      <c r="L293" s="24">
        <f t="shared" si="8"/>
        <v>1.61187</v>
      </c>
      <c r="M293" s="13">
        <v>512.0</v>
      </c>
      <c r="N293" s="15">
        <v>0.541</v>
      </c>
      <c r="O293" s="3">
        <f t="shared" si="9"/>
        <v>0.65</v>
      </c>
      <c r="P293" s="3">
        <f t="shared" si="10"/>
        <v>1.1115</v>
      </c>
      <c r="Q293" s="3">
        <f t="shared" si="11"/>
        <v>2.7620775</v>
      </c>
      <c r="R293" s="3">
        <f t="shared" si="12"/>
        <v>1.510472</v>
      </c>
      <c r="S293" s="13">
        <v>512.0</v>
      </c>
      <c r="T293" s="15">
        <v>1.085</v>
      </c>
      <c r="U293" s="3">
        <f t="shared" si="13"/>
        <v>1.123</v>
      </c>
      <c r="V293" s="3">
        <f t="shared" si="14"/>
        <v>1.123</v>
      </c>
      <c r="W293" s="3">
        <f t="shared" si="15"/>
        <v>1.627227</v>
      </c>
      <c r="X293" s="3">
        <f t="shared" si="16"/>
        <v>1.59929</v>
      </c>
      <c r="Y293" s="13">
        <v>512.0</v>
      </c>
      <c r="Z293" s="15">
        <v>2.278</v>
      </c>
      <c r="AA293" s="3">
        <f t="shared" si="17"/>
        <v>2.3</v>
      </c>
      <c r="AB293" s="3">
        <f t="shared" si="18"/>
        <v>1.587</v>
      </c>
      <c r="AC293" s="3">
        <f t="shared" si="19"/>
        <v>2.3161</v>
      </c>
      <c r="AD293" s="3">
        <f t="shared" si="20"/>
        <v>2.30078</v>
      </c>
      <c r="AE293" s="13">
        <v>512.0</v>
      </c>
      <c r="AF293" s="15">
        <v>2.304</v>
      </c>
      <c r="AG293" s="3">
        <f t="shared" si="21"/>
        <v>2.321</v>
      </c>
      <c r="AH293" s="3">
        <f t="shared" si="22"/>
        <v>1.60149</v>
      </c>
      <c r="AI293" s="3">
        <f t="shared" si="23"/>
        <v>2.321</v>
      </c>
      <c r="AJ293" s="3">
        <f t="shared" si="24"/>
        <v>2.304</v>
      </c>
      <c r="AK293" s="13">
        <v>512.0</v>
      </c>
      <c r="AL293" s="15">
        <v>0.001</v>
      </c>
      <c r="AM293" s="3">
        <f t="shared" si="25"/>
        <v>0.021</v>
      </c>
    </row>
    <row r="294">
      <c r="A294" s="16">
        <v>511.0</v>
      </c>
      <c r="B294" s="25">
        <v>0.08</v>
      </c>
      <c r="C294" s="3">
        <f t="shared" si="1"/>
        <v>0.267</v>
      </c>
      <c r="D294" s="3">
        <f t="shared" si="2"/>
        <v>1.27893</v>
      </c>
      <c r="E294" s="24">
        <f t="shared" si="3"/>
        <v>1.857786</v>
      </c>
      <c r="F294" s="24">
        <f t="shared" si="4"/>
        <v>1.67</v>
      </c>
      <c r="G294" s="16">
        <v>511.0</v>
      </c>
      <c r="H294" s="25">
        <v>0.219</v>
      </c>
      <c r="I294" s="3">
        <f t="shared" si="5"/>
        <v>0.384</v>
      </c>
      <c r="J294" s="3">
        <f t="shared" si="6"/>
        <v>1.152</v>
      </c>
      <c r="K294" s="24">
        <f t="shared" si="7"/>
        <v>5.02272</v>
      </c>
      <c r="L294" s="24">
        <f t="shared" si="8"/>
        <v>1.553911</v>
      </c>
      <c r="M294" s="16">
        <v>511.0</v>
      </c>
      <c r="N294" s="25">
        <v>0.519</v>
      </c>
      <c r="O294" s="3">
        <f t="shared" si="9"/>
        <v>0.628</v>
      </c>
      <c r="P294" s="3">
        <f t="shared" si="10"/>
        <v>1.07388</v>
      </c>
      <c r="Q294" s="3">
        <f t="shared" si="11"/>
        <v>2.6685918</v>
      </c>
      <c r="R294" s="3">
        <f t="shared" si="12"/>
        <v>1.449048</v>
      </c>
      <c r="S294" s="16">
        <v>511.0</v>
      </c>
      <c r="T294" s="25">
        <v>1.045</v>
      </c>
      <c r="U294" s="3">
        <f t="shared" si="13"/>
        <v>1.083</v>
      </c>
      <c r="V294" s="3">
        <f t="shared" si="14"/>
        <v>1.083</v>
      </c>
      <c r="W294" s="3">
        <f t="shared" si="15"/>
        <v>1.569267</v>
      </c>
      <c r="X294" s="3">
        <f t="shared" si="16"/>
        <v>1.54033</v>
      </c>
      <c r="Y294" s="16">
        <v>511.0</v>
      </c>
      <c r="Z294" s="25">
        <v>2.278</v>
      </c>
      <c r="AA294" s="3">
        <f t="shared" si="17"/>
        <v>2.3</v>
      </c>
      <c r="AB294" s="3">
        <f t="shared" si="18"/>
        <v>1.587</v>
      </c>
      <c r="AC294" s="3">
        <f t="shared" si="19"/>
        <v>2.3161</v>
      </c>
      <c r="AD294" s="3">
        <f t="shared" si="20"/>
        <v>2.30078</v>
      </c>
      <c r="AE294" s="16">
        <v>511.0</v>
      </c>
      <c r="AF294" s="25">
        <v>2.304</v>
      </c>
      <c r="AG294" s="3">
        <f t="shared" si="21"/>
        <v>2.321</v>
      </c>
      <c r="AH294" s="3">
        <f t="shared" si="22"/>
        <v>1.60149</v>
      </c>
      <c r="AI294" s="3">
        <f t="shared" si="23"/>
        <v>2.321</v>
      </c>
      <c r="AJ294" s="3">
        <f t="shared" si="24"/>
        <v>2.304</v>
      </c>
      <c r="AK294" s="16">
        <v>511.0</v>
      </c>
      <c r="AL294" s="25">
        <v>0.001</v>
      </c>
      <c r="AM294" s="3">
        <f t="shared" si="25"/>
        <v>0.021</v>
      </c>
    </row>
    <row r="295">
      <c r="A295" s="13">
        <v>510.0</v>
      </c>
      <c r="B295" s="15">
        <v>0.075</v>
      </c>
      <c r="C295" s="3">
        <f t="shared" si="1"/>
        <v>0.262</v>
      </c>
      <c r="D295" s="3">
        <f t="shared" si="2"/>
        <v>1.25498</v>
      </c>
      <c r="E295" s="24">
        <f t="shared" si="3"/>
        <v>1.822996</v>
      </c>
      <c r="F295" s="24">
        <f t="shared" si="4"/>
        <v>1.62</v>
      </c>
      <c r="G295" s="13">
        <v>510.0</v>
      </c>
      <c r="H295" s="15">
        <v>0.208</v>
      </c>
      <c r="I295" s="3">
        <f t="shared" si="5"/>
        <v>0.373</v>
      </c>
      <c r="J295" s="3">
        <f t="shared" si="6"/>
        <v>1.119</v>
      </c>
      <c r="K295" s="24">
        <f t="shared" si="7"/>
        <v>4.87884</v>
      </c>
      <c r="L295" s="24">
        <f t="shared" si="8"/>
        <v>1.495952</v>
      </c>
      <c r="M295" s="13">
        <v>510.0</v>
      </c>
      <c r="N295" s="15">
        <v>0.496</v>
      </c>
      <c r="O295" s="3">
        <f t="shared" si="9"/>
        <v>0.605</v>
      </c>
      <c r="P295" s="3">
        <f t="shared" si="10"/>
        <v>1.03455</v>
      </c>
      <c r="Q295" s="3">
        <f t="shared" si="11"/>
        <v>2.57085675</v>
      </c>
      <c r="R295" s="3">
        <f t="shared" si="12"/>
        <v>1.384832</v>
      </c>
      <c r="S295" s="13">
        <v>510.0</v>
      </c>
      <c r="T295" s="15">
        <v>1.006</v>
      </c>
      <c r="U295" s="3">
        <f t="shared" si="13"/>
        <v>1.044</v>
      </c>
      <c r="V295" s="3">
        <f t="shared" si="14"/>
        <v>1.044</v>
      </c>
      <c r="W295" s="3">
        <f t="shared" si="15"/>
        <v>1.512756</v>
      </c>
      <c r="X295" s="3">
        <f t="shared" si="16"/>
        <v>1.482844</v>
      </c>
      <c r="Y295" s="13">
        <v>510.0</v>
      </c>
      <c r="Z295" s="15">
        <v>2.28</v>
      </c>
      <c r="AA295" s="3">
        <f t="shared" si="17"/>
        <v>2.302</v>
      </c>
      <c r="AB295" s="3">
        <f t="shared" si="18"/>
        <v>1.58838</v>
      </c>
      <c r="AC295" s="3">
        <f t="shared" si="19"/>
        <v>2.318114</v>
      </c>
      <c r="AD295" s="3">
        <f t="shared" si="20"/>
        <v>2.3028</v>
      </c>
      <c r="AE295" s="13">
        <v>510.0</v>
      </c>
      <c r="AF295" s="15">
        <v>2.307</v>
      </c>
      <c r="AG295" s="3">
        <f t="shared" si="21"/>
        <v>2.324</v>
      </c>
      <c r="AH295" s="3">
        <f t="shared" si="22"/>
        <v>1.60356</v>
      </c>
      <c r="AI295" s="3">
        <f t="shared" si="23"/>
        <v>2.324</v>
      </c>
      <c r="AJ295" s="3">
        <f t="shared" si="24"/>
        <v>2.307</v>
      </c>
      <c r="AK295" s="13">
        <v>510.0</v>
      </c>
      <c r="AL295" s="15">
        <v>0.0</v>
      </c>
      <c r="AM295" s="3">
        <f t="shared" si="25"/>
        <v>0.02</v>
      </c>
    </row>
    <row r="296">
      <c r="A296" s="16">
        <v>509.0</v>
      </c>
      <c r="B296" s="25">
        <v>0.071</v>
      </c>
      <c r="C296" s="3">
        <f t="shared" si="1"/>
        <v>0.258</v>
      </c>
      <c r="D296" s="3">
        <f t="shared" si="2"/>
        <v>1.23582</v>
      </c>
      <c r="E296" s="24">
        <f t="shared" si="3"/>
        <v>1.795164</v>
      </c>
      <c r="F296" s="24">
        <f t="shared" si="4"/>
        <v>1.58</v>
      </c>
      <c r="G296" s="16">
        <v>509.0</v>
      </c>
      <c r="H296" s="25">
        <v>0.199</v>
      </c>
      <c r="I296" s="3">
        <f t="shared" si="5"/>
        <v>0.364</v>
      </c>
      <c r="J296" s="3">
        <f t="shared" si="6"/>
        <v>1.092</v>
      </c>
      <c r="K296" s="24">
        <f t="shared" si="7"/>
        <v>4.76112</v>
      </c>
      <c r="L296" s="24">
        <f t="shared" si="8"/>
        <v>1.448531</v>
      </c>
      <c r="M296" s="16">
        <v>509.0</v>
      </c>
      <c r="N296" s="25">
        <v>0.477</v>
      </c>
      <c r="O296" s="3">
        <f t="shared" si="9"/>
        <v>0.586</v>
      </c>
      <c r="P296" s="3">
        <f t="shared" si="10"/>
        <v>1.00206</v>
      </c>
      <c r="Q296" s="3">
        <f t="shared" si="11"/>
        <v>2.4901191</v>
      </c>
      <c r="R296" s="3">
        <f t="shared" si="12"/>
        <v>1.331784</v>
      </c>
      <c r="S296" s="16">
        <v>509.0</v>
      </c>
      <c r="T296" s="25">
        <v>0.972</v>
      </c>
      <c r="U296" s="3">
        <f t="shared" si="13"/>
        <v>1.01</v>
      </c>
      <c r="V296" s="3">
        <f t="shared" si="14"/>
        <v>1.01</v>
      </c>
      <c r="W296" s="3">
        <f t="shared" si="15"/>
        <v>1.46349</v>
      </c>
      <c r="X296" s="3">
        <f t="shared" si="16"/>
        <v>1.432728</v>
      </c>
      <c r="Y296" s="16">
        <v>509.0</v>
      </c>
      <c r="Z296" s="25">
        <v>2.28</v>
      </c>
      <c r="AA296" s="3">
        <f t="shared" si="17"/>
        <v>2.302</v>
      </c>
      <c r="AB296" s="3">
        <f t="shared" si="18"/>
        <v>1.58838</v>
      </c>
      <c r="AC296" s="3">
        <f t="shared" si="19"/>
        <v>2.318114</v>
      </c>
      <c r="AD296" s="3">
        <f t="shared" si="20"/>
        <v>2.3028</v>
      </c>
      <c r="AE296" s="16">
        <v>509.0</v>
      </c>
      <c r="AF296" s="25">
        <v>2.306</v>
      </c>
      <c r="AG296" s="3">
        <f t="shared" si="21"/>
        <v>2.323</v>
      </c>
      <c r="AH296" s="3">
        <f t="shared" si="22"/>
        <v>1.60287</v>
      </c>
      <c r="AI296" s="3">
        <f t="shared" si="23"/>
        <v>2.323</v>
      </c>
      <c r="AJ296" s="3">
        <f t="shared" si="24"/>
        <v>2.306</v>
      </c>
      <c r="AK296" s="16">
        <v>509.0</v>
      </c>
      <c r="AL296" s="25">
        <v>-0.001</v>
      </c>
      <c r="AM296" s="3">
        <f t="shared" si="25"/>
        <v>0.019</v>
      </c>
    </row>
    <row r="297">
      <c r="A297" s="13">
        <v>508.0</v>
      </c>
      <c r="B297" s="15">
        <v>0.067</v>
      </c>
      <c r="C297" s="3">
        <f t="shared" si="1"/>
        <v>0.254</v>
      </c>
      <c r="D297" s="3">
        <f t="shared" si="2"/>
        <v>1.21666</v>
      </c>
      <c r="E297" s="24">
        <f t="shared" si="3"/>
        <v>1.767332</v>
      </c>
      <c r="F297" s="24">
        <f t="shared" si="4"/>
        <v>1.54</v>
      </c>
      <c r="G297" s="13">
        <v>508.0</v>
      </c>
      <c r="H297" s="15">
        <v>0.19</v>
      </c>
      <c r="I297" s="3">
        <f t="shared" si="5"/>
        <v>0.355</v>
      </c>
      <c r="J297" s="3">
        <f t="shared" si="6"/>
        <v>1.065</v>
      </c>
      <c r="K297" s="24">
        <f t="shared" si="7"/>
        <v>4.6434</v>
      </c>
      <c r="L297" s="24">
        <f t="shared" si="8"/>
        <v>1.40111</v>
      </c>
      <c r="M297" s="13">
        <v>508.0</v>
      </c>
      <c r="N297" s="15">
        <v>0.458</v>
      </c>
      <c r="O297" s="3">
        <f t="shared" si="9"/>
        <v>0.567</v>
      </c>
      <c r="P297" s="3">
        <f t="shared" si="10"/>
        <v>0.96957</v>
      </c>
      <c r="Q297" s="3">
        <f t="shared" si="11"/>
        <v>2.40938145</v>
      </c>
      <c r="R297" s="3">
        <f t="shared" si="12"/>
        <v>1.278736</v>
      </c>
      <c r="S297" s="13">
        <v>508.0</v>
      </c>
      <c r="T297" s="15">
        <v>0.94</v>
      </c>
      <c r="U297" s="3">
        <f t="shared" si="13"/>
        <v>0.978</v>
      </c>
      <c r="V297" s="3">
        <f t="shared" si="14"/>
        <v>0.978</v>
      </c>
      <c r="W297" s="3">
        <f t="shared" si="15"/>
        <v>1.417122</v>
      </c>
      <c r="X297" s="3">
        <f t="shared" si="16"/>
        <v>1.38556</v>
      </c>
      <c r="Y297" s="13">
        <v>508.0</v>
      </c>
      <c r="Z297" s="15">
        <v>2.282</v>
      </c>
      <c r="AA297" s="3">
        <f t="shared" si="17"/>
        <v>2.304</v>
      </c>
      <c r="AB297" s="3">
        <f t="shared" si="18"/>
        <v>1.58976</v>
      </c>
      <c r="AC297" s="3">
        <f t="shared" si="19"/>
        <v>2.320128</v>
      </c>
      <c r="AD297" s="3">
        <f t="shared" si="20"/>
        <v>2.30482</v>
      </c>
      <c r="AE297" s="13">
        <v>508.0</v>
      </c>
      <c r="AF297" s="15">
        <v>2.309</v>
      </c>
      <c r="AG297" s="3">
        <f t="shared" si="21"/>
        <v>2.326</v>
      </c>
      <c r="AH297" s="3">
        <f t="shared" si="22"/>
        <v>1.60494</v>
      </c>
      <c r="AI297" s="3">
        <f t="shared" si="23"/>
        <v>2.326</v>
      </c>
      <c r="AJ297" s="3">
        <f t="shared" si="24"/>
        <v>2.309</v>
      </c>
      <c r="AK297" s="13">
        <v>508.0</v>
      </c>
      <c r="AL297" s="15">
        <v>-0.002</v>
      </c>
      <c r="AM297" s="3">
        <f t="shared" si="25"/>
        <v>0.018</v>
      </c>
    </row>
    <row r="298">
      <c r="A298" s="16">
        <v>507.0</v>
      </c>
      <c r="B298" s="25">
        <v>0.063</v>
      </c>
      <c r="C298" s="3">
        <f t="shared" si="1"/>
        <v>0.25</v>
      </c>
      <c r="D298" s="3">
        <f t="shared" si="2"/>
        <v>1.1975</v>
      </c>
      <c r="E298" s="24">
        <f t="shared" si="3"/>
        <v>1.7395</v>
      </c>
      <c r="F298" s="24">
        <f t="shared" si="4"/>
        <v>1.5</v>
      </c>
      <c r="G298" s="16">
        <v>507.0</v>
      </c>
      <c r="H298" s="25">
        <v>0.181</v>
      </c>
      <c r="I298" s="3">
        <f t="shared" si="5"/>
        <v>0.346</v>
      </c>
      <c r="J298" s="3">
        <f t="shared" si="6"/>
        <v>1.038</v>
      </c>
      <c r="K298" s="24">
        <f t="shared" si="7"/>
        <v>4.52568</v>
      </c>
      <c r="L298" s="24">
        <f t="shared" si="8"/>
        <v>1.353689</v>
      </c>
      <c r="M298" s="16">
        <v>507.0</v>
      </c>
      <c r="N298" s="25">
        <v>0.441</v>
      </c>
      <c r="O298" s="3">
        <f t="shared" si="9"/>
        <v>0.55</v>
      </c>
      <c r="P298" s="3">
        <f t="shared" si="10"/>
        <v>0.9405</v>
      </c>
      <c r="Q298" s="3">
        <f t="shared" si="11"/>
        <v>2.3371425</v>
      </c>
      <c r="R298" s="3">
        <f t="shared" si="12"/>
        <v>1.231272</v>
      </c>
      <c r="S298" s="16">
        <v>507.0</v>
      </c>
      <c r="T298" s="25">
        <v>0.912</v>
      </c>
      <c r="U298" s="3">
        <f t="shared" si="13"/>
        <v>0.95</v>
      </c>
      <c r="V298" s="3">
        <f t="shared" si="14"/>
        <v>0.95</v>
      </c>
      <c r="W298" s="3">
        <f t="shared" si="15"/>
        <v>1.37655</v>
      </c>
      <c r="X298" s="3">
        <f t="shared" si="16"/>
        <v>1.344288</v>
      </c>
      <c r="Y298" s="16">
        <v>507.0</v>
      </c>
      <c r="Z298" s="25">
        <v>2.284</v>
      </c>
      <c r="AA298" s="3">
        <f t="shared" si="17"/>
        <v>2.306</v>
      </c>
      <c r="AB298" s="3">
        <f t="shared" si="18"/>
        <v>1.59114</v>
      </c>
      <c r="AC298" s="3">
        <f t="shared" si="19"/>
        <v>2.322142</v>
      </c>
      <c r="AD298" s="3">
        <f t="shared" si="20"/>
        <v>2.30684</v>
      </c>
      <c r="AE298" s="16">
        <v>507.0</v>
      </c>
      <c r="AF298" s="25">
        <v>2.311</v>
      </c>
      <c r="AG298" s="3">
        <f t="shared" si="21"/>
        <v>2.328</v>
      </c>
      <c r="AH298" s="3">
        <f t="shared" si="22"/>
        <v>1.60632</v>
      </c>
      <c r="AI298" s="3">
        <f t="shared" si="23"/>
        <v>2.328</v>
      </c>
      <c r="AJ298" s="3">
        <f t="shared" si="24"/>
        <v>2.311</v>
      </c>
      <c r="AK298" s="16">
        <v>507.0</v>
      </c>
      <c r="AL298" s="25">
        <v>-0.002</v>
      </c>
      <c r="AM298" s="3">
        <f t="shared" si="25"/>
        <v>0.018</v>
      </c>
    </row>
    <row r="299">
      <c r="A299" s="13">
        <v>506.0</v>
      </c>
      <c r="B299" s="15">
        <v>0.059</v>
      </c>
      <c r="C299" s="3">
        <f t="shared" si="1"/>
        <v>0.246</v>
      </c>
      <c r="D299" s="3">
        <f t="shared" si="2"/>
        <v>1.17834</v>
      </c>
      <c r="E299" s="24">
        <f t="shared" si="3"/>
        <v>1.711668</v>
      </c>
      <c r="F299" s="24">
        <f t="shared" si="4"/>
        <v>1.46</v>
      </c>
      <c r="G299" s="13">
        <v>506.0</v>
      </c>
      <c r="H299" s="15">
        <v>0.174</v>
      </c>
      <c r="I299" s="3">
        <f t="shared" si="5"/>
        <v>0.339</v>
      </c>
      <c r="J299" s="3">
        <f t="shared" si="6"/>
        <v>1.017</v>
      </c>
      <c r="K299" s="24">
        <f t="shared" si="7"/>
        <v>4.43412</v>
      </c>
      <c r="L299" s="24">
        <f t="shared" si="8"/>
        <v>1.316806</v>
      </c>
      <c r="M299" s="13">
        <v>506.0</v>
      </c>
      <c r="N299" s="15">
        <v>0.426</v>
      </c>
      <c r="O299" s="3">
        <f t="shared" si="9"/>
        <v>0.535</v>
      </c>
      <c r="P299" s="3">
        <f t="shared" si="10"/>
        <v>0.91485</v>
      </c>
      <c r="Q299" s="3">
        <f t="shared" si="11"/>
        <v>2.27340225</v>
      </c>
      <c r="R299" s="3">
        <f t="shared" si="12"/>
        <v>1.189392</v>
      </c>
      <c r="S299" s="13">
        <v>506.0</v>
      </c>
      <c r="T299" s="15">
        <v>0.887</v>
      </c>
      <c r="U299" s="3">
        <f t="shared" si="13"/>
        <v>0.925</v>
      </c>
      <c r="V299" s="3">
        <f t="shared" si="14"/>
        <v>0.925</v>
      </c>
      <c r="W299" s="3">
        <f t="shared" si="15"/>
        <v>1.340325</v>
      </c>
      <c r="X299" s="3">
        <f t="shared" si="16"/>
        <v>1.307438</v>
      </c>
      <c r="Y299" s="13">
        <v>506.0</v>
      </c>
      <c r="Z299" s="15">
        <v>2.286</v>
      </c>
      <c r="AA299" s="3">
        <f t="shared" si="17"/>
        <v>2.308</v>
      </c>
      <c r="AB299" s="3">
        <f t="shared" si="18"/>
        <v>1.59252</v>
      </c>
      <c r="AC299" s="3">
        <f t="shared" si="19"/>
        <v>2.324156</v>
      </c>
      <c r="AD299" s="3">
        <f t="shared" si="20"/>
        <v>2.30886</v>
      </c>
      <c r="AE299" s="13">
        <v>506.0</v>
      </c>
      <c r="AF299" s="15">
        <v>2.314</v>
      </c>
      <c r="AG299" s="3">
        <f t="shared" si="21"/>
        <v>2.331</v>
      </c>
      <c r="AH299" s="3">
        <f t="shared" si="22"/>
        <v>1.60839</v>
      </c>
      <c r="AI299" s="3">
        <f t="shared" si="23"/>
        <v>2.331</v>
      </c>
      <c r="AJ299" s="3">
        <f t="shared" si="24"/>
        <v>2.314</v>
      </c>
      <c r="AK299" s="13">
        <v>506.0</v>
      </c>
      <c r="AL299" s="15">
        <v>-0.003</v>
      </c>
      <c r="AM299" s="3">
        <f t="shared" si="25"/>
        <v>0.017</v>
      </c>
    </row>
    <row r="300">
      <c r="A300" s="16">
        <v>505.0</v>
      </c>
      <c r="B300" s="25">
        <v>0.056</v>
      </c>
      <c r="C300" s="3">
        <f t="shared" si="1"/>
        <v>0.243</v>
      </c>
      <c r="D300" s="3">
        <f t="shared" si="2"/>
        <v>1.16397</v>
      </c>
      <c r="E300" s="24">
        <f t="shared" si="3"/>
        <v>1.690794</v>
      </c>
      <c r="F300" s="24">
        <f t="shared" si="4"/>
        <v>1.43</v>
      </c>
      <c r="G300" s="16">
        <v>505.0</v>
      </c>
      <c r="H300" s="25">
        <v>0.167</v>
      </c>
      <c r="I300" s="3">
        <f t="shared" si="5"/>
        <v>0.332</v>
      </c>
      <c r="J300" s="3">
        <f t="shared" si="6"/>
        <v>0.996</v>
      </c>
      <c r="K300" s="24">
        <f t="shared" si="7"/>
        <v>4.34256</v>
      </c>
      <c r="L300" s="24">
        <f t="shared" si="8"/>
        <v>1.279923</v>
      </c>
      <c r="M300" s="16">
        <v>505.0</v>
      </c>
      <c r="N300" s="25">
        <v>0.412</v>
      </c>
      <c r="O300" s="3">
        <f t="shared" si="9"/>
        <v>0.521</v>
      </c>
      <c r="P300" s="3">
        <f t="shared" si="10"/>
        <v>0.89091</v>
      </c>
      <c r="Q300" s="3">
        <f t="shared" si="11"/>
        <v>2.21391135</v>
      </c>
      <c r="R300" s="3">
        <f t="shared" si="12"/>
        <v>1.150304</v>
      </c>
      <c r="S300" s="16">
        <v>505.0</v>
      </c>
      <c r="T300" s="25">
        <v>0.863</v>
      </c>
      <c r="U300" s="3">
        <f t="shared" si="13"/>
        <v>0.901</v>
      </c>
      <c r="V300" s="3">
        <f t="shared" si="14"/>
        <v>0.901</v>
      </c>
      <c r="W300" s="3">
        <f t="shared" si="15"/>
        <v>1.305549</v>
      </c>
      <c r="X300" s="3">
        <f t="shared" si="16"/>
        <v>1.272062</v>
      </c>
      <c r="Y300" s="16">
        <v>505.0</v>
      </c>
      <c r="Z300" s="25">
        <v>2.286</v>
      </c>
      <c r="AA300" s="3">
        <f t="shared" si="17"/>
        <v>2.308</v>
      </c>
      <c r="AB300" s="3">
        <f t="shared" si="18"/>
        <v>1.59252</v>
      </c>
      <c r="AC300" s="3">
        <f t="shared" si="19"/>
        <v>2.324156</v>
      </c>
      <c r="AD300" s="3">
        <f t="shared" si="20"/>
        <v>2.30886</v>
      </c>
      <c r="AE300" s="16">
        <v>505.0</v>
      </c>
      <c r="AF300" s="25">
        <v>2.313</v>
      </c>
      <c r="AG300" s="3">
        <f t="shared" si="21"/>
        <v>2.33</v>
      </c>
      <c r="AH300" s="3">
        <f t="shared" si="22"/>
        <v>1.6077</v>
      </c>
      <c r="AI300" s="3">
        <f t="shared" si="23"/>
        <v>2.33</v>
      </c>
      <c r="AJ300" s="3">
        <f t="shared" si="24"/>
        <v>2.313</v>
      </c>
      <c r="AK300" s="16">
        <v>505.0</v>
      </c>
      <c r="AL300" s="25">
        <v>-0.003</v>
      </c>
      <c r="AM300" s="3">
        <f t="shared" si="25"/>
        <v>0.017</v>
      </c>
    </row>
    <row r="301">
      <c r="A301" s="13">
        <v>504.0</v>
      </c>
      <c r="B301" s="15">
        <v>0.053</v>
      </c>
      <c r="C301" s="3">
        <f t="shared" si="1"/>
        <v>0.24</v>
      </c>
      <c r="D301" s="3">
        <f t="shared" si="2"/>
        <v>1.1496</v>
      </c>
      <c r="E301" s="24">
        <f t="shared" si="3"/>
        <v>1.66992</v>
      </c>
      <c r="F301" s="24">
        <f t="shared" si="4"/>
        <v>1.4</v>
      </c>
      <c r="G301" s="13">
        <v>504.0</v>
      </c>
      <c r="H301" s="15">
        <v>0.16</v>
      </c>
      <c r="I301" s="3">
        <f t="shared" si="5"/>
        <v>0.325</v>
      </c>
      <c r="J301" s="3">
        <f t="shared" si="6"/>
        <v>0.975</v>
      </c>
      <c r="K301" s="24">
        <f t="shared" si="7"/>
        <v>4.251</v>
      </c>
      <c r="L301" s="24">
        <f t="shared" si="8"/>
        <v>1.24304</v>
      </c>
      <c r="M301" s="13">
        <v>504.0</v>
      </c>
      <c r="N301" s="15">
        <v>0.399</v>
      </c>
      <c r="O301" s="3">
        <f t="shared" si="9"/>
        <v>0.508</v>
      </c>
      <c r="P301" s="3">
        <f t="shared" si="10"/>
        <v>0.86868</v>
      </c>
      <c r="Q301" s="3">
        <f t="shared" si="11"/>
        <v>2.1586698</v>
      </c>
      <c r="R301" s="3">
        <f t="shared" si="12"/>
        <v>1.114008</v>
      </c>
      <c r="S301" s="13">
        <v>504.0</v>
      </c>
      <c r="T301" s="15">
        <v>0.841</v>
      </c>
      <c r="U301" s="3">
        <f t="shared" si="13"/>
        <v>0.879</v>
      </c>
      <c r="V301" s="3">
        <f t="shared" si="14"/>
        <v>0.879</v>
      </c>
      <c r="W301" s="3">
        <f t="shared" si="15"/>
        <v>1.273671</v>
      </c>
      <c r="X301" s="3">
        <f t="shared" si="16"/>
        <v>1.239634</v>
      </c>
      <c r="Y301" s="13">
        <v>504.0</v>
      </c>
      <c r="Z301" s="15">
        <v>2.289</v>
      </c>
      <c r="AA301" s="3">
        <f t="shared" si="17"/>
        <v>2.311</v>
      </c>
      <c r="AB301" s="3">
        <f t="shared" si="18"/>
        <v>1.59459</v>
      </c>
      <c r="AC301" s="3">
        <f t="shared" si="19"/>
        <v>2.327177</v>
      </c>
      <c r="AD301" s="3">
        <f t="shared" si="20"/>
        <v>2.31189</v>
      </c>
      <c r="AE301" s="13">
        <v>504.0</v>
      </c>
      <c r="AF301" s="15">
        <v>2.315</v>
      </c>
      <c r="AG301" s="3">
        <f t="shared" si="21"/>
        <v>2.332</v>
      </c>
      <c r="AH301" s="3">
        <f t="shared" si="22"/>
        <v>1.60908</v>
      </c>
      <c r="AI301" s="3">
        <f t="shared" si="23"/>
        <v>2.332</v>
      </c>
      <c r="AJ301" s="3">
        <f t="shared" si="24"/>
        <v>2.315</v>
      </c>
      <c r="AK301" s="13">
        <v>504.0</v>
      </c>
      <c r="AL301" s="15">
        <v>-0.004</v>
      </c>
      <c r="AM301" s="3">
        <f t="shared" si="25"/>
        <v>0.016</v>
      </c>
    </row>
    <row r="302">
      <c r="A302" s="16">
        <v>503.0</v>
      </c>
      <c r="B302" s="25">
        <v>0.051</v>
      </c>
      <c r="C302" s="3">
        <f t="shared" si="1"/>
        <v>0.238</v>
      </c>
      <c r="D302" s="3">
        <f t="shared" si="2"/>
        <v>1.14002</v>
      </c>
      <c r="E302" s="24">
        <f t="shared" si="3"/>
        <v>1.656004</v>
      </c>
      <c r="F302" s="24">
        <f t="shared" si="4"/>
        <v>1.38</v>
      </c>
      <c r="G302" s="16">
        <v>503.0</v>
      </c>
      <c r="H302" s="25">
        <v>0.154</v>
      </c>
      <c r="I302" s="3">
        <f t="shared" si="5"/>
        <v>0.319</v>
      </c>
      <c r="J302" s="3">
        <f t="shared" si="6"/>
        <v>0.957</v>
      </c>
      <c r="K302" s="24">
        <f t="shared" si="7"/>
        <v>4.17252</v>
      </c>
      <c r="L302" s="24">
        <f t="shared" si="8"/>
        <v>1.211426</v>
      </c>
      <c r="M302" s="16">
        <v>503.0</v>
      </c>
      <c r="N302" s="25">
        <v>0.387</v>
      </c>
      <c r="O302" s="3">
        <f t="shared" si="9"/>
        <v>0.496</v>
      </c>
      <c r="P302" s="3">
        <f t="shared" si="10"/>
        <v>0.84816</v>
      </c>
      <c r="Q302" s="3">
        <f t="shared" si="11"/>
        <v>2.1076776</v>
      </c>
      <c r="R302" s="3">
        <f t="shared" si="12"/>
        <v>1.080504</v>
      </c>
      <c r="S302" s="16">
        <v>503.0</v>
      </c>
      <c r="T302" s="25">
        <v>0.822</v>
      </c>
      <c r="U302" s="3">
        <f t="shared" si="13"/>
        <v>0.86</v>
      </c>
      <c r="V302" s="3">
        <f t="shared" si="14"/>
        <v>0.86</v>
      </c>
      <c r="W302" s="3">
        <f t="shared" si="15"/>
        <v>1.24614</v>
      </c>
      <c r="X302" s="3">
        <f t="shared" si="16"/>
        <v>1.211628</v>
      </c>
      <c r="Y302" s="16">
        <v>503.0</v>
      </c>
      <c r="Z302" s="25">
        <v>2.29</v>
      </c>
      <c r="AA302" s="3">
        <f t="shared" si="17"/>
        <v>2.312</v>
      </c>
      <c r="AB302" s="3">
        <f t="shared" si="18"/>
        <v>1.59528</v>
      </c>
      <c r="AC302" s="3">
        <f t="shared" si="19"/>
        <v>2.328184</v>
      </c>
      <c r="AD302" s="3">
        <f t="shared" si="20"/>
        <v>2.3129</v>
      </c>
      <c r="AE302" s="16">
        <v>503.0</v>
      </c>
      <c r="AF302" s="25">
        <v>2.316</v>
      </c>
      <c r="AG302" s="3">
        <f t="shared" si="21"/>
        <v>2.333</v>
      </c>
      <c r="AH302" s="3">
        <f t="shared" si="22"/>
        <v>1.60977</v>
      </c>
      <c r="AI302" s="3">
        <f t="shared" si="23"/>
        <v>2.333</v>
      </c>
      <c r="AJ302" s="3">
        <f t="shared" si="24"/>
        <v>2.316</v>
      </c>
      <c r="AK302" s="16">
        <v>503.0</v>
      </c>
      <c r="AL302" s="25">
        <v>-0.004</v>
      </c>
      <c r="AM302" s="3">
        <f t="shared" si="25"/>
        <v>0.016</v>
      </c>
    </row>
    <row r="303">
      <c r="A303" s="13">
        <v>502.0</v>
      </c>
      <c r="B303" s="15">
        <v>0.048</v>
      </c>
      <c r="C303" s="3">
        <f t="shared" si="1"/>
        <v>0.235</v>
      </c>
      <c r="D303" s="3">
        <f t="shared" si="2"/>
        <v>1.12565</v>
      </c>
      <c r="E303" s="24">
        <f t="shared" si="3"/>
        <v>1.63513</v>
      </c>
      <c r="F303" s="24">
        <f t="shared" si="4"/>
        <v>1.35</v>
      </c>
      <c r="G303" s="13">
        <v>502.0</v>
      </c>
      <c r="H303" s="15">
        <v>0.149</v>
      </c>
      <c r="I303" s="3">
        <f t="shared" si="5"/>
        <v>0.314</v>
      </c>
      <c r="J303" s="3">
        <f t="shared" si="6"/>
        <v>0.942</v>
      </c>
      <c r="K303" s="24">
        <f t="shared" si="7"/>
        <v>4.10712</v>
      </c>
      <c r="L303" s="24">
        <f t="shared" si="8"/>
        <v>1.185081</v>
      </c>
      <c r="M303" s="13">
        <v>502.0</v>
      </c>
      <c r="N303" s="15">
        <v>0.377</v>
      </c>
      <c r="O303" s="3">
        <f t="shared" si="9"/>
        <v>0.486</v>
      </c>
      <c r="P303" s="3">
        <f t="shared" si="10"/>
        <v>0.83106</v>
      </c>
      <c r="Q303" s="3">
        <f t="shared" si="11"/>
        <v>2.0651841</v>
      </c>
      <c r="R303" s="3">
        <f t="shared" si="12"/>
        <v>1.052584</v>
      </c>
      <c r="S303" s="13">
        <v>502.0</v>
      </c>
      <c r="T303" s="15">
        <v>0.804</v>
      </c>
      <c r="U303" s="3">
        <f t="shared" si="13"/>
        <v>0.842</v>
      </c>
      <c r="V303" s="3">
        <f t="shared" si="14"/>
        <v>0.842</v>
      </c>
      <c r="W303" s="3">
        <f t="shared" si="15"/>
        <v>1.220058</v>
      </c>
      <c r="X303" s="3">
        <f t="shared" si="16"/>
        <v>1.185096</v>
      </c>
      <c r="Y303" s="13">
        <v>502.0</v>
      </c>
      <c r="Z303" s="15">
        <v>2.291</v>
      </c>
      <c r="AA303" s="3">
        <f t="shared" si="17"/>
        <v>2.313</v>
      </c>
      <c r="AB303" s="3">
        <f t="shared" si="18"/>
        <v>1.59597</v>
      </c>
      <c r="AC303" s="3">
        <f t="shared" si="19"/>
        <v>2.329191</v>
      </c>
      <c r="AD303" s="3">
        <f t="shared" si="20"/>
        <v>2.31391</v>
      </c>
      <c r="AE303" s="13">
        <v>502.0</v>
      </c>
      <c r="AF303" s="15">
        <v>2.317</v>
      </c>
      <c r="AG303" s="3">
        <f t="shared" si="21"/>
        <v>2.334</v>
      </c>
      <c r="AH303" s="3">
        <f t="shared" si="22"/>
        <v>1.61046</v>
      </c>
      <c r="AI303" s="3">
        <f t="shared" si="23"/>
        <v>2.334</v>
      </c>
      <c r="AJ303" s="3">
        <f t="shared" si="24"/>
        <v>2.317</v>
      </c>
      <c r="AK303" s="13">
        <v>502.0</v>
      </c>
      <c r="AL303" s="15">
        <v>-0.005</v>
      </c>
      <c r="AM303" s="3">
        <f t="shared" si="25"/>
        <v>0.015</v>
      </c>
    </row>
    <row r="304">
      <c r="A304" s="16">
        <v>501.0</v>
      </c>
      <c r="B304" s="25">
        <v>0.046</v>
      </c>
      <c r="C304" s="3">
        <f t="shared" si="1"/>
        <v>0.233</v>
      </c>
      <c r="D304" s="3">
        <f t="shared" si="2"/>
        <v>1.11607</v>
      </c>
      <c r="E304" s="24">
        <f t="shared" si="3"/>
        <v>1.621214</v>
      </c>
      <c r="F304" s="24">
        <f t="shared" si="4"/>
        <v>1.33</v>
      </c>
      <c r="G304" s="16">
        <v>501.0</v>
      </c>
      <c r="H304" s="25">
        <v>0.144</v>
      </c>
      <c r="I304" s="3">
        <f t="shared" si="5"/>
        <v>0.309</v>
      </c>
      <c r="J304" s="3">
        <f t="shared" si="6"/>
        <v>0.927</v>
      </c>
      <c r="K304" s="24">
        <f t="shared" si="7"/>
        <v>4.04172</v>
      </c>
      <c r="L304" s="24">
        <f t="shared" si="8"/>
        <v>1.158736</v>
      </c>
      <c r="M304" s="16">
        <v>501.0</v>
      </c>
      <c r="N304" s="25">
        <v>0.367</v>
      </c>
      <c r="O304" s="3">
        <f t="shared" si="9"/>
        <v>0.476</v>
      </c>
      <c r="P304" s="3">
        <f t="shared" si="10"/>
        <v>0.81396</v>
      </c>
      <c r="Q304" s="3">
        <f t="shared" si="11"/>
        <v>2.0226906</v>
      </c>
      <c r="R304" s="3">
        <f t="shared" si="12"/>
        <v>1.024664</v>
      </c>
      <c r="S304" s="16">
        <v>501.0</v>
      </c>
      <c r="T304" s="25">
        <v>0.788</v>
      </c>
      <c r="U304" s="3">
        <f t="shared" si="13"/>
        <v>0.826</v>
      </c>
      <c r="V304" s="3">
        <f t="shared" si="14"/>
        <v>0.826</v>
      </c>
      <c r="W304" s="3">
        <f t="shared" si="15"/>
        <v>1.196874</v>
      </c>
      <c r="X304" s="3">
        <f t="shared" si="16"/>
        <v>1.161512</v>
      </c>
      <c r="Y304" s="16">
        <v>501.0</v>
      </c>
      <c r="Z304" s="25">
        <v>2.293</v>
      </c>
      <c r="AA304" s="3">
        <f t="shared" si="17"/>
        <v>2.315</v>
      </c>
      <c r="AB304" s="3">
        <f t="shared" si="18"/>
        <v>1.59735</v>
      </c>
      <c r="AC304" s="3">
        <f t="shared" si="19"/>
        <v>2.331205</v>
      </c>
      <c r="AD304" s="3">
        <f t="shared" si="20"/>
        <v>2.31593</v>
      </c>
      <c r="AE304" s="16">
        <v>501.0</v>
      </c>
      <c r="AF304" s="25">
        <v>2.316</v>
      </c>
      <c r="AG304" s="3">
        <f t="shared" si="21"/>
        <v>2.333</v>
      </c>
      <c r="AH304" s="3">
        <f t="shared" si="22"/>
        <v>1.60977</v>
      </c>
      <c r="AI304" s="3">
        <f t="shared" si="23"/>
        <v>2.333</v>
      </c>
      <c r="AJ304" s="3">
        <f t="shared" si="24"/>
        <v>2.316</v>
      </c>
      <c r="AK304" s="16">
        <v>501.0</v>
      </c>
      <c r="AL304" s="25">
        <v>-0.005</v>
      </c>
      <c r="AM304" s="3">
        <f t="shared" si="25"/>
        <v>0.015</v>
      </c>
    </row>
    <row r="305">
      <c r="A305" s="13">
        <v>500.0</v>
      </c>
      <c r="B305" s="15">
        <v>0.043</v>
      </c>
      <c r="C305" s="3">
        <f t="shared" si="1"/>
        <v>0.23</v>
      </c>
      <c r="D305" s="3">
        <f t="shared" si="2"/>
        <v>1.1017</v>
      </c>
      <c r="E305" s="24">
        <f t="shared" si="3"/>
        <v>1.60034</v>
      </c>
      <c r="F305" s="24">
        <f t="shared" si="4"/>
        <v>1.3</v>
      </c>
      <c r="G305" s="13">
        <v>500.0</v>
      </c>
      <c r="H305" s="15">
        <v>0.14</v>
      </c>
      <c r="I305" s="3">
        <f t="shared" si="5"/>
        <v>0.305</v>
      </c>
      <c r="J305" s="3">
        <f t="shared" si="6"/>
        <v>0.915</v>
      </c>
      <c r="K305" s="24">
        <f t="shared" si="7"/>
        <v>3.9894</v>
      </c>
      <c r="L305" s="24">
        <f t="shared" si="8"/>
        <v>1.13766</v>
      </c>
      <c r="M305" s="13">
        <v>500.0</v>
      </c>
      <c r="N305" s="15">
        <v>0.358</v>
      </c>
      <c r="O305" s="3">
        <f t="shared" si="9"/>
        <v>0.467</v>
      </c>
      <c r="P305" s="3">
        <f t="shared" si="10"/>
        <v>0.79857</v>
      </c>
      <c r="Q305" s="3">
        <f t="shared" si="11"/>
        <v>1.98444645</v>
      </c>
      <c r="R305" s="3">
        <f t="shared" si="12"/>
        <v>0.999536</v>
      </c>
      <c r="S305" s="13">
        <v>500.0</v>
      </c>
      <c r="T305" s="15">
        <v>0.773</v>
      </c>
      <c r="U305" s="3">
        <f t="shared" si="13"/>
        <v>0.811</v>
      </c>
      <c r="V305" s="3">
        <f t="shared" si="14"/>
        <v>0.811</v>
      </c>
      <c r="W305" s="3">
        <f t="shared" si="15"/>
        <v>1.175139</v>
      </c>
      <c r="X305" s="3">
        <f t="shared" si="16"/>
        <v>1.139402</v>
      </c>
      <c r="Y305" s="13">
        <v>500.0</v>
      </c>
      <c r="Z305" s="15">
        <v>2.292</v>
      </c>
      <c r="AA305" s="3">
        <f t="shared" si="17"/>
        <v>2.314</v>
      </c>
      <c r="AB305" s="3">
        <f t="shared" si="18"/>
        <v>1.59666</v>
      </c>
      <c r="AC305" s="3">
        <f t="shared" si="19"/>
        <v>2.330198</v>
      </c>
      <c r="AD305" s="3">
        <f t="shared" si="20"/>
        <v>2.31492</v>
      </c>
      <c r="AE305" s="13">
        <v>500.0</v>
      </c>
      <c r="AF305" s="15">
        <v>2.318</v>
      </c>
      <c r="AG305" s="3">
        <f t="shared" si="21"/>
        <v>2.335</v>
      </c>
      <c r="AH305" s="3">
        <f t="shared" si="22"/>
        <v>1.61115</v>
      </c>
      <c r="AI305" s="3">
        <f t="shared" si="23"/>
        <v>2.335</v>
      </c>
      <c r="AJ305" s="3">
        <f t="shared" si="24"/>
        <v>2.318</v>
      </c>
      <c r="AK305" s="13">
        <v>500.0</v>
      </c>
      <c r="AL305" s="15">
        <v>-0.006</v>
      </c>
      <c r="AM305" s="3">
        <f t="shared" si="25"/>
        <v>0.014</v>
      </c>
    </row>
    <row r="306">
      <c r="A306" s="16">
        <v>499.0</v>
      </c>
      <c r="B306" s="25">
        <v>0.041</v>
      </c>
      <c r="C306" s="3">
        <f t="shared" si="1"/>
        <v>0.228</v>
      </c>
      <c r="D306" s="3">
        <f t="shared" si="2"/>
        <v>1.09212</v>
      </c>
      <c r="E306" s="24">
        <f t="shared" si="3"/>
        <v>1.586424</v>
      </c>
      <c r="F306" s="24">
        <f t="shared" si="4"/>
        <v>1.28</v>
      </c>
      <c r="G306" s="16">
        <v>499.0</v>
      </c>
      <c r="H306" s="25">
        <v>0.136</v>
      </c>
      <c r="I306" s="3">
        <f t="shared" si="5"/>
        <v>0.301</v>
      </c>
      <c r="J306" s="3">
        <f t="shared" si="6"/>
        <v>0.903</v>
      </c>
      <c r="K306" s="24">
        <f t="shared" si="7"/>
        <v>3.93708</v>
      </c>
      <c r="L306" s="24">
        <f t="shared" si="8"/>
        <v>1.116584</v>
      </c>
      <c r="M306" s="16">
        <v>499.0</v>
      </c>
      <c r="N306" s="25">
        <v>0.351</v>
      </c>
      <c r="O306" s="3">
        <f t="shared" si="9"/>
        <v>0.46</v>
      </c>
      <c r="P306" s="3">
        <f t="shared" si="10"/>
        <v>0.7866</v>
      </c>
      <c r="Q306" s="3">
        <f t="shared" si="11"/>
        <v>1.954701</v>
      </c>
      <c r="R306" s="3">
        <f t="shared" si="12"/>
        <v>0.979992</v>
      </c>
      <c r="S306" s="16">
        <v>499.0</v>
      </c>
      <c r="T306" s="25">
        <v>0.759</v>
      </c>
      <c r="U306" s="3">
        <f t="shared" si="13"/>
        <v>0.797</v>
      </c>
      <c r="V306" s="3">
        <f t="shared" si="14"/>
        <v>0.797</v>
      </c>
      <c r="W306" s="3">
        <f t="shared" si="15"/>
        <v>1.154853</v>
      </c>
      <c r="X306" s="3">
        <f t="shared" si="16"/>
        <v>1.118766</v>
      </c>
      <c r="Y306" s="16">
        <v>499.0</v>
      </c>
      <c r="Z306" s="25">
        <v>2.292</v>
      </c>
      <c r="AA306" s="3">
        <f t="shared" si="17"/>
        <v>2.314</v>
      </c>
      <c r="AB306" s="3">
        <f t="shared" si="18"/>
        <v>1.59666</v>
      </c>
      <c r="AC306" s="3">
        <f t="shared" si="19"/>
        <v>2.330198</v>
      </c>
      <c r="AD306" s="3">
        <f t="shared" si="20"/>
        <v>2.31492</v>
      </c>
      <c r="AE306" s="16">
        <v>499.0</v>
      </c>
      <c r="AF306" s="25">
        <v>2.317</v>
      </c>
      <c r="AG306" s="3">
        <f t="shared" si="21"/>
        <v>2.334</v>
      </c>
      <c r="AH306" s="3">
        <f t="shared" si="22"/>
        <v>1.61046</v>
      </c>
      <c r="AI306" s="3">
        <f t="shared" si="23"/>
        <v>2.334</v>
      </c>
      <c r="AJ306" s="3">
        <f t="shared" si="24"/>
        <v>2.317</v>
      </c>
      <c r="AK306" s="16">
        <v>499.0</v>
      </c>
      <c r="AL306" s="25">
        <v>-0.006</v>
      </c>
      <c r="AM306" s="3">
        <f t="shared" si="25"/>
        <v>0.014</v>
      </c>
    </row>
    <row r="307">
      <c r="A307" s="13">
        <v>498.0</v>
      </c>
      <c r="B307" s="15">
        <v>0.039</v>
      </c>
      <c r="C307" s="3">
        <f t="shared" si="1"/>
        <v>0.226</v>
      </c>
      <c r="D307" s="3">
        <f t="shared" si="2"/>
        <v>1.08254</v>
      </c>
      <c r="E307" s="24">
        <f t="shared" si="3"/>
        <v>1.572508</v>
      </c>
      <c r="F307" s="24">
        <f t="shared" si="4"/>
        <v>1.26</v>
      </c>
      <c r="G307" s="13">
        <v>498.0</v>
      </c>
      <c r="H307" s="15">
        <v>0.132</v>
      </c>
      <c r="I307" s="3">
        <f t="shared" si="5"/>
        <v>0.297</v>
      </c>
      <c r="J307" s="3">
        <f t="shared" si="6"/>
        <v>0.891</v>
      </c>
      <c r="K307" s="24">
        <f t="shared" si="7"/>
        <v>3.88476</v>
      </c>
      <c r="L307" s="24">
        <f t="shared" si="8"/>
        <v>1.095508</v>
      </c>
      <c r="M307" s="13">
        <v>498.0</v>
      </c>
      <c r="N307" s="15">
        <v>0.343</v>
      </c>
      <c r="O307" s="3">
        <f t="shared" si="9"/>
        <v>0.452</v>
      </c>
      <c r="P307" s="3">
        <f t="shared" si="10"/>
        <v>0.77292</v>
      </c>
      <c r="Q307" s="3">
        <f t="shared" si="11"/>
        <v>1.9207062</v>
      </c>
      <c r="R307" s="3">
        <f t="shared" si="12"/>
        <v>0.957656</v>
      </c>
      <c r="S307" s="13">
        <v>498.0</v>
      </c>
      <c r="T307" s="15">
        <v>0.744</v>
      </c>
      <c r="U307" s="3">
        <f t="shared" si="13"/>
        <v>0.782</v>
      </c>
      <c r="V307" s="3">
        <f t="shared" si="14"/>
        <v>0.782</v>
      </c>
      <c r="W307" s="3">
        <f t="shared" si="15"/>
        <v>1.133118</v>
      </c>
      <c r="X307" s="3">
        <f t="shared" si="16"/>
        <v>1.096656</v>
      </c>
      <c r="Y307" s="13">
        <v>498.0</v>
      </c>
      <c r="Z307" s="15">
        <v>2.291</v>
      </c>
      <c r="AA307" s="3">
        <f t="shared" si="17"/>
        <v>2.313</v>
      </c>
      <c r="AB307" s="3">
        <f t="shared" si="18"/>
        <v>1.59597</v>
      </c>
      <c r="AC307" s="3">
        <f t="shared" si="19"/>
        <v>2.329191</v>
      </c>
      <c r="AD307" s="3">
        <f t="shared" si="20"/>
        <v>2.31391</v>
      </c>
      <c r="AE307" s="13">
        <v>498.0</v>
      </c>
      <c r="AF307" s="15">
        <v>2.316</v>
      </c>
      <c r="AG307" s="3">
        <f t="shared" si="21"/>
        <v>2.333</v>
      </c>
      <c r="AH307" s="3">
        <f t="shared" si="22"/>
        <v>1.60977</v>
      </c>
      <c r="AI307" s="3">
        <f t="shared" si="23"/>
        <v>2.333</v>
      </c>
      <c r="AJ307" s="3">
        <f t="shared" si="24"/>
        <v>2.316</v>
      </c>
      <c r="AK307" s="13">
        <v>498.0</v>
      </c>
      <c r="AL307" s="15">
        <v>-0.007</v>
      </c>
      <c r="AM307" s="3">
        <f t="shared" si="25"/>
        <v>0.013</v>
      </c>
    </row>
    <row r="308">
      <c r="A308" s="16">
        <v>497.0</v>
      </c>
      <c r="B308" s="25">
        <v>0.037</v>
      </c>
      <c r="C308" s="3">
        <f t="shared" si="1"/>
        <v>0.224</v>
      </c>
      <c r="D308" s="3">
        <f t="shared" si="2"/>
        <v>1.07296</v>
      </c>
      <c r="E308" s="24">
        <f t="shared" si="3"/>
        <v>1.558592</v>
      </c>
      <c r="F308" s="24">
        <f t="shared" si="4"/>
        <v>1.24</v>
      </c>
      <c r="G308" s="16">
        <v>497.0</v>
      </c>
      <c r="H308" s="25">
        <v>0.128</v>
      </c>
      <c r="I308" s="3">
        <f t="shared" si="5"/>
        <v>0.293</v>
      </c>
      <c r="J308" s="3">
        <f t="shared" si="6"/>
        <v>0.879</v>
      </c>
      <c r="K308" s="24">
        <f t="shared" si="7"/>
        <v>3.83244</v>
      </c>
      <c r="L308" s="24">
        <f t="shared" si="8"/>
        <v>1.074432</v>
      </c>
      <c r="M308" s="16">
        <v>497.0</v>
      </c>
      <c r="N308" s="25">
        <v>0.335</v>
      </c>
      <c r="O308" s="3">
        <f t="shared" si="9"/>
        <v>0.444</v>
      </c>
      <c r="P308" s="3">
        <f t="shared" si="10"/>
        <v>0.75924</v>
      </c>
      <c r="Q308" s="3">
        <f t="shared" si="11"/>
        <v>1.8867114</v>
      </c>
      <c r="R308" s="3">
        <f t="shared" si="12"/>
        <v>0.93532</v>
      </c>
      <c r="S308" s="16">
        <v>497.0</v>
      </c>
      <c r="T308" s="25">
        <v>0.729</v>
      </c>
      <c r="U308" s="3">
        <f t="shared" si="13"/>
        <v>0.767</v>
      </c>
      <c r="V308" s="3">
        <f t="shared" si="14"/>
        <v>0.767</v>
      </c>
      <c r="W308" s="3">
        <f t="shared" si="15"/>
        <v>1.111383</v>
      </c>
      <c r="X308" s="3">
        <f t="shared" si="16"/>
        <v>1.074546</v>
      </c>
      <c r="Y308" s="16">
        <v>497.0</v>
      </c>
      <c r="Z308" s="25">
        <v>2.29</v>
      </c>
      <c r="AA308" s="3">
        <f t="shared" si="17"/>
        <v>2.312</v>
      </c>
      <c r="AB308" s="3">
        <f t="shared" si="18"/>
        <v>1.59528</v>
      </c>
      <c r="AC308" s="3">
        <f t="shared" si="19"/>
        <v>2.328184</v>
      </c>
      <c r="AD308" s="3">
        <f t="shared" si="20"/>
        <v>2.3129</v>
      </c>
      <c r="AE308" s="16">
        <v>497.0</v>
      </c>
      <c r="AF308" s="25">
        <v>2.315</v>
      </c>
      <c r="AG308" s="3">
        <f t="shared" si="21"/>
        <v>2.332</v>
      </c>
      <c r="AH308" s="3">
        <f t="shared" si="22"/>
        <v>1.60908</v>
      </c>
      <c r="AI308" s="3">
        <f t="shared" si="23"/>
        <v>2.332</v>
      </c>
      <c r="AJ308" s="3">
        <f t="shared" si="24"/>
        <v>2.315</v>
      </c>
      <c r="AK308" s="16">
        <v>497.0</v>
      </c>
      <c r="AL308" s="25">
        <v>-0.008</v>
      </c>
      <c r="AM308" s="3">
        <f t="shared" si="25"/>
        <v>0.012</v>
      </c>
    </row>
    <row r="309">
      <c r="A309" s="13">
        <v>496.0</v>
      </c>
      <c r="B309" s="15">
        <v>0.036</v>
      </c>
      <c r="C309" s="3">
        <f t="shared" si="1"/>
        <v>0.223</v>
      </c>
      <c r="D309" s="3">
        <f t="shared" si="2"/>
        <v>1.06817</v>
      </c>
      <c r="E309" s="24">
        <f t="shared" si="3"/>
        <v>1.551634</v>
      </c>
      <c r="F309" s="24">
        <f t="shared" si="4"/>
        <v>1.23</v>
      </c>
      <c r="G309" s="13">
        <v>496.0</v>
      </c>
      <c r="H309" s="15">
        <v>0.124</v>
      </c>
      <c r="I309" s="3">
        <f t="shared" si="5"/>
        <v>0.289</v>
      </c>
      <c r="J309" s="3">
        <f t="shared" si="6"/>
        <v>0.867</v>
      </c>
      <c r="K309" s="24">
        <f t="shared" si="7"/>
        <v>3.78012</v>
      </c>
      <c r="L309" s="24">
        <f t="shared" si="8"/>
        <v>1.053356</v>
      </c>
      <c r="M309" s="13">
        <v>496.0</v>
      </c>
      <c r="N309" s="15">
        <v>0.327</v>
      </c>
      <c r="O309" s="3">
        <f t="shared" si="9"/>
        <v>0.436</v>
      </c>
      <c r="P309" s="3">
        <f t="shared" si="10"/>
        <v>0.74556</v>
      </c>
      <c r="Q309" s="3">
        <f t="shared" si="11"/>
        <v>1.8527166</v>
      </c>
      <c r="R309" s="3">
        <f t="shared" si="12"/>
        <v>0.912984</v>
      </c>
      <c r="S309" s="13">
        <v>496.0</v>
      </c>
      <c r="T309" s="15">
        <v>0.714</v>
      </c>
      <c r="U309" s="3">
        <f t="shared" si="13"/>
        <v>0.752</v>
      </c>
      <c r="V309" s="3">
        <f t="shared" si="14"/>
        <v>0.752</v>
      </c>
      <c r="W309" s="3">
        <f t="shared" si="15"/>
        <v>1.089648</v>
      </c>
      <c r="X309" s="3">
        <f t="shared" si="16"/>
        <v>1.052436</v>
      </c>
      <c r="Y309" s="13">
        <v>496.0</v>
      </c>
      <c r="Z309" s="15">
        <v>2.289</v>
      </c>
      <c r="AA309" s="3">
        <f t="shared" si="17"/>
        <v>2.311</v>
      </c>
      <c r="AB309" s="3">
        <f t="shared" si="18"/>
        <v>1.59459</v>
      </c>
      <c r="AC309" s="3">
        <f t="shared" si="19"/>
        <v>2.327177</v>
      </c>
      <c r="AD309" s="3">
        <f t="shared" si="20"/>
        <v>2.31189</v>
      </c>
      <c r="AE309" s="13">
        <v>496.0</v>
      </c>
      <c r="AF309" s="15">
        <v>2.314</v>
      </c>
      <c r="AG309" s="3">
        <f t="shared" si="21"/>
        <v>2.331</v>
      </c>
      <c r="AH309" s="3">
        <f t="shared" si="22"/>
        <v>1.60839</v>
      </c>
      <c r="AI309" s="3">
        <f t="shared" si="23"/>
        <v>2.331</v>
      </c>
      <c r="AJ309" s="3">
        <f t="shared" si="24"/>
        <v>2.314</v>
      </c>
      <c r="AK309" s="13">
        <v>496.0</v>
      </c>
      <c r="AL309" s="15">
        <v>-0.008</v>
      </c>
      <c r="AM309" s="3">
        <f t="shared" si="25"/>
        <v>0.012</v>
      </c>
    </row>
    <row r="310">
      <c r="A310" s="16">
        <v>495.0</v>
      </c>
      <c r="B310" s="25">
        <v>0.034</v>
      </c>
      <c r="C310" s="3">
        <f t="shared" si="1"/>
        <v>0.221</v>
      </c>
      <c r="D310" s="3">
        <f t="shared" si="2"/>
        <v>1.05859</v>
      </c>
      <c r="E310" s="24">
        <f t="shared" si="3"/>
        <v>1.537718</v>
      </c>
      <c r="F310" s="24">
        <f t="shared" si="4"/>
        <v>1.21</v>
      </c>
      <c r="G310" s="16">
        <v>495.0</v>
      </c>
      <c r="H310" s="25">
        <v>0.121</v>
      </c>
      <c r="I310" s="3">
        <f t="shared" si="5"/>
        <v>0.286</v>
      </c>
      <c r="J310" s="3">
        <f t="shared" si="6"/>
        <v>0.858</v>
      </c>
      <c r="K310" s="24">
        <f t="shared" si="7"/>
        <v>3.74088</v>
      </c>
      <c r="L310" s="24">
        <f t="shared" si="8"/>
        <v>1.037549</v>
      </c>
      <c r="M310" s="16">
        <v>495.0</v>
      </c>
      <c r="N310" s="25">
        <v>0.32</v>
      </c>
      <c r="O310" s="3">
        <f t="shared" si="9"/>
        <v>0.429</v>
      </c>
      <c r="P310" s="3">
        <f t="shared" si="10"/>
        <v>0.73359</v>
      </c>
      <c r="Q310" s="3">
        <f t="shared" si="11"/>
        <v>1.82297115</v>
      </c>
      <c r="R310" s="3">
        <f t="shared" si="12"/>
        <v>0.89344</v>
      </c>
      <c r="S310" s="16">
        <v>495.0</v>
      </c>
      <c r="T310" s="25">
        <v>0.699</v>
      </c>
      <c r="U310" s="3">
        <f t="shared" si="13"/>
        <v>0.737</v>
      </c>
      <c r="V310" s="3">
        <f t="shared" si="14"/>
        <v>0.737</v>
      </c>
      <c r="W310" s="3">
        <f t="shared" si="15"/>
        <v>1.067913</v>
      </c>
      <c r="X310" s="3">
        <f t="shared" si="16"/>
        <v>1.030326</v>
      </c>
      <c r="Y310" s="16">
        <v>495.0</v>
      </c>
      <c r="Z310" s="25">
        <v>2.286</v>
      </c>
      <c r="AA310" s="3">
        <f t="shared" si="17"/>
        <v>2.308</v>
      </c>
      <c r="AB310" s="3">
        <f t="shared" si="18"/>
        <v>1.59252</v>
      </c>
      <c r="AC310" s="3">
        <f t="shared" si="19"/>
        <v>2.324156</v>
      </c>
      <c r="AD310" s="3">
        <f t="shared" si="20"/>
        <v>2.30886</v>
      </c>
      <c r="AE310" s="16">
        <v>495.0</v>
      </c>
      <c r="AF310" s="25">
        <v>2.313</v>
      </c>
      <c r="AG310" s="3">
        <f t="shared" si="21"/>
        <v>2.33</v>
      </c>
      <c r="AH310" s="3">
        <f t="shared" si="22"/>
        <v>1.6077</v>
      </c>
      <c r="AI310" s="3">
        <f t="shared" si="23"/>
        <v>2.33</v>
      </c>
      <c r="AJ310" s="3">
        <f t="shared" si="24"/>
        <v>2.313</v>
      </c>
      <c r="AK310" s="16">
        <v>495.0</v>
      </c>
      <c r="AL310" s="25">
        <v>-0.009</v>
      </c>
      <c r="AM310" s="3">
        <f t="shared" si="25"/>
        <v>0.011</v>
      </c>
    </row>
    <row r="311">
      <c r="A311" s="13">
        <v>494.0</v>
      </c>
      <c r="B311" s="15">
        <v>0.032</v>
      </c>
      <c r="C311" s="3">
        <f t="shared" si="1"/>
        <v>0.219</v>
      </c>
      <c r="D311" s="3">
        <f t="shared" si="2"/>
        <v>1.04901</v>
      </c>
      <c r="E311" s="24">
        <f t="shared" si="3"/>
        <v>1.523802</v>
      </c>
      <c r="F311" s="24">
        <f t="shared" si="4"/>
        <v>1.19</v>
      </c>
      <c r="G311" s="13">
        <v>494.0</v>
      </c>
      <c r="H311" s="15">
        <v>0.117</v>
      </c>
      <c r="I311" s="3">
        <f t="shared" si="5"/>
        <v>0.282</v>
      </c>
      <c r="J311" s="3">
        <f t="shared" si="6"/>
        <v>0.846</v>
      </c>
      <c r="K311" s="24">
        <f t="shared" si="7"/>
        <v>3.68856</v>
      </c>
      <c r="L311" s="24">
        <f t="shared" si="8"/>
        <v>1.016473</v>
      </c>
      <c r="M311" s="13">
        <v>494.0</v>
      </c>
      <c r="N311" s="15">
        <v>0.312</v>
      </c>
      <c r="O311" s="3">
        <f t="shared" si="9"/>
        <v>0.421</v>
      </c>
      <c r="P311" s="3">
        <f t="shared" si="10"/>
        <v>0.71991</v>
      </c>
      <c r="Q311" s="3">
        <f t="shared" si="11"/>
        <v>1.78897635</v>
      </c>
      <c r="R311" s="3">
        <f t="shared" si="12"/>
        <v>0.871104</v>
      </c>
      <c r="S311" s="13">
        <v>494.0</v>
      </c>
      <c r="T311" s="15">
        <v>0.682</v>
      </c>
      <c r="U311" s="3">
        <f t="shared" si="13"/>
        <v>0.72</v>
      </c>
      <c r="V311" s="3">
        <f t="shared" si="14"/>
        <v>0.72</v>
      </c>
      <c r="W311" s="3">
        <f t="shared" si="15"/>
        <v>1.04328</v>
      </c>
      <c r="X311" s="3">
        <f t="shared" si="16"/>
        <v>1.005268</v>
      </c>
      <c r="Y311" s="13">
        <v>494.0</v>
      </c>
      <c r="Z311" s="15">
        <v>2.281</v>
      </c>
      <c r="AA311" s="3">
        <f t="shared" si="17"/>
        <v>2.303</v>
      </c>
      <c r="AB311" s="3">
        <f t="shared" si="18"/>
        <v>1.58907</v>
      </c>
      <c r="AC311" s="3">
        <f t="shared" si="19"/>
        <v>2.319121</v>
      </c>
      <c r="AD311" s="3">
        <f t="shared" si="20"/>
        <v>2.30381</v>
      </c>
      <c r="AE311" s="13">
        <v>494.0</v>
      </c>
      <c r="AF311" s="15">
        <v>2.312</v>
      </c>
      <c r="AG311" s="3">
        <f t="shared" si="21"/>
        <v>2.329</v>
      </c>
      <c r="AH311" s="3">
        <f t="shared" si="22"/>
        <v>1.60701</v>
      </c>
      <c r="AI311" s="3">
        <f t="shared" si="23"/>
        <v>2.329</v>
      </c>
      <c r="AJ311" s="3">
        <f t="shared" si="24"/>
        <v>2.312</v>
      </c>
      <c r="AK311" s="13">
        <v>494.0</v>
      </c>
      <c r="AL311" s="15">
        <v>-0.009</v>
      </c>
      <c r="AM311" s="3">
        <f t="shared" si="25"/>
        <v>0.011</v>
      </c>
    </row>
    <row r="312">
      <c r="A312" s="16">
        <v>493.0</v>
      </c>
      <c r="B312" s="25">
        <v>0.03</v>
      </c>
      <c r="C312" s="3">
        <f t="shared" si="1"/>
        <v>0.217</v>
      </c>
      <c r="D312" s="3">
        <f t="shared" si="2"/>
        <v>1.03943</v>
      </c>
      <c r="E312" s="24">
        <f t="shared" si="3"/>
        <v>1.509886</v>
      </c>
      <c r="F312" s="24">
        <f t="shared" si="4"/>
        <v>1.17</v>
      </c>
      <c r="G312" s="16">
        <v>493.0</v>
      </c>
      <c r="H312" s="25">
        <v>0.113</v>
      </c>
      <c r="I312" s="3">
        <f t="shared" si="5"/>
        <v>0.278</v>
      </c>
      <c r="J312" s="3">
        <f t="shared" si="6"/>
        <v>0.834</v>
      </c>
      <c r="K312" s="24">
        <f t="shared" si="7"/>
        <v>3.63624</v>
      </c>
      <c r="L312" s="24">
        <f t="shared" si="8"/>
        <v>0.995397</v>
      </c>
      <c r="M312" s="16">
        <v>493.0</v>
      </c>
      <c r="N312" s="25">
        <v>0.303</v>
      </c>
      <c r="O312" s="3">
        <f t="shared" si="9"/>
        <v>0.412</v>
      </c>
      <c r="P312" s="3">
        <f t="shared" si="10"/>
        <v>0.70452</v>
      </c>
      <c r="Q312" s="3">
        <f t="shared" si="11"/>
        <v>1.7507322</v>
      </c>
      <c r="R312" s="3">
        <f t="shared" si="12"/>
        <v>0.845976</v>
      </c>
      <c r="S312" s="16">
        <v>493.0</v>
      </c>
      <c r="T312" s="25">
        <v>0.664</v>
      </c>
      <c r="U312" s="3">
        <f t="shared" si="13"/>
        <v>0.702</v>
      </c>
      <c r="V312" s="3">
        <f t="shared" si="14"/>
        <v>0.702</v>
      </c>
      <c r="W312" s="3">
        <f t="shared" si="15"/>
        <v>1.017198</v>
      </c>
      <c r="X312" s="3">
        <f t="shared" si="16"/>
        <v>0.978736</v>
      </c>
      <c r="Y312" s="16">
        <v>493.0</v>
      </c>
      <c r="Z312" s="25">
        <v>2.278</v>
      </c>
      <c r="AA312" s="3">
        <f t="shared" si="17"/>
        <v>2.3</v>
      </c>
      <c r="AB312" s="3">
        <f t="shared" si="18"/>
        <v>1.587</v>
      </c>
      <c r="AC312" s="3">
        <f t="shared" si="19"/>
        <v>2.3161</v>
      </c>
      <c r="AD312" s="3">
        <f t="shared" si="20"/>
        <v>2.30078</v>
      </c>
      <c r="AE312" s="16">
        <v>493.0</v>
      </c>
      <c r="AF312" s="25">
        <v>2.31</v>
      </c>
      <c r="AG312" s="3">
        <f t="shared" si="21"/>
        <v>2.327</v>
      </c>
      <c r="AH312" s="3">
        <f t="shared" si="22"/>
        <v>1.60563</v>
      </c>
      <c r="AI312" s="3">
        <f t="shared" si="23"/>
        <v>2.327</v>
      </c>
      <c r="AJ312" s="3">
        <f t="shared" si="24"/>
        <v>2.31</v>
      </c>
      <c r="AK312" s="16">
        <v>493.0</v>
      </c>
      <c r="AL312" s="25">
        <v>-0.01</v>
      </c>
      <c r="AM312" s="3">
        <f t="shared" si="25"/>
        <v>0.01</v>
      </c>
    </row>
    <row r="313">
      <c r="A313" s="13">
        <v>492.0</v>
      </c>
      <c r="B313" s="15">
        <v>0.028</v>
      </c>
      <c r="C313" s="3">
        <f t="shared" si="1"/>
        <v>0.215</v>
      </c>
      <c r="D313" s="3">
        <f t="shared" si="2"/>
        <v>1.02985</v>
      </c>
      <c r="E313" s="24">
        <f t="shared" si="3"/>
        <v>1.49597</v>
      </c>
      <c r="F313" s="24">
        <f t="shared" si="4"/>
        <v>1.15</v>
      </c>
      <c r="G313" s="13">
        <v>492.0</v>
      </c>
      <c r="H313" s="15">
        <v>0.109</v>
      </c>
      <c r="I313" s="3">
        <f t="shared" si="5"/>
        <v>0.274</v>
      </c>
      <c r="J313" s="3">
        <f t="shared" si="6"/>
        <v>0.822</v>
      </c>
      <c r="K313" s="24">
        <f t="shared" si="7"/>
        <v>3.58392</v>
      </c>
      <c r="L313" s="24">
        <f t="shared" si="8"/>
        <v>0.974321</v>
      </c>
      <c r="M313" s="13">
        <v>492.0</v>
      </c>
      <c r="N313" s="15">
        <v>0.294</v>
      </c>
      <c r="O313" s="3">
        <f t="shared" si="9"/>
        <v>0.403</v>
      </c>
      <c r="P313" s="3">
        <f t="shared" si="10"/>
        <v>0.68913</v>
      </c>
      <c r="Q313" s="3">
        <f t="shared" si="11"/>
        <v>1.71248805</v>
      </c>
      <c r="R313" s="3">
        <f t="shared" si="12"/>
        <v>0.820848</v>
      </c>
      <c r="S313" s="13">
        <v>492.0</v>
      </c>
      <c r="T313" s="15">
        <v>0.645</v>
      </c>
      <c r="U313" s="3">
        <f t="shared" si="13"/>
        <v>0.683</v>
      </c>
      <c r="V313" s="3">
        <f t="shared" si="14"/>
        <v>0.683</v>
      </c>
      <c r="W313" s="3">
        <f t="shared" si="15"/>
        <v>0.989667</v>
      </c>
      <c r="X313" s="3">
        <f t="shared" si="16"/>
        <v>0.95073</v>
      </c>
      <c r="Y313" s="13">
        <v>492.0</v>
      </c>
      <c r="Z313" s="15">
        <v>2.273</v>
      </c>
      <c r="AA313" s="3">
        <f t="shared" si="17"/>
        <v>2.295</v>
      </c>
      <c r="AB313" s="3">
        <f t="shared" si="18"/>
        <v>1.58355</v>
      </c>
      <c r="AC313" s="3">
        <f t="shared" si="19"/>
        <v>2.311065</v>
      </c>
      <c r="AD313" s="3">
        <f t="shared" si="20"/>
        <v>2.29573</v>
      </c>
      <c r="AE313" s="13">
        <v>492.0</v>
      </c>
      <c r="AF313" s="15">
        <v>2.307</v>
      </c>
      <c r="AG313" s="3">
        <f t="shared" si="21"/>
        <v>2.324</v>
      </c>
      <c r="AH313" s="3">
        <f t="shared" si="22"/>
        <v>1.60356</v>
      </c>
      <c r="AI313" s="3">
        <f t="shared" si="23"/>
        <v>2.324</v>
      </c>
      <c r="AJ313" s="3">
        <f t="shared" si="24"/>
        <v>2.307</v>
      </c>
      <c r="AK313" s="13">
        <v>492.0</v>
      </c>
      <c r="AL313" s="15">
        <v>-0.01</v>
      </c>
      <c r="AM313" s="3">
        <f t="shared" si="25"/>
        <v>0.01</v>
      </c>
    </row>
    <row r="314">
      <c r="A314" s="16">
        <v>491.0</v>
      </c>
      <c r="B314" s="25">
        <v>0.026</v>
      </c>
      <c r="C314" s="3">
        <f t="shared" si="1"/>
        <v>0.213</v>
      </c>
      <c r="D314" s="3">
        <f t="shared" si="2"/>
        <v>1.02027</v>
      </c>
      <c r="E314" s="24">
        <f t="shared" si="3"/>
        <v>1.482054</v>
      </c>
      <c r="F314" s="24">
        <f t="shared" si="4"/>
        <v>1.13</v>
      </c>
      <c r="G314" s="16">
        <v>491.0</v>
      </c>
      <c r="H314" s="25">
        <v>0.105</v>
      </c>
      <c r="I314" s="3">
        <f t="shared" si="5"/>
        <v>0.27</v>
      </c>
      <c r="J314" s="3">
        <f t="shared" si="6"/>
        <v>0.81</v>
      </c>
      <c r="K314" s="24">
        <f t="shared" si="7"/>
        <v>3.5316</v>
      </c>
      <c r="L314" s="24">
        <f t="shared" si="8"/>
        <v>0.953245</v>
      </c>
      <c r="M314" s="16">
        <v>491.0</v>
      </c>
      <c r="N314" s="25">
        <v>0.285</v>
      </c>
      <c r="O314" s="3">
        <f t="shared" si="9"/>
        <v>0.394</v>
      </c>
      <c r="P314" s="3">
        <f t="shared" si="10"/>
        <v>0.67374</v>
      </c>
      <c r="Q314" s="3">
        <f t="shared" si="11"/>
        <v>1.6742439</v>
      </c>
      <c r="R314" s="3">
        <f t="shared" si="12"/>
        <v>0.79572</v>
      </c>
      <c r="S314" s="16">
        <v>491.0</v>
      </c>
      <c r="T314" s="25">
        <v>0.626</v>
      </c>
      <c r="U314" s="3">
        <f t="shared" si="13"/>
        <v>0.664</v>
      </c>
      <c r="V314" s="3">
        <f t="shared" si="14"/>
        <v>0.664</v>
      </c>
      <c r="W314" s="3">
        <f t="shared" si="15"/>
        <v>0.962136</v>
      </c>
      <c r="X314" s="3">
        <f t="shared" si="16"/>
        <v>0.922724</v>
      </c>
      <c r="Y314" s="16">
        <v>491.0</v>
      </c>
      <c r="Z314" s="25">
        <v>2.267</v>
      </c>
      <c r="AA314" s="3">
        <f t="shared" si="17"/>
        <v>2.289</v>
      </c>
      <c r="AB314" s="3">
        <f t="shared" si="18"/>
        <v>1.57941</v>
      </c>
      <c r="AC314" s="3">
        <f t="shared" si="19"/>
        <v>2.305023</v>
      </c>
      <c r="AD314" s="3">
        <f t="shared" si="20"/>
        <v>2.28967</v>
      </c>
      <c r="AE314" s="16">
        <v>491.0</v>
      </c>
      <c r="AF314" s="25">
        <v>2.305</v>
      </c>
      <c r="AG314" s="3">
        <f t="shared" si="21"/>
        <v>2.322</v>
      </c>
      <c r="AH314" s="3">
        <f t="shared" si="22"/>
        <v>1.60218</v>
      </c>
      <c r="AI314" s="3">
        <f t="shared" si="23"/>
        <v>2.322</v>
      </c>
      <c r="AJ314" s="3">
        <f t="shared" si="24"/>
        <v>2.305</v>
      </c>
      <c r="AK314" s="16">
        <v>491.0</v>
      </c>
      <c r="AL314" s="25">
        <v>-0.011</v>
      </c>
      <c r="AM314" s="3">
        <f t="shared" si="25"/>
        <v>0.009</v>
      </c>
    </row>
    <row r="315">
      <c r="A315" s="13">
        <v>490.0</v>
      </c>
      <c r="B315" s="15">
        <v>0.024</v>
      </c>
      <c r="C315" s="3">
        <f t="shared" si="1"/>
        <v>0.211</v>
      </c>
      <c r="D315" s="3">
        <f t="shared" si="2"/>
        <v>1.01069</v>
      </c>
      <c r="E315" s="24">
        <f t="shared" si="3"/>
        <v>1.468138</v>
      </c>
      <c r="F315" s="24">
        <f t="shared" si="4"/>
        <v>1.11</v>
      </c>
      <c r="G315" s="13">
        <v>490.0</v>
      </c>
      <c r="H315" s="15">
        <v>0.101</v>
      </c>
      <c r="I315" s="3">
        <f t="shared" si="5"/>
        <v>0.266</v>
      </c>
      <c r="J315" s="3">
        <f t="shared" si="6"/>
        <v>0.798</v>
      </c>
      <c r="K315" s="24">
        <f t="shared" si="7"/>
        <v>3.47928</v>
      </c>
      <c r="L315" s="24">
        <f t="shared" si="8"/>
        <v>0.932169</v>
      </c>
      <c r="M315" s="13">
        <v>490.0</v>
      </c>
      <c r="N315" s="15">
        <v>0.275</v>
      </c>
      <c r="O315" s="3">
        <f t="shared" si="9"/>
        <v>0.384</v>
      </c>
      <c r="P315" s="3">
        <f t="shared" si="10"/>
        <v>0.65664</v>
      </c>
      <c r="Q315" s="3">
        <f t="shared" si="11"/>
        <v>1.6317504</v>
      </c>
      <c r="R315" s="3">
        <f t="shared" si="12"/>
        <v>0.7678</v>
      </c>
      <c r="S315" s="13">
        <v>490.0</v>
      </c>
      <c r="T315" s="15">
        <v>0.605</v>
      </c>
      <c r="U315" s="3">
        <f t="shared" si="13"/>
        <v>0.643</v>
      </c>
      <c r="V315" s="3">
        <f t="shared" si="14"/>
        <v>0.643</v>
      </c>
      <c r="W315" s="3">
        <f t="shared" si="15"/>
        <v>0.931707</v>
      </c>
      <c r="X315" s="3">
        <f t="shared" si="16"/>
        <v>0.89177</v>
      </c>
      <c r="Y315" s="13">
        <v>490.0</v>
      </c>
      <c r="Z315" s="15">
        <v>2.257</v>
      </c>
      <c r="AA315" s="3">
        <f t="shared" si="17"/>
        <v>2.279</v>
      </c>
      <c r="AB315" s="3">
        <f t="shared" si="18"/>
        <v>1.57251</v>
      </c>
      <c r="AC315" s="3">
        <f t="shared" si="19"/>
        <v>2.294953</v>
      </c>
      <c r="AD315" s="3">
        <f t="shared" si="20"/>
        <v>2.27957</v>
      </c>
      <c r="AE315" s="13">
        <v>490.0</v>
      </c>
      <c r="AF315" s="15">
        <v>2.301</v>
      </c>
      <c r="AG315" s="3">
        <f t="shared" si="21"/>
        <v>2.318</v>
      </c>
      <c r="AH315" s="3">
        <f t="shared" si="22"/>
        <v>1.59942</v>
      </c>
      <c r="AI315" s="3">
        <f t="shared" si="23"/>
        <v>2.318</v>
      </c>
      <c r="AJ315" s="3">
        <f t="shared" si="24"/>
        <v>2.301</v>
      </c>
      <c r="AK315" s="13">
        <v>490.0</v>
      </c>
      <c r="AL315" s="15">
        <v>-0.012</v>
      </c>
      <c r="AM315" s="3">
        <f t="shared" si="25"/>
        <v>0.008</v>
      </c>
    </row>
    <row r="316">
      <c r="A316" s="16">
        <v>489.0</v>
      </c>
      <c r="B316" s="25">
        <v>0.022</v>
      </c>
      <c r="C316" s="3">
        <f t="shared" si="1"/>
        <v>0.209</v>
      </c>
      <c r="D316" s="3">
        <f t="shared" si="2"/>
        <v>1.00111</v>
      </c>
      <c r="E316" s="24">
        <f t="shared" si="3"/>
        <v>1.454222</v>
      </c>
      <c r="F316" s="24">
        <f t="shared" si="4"/>
        <v>1.09</v>
      </c>
      <c r="G316" s="16">
        <v>489.0</v>
      </c>
      <c r="H316" s="25">
        <v>0.096</v>
      </c>
      <c r="I316" s="3">
        <f t="shared" si="5"/>
        <v>0.261</v>
      </c>
      <c r="J316" s="3">
        <f t="shared" si="6"/>
        <v>0.783</v>
      </c>
      <c r="K316" s="24">
        <f t="shared" si="7"/>
        <v>3.41388</v>
      </c>
      <c r="L316" s="24">
        <f t="shared" si="8"/>
        <v>0.905824</v>
      </c>
      <c r="M316" s="16">
        <v>489.0</v>
      </c>
      <c r="N316" s="25">
        <v>0.266</v>
      </c>
      <c r="O316" s="3">
        <f t="shared" si="9"/>
        <v>0.375</v>
      </c>
      <c r="P316" s="3">
        <f t="shared" si="10"/>
        <v>0.64125</v>
      </c>
      <c r="Q316" s="3">
        <f t="shared" si="11"/>
        <v>1.59350625</v>
      </c>
      <c r="R316" s="3">
        <f t="shared" si="12"/>
        <v>0.742672</v>
      </c>
      <c r="S316" s="16">
        <v>489.0</v>
      </c>
      <c r="T316" s="25">
        <v>0.583</v>
      </c>
      <c r="U316" s="3">
        <f t="shared" si="13"/>
        <v>0.621</v>
      </c>
      <c r="V316" s="3">
        <f t="shared" si="14"/>
        <v>0.621</v>
      </c>
      <c r="W316" s="3">
        <f t="shared" si="15"/>
        <v>0.899829</v>
      </c>
      <c r="X316" s="3">
        <f t="shared" si="16"/>
        <v>0.859342</v>
      </c>
      <c r="Y316" s="16">
        <v>489.0</v>
      </c>
      <c r="Z316" s="25">
        <v>2.245</v>
      </c>
      <c r="AA316" s="3">
        <f t="shared" si="17"/>
        <v>2.267</v>
      </c>
      <c r="AB316" s="3">
        <f t="shared" si="18"/>
        <v>1.56423</v>
      </c>
      <c r="AC316" s="3">
        <f t="shared" si="19"/>
        <v>2.282869</v>
      </c>
      <c r="AD316" s="3">
        <f t="shared" si="20"/>
        <v>2.26745</v>
      </c>
      <c r="AE316" s="16">
        <v>489.0</v>
      </c>
      <c r="AF316" s="25">
        <v>2.301</v>
      </c>
      <c r="AG316" s="3">
        <f t="shared" si="21"/>
        <v>2.318</v>
      </c>
      <c r="AH316" s="3">
        <f t="shared" si="22"/>
        <v>1.59942</v>
      </c>
      <c r="AI316" s="3">
        <f t="shared" si="23"/>
        <v>2.318</v>
      </c>
      <c r="AJ316" s="3">
        <f t="shared" si="24"/>
        <v>2.301</v>
      </c>
      <c r="AK316" s="16">
        <v>489.0</v>
      </c>
      <c r="AL316" s="25">
        <v>-0.012</v>
      </c>
      <c r="AM316" s="3">
        <f t="shared" si="25"/>
        <v>0.008</v>
      </c>
    </row>
    <row r="317">
      <c r="A317" s="13">
        <v>488.0</v>
      </c>
      <c r="B317" s="15">
        <v>0.019</v>
      </c>
      <c r="C317" s="3">
        <f t="shared" si="1"/>
        <v>0.206</v>
      </c>
      <c r="D317" s="3">
        <f t="shared" si="2"/>
        <v>0.98674</v>
      </c>
      <c r="E317" s="24">
        <f t="shared" si="3"/>
        <v>1.433348</v>
      </c>
      <c r="F317" s="24">
        <f t="shared" si="4"/>
        <v>1.06</v>
      </c>
      <c r="G317" s="13">
        <v>488.0</v>
      </c>
      <c r="H317" s="15">
        <v>0.091</v>
      </c>
      <c r="I317" s="3">
        <f t="shared" si="5"/>
        <v>0.256</v>
      </c>
      <c r="J317" s="3">
        <f t="shared" si="6"/>
        <v>0.768</v>
      </c>
      <c r="K317" s="24">
        <f t="shared" si="7"/>
        <v>3.34848</v>
      </c>
      <c r="L317" s="24">
        <f t="shared" si="8"/>
        <v>0.879479</v>
      </c>
      <c r="M317" s="13">
        <v>488.0</v>
      </c>
      <c r="N317" s="15">
        <v>0.255</v>
      </c>
      <c r="O317" s="3">
        <f t="shared" si="9"/>
        <v>0.364</v>
      </c>
      <c r="P317" s="3">
        <f t="shared" si="10"/>
        <v>0.62244</v>
      </c>
      <c r="Q317" s="3">
        <f t="shared" si="11"/>
        <v>1.5467634</v>
      </c>
      <c r="R317" s="3">
        <f t="shared" si="12"/>
        <v>0.71196</v>
      </c>
      <c r="S317" s="13">
        <v>488.0</v>
      </c>
      <c r="T317" s="15">
        <v>0.56</v>
      </c>
      <c r="U317" s="3">
        <f t="shared" si="13"/>
        <v>0.598</v>
      </c>
      <c r="V317" s="3">
        <f t="shared" si="14"/>
        <v>0.598</v>
      </c>
      <c r="W317" s="3">
        <f t="shared" si="15"/>
        <v>0.866502</v>
      </c>
      <c r="X317" s="3">
        <f t="shared" si="16"/>
        <v>0.82544</v>
      </c>
      <c r="Y317" s="13">
        <v>488.0</v>
      </c>
      <c r="Z317" s="15">
        <v>2.233</v>
      </c>
      <c r="AA317" s="3">
        <f t="shared" si="17"/>
        <v>2.255</v>
      </c>
      <c r="AB317" s="3">
        <f t="shared" si="18"/>
        <v>1.55595</v>
      </c>
      <c r="AC317" s="3">
        <f t="shared" si="19"/>
        <v>2.270785</v>
      </c>
      <c r="AD317" s="3">
        <f t="shared" si="20"/>
        <v>2.25533</v>
      </c>
      <c r="AE317" s="13">
        <v>488.0</v>
      </c>
      <c r="AF317" s="15">
        <v>2.297</v>
      </c>
      <c r="AG317" s="3">
        <f t="shared" si="21"/>
        <v>2.314</v>
      </c>
      <c r="AH317" s="3">
        <f t="shared" si="22"/>
        <v>1.59666</v>
      </c>
      <c r="AI317" s="3">
        <f t="shared" si="23"/>
        <v>2.314</v>
      </c>
      <c r="AJ317" s="3">
        <f t="shared" si="24"/>
        <v>2.297</v>
      </c>
      <c r="AK317" s="13">
        <v>488.0</v>
      </c>
      <c r="AL317" s="15">
        <v>-0.013</v>
      </c>
      <c r="AM317" s="3">
        <f t="shared" si="25"/>
        <v>0.007</v>
      </c>
    </row>
    <row r="318">
      <c r="A318" s="16">
        <v>487.0</v>
      </c>
      <c r="B318" s="25">
        <v>0.017</v>
      </c>
      <c r="C318" s="3">
        <f t="shared" si="1"/>
        <v>0.204</v>
      </c>
      <c r="D318" s="3">
        <f t="shared" si="2"/>
        <v>0.97716</v>
      </c>
      <c r="E318" s="24">
        <f t="shared" si="3"/>
        <v>1.419432</v>
      </c>
      <c r="F318" s="24">
        <f t="shared" si="4"/>
        <v>1.04</v>
      </c>
      <c r="G318" s="16">
        <v>487.0</v>
      </c>
      <c r="H318" s="25">
        <v>0.086</v>
      </c>
      <c r="I318" s="3">
        <f t="shared" si="5"/>
        <v>0.251</v>
      </c>
      <c r="J318" s="3">
        <f t="shared" si="6"/>
        <v>0.753</v>
      </c>
      <c r="K318" s="24">
        <f t="shared" si="7"/>
        <v>3.28308</v>
      </c>
      <c r="L318" s="24">
        <f t="shared" si="8"/>
        <v>0.853134</v>
      </c>
      <c r="M318" s="16">
        <v>487.0</v>
      </c>
      <c r="N318" s="25">
        <v>0.244</v>
      </c>
      <c r="O318" s="3">
        <f t="shared" si="9"/>
        <v>0.353</v>
      </c>
      <c r="P318" s="3">
        <f t="shared" si="10"/>
        <v>0.60363</v>
      </c>
      <c r="Q318" s="3">
        <f t="shared" si="11"/>
        <v>1.50002055</v>
      </c>
      <c r="R318" s="3">
        <f t="shared" si="12"/>
        <v>0.681248</v>
      </c>
      <c r="S318" s="16">
        <v>487.0</v>
      </c>
      <c r="T318" s="25">
        <v>0.537</v>
      </c>
      <c r="U318" s="3">
        <f t="shared" si="13"/>
        <v>0.575</v>
      </c>
      <c r="V318" s="3">
        <f t="shared" si="14"/>
        <v>0.575</v>
      </c>
      <c r="W318" s="3">
        <f t="shared" si="15"/>
        <v>0.833175</v>
      </c>
      <c r="X318" s="3">
        <f t="shared" si="16"/>
        <v>0.791538</v>
      </c>
      <c r="Y318" s="16">
        <v>487.0</v>
      </c>
      <c r="Z318" s="25">
        <v>2.214</v>
      </c>
      <c r="AA318" s="3">
        <f t="shared" si="17"/>
        <v>2.236</v>
      </c>
      <c r="AB318" s="3">
        <f t="shared" si="18"/>
        <v>1.54284</v>
      </c>
      <c r="AC318" s="3">
        <f t="shared" si="19"/>
        <v>2.251652</v>
      </c>
      <c r="AD318" s="3">
        <f t="shared" si="20"/>
        <v>2.23614</v>
      </c>
      <c r="AE318" s="16">
        <v>487.0</v>
      </c>
      <c r="AF318" s="25">
        <v>2.297</v>
      </c>
      <c r="AG318" s="3">
        <f t="shared" si="21"/>
        <v>2.314</v>
      </c>
      <c r="AH318" s="3">
        <f t="shared" si="22"/>
        <v>1.59666</v>
      </c>
      <c r="AI318" s="3">
        <f t="shared" si="23"/>
        <v>2.314</v>
      </c>
      <c r="AJ318" s="3">
        <f t="shared" si="24"/>
        <v>2.297</v>
      </c>
      <c r="AK318" s="16">
        <v>487.0</v>
      </c>
      <c r="AL318" s="25">
        <v>-0.014</v>
      </c>
      <c r="AM318" s="3">
        <f t="shared" si="25"/>
        <v>0.006</v>
      </c>
    </row>
    <row r="319">
      <c r="A319" s="13">
        <v>486.0</v>
      </c>
      <c r="B319" s="15">
        <v>0.015</v>
      </c>
      <c r="C319" s="3">
        <f t="shared" si="1"/>
        <v>0.202</v>
      </c>
      <c r="D319" s="3">
        <f t="shared" si="2"/>
        <v>0.96758</v>
      </c>
      <c r="E319" s="24">
        <f t="shared" si="3"/>
        <v>1.405516</v>
      </c>
      <c r="F319" s="24">
        <f t="shared" si="4"/>
        <v>1.02</v>
      </c>
      <c r="G319" s="13">
        <v>486.0</v>
      </c>
      <c r="H319" s="15">
        <v>0.081</v>
      </c>
      <c r="I319" s="3">
        <f t="shared" si="5"/>
        <v>0.246</v>
      </c>
      <c r="J319" s="3">
        <f t="shared" si="6"/>
        <v>0.738</v>
      </c>
      <c r="K319" s="24">
        <f t="shared" si="7"/>
        <v>3.21768</v>
      </c>
      <c r="L319" s="24">
        <f t="shared" si="8"/>
        <v>0.826789</v>
      </c>
      <c r="M319" s="13">
        <v>486.0</v>
      </c>
      <c r="N319" s="15">
        <v>0.232</v>
      </c>
      <c r="O319" s="3">
        <f t="shared" si="9"/>
        <v>0.341</v>
      </c>
      <c r="P319" s="3">
        <f t="shared" si="10"/>
        <v>0.58311</v>
      </c>
      <c r="Q319" s="3">
        <f t="shared" si="11"/>
        <v>1.44902835</v>
      </c>
      <c r="R319" s="3">
        <f t="shared" si="12"/>
        <v>0.647744</v>
      </c>
      <c r="S319" s="13">
        <v>486.0</v>
      </c>
      <c r="T319" s="15">
        <v>0.513</v>
      </c>
      <c r="U319" s="3">
        <f t="shared" si="13"/>
        <v>0.551</v>
      </c>
      <c r="V319" s="3">
        <f t="shared" si="14"/>
        <v>0.551</v>
      </c>
      <c r="W319" s="3">
        <f t="shared" si="15"/>
        <v>0.798399</v>
      </c>
      <c r="X319" s="3">
        <f t="shared" si="16"/>
        <v>0.756162</v>
      </c>
      <c r="Y319" s="13">
        <v>486.0</v>
      </c>
      <c r="Z319" s="15">
        <v>2.188</v>
      </c>
      <c r="AA319" s="3">
        <f t="shared" si="17"/>
        <v>2.21</v>
      </c>
      <c r="AB319" s="3">
        <f t="shared" si="18"/>
        <v>1.5249</v>
      </c>
      <c r="AC319" s="3">
        <f t="shared" si="19"/>
        <v>2.22547</v>
      </c>
      <c r="AD319" s="3">
        <f t="shared" si="20"/>
        <v>2.20988</v>
      </c>
      <c r="AE319" s="13">
        <v>486.0</v>
      </c>
      <c r="AF319" s="15">
        <v>2.293</v>
      </c>
      <c r="AG319" s="3">
        <f t="shared" si="21"/>
        <v>2.31</v>
      </c>
      <c r="AH319" s="3">
        <f t="shared" si="22"/>
        <v>1.5939</v>
      </c>
      <c r="AI319" s="3">
        <f t="shared" si="23"/>
        <v>2.31</v>
      </c>
      <c r="AJ319" s="3">
        <f t="shared" si="24"/>
        <v>2.293</v>
      </c>
      <c r="AK319" s="13">
        <v>486.0</v>
      </c>
      <c r="AL319" s="15">
        <v>-0.014</v>
      </c>
      <c r="AM319" s="3">
        <f t="shared" si="25"/>
        <v>0.006</v>
      </c>
    </row>
    <row r="320">
      <c r="A320" s="16">
        <v>485.0</v>
      </c>
      <c r="B320" s="25">
        <v>0.012</v>
      </c>
      <c r="C320" s="3">
        <f t="shared" si="1"/>
        <v>0.199</v>
      </c>
      <c r="D320" s="3">
        <f t="shared" si="2"/>
        <v>0.95321</v>
      </c>
      <c r="E320" s="24">
        <f t="shared" si="3"/>
        <v>1.384642</v>
      </c>
      <c r="F320" s="24">
        <f t="shared" si="4"/>
        <v>0.99</v>
      </c>
      <c r="G320" s="16">
        <v>485.0</v>
      </c>
      <c r="H320" s="25">
        <v>0.076</v>
      </c>
      <c r="I320" s="3">
        <f t="shared" si="5"/>
        <v>0.241</v>
      </c>
      <c r="J320" s="3">
        <f t="shared" si="6"/>
        <v>0.723</v>
      </c>
      <c r="K320" s="24">
        <f t="shared" si="7"/>
        <v>3.15228</v>
      </c>
      <c r="L320" s="24">
        <f t="shared" si="8"/>
        <v>0.800444</v>
      </c>
      <c r="M320" s="16">
        <v>485.0</v>
      </c>
      <c r="N320" s="25">
        <v>0.221</v>
      </c>
      <c r="O320" s="3">
        <f t="shared" si="9"/>
        <v>0.33</v>
      </c>
      <c r="P320" s="3">
        <f t="shared" si="10"/>
        <v>0.5643</v>
      </c>
      <c r="Q320" s="3">
        <f t="shared" si="11"/>
        <v>1.4022855</v>
      </c>
      <c r="R320" s="3">
        <f t="shared" si="12"/>
        <v>0.617032</v>
      </c>
      <c r="S320" s="16">
        <v>485.0</v>
      </c>
      <c r="T320" s="25">
        <v>0.489</v>
      </c>
      <c r="U320" s="3">
        <f t="shared" si="13"/>
        <v>0.527</v>
      </c>
      <c r="V320" s="3">
        <f t="shared" si="14"/>
        <v>0.527</v>
      </c>
      <c r="W320" s="3">
        <f t="shared" si="15"/>
        <v>0.763623</v>
      </c>
      <c r="X320" s="3">
        <f t="shared" si="16"/>
        <v>0.720786</v>
      </c>
      <c r="Y320" s="16">
        <v>485.0</v>
      </c>
      <c r="Z320" s="25">
        <v>2.155</v>
      </c>
      <c r="AA320" s="3">
        <f t="shared" si="17"/>
        <v>2.177</v>
      </c>
      <c r="AB320" s="3">
        <f t="shared" si="18"/>
        <v>1.50213</v>
      </c>
      <c r="AC320" s="3">
        <f t="shared" si="19"/>
        <v>2.192239</v>
      </c>
      <c r="AD320" s="3">
        <f t="shared" si="20"/>
        <v>2.17655</v>
      </c>
      <c r="AE320" s="16">
        <v>485.0</v>
      </c>
      <c r="AF320" s="25">
        <v>2.29</v>
      </c>
      <c r="AG320" s="3">
        <f t="shared" si="21"/>
        <v>2.307</v>
      </c>
      <c r="AH320" s="3">
        <f t="shared" si="22"/>
        <v>1.59183</v>
      </c>
      <c r="AI320" s="3">
        <f t="shared" si="23"/>
        <v>2.307</v>
      </c>
      <c r="AJ320" s="3">
        <f t="shared" si="24"/>
        <v>2.29</v>
      </c>
      <c r="AK320" s="16">
        <v>485.0</v>
      </c>
      <c r="AL320" s="25">
        <v>-0.015</v>
      </c>
      <c r="AM320" s="3">
        <f t="shared" si="25"/>
        <v>0.005</v>
      </c>
    </row>
    <row r="321">
      <c r="A321" s="13">
        <v>484.0</v>
      </c>
      <c r="B321" s="15">
        <v>0.01</v>
      </c>
      <c r="C321" s="3">
        <f t="shared" si="1"/>
        <v>0.197</v>
      </c>
      <c r="D321" s="3">
        <f t="shared" si="2"/>
        <v>0.94363</v>
      </c>
      <c r="E321" s="24">
        <f t="shared" si="3"/>
        <v>1.370726</v>
      </c>
      <c r="F321" s="24">
        <f t="shared" si="4"/>
        <v>0.97</v>
      </c>
      <c r="G321" s="13">
        <v>484.0</v>
      </c>
      <c r="H321" s="15">
        <v>0.071</v>
      </c>
      <c r="I321" s="3">
        <f t="shared" si="5"/>
        <v>0.236</v>
      </c>
      <c r="J321" s="3">
        <f t="shared" si="6"/>
        <v>0.708</v>
      </c>
      <c r="K321" s="24">
        <f t="shared" si="7"/>
        <v>3.08688</v>
      </c>
      <c r="L321" s="24">
        <f t="shared" si="8"/>
        <v>0.774099</v>
      </c>
      <c r="M321" s="13">
        <v>484.0</v>
      </c>
      <c r="N321" s="15">
        <v>0.209</v>
      </c>
      <c r="O321" s="3">
        <f t="shared" si="9"/>
        <v>0.318</v>
      </c>
      <c r="P321" s="3">
        <f t="shared" si="10"/>
        <v>0.54378</v>
      </c>
      <c r="Q321" s="3">
        <f t="shared" si="11"/>
        <v>1.3512933</v>
      </c>
      <c r="R321" s="3">
        <f t="shared" si="12"/>
        <v>0.583528</v>
      </c>
      <c r="S321" s="13">
        <v>484.0</v>
      </c>
      <c r="T321" s="15">
        <v>0.464</v>
      </c>
      <c r="U321" s="3">
        <f t="shared" si="13"/>
        <v>0.502</v>
      </c>
      <c r="V321" s="3">
        <f t="shared" si="14"/>
        <v>0.502</v>
      </c>
      <c r="W321" s="3">
        <f t="shared" si="15"/>
        <v>0.727398</v>
      </c>
      <c r="X321" s="3">
        <f t="shared" si="16"/>
        <v>0.683936</v>
      </c>
      <c r="Y321" s="13">
        <v>484.0</v>
      </c>
      <c r="Z321" s="15">
        <v>2.112</v>
      </c>
      <c r="AA321" s="3">
        <f t="shared" si="17"/>
        <v>2.134</v>
      </c>
      <c r="AB321" s="3">
        <f t="shared" si="18"/>
        <v>1.47246</v>
      </c>
      <c r="AC321" s="3">
        <f t="shared" si="19"/>
        <v>2.148938</v>
      </c>
      <c r="AD321" s="3">
        <f t="shared" si="20"/>
        <v>2.13312</v>
      </c>
      <c r="AE321" s="13">
        <v>484.0</v>
      </c>
      <c r="AF321" s="15">
        <v>2.289</v>
      </c>
      <c r="AG321" s="3">
        <f t="shared" si="21"/>
        <v>2.306</v>
      </c>
      <c r="AH321" s="3">
        <f t="shared" si="22"/>
        <v>1.59114</v>
      </c>
      <c r="AI321" s="3">
        <f t="shared" si="23"/>
        <v>2.306</v>
      </c>
      <c r="AJ321" s="3">
        <f t="shared" si="24"/>
        <v>2.289</v>
      </c>
      <c r="AK321" s="13">
        <v>484.0</v>
      </c>
      <c r="AL321" s="15">
        <v>-0.016</v>
      </c>
      <c r="AM321" s="3">
        <f t="shared" si="25"/>
        <v>0.004</v>
      </c>
    </row>
    <row r="322">
      <c r="A322" s="16">
        <v>483.0</v>
      </c>
      <c r="B322" s="25">
        <v>0.007</v>
      </c>
      <c r="C322" s="3">
        <f t="shared" si="1"/>
        <v>0.194</v>
      </c>
      <c r="D322" s="3">
        <f t="shared" si="2"/>
        <v>0.92926</v>
      </c>
      <c r="E322" s="24">
        <f t="shared" si="3"/>
        <v>1.349852</v>
      </c>
      <c r="F322" s="24">
        <f t="shared" si="4"/>
        <v>0.94</v>
      </c>
      <c r="G322" s="16">
        <v>483.0</v>
      </c>
      <c r="H322" s="25">
        <v>0.065</v>
      </c>
      <c r="I322" s="3">
        <f t="shared" si="5"/>
        <v>0.23</v>
      </c>
      <c r="J322" s="3">
        <f t="shared" si="6"/>
        <v>0.69</v>
      </c>
      <c r="K322" s="24">
        <f t="shared" si="7"/>
        <v>3.0084</v>
      </c>
      <c r="L322" s="24">
        <f t="shared" si="8"/>
        <v>0.742485</v>
      </c>
      <c r="M322" s="16">
        <v>483.0</v>
      </c>
      <c r="N322" s="25">
        <v>0.197</v>
      </c>
      <c r="O322" s="3">
        <f t="shared" si="9"/>
        <v>0.306</v>
      </c>
      <c r="P322" s="3">
        <f t="shared" si="10"/>
        <v>0.52326</v>
      </c>
      <c r="Q322" s="3">
        <f t="shared" si="11"/>
        <v>1.3003011</v>
      </c>
      <c r="R322" s="3">
        <f t="shared" si="12"/>
        <v>0.550024</v>
      </c>
      <c r="S322" s="16">
        <v>483.0</v>
      </c>
      <c r="T322" s="25">
        <v>0.44</v>
      </c>
      <c r="U322" s="3">
        <f t="shared" si="13"/>
        <v>0.478</v>
      </c>
      <c r="V322" s="3">
        <f t="shared" si="14"/>
        <v>0.478</v>
      </c>
      <c r="W322" s="3">
        <f t="shared" si="15"/>
        <v>0.692622</v>
      </c>
      <c r="X322" s="3">
        <f t="shared" si="16"/>
        <v>0.64856</v>
      </c>
      <c r="Y322" s="16">
        <v>483.0</v>
      </c>
      <c r="Z322" s="25">
        <v>2.06</v>
      </c>
      <c r="AA322" s="3">
        <f t="shared" si="17"/>
        <v>2.082</v>
      </c>
      <c r="AB322" s="3">
        <f t="shared" si="18"/>
        <v>1.43658</v>
      </c>
      <c r="AC322" s="3">
        <f t="shared" si="19"/>
        <v>2.096574</v>
      </c>
      <c r="AD322" s="3">
        <f t="shared" si="20"/>
        <v>2.0806</v>
      </c>
      <c r="AE322" s="16">
        <v>483.0</v>
      </c>
      <c r="AF322" s="25">
        <v>2.284</v>
      </c>
      <c r="AG322" s="3">
        <f t="shared" si="21"/>
        <v>2.301</v>
      </c>
      <c r="AH322" s="3">
        <f t="shared" si="22"/>
        <v>1.58769</v>
      </c>
      <c r="AI322" s="3">
        <f t="shared" si="23"/>
        <v>2.301</v>
      </c>
      <c r="AJ322" s="3">
        <f t="shared" si="24"/>
        <v>2.284</v>
      </c>
      <c r="AK322" s="16">
        <v>483.0</v>
      </c>
      <c r="AL322" s="25">
        <v>-0.016</v>
      </c>
      <c r="AM322" s="3">
        <f t="shared" si="25"/>
        <v>0.004</v>
      </c>
    </row>
    <row r="323">
      <c r="A323" s="13">
        <v>482.0</v>
      </c>
      <c r="B323" s="15">
        <v>0.004</v>
      </c>
      <c r="C323" s="3">
        <f t="shared" si="1"/>
        <v>0.191</v>
      </c>
      <c r="D323" s="3">
        <f t="shared" si="2"/>
        <v>0.91489</v>
      </c>
      <c r="E323" s="24">
        <f t="shared" si="3"/>
        <v>1.328978</v>
      </c>
      <c r="F323" s="24">
        <f t="shared" si="4"/>
        <v>0.91</v>
      </c>
      <c r="G323" s="13">
        <v>482.0</v>
      </c>
      <c r="H323" s="15">
        <v>0.06</v>
      </c>
      <c r="I323" s="3">
        <f t="shared" si="5"/>
        <v>0.225</v>
      </c>
      <c r="J323" s="3">
        <f t="shared" si="6"/>
        <v>0.675</v>
      </c>
      <c r="K323" s="24">
        <f t="shared" si="7"/>
        <v>2.943</v>
      </c>
      <c r="L323" s="24">
        <f t="shared" si="8"/>
        <v>0.71614</v>
      </c>
      <c r="M323" s="13">
        <v>482.0</v>
      </c>
      <c r="N323" s="15">
        <v>0.186</v>
      </c>
      <c r="O323" s="3">
        <f t="shared" si="9"/>
        <v>0.295</v>
      </c>
      <c r="P323" s="3">
        <f t="shared" si="10"/>
        <v>0.50445</v>
      </c>
      <c r="Q323" s="3">
        <f t="shared" si="11"/>
        <v>1.25355825</v>
      </c>
      <c r="R323" s="3">
        <f t="shared" si="12"/>
        <v>0.519312</v>
      </c>
      <c r="S323" s="13">
        <v>482.0</v>
      </c>
      <c r="T323" s="15">
        <v>0.417</v>
      </c>
      <c r="U323" s="3">
        <f t="shared" si="13"/>
        <v>0.455</v>
      </c>
      <c r="V323" s="3">
        <f t="shared" si="14"/>
        <v>0.455</v>
      </c>
      <c r="W323" s="3">
        <f t="shared" si="15"/>
        <v>0.659295</v>
      </c>
      <c r="X323" s="3">
        <f t="shared" si="16"/>
        <v>0.614658</v>
      </c>
      <c r="Y323" s="13">
        <v>482.0</v>
      </c>
      <c r="Z323" s="15">
        <v>2.004</v>
      </c>
      <c r="AA323" s="3">
        <f t="shared" si="17"/>
        <v>2.026</v>
      </c>
      <c r="AB323" s="3">
        <f t="shared" si="18"/>
        <v>1.39794</v>
      </c>
      <c r="AC323" s="3">
        <f t="shared" si="19"/>
        <v>2.040182</v>
      </c>
      <c r="AD323" s="3">
        <f t="shared" si="20"/>
        <v>2.02404</v>
      </c>
      <c r="AE323" s="13">
        <v>482.0</v>
      </c>
      <c r="AF323" s="15">
        <v>2.285</v>
      </c>
      <c r="AG323" s="3">
        <f t="shared" si="21"/>
        <v>2.302</v>
      </c>
      <c r="AH323" s="3">
        <f t="shared" si="22"/>
        <v>1.58838</v>
      </c>
      <c r="AI323" s="3">
        <f t="shared" si="23"/>
        <v>2.302</v>
      </c>
      <c r="AJ323" s="3">
        <f t="shared" si="24"/>
        <v>2.285</v>
      </c>
      <c r="AK323" s="13">
        <v>482.0</v>
      </c>
      <c r="AL323" s="15">
        <v>-0.017</v>
      </c>
      <c r="AM323" s="3">
        <f t="shared" si="25"/>
        <v>0.003</v>
      </c>
    </row>
    <row r="324">
      <c r="A324" s="16">
        <v>481.0</v>
      </c>
      <c r="B324" s="25">
        <v>0.002</v>
      </c>
      <c r="C324" s="3">
        <f t="shared" si="1"/>
        <v>0.189</v>
      </c>
      <c r="D324" s="3">
        <f t="shared" si="2"/>
        <v>0.90531</v>
      </c>
      <c r="E324" s="24">
        <f t="shared" si="3"/>
        <v>1.315062</v>
      </c>
      <c r="F324" s="24">
        <f t="shared" si="4"/>
        <v>0.89</v>
      </c>
      <c r="G324" s="16">
        <v>481.0</v>
      </c>
      <c r="H324" s="25">
        <v>0.055</v>
      </c>
      <c r="I324" s="3">
        <f t="shared" si="5"/>
        <v>0.22</v>
      </c>
      <c r="J324" s="3">
        <f t="shared" si="6"/>
        <v>0.66</v>
      </c>
      <c r="K324" s="24">
        <f t="shared" si="7"/>
        <v>2.8776</v>
      </c>
      <c r="L324" s="24">
        <f t="shared" si="8"/>
        <v>0.689795</v>
      </c>
      <c r="M324" s="16">
        <v>481.0</v>
      </c>
      <c r="N324" s="25">
        <v>0.175</v>
      </c>
      <c r="O324" s="3">
        <f t="shared" si="9"/>
        <v>0.284</v>
      </c>
      <c r="P324" s="3">
        <f t="shared" si="10"/>
        <v>0.48564</v>
      </c>
      <c r="Q324" s="3">
        <f t="shared" si="11"/>
        <v>1.2068154</v>
      </c>
      <c r="R324" s="3">
        <f t="shared" si="12"/>
        <v>0.4886</v>
      </c>
      <c r="S324" s="16">
        <v>481.0</v>
      </c>
      <c r="T324" s="25">
        <v>0.393</v>
      </c>
      <c r="U324" s="3">
        <f t="shared" si="13"/>
        <v>0.431</v>
      </c>
      <c r="V324" s="3">
        <f t="shared" si="14"/>
        <v>0.431</v>
      </c>
      <c r="W324" s="3">
        <f t="shared" si="15"/>
        <v>0.624519</v>
      </c>
      <c r="X324" s="3">
        <f t="shared" si="16"/>
        <v>0.579282</v>
      </c>
      <c r="Y324" s="16">
        <v>481.0</v>
      </c>
      <c r="Z324" s="25">
        <v>1.935</v>
      </c>
      <c r="AA324" s="3">
        <f t="shared" si="17"/>
        <v>1.957</v>
      </c>
      <c r="AB324" s="3">
        <f t="shared" si="18"/>
        <v>1.35033</v>
      </c>
      <c r="AC324" s="3">
        <f t="shared" si="19"/>
        <v>1.970699</v>
      </c>
      <c r="AD324" s="3">
        <f t="shared" si="20"/>
        <v>1.95435</v>
      </c>
      <c r="AE324" s="16">
        <v>481.0</v>
      </c>
      <c r="AF324" s="25">
        <v>2.283</v>
      </c>
      <c r="AG324" s="3">
        <f t="shared" si="21"/>
        <v>2.3</v>
      </c>
      <c r="AH324" s="3">
        <f t="shared" si="22"/>
        <v>1.587</v>
      </c>
      <c r="AI324" s="3">
        <f t="shared" si="23"/>
        <v>2.3</v>
      </c>
      <c r="AJ324" s="3">
        <f t="shared" si="24"/>
        <v>2.283</v>
      </c>
      <c r="AK324" s="16">
        <v>481.0</v>
      </c>
      <c r="AL324" s="25">
        <v>-0.018</v>
      </c>
      <c r="AM324" s="3">
        <f t="shared" si="25"/>
        <v>0.002</v>
      </c>
    </row>
    <row r="325">
      <c r="A325" s="13">
        <v>480.0</v>
      </c>
      <c r="B325" s="15">
        <v>-0.001</v>
      </c>
      <c r="C325" s="3">
        <f t="shared" si="1"/>
        <v>0.186</v>
      </c>
      <c r="D325" s="3">
        <f t="shared" si="2"/>
        <v>0.89094</v>
      </c>
      <c r="E325" s="24">
        <f t="shared" si="3"/>
        <v>1.294188</v>
      </c>
      <c r="F325" s="24">
        <f t="shared" si="4"/>
        <v>0.86</v>
      </c>
      <c r="G325" s="13">
        <v>480.0</v>
      </c>
      <c r="H325" s="15">
        <v>0.049</v>
      </c>
      <c r="I325" s="3">
        <f t="shared" si="5"/>
        <v>0.214</v>
      </c>
      <c r="J325" s="3">
        <f t="shared" si="6"/>
        <v>0.642</v>
      </c>
      <c r="K325" s="24">
        <f t="shared" si="7"/>
        <v>2.79912</v>
      </c>
      <c r="L325" s="24">
        <f t="shared" si="8"/>
        <v>0.658181</v>
      </c>
      <c r="M325" s="13">
        <v>480.0</v>
      </c>
      <c r="N325" s="15">
        <v>0.163</v>
      </c>
      <c r="O325" s="3">
        <f t="shared" si="9"/>
        <v>0.272</v>
      </c>
      <c r="P325" s="3">
        <f t="shared" si="10"/>
        <v>0.46512</v>
      </c>
      <c r="Q325" s="3">
        <f t="shared" si="11"/>
        <v>1.1558232</v>
      </c>
      <c r="R325" s="3">
        <f t="shared" si="12"/>
        <v>0.455096</v>
      </c>
      <c r="S325" s="13">
        <v>480.0</v>
      </c>
      <c r="T325" s="15">
        <v>0.37</v>
      </c>
      <c r="U325" s="3">
        <f t="shared" si="13"/>
        <v>0.408</v>
      </c>
      <c r="V325" s="3">
        <f t="shared" si="14"/>
        <v>0.408</v>
      </c>
      <c r="W325" s="3">
        <f t="shared" si="15"/>
        <v>0.591192</v>
      </c>
      <c r="X325" s="3">
        <f t="shared" si="16"/>
        <v>0.54538</v>
      </c>
      <c r="Y325" s="13">
        <v>480.0</v>
      </c>
      <c r="Z325" s="15">
        <v>1.863</v>
      </c>
      <c r="AA325" s="3">
        <f t="shared" si="17"/>
        <v>1.885</v>
      </c>
      <c r="AB325" s="3">
        <f t="shared" si="18"/>
        <v>1.30065</v>
      </c>
      <c r="AC325" s="3">
        <f t="shared" si="19"/>
        <v>1.898195</v>
      </c>
      <c r="AD325" s="3">
        <f t="shared" si="20"/>
        <v>1.88163</v>
      </c>
      <c r="AE325" s="13">
        <v>480.0</v>
      </c>
      <c r="AF325" s="15">
        <v>2.279</v>
      </c>
      <c r="AG325" s="3">
        <f t="shared" si="21"/>
        <v>2.296</v>
      </c>
      <c r="AH325" s="3">
        <f t="shared" si="22"/>
        <v>1.58424</v>
      </c>
      <c r="AI325" s="3">
        <f t="shared" si="23"/>
        <v>2.296</v>
      </c>
      <c r="AJ325" s="3">
        <f t="shared" si="24"/>
        <v>2.279</v>
      </c>
      <c r="AK325" s="13">
        <v>480.0</v>
      </c>
      <c r="AL325" s="15">
        <v>-0.018</v>
      </c>
      <c r="AM325" s="3">
        <f t="shared" si="25"/>
        <v>0.002</v>
      </c>
    </row>
    <row r="326">
      <c r="A326" s="16">
        <v>479.0</v>
      </c>
      <c r="B326" s="25">
        <v>-0.003</v>
      </c>
      <c r="C326" s="3">
        <f t="shared" si="1"/>
        <v>0.184</v>
      </c>
      <c r="D326" s="3">
        <f t="shared" si="2"/>
        <v>0.88136</v>
      </c>
      <c r="E326" s="24">
        <f t="shared" si="3"/>
        <v>1.280272</v>
      </c>
      <c r="F326" s="24">
        <f t="shared" si="4"/>
        <v>0.84</v>
      </c>
      <c r="G326" s="16">
        <v>479.0</v>
      </c>
      <c r="H326" s="25">
        <v>0.044</v>
      </c>
      <c r="I326" s="3">
        <f t="shared" si="5"/>
        <v>0.209</v>
      </c>
      <c r="J326" s="3">
        <f t="shared" si="6"/>
        <v>0.627</v>
      </c>
      <c r="K326" s="24">
        <f t="shared" si="7"/>
        <v>2.73372</v>
      </c>
      <c r="L326" s="24">
        <f t="shared" si="8"/>
        <v>0.631836</v>
      </c>
      <c r="M326" s="16">
        <v>479.0</v>
      </c>
      <c r="N326" s="25">
        <v>0.152</v>
      </c>
      <c r="O326" s="3">
        <f t="shared" si="9"/>
        <v>0.261</v>
      </c>
      <c r="P326" s="3">
        <f t="shared" si="10"/>
        <v>0.44631</v>
      </c>
      <c r="Q326" s="3">
        <f t="shared" si="11"/>
        <v>1.10908035</v>
      </c>
      <c r="R326" s="3">
        <f t="shared" si="12"/>
        <v>0.424384</v>
      </c>
      <c r="S326" s="16">
        <v>479.0</v>
      </c>
      <c r="T326" s="25">
        <v>0.348</v>
      </c>
      <c r="U326" s="3">
        <f t="shared" si="13"/>
        <v>0.386</v>
      </c>
      <c r="V326" s="3">
        <f t="shared" si="14"/>
        <v>0.386</v>
      </c>
      <c r="W326" s="3">
        <f t="shared" si="15"/>
        <v>0.559314</v>
      </c>
      <c r="X326" s="3">
        <f t="shared" si="16"/>
        <v>0.512952</v>
      </c>
      <c r="Y326" s="16">
        <v>479.0</v>
      </c>
      <c r="Z326" s="25">
        <v>1.787</v>
      </c>
      <c r="AA326" s="3">
        <f t="shared" si="17"/>
        <v>1.809</v>
      </c>
      <c r="AB326" s="3">
        <f t="shared" si="18"/>
        <v>1.24821</v>
      </c>
      <c r="AC326" s="3">
        <f t="shared" si="19"/>
        <v>1.821663</v>
      </c>
      <c r="AD326" s="3">
        <f t="shared" si="20"/>
        <v>1.80487</v>
      </c>
      <c r="AE326" s="16">
        <v>479.0</v>
      </c>
      <c r="AF326" s="25">
        <v>2.275</v>
      </c>
      <c r="AG326" s="3">
        <f t="shared" si="21"/>
        <v>2.292</v>
      </c>
      <c r="AH326" s="3">
        <f t="shared" si="22"/>
        <v>1.58148</v>
      </c>
      <c r="AI326" s="3">
        <f t="shared" si="23"/>
        <v>2.292</v>
      </c>
      <c r="AJ326" s="3">
        <f t="shared" si="24"/>
        <v>2.275</v>
      </c>
      <c r="AK326" s="16">
        <v>479.0</v>
      </c>
      <c r="AL326" s="25">
        <v>-0.019</v>
      </c>
      <c r="AM326" s="3">
        <f t="shared" si="25"/>
        <v>0.001</v>
      </c>
    </row>
    <row r="327">
      <c r="A327" s="13">
        <v>478.0</v>
      </c>
      <c r="B327" s="15">
        <v>-0.005</v>
      </c>
      <c r="C327" s="3">
        <f t="shared" si="1"/>
        <v>0.182</v>
      </c>
      <c r="D327" s="3">
        <f t="shared" si="2"/>
        <v>0.87178</v>
      </c>
      <c r="E327" s="24">
        <f t="shared" si="3"/>
        <v>1.266356</v>
      </c>
      <c r="F327" s="24">
        <f t="shared" si="4"/>
        <v>0.82</v>
      </c>
      <c r="G327" s="13">
        <v>478.0</v>
      </c>
      <c r="H327" s="15">
        <v>0.039</v>
      </c>
      <c r="I327" s="3">
        <f t="shared" si="5"/>
        <v>0.204</v>
      </c>
      <c r="J327" s="3">
        <f t="shared" si="6"/>
        <v>0.612</v>
      </c>
      <c r="K327" s="24">
        <f t="shared" si="7"/>
        <v>2.66832</v>
      </c>
      <c r="L327" s="24">
        <f t="shared" si="8"/>
        <v>0.605491</v>
      </c>
      <c r="M327" s="13">
        <v>478.0</v>
      </c>
      <c r="N327" s="15">
        <v>0.142</v>
      </c>
      <c r="O327" s="3">
        <f t="shared" si="9"/>
        <v>0.251</v>
      </c>
      <c r="P327" s="3">
        <f t="shared" si="10"/>
        <v>0.42921</v>
      </c>
      <c r="Q327" s="3">
        <f t="shared" si="11"/>
        <v>1.06658685</v>
      </c>
      <c r="R327" s="3">
        <f t="shared" si="12"/>
        <v>0.396464</v>
      </c>
      <c r="S327" s="13">
        <v>478.0</v>
      </c>
      <c r="T327" s="15">
        <v>0.327</v>
      </c>
      <c r="U327" s="3">
        <f t="shared" si="13"/>
        <v>0.365</v>
      </c>
      <c r="V327" s="3">
        <f t="shared" si="14"/>
        <v>0.365</v>
      </c>
      <c r="W327" s="3">
        <f t="shared" si="15"/>
        <v>0.528885</v>
      </c>
      <c r="X327" s="3">
        <f t="shared" si="16"/>
        <v>0.481998</v>
      </c>
      <c r="Y327" s="13">
        <v>478.0</v>
      </c>
      <c r="Z327" s="15">
        <v>1.707</v>
      </c>
      <c r="AA327" s="3">
        <f t="shared" si="17"/>
        <v>1.729</v>
      </c>
      <c r="AB327" s="3">
        <f t="shared" si="18"/>
        <v>1.19301</v>
      </c>
      <c r="AC327" s="3">
        <f t="shared" si="19"/>
        <v>1.741103</v>
      </c>
      <c r="AD327" s="3">
        <f t="shared" si="20"/>
        <v>1.72407</v>
      </c>
      <c r="AE327" s="13">
        <v>478.0</v>
      </c>
      <c r="AF327" s="15">
        <v>2.267</v>
      </c>
      <c r="AG327" s="3">
        <f t="shared" si="21"/>
        <v>2.284</v>
      </c>
      <c r="AH327" s="3">
        <f t="shared" si="22"/>
        <v>1.57596</v>
      </c>
      <c r="AI327" s="3">
        <f t="shared" si="23"/>
        <v>2.284</v>
      </c>
      <c r="AJ327" s="3">
        <f t="shared" si="24"/>
        <v>2.267</v>
      </c>
      <c r="AK327" s="13">
        <v>478.0</v>
      </c>
      <c r="AL327" s="15">
        <v>-0.02</v>
      </c>
      <c r="AM327" s="3">
        <f t="shared" si="25"/>
        <v>0</v>
      </c>
    </row>
    <row r="328">
      <c r="A328" s="16">
        <v>477.0</v>
      </c>
      <c r="B328" s="25">
        <v>-0.007</v>
      </c>
      <c r="C328" s="3">
        <f t="shared" si="1"/>
        <v>0.18</v>
      </c>
      <c r="D328" s="3">
        <f t="shared" si="2"/>
        <v>0.8622</v>
      </c>
      <c r="E328" s="24">
        <f t="shared" si="3"/>
        <v>1.25244</v>
      </c>
      <c r="F328" s="24">
        <f t="shared" si="4"/>
        <v>0.8</v>
      </c>
      <c r="G328" s="16">
        <v>477.0</v>
      </c>
      <c r="H328" s="25">
        <v>0.035</v>
      </c>
      <c r="I328" s="3">
        <f t="shared" si="5"/>
        <v>0.2</v>
      </c>
      <c r="J328" s="3">
        <f t="shared" si="6"/>
        <v>0.6</v>
      </c>
      <c r="K328" s="24">
        <f t="shared" si="7"/>
        <v>2.616</v>
      </c>
      <c r="L328" s="24">
        <f t="shared" si="8"/>
        <v>0.584415</v>
      </c>
      <c r="M328" s="16">
        <v>477.0</v>
      </c>
      <c r="N328" s="25">
        <v>0.132</v>
      </c>
      <c r="O328" s="3">
        <f t="shared" si="9"/>
        <v>0.241</v>
      </c>
      <c r="P328" s="3">
        <f t="shared" si="10"/>
        <v>0.41211</v>
      </c>
      <c r="Q328" s="3">
        <f t="shared" si="11"/>
        <v>1.02409335</v>
      </c>
      <c r="R328" s="3">
        <f t="shared" si="12"/>
        <v>0.368544</v>
      </c>
      <c r="S328" s="16">
        <v>477.0</v>
      </c>
      <c r="T328" s="25">
        <v>0.306</v>
      </c>
      <c r="U328" s="3">
        <f t="shared" si="13"/>
        <v>0.344</v>
      </c>
      <c r="V328" s="3">
        <f t="shared" si="14"/>
        <v>0.344</v>
      </c>
      <c r="W328" s="3">
        <f t="shared" si="15"/>
        <v>0.498456</v>
      </c>
      <c r="X328" s="3">
        <f t="shared" si="16"/>
        <v>0.451044</v>
      </c>
      <c r="Y328" s="16">
        <v>477.0</v>
      </c>
      <c r="Z328" s="25">
        <v>1.625</v>
      </c>
      <c r="AA328" s="3">
        <f t="shared" si="17"/>
        <v>1.647</v>
      </c>
      <c r="AB328" s="3">
        <f t="shared" si="18"/>
        <v>1.13643</v>
      </c>
      <c r="AC328" s="3">
        <f t="shared" si="19"/>
        <v>1.658529</v>
      </c>
      <c r="AD328" s="3">
        <f t="shared" si="20"/>
        <v>1.64125</v>
      </c>
      <c r="AE328" s="16">
        <v>477.0</v>
      </c>
      <c r="AF328" s="25">
        <v>2.26</v>
      </c>
      <c r="AG328" s="3">
        <f t="shared" si="21"/>
        <v>2.277</v>
      </c>
      <c r="AH328" s="3">
        <f t="shared" si="22"/>
        <v>1.57113</v>
      </c>
      <c r="AI328" s="3">
        <f t="shared" si="23"/>
        <v>2.277</v>
      </c>
      <c r="AJ328" s="3">
        <f t="shared" si="24"/>
        <v>2.26</v>
      </c>
      <c r="AK328" s="16">
        <v>477.0</v>
      </c>
      <c r="AL328" s="25">
        <v>-0.02</v>
      </c>
      <c r="AM328" s="3">
        <f t="shared" si="25"/>
        <v>0</v>
      </c>
    </row>
    <row r="329">
      <c r="A329" s="13">
        <v>476.0</v>
      </c>
      <c r="B329" s="15">
        <v>-0.01</v>
      </c>
      <c r="C329" s="3">
        <f t="shared" si="1"/>
        <v>0.177</v>
      </c>
      <c r="D329" s="3">
        <f t="shared" si="2"/>
        <v>0.84783</v>
      </c>
      <c r="E329" s="24">
        <f t="shared" si="3"/>
        <v>1.231566</v>
      </c>
      <c r="F329" s="24">
        <f t="shared" si="4"/>
        <v>0.77</v>
      </c>
      <c r="G329" s="13">
        <v>476.0</v>
      </c>
      <c r="H329" s="15">
        <v>0.03</v>
      </c>
      <c r="I329" s="3">
        <f t="shared" si="5"/>
        <v>0.195</v>
      </c>
      <c r="J329" s="3">
        <f t="shared" si="6"/>
        <v>0.585</v>
      </c>
      <c r="K329" s="24">
        <f t="shared" si="7"/>
        <v>2.5506</v>
      </c>
      <c r="L329" s="24">
        <f t="shared" si="8"/>
        <v>0.55807</v>
      </c>
      <c r="M329" s="13">
        <v>476.0</v>
      </c>
      <c r="N329" s="15">
        <v>0.122</v>
      </c>
      <c r="O329" s="3">
        <f t="shared" si="9"/>
        <v>0.231</v>
      </c>
      <c r="P329" s="3">
        <f t="shared" si="10"/>
        <v>0.39501</v>
      </c>
      <c r="Q329" s="3">
        <f t="shared" si="11"/>
        <v>0.98159985</v>
      </c>
      <c r="R329" s="3">
        <f t="shared" si="12"/>
        <v>0.340624</v>
      </c>
      <c r="S329" s="13">
        <v>476.0</v>
      </c>
      <c r="T329" s="15">
        <v>0.287</v>
      </c>
      <c r="U329" s="3">
        <f t="shared" si="13"/>
        <v>0.325</v>
      </c>
      <c r="V329" s="3">
        <f t="shared" si="14"/>
        <v>0.325</v>
      </c>
      <c r="W329" s="3">
        <f t="shared" si="15"/>
        <v>0.470925</v>
      </c>
      <c r="X329" s="3">
        <f t="shared" si="16"/>
        <v>0.423038</v>
      </c>
      <c r="Y329" s="13">
        <v>476.0</v>
      </c>
      <c r="Z329" s="15">
        <v>1.547</v>
      </c>
      <c r="AA329" s="3">
        <f t="shared" si="17"/>
        <v>1.569</v>
      </c>
      <c r="AB329" s="3">
        <f t="shared" si="18"/>
        <v>1.08261</v>
      </c>
      <c r="AC329" s="3">
        <f t="shared" si="19"/>
        <v>1.579983</v>
      </c>
      <c r="AD329" s="3">
        <f t="shared" si="20"/>
        <v>1.56247</v>
      </c>
      <c r="AE329" s="13">
        <v>476.0</v>
      </c>
      <c r="AF329" s="15">
        <v>2.246</v>
      </c>
      <c r="AG329" s="3">
        <f t="shared" si="21"/>
        <v>2.263</v>
      </c>
      <c r="AH329" s="3">
        <f t="shared" si="22"/>
        <v>1.56147</v>
      </c>
      <c r="AI329" s="3">
        <f t="shared" si="23"/>
        <v>2.263</v>
      </c>
      <c r="AJ329" s="3">
        <f t="shared" si="24"/>
        <v>2.246</v>
      </c>
      <c r="AK329" s="13">
        <v>476.0</v>
      </c>
      <c r="AL329" s="15">
        <v>-0.021</v>
      </c>
      <c r="AM329" s="3">
        <f t="shared" si="25"/>
        <v>-0.001</v>
      </c>
    </row>
    <row r="330">
      <c r="A330" s="16">
        <v>475.0</v>
      </c>
      <c r="B330" s="25">
        <v>-0.012</v>
      </c>
      <c r="C330" s="3">
        <f t="shared" si="1"/>
        <v>0.175</v>
      </c>
      <c r="D330" s="3">
        <f t="shared" si="2"/>
        <v>0.83825</v>
      </c>
      <c r="E330" s="24">
        <f t="shared" si="3"/>
        <v>1.21765</v>
      </c>
      <c r="F330" s="24">
        <f t="shared" si="4"/>
        <v>0.75</v>
      </c>
      <c r="G330" s="16">
        <v>475.0</v>
      </c>
      <c r="H330" s="25">
        <v>0.026</v>
      </c>
      <c r="I330" s="3">
        <f t="shared" si="5"/>
        <v>0.191</v>
      </c>
      <c r="J330" s="3">
        <f t="shared" si="6"/>
        <v>0.573</v>
      </c>
      <c r="K330" s="24">
        <f t="shared" si="7"/>
        <v>2.49828</v>
      </c>
      <c r="L330" s="24">
        <f t="shared" si="8"/>
        <v>0.536994</v>
      </c>
      <c r="M330" s="16">
        <v>475.0</v>
      </c>
      <c r="N330" s="25">
        <v>0.113</v>
      </c>
      <c r="O330" s="3">
        <f t="shared" si="9"/>
        <v>0.222</v>
      </c>
      <c r="P330" s="3">
        <f t="shared" si="10"/>
        <v>0.37962</v>
      </c>
      <c r="Q330" s="3">
        <f t="shared" si="11"/>
        <v>0.9433557</v>
      </c>
      <c r="R330" s="3">
        <f t="shared" si="12"/>
        <v>0.315496</v>
      </c>
      <c r="S330" s="16">
        <v>475.0</v>
      </c>
      <c r="T330" s="25">
        <v>0.269</v>
      </c>
      <c r="U330" s="3">
        <f t="shared" si="13"/>
        <v>0.307</v>
      </c>
      <c r="V330" s="3">
        <f t="shared" si="14"/>
        <v>0.307</v>
      </c>
      <c r="W330" s="3">
        <f t="shared" si="15"/>
        <v>0.444843</v>
      </c>
      <c r="X330" s="3">
        <f t="shared" si="16"/>
        <v>0.396506</v>
      </c>
      <c r="Y330" s="16">
        <v>475.0</v>
      </c>
      <c r="Z330" s="25">
        <v>1.47</v>
      </c>
      <c r="AA330" s="3">
        <f t="shared" si="17"/>
        <v>1.492</v>
      </c>
      <c r="AB330" s="3">
        <f t="shared" si="18"/>
        <v>1.02948</v>
      </c>
      <c r="AC330" s="3">
        <f t="shared" si="19"/>
        <v>1.502444</v>
      </c>
      <c r="AD330" s="3">
        <f t="shared" si="20"/>
        <v>1.4847</v>
      </c>
      <c r="AE330" s="16">
        <v>475.0</v>
      </c>
      <c r="AF330" s="25">
        <v>2.231</v>
      </c>
      <c r="AG330" s="3">
        <f t="shared" si="21"/>
        <v>2.248</v>
      </c>
      <c r="AH330" s="3">
        <f t="shared" si="22"/>
        <v>1.55112</v>
      </c>
      <c r="AI330" s="3">
        <f t="shared" si="23"/>
        <v>2.248</v>
      </c>
      <c r="AJ330" s="3">
        <f t="shared" si="24"/>
        <v>2.231</v>
      </c>
      <c r="AK330" s="16">
        <v>475.0</v>
      </c>
      <c r="AL330" s="25">
        <v>-0.021</v>
      </c>
      <c r="AM330" s="3">
        <f t="shared" si="25"/>
        <v>-0.001</v>
      </c>
    </row>
    <row r="331">
      <c r="A331" s="13">
        <v>474.0</v>
      </c>
      <c r="B331" s="15">
        <v>-0.014</v>
      </c>
      <c r="C331" s="3">
        <f t="shared" si="1"/>
        <v>0.173</v>
      </c>
      <c r="D331" s="3">
        <f t="shared" si="2"/>
        <v>0.82867</v>
      </c>
      <c r="E331" s="24">
        <f t="shared" si="3"/>
        <v>1.203734</v>
      </c>
      <c r="F331" s="24">
        <f t="shared" si="4"/>
        <v>0.73</v>
      </c>
      <c r="G331" s="13">
        <v>474.0</v>
      </c>
      <c r="H331" s="15">
        <v>0.022</v>
      </c>
      <c r="I331" s="3">
        <f t="shared" si="5"/>
        <v>0.187</v>
      </c>
      <c r="J331" s="3">
        <f t="shared" si="6"/>
        <v>0.561</v>
      </c>
      <c r="K331" s="24">
        <f t="shared" si="7"/>
        <v>2.44596</v>
      </c>
      <c r="L331" s="24">
        <f t="shared" si="8"/>
        <v>0.515918</v>
      </c>
      <c r="M331" s="13">
        <v>474.0</v>
      </c>
      <c r="N331" s="15">
        <v>0.104</v>
      </c>
      <c r="O331" s="3">
        <f t="shared" si="9"/>
        <v>0.213</v>
      </c>
      <c r="P331" s="3">
        <f t="shared" si="10"/>
        <v>0.36423</v>
      </c>
      <c r="Q331" s="3">
        <f t="shared" si="11"/>
        <v>0.90511155</v>
      </c>
      <c r="R331" s="3">
        <f t="shared" si="12"/>
        <v>0.290368</v>
      </c>
      <c r="S331" s="13">
        <v>474.0</v>
      </c>
      <c r="T331" s="15">
        <v>0.251</v>
      </c>
      <c r="U331" s="3">
        <f t="shared" si="13"/>
        <v>0.289</v>
      </c>
      <c r="V331" s="3">
        <f t="shared" si="14"/>
        <v>0.289</v>
      </c>
      <c r="W331" s="3">
        <f t="shared" si="15"/>
        <v>0.418761</v>
      </c>
      <c r="X331" s="3">
        <f t="shared" si="16"/>
        <v>0.369974</v>
      </c>
      <c r="Y331" s="13">
        <v>474.0</v>
      </c>
      <c r="Z331" s="15">
        <v>1.395</v>
      </c>
      <c r="AA331" s="3">
        <f t="shared" si="17"/>
        <v>1.417</v>
      </c>
      <c r="AB331" s="3">
        <f t="shared" si="18"/>
        <v>0.97773</v>
      </c>
      <c r="AC331" s="3">
        <f t="shared" si="19"/>
        <v>1.426919</v>
      </c>
      <c r="AD331" s="3">
        <f t="shared" si="20"/>
        <v>1.40895</v>
      </c>
      <c r="AE331" s="13">
        <v>474.0</v>
      </c>
      <c r="AF331" s="15">
        <v>2.209</v>
      </c>
      <c r="AG331" s="3">
        <f t="shared" si="21"/>
        <v>2.226</v>
      </c>
      <c r="AH331" s="3">
        <f t="shared" si="22"/>
        <v>1.53594</v>
      </c>
      <c r="AI331" s="3">
        <f t="shared" si="23"/>
        <v>2.226</v>
      </c>
      <c r="AJ331" s="3">
        <f t="shared" si="24"/>
        <v>2.209</v>
      </c>
      <c r="AK331" s="13">
        <v>474.0</v>
      </c>
      <c r="AL331" s="15">
        <v>-0.022</v>
      </c>
      <c r="AM331" s="3">
        <f t="shared" si="25"/>
        <v>-0.002</v>
      </c>
    </row>
    <row r="332">
      <c r="A332" s="16">
        <v>473.0</v>
      </c>
      <c r="B332" s="25">
        <v>-0.016</v>
      </c>
      <c r="C332" s="3">
        <f t="shared" si="1"/>
        <v>0.171</v>
      </c>
      <c r="D332" s="3">
        <f t="shared" si="2"/>
        <v>0.81909</v>
      </c>
      <c r="E332" s="24">
        <f t="shared" si="3"/>
        <v>1.189818</v>
      </c>
      <c r="F332" s="24">
        <f t="shared" si="4"/>
        <v>0.71</v>
      </c>
      <c r="G332" s="16">
        <v>473.0</v>
      </c>
      <c r="H332" s="25">
        <v>0.018</v>
      </c>
      <c r="I332" s="3">
        <f t="shared" si="5"/>
        <v>0.183</v>
      </c>
      <c r="J332" s="3">
        <f t="shared" si="6"/>
        <v>0.549</v>
      </c>
      <c r="K332" s="24">
        <f t="shared" si="7"/>
        <v>2.39364</v>
      </c>
      <c r="L332" s="24">
        <f t="shared" si="8"/>
        <v>0.494842</v>
      </c>
      <c r="M332" s="16">
        <v>473.0</v>
      </c>
      <c r="N332" s="25">
        <v>0.096</v>
      </c>
      <c r="O332" s="3">
        <f t="shared" si="9"/>
        <v>0.205</v>
      </c>
      <c r="P332" s="3">
        <f t="shared" si="10"/>
        <v>0.35055</v>
      </c>
      <c r="Q332" s="3">
        <f t="shared" si="11"/>
        <v>0.87111675</v>
      </c>
      <c r="R332" s="3">
        <f t="shared" si="12"/>
        <v>0.268032</v>
      </c>
      <c r="S332" s="16">
        <v>473.0</v>
      </c>
      <c r="T332" s="25">
        <v>0.235</v>
      </c>
      <c r="U332" s="3">
        <f t="shared" si="13"/>
        <v>0.273</v>
      </c>
      <c r="V332" s="3">
        <f t="shared" si="14"/>
        <v>0.273</v>
      </c>
      <c r="W332" s="3">
        <f t="shared" si="15"/>
        <v>0.395577</v>
      </c>
      <c r="X332" s="3">
        <f t="shared" si="16"/>
        <v>0.34639</v>
      </c>
      <c r="Y332" s="16">
        <v>473.0</v>
      </c>
      <c r="Z332" s="25">
        <v>1.325</v>
      </c>
      <c r="AA332" s="3">
        <f t="shared" si="17"/>
        <v>1.347</v>
      </c>
      <c r="AB332" s="3">
        <f t="shared" si="18"/>
        <v>0.92943</v>
      </c>
      <c r="AC332" s="3">
        <f t="shared" si="19"/>
        <v>1.356429</v>
      </c>
      <c r="AD332" s="3">
        <f t="shared" si="20"/>
        <v>1.33825</v>
      </c>
      <c r="AE332" s="16">
        <v>473.0</v>
      </c>
      <c r="AF332" s="25">
        <v>2.182</v>
      </c>
      <c r="AG332" s="3">
        <f t="shared" si="21"/>
        <v>2.199</v>
      </c>
      <c r="AH332" s="3">
        <f t="shared" si="22"/>
        <v>1.51731</v>
      </c>
      <c r="AI332" s="3">
        <f t="shared" si="23"/>
        <v>2.199</v>
      </c>
      <c r="AJ332" s="3">
        <f t="shared" si="24"/>
        <v>2.182</v>
      </c>
      <c r="AK332" s="16">
        <v>473.0</v>
      </c>
      <c r="AL332" s="25">
        <v>-0.022</v>
      </c>
      <c r="AM332" s="3">
        <f t="shared" si="25"/>
        <v>-0.002</v>
      </c>
    </row>
    <row r="333">
      <c r="A333" s="13">
        <v>472.0</v>
      </c>
      <c r="B333" s="15">
        <v>-0.018</v>
      </c>
      <c r="C333" s="3">
        <f t="shared" si="1"/>
        <v>0.169</v>
      </c>
      <c r="D333" s="3">
        <f t="shared" si="2"/>
        <v>0.80951</v>
      </c>
      <c r="E333" s="24">
        <f t="shared" si="3"/>
        <v>1.175902</v>
      </c>
      <c r="F333" s="24">
        <f t="shared" si="4"/>
        <v>0.69</v>
      </c>
      <c r="G333" s="13">
        <v>472.0</v>
      </c>
      <c r="H333" s="15">
        <v>0.014</v>
      </c>
      <c r="I333" s="3">
        <f t="shared" si="5"/>
        <v>0.179</v>
      </c>
      <c r="J333" s="3">
        <f t="shared" si="6"/>
        <v>0.537</v>
      </c>
      <c r="K333" s="24">
        <f t="shared" si="7"/>
        <v>2.34132</v>
      </c>
      <c r="L333" s="24">
        <f t="shared" si="8"/>
        <v>0.473766</v>
      </c>
      <c r="M333" s="13">
        <v>472.0</v>
      </c>
      <c r="N333" s="15">
        <v>0.088</v>
      </c>
      <c r="O333" s="3">
        <f t="shared" si="9"/>
        <v>0.197</v>
      </c>
      <c r="P333" s="3">
        <f t="shared" si="10"/>
        <v>0.33687</v>
      </c>
      <c r="Q333" s="3">
        <f t="shared" si="11"/>
        <v>0.83712195</v>
      </c>
      <c r="R333" s="3">
        <f t="shared" si="12"/>
        <v>0.245696</v>
      </c>
      <c r="S333" s="13">
        <v>472.0</v>
      </c>
      <c r="T333" s="15">
        <v>0.219</v>
      </c>
      <c r="U333" s="3">
        <f t="shared" si="13"/>
        <v>0.257</v>
      </c>
      <c r="V333" s="3">
        <f t="shared" si="14"/>
        <v>0.257</v>
      </c>
      <c r="W333" s="3">
        <f t="shared" si="15"/>
        <v>0.372393</v>
      </c>
      <c r="X333" s="3">
        <f t="shared" si="16"/>
        <v>0.322806</v>
      </c>
      <c r="Y333" s="13">
        <v>472.0</v>
      </c>
      <c r="Z333" s="15">
        <v>1.258</v>
      </c>
      <c r="AA333" s="3">
        <f t="shared" si="17"/>
        <v>1.28</v>
      </c>
      <c r="AB333" s="3">
        <f t="shared" si="18"/>
        <v>0.8832</v>
      </c>
      <c r="AC333" s="3">
        <f t="shared" si="19"/>
        <v>1.28896</v>
      </c>
      <c r="AD333" s="3">
        <f t="shared" si="20"/>
        <v>1.27058</v>
      </c>
      <c r="AE333" s="13">
        <v>472.0</v>
      </c>
      <c r="AF333" s="15">
        <v>2.151</v>
      </c>
      <c r="AG333" s="3">
        <f t="shared" si="21"/>
        <v>2.168</v>
      </c>
      <c r="AH333" s="3">
        <f t="shared" si="22"/>
        <v>1.49592</v>
      </c>
      <c r="AI333" s="3">
        <f t="shared" si="23"/>
        <v>2.168</v>
      </c>
      <c r="AJ333" s="3">
        <f t="shared" si="24"/>
        <v>2.151</v>
      </c>
      <c r="AK333" s="13">
        <v>472.0</v>
      </c>
      <c r="AL333" s="15">
        <v>-0.023</v>
      </c>
      <c r="AM333" s="3">
        <f t="shared" si="25"/>
        <v>-0.003</v>
      </c>
    </row>
    <row r="334">
      <c r="A334" s="16">
        <v>471.0</v>
      </c>
      <c r="B334" s="25">
        <v>-0.019</v>
      </c>
      <c r="C334" s="3">
        <f t="shared" si="1"/>
        <v>0.168</v>
      </c>
      <c r="D334" s="3">
        <f t="shared" si="2"/>
        <v>0.80472</v>
      </c>
      <c r="E334" s="24">
        <f t="shared" si="3"/>
        <v>1.168944</v>
      </c>
      <c r="F334" s="24">
        <f t="shared" si="4"/>
        <v>0.68</v>
      </c>
      <c r="G334" s="16">
        <v>471.0</v>
      </c>
      <c r="H334" s="25">
        <v>0.01</v>
      </c>
      <c r="I334" s="3">
        <f t="shared" si="5"/>
        <v>0.175</v>
      </c>
      <c r="J334" s="3">
        <f t="shared" si="6"/>
        <v>0.525</v>
      </c>
      <c r="K334" s="24">
        <f t="shared" si="7"/>
        <v>2.289</v>
      </c>
      <c r="L334" s="24">
        <f t="shared" si="8"/>
        <v>0.45269</v>
      </c>
      <c r="M334" s="16">
        <v>471.0</v>
      </c>
      <c r="N334" s="25">
        <v>0.08</v>
      </c>
      <c r="O334" s="3">
        <f t="shared" si="9"/>
        <v>0.189</v>
      </c>
      <c r="P334" s="3">
        <f t="shared" si="10"/>
        <v>0.32319</v>
      </c>
      <c r="Q334" s="3">
        <f t="shared" si="11"/>
        <v>0.80312715</v>
      </c>
      <c r="R334" s="3">
        <f t="shared" si="12"/>
        <v>0.22336</v>
      </c>
      <c r="S334" s="16">
        <v>471.0</v>
      </c>
      <c r="T334" s="25">
        <v>0.205</v>
      </c>
      <c r="U334" s="3">
        <f t="shared" si="13"/>
        <v>0.243</v>
      </c>
      <c r="V334" s="3">
        <f t="shared" si="14"/>
        <v>0.243</v>
      </c>
      <c r="W334" s="3">
        <f t="shared" si="15"/>
        <v>0.352107</v>
      </c>
      <c r="X334" s="3">
        <f t="shared" si="16"/>
        <v>0.30217</v>
      </c>
      <c r="Y334" s="16">
        <v>471.0</v>
      </c>
      <c r="Z334" s="25">
        <v>1.197</v>
      </c>
      <c r="AA334" s="3">
        <f t="shared" si="17"/>
        <v>1.219</v>
      </c>
      <c r="AB334" s="3">
        <f t="shared" si="18"/>
        <v>0.84111</v>
      </c>
      <c r="AC334" s="3">
        <f t="shared" si="19"/>
        <v>1.227533</v>
      </c>
      <c r="AD334" s="3">
        <f t="shared" si="20"/>
        <v>1.20897</v>
      </c>
      <c r="AE334" s="16">
        <v>471.0</v>
      </c>
      <c r="AF334" s="25">
        <v>2.113</v>
      </c>
      <c r="AG334" s="3">
        <f t="shared" si="21"/>
        <v>2.13</v>
      </c>
      <c r="AH334" s="3">
        <f t="shared" si="22"/>
        <v>1.4697</v>
      </c>
      <c r="AI334" s="3">
        <f t="shared" si="23"/>
        <v>2.13</v>
      </c>
      <c r="AJ334" s="3">
        <f t="shared" si="24"/>
        <v>2.113</v>
      </c>
      <c r="AK334" s="16">
        <v>471.0</v>
      </c>
      <c r="AL334" s="25">
        <v>-0.023</v>
      </c>
      <c r="AM334" s="3">
        <f t="shared" si="25"/>
        <v>-0.003</v>
      </c>
    </row>
    <row r="335">
      <c r="A335" s="13">
        <v>470.0</v>
      </c>
      <c r="B335" s="15">
        <v>-0.021</v>
      </c>
      <c r="C335" s="3">
        <f t="shared" si="1"/>
        <v>0.166</v>
      </c>
      <c r="D335" s="3">
        <f t="shared" si="2"/>
        <v>0.79514</v>
      </c>
      <c r="E335" s="24">
        <f t="shared" si="3"/>
        <v>1.155028</v>
      </c>
      <c r="F335" s="24">
        <f t="shared" si="4"/>
        <v>0.66</v>
      </c>
      <c r="G335" s="13">
        <v>470.0</v>
      </c>
      <c r="H335" s="15">
        <v>0.007</v>
      </c>
      <c r="I335" s="3">
        <f t="shared" si="5"/>
        <v>0.172</v>
      </c>
      <c r="J335" s="3">
        <f t="shared" si="6"/>
        <v>0.516</v>
      </c>
      <c r="K335" s="24">
        <f t="shared" si="7"/>
        <v>2.24976</v>
      </c>
      <c r="L335" s="24">
        <f t="shared" si="8"/>
        <v>0.436883</v>
      </c>
      <c r="M335" s="13">
        <v>470.0</v>
      </c>
      <c r="N335" s="15">
        <v>0.074</v>
      </c>
      <c r="O335" s="3">
        <f t="shared" si="9"/>
        <v>0.183</v>
      </c>
      <c r="P335" s="3">
        <f t="shared" si="10"/>
        <v>0.31293</v>
      </c>
      <c r="Q335" s="3">
        <f t="shared" si="11"/>
        <v>0.77763105</v>
      </c>
      <c r="R335" s="3">
        <f t="shared" si="12"/>
        <v>0.206608</v>
      </c>
      <c r="S335" s="13">
        <v>470.0</v>
      </c>
      <c r="T335" s="15">
        <v>0.191</v>
      </c>
      <c r="U335" s="3">
        <f t="shared" si="13"/>
        <v>0.229</v>
      </c>
      <c r="V335" s="3">
        <f t="shared" si="14"/>
        <v>0.229</v>
      </c>
      <c r="W335" s="3">
        <f t="shared" si="15"/>
        <v>0.331821</v>
      </c>
      <c r="X335" s="3">
        <f t="shared" si="16"/>
        <v>0.281534</v>
      </c>
      <c r="Y335" s="13">
        <v>470.0</v>
      </c>
      <c r="Z335" s="15">
        <v>1.139</v>
      </c>
      <c r="AA335" s="3">
        <f t="shared" si="17"/>
        <v>1.161</v>
      </c>
      <c r="AB335" s="3">
        <f t="shared" si="18"/>
        <v>0.80109</v>
      </c>
      <c r="AC335" s="3">
        <f t="shared" si="19"/>
        <v>1.169127</v>
      </c>
      <c r="AD335" s="3">
        <f t="shared" si="20"/>
        <v>1.15039</v>
      </c>
      <c r="AE335" s="13">
        <v>470.0</v>
      </c>
      <c r="AF335" s="15">
        <v>2.071</v>
      </c>
      <c r="AG335" s="3">
        <f t="shared" si="21"/>
        <v>2.088</v>
      </c>
      <c r="AH335" s="3">
        <f t="shared" si="22"/>
        <v>1.44072</v>
      </c>
      <c r="AI335" s="3">
        <f t="shared" si="23"/>
        <v>2.088</v>
      </c>
      <c r="AJ335" s="3">
        <f t="shared" si="24"/>
        <v>2.071</v>
      </c>
      <c r="AK335" s="13">
        <v>470.0</v>
      </c>
      <c r="AL335" s="15">
        <v>-0.024</v>
      </c>
      <c r="AM335" s="3">
        <f t="shared" si="25"/>
        <v>-0.004</v>
      </c>
    </row>
    <row r="336">
      <c r="A336" s="16">
        <v>469.0</v>
      </c>
      <c r="B336" s="25">
        <v>-0.023</v>
      </c>
      <c r="C336" s="3">
        <f t="shared" si="1"/>
        <v>0.164</v>
      </c>
      <c r="D336" s="3">
        <f t="shared" si="2"/>
        <v>0.78556</v>
      </c>
      <c r="E336" s="24">
        <f t="shared" si="3"/>
        <v>1.141112</v>
      </c>
      <c r="F336" s="24">
        <f t="shared" si="4"/>
        <v>0.64</v>
      </c>
      <c r="G336" s="16">
        <v>469.0</v>
      </c>
      <c r="H336" s="25">
        <v>0.004</v>
      </c>
      <c r="I336" s="3">
        <f t="shared" si="5"/>
        <v>0.169</v>
      </c>
      <c r="J336" s="3">
        <f t="shared" si="6"/>
        <v>0.507</v>
      </c>
      <c r="K336" s="24">
        <f t="shared" si="7"/>
        <v>2.21052</v>
      </c>
      <c r="L336" s="24">
        <f t="shared" si="8"/>
        <v>0.421076</v>
      </c>
      <c r="M336" s="16">
        <v>469.0</v>
      </c>
      <c r="N336" s="25">
        <v>0.067</v>
      </c>
      <c r="O336" s="3">
        <f t="shared" si="9"/>
        <v>0.176</v>
      </c>
      <c r="P336" s="3">
        <f t="shared" si="10"/>
        <v>0.30096</v>
      </c>
      <c r="Q336" s="3">
        <f t="shared" si="11"/>
        <v>0.7478856</v>
      </c>
      <c r="R336" s="3">
        <f t="shared" si="12"/>
        <v>0.187064</v>
      </c>
      <c r="S336" s="16">
        <v>469.0</v>
      </c>
      <c r="T336" s="25">
        <v>0.179</v>
      </c>
      <c r="U336" s="3">
        <f t="shared" si="13"/>
        <v>0.217</v>
      </c>
      <c r="V336" s="3">
        <f t="shared" si="14"/>
        <v>0.217</v>
      </c>
      <c r="W336" s="3">
        <f t="shared" si="15"/>
        <v>0.314433</v>
      </c>
      <c r="X336" s="3">
        <f t="shared" si="16"/>
        <v>0.263846</v>
      </c>
      <c r="Y336" s="16">
        <v>469.0</v>
      </c>
      <c r="Z336" s="25">
        <v>1.084</v>
      </c>
      <c r="AA336" s="3">
        <f t="shared" si="17"/>
        <v>1.106</v>
      </c>
      <c r="AB336" s="3">
        <f t="shared" si="18"/>
        <v>0.76314</v>
      </c>
      <c r="AC336" s="3">
        <f t="shared" si="19"/>
        <v>1.113742</v>
      </c>
      <c r="AD336" s="3">
        <f t="shared" si="20"/>
        <v>1.09484</v>
      </c>
      <c r="AE336" s="16">
        <v>469.0</v>
      </c>
      <c r="AF336" s="25">
        <v>2.021</v>
      </c>
      <c r="AG336" s="3">
        <f t="shared" si="21"/>
        <v>2.038</v>
      </c>
      <c r="AH336" s="3">
        <f t="shared" si="22"/>
        <v>1.40622</v>
      </c>
      <c r="AI336" s="3">
        <f t="shared" si="23"/>
        <v>2.038</v>
      </c>
      <c r="AJ336" s="3">
        <f t="shared" si="24"/>
        <v>2.021</v>
      </c>
      <c r="AK336" s="16">
        <v>469.0</v>
      </c>
      <c r="AL336" s="25">
        <v>-0.024</v>
      </c>
      <c r="AM336" s="3">
        <f t="shared" si="25"/>
        <v>-0.004</v>
      </c>
    </row>
    <row r="337">
      <c r="A337" s="13">
        <v>468.0</v>
      </c>
      <c r="B337" s="15">
        <v>-0.024</v>
      </c>
      <c r="C337" s="3">
        <f t="shared" si="1"/>
        <v>0.163</v>
      </c>
      <c r="D337" s="3">
        <f t="shared" si="2"/>
        <v>0.78077</v>
      </c>
      <c r="E337" s="24">
        <f t="shared" si="3"/>
        <v>1.134154</v>
      </c>
      <c r="F337" s="24">
        <f t="shared" si="4"/>
        <v>0.63</v>
      </c>
      <c r="G337" s="13">
        <v>468.0</v>
      </c>
      <c r="H337" s="15">
        <v>0.001</v>
      </c>
      <c r="I337" s="3">
        <f t="shared" si="5"/>
        <v>0.166</v>
      </c>
      <c r="J337" s="3">
        <f t="shared" si="6"/>
        <v>0.498</v>
      </c>
      <c r="K337" s="24">
        <f t="shared" si="7"/>
        <v>2.17128</v>
      </c>
      <c r="L337" s="24">
        <f t="shared" si="8"/>
        <v>0.405269</v>
      </c>
      <c r="M337" s="13">
        <v>468.0</v>
      </c>
      <c r="N337" s="15">
        <v>0.062</v>
      </c>
      <c r="O337" s="3">
        <f t="shared" si="9"/>
        <v>0.171</v>
      </c>
      <c r="P337" s="3">
        <f t="shared" si="10"/>
        <v>0.29241</v>
      </c>
      <c r="Q337" s="3">
        <f t="shared" si="11"/>
        <v>0.72663885</v>
      </c>
      <c r="R337" s="3">
        <f t="shared" si="12"/>
        <v>0.173104</v>
      </c>
      <c r="S337" s="13">
        <v>468.0</v>
      </c>
      <c r="T337" s="15">
        <v>0.168</v>
      </c>
      <c r="U337" s="3">
        <f t="shared" si="13"/>
        <v>0.206</v>
      </c>
      <c r="V337" s="3">
        <f t="shared" si="14"/>
        <v>0.206</v>
      </c>
      <c r="W337" s="3">
        <f t="shared" si="15"/>
        <v>0.298494</v>
      </c>
      <c r="X337" s="3">
        <f t="shared" si="16"/>
        <v>0.247632</v>
      </c>
      <c r="Y337" s="13">
        <v>468.0</v>
      </c>
      <c r="Z337" s="15">
        <v>1.034</v>
      </c>
      <c r="AA337" s="3">
        <f t="shared" si="17"/>
        <v>1.056</v>
      </c>
      <c r="AB337" s="3">
        <f t="shared" si="18"/>
        <v>0.72864</v>
      </c>
      <c r="AC337" s="3">
        <f t="shared" si="19"/>
        <v>1.063392</v>
      </c>
      <c r="AD337" s="3">
        <f t="shared" si="20"/>
        <v>1.04434</v>
      </c>
      <c r="AE337" s="13">
        <v>468.0</v>
      </c>
      <c r="AF337" s="15">
        <v>1.973</v>
      </c>
      <c r="AG337" s="3">
        <f t="shared" si="21"/>
        <v>1.99</v>
      </c>
      <c r="AH337" s="3">
        <f t="shared" si="22"/>
        <v>1.3731</v>
      </c>
      <c r="AI337" s="3">
        <f t="shared" si="23"/>
        <v>1.99</v>
      </c>
      <c r="AJ337" s="3">
        <f t="shared" si="24"/>
        <v>1.973</v>
      </c>
      <c r="AK337" s="13">
        <v>468.0</v>
      </c>
      <c r="AL337" s="15">
        <v>-0.024</v>
      </c>
      <c r="AM337" s="3">
        <f t="shared" si="25"/>
        <v>-0.004</v>
      </c>
    </row>
    <row r="338">
      <c r="A338" s="16">
        <v>467.0</v>
      </c>
      <c r="B338" s="25">
        <v>-0.025</v>
      </c>
      <c r="C338" s="3">
        <f t="shared" si="1"/>
        <v>0.162</v>
      </c>
      <c r="D338" s="3">
        <f t="shared" si="2"/>
        <v>0.77598</v>
      </c>
      <c r="E338" s="24">
        <f t="shared" si="3"/>
        <v>1.127196</v>
      </c>
      <c r="F338" s="24">
        <f t="shared" si="4"/>
        <v>0.62</v>
      </c>
      <c r="G338" s="16">
        <v>467.0</v>
      </c>
      <c r="H338" s="25">
        <v>-0.001</v>
      </c>
      <c r="I338" s="3">
        <f t="shared" si="5"/>
        <v>0.164</v>
      </c>
      <c r="J338" s="3">
        <f t="shared" si="6"/>
        <v>0.492</v>
      </c>
      <c r="K338" s="24">
        <f t="shared" si="7"/>
        <v>2.14512</v>
      </c>
      <c r="L338" s="24">
        <f t="shared" si="8"/>
        <v>0.394731</v>
      </c>
      <c r="M338" s="16">
        <v>467.0</v>
      </c>
      <c r="N338" s="25">
        <v>0.056</v>
      </c>
      <c r="O338" s="3">
        <f t="shared" si="9"/>
        <v>0.165</v>
      </c>
      <c r="P338" s="3">
        <f t="shared" si="10"/>
        <v>0.28215</v>
      </c>
      <c r="Q338" s="3">
        <f t="shared" si="11"/>
        <v>0.70114275</v>
      </c>
      <c r="R338" s="3">
        <f t="shared" si="12"/>
        <v>0.156352</v>
      </c>
      <c r="S338" s="16">
        <v>467.0</v>
      </c>
      <c r="T338" s="25">
        <v>0.157</v>
      </c>
      <c r="U338" s="3">
        <f t="shared" si="13"/>
        <v>0.195</v>
      </c>
      <c r="V338" s="3">
        <f t="shared" si="14"/>
        <v>0.195</v>
      </c>
      <c r="W338" s="3">
        <f t="shared" si="15"/>
        <v>0.282555</v>
      </c>
      <c r="X338" s="3">
        <f t="shared" si="16"/>
        <v>0.231418</v>
      </c>
      <c r="Y338" s="16">
        <v>467.0</v>
      </c>
      <c r="Z338" s="25">
        <v>0.986</v>
      </c>
      <c r="AA338" s="3">
        <f t="shared" si="17"/>
        <v>1.008</v>
      </c>
      <c r="AB338" s="3">
        <f t="shared" si="18"/>
        <v>0.69552</v>
      </c>
      <c r="AC338" s="3">
        <f t="shared" si="19"/>
        <v>1.015056</v>
      </c>
      <c r="AD338" s="3">
        <f t="shared" si="20"/>
        <v>0.99586</v>
      </c>
      <c r="AE338" s="16">
        <v>467.0</v>
      </c>
      <c r="AF338" s="25">
        <v>1.919</v>
      </c>
      <c r="AG338" s="3">
        <f t="shared" si="21"/>
        <v>1.936</v>
      </c>
      <c r="AH338" s="3">
        <f t="shared" si="22"/>
        <v>1.33584</v>
      </c>
      <c r="AI338" s="3">
        <f t="shared" si="23"/>
        <v>1.936</v>
      </c>
      <c r="AJ338" s="3">
        <f t="shared" si="24"/>
        <v>1.919</v>
      </c>
      <c r="AK338" s="16">
        <v>467.0</v>
      </c>
      <c r="AL338" s="25">
        <v>-0.025</v>
      </c>
      <c r="AM338" s="3">
        <f t="shared" si="25"/>
        <v>-0.005</v>
      </c>
    </row>
    <row r="339">
      <c r="A339" s="13">
        <v>466.0</v>
      </c>
      <c r="B339" s="15">
        <v>-0.027</v>
      </c>
      <c r="C339" s="3">
        <f t="shared" si="1"/>
        <v>0.16</v>
      </c>
      <c r="D339" s="3">
        <f t="shared" si="2"/>
        <v>0.7664</v>
      </c>
      <c r="E339" s="24">
        <f t="shared" si="3"/>
        <v>1.11328</v>
      </c>
      <c r="F339" s="24">
        <f t="shared" si="4"/>
        <v>0.6</v>
      </c>
      <c r="G339" s="13">
        <v>466.0</v>
      </c>
      <c r="H339" s="15">
        <v>-0.004</v>
      </c>
      <c r="I339" s="3">
        <f t="shared" si="5"/>
        <v>0.161</v>
      </c>
      <c r="J339" s="3">
        <f t="shared" si="6"/>
        <v>0.483</v>
      </c>
      <c r="K339" s="24">
        <f t="shared" si="7"/>
        <v>2.10588</v>
      </c>
      <c r="L339" s="24">
        <f t="shared" si="8"/>
        <v>0.378924</v>
      </c>
      <c r="M339" s="13">
        <v>466.0</v>
      </c>
      <c r="N339" s="15">
        <v>0.051</v>
      </c>
      <c r="O339" s="3">
        <f t="shared" si="9"/>
        <v>0.16</v>
      </c>
      <c r="P339" s="3">
        <f t="shared" si="10"/>
        <v>0.2736</v>
      </c>
      <c r="Q339" s="3">
        <f t="shared" si="11"/>
        <v>0.679896</v>
      </c>
      <c r="R339" s="3">
        <f t="shared" si="12"/>
        <v>0.142392</v>
      </c>
      <c r="S339" s="13">
        <v>466.0</v>
      </c>
      <c r="T339" s="15">
        <v>0.147</v>
      </c>
      <c r="U339" s="3">
        <f t="shared" si="13"/>
        <v>0.185</v>
      </c>
      <c r="V339" s="3">
        <f t="shared" si="14"/>
        <v>0.185</v>
      </c>
      <c r="W339" s="3">
        <f t="shared" si="15"/>
        <v>0.268065</v>
      </c>
      <c r="X339" s="3">
        <f t="shared" si="16"/>
        <v>0.216678</v>
      </c>
      <c r="Y339" s="13">
        <v>466.0</v>
      </c>
      <c r="Z339" s="15">
        <v>0.941</v>
      </c>
      <c r="AA339" s="3">
        <f t="shared" si="17"/>
        <v>0.963</v>
      </c>
      <c r="AB339" s="3">
        <f t="shared" si="18"/>
        <v>0.66447</v>
      </c>
      <c r="AC339" s="3">
        <f t="shared" si="19"/>
        <v>0.969741</v>
      </c>
      <c r="AD339" s="3">
        <f t="shared" si="20"/>
        <v>0.95041</v>
      </c>
      <c r="AE339" s="13">
        <v>466.0</v>
      </c>
      <c r="AF339" s="15">
        <v>1.86</v>
      </c>
      <c r="AG339" s="3">
        <f t="shared" si="21"/>
        <v>1.877</v>
      </c>
      <c r="AH339" s="3">
        <f t="shared" si="22"/>
        <v>1.29513</v>
      </c>
      <c r="AI339" s="3">
        <f t="shared" si="23"/>
        <v>1.877</v>
      </c>
      <c r="AJ339" s="3">
        <f t="shared" si="24"/>
        <v>1.86</v>
      </c>
      <c r="AK339" s="13">
        <v>466.0</v>
      </c>
      <c r="AL339" s="15">
        <v>-0.025</v>
      </c>
      <c r="AM339" s="3">
        <f t="shared" si="25"/>
        <v>-0.005</v>
      </c>
    </row>
    <row r="340">
      <c r="A340" s="16">
        <v>465.0</v>
      </c>
      <c r="B340" s="25">
        <v>-0.028</v>
      </c>
      <c r="C340" s="3">
        <f t="shared" si="1"/>
        <v>0.159</v>
      </c>
      <c r="D340" s="3">
        <f t="shared" si="2"/>
        <v>0.76161</v>
      </c>
      <c r="E340" s="24">
        <f t="shared" si="3"/>
        <v>1.106322</v>
      </c>
      <c r="F340" s="24">
        <f t="shared" si="4"/>
        <v>0.59</v>
      </c>
      <c r="G340" s="16">
        <v>465.0</v>
      </c>
      <c r="H340" s="25">
        <v>-0.006</v>
      </c>
      <c r="I340" s="3">
        <f t="shared" si="5"/>
        <v>0.159</v>
      </c>
      <c r="J340" s="3">
        <f t="shared" si="6"/>
        <v>0.477</v>
      </c>
      <c r="K340" s="24">
        <f t="shared" si="7"/>
        <v>2.07972</v>
      </c>
      <c r="L340" s="24">
        <f t="shared" si="8"/>
        <v>0.368386</v>
      </c>
      <c r="M340" s="16">
        <v>465.0</v>
      </c>
      <c r="N340" s="25">
        <v>0.047</v>
      </c>
      <c r="O340" s="3">
        <f t="shared" si="9"/>
        <v>0.156</v>
      </c>
      <c r="P340" s="3">
        <f t="shared" si="10"/>
        <v>0.26676</v>
      </c>
      <c r="Q340" s="3">
        <f t="shared" si="11"/>
        <v>0.6628986</v>
      </c>
      <c r="R340" s="3">
        <f t="shared" si="12"/>
        <v>0.131224</v>
      </c>
      <c r="S340" s="16">
        <v>465.0</v>
      </c>
      <c r="T340" s="25">
        <v>0.138</v>
      </c>
      <c r="U340" s="3">
        <f t="shared" si="13"/>
        <v>0.176</v>
      </c>
      <c r="V340" s="3">
        <f t="shared" si="14"/>
        <v>0.176</v>
      </c>
      <c r="W340" s="3">
        <f t="shared" si="15"/>
        <v>0.255024</v>
      </c>
      <c r="X340" s="3">
        <f t="shared" si="16"/>
        <v>0.203412</v>
      </c>
      <c r="Y340" s="16">
        <v>465.0</v>
      </c>
      <c r="Z340" s="25">
        <v>0.898</v>
      </c>
      <c r="AA340" s="3">
        <f t="shared" si="17"/>
        <v>0.92</v>
      </c>
      <c r="AB340" s="3">
        <f t="shared" si="18"/>
        <v>0.6348</v>
      </c>
      <c r="AC340" s="3">
        <f t="shared" si="19"/>
        <v>0.92644</v>
      </c>
      <c r="AD340" s="3">
        <f t="shared" si="20"/>
        <v>0.90698</v>
      </c>
      <c r="AE340" s="16">
        <v>465.0</v>
      </c>
      <c r="AF340" s="25">
        <v>1.803</v>
      </c>
      <c r="AG340" s="3">
        <f t="shared" si="21"/>
        <v>1.82</v>
      </c>
      <c r="AH340" s="3">
        <f t="shared" si="22"/>
        <v>1.2558</v>
      </c>
      <c r="AI340" s="3">
        <f t="shared" si="23"/>
        <v>1.82</v>
      </c>
      <c r="AJ340" s="3">
        <f t="shared" si="24"/>
        <v>1.803</v>
      </c>
      <c r="AK340" s="16">
        <v>465.0</v>
      </c>
      <c r="AL340" s="25">
        <v>-0.026</v>
      </c>
      <c r="AM340" s="3">
        <f t="shared" si="25"/>
        <v>-0.006</v>
      </c>
    </row>
    <row r="341">
      <c r="A341" s="13">
        <v>464.0</v>
      </c>
      <c r="B341" s="15">
        <v>-0.029</v>
      </c>
      <c r="C341" s="3">
        <f t="shared" si="1"/>
        <v>0.158</v>
      </c>
      <c r="D341" s="3">
        <f t="shared" si="2"/>
        <v>0.75682</v>
      </c>
      <c r="E341" s="24">
        <f t="shared" si="3"/>
        <v>1.099364</v>
      </c>
      <c r="F341" s="24">
        <f t="shared" si="4"/>
        <v>0.58</v>
      </c>
      <c r="G341" s="13">
        <v>464.0</v>
      </c>
      <c r="H341" s="15">
        <v>-0.009</v>
      </c>
      <c r="I341" s="3">
        <f t="shared" si="5"/>
        <v>0.156</v>
      </c>
      <c r="J341" s="3">
        <f t="shared" si="6"/>
        <v>0.468</v>
      </c>
      <c r="K341" s="24">
        <f t="shared" si="7"/>
        <v>2.04048</v>
      </c>
      <c r="L341" s="24">
        <f t="shared" si="8"/>
        <v>0.352579</v>
      </c>
      <c r="M341" s="13">
        <v>464.0</v>
      </c>
      <c r="N341" s="15">
        <v>0.042</v>
      </c>
      <c r="O341" s="3">
        <f t="shared" si="9"/>
        <v>0.151</v>
      </c>
      <c r="P341" s="3">
        <f t="shared" si="10"/>
        <v>0.25821</v>
      </c>
      <c r="Q341" s="3">
        <f t="shared" si="11"/>
        <v>0.64165185</v>
      </c>
      <c r="R341" s="3">
        <f t="shared" si="12"/>
        <v>0.117264</v>
      </c>
      <c r="S341" s="13">
        <v>464.0</v>
      </c>
      <c r="T341" s="15">
        <v>0.129</v>
      </c>
      <c r="U341" s="3">
        <f t="shared" si="13"/>
        <v>0.167</v>
      </c>
      <c r="V341" s="3">
        <f t="shared" si="14"/>
        <v>0.167</v>
      </c>
      <c r="W341" s="3">
        <f t="shared" si="15"/>
        <v>0.241983</v>
      </c>
      <c r="X341" s="3">
        <f t="shared" si="16"/>
        <v>0.190146</v>
      </c>
      <c r="Y341" s="13">
        <v>464.0</v>
      </c>
      <c r="Z341" s="15">
        <v>0.855</v>
      </c>
      <c r="AA341" s="3">
        <f t="shared" si="17"/>
        <v>0.877</v>
      </c>
      <c r="AB341" s="3">
        <f t="shared" si="18"/>
        <v>0.60513</v>
      </c>
      <c r="AC341" s="3">
        <f t="shared" si="19"/>
        <v>0.883139</v>
      </c>
      <c r="AD341" s="3">
        <f t="shared" si="20"/>
        <v>0.86355</v>
      </c>
      <c r="AE341" s="13">
        <v>464.0</v>
      </c>
      <c r="AF341" s="15">
        <v>1.739</v>
      </c>
      <c r="AG341" s="3">
        <f t="shared" si="21"/>
        <v>1.756</v>
      </c>
      <c r="AH341" s="3">
        <f t="shared" si="22"/>
        <v>1.21164</v>
      </c>
      <c r="AI341" s="3">
        <f t="shared" si="23"/>
        <v>1.756</v>
      </c>
      <c r="AJ341" s="3">
        <f t="shared" si="24"/>
        <v>1.739</v>
      </c>
      <c r="AK341" s="13">
        <v>464.0</v>
      </c>
      <c r="AL341" s="15">
        <v>-0.026</v>
      </c>
      <c r="AM341" s="3">
        <f t="shared" si="25"/>
        <v>-0.006</v>
      </c>
    </row>
    <row r="342">
      <c r="A342" s="16">
        <v>463.0</v>
      </c>
      <c r="B342" s="25">
        <v>-0.03</v>
      </c>
      <c r="C342" s="3">
        <f t="shared" si="1"/>
        <v>0.157</v>
      </c>
      <c r="D342" s="3">
        <f t="shared" si="2"/>
        <v>0.75203</v>
      </c>
      <c r="E342" s="24">
        <f t="shared" si="3"/>
        <v>1.092406</v>
      </c>
      <c r="F342" s="24">
        <f t="shared" si="4"/>
        <v>0.57</v>
      </c>
      <c r="G342" s="16">
        <v>463.0</v>
      </c>
      <c r="H342" s="25">
        <v>-0.011</v>
      </c>
      <c r="I342" s="3">
        <f t="shared" si="5"/>
        <v>0.154</v>
      </c>
      <c r="J342" s="3">
        <f t="shared" si="6"/>
        <v>0.462</v>
      </c>
      <c r="K342" s="24">
        <f t="shared" si="7"/>
        <v>2.01432</v>
      </c>
      <c r="L342" s="24">
        <f t="shared" si="8"/>
        <v>0.342041</v>
      </c>
      <c r="M342" s="16">
        <v>463.0</v>
      </c>
      <c r="N342" s="25">
        <v>0.037</v>
      </c>
      <c r="O342" s="3">
        <f t="shared" si="9"/>
        <v>0.146</v>
      </c>
      <c r="P342" s="3">
        <f t="shared" si="10"/>
        <v>0.24966</v>
      </c>
      <c r="Q342" s="3">
        <f t="shared" si="11"/>
        <v>0.6204051</v>
      </c>
      <c r="R342" s="3">
        <f t="shared" si="12"/>
        <v>0.103304</v>
      </c>
      <c r="S342" s="16">
        <v>463.0</v>
      </c>
      <c r="T342" s="25">
        <v>0.12</v>
      </c>
      <c r="U342" s="3">
        <f t="shared" si="13"/>
        <v>0.158</v>
      </c>
      <c r="V342" s="3">
        <f t="shared" si="14"/>
        <v>0.158</v>
      </c>
      <c r="W342" s="3">
        <f t="shared" si="15"/>
        <v>0.228942</v>
      </c>
      <c r="X342" s="3">
        <f t="shared" si="16"/>
        <v>0.17688</v>
      </c>
      <c r="Y342" s="16">
        <v>463.0</v>
      </c>
      <c r="Z342" s="25">
        <v>0.814</v>
      </c>
      <c r="AA342" s="3">
        <f t="shared" si="17"/>
        <v>0.836</v>
      </c>
      <c r="AB342" s="3">
        <f t="shared" si="18"/>
        <v>0.57684</v>
      </c>
      <c r="AC342" s="3">
        <f t="shared" si="19"/>
        <v>0.841852</v>
      </c>
      <c r="AD342" s="3">
        <f t="shared" si="20"/>
        <v>0.82214</v>
      </c>
      <c r="AE342" s="16">
        <v>463.0</v>
      </c>
      <c r="AF342" s="25">
        <v>1.674</v>
      </c>
      <c r="AG342" s="3">
        <f t="shared" si="21"/>
        <v>1.691</v>
      </c>
      <c r="AH342" s="3">
        <f t="shared" si="22"/>
        <v>1.16679</v>
      </c>
      <c r="AI342" s="3">
        <f t="shared" si="23"/>
        <v>1.691</v>
      </c>
      <c r="AJ342" s="3">
        <f t="shared" si="24"/>
        <v>1.674</v>
      </c>
      <c r="AK342" s="16">
        <v>463.0</v>
      </c>
      <c r="AL342" s="25">
        <v>-0.026</v>
      </c>
      <c r="AM342" s="3">
        <f t="shared" si="25"/>
        <v>-0.006</v>
      </c>
    </row>
    <row r="343">
      <c r="A343" s="13">
        <v>462.0</v>
      </c>
      <c r="B343" s="15">
        <v>-0.031</v>
      </c>
      <c r="C343" s="3">
        <f t="shared" si="1"/>
        <v>0.156</v>
      </c>
      <c r="D343" s="3">
        <f t="shared" si="2"/>
        <v>0.74724</v>
      </c>
      <c r="E343" s="24">
        <f t="shared" si="3"/>
        <v>1.085448</v>
      </c>
      <c r="F343" s="24">
        <f t="shared" si="4"/>
        <v>0.56</v>
      </c>
      <c r="G343" s="13">
        <v>462.0</v>
      </c>
      <c r="H343" s="15">
        <v>-0.013</v>
      </c>
      <c r="I343" s="3">
        <f t="shared" si="5"/>
        <v>0.152</v>
      </c>
      <c r="J343" s="3">
        <f t="shared" si="6"/>
        <v>0.456</v>
      </c>
      <c r="K343" s="24">
        <f t="shared" si="7"/>
        <v>1.98816</v>
      </c>
      <c r="L343" s="24">
        <f t="shared" si="8"/>
        <v>0.331503</v>
      </c>
      <c r="M343" s="13">
        <v>462.0</v>
      </c>
      <c r="N343" s="15">
        <v>0.034</v>
      </c>
      <c r="O343" s="3">
        <f t="shared" si="9"/>
        <v>0.143</v>
      </c>
      <c r="P343" s="3">
        <f t="shared" si="10"/>
        <v>0.24453</v>
      </c>
      <c r="Q343" s="3">
        <f t="shared" si="11"/>
        <v>0.60765705</v>
      </c>
      <c r="R343" s="3">
        <f t="shared" si="12"/>
        <v>0.094928</v>
      </c>
      <c r="S343" s="13">
        <v>462.0</v>
      </c>
      <c r="T343" s="15">
        <v>0.113</v>
      </c>
      <c r="U343" s="3">
        <f t="shared" si="13"/>
        <v>0.151</v>
      </c>
      <c r="V343" s="3">
        <f t="shared" si="14"/>
        <v>0.151</v>
      </c>
      <c r="W343" s="3">
        <f t="shared" si="15"/>
        <v>0.218799</v>
      </c>
      <c r="X343" s="3">
        <f t="shared" si="16"/>
        <v>0.166562</v>
      </c>
      <c r="Y343" s="13">
        <v>462.0</v>
      </c>
      <c r="Z343" s="15">
        <v>0.775</v>
      </c>
      <c r="AA343" s="3">
        <f t="shared" si="17"/>
        <v>0.797</v>
      </c>
      <c r="AB343" s="3">
        <f t="shared" si="18"/>
        <v>0.54993</v>
      </c>
      <c r="AC343" s="3">
        <f t="shared" si="19"/>
        <v>0.802579</v>
      </c>
      <c r="AD343" s="3">
        <f t="shared" si="20"/>
        <v>0.78275</v>
      </c>
      <c r="AE343" s="13">
        <v>462.0</v>
      </c>
      <c r="AF343" s="15">
        <v>1.612</v>
      </c>
      <c r="AG343" s="3">
        <f t="shared" si="21"/>
        <v>1.629</v>
      </c>
      <c r="AH343" s="3">
        <f t="shared" si="22"/>
        <v>1.12401</v>
      </c>
      <c r="AI343" s="3">
        <f t="shared" si="23"/>
        <v>1.629</v>
      </c>
      <c r="AJ343" s="3">
        <f t="shared" si="24"/>
        <v>1.612</v>
      </c>
      <c r="AK343" s="13">
        <v>462.0</v>
      </c>
      <c r="AL343" s="15">
        <v>-0.027</v>
      </c>
      <c r="AM343" s="3">
        <f t="shared" si="25"/>
        <v>-0.007</v>
      </c>
    </row>
    <row r="344">
      <c r="A344" s="16">
        <v>461.0</v>
      </c>
      <c r="B344" s="25">
        <v>-0.032</v>
      </c>
      <c r="C344" s="3">
        <f t="shared" si="1"/>
        <v>0.155</v>
      </c>
      <c r="D344" s="3">
        <f t="shared" si="2"/>
        <v>0.74245</v>
      </c>
      <c r="E344" s="24">
        <f t="shared" si="3"/>
        <v>1.07849</v>
      </c>
      <c r="F344" s="24">
        <f t="shared" si="4"/>
        <v>0.55</v>
      </c>
      <c r="G344" s="16">
        <v>461.0</v>
      </c>
      <c r="H344" s="25">
        <v>-0.014</v>
      </c>
      <c r="I344" s="3">
        <f t="shared" si="5"/>
        <v>0.151</v>
      </c>
      <c r="J344" s="3">
        <f t="shared" si="6"/>
        <v>0.453</v>
      </c>
      <c r="K344" s="24">
        <f t="shared" si="7"/>
        <v>1.97508</v>
      </c>
      <c r="L344" s="24">
        <f t="shared" si="8"/>
        <v>0.326234</v>
      </c>
      <c r="M344" s="16">
        <v>461.0</v>
      </c>
      <c r="N344" s="25">
        <v>0.03</v>
      </c>
      <c r="O344" s="3">
        <f t="shared" si="9"/>
        <v>0.139</v>
      </c>
      <c r="P344" s="3">
        <f t="shared" si="10"/>
        <v>0.23769</v>
      </c>
      <c r="Q344" s="3">
        <f t="shared" si="11"/>
        <v>0.59065965</v>
      </c>
      <c r="R344" s="3">
        <f t="shared" si="12"/>
        <v>0.08376</v>
      </c>
      <c r="S344" s="16">
        <v>461.0</v>
      </c>
      <c r="T344" s="25">
        <v>0.105</v>
      </c>
      <c r="U344" s="3">
        <f t="shared" si="13"/>
        <v>0.143</v>
      </c>
      <c r="V344" s="3">
        <f t="shared" si="14"/>
        <v>0.143</v>
      </c>
      <c r="W344" s="3">
        <f t="shared" si="15"/>
        <v>0.207207</v>
      </c>
      <c r="X344" s="3">
        <f t="shared" si="16"/>
        <v>0.15477</v>
      </c>
      <c r="Y344" s="16">
        <v>461.0</v>
      </c>
      <c r="Z344" s="25">
        <v>0.738</v>
      </c>
      <c r="AA344" s="3">
        <f t="shared" si="17"/>
        <v>0.76</v>
      </c>
      <c r="AB344" s="3">
        <f t="shared" si="18"/>
        <v>0.5244</v>
      </c>
      <c r="AC344" s="3">
        <f t="shared" si="19"/>
        <v>0.76532</v>
      </c>
      <c r="AD344" s="3">
        <f t="shared" si="20"/>
        <v>0.74538</v>
      </c>
      <c r="AE344" s="16">
        <v>461.0</v>
      </c>
      <c r="AF344" s="25">
        <v>1.546</v>
      </c>
      <c r="AG344" s="3">
        <f t="shared" si="21"/>
        <v>1.563</v>
      </c>
      <c r="AH344" s="3">
        <f t="shared" si="22"/>
        <v>1.07847</v>
      </c>
      <c r="AI344" s="3">
        <f t="shared" si="23"/>
        <v>1.563</v>
      </c>
      <c r="AJ344" s="3">
        <f t="shared" si="24"/>
        <v>1.546</v>
      </c>
      <c r="AK344" s="16">
        <v>461.0</v>
      </c>
      <c r="AL344" s="25">
        <v>-0.027</v>
      </c>
      <c r="AM344" s="3">
        <f t="shared" si="25"/>
        <v>-0.007</v>
      </c>
    </row>
    <row r="345">
      <c r="A345" s="13">
        <v>460.0</v>
      </c>
      <c r="B345" s="15">
        <v>-0.033</v>
      </c>
      <c r="C345" s="3">
        <f t="shared" si="1"/>
        <v>0.154</v>
      </c>
      <c r="D345" s="3">
        <f t="shared" si="2"/>
        <v>0.73766</v>
      </c>
      <c r="E345" s="24">
        <f t="shared" si="3"/>
        <v>1.071532</v>
      </c>
      <c r="F345" s="24">
        <f t="shared" si="4"/>
        <v>0.54</v>
      </c>
      <c r="G345" s="13">
        <v>460.0</v>
      </c>
      <c r="H345" s="15">
        <v>-0.016</v>
      </c>
      <c r="I345" s="3">
        <f t="shared" si="5"/>
        <v>0.149</v>
      </c>
      <c r="J345" s="3">
        <f t="shared" si="6"/>
        <v>0.447</v>
      </c>
      <c r="K345" s="24">
        <f t="shared" si="7"/>
        <v>1.94892</v>
      </c>
      <c r="L345" s="24">
        <f t="shared" si="8"/>
        <v>0.315696</v>
      </c>
      <c r="M345" s="13">
        <v>460.0</v>
      </c>
      <c r="N345" s="15">
        <v>0.026</v>
      </c>
      <c r="O345" s="3">
        <f t="shared" si="9"/>
        <v>0.135</v>
      </c>
      <c r="P345" s="3">
        <f t="shared" si="10"/>
        <v>0.23085</v>
      </c>
      <c r="Q345" s="3">
        <f t="shared" si="11"/>
        <v>0.57366225</v>
      </c>
      <c r="R345" s="3">
        <f t="shared" si="12"/>
        <v>0.072592</v>
      </c>
      <c r="S345" s="13">
        <v>460.0</v>
      </c>
      <c r="T345" s="15">
        <v>0.098</v>
      </c>
      <c r="U345" s="3">
        <f t="shared" si="13"/>
        <v>0.136</v>
      </c>
      <c r="V345" s="3">
        <f t="shared" si="14"/>
        <v>0.136</v>
      </c>
      <c r="W345" s="3">
        <f t="shared" si="15"/>
        <v>0.197064</v>
      </c>
      <c r="X345" s="3">
        <f t="shared" si="16"/>
        <v>0.144452</v>
      </c>
      <c r="Y345" s="13">
        <v>460.0</v>
      </c>
      <c r="Z345" s="15">
        <v>0.701</v>
      </c>
      <c r="AA345" s="3">
        <f t="shared" si="17"/>
        <v>0.723</v>
      </c>
      <c r="AB345" s="3">
        <f t="shared" si="18"/>
        <v>0.49887</v>
      </c>
      <c r="AC345" s="3">
        <f t="shared" si="19"/>
        <v>0.728061</v>
      </c>
      <c r="AD345" s="3">
        <f t="shared" si="20"/>
        <v>0.70801</v>
      </c>
      <c r="AE345" s="13">
        <v>460.0</v>
      </c>
      <c r="AF345" s="15">
        <v>1.48</v>
      </c>
      <c r="AG345" s="3">
        <f t="shared" si="21"/>
        <v>1.497</v>
      </c>
      <c r="AH345" s="3">
        <f t="shared" si="22"/>
        <v>1.03293</v>
      </c>
      <c r="AI345" s="3">
        <f t="shared" si="23"/>
        <v>1.497</v>
      </c>
      <c r="AJ345" s="3">
        <f t="shared" si="24"/>
        <v>1.48</v>
      </c>
      <c r="AK345" s="13">
        <v>460.0</v>
      </c>
      <c r="AL345" s="15">
        <v>-0.027</v>
      </c>
      <c r="AM345" s="3">
        <f t="shared" si="25"/>
        <v>-0.007</v>
      </c>
    </row>
    <row r="346">
      <c r="A346" s="16">
        <v>459.0</v>
      </c>
      <c r="B346" s="25">
        <v>-0.034</v>
      </c>
      <c r="C346" s="3">
        <f t="shared" si="1"/>
        <v>0.153</v>
      </c>
      <c r="D346" s="3">
        <f t="shared" si="2"/>
        <v>0.73287</v>
      </c>
      <c r="E346" s="24">
        <f t="shared" si="3"/>
        <v>1.064574</v>
      </c>
      <c r="F346" s="24">
        <f t="shared" si="4"/>
        <v>0.53</v>
      </c>
      <c r="G346" s="16">
        <v>459.0</v>
      </c>
      <c r="H346" s="25">
        <v>-0.018</v>
      </c>
      <c r="I346" s="3">
        <f t="shared" si="5"/>
        <v>0.147</v>
      </c>
      <c r="J346" s="3">
        <f t="shared" si="6"/>
        <v>0.441</v>
      </c>
      <c r="K346" s="24">
        <f t="shared" si="7"/>
        <v>1.92276</v>
      </c>
      <c r="L346" s="24">
        <f t="shared" si="8"/>
        <v>0.305158</v>
      </c>
      <c r="M346" s="16">
        <v>459.0</v>
      </c>
      <c r="N346" s="25">
        <v>0.023</v>
      </c>
      <c r="O346" s="3">
        <f t="shared" si="9"/>
        <v>0.132</v>
      </c>
      <c r="P346" s="3">
        <f t="shared" si="10"/>
        <v>0.22572</v>
      </c>
      <c r="Q346" s="3">
        <f t="shared" si="11"/>
        <v>0.5609142</v>
      </c>
      <c r="R346" s="3">
        <f t="shared" si="12"/>
        <v>0.064216</v>
      </c>
      <c r="S346" s="16">
        <v>459.0</v>
      </c>
      <c r="T346" s="25">
        <v>0.091</v>
      </c>
      <c r="U346" s="3">
        <f t="shared" si="13"/>
        <v>0.129</v>
      </c>
      <c r="V346" s="3">
        <f t="shared" si="14"/>
        <v>0.129</v>
      </c>
      <c r="W346" s="3">
        <f t="shared" si="15"/>
        <v>0.186921</v>
      </c>
      <c r="X346" s="3">
        <f t="shared" si="16"/>
        <v>0.134134</v>
      </c>
      <c r="Y346" s="16">
        <v>459.0</v>
      </c>
      <c r="Z346" s="25">
        <v>0.665</v>
      </c>
      <c r="AA346" s="3">
        <f t="shared" si="17"/>
        <v>0.687</v>
      </c>
      <c r="AB346" s="3">
        <f t="shared" si="18"/>
        <v>0.47403</v>
      </c>
      <c r="AC346" s="3">
        <f t="shared" si="19"/>
        <v>0.691809</v>
      </c>
      <c r="AD346" s="3">
        <f t="shared" si="20"/>
        <v>0.67165</v>
      </c>
      <c r="AE346" s="16">
        <v>459.0</v>
      </c>
      <c r="AF346" s="25">
        <v>1.411</v>
      </c>
      <c r="AG346" s="3">
        <f t="shared" si="21"/>
        <v>1.428</v>
      </c>
      <c r="AH346" s="3">
        <f t="shared" si="22"/>
        <v>0.98532</v>
      </c>
      <c r="AI346" s="3">
        <f t="shared" si="23"/>
        <v>1.428</v>
      </c>
      <c r="AJ346" s="3">
        <f t="shared" si="24"/>
        <v>1.411</v>
      </c>
      <c r="AK346" s="16">
        <v>459.0</v>
      </c>
      <c r="AL346" s="25">
        <v>-0.028</v>
      </c>
      <c r="AM346" s="3">
        <f t="shared" si="25"/>
        <v>-0.008</v>
      </c>
    </row>
    <row r="347">
      <c r="A347" s="13">
        <v>458.0</v>
      </c>
      <c r="B347" s="15">
        <v>-0.035</v>
      </c>
      <c r="C347" s="3">
        <f t="shared" si="1"/>
        <v>0.152</v>
      </c>
      <c r="D347" s="3">
        <f t="shared" si="2"/>
        <v>0.72808</v>
      </c>
      <c r="E347" s="24">
        <f t="shared" si="3"/>
        <v>1.057616</v>
      </c>
      <c r="F347" s="24">
        <f t="shared" si="4"/>
        <v>0.52</v>
      </c>
      <c r="G347" s="13">
        <v>458.0</v>
      </c>
      <c r="H347" s="15">
        <v>-0.02</v>
      </c>
      <c r="I347" s="3">
        <f t="shared" si="5"/>
        <v>0.145</v>
      </c>
      <c r="J347" s="3">
        <f t="shared" si="6"/>
        <v>0.435</v>
      </c>
      <c r="K347" s="24">
        <f t="shared" si="7"/>
        <v>1.8966</v>
      </c>
      <c r="L347" s="24">
        <f t="shared" si="8"/>
        <v>0.29462</v>
      </c>
      <c r="M347" s="13">
        <v>458.0</v>
      </c>
      <c r="N347" s="15">
        <v>0.02</v>
      </c>
      <c r="O347" s="3">
        <f t="shared" si="9"/>
        <v>0.129</v>
      </c>
      <c r="P347" s="3">
        <f t="shared" si="10"/>
        <v>0.22059</v>
      </c>
      <c r="Q347" s="3">
        <f t="shared" si="11"/>
        <v>0.54816615</v>
      </c>
      <c r="R347" s="3">
        <f t="shared" si="12"/>
        <v>0.05584</v>
      </c>
      <c r="S347" s="13">
        <v>458.0</v>
      </c>
      <c r="T347" s="15">
        <v>0.085</v>
      </c>
      <c r="U347" s="3">
        <f t="shared" si="13"/>
        <v>0.123</v>
      </c>
      <c r="V347" s="3">
        <f t="shared" si="14"/>
        <v>0.123</v>
      </c>
      <c r="W347" s="3">
        <f t="shared" si="15"/>
        <v>0.178227</v>
      </c>
      <c r="X347" s="3">
        <f t="shared" si="16"/>
        <v>0.12529</v>
      </c>
      <c r="Y347" s="13">
        <v>458.0</v>
      </c>
      <c r="Z347" s="15">
        <v>0.629</v>
      </c>
      <c r="AA347" s="3">
        <f t="shared" si="17"/>
        <v>0.651</v>
      </c>
      <c r="AB347" s="3">
        <f t="shared" si="18"/>
        <v>0.44919</v>
      </c>
      <c r="AC347" s="3">
        <f t="shared" si="19"/>
        <v>0.655557</v>
      </c>
      <c r="AD347" s="3">
        <f t="shared" si="20"/>
        <v>0.63529</v>
      </c>
      <c r="AE347" s="13">
        <v>458.0</v>
      </c>
      <c r="AF347" s="15">
        <v>1.341</v>
      </c>
      <c r="AG347" s="3">
        <f t="shared" si="21"/>
        <v>1.358</v>
      </c>
      <c r="AH347" s="3">
        <f t="shared" si="22"/>
        <v>0.93702</v>
      </c>
      <c r="AI347" s="3">
        <f t="shared" si="23"/>
        <v>1.358</v>
      </c>
      <c r="AJ347" s="3">
        <f t="shared" si="24"/>
        <v>1.341</v>
      </c>
      <c r="AK347" s="13">
        <v>458.0</v>
      </c>
      <c r="AL347" s="15">
        <v>-0.028</v>
      </c>
      <c r="AM347" s="3">
        <f t="shared" si="25"/>
        <v>-0.008</v>
      </c>
    </row>
    <row r="348">
      <c r="A348" s="16">
        <v>457.0</v>
      </c>
      <c r="B348" s="25">
        <v>-0.036</v>
      </c>
      <c r="C348" s="3">
        <f t="shared" si="1"/>
        <v>0.151</v>
      </c>
      <c r="D348" s="3">
        <f t="shared" si="2"/>
        <v>0.72329</v>
      </c>
      <c r="E348" s="24">
        <f t="shared" si="3"/>
        <v>1.050658</v>
      </c>
      <c r="F348" s="24">
        <f t="shared" si="4"/>
        <v>0.51</v>
      </c>
      <c r="G348" s="16">
        <v>457.0</v>
      </c>
      <c r="H348" s="25">
        <v>-0.021</v>
      </c>
      <c r="I348" s="3">
        <f t="shared" si="5"/>
        <v>0.144</v>
      </c>
      <c r="J348" s="3">
        <f t="shared" si="6"/>
        <v>0.432</v>
      </c>
      <c r="K348" s="24">
        <f t="shared" si="7"/>
        <v>1.88352</v>
      </c>
      <c r="L348" s="24">
        <f t="shared" si="8"/>
        <v>0.289351</v>
      </c>
      <c r="M348" s="16">
        <v>457.0</v>
      </c>
      <c r="N348" s="25">
        <v>0.016</v>
      </c>
      <c r="O348" s="3">
        <f t="shared" si="9"/>
        <v>0.125</v>
      </c>
      <c r="P348" s="3">
        <f t="shared" si="10"/>
        <v>0.21375</v>
      </c>
      <c r="Q348" s="3">
        <f t="shared" si="11"/>
        <v>0.53116875</v>
      </c>
      <c r="R348" s="3">
        <f t="shared" si="12"/>
        <v>0.044672</v>
      </c>
      <c r="S348" s="16">
        <v>457.0</v>
      </c>
      <c r="T348" s="25">
        <v>0.079</v>
      </c>
      <c r="U348" s="3">
        <f t="shared" si="13"/>
        <v>0.117</v>
      </c>
      <c r="V348" s="3">
        <f t="shared" si="14"/>
        <v>0.117</v>
      </c>
      <c r="W348" s="3">
        <f t="shared" si="15"/>
        <v>0.169533</v>
      </c>
      <c r="X348" s="3">
        <f t="shared" si="16"/>
        <v>0.116446</v>
      </c>
      <c r="Y348" s="16">
        <v>457.0</v>
      </c>
      <c r="Z348" s="25">
        <v>0.595</v>
      </c>
      <c r="AA348" s="3">
        <f t="shared" si="17"/>
        <v>0.617</v>
      </c>
      <c r="AB348" s="3">
        <f t="shared" si="18"/>
        <v>0.42573</v>
      </c>
      <c r="AC348" s="3">
        <f t="shared" si="19"/>
        <v>0.621319</v>
      </c>
      <c r="AD348" s="3">
        <f t="shared" si="20"/>
        <v>0.60095</v>
      </c>
      <c r="AE348" s="16">
        <v>457.0</v>
      </c>
      <c r="AF348" s="25">
        <v>1.273</v>
      </c>
      <c r="AG348" s="3">
        <f t="shared" si="21"/>
        <v>1.29</v>
      </c>
      <c r="AH348" s="3">
        <f t="shared" si="22"/>
        <v>0.8901</v>
      </c>
      <c r="AI348" s="3">
        <f t="shared" si="23"/>
        <v>1.29</v>
      </c>
      <c r="AJ348" s="3">
        <f t="shared" si="24"/>
        <v>1.273</v>
      </c>
      <c r="AK348" s="16">
        <v>457.0</v>
      </c>
      <c r="AL348" s="25">
        <v>-0.029</v>
      </c>
      <c r="AM348" s="3">
        <f t="shared" si="25"/>
        <v>-0.009</v>
      </c>
    </row>
    <row r="349">
      <c r="A349" s="13">
        <v>456.0</v>
      </c>
      <c r="B349" s="15">
        <v>-0.037</v>
      </c>
      <c r="C349" s="3">
        <f t="shared" si="1"/>
        <v>0.15</v>
      </c>
      <c r="D349" s="3">
        <f t="shared" si="2"/>
        <v>0.7185</v>
      </c>
      <c r="E349" s="24">
        <f t="shared" si="3"/>
        <v>1.0437</v>
      </c>
      <c r="F349" s="24">
        <f t="shared" si="4"/>
        <v>0.5</v>
      </c>
      <c r="G349" s="13">
        <v>456.0</v>
      </c>
      <c r="H349" s="15">
        <v>-0.023</v>
      </c>
      <c r="I349" s="3">
        <f t="shared" si="5"/>
        <v>0.142</v>
      </c>
      <c r="J349" s="3">
        <f t="shared" si="6"/>
        <v>0.426</v>
      </c>
      <c r="K349" s="24">
        <f t="shared" si="7"/>
        <v>1.85736</v>
      </c>
      <c r="L349" s="24">
        <f t="shared" si="8"/>
        <v>0.278813</v>
      </c>
      <c r="M349" s="13">
        <v>456.0</v>
      </c>
      <c r="N349" s="15">
        <v>0.013</v>
      </c>
      <c r="O349" s="3">
        <f t="shared" si="9"/>
        <v>0.122</v>
      </c>
      <c r="P349" s="3">
        <f t="shared" si="10"/>
        <v>0.20862</v>
      </c>
      <c r="Q349" s="3">
        <f t="shared" si="11"/>
        <v>0.5184207</v>
      </c>
      <c r="R349" s="3">
        <f t="shared" si="12"/>
        <v>0.036296</v>
      </c>
      <c r="S349" s="13">
        <v>456.0</v>
      </c>
      <c r="T349" s="15">
        <v>0.072</v>
      </c>
      <c r="U349" s="3">
        <f t="shared" si="13"/>
        <v>0.11</v>
      </c>
      <c r="V349" s="3">
        <f t="shared" si="14"/>
        <v>0.11</v>
      </c>
      <c r="W349" s="3">
        <f t="shared" si="15"/>
        <v>0.15939</v>
      </c>
      <c r="X349" s="3">
        <f t="shared" si="16"/>
        <v>0.106128</v>
      </c>
      <c r="Y349" s="13">
        <v>456.0</v>
      </c>
      <c r="Z349" s="15">
        <v>0.561</v>
      </c>
      <c r="AA349" s="3">
        <f t="shared" si="17"/>
        <v>0.583</v>
      </c>
      <c r="AB349" s="3">
        <f t="shared" si="18"/>
        <v>0.40227</v>
      </c>
      <c r="AC349" s="3">
        <f t="shared" si="19"/>
        <v>0.587081</v>
      </c>
      <c r="AD349" s="3">
        <f t="shared" si="20"/>
        <v>0.56661</v>
      </c>
      <c r="AE349" s="13">
        <v>456.0</v>
      </c>
      <c r="AF349" s="15">
        <v>1.206</v>
      </c>
      <c r="AG349" s="3">
        <f t="shared" si="21"/>
        <v>1.223</v>
      </c>
      <c r="AH349" s="3">
        <f t="shared" si="22"/>
        <v>0.84387</v>
      </c>
      <c r="AI349" s="3">
        <f t="shared" si="23"/>
        <v>1.223</v>
      </c>
      <c r="AJ349" s="3">
        <f t="shared" si="24"/>
        <v>1.206</v>
      </c>
      <c r="AK349" s="13">
        <v>456.0</v>
      </c>
      <c r="AL349" s="15">
        <v>-0.029</v>
      </c>
      <c r="AM349" s="3">
        <f t="shared" si="25"/>
        <v>-0.009</v>
      </c>
    </row>
    <row r="350">
      <c r="A350" s="16">
        <v>455.0</v>
      </c>
      <c r="B350" s="25">
        <v>-0.037</v>
      </c>
      <c r="C350" s="3">
        <f t="shared" si="1"/>
        <v>0.15</v>
      </c>
      <c r="D350" s="3">
        <f t="shared" si="2"/>
        <v>0.7185</v>
      </c>
      <c r="E350" s="24">
        <f t="shared" si="3"/>
        <v>1.0437</v>
      </c>
      <c r="F350" s="24">
        <f t="shared" si="4"/>
        <v>0.5</v>
      </c>
      <c r="G350" s="16">
        <v>455.0</v>
      </c>
      <c r="H350" s="25">
        <v>-0.024</v>
      </c>
      <c r="I350" s="3">
        <f t="shared" si="5"/>
        <v>0.141</v>
      </c>
      <c r="J350" s="3">
        <f t="shared" si="6"/>
        <v>0.423</v>
      </c>
      <c r="K350" s="24">
        <f t="shared" si="7"/>
        <v>1.84428</v>
      </c>
      <c r="L350" s="24">
        <f t="shared" si="8"/>
        <v>0.273544</v>
      </c>
      <c r="M350" s="16">
        <v>455.0</v>
      </c>
      <c r="N350" s="25">
        <v>0.01</v>
      </c>
      <c r="O350" s="3">
        <f t="shared" si="9"/>
        <v>0.119</v>
      </c>
      <c r="P350" s="3">
        <f t="shared" si="10"/>
        <v>0.20349</v>
      </c>
      <c r="Q350" s="3">
        <f t="shared" si="11"/>
        <v>0.50567265</v>
      </c>
      <c r="R350" s="3">
        <f t="shared" si="12"/>
        <v>0.02792</v>
      </c>
      <c r="S350" s="16">
        <v>455.0</v>
      </c>
      <c r="T350" s="25">
        <v>0.066</v>
      </c>
      <c r="U350" s="3">
        <f t="shared" si="13"/>
        <v>0.104</v>
      </c>
      <c r="V350" s="3">
        <f t="shared" si="14"/>
        <v>0.104</v>
      </c>
      <c r="W350" s="3">
        <f t="shared" si="15"/>
        <v>0.150696</v>
      </c>
      <c r="X350" s="3">
        <f t="shared" si="16"/>
        <v>0.097284</v>
      </c>
      <c r="Y350" s="16">
        <v>455.0</v>
      </c>
      <c r="Z350" s="25">
        <v>0.53</v>
      </c>
      <c r="AA350" s="3">
        <f t="shared" si="17"/>
        <v>0.552</v>
      </c>
      <c r="AB350" s="3">
        <f t="shared" si="18"/>
        <v>0.38088</v>
      </c>
      <c r="AC350" s="3">
        <f t="shared" si="19"/>
        <v>0.555864</v>
      </c>
      <c r="AD350" s="3">
        <f t="shared" si="20"/>
        <v>0.5353</v>
      </c>
      <c r="AE350" s="16">
        <v>455.0</v>
      </c>
      <c r="AF350" s="25">
        <v>1.141</v>
      </c>
      <c r="AG350" s="3">
        <f t="shared" si="21"/>
        <v>1.158</v>
      </c>
      <c r="AH350" s="3">
        <f t="shared" si="22"/>
        <v>0.79902</v>
      </c>
      <c r="AI350" s="3">
        <f t="shared" si="23"/>
        <v>1.158</v>
      </c>
      <c r="AJ350" s="3">
        <f t="shared" si="24"/>
        <v>1.141</v>
      </c>
      <c r="AK350" s="16">
        <v>455.0</v>
      </c>
      <c r="AL350" s="25">
        <v>-0.029</v>
      </c>
      <c r="AM350" s="3">
        <f t="shared" si="25"/>
        <v>-0.009</v>
      </c>
    </row>
    <row r="351">
      <c r="A351" s="13">
        <v>454.0</v>
      </c>
      <c r="B351" s="15">
        <v>-0.038</v>
      </c>
      <c r="C351" s="3">
        <f t="shared" si="1"/>
        <v>0.149</v>
      </c>
      <c r="D351" s="3">
        <f t="shared" si="2"/>
        <v>0.71371</v>
      </c>
      <c r="E351" s="24">
        <f t="shared" si="3"/>
        <v>1.036742</v>
      </c>
      <c r="F351" s="24">
        <f t="shared" si="4"/>
        <v>0.49</v>
      </c>
      <c r="G351" s="13">
        <v>454.0</v>
      </c>
      <c r="H351" s="15">
        <v>-0.026</v>
      </c>
      <c r="I351" s="3">
        <f t="shared" si="5"/>
        <v>0.139</v>
      </c>
      <c r="J351" s="3">
        <f t="shared" si="6"/>
        <v>0.417</v>
      </c>
      <c r="K351" s="24">
        <f t="shared" si="7"/>
        <v>1.81812</v>
      </c>
      <c r="L351" s="24">
        <f t="shared" si="8"/>
        <v>0.263006</v>
      </c>
      <c r="M351" s="13">
        <v>454.0</v>
      </c>
      <c r="N351" s="15">
        <v>0.007</v>
      </c>
      <c r="O351" s="3">
        <f t="shared" si="9"/>
        <v>0.116</v>
      </c>
      <c r="P351" s="3">
        <f t="shared" si="10"/>
        <v>0.19836</v>
      </c>
      <c r="Q351" s="3">
        <f t="shared" si="11"/>
        <v>0.4929246</v>
      </c>
      <c r="R351" s="3">
        <f t="shared" si="12"/>
        <v>0.019544</v>
      </c>
      <c r="S351" s="13">
        <v>454.0</v>
      </c>
      <c r="T351" s="15">
        <v>0.06</v>
      </c>
      <c r="U351" s="3">
        <f t="shared" si="13"/>
        <v>0.098</v>
      </c>
      <c r="V351" s="3">
        <f t="shared" si="14"/>
        <v>0.098</v>
      </c>
      <c r="W351" s="3">
        <f t="shared" si="15"/>
        <v>0.142002</v>
      </c>
      <c r="X351" s="3">
        <f t="shared" si="16"/>
        <v>0.08844</v>
      </c>
      <c r="Y351" s="13">
        <v>454.0</v>
      </c>
      <c r="Z351" s="15">
        <v>0.497</v>
      </c>
      <c r="AA351" s="3">
        <f t="shared" si="17"/>
        <v>0.519</v>
      </c>
      <c r="AB351" s="3">
        <f t="shared" si="18"/>
        <v>0.35811</v>
      </c>
      <c r="AC351" s="3">
        <f t="shared" si="19"/>
        <v>0.522633</v>
      </c>
      <c r="AD351" s="3">
        <f t="shared" si="20"/>
        <v>0.50197</v>
      </c>
      <c r="AE351" s="13">
        <v>454.0</v>
      </c>
      <c r="AF351" s="15">
        <v>1.076</v>
      </c>
      <c r="AG351" s="3">
        <f t="shared" si="21"/>
        <v>1.093</v>
      </c>
      <c r="AH351" s="3">
        <f t="shared" si="22"/>
        <v>0.75417</v>
      </c>
      <c r="AI351" s="3">
        <f t="shared" si="23"/>
        <v>1.093</v>
      </c>
      <c r="AJ351" s="3">
        <f t="shared" si="24"/>
        <v>1.076</v>
      </c>
      <c r="AK351" s="13">
        <v>454.0</v>
      </c>
      <c r="AL351" s="15">
        <v>-0.03</v>
      </c>
      <c r="AM351" s="3">
        <f t="shared" si="25"/>
        <v>-0.01</v>
      </c>
    </row>
    <row r="352">
      <c r="A352" s="16">
        <v>453.0</v>
      </c>
      <c r="B352" s="25">
        <v>-0.039</v>
      </c>
      <c r="C352" s="3">
        <f t="shared" si="1"/>
        <v>0.148</v>
      </c>
      <c r="D352" s="3">
        <f t="shared" si="2"/>
        <v>0.70892</v>
      </c>
      <c r="E352" s="24">
        <f t="shared" si="3"/>
        <v>1.029784</v>
      </c>
      <c r="F352" s="24">
        <f t="shared" si="4"/>
        <v>0.48</v>
      </c>
      <c r="G352" s="16">
        <v>453.0</v>
      </c>
      <c r="H352" s="25">
        <v>-0.027</v>
      </c>
      <c r="I352" s="3">
        <f t="shared" si="5"/>
        <v>0.138</v>
      </c>
      <c r="J352" s="3">
        <f t="shared" si="6"/>
        <v>0.414</v>
      </c>
      <c r="K352" s="24">
        <f t="shared" si="7"/>
        <v>1.80504</v>
      </c>
      <c r="L352" s="24">
        <f t="shared" si="8"/>
        <v>0.257737</v>
      </c>
      <c r="M352" s="16">
        <v>453.0</v>
      </c>
      <c r="N352" s="25">
        <v>0.004</v>
      </c>
      <c r="O352" s="3">
        <f t="shared" si="9"/>
        <v>0.113</v>
      </c>
      <c r="P352" s="3">
        <f t="shared" si="10"/>
        <v>0.19323</v>
      </c>
      <c r="Q352" s="3">
        <f t="shared" si="11"/>
        <v>0.48017655</v>
      </c>
      <c r="R352" s="3">
        <f t="shared" si="12"/>
        <v>0.011168</v>
      </c>
      <c r="S352" s="16">
        <v>453.0</v>
      </c>
      <c r="T352" s="25">
        <v>0.054</v>
      </c>
      <c r="U352" s="3">
        <f t="shared" si="13"/>
        <v>0.092</v>
      </c>
      <c r="V352" s="3">
        <f t="shared" si="14"/>
        <v>0.092</v>
      </c>
      <c r="W352" s="3">
        <f t="shared" si="15"/>
        <v>0.133308</v>
      </c>
      <c r="X352" s="3">
        <f t="shared" si="16"/>
        <v>0.079596</v>
      </c>
      <c r="Y352" s="16">
        <v>453.0</v>
      </c>
      <c r="Z352" s="25">
        <v>0.466</v>
      </c>
      <c r="AA352" s="3">
        <f t="shared" si="17"/>
        <v>0.488</v>
      </c>
      <c r="AB352" s="3">
        <f t="shared" si="18"/>
        <v>0.33672</v>
      </c>
      <c r="AC352" s="3">
        <f t="shared" si="19"/>
        <v>0.491416</v>
      </c>
      <c r="AD352" s="3">
        <f t="shared" si="20"/>
        <v>0.47066</v>
      </c>
      <c r="AE352" s="16">
        <v>453.0</v>
      </c>
      <c r="AF352" s="25">
        <v>1.011</v>
      </c>
      <c r="AG352" s="3">
        <f t="shared" si="21"/>
        <v>1.028</v>
      </c>
      <c r="AH352" s="3">
        <f t="shared" si="22"/>
        <v>0.70932</v>
      </c>
      <c r="AI352" s="3">
        <f t="shared" si="23"/>
        <v>1.028</v>
      </c>
      <c r="AJ352" s="3">
        <f t="shared" si="24"/>
        <v>1.011</v>
      </c>
      <c r="AK352" s="16">
        <v>453.0</v>
      </c>
      <c r="AL352" s="25">
        <v>-0.03</v>
      </c>
      <c r="AM352" s="3">
        <f t="shared" si="25"/>
        <v>-0.01</v>
      </c>
    </row>
    <row r="353">
      <c r="A353" s="13">
        <v>452.0</v>
      </c>
      <c r="B353" s="15">
        <v>-0.04</v>
      </c>
      <c r="C353" s="3">
        <f t="shared" si="1"/>
        <v>0.147</v>
      </c>
      <c r="D353" s="3">
        <f t="shared" si="2"/>
        <v>0.70413</v>
      </c>
      <c r="E353" s="24">
        <f t="shared" si="3"/>
        <v>1.022826</v>
      </c>
      <c r="F353" s="24">
        <f t="shared" si="4"/>
        <v>0.47</v>
      </c>
      <c r="G353" s="13">
        <v>452.0</v>
      </c>
      <c r="H353" s="15">
        <v>-0.029</v>
      </c>
      <c r="I353" s="3">
        <f t="shared" si="5"/>
        <v>0.136</v>
      </c>
      <c r="J353" s="3">
        <f t="shared" si="6"/>
        <v>0.408</v>
      </c>
      <c r="K353" s="24">
        <f t="shared" si="7"/>
        <v>1.77888</v>
      </c>
      <c r="L353" s="24">
        <f t="shared" si="8"/>
        <v>0.247199</v>
      </c>
      <c r="M353" s="13">
        <v>452.0</v>
      </c>
      <c r="N353" s="15">
        <v>0.001</v>
      </c>
      <c r="O353" s="3">
        <f t="shared" si="9"/>
        <v>0.11</v>
      </c>
      <c r="P353" s="3">
        <f t="shared" si="10"/>
        <v>0.1881</v>
      </c>
      <c r="Q353" s="3">
        <f t="shared" si="11"/>
        <v>0.4674285</v>
      </c>
      <c r="R353" s="3">
        <f t="shared" si="12"/>
        <v>0.002792</v>
      </c>
      <c r="S353" s="13">
        <v>452.0</v>
      </c>
      <c r="T353" s="15">
        <v>0.048</v>
      </c>
      <c r="U353" s="3">
        <f t="shared" si="13"/>
        <v>0.086</v>
      </c>
      <c r="V353" s="3">
        <f t="shared" si="14"/>
        <v>0.086</v>
      </c>
      <c r="W353" s="3">
        <f t="shared" si="15"/>
        <v>0.124614</v>
      </c>
      <c r="X353" s="3">
        <f t="shared" si="16"/>
        <v>0.070752</v>
      </c>
      <c r="Y353" s="13">
        <v>452.0</v>
      </c>
      <c r="Z353" s="15">
        <v>0.436</v>
      </c>
      <c r="AA353" s="3">
        <f t="shared" si="17"/>
        <v>0.458</v>
      </c>
      <c r="AB353" s="3">
        <f t="shared" si="18"/>
        <v>0.31602</v>
      </c>
      <c r="AC353" s="3">
        <f t="shared" si="19"/>
        <v>0.461206</v>
      </c>
      <c r="AD353" s="3">
        <f t="shared" si="20"/>
        <v>0.44036</v>
      </c>
      <c r="AE353" s="13">
        <v>452.0</v>
      </c>
      <c r="AF353" s="15">
        <v>0.949</v>
      </c>
      <c r="AG353" s="3">
        <f t="shared" si="21"/>
        <v>0.966</v>
      </c>
      <c r="AH353" s="3">
        <f t="shared" si="22"/>
        <v>0.66654</v>
      </c>
      <c r="AI353" s="3">
        <f t="shared" si="23"/>
        <v>0.966</v>
      </c>
      <c r="AJ353" s="3">
        <f t="shared" si="24"/>
        <v>0.949</v>
      </c>
      <c r="AK353" s="13">
        <v>452.0</v>
      </c>
      <c r="AL353" s="15">
        <v>-0.03</v>
      </c>
      <c r="AM353" s="3">
        <f t="shared" si="25"/>
        <v>-0.01</v>
      </c>
    </row>
    <row r="354">
      <c r="A354" s="16">
        <v>451.0</v>
      </c>
      <c r="B354" s="25">
        <v>-0.041</v>
      </c>
      <c r="C354" s="3">
        <f t="shared" si="1"/>
        <v>0.146</v>
      </c>
      <c r="D354" s="3">
        <f t="shared" si="2"/>
        <v>0.69934</v>
      </c>
      <c r="E354" s="24">
        <f t="shared" si="3"/>
        <v>1.015868</v>
      </c>
      <c r="F354" s="24">
        <f t="shared" si="4"/>
        <v>0.46</v>
      </c>
      <c r="G354" s="16">
        <v>451.0</v>
      </c>
      <c r="H354" s="25">
        <v>-0.03</v>
      </c>
      <c r="I354" s="3">
        <f t="shared" si="5"/>
        <v>0.135</v>
      </c>
      <c r="J354" s="3">
        <f t="shared" si="6"/>
        <v>0.405</v>
      </c>
      <c r="K354" s="24">
        <f t="shared" si="7"/>
        <v>1.7658</v>
      </c>
      <c r="L354" s="24">
        <f t="shared" si="8"/>
        <v>0.24193</v>
      </c>
      <c r="M354" s="16">
        <v>451.0</v>
      </c>
      <c r="N354" s="25">
        <v>-0.002</v>
      </c>
      <c r="O354" s="3">
        <f t="shared" si="9"/>
        <v>0.107</v>
      </c>
      <c r="P354" s="3">
        <f t="shared" si="10"/>
        <v>0.18297</v>
      </c>
      <c r="Q354" s="3">
        <f t="shared" si="11"/>
        <v>0.45468045</v>
      </c>
      <c r="R354" s="3">
        <f t="shared" si="12"/>
        <v>-0.005584</v>
      </c>
      <c r="S354" s="16">
        <v>451.0</v>
      </c>
      <c r="T354" s="25">
        <v>0.043</v>
      </c>
      <c r="U354" s="3">
        <f t="shared" si="13"/>
        <v>0.081</v>
      </c>
      <c r="V354" s="3">
        <f t="shared" si="14"/>
        <v>0.081</v>
      </c>
      <c r="W354" s="3">
        <f t="shared" si="15"/>
        <v>0.117369</v>
      </c>
      <c r="X354" s="3">
        <f t="shared" si="16"/>
        <v>0.063382</v>
      </c>
      <c r="Y354" s="16">
        <v>451.0</v>
      </c>
      <c r="Z354" s="25">
        <v>0.407</v>
      </c>
      <c r="AA354" s="3">
        <f t="shared" si="17"/>
        <v>0.429</v>
      </c>
      <c r="AB354" s="3">
        <f t="shared" si="18"/>
        <v>0.29601</v>
      </c>
      <c r="AC354" s="3">
        <f t="shared" si="19"/>
        <v>0.432003</v>
      </c>
      <c r="AD354" s="3">
        <f t="shared" si="20"/>
        <v>0.41107</v>
      </c>
      <c r="AE354" s="16">
        <v>451.0</v>
      </c>
      <c r="AF354" s="25">
        <v>0.89</v>
      </c>
      <c r="AG354" s="3">
        <f t="shared" si="21"/>
        <v>0.907</v>
      </c>
      <c r="AH354" s="3">
        <f t="shared" si="22"/>
        <v>0.62583</v>
      </c>
      <c r="AI354" s="3">
        <f t="shared" si="23"/>
        <v>0.907</v>
      </c>
      <c r="AJ354" s="3">
        <f t="shared" si="24"/>
        <v>0.89</v>
      </c>
      <c r="AK354" s="16">
        <v>451.0</v>
      </c>
      <c r="AL354" s="25">
        <v>-0.03</v>
      </c>
      <c r="AM354" s="3">
        <f t="shared" si="25"/>
        <v>-0.01</v>
      </c>
    </row>
    <row r="355">
      <c r="A355" s="13">
        <v>450.0</v>
      </c>
      <c r="B355" s="15">
        <v>-0.041</v>
      </c>
      <c r="C355" s="3">
        <f t="shared" si="1"/>
        <v>0.146</v>
      </c>
      <c r="D355" s="3">
        <f t="shared" si="2"/>
        <v>0.69934</v>
      </c>
      <c r="E355" s="24">
        <f t="shared" si="3"/>
        <v>1.015868</v>
      </c>
      <c r="F355" s="24">
        <f t="shared" si="4"/>
        <v>0.46</v>
      </c>
      <c r="G355" s="13">
        <v>450.0</v>
      </c>
      <c r="H355" s="15">
        <v>-0.032</v>
      </c>
      <c r="I355" s="3">
        <f t="shared" si="5"/>
        <v>0.133</v>
      </c>
      <c r="J355" s="3">
        <f t="shared" si="6"/>
        <v>0.399</v>
      </c>
      <c r="K355" s="24">
        <f t="shared" si="7"/>
        <v>1.73964</v>
      </c>
      <c r="L355" s="24">
        <f t="shared" si="8"/>
        <v>0.231392</v>
      </c>
      <c r="M355" s="13">
        <v>450.0</v>
      </c>
      <c r="N355" s="15">
        <v>-0.005</v>
      </c>
      <c r="O355" s="3">
        <f t="shared" si="9"/>
        <v>0.104</v>
      </c>
      <c r="P355" s="3">
        <f t="shared" si="10"/>
        <v>0.17784</v>
      </c>
      <c r="Q355" s="3">
        <f t="shared" si="11"/>
        <v>0.4419324</v>
      </c>
      <c r="R355" s="3">
        <f t="shared" si="12"/>
        <v>-0.01396</v>
      </c>
      <c r="S355" s="13">
        <v>450.0</v>
      </c>
      <c r="T355" s="15">
        <v>0.037</v>
      </c>
      <c r="U355" s="3">
        <f t="shared" si="13"/>
        <v>0.075</v>
      </c>
      <c r="V355" s="3">
        <f t="shared" si="14"/>
        <v>0.075</v>
      </c>
      <c r="W355" s="3">
        <f t="shared" si="15"/>
        <v>0.108675</v>
      </c>
      <c r="X355" s="3">
        <f t="shared" si="16"/>
        <v>0.054538</v>
      </c>
      <c r="Y355" s="13">
        <v>450.0</v>
      </c>
      <c r="Z355" s="15">
        <v>0.379</v>
      </c>
      <c r="AA355" s="3">
        <f t="shared" si="17"/>
        <v>0.401</v>
      </c>
      <c r="AB355" s="3">
        <f t="shared" si="18"/>
        <v>0.27669</v>
      </c>
      <c r="AC355" s="3">
        <f t="shared" si="19"/>
        <v>0.403807</v>
      </c>
      <c r="AD355" s="3">
        <f t="shared" si="20"/>
        <v>0.38279</v>
      </c>
      <c r="AE355" s="13">
        <v>450.0</v>
      </c>
      <c r="AF355" s="15">
        <v>0.832</v>
      </c>
      <c r="AG355" s="3">
        <f t="shared" si="21"/>
        <v>0.849</v>
      </c>
      <c r="AH355" s="3">
        <f t="shared" si="22"/>
        <v>0.58581</v>
      </c>
      <c r="AI355" s="3">
        <f t="shared" si="23"/>
        <v>0.849</v>
      </c>
      <c r="AJ355" s="3">
        <f t="shared" si="24"/>
        <v>0.832</v>
      </c>
      <c r="AK355" s="13">
        <v>450.0</v>
      </c>
      <c r="AL355" s="15">
        <v>-0.031</v>
      </c>
      <c r="AM355" s="3">
        <f t="shared" si="25"/>
        <v>-0.011</v>
      </c>
    </row>
    <row r="356">
      <c r="A356" s="16">
        <v>449.0</v>
      </c>
      <c r="B356" s="25">
        <v>-0.042</v>
      </c>
      <c r="C356" s="3">
        <f t="shared" si="1"/>
        <v>0.145</v>
      </c>
      <c r="D356" s="3">
        <f t="shared" si="2"/>
        <v>0.69455</v>
      </c>
      <c r="E356" s="24">
        <f t="shared" si="3"/>
        <v>1.00891</v>
      </c>
      <c r="F356" s="24">
        <f t="shared" si="4"/>
        <v>0.45</v>
      </c>
      <c r="G356" s="16">
        <v>449.0</v>
      </c>
      <c r="H356" s="25">
        <v>-0.033</v>
      </c>
      <c r="I356" s="3">
        <f t="shared" si="5"/>
        <v>0.132</v>
      </c>
      <c r="J356" s="3">
        <f t="shared" si="6"/>
        <v>0.396</v>
      </c>
      <c r="K356" s="24">
        <f t="shared" si="7"/>
        <v>1.72656</v>
      </c>
      <c r="L356" s="24">
        <f t="shared" si="8"/>
        <v>0.226123</v>
      </c>
      <c r="M356" s="16">
        <v>449.0</v>
      </c>
      <c r="N356" s="25">
        <v>-0.007</v>
      </c>
      <c r="O356" s="3">
        <f t="shared" si="9"/>
        <v>0.102</v>
      </c>
      <c r="P356" s="3">
        <f t="shared" si="10"/>
        <v>0.17442</v>
      </c>
      <c r="Q356" s="3">
        <f t="shared" si="11"/>
        <v>0.4334337</v>
      </c>
      <c r="R356" s="3">
        <f t="shared" si="12"/>
        <v>-0.019544</v>
      </c>
      <c r="S356" s="16">
        <v>449.0</v>
      </c>
      <c r="T356" s="25">
        <v>0.033</v>
      </c>
      <c r="U356" s="3">
        <f t="shared" si="13"/>
        <v>0.071</v>
      </c>
      <c r="V356" s="3">
        <f t="shared" si="14"/>
        <v>0.071</v>
      </c>
      <c r="W356" s="3">
        <f t="shared" si="15"/>
        <v>0.102879</v>
      </c>
      <c r="X356" s="3">
        <f t="shared" si="16"/>
        <v>0.048642</v>
      </c>
      <c r="Y356" s="16">
        <v>449.0</v>
      </c>
      <c r="Z356" s="25">
        <v>0.354</v>
      </c>
      <c r="AA356" s="3">
        <f t="shared" si="17"/>
        <v>0.376</v>
      </c>
      <c r="AB356" s="3">
        <f t="shared" si="18"/>
        <v>0.25944</v>
      </c>
      <c r="AC356" s="3">
        <f t="shared" si="19"/>
        <v>0.378632</v>
      </c>
      <c r="AD356" s="3">
        <f t="shared" si="20"/>
        <v>0.35754</v>
      </c>
      <c r="AE356" s="16">
        <v>449.0</v>
      </c>
      <c r="AF356" s="25">
        <v>0.78</v>
      </c>
      <c r="AG356" s="3">
        <f t="shared" si="21"/>
        <v>0.797</v>
      </c>
      <c r="AH356" s="3">
        <f t="shared" si="22"/>
        <v>0.54993</v>
      </c>
      <c r="AI356" s="3">
        <f t="shared" si="23"/>
        <v>0.797</v>
      </c>
      <c r="AJ356" s="3">
        <f t="shared" si="24"/>
        <v>0.78</v>
      </c>
      <c r="AK356" s="16">
        <v>449.0</v>
      </c>
      <c r="AL356" s="25">
        <v>-0.031</v>
      </c>
      <c r="AM356" s="3">
        <f t="shared" si="25"/>
        <v>-0.011</v>
      </c>
    </row>
    <row r="357">
      <c r="A357" s="13">
        <v>448.0</v>
      </c>
      <c r="B357" s="15">
        <v>-0.043</v>
      </c>
      <c r="C357" s="3">
        <f t="shared" si="1"/>
        <v>0.144</v>
      </c>
      <c r="D357" s="3">
        <f t="shared" si="2"/>
        <v>0.68976</v>
      </c>
      <c r="E357" s="24">
        <f t="shared" si="3"/>
        <v>1.001952</v>
      </c>
      <c r="F357" s="24">
        <f t="shared" si="4"/>
        <v>0.44</v>
      </c>
      <c r="G357" s="13">
        <v>448.0</v>
      </c>
      <c r="H357" s="15">
        <v>-0.034</v>
      </c>
      <c r="I357" s="3">
        <f t="shared" si="5"/>
        <v>0.131</v>
      </c>
      <c r="J357" s="3">
        <f t="shared" si="6"/>
        <v>0.393</v>
      </c>
      <c r="K357" s="24">
        <f t="shared" si="7"/>
        <v>1.71348</v>
      </c>
      <c r="L357" s="24">
        <f t="shared" si="8"/>
        <v>0.220854</v>
      </c>
      <c r="M357" s="13">
        <v>448.0</v>
      </c>
      <c r="N357" s="15">
        <v>-0.009</v>
      </c>
      <c r="O357" s="3">
        <f t="shared" si="9"/>
        <v>0.1</v>
      </c>
      <c r="P357" s="3">
        <f t="shared" si="10"/>
        <v>0.171</v>
      </c>
      <c r="Q357" s="3">
        <f t="shared" si="11"/>
        <v>0.424935</v>
      </c>
      <c r="R357" s="3">
        <f t="shared" si="12"/>
        <v>-0.025128</v>
      </c>
      <c r="S357" s="13">
        <v>448.0</v>
      </c>
      <c r="T357" s="15">
        <v>0.028</v>
      </c>
      <c r="U357" s="3">
        <f t="shared" si="13"/>
        <v>0.066</v>
      </c>
      <c r="V357" s="3">
        <f t="shared" si="14"/>
        <v>0.066</v>
      </c>
      <c r="W357" s="3">
        <f t="shared" si="15"/>
        <v>0.095634</v>
      </c>
      <c r="X357" s="3">
        <f t="shared" si="16"/>
        <v>0.041272</v>
      </c>
      <c r="Y357" s="13">
        <v>448.0</v>
      </c>
      <c r="Z357" s="15">
        <v>0.33</v>
      </c>
      <c r="AA357" s="3">
        <f t="shared" si="17"/>
        <v>0.352</v>
      </c>
      <c r="AB357" s="3">
        <f t="shared" si="18"/>
        <v>0.24288</v>
      </c>
      <c r="AC357" s="3">
        <f t="shared" si="19"/>
        <v>0.354464</v>
      </c>
      <c r="AD357" s="3">
        <f t="shared" si="20"/>
        <v>0.3333</v>
      </c>
      <c r="AE357" s="13">
        <v>448.0</v>
      </c>
      <c r="AF357" s="15">
        <v>0.73</v>
      </c>
      <c r="AG357" s="3">
        <f t="shared" si="21"/>
        <v>0.747</v>
      </c>
      <c r="AH357" s="3">
        <f t="shared" si="22"/>
        <v>0.51543</v>
      </c>
      <c r="AI357" s="3">
        <f t="shared" si="23"/>
        <v>0.747</v>
      </c>
      <c r="AJ357" s="3">
        <f t="shared" si="24"/>
        <v>0.73</v>
      </c>
      <c r="AK357" s="13">
        <v>448.0</v>
      </c>
      <c r="AL357" s="15">
        <v>-0.031</v>
      </c>
      <c r="AM357" s="3">
        <f t="shared" si="25"/>
        <v>-0.011</v>
      </c>
    </row>
    <row r="358">
      <c r="A358" s="16">
        <v>447.0</v>
      </c>
      <c r="B358" s="25">
        <v>-0.044</v>
      </c>
      <c r="C358" s="3">
        <f t="shared" si="1"/>
        <v>0.143</v>
      </c>
      <c r="D358" s="3">
        <f t="shared" si="2"/>
        <v>0.68497</v>
      </c>
      <c r="E358" s="24">
        <f t="shared" si="3"/>
        <v>0.994994</v>
      </c>
      <c r="F358" s="24">
        <f t="shared" si="4"/>
        <v>0.43</v>
      </c>
      <c r="G358" s="16">
        <v>447.0</v>
      </c>
      <c r="H358" s="25">
        <v>-0.035</v>
      </c>
      <c r="I358" s="3">
        <f t="shared" si="5"/>
        <v>0.13</v>
      </c>
      <c r="J358" s="3">
        <f t="shared" si="6"/>
        <v>0.39</v>
      </c>
      <c r="K358" s="24">
        <f t="shared" si="7"/>
        <v>1.7004</v>
      </c>
      <c r="L358" s="24">
        <f t="shared" si="8"/>
        <v>0.215585</v>
      </c>
      <c r="M358" s="16">
        <v>447.0</v>
      </c>
      <c r="N358" s="25">
        <v>-0.012</v>
      </c>
      <c r="O358" s="3">
        <f t="shared" si="9"/>
        <v>0.097</v>
      </c>
      <c r="P358" s="3">
        <f t="shared" si="10"/>
        <v>0.16587</v>
      </c>
      <c r="Q358" s="3">
        <f t="shared" si="11"/>
        <v>0.41218695</v>
      </c>
      <c r="R358" s="3">
        <f t="shared" si="12"/>
        <v>-0.033504</v>
      </c>
      <c r="S358" s="16">
        <v>447.0</v>
      </c>
      <c r="T358" s="25">
        <v>0.023</v>
      </c>
      <c r="U358" s="3">
        <f t="shared" si="13"/>
        <v>0.061</v>
      </c>
      <c r="V358" s="3">
        <f t="shared" si="14"/>
        <v>0.061</v>
      </c>
      <c r="W358" s="3">
        <f t="shared" si="15"/>
        <v>0.088389</v>
      </c>
      <c r="X358" s="3">
        <f t="shared" si="16"/>
        <v>0.033902</v>
      </c>
      <c r="Y358" s="16">
        <v>447.0</v>
      </c>
      <c r="Z358" s="25">
        <v>0.306</v>
      </c>
      <c r="AA358" s="3">
        <f t="shared" si="17"/>
        <v>0.328</v>
      </c>
      <c r="AB358" s="3">
        <f t="shared" si="18"/>
        <v>0.22632</v>
      </c>
      <c r="AC358" s="3">
        <f t="shared" si="19"/>
        <v>0.330296</v>
      </c>
      <c r="AD358" s="3">
        <f t="shared" si="20"/>
        <v>0.30906</v>
      </c>
      <c r="AE358" s="16">
        <v>447.0</v>
      </c>
      <c r="AF358" s="25">
        <v>0.683</v>
      </c>
      <c r="AG358" s="3">
        <f t="shared" si="21"/>
        <v>0.7</v>
      </c>
      <c r="AH358" s="3">
        <f t="shared" si="22"/>
        <v>0.483</v>
      </c>
      <c r="AI358" s="3">
        <f t="shared" si="23"/>
        <v>0.7</v>
      </c>
      <c r="AJ358" s="3">
        <f t="shared" si="24"/>
        <v>0.683</v>
      </c>
      <c r="AK358" s="16">
        <v>447.0</v>
      </c>
      <c r="AL358" s="25">
        <v>-0.032</v>
      </c>
      <c r="AM358" s="3">
        <f t="shared" si="25"/>
        <v>-0.012</v>
      </c>
    </row>
    <row r="359">
      <c r="A359" s="13">
        <v>446.0</v>
      </c>
      <c r="B359" s="15">
        <v>-0.044</v>
      </c>
      <c r="C359" s="3">
        <f t="shared" si="1"/>
        <v>0.143</v>
      </c>
      <c r="D359" s="3">
        <f t="shared" si="2"/>
        <v>0.68497</v>
      </c>
      <c r="E359" s="24">
        <f t="shared" si="3"/>
        <v>0.994994</v>
      </c>
      <c r="F359" s="24">
        <f t="shared" si="4"/>
        <v>0.43</v>
      </c>
      <c r="G359" s="13">
        <v>446.0</v>
      </c>
      <c r="H359" s="15">
        <v>-0.036</v>
      </c>
      <c r="I359" s="3">
        <f t="shared" si="5"/>
        <v>0.129</v>
      </c>
      <c r="J359" s="3">
        <f t="shared" si="6"/>
        <v>0.387</v>
      </c>
      <c r="K359" s="24">
        <f t="shared" si="7"/>
        <v>1.68732</v>
      </c>
      <c r="L359" s="24">
        <f t="shared" si="8"/>
        <v>0.210316</v>
      </c>
      <c r="M359" s="13">
        <v>446.0</v>
      </c>
      <c r="N359" s="15">
        <v>-0.014</v>
      </c>
      <c r="O359" s="3">
        <f t="shared" si="9"/>
        <v>0.095</v>
      </c>
      <c r="P359" s="3">
        <f t="shared" si="10"/>
        <v>0.16245</v>
      </c>
      <c r="Q359" s="3">
        <f t="shared" si="11"/>
        <v>0.40368825</v>
      </c>
      <c r="R359" s="3">
        <f t="shared" si="12"/>
        <v>-0.039088</v>
      </c>
      <c r="S359" s="13">
        <v>446.0</v>
      </c>
      <c r="T359" s="15">
        <v>0.019</v>
      </c>
      <c r="U359" s="3">
        <f t="shared" si="13"/>
        <v>0.057</v>
      </c>
      <c r="V359" s="3">
        <f t="shared" si="14"/>
        <v>0.057</v>
      </c>
      <c r="W359" s="3">
        <f t="shared" si="15"/>
        <v>0.082593</v>
      </c>
      <c r="X359" s="3">
        <f t="shared" si="16"/>
        <v>0.028006</v>
      </c>
      <c r="Y359" s="13">
        <v>446.0</v>
      </c>
      <c r="Z359" s="15">
        <v>0.286</v>
      </c>
      <c r="AA359" s="3">
        <f t="shared" si="17"/>
        <v>0.308</v>
      </c>
      <c r="AB359" s="3">
        <f t="shared" si="18"/>
        <v>0.21252</v>
      </c>
      <c r="AC359" s="3">
        <f t="shared" si="19"/>
        <v>0.310156</v>
      </c>
      <c r="AD359" s="3">
        <f t="shared" si="20"/>
        <v>0.28886</v>
      </c>
      <c r="AE359" s="13">
        <v>446.0</v>
      </c>
      <c r="AF359" s="15">
        <v>0.641</v>
      </c>
      <c r="AG359" s="3">
        <f t="shared" si="21"/>
        <v>0.658</v>
      </c>
      <c r="AH359" s="3">
        <f t="shared" si="22"/>
        <v>0.45402</v>
      </c>
      <c r="AI359" s="3">
        <f t="shared" si="23"/>
        <v>0.658</v>
      </c>
      <c r="AJ359" s="3">
        <f t="shared" si="24"/>
        <v>0.641</v>
      </c>
      <c r="AK359" s="13">
        <v>446.0</v>
      </c>
      <c r="AL359" s="15">
        <v>-0.032</v>
      </c>
      <c r="AM359" s="3">
        <f t="shared" si="25"/>
        <v>-0.012</v>
      </c>
    </row>
    <row r="360">
      <c r="A360" s="16">
        <v>445.0</v>
      </c>
      <c r="B360" s="25">
        <v>-0.045</v>
      </c>
      <c r="C360" s="3">
        <f t="shared" si="1"/>
        <v>0.142</v>
      </c>
      <c r="D360" s="3">
        <f t="shared" si="2"/>
        <v>0.68018</v>
      </c>
      <c r="E360" s="24">
        <f t="shared" si="3"/>
        <v>0.988036</v>
      </c>
      <c r="F360" s="24">
        <f t="shared" si="4"/>
        <v>0.42</v>
      </c>
      <c r="G360" s="16">
        <v>445.0</v>
      </c>
      <c r="H360" s="25">
        <v>-0.038</v>
      </c>
      <c r="I360" s="3">
        <f t="shared" si="5"/>
        <v>0.127</v>
      </c>
      <c r="J360" s="3">
        <f t="shared" si="6"/>
        <v>0.381</v>
      </c>
      <c r="K360" s="24">
        <f t="shared" si="7"/>
        <v>1.66116</v>
      </c>
      <c r="L360" s="24">
        <f t="shared" si="8"/>
        <v>0.199778</v>
      </c>
      <c r="M360" s="16">
        <v>445.0</v>
      </c>
      <c r="N360" s="25">
        <v>-0.016</v>
      </c>
      <c r="O360" s="3">
        <f t="shared" si="9"/>
        <v>0.093</v>
      </c>
      <c r="P360" s="3">
        <f t="shared" si="10"/>
        <v>0.15903</v>
      </c>
      <c r="Q360" s="3">
        <f t="shared" si="11"/>
        <v>0.39518955</v>
      </c>
      <c r="R360" s="3">
        <f t="shared" si="12"/>
        <v>-0.044672</v>
      </c>
      <c r="S360" s="16">
        <v>445.0</v>
      </c>
      <c r="T360" s="25">
        <v>0.015</v>
      </c>
      <c r="U360" s="3">
        <f t="shared" si="13"/>
        <v>0.053</v>
      </c>
      <c r="V360" s="3">
        <f t="shared" si="14"/>
        <v>0.053</v>
      </c>
      <c r="W360" s="3">
        <f t="shared" si="15"/>
        <v>0.076797</v>
      </c>
      <c r="X360" s="3">
        <f t="shared" si="16"/>
        <v>0.02211</v>
      </c>
      <c r="Y360" s="16">
        <v>445.0</v>
      </c>
      <c r="Z360" s="25">
        <v>0.266</v>
      </c>
      <c r="AA360" s="3">
        <f t="shared" si="17"/>
        <v>0.288</v>
      </c>
      <c r="AB360" s="3">
        <f t="shared" si="18"/>
        <v>0.19872</v>
      </c>
      <c r="AC360" s="3">
        <f t="shared" si="19"/>
        <v>0.290016</v>
      </c>
      <c r="AD360" s="3">
        <f t="shared" si="20"/>
        <v>0.26866</v>
      </c>
      <c r="AE360" s="16">
        <v>445.0</v>
      </c>
      <c r="AF360" s="25">
        <v>0.601</v>
      </c>
      <c r="AG360" s="3">
        <f t="shared" si="21"/>
        <v>0.618</v>
      </c>
      <c r="AH360" s="3">
        <f t="shared" si="22"/>
        <v>0.42642</v>
      </c>
      <c r="AI360" s="3">
        <f t="shared" si="23"/>
        <v>0.618</v>
      </c>
      <c r="AJ360" s="3">
        <f t="shared" si="24"/>
        <v>0.601</v>
      </c>
      <c r="AK360" s="16">
        <v>445.0</v>
      </c>
      <c r="AL360" s="25">
        <v>-0.032</v>
      </c>
      <c r="AM360" s="3">
        <f t="shared" si="25"/>
        <v>-0.012</v>
      </c>
    </row>
    <row r="361">
      <c r="A361" s="13">
        <v>444.0</v>
      </c>
      <c r="B361" s="15">
        <v>-0.045</v>
      </c>
      <c r="C361" s="3">
        <f t="shared" si="1"/>
        <v>0.142</v>
      </c>
      <c r="D361" s="3">
        <f t="shared" si="2"/>
        <v>0.68018</v>
      </c>
      <c r="E361" s="24">
        <f t="shared" si="3"/>
        <v>0.988036</v>
      </c>
      <c r="F361" s="24">
        <f t="shared" si="4"/>
        <v>0.42</v>
      </c>
      <c r="G361" s="13">
        <v>444.0</v>
      </c>
      <c r="H361" s="15">
        <v>-0.039</v>
      </c>
      <c r="I361" s="3">
        <f t="shared" si="5"/>
        <v>0.126</v>
      </c>
      <c r="J361" s="3">
        <f t="shared" si="6"/>
        <v>0.378</v>
      </c>
      <c r="K361" s="24">
        <f t="shared" si="7"/>
        <v>1.64808</v>
      </c>
      <c r="L361" s="24">
        <f t="shared" si="8"/>
        <v>0.194509</v>
      </c>
      <c r="M361" s="13">
        <v>444.0</v>
      </c>
      <c r="N361" s="15">
        <v>-0.019</v>
      </c>
      <c r="O361" s="3">
        <f t="shared" si="9"/>
        <v>0.09</v>
      </c>
      <c r="P361" s="3">
        <f t="shared" si="10"/>
        <v>0.1539</v>
      </c>
      <c r="Q361" s="3">
        <f t="shared" si="11"/>
        <v>0.3824415</v>
      </c>
      <c r="R361" s="3">
        <f t="shared" si="12"/>
        <v>-0.053048</v>
      </c>
      <c r="S361" s="13">
        <v>444.0</v>
      </c>
      <c r="T361" s="15">
        <v>0.011</v>
      </c>
      <c r="U361" s="3">
        <f t="shared" si="13"/>
        <v>0.049</v>
      </c>
      <c r="V361" s="3">
        <f t="shared" si="14"/>
        <v>0.049</v>
      </c>
      <c r="W361" s="3">
        <f t="shared" si="15"/>
        <v>0.071001</v>
      </c>
      <c r="X361" s="3">
        <f t="shared" si="16"/>
        <v>0.016214</v>
      </c>
      <c r="Y361" s="13">
        <v>444.0</v>
      </c>
      <c r="Z361" s="15">
        <v>0.247</v>
      </c>
      <c r="AA361" s="3">
        <f t="shared" si="17"/>
        <v>0.269</v>
      </c>
      <c r="AB361" s="3">
        <f t="shared" si="18"/>
        <v>0.18561</v>
      </c>
      <c r="AC361" s="3">
        <f t="shared" si="19"/>
        <v>0.270883</v>
      </c>
      <c r="AD361" s="3">
        <f t="shared" si="20"/>
        <v>0.24947</v>
      </c>
      <c r="AE361" s="13">
        <v>444.0</v>
      </c>
      <c r="AF361" s="15">
        <v>0.562</v>
      </c>
      <c r="AG361" s="3">
        <f t="shared" si="21"/>
        <v>0.579</v>
      </c>
      <c r="AH361" s="3">
        <f t="shared" si="22"/>
        <v>0.39951</v>
      </c>
      <c r="AI361" s="3">
        <f t="shared" si="23"/>
        <v>0.579</v>
      </c>
      <c r="AJ361" s="3">
        <f t="shared" si="24"/>
        <v>0.562</v>
      </c>
      <c r="AK361" s="13">
        <v>444.0</v>
      </c>
      <c r="AL361" s="15">
        <v>-0.032</v>
      </c>
      <c r="AM361" s="3">
        <f t="shared" si="25"/>
        <v>-0.012</v>
      </c>
    </row>
    <row r="362">
      <c r="A362" s="16">
        <v>443.0</v>
      </c>
      <c r="B362" s="25">
        <v>-0.046</v>
      </c>
      <c r="C362" s="3">
        <f t="shared" si="1"/>
        <v>0.141</v>
      </c>
      <c r="D362" s="3">
        <f t="shared" si="2"/>
        <v>0.67539</v>
      </c>
      <c r="E362" s="24">
        <f t="shared" si="3"/>
        <v>0.981078</v>
      </c>
      <c r="F362" s="24">
        <f t="shared" si="4"/>
        <v>0.41</v>
      </c>
      <c r="G362" s="16">
        <v>443.0</v>
      </c>
      <c r="H362" s="25">
        <v>-0.04</v>
      </c>
      <c r="I362" s="3">
        <f t="shared" si="5"/>
        <v>0.125</v>
      </c>
      <c r="J362" s="3">
        <f t="shared" si="6"/>
        <v>0.375</v>
      </c>
      <c r="K362" s="24">
        <f t="shared" si="7"/>
        <v>1.635</v>
      </c>
      <c r="L362" s="24">
        <f t="shared" si="8"/>
        <v>0.18924</v>
      </c>
      <c r="M362" s="16">
        <v>443.0</v>
      </c>
      <c r="N362" s="25">
        <v>-0.021</v>
      </c>
      <c r="O362" s="3">
        <f t="shared" si="9"/>
        <v>0.088</v>
      </c>
      <c r="P362" s="3">
        <f t="shared" si="10"/>
        <v>0.15048</v>
      </c>
      <c r="Q362" s="3">
        <f t="shared" si="11"/>
        <v>0.3739428</v>
      </c>
      <c r="R362" s="3">
        <f t="shared" si="12"/>
        <v>-0.058632</v>
      </c>
      <c r="S362" s="16">
        <v>443.0</v>
      </c>
      <c r="T362" s="25">
        <v>0.007</v>
      </c>
      <c r="U362" s="3">
        <f t="shared" si="13"/>
        <v>0.045</v>
      </c>
      <c r="V362" s="3">
        <f t="shared" si="14"/>
        <v>0.045</v>
      </c>
      <c r="W362" s="3">
        <f t="shared" si="15"/>
        <v>0.065205</v>
      </c>
      <c r="X362" s="3">
        <f t="shared" si="16"/>
        <v>0.010318</v>
      </c>
      <c r="Y362" s="16">
        <v>443.0</v>
      </c>
      <c r="Z362" s="25">
        <v>0.229</v>
      </c>
      <c r="AA362" s="3">
        <f t="shared" si="17"/>
        <v>0.251</v>
      </c>
      <c r="AB362" s="3">
        <f t="shared" si="18"/>
        <v>0.17319</v>
      </c>
      <c r="AC362" s="3">
        <f t="shared" si="19"/>
        <v>0.252757</v>
      </c>
      <c r="AD362" s="3">
        <f t="shared" si="20"/>
        <v>0.23129</v>
      </c>
      <c r="AE362" s="16">
        <v>443.0</v>
      </c>
      <c r="AF362" s="25">
        <v>0.527</v>
      </c>
      <c r="AG362" s="3">
        <f t="shared" si="21"/>
        <v>0.544</v>
      </c>
      <c r="AH362" s="3">
        <f t="shared" si="22"/>
        <v>0.37536</v>
      </c>
      <c r="AI362" s="3">
        <f t="shared" si="23"/>
        <v>0.544</v>
      </c>
      <c r="AJ362" s="3">
        <f t="shared" si="24"/>
        <v>0.527</v>
      </c>
      <c r="AK362" s="16">
        <v>443.0</v>
      </c>
      <c r="AL362" s="25">
        <v>-0.033</v>
      </c>
      <c r="AM362" s="3">
        <f t="shared" si="25"/>
        <v>-0.013</v>
      </c>
    </row>
    <row r="363">
      <c r="A363" s="13">
        <v>442.0</v>
      </c>
      <c r="B363" s="15">
        <v>-0.047</v>
      </c>
      <c r="C363" s="3">
        <f t="shared" si="1"/>
        <v>0.14</v>
      </c>
      <c r="D363" s="3">
        <f t="shared" si="2"/>
        <v>0.6706</v>
      </c>
      <c r="E363" s="24">
        <f t="shared" si="3"/>
        <v>0.97412</v>
      </c>
      <c r="F363" s="24">
        <f t="shared" si="4"/>
        <v>0.4</v>
      </c>
      <c r="G363" s="13">
        <v>442.0</v>
      </c>
      <c r="H363" s="15">
        <v>-0.041</v>
      </c>
      <c r="I363" s="3">
        <f t="shared" si="5"/>
        <v>0.124</v>
      </c>
      <c r="J363" s="3">
        <f t="shared" si="6"/>
        <v>0.372</v>
      </c>
      <c r="K363" s="24">
        <f t="shared" si="7"/>
        <v>1.62192</v>
      </c>
      <c r="L363" s="24">
        <f t="shared" si="8"/>
        <v>0.183971</v>
      </c>
      <c r="M363" s="13">
        <v>442.0</v>
      </c>
      <c r="N363" s="15">
        <v>-0.022</v>
      </c>
      <c r="O363" s="3">
        <f t="shared" si="9"/>
        <v>0.087</v>
      </c>
      <c r="P363" s="3">
        <f t="shared" si="10"/>
        <v>0.14877</v>
      </c>
      <c r="Q363" s="3">
        <f t="shared" si="11"/>
        <v>0.36969345</v>
      </c>
      <c r="R363" s="3">
        <f t="shared" si="12"/>
        <v>-0.061424</v>
      </c>
      <c r="S363" s="13">
        <v>442.0</v>
      </c>
      <c r="T363" s="15">
        <v>0.004</v>
      </c>
      <c r="U363" s="3">
        <f t="shared" si="13"/>
        <v>0.042</v>
      </c>
      <c r="V363" s="3">
        <f t="shared" si="14"/>
        <v>0.042</v>
      </c>
      <c r="W363" s="3">
        <f t="shared" si="15"/>
        <v>0.060858</v>
      </c>
      <c r="X363" s="3">
        <f t="shared" si="16"/>
        <v>0.005896</v>
      </c>
      <c r="Y363" s="13">
        <v>442.0</v>
      </c>
      <c r="Z363" s="15">
        <v>0.214</v>
      </c>
      <c r="AA363" s="3">
        <f t="shared" si="17"/>
        <v>0.236</v>
      </c>
      <c r="AB363" s="3">
        <f t="shared" si="18"/>
        <v>0.16284</v>
      </c>
      <c r="AC363" s="3">
        <f t="shared" si="19"/>
        <v>0.237652</v>
      </c>
      <c r="AD363" s="3">
        <f t="shared" si="20"/>
        <v>0.21614</v>
      </c>
      <c r="AE363" s="13">
        <v>442.0</v>
      </c>
      <c r="AF363" s="15">
        <v>0.496</v>
      </c>
      <c r="AG363" s="3">
        <f t="shared" si="21"/>
        <v>0.513</v>
      </c>
      <c r="AH363" s="3">
        <f t="shared" si="22"/>
        <v>0.35397</v>
      </c>
      <c r="AI363" s="3">
        <f t="shared" si="23"/>
        <v>0.513</v>
      </c>
      <c r="AJ363" s="3">
        <f t="shared" si="24"/>
        <v>0.496</v>
      </c>
      <c r="AK363" s="13">
        <v>442.0</v>
      </c>
      <c r="AL363" s="15">
        <v>-0.033</v>
      </c>
      <c r="AM363" s="3">
        <f t="shared" si="25"/>
        <v>-0.013</v>
      </c>
    </row>
    <row r="364">
      <c r="A364" s="16">
        <v>441.0</v>
      </c>
      <c r="B364" s="25">
        <v>-0.047</v>
      </c>
      <c r="C364" s="3">
        <f t="shared" si="1"/>
        <v>0.14</v>
      </c>
      <c r="D364" s="3">
        <f t="shared" si="2"/>
        <v>0.6706</v>
      </c>
      <c r="E364" s="24">
        <f t="shared" si="3"/>
        <v>0.97412</v>
      </c>
      <c r="F364" s="24">
        <f t="shared" si="4"/>
        <v>0.4</v>
      </c>
      <c r="G364" s="16">
        <v>441.0</v>
      </c>
      <c r="H364" s="25">
        <v>-0.041</v>
      </c>
      <c r="I364" s="3">
        <f t="shared" si="5"/>
        <v>0.124</v>
      </c>
      <c r="J364" s="3">
        <f t="shared" si="6"/>
        <v>0.372</v>
      </c>
      <c r="K364" s="24">
        <f t="shared" si="7"/>
        <v>1.62192</v>
      </c>
      <c r="L364" s="24">
        <f t="shared" si="8"/>
        <v>0.183971</v>
      </c>
      <c r="M364" s="16">
        <v>441.0</v>
      </c>
      <c r="N364" s="25">
        <v>-0.024</v>
      </c>
      <c r="O364" s="3">
        <f t="shared" si="9"/>
        <v>0.085</v>
      </c>
      <c r="P364" s="3">
        <f t="shared" si="10"/>
        <v>0.14535</v>
      </c>
      <c r="Q364" s="3">
        <f t="shared" si="11"/>
        <v>0.36119475</v>
      </c>
      <c r="R364" s="3">
        <f t="shared" si="12"/>
        <v>-0.067008</v>
      </c>
      <c r="S364" s="16">
        <v>441.0</v>
      </c>
      <c r="T364" s="25">
        <v>0.001</v>
      </c>
      <c r="U364" s="3">
        <f t="shared" si="13"/>
        <v>0.039</v>
      </c>
      <c r="V364" s="3">
        <f t="shared" si="14"/>
        <v>0.039</v>
      </c>
      <c r="W364" s="3">
        <f t="shared" si="15"/>
        <v>0.056511</v>
      </c>
      <c r="X364" s="3">
        <f t="shared" si="16"/>
        <v>0.001474</v>
      </c>
      <c r="Y364" s="16">
        <v>441.0</v>
      </c>
      <c r="Z364" s="25">
        <v>0.199</v>
      </c>
      <c r="AA364" s="3">
        <f t="shared" si="17"/>
        <v>0.221</v>
      </c>
      <c r="AB364" s="3">
        <f t="shared" si="18"/>
        <v>0.15249</v>
      </c>
      <c r="AC364" s="3">
        <f t="shared" si="19"/>
        <v>0.222547</v>
      </c>
      <c r="AD364" s="3">
        <f t="shared" si="20"/>
        <v>0.20099</v>
      </c>
      <c r="AE364" s="16">
        <v>441.0</v>
      </c>
      <c r="AF364" s="25">
        <v>0.467</v>
      </c>
      <c r="AG364" s="3">
        <f t="shared" si="21"/>
        <v>0.484</v>
      </c>
      <c r="AH364" s="3">
        <f t="shared" si="22"/>
        <v>0.33396</v>
      </c>
      <c r="AI364" s="3">
        <f t="shared" si="23"/>
        <v>0.484</v>
      </c>
      <c r="AJ364" s="3">
        <f t="shared" si="24"/>
        <v>0.467</v>
      </c>
      <c r="AK364" s="16">
        <v>441.0</v>
      </c>
      <c r="AL364" s="25">
        <v>-0.033</v>
      </c>
      <c r="AM364" s="3">
        <f t="shared" si="25"/>
        <v>-0.013</v>
      </c>
    </row>
    <row r="365">
      <c r="A365" s="13">
        <v>440.0</v>
      </c>
      <c r="B365" s="15">
        <v>-0.048</v>
      </c>
      <c r="C365" s="3">
        <f t="shared" si="1"/>
        <v>0.139</v>
      </c>
      <c r="D365" s="3">
        <f t="shared" si="2"/>
        <v>0.66581</v>
      </c>
      <c r="E365" s="24">
        <f t="shared" si="3"/>
        <v>0.967162</v>
      </c>
      <c r="F365" s="24">
        <f t="shared" si="4"/>
        <v>0.39</v>
      </c>
      <c r="G365" s="13">
        <v>440.0</v>
      </c>
      <c r="H365" s="15">
        <v>-0.042</v>
      </c>
      <c r="I365" s="3">
        <f t="shared" si="5"/>
        <v>0.123</v>
      </c>
      <c r="J365" s="3">
        <f t="shared" si="6"/>
        <v>0.369</v>
      </c>
      <c r="K365" s="24">
        <f t="shared" si="7"/>
        <v>1.60884</v>
      </c>
      <c r="L365" s="24">
        <f t="shared" si="8"/>
        <v>0.178702</v>
      </c>
      <c r="M365" s="13">
        <v>440.0</v>
      </c>
      <c r="N365" s="15">
        <v>-0.025</v>
      </c>
      <c r="O365" s="3">
        <f t="shared" si="9"/>
        <v>0.084</v>
      </c>
      <c r="P365" s="3">
        <f t="shared" si="10"/>
        <v>0.14364</v>
      </c>
      <c r="Q365" s="3">
        <f t="shared" si="11"/>
        <v>0.3569454</v>
      </c>
      <c r="R365" s="3">
        <f t="shared" si="12"/>
        <v>-0.0698</v>
      </c>
      <c r="S365" s="13">
        <v>440.0</v>
      </c>
      <c r="T365" s="15">
        <v>-0.002</v>
      </c>
      <c r="U365" s="3">
        <f t="shared" si="13"/>
        <v>0.036</v>
      </c>
      <c r="V365" s="3">
        <f t="shared" si="14"/>
        <v>0.036</v>
      </c>
      <c r="W365" s="3">
        <f t="shared" si="15"/>
        <v>0.052164</v>
      </c>
      <c r="X365" s="3">
        <f t="shared" si="16"/>
        <v>-0.002948</v>
      </c>
      <c r="Y365" s="13">
        <v>440.0</v>
      </c>
      <c r="Z365" s="15">
        <v>0.186</v>
      </c>
      <c r="AA365" s="3">
        <f t="shared" si="17"/>
        <v>0.208</v>
      </c>
      <c r="AB365" s="3">
        <f t="shared" si="18"/>
        <v>0.14352</v>
      </c>
      <c r="AC365" s="3">
        <f t="shared" si="19"/>
        <v>0.209456</v>
      </c>
      <c r="AD365" s="3">
        <f t="shared" si="20"/>
        <v>0.18786</v>
      </c>
      <c r="AE365" s="13">
        <v>440.0</v>
      </c>
      <c r="AF365" s="15">
        <v>0.439</v>
      </c>
      <c r="AG365" s="3">
        <f t="shared" si="21"/>
        <v>0.456</v>
      </c>
      <c r="AH365" s="3">
        <f t="shared" si="22"/>
        <v>0.31464</v>
      </c>
      <c r="AI365" s="3">
        <f t="shared" si="23"/>
        <v>0.456</v>
      </c>
      <c r="AJ365" s="3">
        <f t="shared" si="24"/>
        <v>0.439</v>
      </c>
      <c r="AK365" s="13">
        <v>440.0</v>
      </c>
      <c r="AL365" s="15">
        <v>-0.033</v>
      </c>
      <c r="AM365" s="3">
        <f t="shared" si="25"/>
        <v>-0.013</v>
      </c>
    </row>
    <row r="366">
      <c r="A366" s="16">
        <v>439.0</v>
      </c>
      <c r="B366" s="25">
        <v>-0.048</v>
      </c>
      <c r="C366" s="3">
        <f t="shared" si="1"/>
        <v>0.139</v>
      </c>
      <c r="D366" s="3">
        <f t="shared" si="2"/>
        <v>0.66581</v>
      </c>
      <c r="E366" s="24">
        <f t="shared" si="3"/>
        <v>0.967162</v>
      </c>
      <c r="F366" s="24">
        <f t="shared" si="4"/>
        <v>0.39</v>
      </c>
      <c r="G366" s="16">
        <v>439.0</v>
      </c>
      <c r="H366" s="25">
        <v>-0.043</v>
      </c>
      <c r="I366" s="3">
        <f t="shared" si="5"/>
        <v>0.122</v>
      </c>
      <c r="J366" s="3">
        <f t="shared" si="6"/>
        <v>0.366</v>
      </c>
      <c r="K366" s="24">
        <f t="shared" si="7"/>
        <v>1.59576</v>
      </c>
      <c r="L366" s="24">
        <f t="shared" si="8"/>
        <v>0.173433</v>
      </c>
      <c r="M366" s="16">
        <v>439.0</v>
      </c>
      <c r="N366" s="25">
        <v>-0.027</v>
      </c>
      <c r="O366" s="3">
        <f t="shared" si="9"/>
        <v>0.082</v>
      </c>
      <c r="P366" s="3">
        <f t="shared" si="10"/>
        <v>0.14022</v>
      </c>
      <c r="Q366" s="3">
        <f t="shared" si="11"/>
        <v>0.3484467</v>
      </c>
      <c r="R366" s="3">
        <f t="shared" si="12"/>
        <v>-0.075384</v>
      </c>
      <c r="S366" s="16">
        <v>439.0</v>
      </c>
      <c r="T366" s="25">
        <v>-0.005</v>
      </c>
      <c r="U366" s="3">
        <f t="shared" si="13"/>
        <v>0.033</v>
      </c>
      <c r="V366" s="3">
        <f t="shared" si="14"/>
        <v>0.033</v>
      </c>
      <c r="W366" s="3">
        <f t="shared" si="15"/>
        <v>0.047817</v>
      </c>
      <c r="X366" s="3">
        <f t="shared" si="16"/>
        <v>-0.00737</v>
      </c>
      <c r="Y366" s="16">
        <v>439.0</v>
      </c>
      <c r="Z366" s="25">
        <v>0.173</v>
      </c>
      <c r="AA366" s="3">
        <f t="shared" si="17"/>
        <v>0.195</v>
      </c>
      <c r="AB366" s="3">
        <f t="shared" si="18"/>
        <v>0.13455</v>
      </c>
      <c r="AC366" s="3">
        <f t="shared" si="19"/>
        <v>0.196365</v>
      </c>
      <c r="AD366" s="3">
        <f t="shared" si="20"/>
        <v>0.17473</v>
      </c>
      <c r="AE366" s="16">
        <v>439.0</v>
      </c>
      <c r="AF366" s="25">
        <v>0.414</v>
      </c>
      <c r="AG366" s="3">
        <f t="shared" si="21"/>
        <v>0.431</v>
      </c>
      <c r="AH366" s="3">
        <f t="shared" si="22"/>
        <v>0.29739</v>
      </c>
      <c r="AI366" s="3">
        <f t="shared" si="23"/>
        <v>0.431</v>
      </c>
      <c r="AJ366" s="3">
        <f t="shared" si="24"/>
        <v>0.414</v>
      </c>
      <c r="AK366" s="16">
        <v>439.0</v>
      </c>
      <c r="AL366" s="25">
        <v>-0.034</v>
      </c>
      <c r="AM366" s="3">
        <f t="shared" si="25"/>
        <v>-0.014</v>
      </c>
    </row>
    <row r="367">
      <c r="A367" s="13">
        <v>438.0</v>
      </c>
      <c r="B367" s="15">
        <v>-0.049</v>
      </c>
      <c r="C367" s="3">
        <f t="shared" si="1"/>
        <v>0.138</v>
      </c>
      <c r="D367" s="3">
        <f t="shared" si="2"/>
        <v>0.66102</v>
      </c>
      <c r="E367" s="24">
        <f t="shared" si="3"/>
        <v>0.960204</v>
      </c>
      <c r="F367" s="24">
        <f t="shared" si="4"/>
        <v>0.38</v>
      </c>
      <c r="G367" s="13">
        <v>438.0</v>
      </c>
      <c r="H367" s="15">
        <v>-0.044</v>
      </c>
      <c r="I367" s="3">
        <f t="shared" si="5"/>
        <v>0.121</v>
      </c>
      <c r="J367" s="3">
        <f t="shared" si="6"/>
        <v>0.363</v>
      </c>
      <c r="K367" s="24">
        <f t="shared" si="7"/>
        <v>1.58268</v>
      </c>
      <c r="L367" s="24">
        <f t="shared" si="8"/>
        <v>0.168164</v>
      </c>
      <c r="M367" s="13">
        <v>438.0</v>
      </c>
      <c r="N367" s="15">
        <v>-0.028</v>
      </c>
      <c r="O367" s="3">
        <f t="shared" si="9"/>
        <v>0.081</v>
      </c>
      <c r="P367" s="3">
        <f t="shared" si="10"/>
        <v>0.13851</v>
      </c>
      <c r="Q367" s="3">
        <f t="shared" si="11"/>
        <v>0.34419735</v>
      </c>
      <c r="R367" s="3">
        <f t="shared" si="12"/>
        <v>-0.078176</v>
      </c>
      <c r="S367" s="13">
        <v>438.0</v>
      </c>
      <c r="T367" s="15">
        <v>-0.008</v>
      </c>
      <c r="U367" s="3">
        <f t="shared" si="13"/>
        <v>0.03</v>
      </c>
      <c r="V367" s="3">
        <f t="shared" si="14"/>
        <v>0.03</v>
      </c>
      <c r="W367" s="3">
        <f t="shared" si="15"/>
        <v>0.04347</v>
      </c>
      <c r="X367" s="3">
        <f t="shared" si="16"/>
        <v>-0.011792</v>
      </c>
      <c r="Y367" s="13">
        <v>438.0</v>
      </c>
      <c r="Z367" s="15">
        <v>0.162</v>
      </c>
      <c r="AA367" s="3">
        <f t="shared" si="17"/>
        <v>0.184</v>
      </c>
      <c r="AB367" s="3">
        <f t="shared" si="18"/>
        <v>0.12696</v>
      </c>
      <c r="AC367" s="3">
        <f t="shared" si="19"/>
        <v>0.185288</v>
      </c>
      <c r="AD367" s="3">
        <f t="shared" si="20"/>
        <v>0.16362</v>
      </c>
      <c r="AE367" s="13">
        <v>438.0</v>
      </c>
      <c r="AF367" s="15">
        <v>0.392</v>
      </c>
      <c r="AG367" s="3">
        <f t="shared" si="21"/>
        <v>0.409</v>
      </c>
      <c r="AH367" s="3">
        <f t="shared" si="22"/>
        <v>0.28221</v>
      </c>
      <c r="AI367" s="3">
        <f t="shared" si="23"/>
        <v>0.409</v>
      </c>
      <c r="AJ367" s="3">
        <f t="shared" si="24"/>
        <v>0.392</v>
      </c>
      <c r="AK367" s="13">
        <v>438.0</v>
      </c>
      <c r="AL367" s="15">
        <v>-0.034</v>
      </c>
      <c r="AM367" s="3">
        <f t="shared" si="25"/>
        <v>-0.014</v>
      </c>
    </row>
    <row r="368">
      <c r="A368" s="16">
        <v>437.0</v>
      </c>
      <c r="B368" s="25">
        <v>-0.049</v>
      </c>
      <c r="C368" s="3">
        <f t="shared" si="1"/>
        <v>0.138</v>
      </c>
      <c r="D368" s="3">
        <f t="shared" si="2"/>
        <v>0.66102</v>
      </c>
      <c r="E368" s="24">
        <f t="shared" si="3"/>
        <v>0.960204</v>
      </c>
      <c r="F368" s="24">
        <f t="shared" si="4"/>
        <v>0.38</v>
      </c>
      <c r="G368" s="16">
        <v>437.0</v>
      </c>
      <c r="H368" s="25">
        <v>-0.045</v>
      </c>
      <c r="I368" s="3">
        <f t="shared" si="5"/>
        <v>0.12</v>
      </c>
      <c r="J368" s="3">
        <f t="shared" si="6"/>
        <v>0.36</v>
      </c>
      <c r="K368" s="24">
        <f t="shared" si="7"/>
        <v>1.5696</v>
      </c>
      <c r="L368" s="24">
        <f t="shared" si="8"/>
        <v>0.162895</v>
      </c>
      <c r="M368" s="16">
        <v>437.0</v>
      </c>
      <c r="N368" s="25">
        <v>-0.03</v>
      </c>
      <c r="O368" s="3">
        <f t="shared" si="9"/>
        <v>0.079</v>
      </c>
      <c r="P368" s="3">
        <f t="shared" si="10"/>
        <v>0.13509</v>
      </c>
      <c r="Q368" s="3">
        <f t="shared" si="11"/>
        <v>0.33569865</v>
      </c>
      <c r="R368" s="3">
        <f t="shared" si="12"/>
        <v>-0.08376</v>
      </c>
      <c r="S368" s="16">
        <v>437.0</v>
      </c>
      <c r="T368" s="25">
        <v>-0.01</v>
      </c>
      <c r="U368" s="3">
        <f t="shared" si="13"/>
        <v>0.028</v>
      </c>
      <c r="V368" s="3">
        <f t="shared" si="14"/>
        <v>0.028</v>
      </c>
      <c r="W368" s="3">
        <f t="shared" si="15"/>
        <v>0.040572</v>
      </c>
      <c r="X368" s="3">
        <f t="shared" si="16"/>
        <v>-0.01474</v>
      </c>
      <c r="Y368" s="16">
        <v>437.0</v>
      </c>
      <c r="Z368" s="25">
        <v>0.151</v>
      </c>
      <c r="AA368" s="3">
        <f t="shared" si="17"/>
        <v>0.173</v>
      </c>
      <c r="AB368" s="3">
        <f t="shared" si="18"/>
        <v>0.11937</v>
      </c>
      <c r="AC368" s="3">
        <f t="shared" si="19"/>
        <v>0.174211</v>
      </c>
      <c r="AD368" s="3">
        <f t="shared" si="20"/>
        <v>0.15251</v>
      </c>
      <c r="AE368" s="16">
        <v>437.0</v>
      </c>
      <c r="AF368" s="25">
        <v>0.371</v>
      </c>
      <c r="AG368" s="3">
        <f t="shared" si="21"/>
        <v>0.388</v>
      </c>
      <c r="AH368" s="3">
        <f t="shared" si="22"/>
        <v>0.26772</v>
      </c>
      <c r="AI368" s="3">
        <f t="shared" si="23"/>
        <v>0.388</v>
      </c>
      <c r="AJ368" s="3">
        <f t="shared" si="24"/>
        <v>0.371</v>
      </c>
      <c r="AK368" s="16">
        <v>437.0</v>
      </c>
      <c r="AL368" s="25">
        <v>-0.034</v>
      </c>
      <c r="AM368" s="3">
        <f t="shared" si="25"/>
        <v>-0.014</v>
      </c>
    </row>
    <row r="369">
      <c r="A369" s="13">
        <v>436.0</v>
      </c>
      <c r="B369" s="15">
        <v>-0.05</v>
      </c>
      <c r="C369" s="3">
        <f t="shared" si="1"/>
        <v>0.137</v>
      </c>
      <c r="D369" s="3">
        <f t="shared" si="2"/>
        <v>0.65623</v>
      </c>
      <c r="E369" s="24">
        <f t="shared" si="3"/>
        <v>0.953246</v>
      </c>
      <c r="F369" s="24">
        <f t="shared" si="4"/>
        <v>0.37</v>
      </c>
      <c r="G369" s="13">
        <v>436.0</v>
      </c>
      <c r="H369" s="15">
        <v>-0.045</v>
      </c>
      <c r="I369" s="3">
        <f t="shared" si="5"/>
        <v>0.12</v>
      </c>
      <c r="J369" s="3">
        <f t="shared" si="6"/>
        <v>0.36</v>
      </c>
      <c r="K369" s="24">
        <f t="shared" si="7"/>
        <v>1.5696</v>
      </c>
      <c r="L369" s="24">
        <f t="shared" si="8"/>
        <v>0.162895</v>
      </c>
      <c r="M369" s="13">
        <v>436.0</v>
      </c>
      <c r="N369" s="15">
        <v>-0.031</v>
      </c>
      <c r="O369" s="3">
        <f t="shared" si="9"/>
        <v>0.078</v>
      </c>
      <c r="P369" s="3">
        <f t="shared" si="10"/>
        <v>0.13338</v>
      </c>
      <c r="Q369" s="3">
        <f t="shared" si="11"/>
        <v>0.3314493</v>
      </c>
      <c r="R369" s="3">
        <f t="shared" si="12"/>
        <v>-0.086552</v>
      </c>
      <c r="S369" s="13">
        <v>436.0</v>
      </c>
      <c r="T369" s="15">
        <v>-0.012</v>
      </c>
      <c r="U369" s="3">
        <f t="shared" si="13"/>
        <v>0.026</v>
      </c>
      <c r="V369" s="3">
        <f t="shared" si="14"/>
        <v>0.026</v>
      </c>
      <c r="W369" s="3">
        <f t="shared" si="15"/>
        <v>0.037674</v>
      </c>
      <c r="X369" s="3">
        <f t="shared" si="16"/>
        <v>-0.017688</v>
      </c>
      <c r="Y369" s="13">
        <v>436.0</v>
      </c>
      <c r="Z369" s="15">
        <v>0.142</v>
      </c>
      <c r="AA369" s="3">
        <f t="shared" si="17"/>
        <v>0.164</v>
      </c>
      <c r="AB369" s="3">
        <f t="shared" si="18"/>
        <v>0.11316</v>
      </c>
      <c r="AC369" s="3">
        <f t="shared" si="19"/>
        <v>0.165148</v>
      </c>
      <c r="AD369" s="3">
        <f t="shared" si="20"/>
        <v>0.14342</v>
      </c>
      <c r="AE369" s="13">
        <v>436.0</v>
      </c>
      <c r="AF369" s="15">
        <v>0.352</v>
      </c>
      <c r="AG369" s="3">
        <f t="shared" si="21"/>
        <v>0.369</v>
      </c>
      <c r="AH369" s="3">
        <f t="shared" si="22"/>
        <v>0.25461</v>
      </c>
      <c r="AI369" s="3">
        <f t="shared" si="23"/>
        <v>0.369</v>
      </c>
      <c r="AJ369" s="3">
        <f t="shared" si="24"/>
        <v>0.352</v>
      </c>
      <c r="AK369" s="13">
        <v>436.0</v>
      </c>
      <c r="AL369" s="15">
        <v>-0.034</v>
      </c>
      <c r="AM369" s="3">
        <f t="shared" si="25"/>
        <v>-0.014</v>
      </c>
    </row>
    <row r="370">
      <c r="A370" s="16">
        <v>435.0</v>
      </c>
      <c r="B370" s="25">
        <v>-0.05</v>
      </c>
      <c r="C370" s="3">
        <f t="shared" si="1"/>
        <v>0.137</v>
      </c>
      <c r="D370" s="3">
        <f t="shared" si="2"/>
        <v>0.65623</v>
      </c>
      <c r="E370" s="24">
        <f t="shared" si="3"/>
        <v>0.953246</v>
      </c>
      <c r="F370" s="24">
        <f t="shared" si="4"/>
        <v>0.37</v>
      </c>
      <c r="G370" s="16">
        <v>435.0</v>
      </c>
      <c r="H370" s="25">
        <v>-0.046</v>
      </c>
      <c r="I370" s="3">
        <f t="shared" si="5"/>
        <v>0.119</v>
      </c>
      <c r="J370" s="3">
        <f t="shared" si="6"/>
        <v>0.357</v>
      </c>
      <c r="K370" s="24">
        <f t="shared" si="7"/>
        <v>1.55652</v>
      </c>
      <c r="L370" s="24">
        <f t="shared" si="8"/>
        <v>0.157626</v>
      </c>
      <c r="M370" s="16">
        <v>435.0</v>
      </c>
      <c r="N370" s="25">
        <v>-0.032</v>
      </c>
      <c r="O370" s="3">
        <f t="shared" si="9"/>
        <v>0.077</v>
      </c>
      <c r="P370" s="3">
        <f t="shared" si="10"/>
        <v>0.13167</v>
      </c>
      <c r="Q370" s="3">
        <f t="shared" si="11"/>
        <v>0.32719995</v>
      </c>
      <c r="R370" s="3">
        <f t="shared" si="12"/>
        <v>-0.089344</v>
      </c>
      <c r="S370" s="16">
        <v>435.0</v>
      </c>
      <c r="T370" s="25">
        <v>-0.014</v>
      </c>
      <c r="U370" s="3">
        <f t="shared" si="13"/>
        <v>0.024</v>
      </c>
      <c r="V370" s="3">
        <f t="shared" si="14"/>
        <v>0.024</v>
      </c>
      <c r="W370" s="3">
        <f t="shared" si="15"/>
        <v>0.034776</v>
      </c>
      <c r="X370" s="3">
        <f t="shared" si="16"/>
        <v>-0.020636</v>
      </c>
      <c r="Y370" s="16">
        <v>435.0</v>
      </c>
      <c r="Z370" s="25">
        <v>0.133</v>
      </c>
      <c r="AA370" s="3">
        <f t="shared" si="17"/>
        <v>0.155</v>
      </c>
      <c r="AB370" s="3">
        <f t="shared" si="18"/>
        <v>0.10695</v>
      </c>
      <c r="AC370" s="3">
        <f t="shared" si="19"/>
        <v>0.156085</v>
      </c>
      <c r="AD370" s="3">
        <f t="shared" si="20"/>
        <v>0.13433</v>
      </c>
      <c r="AE370" s="16">
        <v>435.0</v>
      </c>
      <c r="AF370" s="25">
        <v>0.335</v>
      </c>
      <c r="AG370" s="3">
        <f t="shared" si="21"/>
        <v>0.352</v>
      </c>
      <c r="AH370" s="3">
        <f t="shared" si="22"/>
        <v>0.24288</v>
      </c>
      <c r="AI370" s="3">
        <f t="shared" si="23"/>
        <v>0.352</v>
      </c>
      <c r="AJ370" s="3">
        <f t="shared" si="24"/>
        <v>0.335</v>
      </c>
      <c r="AK370" s="16">
        <v>435.0</v>
      </c>
      <c r="AL370" s="25">
        <v>-0.035</v>
      </c>
      <c r="AM370" s="3">
        <f t="shared" si="25"/>
        <v>-0.015</v>
      </c>
    </row>
    <row r="371">
      <c r="A371" s="13">
        <v>434.0</v>
      </c>
      <c r="B371" s="15">
        <v>-0.05</v>
      </c>
      <c r="C371" s="3">
        <f t="shared" si="1"/>
        <v>0.137</v>
      </c>
      <c r="D371" s="3">
        <f t="shared" si="2"/>
        <v>0.65623</v>
      </c>
      <c r="E371" s="24">
        <f t="shared" si="3"/>
        <v>0.953246</v>
      </c>
      <c r="F371" s="24">
        <f t="shared" si="4"/>
        <v>0.37</v>
      </c>
      <c r="G371" s="13">
        <v>434.0</v>
      </c>
      <c r="H371" s="15">
        <v>-0.047</v>
      </c>
      <c r="I371" s="3">
        <f t="shared" si="5"/>
        <v>0.118</v>
      </c>
      <c r="J371" s="3">
        <f t="shared" si="6"/>
        <v>0.354</v>
      </c>
      <c r="K371" s="24">
        <f t="shared" si="7"/>
        <v>1.54344</v>
      </c>
      <c r="L371" s="24">
        <f t="shared" si="8"/>
        <v>0.152357</v>
      </c>
      <c r="M371" s="13">
        <v>434.0</v>
      </c>
      <c r="N371" s="15">
        <v>-0.033</v>
      </c>
      <c r="O371" s="3">
        <f t="shared" si="9"/>
        <v>0.076</v>
      </c>
      <c r="P371" s="3">
        <f t="shared" si="10"/>
        <v>0.12996</v>
      </c>
      <c r="Q371" s="3">
        <f t="shared" si="11"/>
        <v>0.3229506</v>
      </c>
      <c r="R371" s="3">
        <f t="shared" si="12"/>
        <v>-0.092136</v>
      </c>
      <c r="S371" s="13">
        <v>434.0</v>
      </c>
      <c r="T371" s="15">
        <v>-0.016</v>
      </c>
      <c r="U371" s="3">
        <f t="shared" si="13"/>
        <v>0.022</v>
      </c>
      <c r="V371" s="3">
        <f t="shared" si="14"/>
        <v>0.022</v>
      </c>
      <c r="W371" s="3">
        <f t="shared" si="15"/>
        <v>0.031878</v>
      </c>
      <c r="X371" s="3">
        <f t="shared" si="16"/>
        <v>-0.023584</v>
      </c>
      <c r="Y371" s="13">
        <v>434.0</v>
      </c>
      <c r="Z371" s="15">
        <v>0.125</v>
      </c>
      <c r="AA371" s="3">
        <f t="shared" si="17"/>
        <v>0.147</v>
      </c>
      <c r="AB371" s="3">
        <f t="shared" si="18"/>
        <v>0.10143</v>
      </c>
      <c r="AC371" s="3">
        <f t="shared" si="19"/>
        <v>0.148029</v>
      </c>
      <c r="AD371" s="3">
        <f t="shared" si="20"/>
        <v>0.12625</v>
      </c>
      <c r="AE371" s="13">
        <v>434.0</v>
      </c>
      <c r="AF371" s="15">
        <v>0.319</v>
      </c>
      <c r="AG371" s="3">
        <f t="shared" si="21"/>
        <v>0.336</v>
      </c>
      <c r="AH371" s="3">
        <f t="shared" si="22"/>
        <v>0.23184</v>
      </c>
      <c r="AI371" s="3">
        <f t="shared" si="23"/>
        <v>0.336</v>
      </c>
      <c r="AJ371" s="3">
        <f t="shared" si="24"/>
        <v>0.319</v>
      </c>
      <c r="AK371" s="13">
        <v>434.0</v>
      </c>
      <c r="AL371" s="15">
        <v>-0.035</v>
      </c>
      <c r="AM371" s="3">
        <f t="shared" si="25"/>
        <v>-0.015</v>
      </c>
    </row>
    <row r="372">
      <c r="A372" s="16">
        <v>433.0</v>
      </c>
      <c r="B372" s="25">
        <v>-0.051</v>
      </c>
      <c r="C372" s="3">
        <f t="shared" si="1"/>
        <v>0.136</v>
      </c>
      <c r="D372" s="3">
        <f t="shared" si="2"/>
        <v>0.65144</v>
      </c>
      <c r="E372" s="24">
        <f t="shared" si="3"/>
        <v>0.946288</v>
      </c>
      <c r="F372" s="24">
        <f t="shared" si="4"/>
        <v>0.36</v>
      </c>
      <c r="G372" s="16">
        <v>433.0</v>
      </c>
      <c r="H372" s="25">
        <v>-0.047</v>
      </c>
      <c r="I372" s="3">
        <f t="shared" si="5"/>
        <v>0.118</v>
      </c>
      <c r="J372" s="3">
        <f t="shared" si="6"/>
        <v>0.354</v>
      </c>
      <c r="K372" s="24">
        <f t="shared" si="7"/>
        <v>1.54344</v>
      </c>
      <c r="L372" s="24">
        <f t="shared" si="8"/>
        <v>0.152357</v>
      </c>
      <c r="M372" s="16">
        <v>433.0</v>
      </c>
      <c r="N372" s="25">
        <v>-0.034</v>
      </c>
      <c r="O372" s="3">
        <f t="shared" si="9"/>
        <v>0.075</v>
      </c>
      <c r="P372" s="3">
        <f t="shared" si="10"/>
        <v>0.12825</v>
      </c>
      <c r="Q372" s="3">
        <f t="shared" si="11"/>
        <v>0.31870125</v>
      </c>
      <c r="R372" s="3">
        <f t="shared" si="12"/>
        <v>-0.094928</v>
      </c>
      <c r="S372" s="16">
        <v>433.0</v>
      </c>
      <c r="T372" s="25">
        <v>-0.018</v>
      </c>
      <c r="U372" s="3">
        <f t="shared" si="13"/>
        <v>0.02</v>
      </c>
      <c r="V372" s="3">
        <f t="shared" si="14"/>
        <v>0.02</v>
      </c>
      <c r="W372" s="3">
        <f t="shared" si="15"/>
        <v>0.02898</v>
      </c>
      <c r="X372" s="3">
        <f t="shared" si="16"/>
        <v>-0.026532</v>
      </c>
      <c r="Y372" s="16">
        <v>433.0</v>
      </c>
      <c r="Z372" s="25">
        <v>0.118</v>
      </c>
      <c r="AA372" s="3">
        <f t="shared" si="17"/>
        <v>0.14</v>
      </c>
      <c r="AB372" s="3">
        <f t="shared" si="18"/>
        <v>0.0966</v>
      </c>
      <c r="AC372" s="3">
        <f t="shared" si="19"/>
        <v>0.14098</v>
      </c>
      <c r="AD372" s="3">
        <f t="shared" si="20"/>
        <v>0.11918</v>
      </c>
      <c r="AE372" s="16">
        <v>433.0</v>
      </c>
      <c r="AF372" s="25">
        <v>0.304</v>
      </c>
      <c r="AG372" s="3">
        <f t="shared" si="21"/>
        <v>0.321</v>
      </c>
      <c r="AH372" s="3">
        <f t="shared" si="22"/>
        <v>0.22149</v>
      </c>
      <c r="AI372" s="3">
        <f t="shared" si="23"/>
        <v>0.321</v>
      </c>
      <c r="AJ372" s="3">
        <f t="shared" si="24"/>
        <v>0.304</v>
      </c>
      <c r="AK372" s="16">
        <v>433.0</v>
      </c>
      <c r="AL372" s="25">
        <v>-0.035</v>
      </c>
      <c r="AM372" s="3">
        <f t="shared" si="25"/>
        <v>-0.015</v>
      </c>
    </row>
    <row r="373">
      <c r="A373" s="13">
        <v>432.0</v>
      </c>
      <c r="B373" s="15">
        <v>-0.051</v>
      </c>
      <c r="C373" s="3">
        <f t="shared" si="1"/>
        <v>0.136</v>
      </c>
      <c r="D373" s="3">
        <f t="shared" si="2"/>
        <v>0.65144</v>
      </c>
      <c r="E373" s="24">
        <f t="shared" si="3"/>
        <v>0.946288</v>
      </c>
      <c r="F373" s="24">
        <f t="shared" si="4"/>
        <v>0.36</v>
      </c>
      <c r="G373" s="13">
        <v>432.0</v>
      </c>
      <c r="H373" s="15">
        <v>-0.048</v>
      </c>
      <c r="I373" s="3">
        <f t="shared" si="5"/>
        <v>0.117</v>
      </c>
      <c r="J373" s="3">
        <f t="shared" si="6"/>
        <v>0.351</v>
      </c>
      <c r="K373" s="24">
        <f t="shared" si="7"/>
        <v>1.53036</v>
      </c>
      <c r="L373" s="24">
        <f t="shared" si="8"/>
        <v>0.147088</v>
      </c>
      <c r="M373" s="13">
        <v>432.0</v>
      </c>
      <c r="N373" s="15">
        <v>-0.035</v>
      </c>
      <c r="O373" s="3">
        <f t="shared" si="9"/>
        <v>0.074</v>
      </c>
      <c r="P373" s="3">
        <f t="shared" si="10"/>
        <v>0.12654</v>
      </c>
      <c r="Q373" s="3">
        <f t="shared" si="11"/>
        <v>0.3144519</v>
      </c>
      <c r="R373" s="3">
        <f t="shared" si="12"/>
        <v>-0.09772</v>
      </c>
      <c r="S373" s="13">
        <v>432.0</v>
      </c>
      <c r="T373" s="15">
        <v>-0.019</v>
      </c>
      <c r="U373" s="3">
        <f t="shared" si="13"/>
        <v>0.019</v>
      </c>
      <c r="V373" s="3">
        <f t="shared" si="14"/>
        <v>0.019</v>
      </c>
      <c r="W373" s="3">
        <f t="shared" si="15"/>
        <v>0.027531</v>
      </c>
      <c r="X373" s="3">
        <f t="shared" si="16"/>
        <v>-0.028006</v>
      </c>
      <c r="Y373" s="13">
        <v>432.0</v>
      </c>
      <c r="Z373" s="15">
        <v>0.111</v>
      </c>
      <c r="AA373" s="3">
        <f t="shared" si="17"/>
        <v>0.133</v>
      </c>
      <c r="AB373" s="3">
        <f t="shared" si="18"/>
        <v>0.09177</v>
      </c>
      <c r="AC373" s="3">
        <f t="shared" si="19"/>
        <v>0.133931</v>
      </c>
      <c r="AD373" s="3">
        <f t="shared" si="20"/>
        <v>0.11211</v>
      </c>
      <c r="AE373" s="13">
        <v>432.0</v>
      </c>
      <c r="AF373" s="15">
        <v>0.292</v>
      </c>
      <c r="AG373" s="3">
        <f t="shared" si="21"/>
        <v>0.309</v>
      </c>
      <c r="AH373" s="3">
        <f t="shared" si="22"/>
        <v>0.21321</v>
      </c>
      <c r="AI373" s="3">
        <f t="shared" si="23"/>
        <v>0.309</v>
      </c>
      <c r="AJ373" s="3">
        <f t="shared" si="24"/>
        <v>0.292</v>
      </c>
      <c r="AK373" s="13">
        <v>432.0</v>
      </c>
      <c r="AL373" s="15">
        <v>-0.036</v>
      </c>
      <c r="AM373" s="3">
        <f t="shared" si="25"/>
        <v>-0.016</v>
      </c>
    </row>
    <row r="374">
      <c r="A374" s="16">
        <v>431.0</v>
      </c>
      <c r="B374" s="25">
        <v>-0.052</v>
      </c>
      <c r="C374" s="3">
        <f t="shared" si="1"/>
        <v>0.135</v>
      </c>
      <c r="D374" s="3">
        <f t="shared" si="2"/>
        <v>0.64665</v>
      </c>
      <c r="E374" s="24">
        <f t="shared" si="3"/>
        <v>0.93933</v>
      </c>
      <c r="F374" s="24">
        <f t="shared" si="4"/>
        <v>0.35</v>
      </c>
      <c r="G374" s="16">
        <v>431.0</v>
      </c>
      <c r="H374" s="25">
        <v>-0.048</v>
      </c>
      <c r="I374" s="3">
        <f t="shared" si="5"/>
        <v>0.117</v>
      </c>
      <c r="J374" s="3">
        <f t="shared" si="6"/>
        <v>0.351</v>
      </c>
      <c r="K374" s="24">
        <f t="shared" si="7"/>
        <v>1.53036</v>
      </c>
      <c r="L374" s="24">
        <f t="shared" si="8"/>
        <v>0.147088</v>
      </c>
      <c r="M374" s="16">
        <v>431.0</v>
      </c>
      <c r="N374" s="25">
        <v>-0.036</v>
      </c>
      <c r="O374" s="3">
        <f t="shared" si="9"/>
        <v>0.073</v>
      </c>
      <c r="P374" s="3">
        <f t="shared" si="10"/>
        <v>0.12483</v>
      </c>
      <c r="Q374" s="3">
        <f t="shared" si="11"/>
        <v>0.31020255</v>
      </c>
      <c r="R374" s="3">
        <f t="shared" si="12"/>
        <v>-0.100512</v>
      </c>
      <c r="S374" s="16">
        <v>431.0</v>
      </c>
      <c r="T374" s="25">
        <v>-0.02</v>
      </c>
      <c r="U374" s="3">
        <f t="shared" si="13"/>
        <v>0.018</v>
      </c>
      <c r="V374" s="3">
        <f t="shared" si="14"/>
        <v>0.018</v>
      </c>
      <c r="W374" s="3">
        <f t="shared" si="15"/>
        <v>0.026082</v>
      </c>
      <c r="X374" s="3">
        <f t="shared" si="16"/>
        <v>-0.02948</v>
      </c>
      <c r="Y374" s="16">
        <v>431.0</v>
      </c>
      <c r="Z374" s="25">
        <v>0.106</v>
      </c>
      <c r="AA374" s="3">
        <f t="shared" si="17"/>
        <v>0.128</v>
      </c>
      <c r="AB374" s="3">
        <f t="shared" si="18"/>
        <v>0.08832</v>
      </c>
      <c r="AC374" s="3">
        <f t="shared" si="19"/>
        <v>0.128896</v>
      </c>
      <c r="AD374" s="3">
        <f t="shared" si="20"/>
        <v>0.10706</v>
      </c>
      <c r="AE374" s="16">
        <v>431.0</v>
      </c>
      <c r="AF374" s="25">
        <v>0.28</v>
      </c>
      <c r="AG374" s="3">
        <f t="shared" si="21"/>
        <v>0.297</v>
      </c>
      <c r="AH374" s="3">
        <f t="shared" si="22"/>
        <v>0.20493</v>
      </c>
      <c r="AI374" s="3">
        <f t="shared" si="23"/>
        <v>0.297</v>
      </c>
      <c r="AJ374" s="3">
        <f t="shared" si="24"/>
        <v>0.28</v>
      </c>
      <c r="AK374" s="16">
        <v>431.0</v>
      </c>
      <c r="AL374" s="25">
        <v>-0.036</v>
      </c>
      <c r="AM374" s="3">
        <f t="shared" si="25"/>
        <v>-0.016</v>
      </c>
    </row>
    <row r="375">
      <c r="A375" s="13">
        <v>430.0</v>
      </c>
      <c r="B375" s="15">
        <v>-0.052</v>
      </c>
      <c r="C375" s="3">
        <f t="shared" si="1"/>
        <v>0.135</v>
      </c>
      <c r="D375" s="3">
        <f t="shared" si="2"/>
        <v>0.64665</v>
      </c>
      <c r="E375" s="24">
        <f t="shared" si="3"/>
        <v>0.93933</v>
      </c>
      <c r="F375" s="24">
        <f t="shared" si="4"/>
        <v>0.35</v>
      </c>
      <c r="G375" s="13">
        <v>430.0</v>
      </c>
      <c r="H375" s="15">
        <v>-0.049</v>
      </c>
      <c r="I375" s="3">
        <f t="shared" si="5"/>
        <v>0.116</v>
      </c>
      <c r="J375" s="3">
        <f t="shared" si="6"/>
        <v>0.348</v>
      </c>
      <c r="K375" s="24">
        <f t="shared" si="7"/>
        <v>1.51728</v>
      </c>
      <c r="L375" s="24">
        <f t="shared" si="8"/>
        <v>0.141819</v>
      </c>
      <c r="M375" s="13">
        <v>430.0</v>
      </c>
      <c r="N375" s="15">
        <v>-0.036</v>
      </c>
      <c r="O375" s="3">
        <f t="shared" si="9"/>
        <v>0.073</v>
      </c>
      <c r="P375" s="3">
        <f t="shared" si="10"/>
        <v>0.12483</v>
      </c>
      <c r="Q375" s="3">
        <f t="shared" si="11"/>
        <v>0.31020255</v>
      </c>
      <c r="R375" s="3">
        <f t="shared" si="12"/>
        <v>-0.100512</v>
      </c>
      <c r="S375" s="13">
        <v>430.0</v>
      </c>
      <c r="T375" s="15">
        <v>-0.022</v>
      </c>
      <c r="U375" s="3">
        <f t="shared" si="13"/>
        <v>0.016</v>
      </c>
      <c r="V375" s="3">
        <f t="shared" si="14"/>
        <v>0.016</v>
      </c>
      <c r="W375" s="3">
        <f t="shared" si="15"/>
        <v>0.023184</v>
      </c>
      <c r="X375" s="3">
        <f t="shared" si="16"/>
        <v>-0.032428</v>
      </c>
      <c r="Y375" s="13">
        <v>430.0</v>
      </c>
      <c r="Z375" s="15">
        <v>0.101</v>
      </c>
      <c r="AA375" s="3">
        <f t="shared" si="17"/>
        <v>0.123</v>
      </c>
      <c r="AB375" s="3">
        <f t="shared" si="18"/>
        <v>0.08487</v>
      </c>
      <c r="AC375" s="3">
        <f t="shared" si="19"/>
        <v>0.123861</v>
      </c>
      <c r="AD375" s="3">
        <f t="shared" si="20"/>
        <v>0.10201</v>
      </c>
      <c r="AE375" s="13">
        <v>430.0</v>
      </c>
      <c r="AF375" s="15">
        <v>0.27</v>
      </c>
      <c r="AG375" s="3">
        <f t="shared" si="21"/>
        <v>0.287</v>
      </c>
      <c r="AH375" s="3">
        <f t="shared" si="22"/>
        <v>0.19803</v>
      </c>
      <c r="AI375" s="3">
        <f t="shared" si="23"/>
        <v>0.287</v>
      </c>
      <c r="AJ375" s="3">
        <f t="shared" si="24"/>
        <v>0.27</v>
      </c>
      <c r="AK375" s="13">
        <v>430.0</v>
      </c>
      <c r="AL375" s="15">
        <v>-0.036</v>
      </c>
      <c r="AM375" s="3">
        <f t="shared" si="25"/>
        <v>-0.016</v>
      </c>
    </row>
    <row r="376">
      <c r="A376" s="16">
        <v>429.0</v>
      </c>
      <c r="B376" s="25">
        <v>-0.052</v>
      </c>
      <c r="C376" s="3">
        <f t="shared" si="1"/>
        <v>0.135</v>
      </c>
      <c r="D376" s="3">
        <f t="shared" si="2"/>
        <v>0.64665</v>
      </c>
      <c r="E376" s="24">
        <f t="shared" si="3"/>
        <v>0.93933</v>
      </c>
      <c r="F376" s="24">
        <f t="shared" si="4"/>
        <v>0.35</v>
      </c>
      <c r="G376" s="16">
        <v>429.0</v>
      </c>
      <c r="H376" s="25">
        <v>-0.049</v>
      </c>
      <c r="I376" s="3">
        <f t="shared" si="5"/>
        <v>0.116</v>
      </c>
      <c r="J376" s="3">
        <f t="shared" si="6"/>
        <v>0.348</v>
      </c>
      <c r="K376" s="24">
        <f t="shared" si="7"/>
        <v>1.51728</v>
      </c>
      <c r="L376" s="24">
        <f t="shared" si="8"/>
        <v>0.141819</v>
      </c>
      <c r="M376" s="16">
        <v>429.0</v>
      </c>
      <c r="N376" s="25">
        <v>-0.037</v>
      </c>
      <c r="O376" s="3">
        <f t="shared" si="9"/>
        <v>0.072</v>
      </c>
      <c r="P376" s="3">
        <f t="shared" si="10"/>
        <v>0.12312</v>
      </c>
      <c r="Q376" s="3">
        <f t="shared" si="11"/>
        <v>0.3059532</v>
      </c>
      <c r="R376" s="3">
        <f t="shared" si="12"/>
        <v>-0.103304</v>
      </c>
      <c r="S376" s="16">
        <v>429.0</v>
      </c>
      <c r="T376" s="25">
        <v>-0.023</v>
      </c>
      <c r="U376" s="3">
        <f t="shared" si="13"/>
        <v>0.015</v>
      </c>
      <c r="V376" s="3">
        <f t="shared" si="14"/>
        <v>0.015</v>
      </c>
      <c r="W376" s="3">
        <f t="shared" si="15"/>
        <v>0.021735</v>
      </c>
      <c r="X376" s="3">
        <f t="shared" si="16"/>
        <v>-0.033902</v>
      </c>
      <c r="Y376" s="16">
        <v>429.0</v>
      </c>
      <c r="Z376" s="25">
        <v>0.096</v>
      </c>
      <c r="AA376" s="3">
        <f t="shared" si="17"/>
        <v>0.118</v>
      </c>
      <c r="AB376" s="3">
        <f t="shared" si="18"/>
        <v>0.08142</v>
      </c>
      <c r="AC376" s="3">
        <f t="shared" si="19"/>
        <v>0.118826</v>
      </c>
      <c r="AD376" s="3">
        <f t="shared" si="20"/>
        <v>0.09696</v>
      </c>
      <c r="AE376" s="16">
        <v>429.0</v>
      </c>
      <c r="AF376" s="25">
        <v>0.261</v>
      </c>
      <c r="AG376" s="3">
        <f t="shared" si="21"/>
        <v>0.278</v>
      </c>
      <c r="AH376" s="3">
        <f t="shared" si="22"/>
        <v>0.19182</v>
      </c>
      <c r="AI376" s="3">
        <f t="shared" si="23"/>
        <v>0.278</v>
      </c>
      <c r="AJ376" s="3">
        <f t="shared" si="24"/>
        <v>0.261</v>
      </c>
      <c r="AK376" s="16">
        <v>429.0</v>
      </c>
      <c r="AL376" s="25">
        <v>-0.036</v>
      </c>
      <c r="AM376" s="3">
        <f t="shared" si="25"/>
        <v>-0.016</v>
      </c>
    </row>
    <row r="377">
      <c r="A377" s="13">
        <v>428.0</v>
      </c>
      <c r="B377" s="15">
        <v>-0.053</v>
      </c>
      <c r="C377" s="3">
        <f t="shared" si="1"/>
        <v>0.134</v>
      </c>
      <c r="D377" s="3">
        <f t="shared" si="2"/>
        <v>0.64186</v>
      </c>
      <c r="E377" s="24">
        <f t="shared" si="3"/>
        <v>0.932372</v>
      </c>
      <c r="F377" s="24">
        <f t="shared" si="4"/>
        <v>0.34</v>
      </c>
      <c r="G377" s="13">
        <v>428.0</v>
      </c>
      <c r="H377" s="15">
        <v>-0.049</v>
      </c>
      <c r="I377" s="3">
        <f t="shared" si="5"/>
        <v>0.116</v>
      </c>
      <c r="J377" s="3">
        <f t="shared" si="6"/>
        <v>0.348</v>
      </c>
      <c r="K377" s="24">
        <f t="shared" si="7"/>
        <v>1.51728</v>
      </c>
      <c r="L377" s="24">
        <f t="shared" si="8"/>
        <v>0.141819</v>
      </c>
      <c r="M377" s="13">
        <v>428.0</v>
      </c>
      <c r="N377" s="15">
        <v>-0.038</v>
      </c>
      <c r="O377" s="3">
        <f t="shared" si="9"/>
        <v>0.071</v>
      </c>
      <c r="P377" s="3">
        <f t="shared" si="10"/>
        <v>0.12141</v>
      </c>
      <c r="Q377" s="3">
        <f t="shared" si="11"/>
        <v>0.30170385</v>
      </c>
      <c r="R377" s="3">
        <f t="shared" si="12"/>
        <v>-0.106096</v>
      </c>
      <c r="S377" s="13">
        <v>428.0</v>
      </c>
      <c r="T377" s="15">
        <v>-0.024</v>
      </c>
      <c r="U377" s="3">
        <f t="shared" si="13"/>
        <v>0.014</v>
      </c>
      <c r="V377" s="3">
        <f t="shared" si="14"/>
        <v>0.014</v>
      </c>
      <c r="W377" s="3">
        <f t="shared" si="15"/>
        <v>0.020286</v>
      </c>
      <c r="X377" s="3">
        <f t="shared" si="16"/>
        <v>-0.035376</v>
      </c>
      <c r="Y377" s="13">
        <v>428.0</v>
      </c>
      <c r="Z377" s="15">
        <v>0.093</v>
      </c>
      <c r="AA377" s="3">
        <f t="shared" si="17"/>
        <v>0.115</v>
      </c>
      <c r="AB377" s="3">
        <f t="shared" si="18"/>
        <v>0.07935</v>
      </c>
      <c r="AC377" s="3">
        <f t="shared" si="19"/>
        <v>0.115805</v>
      </c>
      <c r="AD377" s="3">
        <f t="shared" si="20"/>
        <v>0.09393</v>
      </c>
      <c r="AE377" s="13">
        <v>428.0</v>
      </c>
      <c r="AF377" s="15">
        <v>0.254</v>
      </c>
      <c r="AG377" s="3">
        <f t="shared" si="21"/>
        <v>0.271</v>
      </c>
      <c r="AH377" s="3">
        <f t="shared" si="22"/>
        <v>0.18699</v>
      </c>
      <c r="AI377" s="3">
        <f t="shared" si="23"/>
        <v>0.271</v>
      </c>
      <c r="AJ377" s="3">
        <f t="shared" si="24"/>
        <v>0.254</v>
      </c>
      <c r="AK377" s="13">
        <v>428.0</v>
      </c>
      <c r="AL377" s="15">
        <v>-0.036</v>
      </c>
      <c r="AM377" s="3">
        <f t="shared" si="25"/>
        <v>-0.016</v>
      </c>
    </row>
    <row r="378">
      <c r="A378" s="16">
        <v>427.0</v>
      </c>
      <c r="B378" s="25">
        <v>-0.053</v>
      </c>
      <c r="C378" s="3">
        <f t="shared" si="1"/>
        <v>0.134</v>
      </c>
      <c r="D378" s="3">
        <f t="shared" si="2"/>
        <v>0.64186</v>
      </c>
      <c r="E378" s="24">
        <f t="shared" si="3"/>
        <v>0.932372</v>
      </c>
      <c r="F378" s="24">
        <f t="shared" si="4"/>
        <v>0.34</v>
      </c>
      <c r="G378" s="16">
        <v>427.0</v>
      </c>
      <c r="H378" s="25">
        <v>-0.05</v>
      </c>
      <c r="I378" s="3">
        <f t="shared" si="5"/>
        <v>0.115</v>
      </c>
      <c r="J378" s="3">
        <f t="shared" si="6"/>
        <v>0.345</v>
      </c>
      <c r="K378" s="24">
        <f t="shared" si="7"/>
        <v>1.5042</v>
      </c>
      <c r="L378" s="24">
        <f t="shared" si="8"/>
        <v>0.13655</v>
      </c>
      <c r="M378" s="16">
        <v>427.0</v>
      </c>
      <c r="N378" s="25">
        <v>-0.038</v>
      </c>
      <c r="O378" s="3">
        <f t="shared" si="9"/>
        <v>0.071</v>
      </c>
      <c r="P378" s="3">
        <f t="shared" si="10"/>
        <v>0.12141</v>
      </c>
      <c r="Q378" s="3">
        <f t="shared" si="11"/>
        <v>0.30170385</v>
      </c>
      <c r="R378" s="3">
        <f t="shared" si="12"/>
        <v>-0.106096</v>
      </c>
      <c r="S378" s="16">
        <v>427.0</v>
      </c>
      <c r="T378" s="25">
        <v>-0.024</v>
      </c>
      <c r="U378" s="3">
        <f t="shared" si="13"/>
        <v>0.014</v>
      </c>
      <c r="V378" s="3">
        <f t="shared" si="14"/>
        <v>0.014</v>
      </c>
      <c r="W378" s="3">
        <f t="shared" si="15"/>
        <v>0.020286</v>
      </c>
      <c r="X378" s="3">
        <f t="shared" si="16"/>
        <v>-0.035376</v>
      </c>
      <c r="Y378" s="16">
        <v>427.0</v>
      </c>
      <c r="Z378" s="25">
        <v>0.089</v>
      </c>
      <c r="AA378" s="3">
        <f t="shared" si="17"/>
        <v>0.111</v>
      </c>
      <c r="AB378" s="3">
        <f t="shared" si="18"/>
        <v>0.07659</v>
      </c>
      <c r="AC378" s="3">
        <f t="shared" si="19"/>
        <v>0.111777</v>
      </c>
      <c r="AD378" s="3">
        <f t="shared" si="20"/>
        <v>0.08989</v>
      </c>
      <c r="AE378" s="16">
        <v>427.0</v>
      </c>
      <c r="AF378" s="25">
        <v>0.247</v>
      </c>
      <c r="AG378" s="3">
        <f t="shared" si="21"/>
        <v>0.264</v>
      </c>
      <c r="AH378" s="3">
        <f t="shared" si="22"/>
        <v>0.18216</v>
      </c>
      <c r="AI378" s="3">
        <f t="shared" si="23"/>
        <v>0.264</v>
      </c>
      <c r="AJ378" s="3">
        <f t="shared" si="24"/>
        <v>0.247</v>
      </c>
      <c r="AK378" s="16">
        <v>427.0</v>
      </c>
      <c r="AL378" s="25">
        <v>-0.037</v>
      </c>
      <c r="AM378" s="3">
        <f t="shared" si="25"/>
        <v>-0.017</v>
      </c>
    </row>
    <row r="379">
      <c r="A379" s="13">
        <v>426.0</v>
      </c>
      <c r="B379" s="15">
        <v>-0.054</v>
      </c>
      <c r="C379" s="3">
        <f t="shared" si="1"/>
        <v>0.133</v>
      </c>
      <c r="D379" s="3">
        <f t="shared" si="2"/>
        <v>0.63707</v>
      </c>
      <c r="E379" s="24">
        <f t="shared" si="3"/>
        <v>0.925414</v>
      </c>
      <c r="F379" s="24">
        <f t="shared" si="4"/>
        <v>0.33</v>
      </c>
      <c r="G379" s="13">
        <v>426.0</v>
      </c>
      <c r="H379" s="15">
        <v>-0.051</v>
      </c>
      <c r="I379" s="3">
        <f t="shared" si="5"/>
        <v>0.114</v>
      </c>
      <c r="J379" s="3">
        <f t="shared" si="6"/>
        <v>0.342</v>
      </c>
      <c r="K379" s="24">
        <f t="shared" si="7"/>
        <v>1.49112</v>
      </c>
      <c r="L379" s="24">
        <f t="shared" si="8"/>
        <v>0.131281</v>
      </c>
      <c r="M379" s="13">
        <v>426.0</v>
      </c>
      <c r="N379" s="15">
        <v>-0.039</v>
      </c>
      <c r="O379" s="3">
        <f t="shared" si="9"/>
        <v>0.07</v>
      </c>
      <c r="P379" s="3">
        <f t="shared" si="10"/>
        <v>0.1197</v>
      </c>
      <c r="Q379" s="3">
        <f t="shared" si="11"/>
        <v>0.2974545</v>
      </c>
      <c r="R379" s="3">
        <f t="shared" si="12"/>
        <v>-0.108888</v>
      </c>
      <c r="S379" s="13">
        <v>426.0</v>
      </c>
      <c r="T379" s="15">
        <v>-0.025</v>
      </c>
      <c r="U379" s="3">
        <f t="shared" si="13"/>
        <v>0.013</v>
      </c>
      <c r="V379" s="3">
        <f t="shared" si="14"/>
        <v>0.013</v>
      </c>
      <c r="W379" s="3">
        <f t="shared" si="15"/>
        <v>0.018837</v>
      </c>
      <c r="X379" s="3">
        <f t="shared" si="16"/>
        <v>-0.03685</v>
      </c>
      <c r="Y379" s="13">
        <v>426.0</v>
      </c>
      <c r="Z379" s="15">
        <v>0.087</v>
      </c>
      <c r="AA379" s="3">
        <f t="shared" si="17"/>
        <v>0.109</v>
      </c>
      <c r="AB379" s="3">
        <f t="shared" si="18"/>
        <v>0.07521</v>
      </c>
      <c r="AC379" s="3">
        <f t="shared" si="19"/>
        <v>0.109763</v>
      </c>
      <c r="AD379" s="3">
        <f t="shared" si="20"/>
        <v>0.08787</v>
      </c>
      <c r="AE379" s="13">
        <v>426.0</v>
      </c>
      <c r="AF379" s="15">
        <v>0.242</v>
      </c>
      <c r="AG379" s="3">
        <f t="shared" si="21"/>
        <v>0.259</v>
      </c>
      <c r="AH379" s="3">
        <f t="shared" si="22"/>
        <v>0.17871</v>
      </c>
      <c r="AI379" s="3">
        <f t="shared" si="23"/>
        <v>0.259</v>
      </c>
      <c r="AJ379" s="3">
        <f t="shared" si="24"/>
        <v>0.242</v>
      </c>
      <c r="AK379" s="13">
        <v>426.0</v>
      </c>
      <c r="AL379" s="15">
        <v>-0.037</v>
      </c>
      <c r="AM379" s="3">
        <f t="shared" si="25"/>
        <v>-0.017</v>
      </c>
    </row>
    <row r="380">
      <c r="A380" s="16">
        <v>425.0</v>
      </c>
      <c r="B380" s="25">
        <v>-0.054</v>
      </c>
      <c r="C380" s="3">
        <f t="shared" si="1"/>
        <v>0.133</v>
      </c>
      <c r="D380" s="3">
        <f t="shared" si="2"/>
        <v>0.63707</v>
      </c>
      <c r="E380" s="24">
        <f t="shared" si="3"/>
        <v>0.925414</v>
      </c>
      <c r="F380" s="24">
        <f t="shared" si="4"/>
        <v>0.33</v>
      </c>
      <c r="G380" s="16">
        <v>425.0</v>
      </c>
      <c r="H380" s="25">
        <v>-0.051</v>
      </c>
      <c r="I380" s="3">
        <f t="shared" si="5"/>
        <v>0.114</v>
      </c>
      <c r="J380" s="3">
        <f t="shared" si="6"/>
        <v>0.342</v>
      </c>
      <c r="K380" s="24">
        <f t="shared" si="7"/>
        <v>1.49112</v>
      </c>
      <c r="L380" s="24">
        <f t="shared" si="8"/>
        <v>0.131281</v>
      </c>
      <c r="M380" s="16">
        <v>425.0</v>
      </c>
      <c r="N380" s="25">
        <v>-0.039</v>
      </c>
      <c r="O380" s="3">
        <f t="shared" si="9"/>
        <v>0.07</v>
      </c>
      <c r="P380" s="3">
        <f t="shared" si="10"/>
        <v>0.1197</v>
      </c>
      <c r="Q380" s="3">
        <f t="shared" si="11"/>
        <v>0.2974545</v>
      </c>
      <c r="R380" s="3">
        <f t="shared" si="12"/>
        <v>-0.108888</v>
      </c>
      <c r="S380" s="16">
        <v>425.0</v>
      </c>
      <c r="T380" s="25">
        <v>-0.026</v>
      </c>
      <c r="U380" s="3">
        <f t="shared" si="13"/>
        <v>0.012</v>
      </c>
      <c r="V380" s="3">
        <f t="shared" si="14"/>
        <v>0.012</v>
      </c>
      <c r="W380" s="3">
        <f t="shared" si="15"/>
        <v>0.017388</v>
      </c>
      <c r="X380" s="3">
        <f t="shared" si="16"/>
        <v>-0.038324</v>
      </c>
      <c r="Y380" s="16">
        <v>425.0</v>
      </c>
      <c r="Z380" s="25">
        <v>0.084</v>
      </c>
      <c r="AA380" s="3">
        <f t="shared" si="17"/>
        <v>0.106</v>
      </c>
      <c r="AB380" s="3">
        <f t="shared" si="18"/>
        <v>0.07314</v>
      </c>
      <c r="AC380" s="3">
        <f t="shared" si="19"/>
        <v>0.106742</v>
      </c>
      <c r="AD380" s="3">
        <f t="shared" si="20"/>
        <v>0.08484</v>
      </c>
      <c r="AE380" s="16">
        <v>425.0</v>
      </c>
      <c r="AF380" s="25">
        <v>0.237</v>
      </c>
      <c r="AG380" s="3">
        <f t="shared" si="21"/>
        <v>0.254</v>
      </c>
      <c r="AH380" s="3">
        <f t="shared" si="22"/>
        <v>0.17526</v>
      </c>
      <c r="AI380" s="3">
        <f t="shared" si="23"/>
        <v>0.254</v>
      </c>
      <c r="AJ380" s="3">
        <f t="shared" si="24"/>
        <v>0.237</v>
      </c>
      <c r="AK380" s="16">
        <v>425.0</v>
      </c>
      <c r="AL380" s="25">
        <v>-0.038</v>
      </c>
      <c r="AM380" s="3">
        <f t="shared" si="25"/>
        <v>-0.018</v>
      </c>
    </row>
    <row r="381">
      <c r="A381" s="13">
        <v>424.0</v>
      </c>
      <c r="B381" s="15">
        <v>-0.054</v>
      </c>
      <c r="C381" s="3">
        <f t="shared" si="1"/>
        <v>0.133</v>
      </c>
      <c r="D381" s="3">
        <f t="shared" si="2"/>
        <v>0.63707</v>
      </c>
      <c r="E381" s="24">
        <f t="shared" si="3"/>
        <v>0.925414</v>
      </c>
      <c r="F381" s="24">
        <f t="shared" si="4"/>
        <v>0.33</v>
      </c>
      <c r="G381" s="13">
        <v>424.0</v>
      </c>
      <c r="H381" s="15">
        <v>-0.051</v>
      </c>
      <c r="I381" s="3">
        <f t="shared" si="5"/>
        <v>0.114</v>
      </c>
      <c r="J381" s="3">
        <f t="shared" si="6"/>
        <v>0.342</v>
      </c>
      <c r="K381" s="24">
        <f t="shared" si="7"/>
        <v>1.49112</v>
      </c>
      <c r="L381" s="24">
        <f t="shared" si="8"/>
        <v>0.131281</v>
      </c>
      <c r="M381" s="13">
        <v>424.0</v>
      </c>
      <c r="N381" s="15">
        <v>-0.039</v>
      </c>
      <c r="O381" s="3">
        <f t="shared" si="9"/>
        <v>0.07</v>
      </c>
      <c r="P381" s="3">
        <f t="shared" si="10"/>
        <v>0.1197</v>
      </c>
      <c r="Q381" s="3">
        <f t="shared" si="11"/>
        <v>0.2974545</v>
      </c>
      <c r="R381" s="3">
        <f t="shared" si="12"/>
        <v>-0.108888</v>
      </c>
      <c r="S381" s="13">
        <v>424.0</v>
      </c>
      <c r="T381" s="15">
        <v>-0.026</v>
      </c>
      <c r="U381" s="3">
        <f t="shared" si="13"/>
        <v>0.012</v>
      </c>
      <c r="V381" s="3">
        <f t="shared" si="14"/>
        <v>0.012</v>
      </c>
      <c r="W381" s="3">
        <f t="shared" si="15"/>
        <v>0.017388</v>
      </c>
      <c r="X381" s="3">
        <f t="shared" si="16"/>
        <v>-0.038324</v>
      </c>
      <c r="Y381" s="13">
        <v>424.0</v>
      </c>
      <c r="Z381" s="15">
        <v>0.083</v>
      </c>
      <c r="AA381" s="3">
        <f t="shared" si="17"/>
        <v>0.105</v>
      </c>
      <c r="AB381" s="3">
        <f t="shared" si="18"/>
        <v>0.07245</v>
      </c>
      <c r="AC381" s="3">
        <f t="shared" si="19"/>
        <v>0.105735</v>
      </c>
      <c r="AD381" s="3">
        <f t="shared" si="20"/>
        <v>0.08383</v>
      </c>
      <c r="AE381" s="13">
        <v>424.0</v>
      </c>
      <c r="AF381" s="15">
        <v>0.234</v>
      </c>
      <c r="AG381" s="3">
        <f t="shared" si="21"/>
        <v>0.251</v>
      </c>
      <c r="AH381" s="3">
        <f t="shared" si="22"/>
        <v>0.17319</v>
      </c>
      <c r="AI381" s="3">
        <f t="shared" si="23"/>
        <v>0.251</v>
      </c>
      <c r="AJ381" s="3">
        <f t="shared" si="24"/>
        <v>0.234</v>
      </c>
      <c r="AK381" s="13">
        <v>424.0</v>
      </c>
      <c r="AL381" s="15">
        <v>-0.038</v>
      </c>
      <c r="AM381" s="3">
        <f t="shared" si="25"/>
        <v>-0.018</v>
      </c>
    </row>
    <row r="382">
      <c r="A382" s="16">
        <v>423.0</v>
      </c>
      <c r="B382" s="25">
        <v>-0.054</v>
      </c>
      <c r="C382" s="3">
        <f t="shared" si="1"/>
        <v>0.133</v>
      </c>
      <c r="D382" s="3">
        <f t="shared" si="2"/>
        <v>0.63707</v>
      </c>
      <c r="E382" s="24">
        <f t="shared" si="3"/>
        <v>0.925414</v>
      </c>
      <c r="F382" s="24">
        <f t="shared" si="4"/>
        <v>0.33</v>
      </c>
      <c r="G382" s="16">
        <v>423.0</v>
      </c>
      <c r="H382" s="25">
        <v>-0.052</v>
      </c>
      <c r="I382" s="3">
        <f t="shared" si="5"/>
        <v>0.113</v>
      </c>
      <c r="J382" s="3">
        <f t="shared" si="6"/>
        <v>0.339</v>
      </c>
      <c r="K382" s="24">
        <f t="shared" si="7"/>
        <v>1.47804</v>
      </c>
      <c r="L382" s="24">
        <f t="shared" si="8"/>
        <v>0.126012</v>
      </c>
      <c r="M382" s="16">
        <v>423.0</v>
      </c>
      <c r="N382" s="25">
        <v>-0.04</v>
      </c>
      <c r="O382" s="3">
        <f t="shared" si="9"/>
        <v>0.069</v>
      </c>
      <c r="P382" s="3">
        <f t="shared" si="10"/>
        <v>0.11799</v>
      </c>
      <c r="Q382" s="3">
        <f t="shared" si="11"/>
        <v>0.29320515</v>
      </c>
      <c r="R382" s="3">
        <f t="shared" si="12"/>
        <v>-0.11168</v>
      </c>
      <c r="S382" s="16">
        <v>423.0</v>
      </c>
      <c r="T382" s="25">
        <v>-0.027</v>
      </c>
      <c r="U382" s="3">
        <f t="shared" si="13"/>
        <v>0.011</v>
      </c>
      <c r="V382" s="3">
        <f t="shared" si="14"/>
        <v>0.011</v>
      </c>
      <c r="W382" s="3">
        <f t="shared" si="15"/>
        <v>0.015939</v>
      </c>
      <c r="X382" s="3">
        <f t="shared" si="16"/>
        <v>-0.039798</v>
      </c>
      <c r="Y382" s="16">
        <v>423.0</v>
      </c>
      <c r="Z382" s="25">
        <v>0.082</v>
      </c>
      <c r="AA382" s="3">
        <f t="shared" si="17"/>
        <v>0.104</v>
      </c>
      <c r="AB382" s="3">
        <f t="shared" si="18"/>
        <v>0.07176</v>
      </c>
      <c r="AC382" s="3">
        <f t="shared" si="19"/>
        <v>0.104728</v>
      </c>
      <c r="AD382" s="3">
        <f t="shared" si="20"/>
        <v>0.08282</v>
      </c>
      <c r="AE382" s="16">
        <v>423.0</v>
      </c>
      <c r="AF382" s="25">
        <v>0.232</v>
      </c>
      <c r="AG382" s="3">
        <f t="shared" si="21"/>
        <v>0.249</v>
      </c>
      <c r="AH382" s="3">
        <f t="shared" si="22"/>
        <v>0.17181</v>
      </c>
      <c r="AI382" s="3">
        <f t="shared" si="23"/>
        <v>0.249</v>
      </c>
      <c r="AJ382" s="3">
        <f t="shared" si="24"/>
        <v>0.232</v>
      </c>
      <c r="AK382" s="16">
        <v>423.0</v>
      </c>
      <c r="AL382" s="25">
        <v>-0.038</v>
      </c>
      <c r="AM382" s="3">
        <f t="shared" si="25"/>
        <v>-0.018</v>
      </c>
    </row>
    <row r="383">
      <c r="A383" s="13">
        <v>422.0</v>
      </c>
      <c r="B383" s="15">
        <v>-0.055</v>
      </c>
      <c r="C383" s="3">
        <f t="shared" si="1"/>
        <v>0.132</v>
      </c>
      <c r="D383" s="3">
        <f t="shared" si="2"/>
        <v>0.63228</v>
      </c>
      <c r="E383" s="24">
        <f t="shared" si="3"/>
        <v>0.918456</v>
      </c>
      <c r="F383" s="24">
        <f t="shared" si="4"/>
        <v>0.32</v>
      </c>
      <c r="G383" s="13">
        <v>422.0</v>
      </c>
      <c r="H383" s="15">
        <v>-0.052</v>
      </c>
      <c r="I383" s="3">
        <f t="shared" si="5"/>
        <v>0.113</v>
      </c>
      <c r="J383" s="3">
        <f t="shared" si="6"/>
        <v>0.339</v>
      </c>
      <c r="K383" s="24">
        <f t="shared" si="7"/>
        <v>1.47804</v>
      </c>
      <c r="L383" s="24">
        <f t="shared" si="8"/>
        <v>0.126012</v>
      </c>
      <c r="M383" s="13">
        <v>422.0</v>
      </c>
      <c r="N383" s="15">
        <v>-0.04</v>
      </c>
      <c r="O383" s="3">
        <f t="shared" si="9"/>
        <v>0.069</v>
      </c>
      <c r="P383" s="3">
        <f t="shared" si="10"/>
        <v>0.11799</v>
      </c>
      <c r="Q383" s="3">
        <f t="shared" si="11"/>
        <v>0.29320515</v>
      </c>
      <c r="R383" s="3">
        <f t="shared" si="12"/>
        <v>-0.11168</v>
      </c>
      <c r="S383" s="13">
        <v>422.0</v>
      </c>
      <c r="T383" s="15">
        <v>-0.027</v>
      </c>
      <c r="U383" s="3">
        <f t="shared" si="13"/>
        <v>0.011</v>
      </c>
      <c r="V383" s="3">
        <f t="shared" si="14"/>
        <v>0.011</v>
      </c>
      <c r="W383" s="3">
        <f t="shared" si="15"/>
        <v>0.015939</v>
      </c>
      <c r="X383" s="3">
        <f t="shared" si="16"/>
        <v>-0.039798</v>
      </c>
      <c r="Y383" s="13">
        <v>422.0</v>
      </c>
      <c r="Z383" s="15">
        <v>0.081</v>
      </c>
      <c r="AA383" s="3">
        <f t="shared" si="17"/>
        <v>0.103</v>
      </c>
      <c r="AB383" s="3">
        <f t="shared" si="18"/>
        <v>0.07107</v>
      </c>
      <c r="AC383" s="3">
        <f t="shared" si="19"/>
        <v>0.103721</v>
      </c>
      <c r="AD383" s="3">
        <f t="shared" si="20"/>
        <v>0.08181</v>
      </c>
      <c r="AE383" s="13">
        <v>422.0</v>
      </c>
      <c r="AF383" s="15">
        <v>0.23</v>
      </c>
      <c r="AG383" s="3">
        <f t="shared" si="21"/>
        <v>0.247</v>
      </c>
      <c r="AH383" s="3">
        <f t="shared" si="22"/>
        <v>0.17043</v>
      </c>
      <c r="AI383" s="3">
        <f t="shared" si="23"/>
        <v>0.247</v>
      </c>
      <c r="AJ383" s="3">
        <f t="shared" si="24"/>
        <v>0.23</v>
      </c>
      <c r="AK383" s="13">
        <v>422.0</v>
      </c>
      <c r="AL383" s="15">
        <v>-0.038</v>
      </c>
      <c r="AM383" s="3">
        <f t="shared" si="25"/>
        <v>-0.018</v>
      </c>
    </row>
    <row r="384">
      <c r="A384" s="16">
        <v>421.0</v>
      </c>
      <c r="B384" s="25">
        <v>-0.055</v>
      </c>
      <c r="C384" s="3">
        <f t="shared" si="1"/>
        <v>0.132</v>
      </c>
      <c r="D384" s="3">
        <f t="shared" si="2"/>
        <v>0.63228</v>
      </c>
      <c r="E384" s="24">
        <f t="shared" si="3"/>
        <v>0.918456</v>
      </c>
      <c r="F384" s="24">
        <f t="shared" si="4"/>
        <v>0.32</v>
      </c>
      <c r="G384" s="16">
        <v>421.0</v>
      </c>
      <c r="H384" s="25">
        <v>-0.052</v>
      </c>
      <c r="I384" s="3">
        <f t="shared" si="5"/>
        <v>0.113</v>
      </c>
      <c r="J384" s="3">
        <f t="shared" si="6"/>
        <v>0.339</v>
      </c>
      <c r="K384" s="24">
        <f t="shared" si="7"/>
        <v>1.47804</v>
      </c>
      <c r="L384" s="24">
        <f t="shared" si="8"/>
        <v>0.126012</v>
      </c>
      <c r="M384" s="16">
        <v>421.0</v>
      </c>
      <c r="N384" s="25">
        <v>-0.04</v>
      </c>
      <c r="O384" s="3">
        <f t="shared" si="9"/>
        <v>0.069</v>
      </c>
      <c r="P384" s="3">
        <f t="shared" si="10"/>
        <v>0.11799</v>
      </c>
      <c r="Q384" s="3">
        <f t="shared" si="11"/>
        <v>0.29320515</v>
      </c>
      <c r="R384" s="3">
        <f t="shared" si="12"/>
        <v>-0.11168</v>
      </c>
      <c r="S384" s="16">
        <v>421.0</v>
      </c>
      <c r="T384" s="25">
        <v>-0.027</v>
      </c>
      <c r="U384" s="3">
        <f t="shared" si="13"/>
        <v>0.011</v>
      </c>
      <c r="V384" s="3">
        <f t="shared" si="14"/>
        <v>0.011</v>
      </c>
      <c r="W384" s="3">
        <f t="shared" si="15"/>
        <v>0.015939</v>
      </c>
      <c r="X384" s="3">
        <f t="shared" si="16"/>
        <v>-0.039798</v>
      </c>
      <c r="Y384" s="16">
        <v>421.0</v>
      </c>
      <c r="Z384" s="25">
        <v>0.081</v>
      </c>
      <c r="AA384" s="3">
        <f t="shared" si="17"/>
        <v>0.103</v>
      </c>
      <c r="AB384" s="3">
        <f t="shared" si="18"/>
        <v>0.07107</v>
      </c>
      <c r="AC384" s="3">
        <f t="shared" si="19"/>
        <v>0.103721</v>
      </c>
      <c r="AD384" s="3">
        <f t="shared" si="20"/>
        <v>0.08181</v>
      </c>
      <c r="AE384" s="16">
        <v>421.0</v>
      </c>
      <c r="AF384" s="25">
        <v>0.23</v>
      </c>
      <c r="AG384" s="3">
        <f t="shared" si="21"/>
        <v>0.247</v>
      </c>
      <c r="AH384" s="3">
        <f t="shared" si="22"/>
        <v>0.17043</v>
      </c>
      <c r="AI384" s="3">
        <f t="shared" si="23"/>
        <v>0.247</v>
      </c>
      <c r="AJ384" s="3">
        <f t="shared" si="24"/>
        <v>0.23</v>
      </c>
      <c r="AK384" s="16">
        <v>421.0</v>
      </c>
      <c r="AL384" s="25">
        <v>-0.038</v>
      </c>
      <c r="AM384" s="3">
        <f t="shared" si="25"/>
        <v>-0.018</v>
      </c>
    </row>
    <row r="385">
      <c r="A385" s="13">
        <v>420.0</v>
      </c>
      <c r="B385" s="15">
        <v>-0.055</v>
      </c>
      <c r="C385" s="3">
        <f t="shared" si="1"/>
        <v>0.132</v>
      </c>
      <c r="D385" s="3">
        <f t="shared" si="2"/>
        <v>0.63228</v>
      </c>
      <c r="E385" s="24">
        <f t="shared" si="3"/>
        <v>0.918456</v>
      </c>
      <c r="F385" s="24">
        <f t="shared" si="4"/>
        <v>0.32</v>
      </c>
      <c r="G385" s="13">
        <v>420.0</v>
      </c>
      <c r="H385" s="15">
        <v>-0.052</v>
      </c>
      <c r="I385" s="3">
        <f t="shared" si="5"/>
        <v>0.113</v>
      </c>
      <c r="J385" s="3">
        <f t="shared" si="6"/>
        <v>0.339</v>
      </c>
      <c r="K385" s="24">
        <f t="shared" si="7"/>
        <v>1.47804</v>
      </c>
      <c r="L385" s="24">
        <f t="shared" si="8"/>
        <v>0.126012</v>
      </c>
      <c r="M385" s="13">
        <v>420.0</v>
      </c>
      <c r="N385" s="15">
        <v>-0.041</v>
      </c>
      <c r="O385" s="3">
        <f t="shared" si="9"/>
        <v>0.068</v>
      </c>
      <c r="P385" s="3">
        <f t="shared" si="10"/>
        <v>0.11628</v>
      </c>
      <c r="Q385" s="3">
        <f t="shared" si="11"/>
        <v>0.2889558</v>
      </c>
      <c r="R385" s="3">
        <f t="shared" si="12"/>
        <v>-0.114472</v>
      </c>
      <c r="S385" s="13">
        <v>420.0</v>
      </c>
      <c r="T385" s="15">
        <v>-0.027</v>
      </c>
      <c r="U385" s="3">
        <f t="shared" si="13"/>
        <v>0.011</v>
      </c>
      <c r="V385" s="3">
        <f t="shared" si="14"/>
        <v>0.011</v>
      </c>
      <c r="W385" s="3">
        <f t="shared" si="15"/>
        <v>0.015939</v>
      </c>
      <c r="X385" s="3">
        <f t="shared" si="16"/>
        <v>-0.039798</v>
      </c>
      <c r="Y385" s="13">
        <v>420.0</v>
      </c>
      <c r="Z385" s="15">
        <v>0.081</v>
      </c>
      <c r="AA385" s="3">
        <f t="shared" si="17"/>
        <v>0.103</v>
      </c>
      <c r="AB385" s="3">
        <f t="shared" si="18"/>
        <v>0.07107</v>
      </c>
      <c r="AC385" s="3">
        <f t="shared" si="19"/>
        <v>0.103721</v>
      </c>
      <c r="AD385" s="3">
        <f t="shared" si="20"/>
        <v>0.08181</v>
      </c>
      <c r="AE385" s="13">
        <v>420.0</v>
      </c>
      <c r="AF385" s="15">
        <v>0.23</v>
      </c>
      <c r="AG385" s="3">
        <f t="shared" si="21"/>
        <v>0.247</v>
      </c>
      <c r="AH385" s="3">
        <f t="shared" si="22"/>
        <v>0.17043</v>
      </c>
      <c r="AI385" s="3">
        <f t="shared" si="23"/>
        <v>0.247</v>
      </c>
      <c r="AJ385" s="3">
        <f t="shared" si="24"/>
        <v>0.23</v>
      </c>
      <c r="AK385" s="13">
        <v>420.0</v>
      </c>
      <c r="AL385" s="15">
        <v>-0.039</v>
      </c>
      <c r="AM385" s="3">
        <f t="shared" si="25"/>
        <v>-0.019</v>
      </c>
    </row>
    <row r="386">
      <c r="A386" s="16">
        <v>419.0</v>
      </c>
      <c r="B386" s="25">
        <v>-0.056</v>
      </c>
      <c r="C386" s="3">
        <f t="shared" si="1"/>
        <v>0.131</v>
      </c>
      <c r="D386" s="3">
        <f t="shared" si="2"/>
        <v>0.62749</v>
      </c>
      <c r="E386" s="24">
        <f t="shared" si="3"/>
        <v>0.911498</v>
      </c>
      <c r="F386" s="24">
        <f t="shared" si="4"/>
        <v>0.31</v>
      </c>
      <c r="G386" s="16">
        <v>419.0</v>
      </c>
      <c r="H386" s="25">
        <v>-0.053</v>
      </c>
      <c r="I386" s="3">
        <f t="shared" si="5"/>
        <v>0.112</v>
      </c>
      <c r="J386" s="3">
        <f t="shared" si="6"/>
        <v>0.336</v>
      </c>
      <c r="K386" s="24">
        <f t="shared" si="7"/>
        <v>1.46496</v>
      </c>
      <c r="L386" s="24">
        <f t="shared" si="8"/>
        <v>0.120743</v>
      </c>
      <c r="M386" s="16">
        <v>419.0</v>
      </c>
      <c r="N386" s="25">
        <v>-0.041</v>
      </c>
      <c r="O386" s="3">
        <f t="shared" si="9"/>
        <v>0.068</v>
      </c>
      <c r="P386" s="3">
        <f t="shared" si="10"/>
        <v>0.11628</v>
      </c>
      <c r="Q386" s="3">
        <f t="shared" si="11"/>
        <v>0.2889558</v>
      </c>
      <c r="R386" s="3">
        <f t="shared" si="12"/>
        <v>-0.114472</v>
      </c>
      <c r="S386" s="16">
        <v>419.0</v>
      </c>
      <c r="T386" s="25">
        <v>-0.027</v>
      </c>
      <c r="U386" s="3">
        <f t="shared" si="13"/>
        <v>0.011</v>
      </c>
      <c r="V386" s="3">
        <f t="shared" si="14"/>
        <v>0.011</v>
      </c>
      <c r="W386" s="3">
        <f t="shared" si="15"/>
        <v>0.015939</v>
      </c>
      <c r="X386" s="3">
        <f t="shared" si="16"/>
        <v>-0.039798</v>
      </c>
      <c r="Y386" s="16">
        <v>419.0</v>
      </c>
      <c r="Z386" s="25">
        <v>0.082</v>
      </c>
      <c r="AA386" s="3">
        <f t="shared" si="17"/>
        <v>0.104</v>
      </c>
      <c r="AB386" s="3">
        <f t="shared" si="18"/>
        <v>0.07176</v>
      </c>
      <c r="AC386" s="3">
        <f t="shared" si="19"/>
        <v>0.104728</v>
      </c>
      <c r="AD386" s="3">
        <f t="shared" si="20"/>
        <v>0.08282</v>
      </c>
      <c r="AE386" s="16">
        <v>419.0</v>
      </c>
      <c r="AF386" s="25">
        <v>0.231</v>
      </c>
      <c r="AG386" s="3">
        <f t="shared" si="21"/>
        <v>0.248</v>
      </c>
      <c r="AH386" s="3">
        <f t="shared" si="22"/>
        <v>0.17112</v>
      </c>
      <c r="AI386" s="3">
        <f t="shared" si="23"/>
        <v>0.248</v>
      </c>
      <c r="AJ386" s="3">
        <f t="shared" si="24"/>
        <v>0.231</v>
      </c>
      <c r="AK386" s="16">
        <v>419.0</v>
      </c>
      <c r="AL386" s="25">
        <v>-0.039</v>
      </c>
      <c r="AM386" s="3">
        <f t="shared" si="25"/>
        <v>-0.019</v>
      </c>
    </row>
    <row r="387">
      <c r="A387" s="13">
        <v>418.0</v>
      </c>
      <c r="B387" s="15">
        <v>-0.056</v>
      </c>
      <c r="C387" s="3">
        <f t="shared" si="1"/>
        <v>0.131</v>
      </c>
      <c r="D387" s="3">
        <f t="shared" si="2"/>
        <v>0.62749</v>
      </c>
      <c r="E387" s="24">
        <f t="shared" si="3"/>
        <v>0.911498</v>
      </c>
      <c r="F387" s="24">
        <f t="shared" si="4"/>
        <v>0.31</v>
      </c>
      <c r="G387" s="13">
        <v>418.0</v>
      </c>
      <c r="H387" s="15">
        <v>-0.053</v>
      </c>
      <c r="I387" s="3">
        <f t="shared" si="5"/>
        <v>0.112</v>
      </c>
      <c r="J387" s="3">
        <f t="shared" si="6"/>
        <v>0.336</v>
      </c>
      <c r="K387" s="24">
        <f t="shared" si="7"/>
        <v>1.46496</v>
      </c>
      <c r="L387" s="24">
        <f t="shared" si="8"/>
        <v>0.120743</v>
      </c>
      <c r="M387" s="13">
        <v>418.0</v>
      </c>
      <c r="N387" s="15">
        <v>-0.041</v>
      </c>
      <c r="O387" s="3">
        <f t="shared" si="9"/>
        <v>0.068</v>
      </c>
      <c r="P387" s="3">
        <f t="shared" si="10"/>
        <v>0.11628</v>
      </c>
      <c r="Q387" s="3">
        <f t="shared" si="11"/>
        <v>0.2889558</v>
      </c>
      <c r="R387" s="3">
        <f t="shared" si="12"/>
        <v>-0.114472</v>
      </c>
      <c r="S387" s="13">
        <v>418.0</v>
      </c>
      <c r="T387" s="15">
        <v>-0.028</v>
      </c>
      <c r="U387" s="3">
        <f t="shared" si="13"/>
        <v>0.01</v>
      </c>
      <c r="V387" s="3">
        <f t="shared" si="14"/>
        <v>0.01</v>
      </c>
      <c r="W387" s="3">
        <f t="shared" si="15"/>
        <v>0.01449</v>
      </c>
      <c r="X387" s="3">
        <f t="shared" si="16"/>
        <v>-0.041272</v>
      </c>
      <c r="Y387" s="13">
        <v>418.0</v>
      </c>
      <c r="Z387" s="15">
        <v>0.083</v>
      </c>
      <c r="AA387" s="3">
        <f t="shared" si="17"/>
        <v>0.105</v>
      </c>
      <c r="AB387" s="3">
        <f t="shared" si="18"/>
        <v>0.07245</v>
      </c>
      <c r="AC387" s="3">
        <f t="shared" si="19"/>
        <v>0.105735</v>
      </c>
      <c r="AD387" s="3">
        <f t="shared" si="20"/>
        <v>0.08383</v>
      </c>
      <c r="AE387" s="13">
        <v>418.0</v>
      </c>
      <c r="AF387" s="15">
        <v>0.233</v>
      </c>
      <c r="AG387" s="3">
        <f t="shared" si="21"/>
        <v>0.25</v>
      </c>
      <c r="AH387" s="3">
        <f t="shared" si="22"/>
        <v>0.1725</v>
      </c>
      <c r="AI387" s="3">
        <f t="shared" si="23"/>
        <v>0.25</v>
      </c>
      <c r="AJ387" s="3">
        <f t="shared" si="24"/>
        <v>0.233</v>
      </c>
      <c r="AK387" s="13">
        <v>418.0</v>
      </c>
      <c r="AL387" s="15">
        <v>-0.039</v>
      </c>
      <c r="AM387" s="3">
        <f t="shared" si="25"/>
        <v>-0.019</v>
      </c>
    </row>
    <row r="388">
      <c r="A388" s="16">
        <v>417.0</v>
      </c>
      <c r="B388" s="25">
        <v>-0.056</v>
      </c>
      <c r="C388" s="3">
        <f t="shared" si="1"/>
        <v>0.131</v>
      </c>
      <c r="D388" s="3">
        <f t="shared" si="2"/>
        <v>0.62749</v>
      </c>
      <c r="E388" s="24">
        <f t="shared" si="3"/>
        <v>0.911498</v>
      </c>
      <c r="F388" s="24">
        <f t="shared" si="4"/>
        <v>0.31</v>
      </c>
      <c r="G388" s="16">
        <v>417.0</v>
      </c>
      <c r="H388" s="25">
        <v>-0.053</v>
      </c>
      <c r="I388" s="3">
        <f t="shared" si="5"/>
        <v>0.112</v>
      </c>
      <c r="J388" s="3">
        <f t="shared" si="6"/>
        <v>0.336</v>
      </c>
      <c r="K388" s="24">
        <f t="shared" si="7"/>
        <v>1.46496</v>
      </c>
      <c r="L388" s="24">
        <f t="shared" si="8"/>
        <v>0.120743</v>
      </c>
      <c r="M388" s="16">
        <v>417.0</v>
      </c>
      <c r="N388" s="25">
        <v>-0.041</v>
      </c>
      <c r="O388" s="3">
        <f t="shared" si="9"/>
        <v>0.068</v>
      </c>
      <c r="P388" s="3">
        <f t="shared" si="10"/>
        <v>0.11628</v>
      </c>
      <c r="Q388" s="3">
        <f t="shared" si="11"/>
        <v>0.2889558</v>
      </c>
      <c r="R388" s="3">
        <f t="shared" si="12"/>
        <v>-0.114472</v>
      </c>
      <c r="S388" s="16">
        <v>417.0</v>
      </c>
      <c r="T388" s="25">
        <v>-0.028</v>
      </c>
      <c r="U388" s="3">
        <f t="shared" si="13"/>
        <v>0.01</v>
      </c>
      <c r="V388" s="3">
        <f t="shared" si="14"/>
        <v>0.01</v>
      </c>
      <c r="W388" s="3">
        <f t="shared" si="15"/>
        <v>0.01449</v>
      </c>
      <c r="X388" s="3">
        <f t="shared" si="16"/>
        <v>-0.041272</v>
      </c>
      <c r="Y388" s="16">
        <v>417.0</v>
      </c>
      <c r="Z388" s="25">
        <v>0.084</v>
      </c>
      <c r="AA388" s="3">
        <f t="shared" si="17"/>
        <v>0.106</v>
      </c>
      <c r="AB388" s="3">
        <f t="shared" si="18"/>
        <v>0.07314</v>
      </c>
      <c r="AC388" s="3">
        <f t="shared" si="19"/>
        <v>0.106742</v>
      </c>
      <c r="AD388" s="3">
        <f t="shared" si="20"/>
        <v>0.08484</v>
      </c>
      <c r="AE388" s="16">
        <v>417.0</v>
      </c>
      <c r="AF388" s="25">
        <v>0.235</v>
      </c>
      <c r="AG388" s="3">
        <f t="shared" si="21"/>
        <v>0.252</v>
      </c>
      <c r="AH388" s="3">
        <f t="shared" si="22"/>
        <v>0.17388</v>
      </c>
      <c r="AI388" s="3">
        <f t="shared" si="23"/>
        <v>0.252</v>
      </c>
      <c r="AJ388" s="3">
        <f t="shared" si="24"/>
        <v>0.235</v>
      </c>
      <c r="AK388" s="16">
        <v>417.0</v>
      </c>
      <c r="AL388" s="25">
        <v>-0.04</v>
      </c>
      <c r="AM388" s="3">
        <f t="shared" si="25"/>
        <v>-0.02</v>
      </c>
    </row>
    <row r="389">
      <c r="A389" s="13">
        <v>416.0</v>
      </c>
      <c r="B389" s="15">
        <v>-0.057</v>
      </c>
      <c r="C389" s="3">
        <f t="shared" si="1"/>
        <v>0.13</v>
      </c>
      <c r="D389" s="3">
        <f t="shared" si="2"/>
        <v>0.6227</v>
      </c>
      <c r="E389" s="24">
        <f t="shared" si="3"/>
        <v>0.90454</v>
      </c>
      <c r="F389" s="24">
        <f t="shared" si="4"/>
        <v>0.3</v>
      </c>
      <c r="G389" s="13">
        <v>416.0</v>
      </c>
      <c r="H389" s="15">
        <v>-0.054</v>
      </c>
      <c r="I389" s="3">
        <f t="shared" si="5"/>
        <v>0.111</v>
      </c>
      <c r="J389" s="3">
        <f t="shared" si="6"/>
        <v>0.333</v>
      </c>
      <c r="K389" s="24">
        <f t="shared" si="7"/>
        <v>1.45188</v>
      </c>
      <c r="L389" s="24">
        <f t="shared" si="8"/>
        <v>0.115474</v>
      </c>
      <c r="M389" s="13">
        <v>416.0</v>
      </c>
      <c r="N389" s="15">
        <v>-0.041</v>
      </c>
      <c r="O389" s="3">
        <f t="shared" si="9"/>
        <v>0.068</v>
      </c>
      <c r="P389" s="3">
        <f t="shared" si="10"/>
        <v>0.11628</v>
      </c>
      <c r="Q389" s="3">
        <f t="shared" si="11"/>
        <v>0.2889558</v>
      </c>
      <c r="R389" s="3">
        <f t="shared" si="12"/>
        <v>-0.114472</v>
      </c>
      <c r="S389" s="13">
        <v>416.0</v>
      </c>
      <c r="T389" s="15">
        <v>-0.028</v>
      </c>
      <c r="U389" s="3">
        <f t="shared" si="13"/>
        <v>0.01</v>
      </c>
      <c r="V389" s="3">
        <f t="shared" si="14"/>
        <v>0.01</v>
      </c>
      <c r="W389" s="3">
        <f t="shared" si="15"/>
        <v>0.01449</v>
      </c>
      <c r="X389" s="3">
        <f t="shared" si="16"/>
        <v>-0.041272</v>
      </c>
      <c r="Y389" s="13">
        <v>416.0</v>
      </c>
      <c r="Z389" s="15">
        <v>0.084</v>
      </c>
      <c r="AA389" s="3">
        <f t="shared" si="17"/>
        <v>0.106</v>
      </c>
      <c r="AB389" s="3">
        <f t="shared" si="18"/>
        <v>0.07314</v>
      </c>
      <c r="AC389" s="3">
        <f t="shared" si="19"/>
        <v>0.106742</v>
      </c>
      <c r="AD389" s="3">
        <f t="shared" si="20"/>
        <v>0.08484</v>
      </c>
      <c r="AE389" s="13">
        <v>416.0</v>
      </c>
      <c r="AF389" s="15">
        <v>0.237</v>
      </c>
      <c r="AG389" s="3">
        <f t="shared" si="21"/>
        <v>0.254</v>
      </c>
      <c r="AH389" s="3">
        <f t="shared" si="22"/>
        <v>0.17526</v>
      </c>
      <c r="AI389" s="3">
        <f t="shared" si="23"/>
        <v>0.254</v>
      </c>
      <c r="AJ389" s="3">
        <f t="shared" si="24"/>
        <v>0.237</v>
      </c>
      <c r="AK389" s="13">
        <v>416.0</v>
      </c>
      <c r="AL389" s="15">
        <v>-0.04</v>
      </c>
      <c r="AM389" s="3">
        <f t="shared" si="25"/>
        <v>-0.02</v>
      </c>
    </row>
    <row r="390">
      <c r="A390" s="16">
        <v>415.0</v>
      </c>
      <c r="B390" s="25">
        <v>-0.057</v>
      </c>
      <c r="C390" s="3">
        <f t="shared" si="1"/>
        <v>0.13</v>
      </c>
      <c r="D390" s="3">
        <f t="shared" si="2"/>
        <v>0.6227</v>
      </c>
      <c r="E390" s="24">
        <f t="shared" si="3"/>
        <v>0.90454</v>
      </c>
      <c r="F390" s="24">
        <f t="shared" si="4"/>
        <v>0.3</v>
      </c>
      <c r="G390" s="16">
        <v>415.0</v>
      </c>
      <c r="H390" s="25">
        <v>-0.054</v>
      </c>
      <c r="I390" s="3">
        <f t="shared" si="5"/>
        <v>0.111</v>
      </c>
      <c r="J390" s="3">
        <f t="shared" si="6"/>
        <v>0.333</v>
      </c>
      <c r="K390" s="24">
        <f t="shared" si="7"/>
        <v>1.45188</v>
      </c>
      <c r="L390" s="24">
        <f t="shared" si="8"/>
        <v>0.115474</v>
      </c>
      <c r="M390" s="16">
        <v>415.0</v>
      </c>
      <c r="N390" s="25">
        <v>-0.041</v>
      </c>
      <c r="O390" s="3">
        <f t="shared" si="9"/>
        <v>0.068</v>
      </c>
      <c r="P390" s="3">
        <f t="shared" si="10"/>
        <v>0.11628</v>
      </c>
      <c r="Q390" s="3">
        <f t="shared" si="11"/>
        <v>0.2889558</v>
      </c>
      <c r="R390" s="3">
        <f t="shared" si="12"/>
        <v>-0.114472</v>
      </c>
      <c r="S390" s="16">
        <v>415.0</v>
      </c>
      <c r="T390" s="25">
        <v>-0.027</v>
      </c>
      <c r="U390" s="3">
        <f t="shared" si="13"/>
        <v>0.011</v>
      </c>
      <c r="V390" s="3">
        <f t="shared" si="14"/>
        <v>0.011</v>
      </c>
      <c r="W390" s="3">
        <f t="shared" si="15"/>
        <v>0.015939</v>
      </c>
      <c r="X390" s="3">
        <f t="shared" si="16"/>
        <v>-0.039798</v>
      </c>
      <c r="Y390" s="16">
        <v>415.0</v>
      </c>
      <c r="Z390" s="25">
        <v>0.086</v>
      </c>
      <c r="AA390" s="3">
        <f t="shared" si="17"/>
        <v>0.108</v>
      </c>
      <c r="AB390" s="3">
        <f t="shared" si="18"/>
        <v>0.07452</v>
      </c>
      <c r="AC390" s="3">
        <f t="shared" si="19"/>
        <v>0.108756</v>
      </c>
      <c r="AD390" s="3">
        <f t="shared" si="20"/>
        <v>0.08686</v>
      </c>
      <c r="AE390" s="16">
        <v>415.0</v>
      </c>
      <c r="AF390" s="25">
        <v>0.24</v>
      </c>
      <c r="AG390" s="3">
        <f t="shared" si="21"/>
        <v>0.257</v>
      </c>
      <c r="AH390" s="3">
        <f t="shared" si="22"/>
        <v>0.17733</v>
      </c>
      <c r="AI390" s="3">
        <f t="shared" si="23"/>
        <v>0.257</v>
      </c>
      <c r="AJ390" s="3">
        <f t="shared" si="24"/>
        <v>0.24</v>
      </c>
      <c r="AK390" s="16">
        <v>415.0</v>
      </c>
      <c r="AL390" s="25">
        <v>-0.04</v>
      </c>
      <c r="AM390" s="3">
        <f t="shared" si="25"/>
        <v>-0.02</v>
      </c>
    </row>
    <row r="391">
      <c r="A391" s="13">
        <v>414.0</v>
      </c>
      <c r="B391" s="15">
        <v>-0.057</v>
      </c>
      <c r="C391" s="3">
        <f t="shared" si="1"/>
        <v>0.13</v>
      </c>
      <c r="D391" s="3">
        <f t="shared" si="2"/>
        <v>0.6227</v>
      </c>
      <c r="E391" s="24">
        <f t="shared" si="3"/>
        <v>0.90454</v>
      </c>
      <c r="F391" s="24">
        <f t="shared" si="4"/>
        <v>0.3</v>
      </c>
      <c r="G391" s="13">
        <v>414.0</v>
      </c>
      <c r="H391" s="15">
        <v>-0.054</v>
      </c>
      <c r="I391" s="3">
        <f t="shared" si="5"/>
        <v>0.111</v>
      </c>
      <c r="J391" s="3">
        <f t="shared" si="6"/>
        <v>0.333</v>
      </c>
      <c r="K391" s="24">
        <f t="shared" si="7"/>
        <v>1.45188</v>
      </c>
      <c r="L391" s="24">
        <f t="shared" si="8"/>
        <v>0.115474</v>
      </c>
      <c r="M391" s="13">
        <v>414.0</v>
      </c>
      <c r="N391" s="15">
        <v>-0.042</v>
      </c>
      <c r="O391" s="3">
        <f t="shared" si="9"/>
        <v>0.067</v>
      </c>
      <c r="P391" s="3">
        <f t="shared" si="10"/>
        <v>0.11457</v>
      </c>
      <c r="Q391" s="3">
        <f t="shared" si="11"/>
        <v>0.28470645</v>
      </c>
      <c r="R391" s="3">
        <f t="shared" si="12"/>
        <v>-0.117264</v>
      </c>
      <c r="S391" s="13">
        <v>414.0</v>
      </c>
      <c r="T391" s="15">
        <v>-0.027</v>
      </c>
      <c r="U391" s="3">
        <f t="shared" si="13"/>
        <v>0.011</v>
      </c>
      <c r="V391" s="3">
        <f t="shared" si="14"/>
        <v>0.011</v>
      </c>
      <c r="W391" s="3">
        <f t="shared" si="15"/>
        <v>0.015939</v>
      </c>
      <c r="X391" s="3">
        <f t="shared" si="16"/>
        <v>-0.039798</v>
      </c>
      <c r="Y391" s="13">
        <v>414.0</v>
      </c>
      <c r="Z391" s="15">
        <v>0.087</v>
      </c>
      <c r="AA391" s="3">
        <f t="shared" si="17"/>
        <v>0.109</v>
      </c>
      <c r="AB391" s="3">
        <f t="shared" si="18"/>
        <v>0.07521</v>
      </c>
      <c r="AC391" s="3">
        <f t="shared" si="19"/>
        <v>0.109763</v>
      </c>
      <c r="AD391" s="3">
        <f t="shared" si="20"/>
        <v>0.08787</v>
      </c>
      <c r="AE391" s="13">
        <v>414.0</v>
      </c>
      <c r="AF391" s="15">
        <v>0.243</v>
      </c>
      <c r="AG391" s="3">
        <f t="shared" si="21"/>
        <v>0.26</v>
      </c>
      <c r="AH391" s="3">
        <f t="shared" si="22"/>
        <v>0.1794</v>
      </c>
      <c r="AI391" s="3">
        <f t="shared" si="23"/>
        <v>0.26</v>
      </c>
      <c r="AJ391" s="3">
        <f t="shared" si="24"/>
        <v>0.243</v>
      </c>
      <c r="AK391" s="13">
        <v>414.0</v>
      </c>
      <c r="AL391" s="15">
        <v>-0.041</v>
      </c>
      <c r="AM391" s="3">
        <f t="shared" si="25"/>
        <v>-0.021</v>
      </c>
    </row>
    <row r="392">
      <c r="A392" s="16">
        <v>413.0</v>
      </c>
      <c r="B392" s="25">
        <v>-0.057</v>
      </c>
      <c r="C392" s="3">
        <f t="shared" si="1"/>
        <v>0.13</v>
      </c>
      <c r="D392" s="3">
        <f t="shared" si="2"/>
        <v>0.6227</v>
      </c>
      <c r="E392" s="24">
        <f t="shared" si="3"/>
        <v>0.90454</v>
      </c>
      <c r="F392" s="24">
        <f t="shared" si="4"/>
        <v>0.3</v>
      </c>
      <c r="G392" s="16">
        <v>413.0</v>
      </c>
      <c r="H392" s="25">
        <v>-0.054</v>
      </c>
      <c r="I392" s="3">
        <f t="shared" si="5"/>
        <v>0.111</v>
      </c>
      <c r="J392" s="3">
        <f t="shared" si="6"/>
        <v>0.333</v>
      </c>
      <c r="K392" s="24">
        <f t="shared" si="7"/>
        <v>1.45188</v>
      </c>
      <c r="L392" s="24">
        <f t="shared" si="8"/>
        <v>0.115474</v>
      </c>
      <c r="M392" s="16">
        <v>413.0</v>
      </c>
      <c r="N392" s="25">
        <v>-0.042</v>
      </c>
      <c r="O392" s="3">
        <f t="shared" si="9"/>
        <v>0.067</v>
      </c>
      <c r="P392" s="3">
        <f t="shared" si="10"/>
        <v>0.11457</v>
      </c>
      <c r="Q392" s="3">
        <f t="shared" si="11"/>
        <v>0.28470645</v>
      </c>
      <c r="R392" s="3">
        <f t="shared" si="12"/>
        <v>-0.117264</v>
      </c>
      <c r="S392" s="16">
        <v>413.0</v>
      </c>
      <c r="T392" s="25">
        <v>-0.027</v>
      </c>
      <c r="U392" s="3">
        <f t="shared" si="13"/>
        <v>0.011</v>
      </c>
      <c r="V392" s="3">
        <f t="shared" si="14"/>
        <v>0.011</v>
      </c>
      <c r="W392" s="3">
        <f t="shared" si="15"/>
        <v>0.015939</v>
      </c>
      <c r="X392" s="3">
        <f t="shared" si="16"/>
        <v>-0.039798</v>
      </c>
      <c r="Y392" s="16">
        <v>413.0</v>
      </c>
      <c r="Z392" s="25">
        <v>0.089</v>
      </c>
      <c r="AA392" s="3">
        <f t="shared" si="17"/>
        <v>0.111</v>
      </c>
      <c r="AB392" s="3">
        <f t="shared" si="18"/>
        <v>0.07659</v>
      </c>
      <c r="AC392" s="3">
        <f t="shared" si="19"/>
        <v>0.111777</v>
      </c>
      <c r="AD392" s="3">
        <f t="shared" si="20"/>
        <v>0.08989</v>
      </c>
      <c r="AE392" s="16">
        <v>413.0</v>
      </c>
      <c r="AF392" s="25">
        <v>0.246</v>
      </c>
      <c r="AG392" s="3">
        <f t="shared" si="21"/>
        <v>0.263</v>
      </c>
      <c r="AH392" s="3">
        <f t="shared" si="22"/>
        <v>0.18147</v>
      </c>
      <c r="AI392" s="3">
        <f t="shared" si="23"/>
        <v>0.263</v>
      </c>
      <c r="AJ392" s="3">
        <f t="shared" si="24"/>
        <v>0.246</v>
      </c>
      <c r="AK392" s="16">
        <v>413.0</v>
      </c>
      <c r="AL392" s="25">
        <v>-0.041</v>
      </c>
      <c r="AM392" s="3">
        <f t="shared" si="25"/>
        <v>-0.021</v>
      </c>
    </row>
    <row r="393">
      <c r="A393" s="13">
        <v>412.0</v>
      </c>
      <c r="B393" s="15">
        <v>-0.058</v>
      </c>
      <c r="C393" s="3">
        <f t="shared" si="1"/>
        <v>0.129</v>
      </c>
      <c r="D393" s="3">
        <f t="shared" si="2"/>
        <v>0.61791</v>
      </c>
      <c r="E393" s="24">
        <f t="shared" si="3"/>
        <v>0.897582</v>
      </c>
      <c r="F393" s="24">
        <f t="shared" si="4"/>
        <v>0.29</v>
      </c>
      <c r="G393" s="13">
        <v>412.0</v>
      </c>
      <c r="H393" s="15">
        <v>-0.054</v>
      </c>
      <c r="I393" s="3">
        <f t="shared" si="5"/>
        <v>0.111</v>
      </c>
      <c r="J393" s="3">
        <f t="shared" si="6"/>
        <v>0.333</v>
      </c>
      <c r="K393" s="24">
        <f t="shared" si="7"/>
        <v>1.45188</v>
      </c>
      <c r="L393" s="24">
        <f t="shared" si="8"/>
        <v>0.115474</v>
      </c>
      <c r="M393" s="13">
        <v>412.0</v>
      </c>
      <c r="N393" s="15">
        <v>-0.041</v>
      </c>
      <c r="O393" s="3">
        <f t="shared" si="9"/>
        <v>0.068</v>
      </c>
      <c r="P393" s="3">
        <f t="shared" si="10"/>
        <v>0.11628</v>
      </c>
      <c r="Q393" s="3">
        <f t="shared" si="11"/>
        <v>0.2889558</v>
      </c>
      <c r="R393" s="3">
        <f t="shared" si="12"/>
        <v>-0.114472</v>
      </c>
      <c r="S393" s="13">
        <v>412.0</v>
      </c>
      <c r="T393" s="15">
        <v>-0.027</v>
      </c>
      <c r="U393" s="3">
        <f t="shared" si="13"/>
        <v>0.011</v>
      </c>
      <c r="V393" s="3">
        <f t="shared" si="14"/>
        <v>0.011</v>
      </c>
      <c r="W393" s="3">
        <f t="shared" si="15"/>
        <v>0.015939</v>
      </c>
      <c r="X393" s="3">
        <f t="shared" si="16"/>
        <v>-0.039798</v>
      </c>
      <c r="Y393" s="13">
        <v>412.0</v>
      </c>
      <c r="Z393" s="15">
        <v>0.091</v>
      </c>
      <c r="AA393" s="3">
        <f t="shared" si="17"/>
        <v>0.113</v>
      </c>
      <c r="AB393" s="3">
        <f t="shared" si="18"/>
        <v>0.07797</v>
      </c>
      <c r="AC393" s="3">
        <f t="shared" si="19"/>
        <v>0.113791</v>
      </c>
      <c r="AD393" s="3">
        <f t="shared" si="20"/>
        <v>0.09191</v>
      </c>
      <c r="AE393" s="13">
        <v>412.0</v>
      </c>
      <c r="AF393" s="15">
        <v>0.249</v>
      </c>
      <c r="AG393" s="3">
        <f t="shared" si="21"/>
        <v>0.266</v>
      </c>
      <c r="AH393" s="3">
        <f t="shared" si="22"/>
        <v>0.18354</v>
      </c>
      <c r="AI393" s="3">
        <f t="shared" si="23"/>
        <v>0.266</v>
      </c>
      <c r="AJ393" s="3">
        <f t="shared" si="24"/>
        <v>0.249</v>
      </c>
      <c r="AK393" s="13">
        <v>412.0</v>
      </c>
      <c r="AL393" s="15">
        <v>-0.041</v>
      </c>
      <c r="AM393" s="3">
        <f t="shared" si="25"/>
        <v>-0.021</v>
      </c>
    </row>
    <row r="394">
      <c r="A394" s="16">
        <v>411.0</v>
      </c>
      <c r="B394" s="25">
        <v>-0.058</v>
      </c>
      <c r="C394" s="3">
        <f t="shared" si="1"/>
        <v>0.129</v>
      </c>
      <c r="D394" s="3">
        <f t="shared" si="2"/>
        <v>0.61791</v>
      </c>
      <c r="E394" s="24">
        <f t="shared" si="3"/>
        <v>0.897582</v>
      </c>
      <c r="F394" s="24">
        <f t="shared" si="4"/>
        <v>0.29</v>
      </c>
      <c r="G394" s="16">
        <v>411.0</v>
      </c>
      <c r="H394" s="25">
        <v>-0.054</v>
      </c>
      <c r="I394" s="3">
        <f t="shared" si="5"/>
        <v>0.111</v>
      </c>
      <c r="J394" s="3">
        <f t="shared" si="6"/>
        <v>0.333</v>
      </c>
      <c r="K394" s="24">
        <f t="shared" si="7"/>
        <v>1.45188</v>
      </c>
      <c r="L394" s="24">
        <f t="shared" si="8"/>
        <v>0.115474</v>
      </c>
      <c r="M394" s="16">
        <v>411.0</v>
      </c>
      <c r="N394" s="25">
        <v>-0.042</v>
      </c>
      <c r="O394" s="3">
        <f t="shared" si="9"/>
        <v>0.067</v>
      </c>
      <c r="P394" s="3">
        <f t="shared" si="10"/>
        <v>0.11457</v>
      </c>
      <c r="Q394" s="3">
        <f t="shared" si="11"/>
        <v>0.28470645</v>
      </c>
      <c r="R394" s="3">
        <f t="shared" si="12"/>
        <v>-0.117264</v>
      </c>
      <c r="S394" s="16">
        <v>411.0</v>
      </c>
      <c r="T394" s="25">
        <v>-0.027</v>
      </c>
      <c r="U394" s="3">
        <f t="shared" si="13"/>
        <v>0.011</v>
      </c>
      <c r="V394" s="3">
        <f t="shared" si="14"/>
        <v>0.011</v>
      </c>
      <c r="W394" s="3">
        <f t="shared" si="15"/>
        <v>0.015939</v>
      </c>
      <c r="X394" s="3">
        <f t="shared" si="16"/>
        <v>-0.039798</v>
      </c>
      <c r="Y394" s="16">
        <v>411.0</v>
      </c>
      <c r="Z394" s="25">
        <v>0.092</v>
      </c>
      <c r="AA394" s="3">
        <f t="shared" si="17"/>
        <v>0.114</v>
      </c>
      <c r="AB394" s="3">
        <f t="shared" si="18"/>
        <v>0.07866</v>
      </c>
      <c r="AC394" s="3">
        <f t="shared" si="19"/>
        <v>0.114798</v>
      </c>
      <c r="AD394" s="3">
        <f t="shared" si="20"/>
        <v>0.09292</v>
      </c>
      <c r="AE394" s="16">
        <v>411.0</v>
      </c>
      <c r="AF394" s="25">
        <v>0.252</v>
      </c>
      <c r="AG394" s="3">
        <f t="shared" si="21"/>
        <v>0.269</v>
      </c>
      <c r="AH394" s="3">
        <f t="shared" si="22"/>
        <v>0.18561</v>
      </c>
      <c r="AI394" s="3">
        <f t="shared" si="23"/>
        <v>0.269</v>
      </c>
      <c r="AJ394" s="3">
        <f t="shared" si="24"/>
        <v>0.252</v>
      </c>
      <c r="AK394" s="16">
        <v>411.0</v>
      </c>
      <c r="AL394" s="25">
        <v>-0.041</v>
      </c>
      <c r="AM394" s="3">
        <f t="shared" si="25"/>
        <v>-0.021</v>
      </c>
    </row>
    <row r="395">
      <c r="A395" s="13">
        <v>410.0</v>
      </c>
      <c r="B395" s="15">
        <v>-0.058</v>
      </c>
      <c r="C395" s="3">
        <f t="shared" si="1"/>
        <v>0.129</v>
      </c>
      <c r="D395" s="3">
        <f t="shared" si="2"/>
        <v>0.61791</v>
      </c>
      <c r="E395" s="24">
        <f t="shared" si="3"/>
        <v>0.897582</v>
      </c>
      <c r="F395" s="24">
        <f t="shared" si="4"/>
        <v>0.29</v>
      </c>
      <c r="G395" s="13">
        <v>410.0</v>
      </c>
      <c r="H395" s="15">
        <v>-0.055</v>
      </c>
      <c r="I395" s="3">
        <f t="shared" si="5"/>
        <v>0.11</v>
      </c>
      <c r="J395" s="3">
        <f t="shared" si="6"/>
        <v>0.33</v>
      </c>
      <c r="K395" s="24">
        <f t="shared" si="7"/>
        <v>1.4388</v>
      </c>
      <c r="L395" s="24">
        <f t="shared" si="8"/>
        <v>0.110205</v>
      </c>
      <c r="M395" s="13">
        <v>410.0</v>
      </c>
      <c r="N395" s="15">
        <v>-0.042</v>
      </c>
      <c r="O395" s="3">
        <f t="shared" si="9"/>
        <v>0.067</v>
      </c>
      <c r="P395" s="3">
        <f t="shared" si="10"/>
        <v>0.11457</v>
      </c>
      <c r="Q395" s="3">
        <f t="shared" si="11"/>
        <v>0.28470645</v>
      </c>
      <c r="R395" s="3">
        <f t="shared" si="12"/>
        <v>-0.117264</v>
      </c>
      <c r="S395" s="13">
        <v>410.0</v>
      </c>
      <c r="T395" s="15">
        <v>-0.027</v>
      </c>
      <c r="U395" s="3">
        <f t="shared" si="13"/>
        <v>0.011</v>
      </c>
      <c r="V395" s="3">
        <f t="shared" si="14"/>
        <v>0.011</v>
      </c>
      <c r="W395" s="3">
        <f t="shared" si="15"/>
        <v>0.015939</v>
      </c>
      <c r="X395" s="3">
        <f t="shared" si="16"/>
        <v>-0.039798</v>
      </c>
      <c r="Y395" s="13">
        <v>410.0</v>
      </c>
      <c r="Z395" s="15">
        <v>0.094</v>
      </c>
      <c r="AA395" s="3">
        <f t="shared" si="17"/>
        <v>0.116</v>
      </c>
      <c r="AB395" s="3">
        <f t="shared" si="18"/>
        <v>0.08004</v>
      </c>
      <c r="AC395" s="3">
        <f t="shared" si="19"/>
        <v>0.116812</v>
      </c>
      <c r="AD395" s="3">
        <f t="shared" si="20"/>
        <v>0.09494</v>
      </c>
      <c r="AE395" s="13">
        <v>410.0</v>
      </c>
      <c r="AF395" s="15">
        <v>0.256</v>
      </c>
      <c r="AG395" s="3">
        <f t="shared" si="21"/>
        <v>0.273</v>
      </c>
      <c r="AH395" s="3">
        <f t="shared" si="22"/>
        <v>0.18837</v>
      </c>
      <c r="AI395" s="3">
        <f t="shared" si="23"/>
        <v>0.273</v>
      </c>
      <c r="AJ395" s="3">
        <f t="shared" si="24"/>
        <v>0.256</v>
      </c>
      <c r="AK395" s="13">
        <v>410.0</v>
      </c>
      <c r="AL395" s="15">
        <v>-0.041</v>
      </c>
      <c r="AM395" s="3">
        <f t="shared" si="25"/>
        <v>-0.021</v>
      </c>
    </row>
    <row r="396">
      <c r="A396" s="16">
        <v>409.0</v>
      </c>
      <c r="B396" s="25">
        <v>-0.058</v>
      </c>
      <c r="C396" s="3">
        <f t="shared" si="1"/>
        <v>0.129</v>
      </c>
      <c r="D396" s="3">
        <f t="shared" si="2"/>
        <v>0.61791</v>
      </c>
      <c r="E396" s="24">
        <f t="shared" si="3"/>
        <v>0.897582</v>
      </c>
      <c r="F396" s="24">
        <f t="shared" si="4"/>
        <v>0.29</v>
      </c>
      <c r="G396" s="16">
        <v>409.0</v>
      </c>
      <c r="H396" s="25">
        <v>-0.055</v>
      </c>
      <c r="I396" s="3">
        <f t="shared" si="5"/>
        <v>0.11</v>
      </c>
      <c r="J396" s="3">
        <f t="shared" si="6"/>
        <v>0.33</v>
      </c>
      <c r="K396" s="24">
        <f t="shared" si="7"/>
        <v>1.4388</v>
      </c>
      <c r="L396" s="24">
        <f t="shared" si="8"/>
        <v>0.110205</v>
      </c>
      <c r="M396" s="16">
        <v>409.0</v>
      </c>
      <c r="N396" s="25">
        <v>-0.042</v>
      </c>
      <c r="O396" s="3">
        <f t="shared" si="9"/>
        <v>0.067</v>
      </c>
      <c r="P396" s="3">
        <f t="shared" si="10"/>
        <v>0.11457</v>
      </c>
      <c r="Q396" s="3">
        <f t="shared" si="11"/>
        <v>0.28470645</v>
      </c>
      <c r="R396" s="3">
        <f t="shared" si="12"/>
        <v>-0.117264</v>
      </c>
      <c r="S396" s="16">
        <v>409.0</v>
      </c>
      <c r="T396" s="25">
        <v>-0.027</v>
      </c>
      <c r="U396" s="3">
        <f t="shared" si="13"/>
        <v>0.011</v>
      </c>
      <c r="V396" s="3">
        <f t="shared" si="14"/>
        <v>0.011</v>
      </c>
      <c r="W396" s="3">
        <f t="shared" si="15"/>
        <v>0.015939</v>
      </c>
      <c r="X396" s="3">
        <f t="shared" si="16"/>
        <v>-0.039798</v>
      </c>
      <c r="Y396" s="16">
        <v>409.0</v>
      </c>
      <c r="Z396" s="25">
        <v>0.095</v>
      </c>
      <c r="AA396" s="3">
        <f t="shared" si="17"/>
        <v>0.117</v>
      </c>
      <c r="AB396" s="3">
        <f t="shared" si="18"/>
        <v>0.08073</v>
      </c>
      <c r="AC396" s="3">
        <f t="shared" si="19"/>
        <v>0.117819</v>
      </c>
      <c r="AD396" s="3">
        <f t="shared" si="20"/>
        <v>0.09595</v>
      </c>
      <c r="AE396" s="16">
        <v>409.0</v>
      </c>
      <c r="AF396" s="25">
        <v>0.259</v>
      </c>
      <c r="AG396" s="3">
        <f t="shared" si="21"/>
        <v>0.276</v>
      </c>
      <c r="AH396" s="3">
        <f t="shared" si="22"/>
        <v>0.19044</v>
      </c>
      <c r="AI396" s="3">
        <f t="shared" si="23"/>
        <v>0.276</v>
      </c>
      <c r="AJ396" s="3">
        <f t="shared" si="24"/>
        <v>0.259</v>
      </c>
      <c r="AK396" s="16">
        <v>409.0</v>
      </c>
      <c r="AL396" s="25">
        <v>-0.042</v>
      </c>
      <c r="AM396" s="3">
        <f t="shared" si="25"/>
        <v>-0.022</v>
      </c>
    </row>
    <row r="397">
      <c r="A397" s="13">
        <v>408.0</v>
      </c>
      <c r="B397" s="15">
        <v>-0.058</v>
      </c>
      <c r="C397" s="3">
        <f t="shared" si="1"/>
        <v>0.129</v>
      </c>
      <c r="D397" s="3">
        <f t="shared" si="2"/>
        <v>0.61791</v>
      </c>
      <c r="E397" s="24">
        <f t="shared" si="3"/>
        <v>0.897582</v>
      </c>
      <c r="F397" s="24">
        <f t="shared" si="4"/>
        <v>0.29</v>
      </c>
      <c r="G397" s="13">
        <v>408.0</v>
      </c>
      <c r="H397" s="15">
        <v>-0.055</v>
      </c>
      <c r="I397" s="3">
        <f t="shared" si="5"/>
        <v>0.11</v>
      </c>
      <c r="J397" s="3">
        <f t="shared" si="6"/>
        <v>0.33</v>
      </c>
      <c r="K397" s="24">
        <f t="shared" si="7"/>
        <v>1.4388</v>
      </c>
      <c r="L397" s="24">
        <f t="shared" si="8"/>
        <v>0.110205</v>
      </c>
      <c r="M397" s="13">
        <v>408.0</v>
      </c>
      <c r="N397" s="15">
        <v>-0.042</v>
      </c>
      <c r="O397" s="3">
        <f t="shared" si="9"/>
        <v>0.067</v>
      </c>
      <c r="P397" s="3">
        <f t="shared" si="10"/>
        <v>0.11457</v>
      </c>
      <c r="Q397" s="3">
        <f t="shared" si="11"/>
        <v>0.28470645</v>
      </c>
      <c r="R397" s="3">
        <f t="shared" si="12"/>
        <v>-0.117264</v>
      </c>
      <c r="S397" s="13">
        <v>408.0</v>
      </c>
      <c r="T397" s="15">
        <v>-0.027</v>
      </c>
      <c r="U397" s="3">
        <f t="shared" si="13"/>
        <v>0.011</v>
      </c>
      <c r="V397" s="3">
        <f t="shared" si="14"/>
        <v>0.011</v>
      </c>
      <c r="W397" s="3">
        <f t="shared" si="15"/>
        <v>0.015939</v>
      </c>
      <c r="X397" s="3">
        <f t="shared" si="16"/>
        <v>-0.039798</v>
      </c>
      <c r="Y397" s="13">
        <v>408.0</v>
      </c>
      <c r="Z397" s="15">
        <v>0.097</v>
      </c>
      <c r="AA397" s="3">
        <f t="shared" si="17"/>
        <v>0.119</v>
      </c>
      <c r="AB397" s="3">
        <f t="shared" si="18"/>
        <v>0.08211</v>
      </c>
      <c r="AC397" s="3">
        <f t="shared" si="19"/>
        <v>0.119833</v>
      </c>
      <c r="AD397" s="3">
        <f t="shared" si="20"/>
        <v>0.09797</v>
      </c>
      <c r="AE397" s="13">
        <v>408.0</v>
      </c>
      <c r="AF397" s="15">
        <v>0.262</v>
      </c>
      <c r="AG397" s="3">
        <f t="shared" si="21"/>
        <v>0.279</v>
      </c>
      <c r="AH397" s="3">
        <f t="shared" si="22"/>
        <v>0.19251</v>
      </c>
      <c r="AI397" s="3">
        <f t="shared" si="23"/>
        <v>0.279</v>
      </c>
      <c r="AJ397" s="3">
        <f t="shared" si="24"/>
        <v>0.262</v>
      </c>
      <c r="AK397" s="13">
        <v>408.0</v>
      </c>
      <c r="AL397" s="15">
        <v>-0.042</v>
      </c>
      <c r="AM397" s="3">
        <f t="shared" si="25"/>
        <v>-0.022</v>
      </c>
    </row>
    <row r="398">
      <c r="A398" s="16">
        <v>407.0</v>
      </c>
      <c r="B398" s="25">
        <v>-0.059</v>
      </c>
      <c r="C398" s="3">
        <f t="shared" si="1"/>
        <v>0.128</v>
      </c>
      <c r="D398" s="3">
        <f t="shared" si="2"/>
        <v>0.61312</v>
      </c>
      <c r="E398" s="24">
        <f t="shared" si="3"/>
        <v>0.890624</v>
      </c>
      <c r="F398" s="24">
        <f t="shared" si="4"/>
        <v>0.28</v>
      </c>
      <c r="G398" s="16">
        <v>407.0</v>
      </c>
      <c r="H398" s="25">
        <v>-0.055</v>
      </c>
      <c r="I398" s="3">
        <f t="shared" si="5"/>
        <v>0.11</v>
      </c>
      <c r="J398" s="3">
        <f t="shared" si="6"/>
        <v>0.33</v>
      </c>
      <c r="K398" s="24">
        <f t="shared" si="7"/>
        <v>1.4388</v>
      </c>
      <c r="L398" s="24">
        <f t="shared" si="8"/>
        <v>0.110205</v>
      </c>
      <c r="M398" s="16">
        <v>407.0</v>
      </c>
      <c r="N398" s="25">
        <v>-0.042</v>
      </c>
      <c r="O398" s="3">
        <f t="shared" si="9"/>
        <v>0.067</v>
      </c>
      <c r="P398" s="3">
        <f t="shared" si="10"/>
        <v>0.11457</v>
      </c>
      <c r="Q398" s="3">
        <f t="shared" si="11"/>
        <v>0.28470645</v>
      </c>
      <c r="R398" s="3">
        <f t="shared" si="12"/>
        <v>-0.117264</v>
      </c>
      <c r="S398" s="16">
        <v>407.0</v>
      </c>
      <c r="T398" s="25">
        <v>-0.026</v>
      </c>
      <c r="U398" s="3">
        <f t="shared" si="13"/>
        <v>0.012</v>
      </c>
      <c r="V398" s="3">
        <f t="shared" si="14"/>
        <v>0.012</v>
      </c>
      <c r="W398" s="3">
        <f t="shared" si="15"/>
        <v>0.017388</v>
      </c>
      <c r="X398" s="3">
        <f t="shared" si="16"/>
        <v>-0.038324</v>
      </c>
      <c r="Y398" s="16">
        <v>407.0</v>
      </c>
      <c r="Z398" s="25">
        <v>0.098</v>
      </c>
      <c r="AA398" s="3">
        <f t="shared" si="17"/>
        <v>0.12</v>
      </c>
      <c r="AB398" s="3">
        <f t="shared" si="18"/>
        <v>0.0828</v>
      </c>
      <c r="AC398" s="3">
        <f t="shared" si="19"/>
        <v>0.12084</v>
      </c>
      <c r="AD398" s="3">
        <f t="shared" si="20"/>
        <v>0.09898</v>
      </c>
      <c r="AE398" s="16">
        <v>407.0</v>
      </c>
      <c r="AF398" s="25">
        <v>0.265</v>
      </c>
      <c r="AG398" s="3">
        <f t="shared" si="21"/>
        <v>0.282</v>
      </c>
      <c r="AH398" s="3">
        <f t="shared" si="22"/>
        <v>0.19458</v>
      </c>
      <c r="AI398" s="3">
        <f t="shared" si="23"/>
        <v>0.282</v>
      </c>
      <c r="AJ398" s="3">
        <f t="shared" si="24"/>
        <v>0.265</v>
      </c>
      <c r="AK398" s="16">
        <v>407.0</v>
      </c>
      <c r="AL398" s="25">
        <v>-0.042</v>
      </c>
      <c r="AM398" s="3">
        <f t="shared" si="25"/>
        <v>-0.022</v>
      </c>
    </row>
    <row r="399">
      <c r="A399" s="13">
        <v>406.0</v>
      </c>
      <c r="B399" s="15">
        <v>-0.059</v>
      </c>
      <c r="C399" s="3">
        <f t="shared" si="1"/>
        <v>0.128</v>
      </c>
      <c r="D399" s="3">
        <f t="shared" si="2"/>
        <v>0.61312</v>
      </c>
      <c r="E399" s="24">
        <f t="shared" si="3"/>
        <v>0.890624</v>
      </c>
      <c r="F399" s="24">
        <f t="shared" si="4"/>
        <v>0.28</v>
      </c>
      <c r="G399" s="13">
        <v>406.0</v>
      </c>
      <c r="H399" s="15">
        <v>-0.056</v>
      </c>
      <c r="I399" s="3">
        <f t="shared" si="5"/>
        <v>0.109</v>
      </c>
      <c r="J399" s="3">
        <f t="shared" si="6"/>
        <v>0.327</v>
      </c>
      <c r="K399" s="24">
        <f t="shared" si="7"/>
        <v>1.42572</v>
      </c>
      <c r="L399" s="24">
        <f t="shared" si="8"/>
        <v>0.104936</v>
      </c>
      <c r="M399" s="13">
        <v>406.0</v>
      </c>
      <c r="N399" s="15">
        <v>-0.042</v>
      </c>
      <c r="O399" s="3">
        <f t="shared" si="9"/>
        <v>0.067</v>
      </c>
      <c r="P399" s="3">
        <f t="shared" si="10"/>
        <v>0.11457</v>
      </c>
      <c r="Q399" s="3">
        <f t="shared" si="11"/>
        <v>0.28470645</v>
      </c>
      <c r="R399" s="3">
        <f t="shared" si="12"/>
        <v>-0.117264</v>
      </c>
      <c r="S399" s="13">
        <v>406.0</v>
      </c>
      <c r="T399" s="15">
        <v>-0.026</v>
      </c>
      <c r="U399" s="3">
        <f t="shared" si="13"/>
        <v>0.012</v>
      </c>
      <c r="V399" s="3">
        <f t="shared" si="14"/>
        <v>0.012</v>
      </c>
      <c r="W399" s="3">
        <f t="shared" si="15"/>
        <v>0.017388</v>
      </c>
      <c r="X399" s="3">
        <f t="shared" si="16"/>
        <v>-0.038324</v>
      </c>
      <c r="Y399" s="13">
        <v>406.0</v>
      </c>
      <c r="Z399" s="15">
        <v>0.1</v>
      </c>
      <c r="AA399" s="3">
        <f t="shared" si="17"/>
        <v>0.122</v>
      </c>
      <c r="AB399" s="3">
        <f t="shared" si="18"/>
        <v>0.08418</v>
      </c>
      <c r="AC399" s="3">
        <f t="shared" si="19"/>
        <v>0.122854</v>
      </c>
      <c r="AD399" s="3">
        <f t="shared" si="20"/>
        <v>0.101</v>
      </c>
      <c r="AE399" s="13">
        <v>406.0</v>
      </c>
      <c r="AF399" s="15">
        <v>0.269</v>
      </c>
      <c r="AG399" s="3">
        <f t="shared" si="21"/>
        <v>0.286</v>
      </c>
      <c r="AH399" s="3">
        <f t="shared" si="22"/>
        <v>0.19734</v>
      </c>
      <c r="AI399" s="3">
        <f t="shared" si="23"/>
        <v>0.286</v>
      </c>
      <c r="AJ399" s="3">
        <f t="shared" si="24"/>
        <v>0.269</v>
      </c>
      <c r="AK399" s="13">
        <v>406.0</v>
      </c>
      <c r="AL399" s="15">
        <v>-0.042</v>
      </c>
      <c r="AM399" s="3">
        <f t="shared" si="25"/>
        <v>-0.022</v>
      </c>
    </row>
    <row r="400">
      <c r="A400" s="16">
        <v>405.0</v>
      </c>
      <c r="B400" s="25">
        <v>-0.059</v>
      </c>
      <c r="C400" s="3">
        <f t="shared" si="1"/>
        <v>0.128</v>
      </c>
      <c r="D400" s="3">
        <f t="shared" si="2"/>
        <v>0.61312</v>
      </c>
      <c r="E400" s="24">
        <f t="shared" si="3"/>
        <v>0.890624</v>
      </c>
      <c r="F400" s="24">
        <f t="shared" si="4"/>
        <v>0.28</v>
      </c>
      <c r="G400" s="16">
        <v>405.0</v>
      </c>
      <c r="H400" s="25">
        <v>-0.056</v>
      </c>
      <c r="I400" s="3">
        <f t="shared" si="5"/>
        <v>0.109</v>
      </c>
      <c r="J400" s="3">
        <f t="shared" si="6"/>
        <v>0.327</v>
      </c>
      <c r="K400" s="24">
        <f t="shared" si="7"/>
        <v>1.42572</v>
      </c>
      <c r="L400" s="24">
        <f t="shared" si="8"/>
        <v>0.104936</v>
      </c>
      <c r="M400" s="16">
        <v>405.0</v>
      </c>
      <c r="N400" s="25">
        <v>-0.042</v>
      </c>
      <c r="O400" s="3">
        <f t="shared" si="9"/>
        <v>0.067</v>
      </c>
      <c r="P400" s="3">
        <f t="shared" si="10"/>
        <v>0.11457</v>
      </c>
      <c r="Q400" s="3">
        <f t="shared" si="11"/>
        <v>0.28470645</v>
      </c>
      <c r="R400" s="3">
        <f t="shared" si="12"/>
        <v>-0.117264</v>
      </c>
      <c r="S400" s="16">
        <v>405.0</v>
      </c>
      <c r="T400" s="25">
        <v>-0.026</v>
      </c>
      <c r="U400" s="3">
        <f t="shared" si="13"/>
        <v>0.012</v>
      </c>
      <c r="V400" s="3">
        <f t="shared" si="14"/>
        <v>0.012</v>
      </c>
      <c r="W400" s="3">
        <f t="shared" si="15"/>
        <v>0.017388</v>
      </c>
      <c r="X400" s="3">
        <f t="shared" si="16"/>
        <v>-0.038324</v>
      </c>
      <c r="Y400" s="16">
        <v>405.0</v>
      </c>
      <c r="Z400" s="25">
        <v>0.102</v>
      </c>
      <c r="AA400" s="3">
        <f t="shared" si="17"/>
        <v>0.124</v>
      </c>
      <c r="AB400" s="3">
        <f t="shared" si="18"/>
        <v>0.08556</v>
      </c>
      <c r="AC400" s="3">
        <f t="shared" si="19"/>
        <v>0.124868</v>
      </c>
      <c r="AD400" s="3">
        <f t="shared" si="20"/>
        <v>0.10302</v>
      </c>
      <c r="AE400" s="16">
        <v>405.0</v>
      </c>
      <c r="AF400" s="25">
        <v>0.272</v>
      </c>
      <c r="AG400" s="3">
        <f t="shared" si="21"/>
        <v>0.289</v>
      </c>
      <c r="AH400" s="3">
        <f t="shared" si="22"/>
        <v>0.19941</v>
      </c>
      <c r="AI400" s="3">
        <f t="shared" si="23"/>
        <v>0.289</v>
      </c>
      <c r="AJ400" s="3">
        <f t="shared" si="24"/>
        <v>0.272</v>
      </c>
      <c r="AK400" s="16">
        <v>405.0</v>
      </c>
      <c r="AL400" s="25">
        <v>-0.043</v>
      </c>
      <c r="AM400" s="3">
        <f t="shared" si="25"/>
        <v>-0.023</v>
      </c>
    </row>
    <row r="401">
      <c r="A401" s="13">
        <v>404.0</v>
      </c>
      <c r="B401" s="15">
        <v>-0.06</v>
      </c>
      <c r="C401" s="3">
        <f t="shared" si="1"/>
        <v>0.127</v>
      </c>
      <c r="D401" s="3">
        <f t="shared" si="2"/>
        <v>0.60833</v>
      </c>
      <c r="E401" s="24">
        <f t="shared" si="3"/>
        <v>0.883666</v>
      </c>
      <c r="F401" s="24">
        <f t="shared" si="4"/>
        <v>0.27</v>
      </c>
      <c r="G401" s="13">
        <v>404.0</v>
      </c>
      <c r="H401" s="15">
        <v>-0.056</v>
      </c>
      <c r="I401" s="3">
        <f t="shared" si="5"/>
        <v>0.109</v>
      </c>
      <c r="J401" s="3">
        <f t="shared" si="6"/>
        <v>0.327</v>
      </c>
      <c r="K401" s="24">
        <f t="shared" si="7"/>
        <v>1.42572</v>
      </c>
      <c r="L401" s="24">
        <f t="shared" si="8"/>
        <v>0.104936</v>
      </c>
      <c r="M401" s="13">
        <v>404.0</v>
      </c>
      <c r="N401" s="15">
        <v>-0.042</v>
      </c>
      <c r="O401" s="3">
        <f t="shared" si="9"/>
        <v>0.067</v>
      </c>
      <c r="P401" s="3">
        <f t="shared" si="10"/>
        <v>0.11457</v>
      </c>
      <c r="Q401" s="3">
        <f t="shared" si="11"/>
        <v>0.28470645</v>
      </c>
      <c r="R401" s="3">
        <f t="shared" si="12"/>
        <v>-0.117264</v>
      </c>
      <c r="S401" s="13">
        <v>404.0</v>
      </c>
      <c r="T401" s="15">
        <v>-0.026</v>
      </c>
      <c r="U401" s="3">
        <f t="shared" si="13"/>
        <v>0.012</v>
      </c>
      <c r="V401" s="3">
        <f t="shared" si="14"/>
        <v>0.012</v>
      </c>
      <c r="W401" s="3">
        <f t="shared" si="15"/>
        <v>0.017388</v>
      </c>
      <c r="X401" s="3">
        <f t="shared" si="16"/>
        <v>-0.038324</v>
      </c>
      <c r="Y401" s="13">
        <v>404.0</v>
      </c>
      <c r="Z401" s="15">
        <v>0.104</v>
      </c>
      <c r="AA401" s="3">
        <f t="shared" si="17"/>
        <v>0.126</v>
      </c>
      <c r="AB401" s="3">
        <f t="shared" si="18"/>
        <v>0.08694</v>
      </c>
      <c r="AC401" s="3">
        <f t="shared" si="19"/>
        <v>0.126882</v>
      </c>
      <c r="AD401" s="3">
        <f t="shared" si="20"/>
        <v>0.10504</v>
      </c>
      <c r="AE401" s="13">
        <v>404.0</v>
      </c>
      <c r="AF401" s="15">
        <v>0.276</v>
      </c>
      <c r="AG401" s="3">
        <f t="shared" si="21"/>
        <v>0.293</v>
      </c>
      <c r="AH401" s="3">
        <f t="shared" si="22"/>
        <v>0.20217</v>
      </c>
      <c r="AI401" s="3">
        <f t="shared" si="23"/>
        <v>0.293</v>
      </c>
      <c r="AJ401" s="3">
        <f t="shared" si="24"/>
        <v>0.276</v>
      </c>
      <c r="AK401" s="13">
        <v>404.0</v>
      </c>
      <c r="AL401" s="15">
        <v>-0.043</v>
      </c>
      <c r="AM401" s="3">
        <f t="shared" si="25"/>
        <v>-0.023</v>
      </c>
    </row>
    <row r="402">
      <c r="A402" s="16">
        <v>403.0</v>
      </c>
      <c r="B402" s="25">
        <v>-0.06</v>
      </c>
      <c r="C402" s="3">
        <f t="shared" si="1"/>
        <v>0.127</v>
      </c>
      <c r="D402" s="3">
        <f t="shared" si="2"/>
        <v>0.60833</v>
      </c>
      <c r="E402" s="24">
        <f t="shared" si="3"/>
        <v>0.883666</v>
      </c>
      <c r="F402" s="24">
        <f t="shared" si="4"/>
        <v>0.27</v>
      </c>
      <c r="G402" s="16">
        <v>403.0</v>
      </c>
      <c r="H402" s="25">
        <v>-0.056</v>
      </c>
      <c r="I402" s="3">
        <f t="shared" si="5"/>
        <v>0.109</v>
      </c>
      <c r="J402" s="3">
        <f t="shared" si="6"/>
        <v>0.327</v>
      </c>
      <c r="K402" s="24">
        <f t="shared" si="7"/>
        <v>1.42572</v>
      </c>
      <c r="L402" s="24">
        <f t="shared" si="8"/>
        <v>0.104936</v>
      </c>
      <c r="M402" s="16">
        <v>403.0</v>
      </c>
      <c r="N402" s="25">
        <v>-0.042</v>
      </c>
      <c r="O402" s="3">
        <f t="shared" si="9"/>
        <v>0.067</v>
      </c>
      <c r="P402" s="3">
        <f t="shared" si="10"/>
        <v>0.11457</v>
      </c>
      <c r="Q402" s="3">
        <f t="shared" si="11"/>
        <v>0.28470645</v>
      </c>
      <c r="R402" s="3">
        <f t="shared" si="12"/>
        <v>-0.117264</v>
      </c>
      <c r="S402" s="16">
        <v>403.0</v>
      </c>
      <c r="T402" s="25">
        <v>-0.026</v>
      </c>
      <c r="U402" s="3">
        <f t="shared" si="13"/>
        <v>0.012</v>
      </c>
      <c r="V402" s="3">
        <f t="shared" si="14"/>
        <v>0.012</v>
      </c>
      <c r="W402" s="3">
        <f t="shared" si="15"/>
        <v>0.017388</v>
      </c>
      <c r="X402" s="3">
        <f t="shared" si="16"/>
        <v>-0.038324</v>
      </c>
      <c r="Y402" s="16">
        <v>403.0</v>
      </c>
      <c r="Z402" s="25">
        <v>0.106</v>
      </c>
      <c r="AA402" s="3">
        <f t="shared" si="17"/>
        <v>0.128</v>
      </c>
      <c r="AB402" s="3">
        <f t="shared" si="18"/>
        <v>0.08832</v>
      </c>
      <c r="AC402" s="3">
        <f t="shared" si="19"/>
        <v>0.128896</v>
      </c>
      <c r="AD402" s="3">
        <f t="shared" si="20"/>
        <v>0.10706</v>
      </c>
      <c r="AE402" s="16">
        <v>403.0</v>
      </c>
      <c r="AF402" s="25">
        <v>0.28</v>
      </c>
      <c r="AG402" s="3">
        <f t="shared" si="21"/>
        <v>0.297</v>
      </c>
      <c r="AH402" s="3">
        <f t="shared" si="22"/>
        <v>0.20493</v>
      </c>
      <c r="AI402" s="3">
        <f t="shared" si="23"/>
        <v>0.297</v>
      </c>
      <c r="AJ402" s="3">
        <f t="shared" si="24"/>
        <v>0.28</v>
      </c>
      <c r="AK402" s="16">
        <v>403.0</v>
      </c>
      <c r="AL402" s="25">
        <v>-0.043</v>
      </c>
      <c r="AM402" s="3">
        <f t="shared" si="25"/>
        <v>-0.023</v>
      </c>
    </row>
    <row r="403">
      <c r="A403" s="13">
        <v>402.0</v>
      </c>
      <c r="B403" s="15">
        <v>-0.06</v>
      </c>
      <c r="C403" s="3">
        <f t="shared" si="1"/>
        <v>0.127</v>
      </c>
      <c r="D403" s="3">
        <f t="shared" si="2"/>
        <v>0.60833</v>
      </c>
      <c r="E403" s="24">
        <f t="shared" si="3"/>
        <v>0.883666</v>
      </c>
      <c r="F403" s="24">
        <f t="shared" si="4"/>
        <v>0.27</v>
      </c>
      <c r="G403" s="13">
        <v>402.0</v>
      </c>
      <c r="H403" s="15">
        <v>-0.056</v>
      </c>
      <c r="I403" s="3">
        <f t="shared" si="5"/>
        <v>0.109</v>
      </c>
      <c r="J403" s="3">
        <f t="shared" si="6"/>
        <v>0.327</v>
      </c>
      <c r="K403" s="24">
        <f t="shared" si="7"/>
        <v>1.42572</v>
      </c>
      <c r="L403" s="24">
        <f t="shared" si="8"/>
        <v>0.104936</v>
      </c>
      <c r="M403" s="13">
        <v>402.0</v>
      </c>
      <c r="N403" s="15">
        <v>-0.043</v>
      </c>
      <c r="O403" s="3">
        <f t="shared" si="9"/>
        <v>0.066</v>
      </c>
      <c r="P403" s="3">
        <f t="shared" si="10"/>
        <v>0.11286</v>
      </c>
      <c r="Q403" s="3">
        <f t="shared" si="11"/>
        <v>0.2804571</v>
      </c>
      <c r="R403" s="3">
        <f t="shared" si="12"/>
        <v>-0.120056</v>
      </c>
      <c r="S403" s="13">
        <v>402.0</v>
      </c>
      <c r="T403" s="15">
        <v>-0.026</v>
      </c>
      <c r="U403" s="3">
        <f t="shared" si="13"/>
        <v>0.012</v>
      </c>
      <c r="V403" s="3">
        <f t="shared" si="14"/>
        <v>0.012</v>
      </c>
      <c r="W403" s="3">
        <f t="shared" si="15"/>
        <v>0.017388</v>
      </c>
      <c r="X403" s="3">
        <f t="shared" si="16"/>
        <v>-0.038324</v>
      </c>
      <c r="Y403" s="13">
        <v>402.0</v>
      </c>
      <c r="Z403" s="15">
        <v>0.107</v>
      </c>
      <c r="AA403" s="3">
        <f t="shared" si="17"/>
        <v>0.129</v>
      </c>
      <c r="AB403" s="3">
        <f t="shared" si="18"/>
        <v>0.08901</v>
      </c>
      <c r="AC403" s="3">
        <f t="shared" si="19"/>
        <v>0.129903</v>
      </c>
      <c r="AD403" s="3">
        <f t="shared" si="20"/>
        <v>0.10807</v>
      </c>
      <c r="AE403" s="13">
        <v>402.0</v>
      </c>
      <c r="AF403" s="15">
        <v>0.284</v>
      </c>
      <c r="AG403" s="3">
        <f t="shared" si="21"/>
        <v>0.301</v>
      </c>
      <c r="AH403" s="3">
        <f t="shared" si="22"/>
        <v>0.20769</v>
      </c>
      <c r="AI403" s="3">
        <f t="shared" si="23"/>
        <v>0.301</v>
      </c>
      <c r="AJ403" s="3">
        <f t="shared" si="24"/>
        <v>0.284</v>
      </c>
      <c r="AK403" s="13">
        <v>402.0</v>
      </c>
      <c r="AL403" s="15">
        <v>-0.043</v>
      </c>
      <c r="AM403" s="3">
        <f t="shared" si="25"/>
        <v>-0.023</v>
      </c>
    </row>
    <row r="404">
      <c r="A404" s="16">
        <v>401.0</v>
      </c>
      <c r="B404" s="25">
        <v>-0.06</v>
      </c>
      <c r="C404" s="3">
        <f t="shared" si="1"/>
        <v>0.127</v>
      </c>
      <c r="D404" s="3">
        <f t="shared" si="2"/>
        <v>0.60833</v>
      </c>
      <c r="E404" s="24">
        <f t="shared" si="3"/>
        <v>0.883666</v>
      </c>
      <c r="F404" s="24">
        <f t="shared" si="4"/>
        <v>0.27</v>
      </c>
      <c r="G404" s="16">
        <v>401.0</v>
      </c>
      <c r="H404" s="25">
        <v>-0.056</v>
      </c>
      <c r="I404" s="3">
        <f t="shared" si="5"/>
        <v>0.109</v>
      </c>
      <c r="J404" s="3">
        <f t="shared" si="6"/>
        <v>0.327</v>
      </c>
      <c r="K404" s="24">
        <f t="shared" si="7"/>
        <v>1.42572</v>
      </c>
      <c r="L404" s="24">
        <f t="shared" si="8"/>
        <v>0.104936</v>
      </c>
      <c r="M404" s="16">
        <v>401.0</v>
      </c>
      <c r="N404" s="25">
        <v>-0.042</v>
      </c>
      <c r="O404" s="3">
        <f t="shared" si="9"/>
        <v>0.067</v>
      </c>
      <c r="P404" s="3">
        <f t="shared" si="10"/>
        <v>0.11457</v>
      </c>
      <c r="Q404" s="3">
        <f t="shared" si="11"/>
        <v>0.28470645</v>
      </c>
      <c r="R404" s="3">
        <f t="shared" si="12"/>
        <v>-0.117264</v>
      </c>
      <c r="S404" s="16">
        <v>401.0</v>
      </c>
      <c r="T404" s="25">
        <v>-0.025</v>
      </c>
      <c r="U404" s="3">
        <f t="shared" si="13"/>
        <v>0.013</v>
      </c>
      <c r="V404" s="3">
        <f t="shared" si="14"/>
        <v>0.013</v>
      </c>
      <c r="W404" s="3">
        <f t="shared" si="15"/>
        <v>0.018837</v>
      </c>
      <c r="X404" s="3">
        <f t="shared" si="16"/>
        <v>-0.03685</v>
      </c>
      <c r="Y404" s="16">
        <v>401.0</v>
      </c>
      <c r="Z404" s="25">
        <v>0.11</v>
      </c>
      <c r="AA404" s="3">
        <f t="shared" si="17"/>
        <v>0.132</v>
      </c>
      <c r="AB404" s="3">
        <f t="shared" si="18"/>
        <v>0.09108</v>
      </c>
      <c r="AC404" s="3">
        <f t="shared" si="19"/>
        <v>0.132924</v>
      </c>
      <c r="AD404" s="3">
        <f t="shared" si="20"/>
        <v>0.1111</v>
      </c>
      <c r="AE404" s="16">
        <v>401.0</v>
      </c>
      <c r="AF404" s="25">
        <v>0.288</v>
      </c>
      <c r="AG404" s="3">
        <f t="shared" si="21"/>
        <v>0.305</v>
      </c>
      <c r="AH404" s="3">
        <f t="shared" si="22"/>
        <v>0.21045</v>
      </c>
      <c r="AI404" s="3">
        <f t="shared" si="23"/>
        <v>0.305</v>
      </c>
      <c r="AJ404" s="3">
        <f t="shared" si="24"/>
        <v>0.288</v>
      </c>
      <c r="AK404" s="16">
        <v>401.0</v>
      </c>
      <c r="AL404" s="25">
        <v>-0.044</v>
      </c>
      <c r="AM404" s="3">
        <f t="shared" si="25"/>
        <v>-0.024</v>
      </c>
    </row>
    <row r="405">
      <c r="A405" s="13">
        <v>400.0</v>
      </c>
      <c r="B405" s="15">
        <v>-0.056</v>
      </c>
      <c r="C405" s="3">
        <f t="shared" si="1"/>
        <v>0.131</v>
      </c>
      <c r="D405" s="3">
        <f t="shared" si="2"/>
        <v>0.62749</v>
      </c>
      <c r="E405" s="24">
        <f t="shared" si="3"/>
        <v>0.911498</v>
      </c>
      <c r="F405" s="24">
        <f t="shared" si="4"/>
        <v>0.31</v>
      </c>
      <c r="G405" s="13">
        <v>400.0</v>
      </c>
      <c r="H405" s="15">
        <v>-0.052</v>
      </c>
      <c r="I405" s="3">
        <f t="shared" si="5"/>
        <v>0.113</v>
      </c>
      <c r="J405" s="3">
        <f t="shared" si="6"/>
        <v>0.339</v>
      </c>
      <c r="K405" s="24">
        <f t="shared" si="7"/>
        <v>1.47804</v>
      </c>
      <c r="L405" s="24">
        <f t="shared" si="8"/>
        <v>0.126012</v>
      </c>
      <c r="M405" s="13">
        <v>400.0</v>
      </c>
      <c r="N405" s="15">
        <v>-0.038</v>
      </c>
      <c r="O405" s="3">
        <f t="shared" si="9"/>
        <v>0.071</v>
      </c>
      <c r="P405" s="3">
        <f t="shared" si="10"/>
        <v>0.12141</v>
      </c>
      <c r="Q405" s="3">
        <f t="shared" si="11"/>
        <v>0.30170385</v>
      </c>
      <c r="R405" s="3">
        <f t="shared" si="12"/>
        <v>-0.106096</v>
      </c>
      <c r="S405" s="13">
        <v>400.0</v>
      </c>
      <c r="T405" s="15">
        <v>-0.021</v>
      </c>
      <c r="U405" s="3">
        <f t="shared" si="13"/>
        <v>0.017</v>
      </c>
      <c r="V405" s="3">
        <f t="shared" si="14"/>
        <v>0.017</v>
      </c>
      <c r="W405" s="3">
        <f t="shared" si="15"/>
        <v>0.024633</v>
      </c>
      <c r="X405" s="3">
        <f t="shared" si="16"/>
        <v>-0.030954</v>
      </c>
      <c r="Y405" s="13">
        <v>400.0</v>
      </c>
      <c r="Z405" s="15">
        <v>0.116</v>
      </c>
      <c r="AA405" s="3">
        <f t="shared" si="17"/>
        <v>0.138</v>
      </c>
      <c r="AB405" s="3">
        <f t="shared" si="18"/>
        <v>0.09522</v>
      </c>
      <c r="AC405" s="3">
        <f t="shared" si="19"/>
        <v>0.138966</v>
      </c>
      <c r="AD405" s="3">
        <f t="shared" si="20"/>
        <v>0.11716</v>
      </c>
      <c r="AE405" s="13">
        <v>400.0</v>
      </c>
      <c r="AF405" s="15">
        <v>0.296</v>
      </c>
      <c r="AG405" s="3">
        <f t="shared" si="21"/>
        <v>0.313</v>
      </c>
      <c r="AH405" s="3">
        <f t="shared" si="22"/>
        <v>0.21597</v>
      </c>
      <c r="AI405" s="3">
        <f t="shared" si="23"/>
        <v>0.313</v>
      </c>
      <c r="AJ405" s="3">
        <f t="shared" si="24"/>
        <v>0.296</v>
      </c>
      <c r="AK405" s="13">
        <v>400.0</v>
      </c>
      <c r="AL405" s="15">
        <v>-0.039</v>
      </c>
      <c r="AM405" s="3">
        <f t="shared" si="25"/>
        <v>-0.019</v>
      </c>
    </row>
    <row r="406">
      <c r="A406" s="16">
        <v>399.0</v>
      </c>
      <c r="B406" s="25">
        <v>-0.032</v>
      </c>
      <c r="C406" s="3">
        <f t="shared" si="1"/>
        <v>0.155</v>
      </c>
      <c r="D406" s="3">
        <f t="shared" si="2"/>
        <v>0.74245</v>
      </c>
      <c r="E406" s="24">
        <f t="shared" si="3"/>
        <v>1.07849</v>
      </c>
      <c r="F406" s="24">
        <f t="shared" si="4"/>
        <v>0.55</v>
      </c>
      <c r="G406" s="16">
        <v>399.0</v>
      </c>
      <c r="H406" s="25">
        <v>-0.028</v>
      </c>
      <c r="I406" s="3">
        <f t="shared" si="5"/>
        <v>0.137</v>
      </c>
      <c r="J406" s="3">
        <f t="shared" si="6"/>
        <v>0.411</v>
      </c>
      <c r="K406" s="24">
        <f t="shared" si="7"/>
        <v>1.79196</v>
      </c>
      <c r="L406" s="24">
        <f t="shared" si="8"/>
        <v>0.252468</v>
      </c>
      <c r="M406" s="16">
        <v>399.0</v>
      </c>
      <c r="N406" s="25">
        <v>-0.014</v>
      </c>
      <c r="O406" s="3">
        <f t="shared" si="9"/>
        <v>0.095</v>
      </c>
      <c r="P406" s="3">
        <f t="shared" si="10"/>
        <v>0.16245</v>
      </c>
      <c r="Q406" s="3">
        <f t="shared" si="11"/>
        <v>0.40368825</v>
      </c>
      <c r="R406" s="3">
        <f t="shared" si="12"/>
        <v>-0.039088</v>
      </c>
      <c r="S406" s="16">
        <v>399.0</v>
      </c>
      <c r="T406" s="25">
        <v>0.004</v>
      </c>
      <c r="U406" s="3">
        <f t="shared" si="13"/>
        <v>0.042</v>
      </c>
      <c r="V406" s="3">
        <f t="shared" si="14"/>
        <v>0.042</v>
      </c>
      <c r="W406" s="3">
        <f t="shared" si="15"/>
        <v>0.060858</v>
      </c>
      <c r="X406" s="3">
        <f t="shared" si="16"/>
        <v>0.005896</v>
      </c>
      <c r="Y406" s="16">
        <v>399.0</v>
      </c>
      <c r="Z406" s="25">
        <v>0.142</v>
      </c>
      <c r="AA406" s="3">
        <f t="shared" si="17"/>
        <v>0.164</v>
      </c>
      <c r="AB406" s="3">
        <f t="shared" si="18"/>
        <v>0.11316</v>
      </c>
      <c r="AC406" s="3">
        <f t="shared" si="19"/>
        <v>0.165148</v>
      </c>
      <c r="AD406" s="3">
        <f t="shared" si="20"/>
        <v>0.14342</v>
      </c>
      <c r="AE406" s="16">
        <v>399.0</v>
      </c>
      <c r="AF406" s="25">
        <v>0.325</v>
      </c>
      <c r="AG406" s="3">
        <f t="shared" si="21"/>
        <v>0.342</v>
      </c>
      <c r="AH406" s="3">
        <f t="shared" si="22"/>
        <v>0.23598</v>
      </c>
      <c r="AI406" s="3">
        <f t="shared" si="23"/>
        <v>0.342</v>
      </c>
      <c r="AJ406" s="3">
        <f t="shared" si="24"/>
        <v>0.325</v>
      </c>
      <c r="AK406" s="16">
        <v>399.0</v>
      </c>
      <c r="AL406" s="25">
        <v>-0.015</v>
      </c>
      <c r="AM406" s="3">
        <f t="shared" si="25"/>
        <v>0.005</v>
      </c>
    </row>
    <row r="407">
      <c r="A407" s="13">
        <v>398.0</v>
      </c>
      <c r="B407" s="15">
        <v>-0.028</v>
      </c>
      <c r="C407" s="3">
        <f t="shared" si="1"/>
        <v>0.159</v>
      </c>
      <c r="D407" s="3">
        <f t="shared" si="2"/>
        <v>0.76161</v>
      </c>
      <c r="E407" s="24">
        <f t="shared" si="3"/>
        <v>1.106322</v>
      </c>
      <c r="F407" s="24">
        <f t="shared" si="4"/>
        <v>0.59</v>
      </c>
      <c r="G407" s="13">
        <v>398.0</v>
      </c>
      <c r="H407" s="15">
        <v>-0.024</v>
      </c>
      <c r="I407" s="3">
        <f t="shared" si="5"/>
        <v>0.141</v>
      </c>
      <c r="J407" s="3">
        <f t="shared" si="6"/>
        <v>0.423</v>
      </c>
      <c r="K407" s="24">
        <f t="shared" si="7"/>
        <v>1.84428</v>
      </c>
      <c r="L407" s="24">
        <f t="shared" si="8"/>
        <v>0.273544</v>
      </c>
      <c r="M407" s="13">
        <v>398.0</v>
      </c>
      <c r="N407" s="15">
        <v>-0.009</v>
      </c>
      <c r="O407" s="3">
        <f t="shared" si="9"/>
        <v>0.1</v>
      </c>
      <c r="P407" s="3">
        <f t="shared" si="10"/>
        <v>0.171</v>
      </c>
      <c r="Q407" s="3">
        <f t="shared" si="11"/>
        <v>0.424935</v>
      </c>
      <c r="R407" s="3">
        <f t="shared" si="12"/>
        <v>-0.025128</v>
      </c>
      <c r="S407" s="13">
        <v>398.0</v>
      </c>
      <c r="T407" s="15">
        <v>0.009</v>
      </c>
      <c r="U407" s="3">
        <f t="shared" si="13"/>
        <v>0.047</v>
      </c>
      <c r="V407" s="3">
        <f t="shared" si="14"/>
        <v>0.047</v>
      </c>
      <c r="W407" s="3">
        <f t="shared" si="15"/>
        <v>0.068103</v>
      </c>
      <c r="X407" s="3">
        <f t="shared" si="16"/>
        <v>0.013266</v>
      </c>
      <c r="Y407" s="13">
        <v>398.0</v>
      </c>
      <c r="Z407" s="15">
        <v>0.149</v>
      </c>
      <c r="AA407" s="3">
        <f t="shared" si="17"/>
        <v>0.171</v>
      </c>
      <c r="AB407" s="3">
        <f t="shared" si="18"/>
        <v>0.11799</v>
      </c>
      <c r="AC407" s="3">
        <f t="shared" si="19"/>
        <v>0.172197</v>
      </c>
      <c r="AD407" s="3">
        <f t="shared" si="20"/>
        <v>0.15049</v>
      </c>
      <c r="AE407" s="13">
        <v>398.0</v>
      </c>
      <c r="AF407" s="15">
        <v>0.334</v>
      </c>
      <c r="AG407" s="3">
        <f t="shared" si="21"/>
        <v>0.351</v>
      </c>
      <c r="AH407" s="3">
        <f t="shared" si="22"/>
        <v>0.24219</v>
      </c>
      <c r="AI407" s="3">
        <f t="shared" si="23"/>
        <v>0.351</v>
      </c>
      <c r="AJ407" s="3">
        <f t="shared" si="24"/>
        <v>0.334</v>
      </c>
      <c r="AK407" s="13">
        <v>398.0</v>
      </c>
      <c r="AL407" s="15">
        <v>-0.011</v>
      </c>
      <c r="AM407" s="3">
        <f t="shared" si="25"/>
        <v>0.009</v>
      </c>
    </row>
    <row r="408">
      <c r="A408" s="16">
        <v>397.0</v>
      </c>
      <c r="B408" s="25">
        <v>-0.028</v>
      </c>
      <c r="C408" s="3">
        <f t="shared" si="1"/>
        <v>0.159</v>
      </c>
      <c r="D408" s="3">
        <f t="shared" si="2"/>
        <v>0.76161</v>
      </c>
      <c r="E408" s="24">
        <f t="shared" si="3"/>
        <v>1.106322</v>
      </c>
      <c r="F408" s="24">
        <f t="shared" si="4"/>
        <v>0.59</v>
      </c>
      <c r="G408" s="16">
        <v>397.0</v>
      </c>
      <c r="H408" s="25">
        <v>-0.024</v>
      </c>
      <c r="I408" s="3">
        <f t="shared" si="5"/>
        <v>0.141</v>
      </c>
      <c r="J408" s="3">
        <f t="shared" si="6"/>
        <v>0.423</v>
      </c>
      <c r="K408" s="24">
        <f t="shared" si="7"/>
        <v>1.84428</v>
      </c>
      <c r="L408" s="24">
        <f t="shared" si="8"/>
        <v>0.273544</v>
      </c>
      <c r="M408" s="16">
        <v>397.0</v>
      </c>
      <c r="N408" s="25">
        <v>-0.009</v>
      </c>
      <c r="O408" s="3">
        <f t="shared" si="9"/>
        <v>0.1</v>
      </c>
      <c r="P408" s="3">
        <f t="shared" si="10"/>
        <v>0.171</v>
      </c>
      <c r="Q408" s="3">
        <f t="shared" si="11"/>
        <v>0.424935</v>
      </c>
      <c r="R408" s="3">
        <f t="shared" si="12"/>
        <v>-0.025128</v>
      </c>
      <c r="S408" s="16">
        <v>397.0</v>
      </c>
      <c r="T408" s="25">
        <v>0.009</v>
      </c>
      <c r="U408" s="3">
        <f t="shared" si="13"/>
        <v>0.047</v>
      </c>
      <c r="V408" s="3">
        <f t="shared" si="14"/>
        <v>0.047</v>
      </c>
      <c r="W408" s="3">
        <f t="shared" si="15"/>
        <v>0.068103</v>
      </c>
      <c r="X408" s="3">
        <f t="shared" si="16"/>
        <v>0.013266</v>
      </c>
      <c r="Y408" s="16">
        <v>397.0</v>
      </c>
      <c r="Z408" s="25">
        <v>0.151</v>
      </c>
      <c r="AA408" s="3">
        <f t="shared" si="17"/>
        <v>0.173</v>
      </c>
      <c r="AB408" s="3">
        <f t="shared" si="18"/>
        <v>0.11937</v>
      </c>
      <c r="AC408" s="3">
        <f t="shared" si="19"/>
        <v>0.174211</v>
      </c>
      <c r="AD408" s="3">
        <f t="shared" si="20"/>
        <v>0.15251</v>
      </c>
      <c r="AE408" s="16">
        <v>397.0</v>
      </c>
      <c r="AF408" s="25">
        <v>0.339</v>
      </c>
      <c r="AG408" s="3">
        <f t="shared" si="21"/>
        <v>0.356</v>
      </c>
      <c r="AH408" s="3">
        <f t="shared" si="22"/>
        <v>0.24564</v>
      </c>
      <c r="AI408" s="3">
        <f t="shared" si="23"/>
        <v>0.356</v>
      </c>
      <c r="AJ408" s="3">
        <f t="shared" si="24"/>
        <v>0.339</v>
      </c>
      <c r="AK408" s="16">
        <v>397.0</v>
      </c>
      <c r="AL408" s="25">
        <v>-0.011</v>
      </c>
      <c r="AM408" s="3">
        <f t="shared" si="25"/>
        <v>0.009</v>
      </c>
    </row>
    <row r="409">
      <c r="A409" s="13">
        <v>396.0</v>
      </c>
      <c r="B409" s="15">
        <v>-0.028</v>
      </c>
      <c r="C409" s="3">
        <f t="shared" si="1"/>
        <v>0.159</v>
      </c>
      <c r="D409" s="3">
        <f t="shared" si="2"/>
        <v>0.76161</v>
      </c>
      <c r="E409" s="24">
        <f t="shared" si="3"/>
        <v>1.106322</v>
      </c>
      <c r="F409" s="24">
        <f t="shared" si="4"/>
        <v>0.59</v>
      </c>
      <c r="G409" s="13">
        <v>396.0</v>
      </c>
      <c r="H409" s="15">
        <v>-0.024</v>
      </c>
      <c r="I409" s="3">
        <f t="shared" si="5"/>
        <v>0.141</v>
      </c>
      <c r="J409" s="3">
        <f t="shared" si="6"/>
        <v>0.423</v>
      </c>
      <c r="K409" s="24">
        <f t="shared" si="7"/>
        <v>1.84428</v>
      </c>
      <c r="L409" s="24">
        <f t="shared" si="8"/>
        <v>0.273544</v>
      </c>
      <c r="M409" s="13">
        <v>396.0</v>
      </c>
      <c r="N409" s="15">
        <v>-0.009</v>
      </c>
      <c r="O409" s="3">
        <f t="shared" si="9"/>
        <v>0.1</v>
      </c>
      <c r="P409" s="3">
        <f t="shared" si="10"/>
        <v>0.171</v>
      </c>
      <c r="Q409" s="3">
        <f t="shared" si="11"/>
        <v>0.424935</v>
      </c>
      <c r="R409" s="3">
        <f t="shared" si="12"/>
        <v>-0.025128</v>
      </c>
      <c r="S409" s="13">
        <v>396.0</v>
      </c>
      <c r="T409" s="15">
        <v>0.009</v>
      </c>
      <c r="U409" s="3">
        <f t="shared" si="13"/>
        <v>0.047</v>
      </c>
      <c r="V409" s="3">
        <f t="shared" si="14"/>
        <v>0.047</v>
      </c>
      <c r="W409" s="3">
        <f t="shared" si="15"/>
        <v>0.068103</v>
      </c>
      <c r="X409" s="3">
        <f t="shared" si="16"/>
        <v>0.013266</v>
      </c>
      <c r="Y409" s="13">
        <v>396.0</v>
      </c>
      <c r="Z409" s="15">
        <v>0.154</v>
      </c>
      <c r="AA409" s="3">
        <f t="shared" si="17"/>
        <v>0.176</v>
      </c>
      <c r="AB409" s="3">
        <f t="shared" si="18"/>
        <v>0.12144</v>
      </c>
      <c r="AC409" s="3">
        <f t="shared" si="19"/>
        <v>0.177232</v>
      </c>
      <c r="AD409" s="3">
        <f t="shared" si="20"/>
        <v>0.15554</v>
      </c>
      <c r="AE409" s="13">
        <v>396.0</v>
      </c>
      <c r="AF409" s="15">
        <v>0.343</v>
      </c>
      <c r="AG409" s="3">
        <f t="shared" si="21"/>
        <v>0.36</v>
      </c>
      <c r="AH409" s="3">
        <f t="shared" si="22"/>
        <v>0.2484</v>
      </c>
      <c r="AI409" s="3">
        <f t="shared" si="23"/>
        <v>0.36</v>
      </c>
      <c r="AJ409" s="3">
        <f t="shared" si="24"/>
        <v>0.343</v>
      </c>
      <c r="AK409" s="13">
        <v>396.0</v>
      </c>
      <c r="AL409" s="15">
        <v>-0.012</v>
      </c>
      <c r="AM409" s="3">
        <f t="shared" si="25"/>
        <v>0.008</v>
      </c>
    </row>
    <row r="410">
      <c r="A410" s="16">
        <v>395.0</v>
      </c>
      <c r="B410" s="25">
        <v>-0.028</v>
      </c>
      <c r="C410" s="3">
        <f t="shared" si="1"/>
        <v>0.159</v>
      </c>
      <c r="D410" s="3">
        <f t="shared" si="2"/>
        <v>0.76161</v>
      </c>
      <c r="E410" s="24">
        <f t="shared" si="3"/>
        <v>1.106322</v>
      </c>
      <c r="F410" s="24">
        <f t="shared" si="4"/>
        <v>0.59</v>
      </c>
      <c r="G410" s="16">
        <v>395.0</v>
      </c>
      <c r="H410" s="25">
        <v>-0.024</v>
      </c>
      <c r="I410" s="3">
        <f t="shared" si="5"/>
        <v>0.141</v>
      </c>
      <c r="J410" s="3">
        <f t="shared" si="6"/>
        <v>0.423</v>
      </c>
      <c r="K410" s="24">
        <f t="shared" si="7"/>
        <v>1.84428</v>
      </c>
      <c r="L410" s="24">
        <f t="shared" si="8"/>
        <v>0.273544</v>
      </c>
      <c r="M410" s="16">
        <v>395.0</v>
      </c>
      <c r="N410" s="25">
        <v>-0.009</v>
      </c>
      <c r="O410" s="3">
        <f t="shared" si="9"/>
        <v>0.1</v>
      </c>
      <c r="P410" s="3">
        <f t="shared" si="10"/>
        <v>0.171</v>
      </c>
      <c r="Q410" s="3">
        <f t="shared" si="11"/>
        <v>0.424935</v>
      </c>
      <c r="R410" s="3">
        <f t="shared" si="12"/>
        <v>-0.025128</v>
      </c>
      <c r="S410" s="16">
        <v>395.0</v>
      </c>
      <c r="T410" s="25">
        <v>0.009</v>
      </c>
      <c r="U410" s="3">
        <f t="shared" si="13"/>
        <v>0.047</v>
      </c>
      <c r="V410" s="3">
        <f t="shared" si="14"/>
        <v>0.047</v>
      </c>
      <c r="W410" s="3">
        <f t="shared" si="15"/>
        <v>0.068103</v>
      </c>
      <c r="X410" s="3">
        <f t="shared" si="16"/>
        <v>0.013266</v>
      </c>
      <c r="Y410" s="16">
        <v>395.0</v>
      </c>
      <c r="Z410" s="25">
        <v>0.156</v>
      </c>
      <c r="AA410" s="3">
        <f t="shared" si="17"/>
        <v>0.178</v>
      </c>
      <c r="AB410" s="3">
        <f t="shared" si="18"/>
        <v>0.12282</v>
      </c>
      <c r="AC410" s="3">
        <f t="shared" si="19"/>
        <v>0.179246</v>
      </c>
      <c r="AD410" s="3">
        <f t="shared" si="20"/>
        <v>0.15756</v>
      </c>
      <c r="AE410" s="16">
        <v>395.0</v>
      </c>
      <c r="AF410" s="25">
        <v>0.347</v>
      </c>
      <c r="AG410" s="3">
        <f t="shared" si="21"/>
        <v>0.364</v>
      </c>
      <c r="AH410" s="3">
        <f t="shared" si="22"/>
        <v>0.25116</v>
      </c>
      <c r="AI410" s="3">
        <f t="shared" si="23"/>
        <v>0.364</v>
      </c>
      <c r="AJ410" s="3">
        <f t="shared" si="24"/>
        <v>0.347</v>
      </c>
      <c r="AK410" s="16">
        <v>395.0</v>
      </c>
      <c r="AL410" s="25">
        <v>-0.012</v>
      </c>
      <c r="AM410" s="3">
        <f t="shared" si="25"/>
        <v>0.008</v>
      </c>
    </row>
    <row r="411">
      <c r="A411" s="13">
        <v>394.0</v>
      </c>
      <c r="B411" s="15">
        <v>-0.028</v>
      </c>
      <c r="C411" s="3">
        <f t="shared" si="1"/>
        <v>0.159</v>
      </c>
      <c r="D411" s="3">
        <f t="shared" si="2"/>
        <v>0.76161</v>
      </c>
      <c r="E411" s="24">
        <f t="shared" si="3"/>
        <v>1.106322</v>
      </c>
      <c r="F411" s="24">
        <f t="shared" si="4"/>
        <v>0.59</v>
      </c>
      <c r="G411" s="13">
        <v>394.0</v>
      </c>
      <c r="H411" s="15">
        <v>-0.024</v>
      </c>
      <c r="I411" s="3">
        <f t="shared" si="5"/>
        <v>0.141</v>
      </c>
      <c r="J411" s="3">
        <f t="shared" si="6"/>
        <v>0.423</v>
      </c>
      <c r="K411" s="24">
        <f t="shared" si="7"/>
        <v>1.84428</v>
      </c>
      <c r="L411" s="24">
        <f t="shared" si="8"/>
        <v>0.273544</v>
      </c>
      <c r="M411" s="13">
        <v>394.0</v>
      </c>
      <c r="N411" s="15">
        <v>-0.009</v>
      </c>
      <c r="O411" s="3">
        <f t="shared" si="9"/>
        <v>0.1</v>
      </c>
      <c r="P411" s="3">
        <f t="shared" si="10"/>
        <v>0.171</v>
      </c>
      <c r="Q411" s="3">
        <f t="shared" si="11"/>
        <v>0.424935</v>
      </c>
      <c r="R411" s="3">
        <f t="shared" si="12"/>
        <v>-0.025128</v>
      </c>
      <c r="S411" s="13">
        <v>394.0</v>
      </c>
      <c r="T411" s="15">
        <v>0.01</v>
      </c>
      <c r="U411" s="3">
        <f t="shared" si="13"/>
        <v>0.048</v>
      </c>
      <c r="V411" s="3">
        <f t="shared" si="14"/>
        <v>0.048</v>
      </c>
      <c r="W411" s="3">
        <f t="shared" si="15"/>
        <v>0.069552</v>
      </c>
      <c r="X411" s="3">
        <f t="shared" si="16"/>
        <v>0.01474</v>
      </c>
      <c r="Y411" s="13">
        <v>394.0</v>
      </c>
      <c r="Z411" s="15">
        <v>0.158</v>
      </c>
      <c r="AA411" s="3">
        <f t="shared" si="17"/>
        <v>0.18</v>
      </c>
      <c r="AB411" s="3">
        <f t="shared" si="18"/>
        <v>0.1242</v>
      </c>
      <c r="AC411" s="3">
        <f t="shared" si="19"/>
        <v>0.18126</v>
      </c>
      <c r="AD411" s="3">
        <f t="shared" si="20"/>
        <v>0.15958</v>
      </c>
      <c r="AE411" s="13">
        <v>394.0</v>
      </c>
      <c r="AF411" s="15">
        <v>0.351</v>
      </c>
      <c r="AG411" s="3">
        <f t="shared" si="21"/>
        <v>0.368</v>
      </c>
      <c r="AH411" s="3">
        <f t="shared" si="22"/>
        <v>0.25392</v>
      </c>
      <c r="AI411" s="3">
        <f t="shared" si="23"/>
        <v>0.368</v>
      </c>
      <c r="AJ411" s="3">
        <f t="shared" si="24"/>
        <v>0.351</v>
      </c>
      <c r="AK411" s="13">
        <v>394.0</v>
      </c>
      <c r="AL411" s="15">
        <v>-0.012</v>
      </c>
      <c r="AM411" s="3">
        <f t="shared" si="25"/>
        <v>0.008</v>
      </c>
    </row>
    <row r="412">
      <c r="A412" s="16">
        <v>393.0</v>
      </c>
      <c r="B412" s="25">
        <v>-0.029</v>
      </c>
      <c r="C412" s="3">
        <f t="shared" si="1"/>
        <v>0.158</v>
      </c>
      <c r="D412" s="3">
        <f t="shared" si="2"/>
        <v>0.75682</v>
      </c>
      <c r="E412" s="24">
        <f t="shared" si="3"/>
        <v>1.099364</v>
      </c>
      <c r="F412" s="24">
        <f t="shared" si="4"/>
        <v>0.58</v>
      </c>
      <c r="G412" s="16">
        <v>393.0</v>
      </c>
      <c r="H412" s="25">
        <v>-0.024</v>
      </c>
      <c r="I412" s="3">
        <f t="shared" si="5"/>
        <v>0.141</v>
      </c>
      <c r="J412" s="3">
        <f t="shared" si="6"/>
        <v>0.423</v>
      </c>
      <c r="K412" s="24">
        <f t="shared" si="7"/>
        <v>1.84428</v>
      </c>
      <c r="L412" s="24">
        <f t="shared" si="8"/>
        <v>0.273544</v>
      </c>
      <c r="M412" s="16">
        <v>393.0</v>
      </c>
      <c r="N412" s="25">
        <v>-0.009</v>
      </c>
      <c r="O412" s="3">
        <f t="shared" si="9"/>
        <v>0.1</v>
      </c>
      <c r="P412" s="3">
        <f t="shared" si="10"/>
        <v>0.171</v>
      </c>
      <c r="Q412" s="3">
        <f t="shared" si="11"/>
        <v>0.424935</v>
      </c>
      <c r="R412" s="3">
        <f t="shared" si="12"/>
        <v>-0.025128</v>
      </c>
      <c r="S412" s="16">
        <v>393.0</v>
      </c>
      <c r="T412" s="25">
        <v>0.01</v>
      </c>
      <c r="U412" s="3">
        <f t="shared" si="13"/>
        <v>0.048</v>
      </c>
      <c r="V412" s="3">
        <f t="shared" si="14"/>
        <v>0.048</v>
      </c>
      <c r="W412" s="3">
        <f t="shared" si="15"/>
        <v>0.069552</v>
      </c>
      <c r="X412" s="3">
        <f t="shared" si="16"/>
        <v>0.01474</v>
      </c>
      <c r="Y412" s="16">
        <v>393.0</v>
      </c>
      <c r="Z412" s="25">
        <v>0.16</v>
      </c>
      <c r="AA412" s="3">
        <f t="shared" si="17"/>
        <v>0.182</v>
      </c>
      <c r="AB412" s="3">
        <f t="shared" si="18"/>
        <v>0.12558</v>
      </c>
      <c r="AC412" s="3">
        <f t="shared" si="19"/>
        <v>0.183274</v>
      </c>
      <c r="AD412" s="3">
        <f t="shared" si="20"/>
        <v>0.1616</v>
      </c>
      <c r="AE412" s="16">
        <v>393.0</v>
      </c>
      <c r="AF412" s="25">
        <v>0.354</v>
      </c>
      <c r="AG412" s="3">
        <f t="shared" si="21"/>
        <v>0.371</v>
      </c>
      <c r="AH412" s="3">
        <f t="shared" si="22"/>
        <v>0.25599</v>
      </c>
      <c r="AI412" s="3">
        <f t="shared" si="23"/>
        <v>0.371</v>
      </c>
      <c r="AJ412" s="3">
        <f t="shared" si="24"/>
        <v>0.354</v>
      </c>
      <c r="AK412" s="16">
        <v>393.0</v>
      </c>
      <c r="AL412" s="25">
        <v>-0.012</v>
      </c>
      <c r="AM412" s="3">
        <f t="shared" si="25"/>
        <v>0.008</v>
      </c>
    </row>
    <row r="413">
      <c r="A413" s="13">
        <v>392.0</v>
      </c>
      <c r="B413" s="15">
        <v>-0.029</v>
      </c>
      <c r="C413" s="3">
        <f t="shared" si="1"/>
        <v>0.158</v>
      </c>
      <c r="D413" s="3">
        <f t="shared" si="2"/>
        <v>0.75682</v>
      </c>
      <c r="E413" s="24">
        <f t="shared" si="3"/>
        <v>1.099364</v>
      </c>
      <c r="F413" s="24">
        <f t="shared" si="4"/>
        <v>0.58</v>
      </c>
      <c r="G413" s="13">
        <v>392.0</v>
      </c>
      <c r="H413" s="15">
        <v>-0.024</v>
      </c>
      <c r="I413" s="3">
        <f t="shared" si="5"/>
        <v>0.141</v>
      </c>
      <c r="J413" s="3">
        <f t="shared" si="6"/>
        <v>0.423</v>
      </c>
      <c r="K413" s="24">
        <f t="shared" si="7"/>
        <v>1.84428</v>
      </c>
      <c r="L413" s="24">
        <f t="shared" si="8"/>
        <v>0.273544</v>
      </c>
      <c r="M413" s="13">
        <v>392.0</v>
      </c>
      <c r="N413" s="15">
        <v>-0.009</v>
      </c>
      <c r="O413" s="3">
        <f t="shared" si="9"/>
        <v>0.1</v>
      </c>
      <c r="P413" s="3">
        <f t="shared" si="10"/>
        <v>0.171</v>
      </c>
      <c r="Q413" s="3">
        <f t="shared" si="11"/>
        <v>0.424935</v>
      </c>
      <c r="R413" s="3">
        <f t="shared" si="12"/>
        <v>-0.025128</v>
      </c>
      <c r="S413" s="13">
        <v>392.0</v>
      </c>
      <c r="T413" s="15">
        <v>0.01</v>
      </c>
      <c r="U413" s="3">
        <f t="shared" si="13"/>
        <v>0.048</v>
      </c>
      <c r="V413" s="3">
        <f t="shared" si="14"/>
        <v>0.048</v>
      </c>
      <c r="W413" s="3">
        <f t="shared" si="15"/>
        <v>0.069552</v>
      </c>
      <c r="X413" s="3">
        <f t="shared" si="16"/>
        <v>0.01474</v>
      </c>
      <c r="Y413" s="13">
        <v>392.0</v>
      </c>
      <c r="Z413" s="15">
        <v>0.161</v>
      </c>
      <c r="AA413" s="3">
        <f t="shared" si="17"/>
        <v>0.183</v>
      </c>
      <c r="AB413" s="3">
        <f t="shared" si="18"/>
        <v>0.12627</v>
      </c>
      <c r="AC413" s="3">
        <f t="shared" si="19"/>
        <v>0.184281</v>
      </c>
      <c r="AD413" s="3">
        <f t="shared" si="20"/>
        <v>0.16261</v>
      </c>
      <c r="AE413" s="13">
        <v>392.0</v>
      </c>
      <c r="AF413" s="15">
        <v>0.357</v>
      </c>
      <c r="AG413" s="3">
        <f t="shared" si="21"/>
        <v>0.374</v>
      </c>
      <c r="AH413" s="3">
        <f t="shared" si="22"/>
        <v>0.25806</v>
      </c>
      <c r="AI413" s="3">
        <f t="shared" si="23"/>
        <v>0.374</v>
      </c>
      <c r="AJ413" s="3">
        <f t="shared" si="24"/>
        <v>0.357</v>
      </c>
      <c r="AK413" s="13">
        <v>392.0</v>
      </c>
      <c r="AL413" s="15">
        <v>-0.012</v>
      </c>
      <c r="AM413" s="3">
        <f t="shared" si="25"/>
        <v>0.008</v>
      </c>
    </row>
    <row r="414">
      <c r="A414" s="16">
        <v>391.0</v>
      </c>
      <c r="B414" s="25">
        <v>-0.029</v>
      </c>
      <c r="C414" s="3">
        <f t="shared" si="1"/>
        <v>0.158</v>
      </c>
      <c r="D414" s="3">
        <f t="shared" si="2"/>
        <v>0.75682</v>
      </c>
      <c r="E414" s="24">
        <f t="shared" si="3"/>
        <v>1.099364</v>
      </c>
      <c r="F414" s="24">
        <f t="shared" si="4"/>
        <v>0.58</v>
      </c>
      <c r="G414" s="16">
        <v>391.0</v>
      </c>
      <c r="H414" s="25">
        <v>-0.024</v>
      </c>
      <c r="I414" s="3">
        <f t="shared" si="5"/>
        <v>0.141</v>
      </c>
      <c r="J414" s="3">
        <f t="shared" si="6"/>
        <v>0.423</v>
      </c>
      <c r="K414" s="24">
        <f t="shared" si="7"/>
        <v>1.84428</v>
      </c>
      <c r="L414" s="24">
        <f t="shared" si="8"/>
        <v>0.273544</v>
      </c>
      <c r="M414" s="16">
        <v>391.0</v>
      </c>
      <c r="N414" s="25">
        <v>-0.009</v>
      </c>
      <c r="O414" s="3">
        <f t="shared" si="9"/>
        <v>0.1</v>
      </c>
      <c r="P414" s="3">
        <f t="shared" si="10"/>
        <v>0.171</v>
      </c>
      <c r="Q414" s="3">
        <f t="shared" si="11"/>
        <v>0.424935</v>
      </c>
      <c r="R414" s="3">
        <f t="shared" si="12"/>
        <v>-0.025128</v>
      </c>
      <c r="S414" s="16">
        <v>391.0</v>
      </c>
      <c r="T414" s="25">
        <v>0.01</v>
      </c>
      <c r="U414" s="3">
        <f t="shared" si="13"/>
        <v>0.048</v>
      </c>
      <c r="V414" s="3">
        <f t="shared" si="14"/>
        <v>0.048</v>
      </c>
      <c r="W414" s="3">
        <f t="shared" si="15"/>
        <v>0.069552</v>
      </c>
      <c r="X414" s="3">
        <f t="shared" si="16"/>
        <v>0.01474</v>
      </c>
      <c r="Y414" s="16">
        <v>391.0</v>
      </c>
      <c r="Z414" s="25">
        <v>0.162</v>
      </c>
      <c r="AA414" s="3">
        <f t="shared" si="17"/>
        <v>0.184</v>
      </c>
      <c r="AB414" s="3">
        <f t="shared" si="18"/>
        <v>0.12696</v>
      </c>
      <c r="AC414" s="3">
        <f t="shared" si="19"/>
        <v>0.185288</v>
      </c>
      <c r="AD414" s="3">
        <f t="shared" si="20"/>
        <v>0.16362</v>
      </c>
      <c r="AE414" s="16">
        <v>391.0</v>
      </c>
      <c r="AF414" s="25">
        <v>0.36</v>
      </c>
      <c r="AG414" s="3">
        <f t="shared" si="21"/>
        <v>0.377</v>
      </c>
      <c r="AH414" s="3">
        <f t="shared" si="22"/>
        <v>0.26013</v>
      </c>
      <c r="AI414" s="3">
        <f t="shared" si="23"/>
        <v>0.377</v>
      </c>
      <c r="AJ414" s="3">
        <f t="shared" si="24"/>
        <v>0.36</v>
      </c>
      <c r="AK414" s="16">
        <v>391.0</v>
      </c>
      <c r="AL414" s="25">
        <v>-0.012</v>
      </c>
      <c r="AM414" s="3">
        <f t="shared" si="25"/>
        <v>0.008</v>
      </c>
    </row>
    <row r="415">
      <c r="A415" s="13">
        <v>390.0</v>
      </c>
      <c r="B415" s="15">
        <v>-0.029</v>
      </c>
      <c r="C415" s="3">
        <f t="shared" si="1"/>
        <v>0.158</v>
      </c>
      <c r="D415" s="3">
        <f t="shared" si="2"/>
        <v>0.75682</v>
      </c>
      <c r="E415" s="24">
        <f t="shared" si="3"/>
        <v>1.099364</v>
      </c>
      <c r="F415" s="24">
        <f t="shared" si="4"/>
        <v>0.58</v>
      </c>
      <c r="G415" s="13">
        <v>390.0</v>
      </c>
      <c r="H415" s="15">
        <v>-0.025</v>
      </c>
      <c r="I415" s="3">
        <f t="shared" si="5"/>
        <v>0.14</v>
      </c>
      <c r="J415" s="3">
        <f t="shared" si="6"/>
        <v>0.42</v>
      </c>
      <c r="K415" s="24">
        <f t="shared" si="7"/>
        <v>1.8312</v>
      </c>
      <c r="L415" s="24">
        <f t="shared" si="8"/>
        <v>0.268275</v>
      </c>
      <c r="M415" s="13">
        <v>390.0</v>
      </c>
      <c r="N415" s="15">
        <v>-0.009</v>
      </c>
      <c r="O415" s="3">
        <f t="shared" si="9"/>
        <v>0.1</v>
      </c>
      <c r="P415" s="3">
        <f t="shared" si="10"/>
        <v>0.171</v>
      </c>
      <c r="Q415" s="3">
        <f t="shared" si="11"/>
        <v>0.424935</v>
      </c>
      <c r="R415" s="3">
        <f t="shared" si="12"/>
        <v>-0.025128</v>
      </c>
      <c r="S415" s="13">
        <v>390.0</v>
      </c>
      <c r="T415" s="15">
        <v>0.01</v>
      </c>
      <c r="U415" s="3">
        <f t="shared" si="13"/>
        <v>0.048</v>
      </c>
      <c r="V415" s="3">
        <f t="shared" si="14"/>
        <v>0.048</v>
      </c>
      <c r="W415" s="3">
        <f t="shared" si="15"/>
        <v>0.069552</v>
      </c>
      <c r="X415" s="3">
        <f t="shared" si="16"/>
        <v>0.01474</v>
      </c>
      <c r="Y415" s="13">
        <v>390.0</v>
      </c>
      <c r="Z415" s="15">
        <v>0.163</v>
      </c>
      <c r="AA415" s="3">
        <f t="shared" si="17"/>
        <v>0.185</v>
      </c>
      <c r="AB415" s="3">
        <f t="shared" si="18"/>
        <v>0.12765</v>
      </c>
      <c r="AC415" s="3">
        <f t="shared" si="19"/>
        <v>0.186295</v>
      </c>
      <c r="AD415" s="3">
        <f t="shared" si="20"/>
        <v>0.16463</v>
      </c>
      <c r="AE415" s="13">
        <v>390.0</v>
      </c>
      <c r="AF415" s="15">
        <v>0.361</v>
      </c>
      <c r="AG415" s="3">
        <f t="shared" si="21"/>
        <v>0.378</v>
      </c>
      <c r="AH415" s="3">
        <f t="shared" si="22"/>
        <v>0.26082</v>
      </c>
      <c r="AI415" s="3">
        <f t="shared" si="23"/>
        <v>0.378</v>
      </c>
      <c r="AJ415" s="3">
        <f t="shared" si="24"/>
        <v>0.361</v>
      </c>
      <c r="AK415" s="13">
        <v>390.0</v>
      </c>
      <c r="AL415" s="15">
        <v>-0.013</v>
      </c>
      <c r="AM415" s="3">
        <f t="shared" si="25"/>
        <v>0.007</v>
      </c>
    </row>
    <row r="416">
      <c r="A416" s="16">
        <v>389.0</v>
      </c>
      <c r="B416" s="25">
        <v>-0.029</v>
      </c>
      <c r="C416" s="3">
        <f t="shared" si="1"/>
        <v>0.158</v>
      </c>
      <c r="D416" s="3">
        <f t="shared" si="2"/>
        <v>0.75682</v>
      </c>
      <c r="E416" s="24">
        <f t="shared" si="3"/>
        <v>1.099364</v>
      </c>
      <c r="F416" s="24">
        <f t="shared" si="4"/>
        <v>0.58</v>
      </c>
      <c r="G416" s="16">
        <v>389.0</v>
      </c>
      <c r="H416" s="25">
        <v>-0.025</v>
      </c>
      <c r="I416" s="3">
        <f t="shared" si="5"/>
        <v>0.14</v>
      </c>
      <c r="J416" s="3">
        <f t="shared" si="6"/>
        <v>0.42</v>
      </c>
      <c r="K416" s="24">
        <f t="shared" si="7"/>
        <v>1.8312</v>
      </c>
      <c r="L416" s="24">
        <f t="shared" si="8"/>
        <v>0.268275</v>
      </c>
      <c r="M416" s="16">
        <v>389.0</v>
      </c>
      <c r="N416" s="25">
        <v>-0.009</v>
      </c>
      <c r="O416" s="3">
        <f t="shared" si="9"/>
        <v>0.1</v>
      </c>
      <c r="P416" s="3">
        <f t="shared" si="10"/>
        <v>0.171</v>
      </c>
      <c r="Q416" s="3">
        <f t="shared" si="11"/>
        <v>0.424935</v>
      </c>
      <c r="R416" s="3">
        <f t="shared" si="12"/>
        <v>-0.025128</v>
      </c>
      <c r="S416" s="16">
        <v>389.0</v>
      </c>
      <c r="T416" s="25">
        <v>0.01</v>
      </c>
      <c r="U416" s="3">
        <f t="shared" si="13"/>
        <v>0.048</v>
      </c>
      <c r="V416" s="3">
        <f t="shared" si="14"/>
        <v>0.048</v>
      </c>
      <c r="W416" s="3">
        <f t="shared" si="15"/>
        <v>0.069552</v>
      </c>
      <c r="X416" s="3">
        <f t="shared" si="16"/>
        <v>0.01474</v>
      </c>
      <c r="Y416" s="16">
        <v>389.0</v>
      </c>
      <c r="Z416" s="25">
        <v>0.163</v>
      </c>
      <c r="AA416" s="3">
        <f t="shared" si="17"/>
        <v>0.185</v>
      </c>
      <c r="AB416" s="3">
        <f t="shared" si="18"/>
        <v>0.12765</v>
      </c>
      <c r="AC416" s="3">
        <f t="shared" si="19"/>
        <v>0.186295</v>
      </c>
      <c r="AD416" s="3">
        <f t="shared" si="20"/>
        <v>0.16463</v>
      </c>
      <c r="AE416" s="16">
        <v>389.0</v>
      </c>
      <c r="AF416" s="25">
        <v>0.362</v>
      </c>
      <c r="AG416" s="3">
        <f t="shared" si="21"/>
        <v>0.379</v>
      </c>
      <c r="AH416" s="3">
        <f t="shared" si="22"/>
        <v>0.26151</v>
      </c>
      <c r="AI416" s="3">
        <f t="shared" si="23"/>
        <v>0.379</v>
      </c>
      <c r="AJ416" s="3">
        <f t="shared" si="24"/>
        <v>0.362</v>
      </c>
      <c r="AK416" s="16">
        <v>389.0</v>
      </c>
      <c r="AL416" s="25">
        <v>-0.013</v>
      </c>
      <c r="AM416" s="3">
        <f t="shared" si="25"/>
        <v>0.007</v>
      </c>
    </row>
    <row r="417">
      <c r="A417" s="13">
        <v>388.0</v>
      </c>
      <c r="B417" s="15">
        <v>-0.03</v>
      </c>
      <c r="C417" s="3">
        <f t="shared" si="1"/>
        <v>0.157</v>
      </c>
      <c r="D417" s="3">
        <f t="shared" si="2"/>
        <v>0.75203</v>
      </c>
      <c r="E417" s="24">
        <f t="shared" si="3"/>
        <v>1.092406</v>
      </c>
      <c r="F417" s="24">
        <f t="shared" si="4"/>
        <v>0.57</v>
      </c>
      <c r="G417" s="13">
        <v>388.0</v>
      </c>
      <c r="H417" s="15">
        <v>-0.025</v>
      </c>
      <c r="I417" s="3">
        <f t="shared" si="5"/>
        <v>0.14</v>
      </c>
      <c r="J417" s="3">
        <f t="shared" si="6"/>
        <v>0.42</v>
      </c>
      <c r="K417" s="24">
        <f t="shared" si="7"/>
        <v>1.8312</v>
      </c>
      <c r="L417" s="24">
        <f t="shared" si="8"/>
        <v>0.268275</v>
      </c>
      <c r="M417" s="13">
        <v>388.0</v>
      </c>
      <c r="N417" s="15">
        <v>-0.01</v>
      </c>
      <c r="O417" s="3">
        <f t="shared" si="9"/>
        <v>0.099</v>
      </c>
      <c r="P417" s="3">
        <f t="shared" si="10"/>
        <v>0.16929</v>
      </c>
      <c r="Q417" s="3">
        <f t="shared" si="11"/>
        <v>0.42068565</v>
      </c>
      <c r="R417" s="3">
        <f t="shared" si="12"/>
        <v>-0.02792</v>
      </c>
      <c r="S417" s="13">
        <v>388.0</v>
      </c>
      <c r="T417" s="15">
        <v>0.01</v>
      </c>
      <c r="U417" s="3">
        <f t="shared" si="13"/>
        <v>0.048</v>
      </c>
      <c r="V417" s="3">
        <f t="shared" si="14"/>
        <v>0.048</v>
      </c>
      <c r="W417" s="3">
        <f t="shared" si="15"/>
        <v>0.069552</v>
      </c>
      <c r="X417" s="3">
        <f t="shared" si="16"/>
        <v>0.01474</v>
      </c>
      <c r="Y417" s="13">
        <v>388.0</v>
      </c>
      <c r="Z417" s="15">
        <v>0.164</v>
      </c>
      <c r="AA417" s="3">
        <f t="shared" si="17"/>
        <v>0.186</v>
      </c>
      <c r="AB417" s="3">
        <f t="shared" si="18"/>
        <v>0.12834</v>
      </c>
      <c r="AC417" s="3">
        <f t="shared" si="19"/>
        <v>0.187302</v>
      </c>
      <c r="AD417" s="3">
        <f t="shared" si="20"/>
        <v>0.16564</v>
      </c>
      <c r="AE417" s="13">
        <v>388.0</v>
      </c>
      <c r="AF417" s="15">
        <v>0.363</v>
      </c>
      <c r="AG417" s="3">
        <f t="shared" si="21"/>
        <v>0.38</v>
      </c>
      <c r="AH417" s="3">
        <f t="shared" si="22"/>
        <v>0.2622</v>
      </c>
      <c r="AI417" s="3">
        <f t="shared" si="23"/>
        <v>0.38</v>
      </c>
      <c r="AJ417" s="3">
        <f t="shared" si="24"/>
        <v>0.363</v>
      </c>
      <c r="AK417" s="13">
        <v>388.0</v>
      </c>
      <c r="AL417" s="15">
        <v>-0.013</v>
      </c>
      <c r="AM417" s="3">
        <f t="shared" si="25"/>
        <v>0.007</v>
      </c>
    </row>
    <row r="418">
      <c r="A418" s="16">
        <v>387.0</v>
      </c>
      <c r="B418" s="25">
        <v>-0.03</v>
      </c>
      <c r="C418" s="3">
        <f t="shared" si="1"/>
        <v>0.157</v>
      </c>
      <c r="D418" s="3">
        <f t="shared" si="2"/>
        <v>0.75203</v>
      </c>
      <c r="E418" s="24">
        <f t="shared" si="3"/>
        <v>1.092406</v>
      </c>
      <c r="F418" s="24">
        <f t="shared" si="4"/>
        <v>0.57</v>
      </c>
      <c r="G418" s="16">
        <v>387.0</v>
      </c>
      <c r="H418" s="25">
        <v>-0.026</v>
      </c>
      <c r="I418" s="3">
        <f t="shared" si="5"/>
        <v>0.139</v>
      </c>
      <c r="J418" s="3">
        <f t="shared" si="6"/>
        <v>0.417</v>
      </c>
      <c r="K418" s="24">
        <f t="shared" si="7"/>
        <v>1.81812</v>
      </c>
      <c r="L418" s="24">
        <f t="shared" si="8"/>
        <v>0.263006</v>
      </c>
      <c r="M418" s="16">
        <v>387.0</v>
      </c>
      <c r="N418" s="25">
        <v>-0.01</v>
      </c>
      <c r="O418" s="3">
        <f t="shared" si="9"/>
        <v>0.099</v>
      </c>
      <c r="P418" s="3">
        <f t="shared" si="10"/>
        <v>0.16929</v>
      </c>
      <c r="Q418" s="3">
        <f t="shared" si="11"/>
        <v>0.42068565</v>
      </c>
      <c r="R418" s="3">
        <f t="shared" si="12"/>
        <v>-0.02792</v>
      </c>
      <c r="S418" s="16">
        <v>387.0</v>
      </c>
      <c r="T418" s="25">
        <v>0.01</v>
      </c>
      <c r="U418" s="3">
        <f t="shared" si="13"/>
        <v>0.048</v>
      </c>
      <c r="V418" s="3">
        <f t="shared" si="14"/>
        <v>0.048</v>
      </c>
      <c r="W418" s="3">
        <f t="shared" si="15"/>
        <v>0.069552</v>
      </c>
      <c r="X418" s="3">
        <f t="shared" si="16"/>
        <v>0.01474</v>
      </c>
      <c r="Y418" s="16">
        <v>387.0</v>
      </c>
      <c r="Z418" s="25">
        <v>0.163</v>
      </c>
      <c r="AA418" s="3">
        <f t="shared" si="17"/>
        <v>0.185</v>
      </c>
      <c r="AB418" s="3">
        <f t="shared" si="18"/>
        <v>0.12765</v>
      </c>
      <c r="AC418" s="3">
        <f t="shared" si="19"/>
        <v>0.186295</v>
      </c>
      <c r="AD418" s="3">
        <f t="shared" si="20"/>
        <v>0.16463</v>
      </c>
      <c r="AE418" s="16">
        <v>387.0</v>
      </c>
      <c r="AF418" s="25">
        <v>0.362</v>
      </c>
      <c r="AG418" s="3">
        <f t="shared" si="21"/>
        <v>0.379</v>
      </c>
      <c r="AH418" s="3">
        <f t="shared" si="22"/>
        <v>0.26151</v>
      </c>
      <c r="AI418" s="3">
        <f t="shared" si="23"/>
        <v>0.379</v>
      </c>
      <c r="AJ418" s="3">
        <f t="shared" si="24"/>
        <v>0.362</v>
      </c>
      <c r="AK418" s="16">
        <v>387.0</v>
      </c>
      <c r="AL418" s="25">
        <v>-0.013</v>
      </c>
      <c r="AM418" s="3">
        <f t="shared" si="25"/>
        <v>0.007</v>
      </c>
    </row>
    <row r="419">
      <c r="A419" s="13">
        <v>386.0</v>
      </c>
      <c r="B419" s="15">
        <v>-0.03</v>
      </c>
      <c r="C419" s="3">
        <f t="shared" si="1"/>
        <v>0.157</v>
      </c>
      <c r="D419" s="3">
        <f t="shared" si="2"/>
        <v>0.75203</v>
      </c>
      <c r="E419" s="24">
        <f t="shared" si="3"/>
        <v>1.092406</v>
      </c>
      <c r="F419" s="24">
        <f t="shared" si="4"/>
        <v>0.57</v>
      </c>
      <c r="G419" s="13">
        <v>386.0</v>
      </c>
      <c r="H419" s="15">
        <v>-0.026</v>
      </c>
      <c r="I419" s="3">
        <f t="shared" si="5"/>
        <v>0.139</v>
      </c>
      <c r="J419" s="3">
        <f t="shared" si="6"/>
        <v>0.417</v>
      </c>
      <c r="K419" s="24">
        <f t="shared" si="7"/>
        <v>1.81812</v>
      </c>
      <c r="L419" s="24">
        <f t="shared" si="8"/>
        <v>0.263006</v>
      </c>
      <c r="M419" s="13">
        <v>386.0</v>
      </c>
      <c r="N419" s="15">
        <v>-0.01</v>
      </c>
      <c r="O419" s="3">
        <f t="shared" si="9"/>
        <v>0.099</v>
      </c>
      <c r="P419" s="3">
        <f t="shared" si="10"/>
        <v>0.16929</v>
      </c>
      <c r="Q419" s="3">
        <f t="shared" si="11"/>
        <v>0.42068565</v>
      </c>
      <c r="R419" s="3">
        <f t="shared" si="12"/>
        <v>-0.02792</v>
      </c>
      <c r="S419" s="13">
        <v>386.0</v>
      </c>
      <c r="T419" s="15">
        <v>0.009</v>
      </c>
      <c r="U419" s="3">
        <f t="shared" si="13"/>
        <v>0.047</v>
      </c>
      <c r="V419" s="3">
        <f t="shared" si="14"/>
        <v>0.047</v>
      </c>
      <c r="W419" s="3">
        <f t="shared" si="15"/>
        <v>0.068103</v>
      </c>
      <c r="X419" s="3">
        <f t="shared" si="16"/>
        <v>0.013266</v>
      </c>
      <c r="Y419" s="13">
        <v>386.0</v>
      </c>
      <c r="Z419" s="15">
        <v>0.163</v>
      </c>
      <c r="AA419" s="3">
        <f t="shared" si="17"/>
        <v>0.185</v>
      </c>
      <c r="AB419" s="3">
        <f t="shared" si="18"/>
        <v>0.12765</v>
      </c>
      <c r="AC419" s="3">
        <f t="shared" si="19"/>
        <v>0.186295</v>
      </c>
      <c r="AD419" s="3">
        <f t="shared" si="20"/>
        <v>0.16463</v>
      </c>
      <c r="AE419" s="13">
        <v>386.0</v>
      </c>
      <c r="AF419" s="15">
        <v>0.362</v>
      </c>
      <c r="AG419" s="3">
        <f t="shared" si="21"/>
        <v>0.379</v>
      </c>
      <c r="AH419" s="3">
        <f t="shared" si="22"/>
        <v>0.26151</v>
      </c>
      <c r="AI419" s="3">
        <f t="shared" si="23"/>
        <v>0.379</v>
      </c>
      <c r="AJ419" s="3">
        <f t="shared" si="24"/>
        <v>0.362</v>
      </c>
      <c r="AK419" s="13">
        <v>386.0</v>
      </c>
      <c r="AL419" s="15">
        <v>-0.013</v>
      </c>
      <c r="AM419" s="3">
        <f t="shared" si="25"/>
        <v>0.007</v>
      </c>
    </row>
    <row r="420">
      <c r="A420" s="16">
        <v>385.0</v>
      </c>
      <c r="B420" s="25">
        <v>-0.03</v>
      </c>
      <c r="C420" s="3">
        <f t="shared" si="1"/>
        <v>0.157</v>
      </c>
      <c r="D420" s="3">
        <f t="shared" si="2"/>
        <v>0.75203</v>
      </c>
      <c r="E420" s="24">
        <f t="shared" si="3"/>
        <v>1.092406</v>
      </c>
      <c r="F420" s="24">
        <f t="shared" si="4"/>
        <v>0.57</v>
      </c>
      <c r="G420" s="16">
        <v>385.0</v>
      </c>
      <c r="H420" s="25">
        <v>-0.026</v>
      </c>
      <c r="I420" s="3">
        <f t="shared" si="5"/>
        <v>0.139</v>
      </c>
      <c r="J420" s="3">
        <f t="shared" si="6"/>
        <v>0.417</v>
      </c>
      <c r="K420" s="24">
        <f t="shared" si="7"/>
        <v>1.81812</v>
      </c>
      <c r="L420" s="24">
        <f t="shared" si="8"/>
        <v>0.263006</v>
      </c>
      <c r="M420" s="16">
        <v>385.0</v>
      </c>
      <c r="N420" s="25">
        <v>-0.011</v>
      </c>
      <c r="O420" s="3">
        <f t="shared" si="9"/>
        <v>0.098</v>
      </c>
      <c r="P420" s="3">
        <f t="shared" si="10"/>
        <v>0.16758</v>
      </c>
      <c r="Q420" s="3">
        <f t="shared" si="11"/>
        <v>0.4164363</v>
      </c>
      <c r="R420" s="3">
        <f t="shared" si="12"/>
        <v>-0.030712</v>
      </c>
      <c r="S420" s="16">
        <v>385.0</v>
      </c>
      <c r="T420" s="25">
        <v>0.009</v>
      </c>
      <c r="U420" s="3">
        <f t="shared" si="13"/>
        <v>0.047</v>
      </c>
      <c r="V420" s="3">
        <f t="shared" si="14"/>
        <v>0.047</v>
      </c>
      <c r="W420" s="3">
        <f t="shared" si="15"/>
        <v>0.068103</v>
      </c>
      <c r="X420" s="3">
        <f t="shared" si="16"/>
        <v>0.013266</v>
      </c>
      <c r="Y420" s="16">
        <v>385.0</v>
      </c>
      <c r="Z420" s="25">
        <v>0.162</v>
      </c>
      <c r="AA420" s="3">
        <f t="shared" si="17"/>
        <v>0.184</v>
      </c>
      <c r="AB420" s="3">
        <f t="shared" si="18"/>
        <v>0.12696</v>
      </c>
      <c r="AC420" s="3">
        <f t="shared" si="19"/>
        <v>0.185288</v>
      </c>
      <c r="AD420" s="3">
        <f t="shared" si="20"/>
        <v>0.16362</v>
      </c>
      <c r="AE420" s="16">
        <v>385.0</v>
      </c>
      <c r="AF420" s="25">
        <v>0.361</v>
      </c>
      <c r="AG420" s="3">
        <f t="shared" si="21"/>
        <v>0.378</v>
      </c>
      <c r="AH420" s="3">
        <f t="shared" si="22"/>
        <v>0.26082</v>
      </c>
      <c r="AI420" s="3">
        <f t="shared" si="23"/>
        <v>0.378</v>
      </c>
      <c r="AJ420" s="3">
        <f t="shared" si="24"/>
        <v>0.361</v>
      </c>
      <c r="AK420" s="16">
        <v>385.0</v>
      </c>
      <c r="AL420" s="25">
        <v>-0.014</v>
      </c>
      <c r="AM420" s="3">
        <f t="shared" si="25"/>
        <v>0.006</v>
      </c>
    </row>
    <row r="421">
      <c r="A421" s="13">
        <v>384.0</v>
      </c>
      <c r="B421" s="15">
        <v>-0.031</v>
      </c>
      <c r="C421" s="3">
        <f t="shared" si="1"/>
        <v>0.156</v>
      </c>
      <c r="D421" s="3">
        <f t="shared" si="2"/>
        <v>0.74724</v>
      </c>
      <c r="E421" s="24">
        <f t="shared" si="3"/>
        <v>1.085448</v>
      </c>
      <c r="F421" s="24">
        <f t="shared" si="4"/>
        <v>0.56</v>
      </c>
      <c r="G421" s="13">
        <v>384.0</v>
      </c>
      <c r="H421" s="15">
        <v>-0.027</v>
      </c>
      <c r="I421" s="3">
        <f t="shared" si="5"/>
        <v>0.138</v>
      </c>
      <c r="J421" s="3">
        <f t="shared" si="6"/>
        <v>0.414</v>
      </c>
      <c r="K421" s="24">
        <f t="shared" si="7"/>
        <v>1.80504</v>
      </c>
      <c r="L421" s="24">
        <f t="shared" si="8"/>
        <v>0.257737</v>
      </c>
      <c r="M421" s="13">
        <v>384.0</v>
      </c>
      <c r="N421" s="15">
        <v>-0.011</v>
      </c>
      <c r="O421" s="3">
        <f t="shared" si="9"/>
        <v>0.098</v>
      </c>
      <c r="P421" s="3">
        <f t="shared" si="10"/>
        <v>0.16758</v>
      </c>
      <c r="Q421" s="3">
        <f t="shared" si="11"/>
        <v>0.4164363</v>
      </c>
      <c r="R421" s="3">
        <f t="shared" si="12"/>
        <v>-0.030712</v>
      </c>
      <c r="S421" s="13">
        <v>384.0</v>
      </c>
      <c r="T421" s="15">
        <v>0.008</v>
      </c>
      <c r="U421" s="3">
        <f t="shared" si="13"/>
        <v>0.046</v>
      </c>
      <c r="V421" s="3">
        <f t="shared" si="14"/>
        <v>0.046</v>
      </c>
      <c r="W421" s="3">
        <f t="shared" si="15"/>
        <v>0.066654</v>
      </c>
      <c r="X421" s="3">
        <f t="shared" si="16"/>
        <v>0.011792</v>
      </c>
      <c r="Y421" s="13">
        <v>384.0</v>
      </c>
      <c r="Z421" s="15">
        <v>0.161</v>
      </c>
      <c r="AA421" s="3">
        <f t="shared" si="17"/>
        <v>0.183</v>
      </c>
      <c r="AB421" s="3">
        <f t="shared" si="18"/>
        <v>0.12627</v>
      </c>
      <c r="AC421" s="3">
        <f t="shared" si="19"/>
        <v>0.184281</v>
      </c>
      <c r="AD421" s="3">
        <f t="shared" si="20"/>
        <v>0.16261</v>
      </c>
      <c r="AE421" s="13">
        <v>384.0</v>
      </c>
      <c r="AF421" s="15">
        <v>0.359</v>
      </c>
      <c r="AG421" s="3">
        <f t="shared" si="21"/>
        <v>0.376</v>
      </c>
      <c r="AH421" s="3">
        <f t="shared" si="22"/>
        <v>0.25944</v>
      </c>
      <c r="AI421" s="3">
        <f t="shared" si="23"/>
        <v>0.376</v>
      </c>
      <c r="AJ421" s="3">
        <f t="shared" si="24"/>
        <v>0.359</v>
      </c>
      <c r="AK421" s="13">
        <v>384.0</v>
      </c>
      <c r="AL421" s="15">
        <v>-0.014</v>
      </c>
      <c r="AM421" s="3">
        <f t="shared" si="25"/>
        <v>0.006</v>
      </c>
    </row>
    <row r="422">
      <c r="A422" s="16">
        <v>383.0</v>
      </c>
      <c r="B422" s="25">
        <v>-0.032</v>
      </c>
      <c r="C422" s="3">
        <f t="shared" si="1"/>
        <v>0.155</v>
      </c>
      <c r="D422" s="3">
        <f t="shared" si="2"/>
        <v>0.74245</v>
      </c>
      <c r="E422" s="24">
        <f t="shared" si="3"/>
        <v>1.07849</v>
      </c>
      <c r="F422" s="24">
        <f t="shared" si="4"/>
        <v>0.55</v>
      </c>
      <c r="G422" s="16">
        <v>383.0</v>
      </c>
      <c r="H422" s="25">
        <v>-0.027</v>
      </c>
      <c r="I422" s="3">
        <f t="shared" si="5"/>
        <v>0.138</v>
      </c>
      <c r="J422" s="3">
        <f t="shared" si="6"/>
        <v>0.414</v>
      </c>
      <c r="K422" s="24">
        <f t="shared" si="7"/>
        <v>1.80504</v>
      </c>
      <c r="L422" s="24">
        <f t="shared" si="8"/>
        <v>0.257737</v>
      </c>
      <c r="M422" s="16">
        <v>383.0</v>
      </c>
      <c r="N422" s="25">
        <v>-0.012</v>
      </c>
      <c r="O422" s="3">
        <f t="shared" si="9"/>
        <v>0.097</v>
      </c>
      <c r="P422" s="3">
        <f t="shared" si="10"/>
        <v>0.16587</v>
      </c>
      <c r="Q422" s="3">
        <f t="shared" si="11"/>
        <v>0.41218695</v>
      </c>
      <c r="R422" s="3">
        <f t="shared" si="12"/>
        <v>-0.033504</v>
      </c>
      <c r="S422" s="16">
        <v>383.0</v>
      </c>
      <c r="T422" s="25">
        <v>0.007</v>
      </c>
      <c r="U422" s="3">
        <f t="shared" si="13"/>
        <v>0.045</v>
      </c>
      <c r="V422" s="3">
        <f t="shared" si="14"/>
        <v>0.045</v>
      </c>
      <c r="W422" s="3">
        <f t="shared" si="15"/>
        <v>0.065205</v>
      </c>
      <c r="X422" s="3">
        <f t="shared" si="16"/>
        <v>0.010318</v>
      </c>
      <c r="Y422" s="16">
        <v>383.0</v>
      </c>
      <c r="Z422" s="25">
        <v>0.16</v>
      </c>
      <c r="AA422" s="3">
        <f t="shared" si="17"/>
        <v>0.182</v>
      </c>
      <c r="AB422" s="3">
        <f t="shared" si="18"/>
        <v>0.12558</v>
      </c>
      <c r="AC422" s="3">
        <f t="shared" si="19"/>
        <v>0.183274</v>
      </c>
      <c r="AD422" s="3">
        <f t="shared" si="20"/>
        <v>0.1616</v>
      </c>
      <c r="AE422" s="16">
        <v>383.0</v>
      </c>
      <c r="AF422" s="25">
        <v>0.358</v>
      </c>
      <c r="AG422" s="3">
        <f t="shared" si="21"/>
        <v>0.375</v>
      </c>
      <c r="AH422" s="3">
        <f t="shared" si="22"/>
        <v>0.25875</v>
      </c>
      <c r="AI422" s="3">
        <f t="shared" si="23"/>
        <v>0.375</v>
      </c>
      <c r="AJ422" s="3">
        <f t="shared" si="24"/>
        <v>0.358</v>
      </c>
      <c r="AK422" s="16">
        <v>383.0</v>
      </c>
      <c r="AL422" s="25">
        <v>-0.015</v>
      </c>
      <c r="AM422" s="3">
        <f t="shared" si="25"/>
        <v>0.005</v>
      </c>
    </row>
    <row r="423">
      <c r="A423" s="13">
        <v>382.0</v>
      </c>
      <c r="B423" s="15">
        <v>-0.032</v>
      </c>
      <c r="C423" s="3">
        <f t="shared" si="1"/>
        <v>0.155</v>
      </c>
      <c r="D423" s="3">
        <f t="shared" si="2"/>
        <v>0.74245</v>
      </c>
      <c r="E423" s="24">
        <f t="shared" si="3"/>
        <v>1.07849</v>
      </c>
      <c r="F423" s="24">
        <f t="shared" si="4"/>
        <v>0.55</v>
      </c>
      <c r="G423" s="13">
        <v>382.0</v>
      </c>
      <c r="H423" s="15">
        <v>-0.028</v>
      </c>
      <c r="I423" s="3">
        <f t="shared" si="5"/>
        <v>0.137</v>
      </c>
      <c r="J423" s="3">
        <f t="shared" si="6"/>
        <v>0.411</v>
      </c>
      <c r="K423" s="24">
        <f t="shared" si="7"/>
        <v>1.79196</v>
      </c>
      <c r="L423" s="24">
        <f t="shared" si="8"/>
        <v>0.252468</v>
      </c>
      <c r="M423" s="13">
        <v>382.0</v>
      </c>
      <c r="N423" s="15">
        <v>-0.012</v>
      </c>
      <c r="O423" s="3">
        <f t="shared" si="9"/>
        <v>0.097</v>
      </c>
      <c r="P423" s="3">
        <f t="shared" si="10"/>
        <v>0.16587</v>
      </c>
      <c r="Q423" s="3">
        <f t="shared" si="11"/>
        <v>0.41218695</v>
      </c>
      <c r="R423" s="3">
        <f t="shared" si="12"/>
        <v>-0.033504</v>
      </c>
      <c r="S423" s="13">
        <v>382.0</v>
      </c>
      <c r="T423" s="15">
        <v>0.007</v>
      </c>
      <c r="U423" s="3">
        <f t="shared" si="13"/>
        <v>0.045</v>
      </c>
      <c r="V423" s="3">
        <f t="shared" si="14"/>
        <v>0.045</v>
      </c>
      <c r="W423" s="3">
        <f t="shared" si="15"/>
        <v>0.065205</v>
      </c>
      <c r="X423" s="3">
        <f t="shared" si="16"/>
        <v>0.010318</v>
      </c>
      <c r="Y423" s="13">
        <v>382.0</v>
      </c>
      <c r="Z423" s="15">
        <v>0.159</v>
      </c>
      <c r="AA423" s="3">
        <f t="shared" si="17"/>
        <v>0.181</v>
      </c>
      <c r="AB423" s="3">
        <f t="shared" si="18"/>
        <v>0.12489</v>
      </c>
      <c r="AC423" s="3">
        <f t="shared" si="19"/>
        <v>0.182267</v>
      </c>
      <c r="AD423" s="3">
        <f t="shared" si="20"/>
        <v>0.16059</v>
      </c>
      <c r="AE423" s="13">
        <v>382.0</v>
      </c>
      <c r="AF423" s="15">
        <v>0.357</v>
      </c>
      <c r="AG423" s="3">
        <f t="shared" si="21"/>
        <v>0.374</v>
      </c>
      <c r="AH423" s="3">
        <f t="shared" si="22"/>
        <v>0.25806</v>
      </c>
      <c r="AI423" s="3">
        <f t="shared" si="23"/>
        <v>0.374</v>
      </c>
      <c r="AJ423" s="3">
        <f t="shared" si="24"/>
        <v>0.357</v>
      </c>
      <c r="AK423" s="13">
        <v>382.0</v>
      </c>
      <c r="AL423" s="15">
        <v>-0.015</v>
      </c>
      <c r="AM423" s="3">
        <f t="shared" si="25"/>
        <v>0.005</v>
      </c>
    </row>
    <row r="424">
      <c r="A424" s="16">
        <v>381.0</v>
      </c>
      <c r="B424" s="25">
        <v>-0.033</v>
      </c>
      <c r="C424" s="3">
        <f t="shared" si="1"/>
        <v>0.154</v>
      </c>
      <c r="D424" s="3">
        <f t="shared" si="2"/>
        <v>0.73766</v>
      </c>
      <c r="E424" s="24">
        <f t="shared" si="3"/>
        <v>1.071532</v>
      </c>
      <c r="F424" s="24">
        <f t="shared" si="4"/>
        <v>0.54</v>
      </c>
      <c r="G424" s="16">
        <v>381.0</v>
      </c>
      <c r="H424" s="25">
        <v>-0.028</v>
      </c>
      <c r="I424" s="3">
        <f t="shared" si="5"/>
        <v>0.137</v>
      </c>
      <c r="J424" s="3">
        <f t="shared" si="6"/>
        <v>0.411</v>
      </c>
      <c r="K424" s="24">
        <f t="shared" si="7"/>
        <v>1.79196</v>
      </c>
      <c r="L424" s="24">
        <f t="shared" si="8"/>
        <v>0.252468</v>
      </c>
      <c r="M424" s="16">
        <v>381.0</v>
      </c>
      <c r="N424" s="25">
        <v>-0.013</v>
      </c>
      <c r="O424" s="3">
        <f t="shared" si="9"/>
        <v>0.096</v>
      </c>
      <c r="P424" s="3">
        <f t="shared" si="10"/>
        <v>0.16416</v>
      </c>
      <c r="Q424" s="3">
        <f t="shared" si="11"/>
        <v>0.4079376</v>
      </c>
      <c r="R424" s="3">
        <f t="shared" si="12"/>
        <v>-0.036296</v>
      </c>
      <c r="S424" s="16">
        <v>381.0</v>
      </c>
      <c r="T424" s="25">
        <v>0.006</v>
      </c>
      <c r="U424" s="3">
        <f t="shared" si="13"/>
        <v>0.044</v>
      </c>
      <c r="V424" s="3">
        <f t="shared" si="14"/>
        <v>0.044</v>
      </c>
      <c r="W424" s="3">
        <f t="shared" si="15"/>
        <v>0.063756</v>
      </c>
      <c r="X424" s="3">
        <f t="shared" si="16"/>
        <v>0.008844</v>
      </c>
      <c r="Y424" s="16">
        <v>381.0</v>
      </c>
      <c r="Z424" s="25">
        <v>0.157</v>
      </c>
      <c r="AA424" s="3">
        <f t="shared" si="17"/>
        <v>0.179</v>
      </c>
      <c r="AB424" s="3">
        <f t="shared" si="18"/>
        <v>0.12351</v>
      </c>
      <c r="AC424" s="3">
        <f t="shared" si="19"/>
        <v>0.180253</v>
      </c>
      <c r="AD424" s="3">
        <f t="shared" si="20"/>
        <v>0.15857</v>
      </c>
      <c r="AE424" s="16">
        <v>381.0</v>
      </c>
      <c r="AF424" s="25">
        <v>0.356</v>
      </c>
      <c r="AG424" s="3">
        <f t="shared" si="21"/>
        <v>0.373</v>
      </c>
      <c r="AH424" s="3">
        <f t="shared" si="22"/>
        <v>0.25737</v>
      </c>
      <c r="AI424" s="3">
        <f t="shared" si="23"/>
        <v>0.373</v>
      </c>
      <c r="AJ424" s="3">
        <f t="shared" si="24"/>
        <v>0.356</v>
      </c>
      <c r="AK424" s="16">
        <v>381.0</v>
      </c>
      <c r="AL424" s="25">
        <v>-0.015</v>
      </c>
      <c r="AM424" s="3">
        <f t="shared" si="25"/>
        <v>0.005</v>
      </c>
    </row>
    <row r="425">
      <c r="A425" s="13">
        <v>380.0</v>
      </c>
      <c r="B425" s="15">
        <v>-0.033</v>
      </c>
      <c r="C425" s="3">
        <f t="shared" si="1"/>
        <v>0.154</v>
      </c>
      <c r="D425" s="3">
        <f t="shared" si="2"/>
        <v>0.73766</v>
      </c>
      <c r="E425" s="24">
        <f t="shared" si="3"/>
        <v>1.071532</v>
      </c>
      <c r="F425" s="24">
        <f t="shared" si="4"/>
        <v>0.54</v>
      </c>
      <c r="G425" s="13">
        <v>380.0</v>
      </c>
      <c r="H425" s="15">
        <v>-0.029</v>
      </c>
      <c r="I425" s="3">
        <f t="shared" si="5"/>
        <v>0.136</v>
      </c>
      <c r="J425" s="3">
        <f t="shared" si="6"/>
        <v>0.408</v>
      </c>
      <c r="K425" s="24">
        <f t="shared" si="7"/>
        <v>1.77888</v>
      </c>
      <c r="L425" s="24">
        <f t="shared" si="8"/>
        <v>0.247199</v>
      </c>
      <c r="M425" s="13">
        <v>380.0</v>
      </c>
      <c r="N425" s="15">
        <v>-0.014</v>
      </c>
      <c r="O425" s="3">
        <f t="shared" si="9"/>
        <v>0.095</v>
      </c>
      <c r="P425" s="3">
        <f t="shared" si="10"/>
        <v>0.16245</v>
      </c>
      <c r="Q425" s="3">
        <f t="shared" si="11"/>
        <v>0.40368825</v>
      </c>
      <c r="R425" s="3">
        <f t="shared" si="12"/>
        <v>-0.039088</v>
      </c>
      <c r="S425" s="13">
        <v>380.0</v>
      </c>
      <c r="T425" s="15">
        <v>0.005</v>
      </c>
      <c r="U425" s="3">
        <f t="shared" si="13"/>
        <v>0.043</v>
      </c>
      <c r="V425" s="3">
        <f t="shared" si="14"/>
        <v>0.043</v>
      </c>
      <c r="W425" s="3">
        <f t="shared" si="15"/>
        <v>0.062307</v>
      </c>
      <c r="X425" s="3">
        <f t="shared" si="16"/>
        <v>0.00737</v>
      </c>
      <c r="Y425" s="13">
        <v>380.0</v>
      </c>
      <c r="Z425" s="15">
        <v>0.156</v>
      </c>
      <c r="AA425" s="3">
        <f t="shared" si="17"/>
        <v>0.178</v>
      </c>
      <c r="AB425" s="3">
        <f t="shared" si="18"/>
        <v>0.12282</v>
      </c>
      <c r="AC425" s="3">
        <f t="shared" si="19"/>
        <v>0.179246</v>
      </c>
      <c r="AD425" s="3">
        <f t="shared" si="20"/>
        <v>0.15756</v>
      </c>
      <c r="AE425" s="13">
        <v>380.0</v>
      </c>
      <c r="AF425" s="15">
        <v>0.356</v>
      </c>
      <c r="AG425" s="3">
        <f t="shared" si="21"/>
        <v>0.373</v>
      </c>
      <c r="AH425" s="3">
        <f t="shared" si="22"/>
        <v>0.25737</v>
      </c>
      <c r="AI425" s="3">
        <f t="shared" si="23"/>
        <v>0.373</v>
      </c>
      <c r="AJ425" s="3">
        <f t="shared" si="24"/>
        <v>0.356</v>
      </c>
      <c r="AK425" s="13">
        <v>380.0</v>
      </c>
      <c r="AL425" s="15">
        <v>-0.016</v>
      </c>
      <c r="AM425" s="3">
        <f t="shared" si="25"/>
        <v>0.004</v>
      </c>
    </row>
    <row r="426">
      <c r="A426" s="16">
        <v>379.0</v>
      </c>
      <c r="B426" s="25">
        <v>-0.034</v>
      </c>
      <c r="C426" s="3">
        <f t="shared" si="1"/>
        <v>0.153</v>
      </c>
      <c r="D426" s="3">
        <f t="shared" si="2"/>
        <v>0.73287</v>
      </c>
      <c r="E426" s="24">
        <f t="shared" si="3"/>
        <v>1.064574</v>
      </c>
      <c r="F426" s="24">
        <f t="shared" si="4"/>
        <v>0.53</v>
      </c>
      <c r="G426" s="16">
        <v>379.0</v>
      </c>
      <c r="H426" s="25">
        <v>-0.03</v>
      </c>
      <c r="I426" s="3">
        <f t="shared" si="5"/>
        <v>0.135</v>
      </c>
      <c r="J426" s="3">
        <f t="shared" si="6"/>
        <v>0.405</v>
      </c>
      <c r="K426" s="24">
        <f t="shared" si="7"/>
        <v>1.7658</v>
      </c>
      <c r="L426" s="24">
        <f t="shared" si="8"/>
        <v>0.24193</v>
      </c>
      <c r="M426" s="16">
        <v>379.0</v>
      </c>
      <c r="N426" s="25">
        <v>-0.015</v>
      </c>
      <c r="O426" s="3">
        <f t="shared" si="9"/>
        <v>0.094</v>
      </c>
      <c r="P426" s="3">
        <f t="shared" si="10"/>
        <v>0.16074</v>
      </c>
      <c r="Q426" s="3">
        <f t="shared" si="11"/>
        <v>0.3994389</v>
      </c>
      <c r="R426" s="3">
        <f t="shared" si="12"/>
        <v>-0.04188</v>
      </c>
      <c r="S426" s="16">
        <v>379.0</v>
      </c>
      <c r="T426" s="25">
        <v>0.004</v>
      </c>
      <c r="U426" s="3">
        <f t="shared" si="13"/>
        <v>0.042</v>
      </c>
      <c r="V426" s="3">
        <f t="shared" si="14"/>
        <v>0.042</v>
      </c>
      <c r="W426" s="3">
        <f t="shared" si="15"/>
        <v>0.060858</v>
      </c>
      <c r="X426" s="3">
        <f t="shared" si="16"/>
        <v>0.005896</v>
      </c>
      <c r="Y426" s="16">
        <v>379.0</v>
      </c>
      <c r="Z426" s="25">
        <v>0.156</v>
      </c>
      <c r="AA426" s="3">
        <f t="shared" si="17"/>
        <v>0.178</v>
      </c>
      <c r="AB426" s="3">
        <f t="shared" si="18"/>
        <v>0.12282</v>
      </c>
      <c r="AC426" s="3">
        <f t="shared" si="19"/>
        <v>0.179246</v>
      </c>
      <c r="AD426" s="3">
        <f t="shared" si="20"/>
        <v>0.15756</v>
      </c>
      <c r="AE426" s="16">
        <v>379.0</v>
      </c>
      <c r="AF426" s="25">
        <v>0.356</v>
      </c>
      <c r="AG426" s="3">
        <f t="shared" si="21"/>
        <v>0.373</v>
      </c>
      <c r="AH426" s="3">
        <f t="shared" si="22"/>
        <v>0.25737</v>
      </c>
      <c r="AI426" s="3">
        <f t="shared" si="23"/>
        <v>0.373</v>
      </c>
      <c r="AJ426" s="3">
        <f t="shared" si="24"/>
        <v>0.356</v>
      </c>
      <c r="AK426" s="16">
        <v>379.0</v>
      </c>
      <c r="AL426" s="25">
        <v>-0.017</v>
      </c>
      <c r="AM426" s="3">
        <f t="shared" si="25"/>
        <v>0.003</v>
      </c>
    </row>
    <row r="427">
      <c r="A427" s="13">
        <v>378.0</v>
      </c>
      <c r="B427" s="15">
        <v>-0.034</v>
      </c>
      <c r="C427" s="3">
        <f t="shared" si="1"/>
        <v>0.153</v>
      </c>
      <c r="D427" s="3">
        <f t="shared" si="2"/>
        <v>0.73287</v>
      </c>
      <c r="E427" s="24">
        <f t="shared" si="3"/>
        <v>1.064574</v>
      </c>
      <c r="F427" s="24">
        <f t="shared" si="4"/>
        <v>0.53</v>
      </c>
      <c r="G427" s="13">
        <v>378.0</v>
      </c>
      <c r="H427" s="15">
        <v>-0.03</v>
      </c>
      <c r="I427" s="3">
        <f t="shared" si="5"/>
        <v>0.135</v>
      </c>
      <c r="J427" s="3">
        <f t="shared" si="6"/>
        <v>0.405</v>
      </c>
      <c r="K427" s="24">
        <f t="shared" si="7"/>
        <v>1.7658</v>
      </c>
      <c r="L427" s="24">
        <f t="shared" si="8"/>
        <v>0.24193</v>
      </c>
      <c r="M427" s="13">
        <v>378.0</v>
      </c>
      <c r="N427" s="15">
        <v>-0.015</v>
      </c>
      <c r="O427" s="3">
        <f t="shared" si="9"/>
        <v>0.094</v>
      </c>
      <c r="P427" s="3">
        <f t="shared" si="10"/>
        <v>0.16074</v>
      </c>
      <c r="Q427" s="3">
        <f t="shared" si="11"/>
        <v>0.3994389</v>
      </c>
      <c r="R427" s="3">
        <f t="shared" si="12"/>
        <v>-0.04188</v>
      </c>
      <c r="S427" s="13">
        <v>378.0</v>
      </c>
      <c r="T427" s="15">
        <v>0.004</v>
      </c>
      <c r="U427" s="3">
        <f t="shared" si="13"/>
        <v>0.042</v>
      </c>
      <c r="V427" s="3">
        <f t="shared" si="14"/>
        <v>0.042</v>
      </c>
      <c r="W427" s="3">
        <f t="shared" si="15"/>
        <v>0.060858</v>
      </c>
      <c r="X427" s="3">
        <f t="shared" si="16"/>
        <v>0.005896</v>
      </c>
      <c r="Y427" s="13">
        <v>378.0</v>
      </c>
      <c r="Z427" s="15">
        <v>0.156</v>
      </c>
      <c r="AA427" s="3">
        <f t="shared" si="17"/>
        <v>0.178</v>
      </c>
      <c r="AB427" s="3">
        <f t="shared" si="18"/>
        <v>0.12282</v>
      </c>
      <c r="AC427" s="3">
        <f t="shared" si="19"/>
        <v>0.179246</v>
      </c>
      <c r="AD427" s="3">
        <f t="shared" si="20"/>
        <v>0.15756</v>
      </c>
      <c r="AE427" s="13">
        <v>378.0</v>
      </c>
      <c r="AF427" s="15">
        <v>0.358</v>
      </c>
      <c r="AG427" s="3">
        <f t="shared" si="21"/>
        <v>0.375</v>
      </c>
      <c r="AH427" s="3">
        <f t="shared" si="22"/>
        <v>0.25875</v>
      </c>
      <c r="AI427" s="3">
        <f t="shared" si="23"/>
        <v>0.375</v>
      </c>
      <c r="AJ427" s="3">
        <f t="shared" si="24"/>
        <v>0.358</v>
      </c>
      <c r="AK427" s="13">
        <v>378.0</v>
      </c>
      <c r="AL427" s="15">
        <v>-0.017</v>
      </c>
      <c r="AM427" s="3">
        <f t="shared" si="25"/>
        <v>0.003</v>
      </c>
    </row>
    <row r="428">
      <c r="A428" s="16">
        <v>377.0</v>
      </c>
      <c r="B428" s="25">
        <v>-0.035</v>
      </c>
      <c r="C428" s="3">
        <f t="shared" si="1"/>
        <v>0.152</v>
      </c>
      <c r="D428" s="3">
        <f t="shared" si="2"/>
        <v>0.72808</v>
      </c>
      <c r="E428" s="24">
        <f t="shared" si="3"/>
        <v>1.057616</v>
      </c>
      <c r="F428" s="24">
        <f t="shared" si="4"/>
        <v>0.52</v>
      </c>
      <c r="G428" s="16">
        <v>377.0</v>
      </c>
      <c r="H428" s="25">
        <v>-0.031</v>
      </c>
      <c r="I428" s="3">
        <f t="shared" si="5"/>
        <v>0.134</v>
      </c>
      <c r="J428" s="3">
        <f t="shared" si="6"/>
        <v>0.402</v>
      </c>
      <c r="K428" s="24">
        <f t="shared" si="7"/>
        <v>1.75272</v>
      </c>
      <c r="L428" s="24">
        <f t="shared" si="8"/>
        <v>0.236661</v>
      </c>
      <c r="M428" s="16">
        <v>377.0</v>
      </c>
      <c r="N428" s="25">
        <v>-0.016</v>
      </c>
      <c r="O428" s="3">
        <f t="shared" si="9"/>
        <v>0.093</v>
      </c>
      <c r="P428" s="3">
        <f t="shared" si="10"/>
        <v>0.15903</v>
      </c>
      <c r="Q428" s="3">
        <f t="shared" si="11"/>
        <v>0.39518955</v>
      </c>
      <c r="R428" s="3">
        <f t="shared" si="12"/>
        <v>-0.044672</v>
      </c>
      <c r="S428" s="16">
        <v>377.0</v>
      </c>
      <c r="T428" s="25">
        <v>0.003</v>
      </c>
      <c r="U428" s="3">
        <f t="shared" si="13"/>
        <v>0.041</v>
      </c>
      <c r="V428" s="3">
        <f t="shared" si="14"/>
        <v>0.041</v>
      </c>
      <c r="W428" s="3">
        <f t="shared" si="15"/>
        <v>0.059409</v>
      </c>
      <c r="X428" s="3">
        <f t="shared" si="16"/>
        <v>0.004422</v>
      </c>
      <c r="Y428" s="16">
        <v>377.0</v>
      </c>
      <c r="Z428" s="25">
        <v>0.156</v>
      </c>
      <c r="AA428" s="3">
        <f t="shared" si="17"/>
        <v>0.178</v>
      </c>
      <c r="AB428" s="3">
        <f t="shared" si="18"/>
        <v>0.12282</v>
      </c>
      <c r="AC428" s="3">
        <f t="shared" si="19"/>
        <v>0.179246</v>
      </c>
      <c r="AD428" s="3">
        <f t="shared" si="20"/>
        <v>0.15756</v>
      </c>
      <c r="AE428" s="16">
        <v>377.0</v>
      </c>
      <c r="AF428" s="25">
        <v>0.361</v>
      </c>
      <c r="AG428" s="3">
        <f t="shared" si="21"/>
        <v>0.378</v>
      </c>
      <c r="AH428" s="3">
        <f t="shared" si="22"/>
        <v>0.26082</v>
      </c>
      <c r="AI428" s="3">
        <f t="shared" si="23"/>
        <v>0.378</v>
      </c>
      <c r="AJ428" s="3">
        <f t="shared" si="24"/>
        <v>0.361</v>
      </c>
      <c r="AK428" s="16">
        <v>377.0</v>
      </c>
      <c r="AL428" s="25">
        <v>-0.018</v>
      </c>
      <c r="AM428" s="3">
        <f t="shared" si="25"/>
        <v>0.002</v>
      </c>
    </row>
    <row r="429">
      <c r="A429" s="13">
        <v>376.0</v>
      </c>
      <c r="B429" s="15">
        <v>-0.036</v>
      </c>
      <c r="C429" s="3">
        <f t="shared" si="1"/>
        <v>0.151</v>
      </c>
      <c r="D429" s="3">
        <f t="shared" si="2"/>
        <v>0.72329</v>
      </c>
      <c r="E429" s="24">
        <f t="shared" si="3"/>
        <v>1.050658</v>
      </c>
      <c r="F429" s="24">
        <f t="shared" si="4"/>
        <v>0.51</v>
      </c>
      <c r="G429" s="13">
        <v>376.0</v>
      </c>
      <c r="H429" s="15">
        <v>-0.032</v>
      </c>
      <c r="I429" s="3">
        <f t="shared" si="5"/>
        <v>0.133</v>
      </c>
      <c r="J429" s="3">
        <f t="shared" si="6"/>
        <v>0.399</v>
      </c>
      <c r="K429" s="24">
        <f t="shared" si="7"/>
        <v>1.73964</v>
      </c>
      <c r="L429" s="24">
        <f t="shared" si="8"/>
        <v>0.231392</v>
      </c>
      <c r="M429" s="13">
        <v>376.0</v>
      </c>
      <c r="N429" s="15">
        <v>-0.016</v>
      </c>
      <c r="O429" s="3">
        <f t="shared" si="9"/>
        <v>0.093</v>
      </c>
      <c r="P429" s="3">
        <f t="shared" si="10"/>
        <v>0.15903</v>
      </c>
      <c r="Q429" s="3">
        <f t="shared" si="11"/>
        <v>0.39518955</v>
      </c>
      <c r="R429" s="3">
        <f t="shared" si="12"/>
        <v>-0.044672</v>
      </c>
      <c r="S429" s="13">
        <v>376.0</v>
      </c>
      <c r="T429" s="15">
        <v>0.002</v>
      </c>
      <c r="U429" s="3">
        <f t="shared" si="13"/>
        <v>0.04</v>
      </c>
      <c r="V429" s="3">
        <f t="shared" si="14"/>
        <v>0.04</v>
      </c>
      <c r="W429" s="3">
        <f t="shared" si="15"/>
        <v>0.05796</v>
      </c>
      <c r="X429" s="3">
        <f t="shared" si="16"/>
        <v>0.002948</v>
      </c>
      <c r="Y429" s="13">
        <v>376.0</v>
      </c>
      <c r="Z429" s="15">
        <v>0.157</v>
      </c>
      <c r="AA429" s="3">
        <f t="shared" si="17"/>
        <v>0.179</v>
      </c>
      <c r="AB429" s="3">
        <f t="shared" si="18"/>
        <v>0.12351</v>
      </c>
      <c r="AC429" s="3">
        <f t="shared" si="19"/>
        <v>0.180253</v>
      </c>
      <c r="AD429" s="3">
        <f t="shared" si="20"/>
        <v>0.15857</v>
      </c>
      <c r="AE429" s="13">
        <v>376.0</v>
      </c>
      <c r="AF429" s="15">
        <v>0.366</v>
      </c>
      <c r="AG429" s="3">
        <f t="shared" si="21"/>
        <v>0.383</v>
      </c>
      <c r="AH429" s="3">
        <f t="shared" si="22"/>
        <v>0.26427</v>
      </c>
      <c r="AI429" s="3">
        <f t="shared" si="23"/>
        <v>0.383</v>
      </c>
      <c r="AJ429" s="3">
        <f t="shared" si="24"/>
        <v>0.366</v>
      </c>
      <c r="AK429" s="13">
        <v>376.0</v>
      </c>
      <c r="AL429" s="15">
        <v>-0.019</v>
      </c>
      <c r="AM429" s="3">
        <f t="shared" si="25"/>
        <v>0.001</v>
      </c>
    </row>
    <row r="430">
      <c r="A430" s="16">
        <v>375.0</v>
      </c>
      <c r="B430" s="25">
        <v>-0.036</v>
      </c>
      <c r="C430" s="3">
        <f t="shared" si="1"/>
        <v>0.151</v>
      </c>
      <c r="D430" s="3">
        <f t="shared" si="2"/>
        <v>0.72329</v>
      </c>
      <c r="E430" s="24">
        <f t="shared" si="3"/>
        <v>1.050658</v>
      </c>
      <c r="F430" s="24">
        <f t="shared" si="4"/>
        <v>0.51</v>
      </c>
      <c r="G430" s="16">
        <v>375.0</v>
      </c>
      <c r="H430" s="25">
        <v>-0.032</v>
      </c>
      <c r="I430" s="3">
        <f t="shared" si="5"/>
        <v>0.133</v>
      </c>
      <c r="J430" s="3">
        <f t="shared" si="6"/>
        <v>0.399</v>
      </c>
      <c r="K430" s="24">
        <f t="shared" si="7"/>
        <v>1.73964</v>
      </c>
      <c r="L430" s="24">
        <f t="shared" si="8"/>
        <v>0.231392</v>
      </c>
      <c r="M430" s="16">
        <v>375.0</v>
      </c>
      <c r="N430" s="25">
        <v>-0.017</v>
      </c>
      <c r="O430" s="3">
        <f t="shared" si="9"/>
        <v>0.092</v>
      </c>
      <c r="P430" s="3">
        <f t="shared" si="10"/>
        <v>0.15732</v>
      </c>
      <c r="Q430" s="3">
        <f t="shared" si="11"/>
        <v>0.3909402</v>
      </c>
      <c r="R430" s="3">
        <f t="shared" si="12"/>
        <v>-0.047464</v>
      </c>
      <c r="S430" s="16">
        <v>375.0</v>
      </c>
      <c r="T430" s="25">
        <v>0.002</v>
      </c>
      <c r="U430" s="3">
        <f t="shared" si="13"/>
        <v>0.04</v>
      </c>
      <c r="V430" s="3">
        <f t="shared" si="14"/>
        <v>0.04</v>
      </c>
      <c r="W430" s="3">
        <f t="shared" si="15"/>
        <v>0.05796</v>
      </c>
      <c r="X430" s="3">
        <f t="shared" si="16"/>
        <v>0.002948</v>
      </c>
      <c r="Y430" s="16">
        <v>375.0</v>
      </c>
      <c r="Z430" s="25">
        <v>0.16</v>
      </c>
      <c r="AA430" s="3">
        <f t="shared" si="17"/>
        <v>0.182</v>
      </c>
      <c r="AB430" s="3">
        <f t="shared" si="18"/>
        <v>0.12558</v>
      </c>
      <c r="AC430" s="3">
        <f t="shared" si="19"/>
        <v>0.183274</v>
      </c>
      <c r="AD430" s="3">
        <f t="shared" si="20"/>
        <v>0.1616</v>
      </c>
      <c r="AE430" s="16">
        <v>375.0</v>
      </c>
      <c r="AF430" s="25">
        <v>0.373</v>
      </c>
      <c r="AG430" s="3">
        <f t="shared" si="21"/>
        <v>0.39</v>
      </c>
      <c r="AH430" s="3">
        <f t="shared" si="22"/>
        <v>0.2691</v>
      </c>
      <c r="AI430" s="3">
        <f t="shared" si="23"/>
        <v>0.39</v>
      </c>
      <c r="AJ430" s="3">
        <f t="shared" si="24"/>
        <v>0.373</v>
      </c>
      <c r="AK430" s="16">
        <v>375.0</v>
      </c>
      <c r="AL430" s="25">
        <v>-0.019</v>
      </c>
      <c r="AM430" s="3">
        <f t="shared" si="25"/>
        <v>0.001</v>
      </c>
    </row>
    <row r="431">
      <c r="A431" s="13">
        <v>374.0</v>
      </c>
      <c r="B431" s="15">
        <v>-0.037</v>
      </c>
      <c r="C431" s="3">
        <f t="shared" si="1"/>
        <v>0.15</v>
      </c>
      <c r="D431" s="3">
        <f t="shared" si="2"/>
        <v>0.7185</v>
      </c>
      <c r="E431" s="24">
        <f t="shared" si="3"/>
        <v>1.0437</v>
      </c>
      <c r="F431" s="24">
        <f t="shared" si="4"/>
        <v>0.5</v>
      </c>
      <c r="G431" s="13">
        <v>374.0</v>
      </c>
      <c r="H431" s="15">
        <v>-0.033</v>
      </c>
      <c r="I431" s="3">
        <f t="shared" si="5"/>
        <v>0.132</v>
      </c>
      <c r="J431" s="3">
        <f t="shared" si="6"/>
        <v>0.396</v>
      </c>
      <c r="K431" s="24">
        <f t="shared" si="7"/>
        <v>1.72656</v>
      </c>
      <c r="L431" s="24">
        <f t="shared" si="8"/>
        <v>0.226123</v>
      </c>
      <c r="M431" s="13">
        <v>374.0</v>
      </c>
      <c r="N431" s="15">
        <v>-0.018</v>
      </c>
      <c r="O431" s="3">
        <f t="shared" si="9"/>
        <v>0.091</v>
      </c>
      <c r="P431" s="3">
        <f t="shared" si="10"/>
        <v>0.15561</v>
      </c>
      <c r="Q431" s="3">
        <f t="shared" si="11"/>
        <v>0.38669085</v>
      </c>
      <c r="R431" s="3">
        <f t="shared" si="12"/>
        <v>-0.050256</v>
      </c>
      <c r="S431" s="13">
        <v>374.0</v>
      </c>
      <c r="T431" s="15">
        <v>0.002</v>
      </c>
      <c r="U431" s="3">
        <f t="shared" si="13"/>
        <v>0.04</v>
      </c>
      <c r="V431" s="3">
        <f t="shared" si="14"/>
        <v>0.04</v>
      </c>
      <c r="W431" s="3">
        <f t="shared" si="15"/>
        <v>0.05796</v>
      </c>
      <c r="X431" s="3">
        <f t="shared" si="16"/>
        <v>0.002948</v>
      </c>
      <c r="Y431" s="13">
        <v>374.0</v>
      </c>
      <c r="Z431" s="15">
        <v>0.162</v>
      </c>
      <c r="AA431" s="3">
        <f t="shared" si="17"/>
        <v>0.184</v>
      </c>
      <c r="AB431" s="3">
        <f t="shared" si="18"/>
        <v>0.12696</v>
      </c>
      <c r="AC431" s="3">
        <f t="shared" si="19"/>
        <v>0.185288</v>
      </c>
      <c r="AD431" s="3">
        <f t="shared" si="20"/>
        <v>0.16362</v>
      </c>
      <c r="AE431" s="13">
        <v>374.0</v>
      </c>
      <c r="AF431" s="15">
        <v>0.381</v>
      </c>
      <c r="AG431" s="3">
        <f t="shared" si="21"/>
        <v>0.398</v>
      </c>
      <c r="AH431" s="3">
        <f t="shared" si="22"/>
        <v>0.27462</v>
      </c>
      <c r="AI431" s="3">
        <f t="shared" si="23"/>
        <v>0.398</v>
      </c>
      <c r="AJ431" s="3">
        <f t="shared" si="24"/>
        <v>0.381</v>
      </c>
      <c r="AK431" s="13">
        <v>374.0</v>
      </c>
      <c r="AL431" s="15">
        <v>-0.019</v>
      </c>
      <c r="AM431" s="3">
        <f t="shared" si="25"/>
        <v>0.001</v>
      </c>
    </row>
    <row r="432">
      <c r="A432" s="16">
        <v>373.0</v>
      </c>
      <c r="B432" s="25">
        <v>-0.037</v>
      </c>
      <c r="C432" s="3">
        <f t="shared" si="1"/>
        <v>0.15</v>
      </c>
      <c r="D432" s="3">
        <f t="shared" si="2"/>
        <v>0.7185</v>
      </c>
      <c r="E432" s="24">
        <f t="shared" si="3"/>
        <v>1.0437</v>
      </c>
      <c r="F432" s="24">
        <f t="shared" si="4"/>
        <v>0.5</v>
      </c>
      <c r="G432" s="16">
        <v>373.0</v>
      </c>
      <c r="H432" s="25">
        <v>-0.033</v>
      </c>
      <c r="I432" s="3">
        <f t="shared" si="5"/>
        <v>0.132</v>
      </c>
      <c r="J432" s="3">
        <f t="shared" si="6"/>
        <v>0.396</v>
      </c>
      <c r="K432" s="24">
        <f t="shared" si="7"/>
        <v>1.72656</v>
      </c>
      <c r="L432" s="24">
        <f t="shared" si="8"/>
        <v>0.226123</v>
      </c>
      <c r="M432" s="16">
        <v>373.0</v>
      </c>
      <c r="N432" s="25">
        <v>-0.018</v>
      </c>
      <c r="O432" s="3">
        <f t="shared" si="9"/>
        <v>0.091</v>
      </c>
      <c r="P432" s="3">
        <f t="shared" si="10"/>
        <v>0.15561</v>
      </c>
      <c r="Q432" s="3">
        <f t="shared" si="11"/>
        <v>0.38669085</v>
      </c>
      <c r="R432" s="3">
        <f t="shared" si="12"/>
        <v>-0.050256</v>
      </c>
      <c r="S432" s="16">
        <v>373.0</v>
      </c>
      <c r="T432" s="25">
        <v>0.002</v>
      </c>
      <c r="U432" s="3">
        <f t="shared" si="13"/>
        <v>0.04</v>
      </c>
      <c r="V432" s="3">
        <f t="shared" si="14"/>
        <v>0.04</v>
      </c>
      <c r="W432" s="3">
        <f t="shared" si="15"/>
        <v>0.05796</v>
      </c>
      <c r="X432" s="3">
        <f t="shared" si="16"/>
        <v>0.002948</v>
      </c>
      <c r="Y432" s="16">
        <v>373.0</v>
      </c>
      <c r="Z432" s="25">
        <v>0.167</v>
      </c>
      <c r="AA432" s="3">
        <f t="shared" si="17"/>
        <v>0.189</v>
      </c>
      <c r="AB432" s="3">
        <f t="shared" si="18"/>
        <v>0.13041</v>
      </c>
      <c r="AC432" s="3">
        <f t="shared" si="19"/>
        <v>0.190323</v>
      </c>
      <c r="AD432" s="3">
        <f t="shared" si="20"/>
        <v>0.16867</v>
      </c>
      <c r="AE432" s="16">
        <v>373.0</v>
      </c>
      <c r="AF432" s="25">
        <v>0.393</v>
      </c>
      <c r="AG432" s="3">
        <f t="shared" si="21"/>
        <v>0.41</v>
      </c>
      <c r="AH432" s="3">
        <f t="shared" si="22"/>
        <v>0.2829</v>
      </c>
      <c r="AI432" s="3">
        <f t="shared" si="23"/>
        <v>0.41</v>
      </c>
      <c r="AJ432" s="3">
        <f t="shared" si="24"/>
        <v>0.393</v>
      </c>
      <c r="AK432" s="16">
        <v>373.0</v>
      </c>
      <c r="AL432" s="25">
        <v>-0.02</v>
      </c>
      <c r="AM432" s="3">
        <f t="shared" si="25"/>
        <v>0</v>
      </c>
    </row>
    <row r="433">
      <c r="A433" s="13">
        <v>372.0</v>
      </c>
      <c r="B433" s="15">
        <v>-0.038</v>
      </c>
      <c r="C433" s="3">
        <f t="shared" si="1"/>
        <v>0.149</v>
      </c>
      <c r="D433" s="3">
        <f t="shared" si="2"/>
        <v>0.71371</v>
      </c>
      <c r="E433" s="24">
        <f t="shared" si="3"/>
        <v>1.036742</v>
      </c>
      <c r="F433" s="24">
        <f t="shared" si="4"/>
        <v>0.49</v>
      </c>
      <c r="G433" s="13">
        <v>372.0</v>
      </c>
      <c r="H433" s="15">
        <v>-0.033</v>
      </c>
      <c r="I433" s="3">
        <f t="shared" si="5"/>
        <v>0.132</v>
      </c>
      <c r="J433" s="3">
        <f t="shared" si="6"/>
        <v>0.396</v>
      </c>
      <c r="K433" s="24">
        <f t="shared" si="7"/>
        <v>1.72656</v>
      </c>
      <c r="L433" s="24">
        <f t="shared" si="8"/>
        <v>0.226123</v>
      </c>
      <c r="M433" s="13">
        <v>372.0</v>
      </c>
      <c r="N433" s="15">
        <v>-0.018</v>
      </c>
      <c r="O433" s="3">
        <f t="shared" si="9"/>
        <v>0.091</v>
      </c>
      <c r="P433" s="3">
        <f t="shared" si="10"/>
        <v>0.15561</v>
      </c>
      <c r="Q433" s="3">
        <f t="shared" si="11"/>
        <v>0.38669085</v>
      </c>
      <c r="R433" s="3">
        <f t="shared" si="12"/>
        <v>-0.050256</v>
      </c>
      <c r="S433" s="13">
        <v>372.0</v>
      </c>
      <c r="T433" s="15">
        <v>0.003</v>
      </c>
      <c r="U433" s="3">
        <f t="shared" si="13"/>
        <v>0.041</v>
      </c>
      <c r="V433" s="3">
        <f t="shared" si="14"/>
        <v>0.041</v>
      </c>
      <c r="W433" s="3">
        <f t="shared" si="15"/>
        <v>0.059409</v>
      </c>
      <c r="X433" s="3">
        <f t="shared" si="16"/>
        <v>0.004422</v>
      </c>
      <c r="Y433" s="13">
        <v>372.0</v>
      </c>
      <c r="Z433" s="15">
        <v>0.172</v>
      </c>
      <c r="AA433" s="3">
        <f t="shared" si="17"/>
        <v>0.194</v>
      </c>
      <c r="AB433" s="3">
        <f t="shared" si="18"/>
        <v>0.13386</v>
      </c>
      <c r="AC433" s="3">
        <f t="shared" si="19"/>
        <v>0.195358</v>
      </c>
      <c r="AD433" s="3">
        <f t="shared" si="20"/>
        <v>0.17372</v>
      </c>
      <c r="AE433" s="13">
        <v>372.0</v>
      </c>
      <c r="AF433" s="15">
        <v>0.408</v>
      </c>
      <c r="AG433" s="3">
        <f t="shared" si="21"/>
        <v>0.425</v>
      </c>
      <c r="AH433" s="3">
        <f t="shared" si="22"/>
        <v>0.29325</v>
      </c>
      <c r="AI433" s="3">
        <f t="shared" si="23"/>
        <v>0.425</v>
      </c>
      <c r="AJ433" s="3">
        <f t="shared" si="24"/>
        <v>0.408</v>
      </c>
      <c r="AK433" s="13">
        <v>372.0</v>
      </c>
      <c r="AL433" s="15">
        <v>-0.02</v>
      </c>
      <c r="AM433" s="3">
        <f t="shared" si="25"/>
        <v>0</v>
      </c>
    </row>
    <row r="434">
      <c r="A434" s="16">
        <v>371.0</v>
      </c>
      <c r="B434" s="25">
        <v>-0.038</v>
      </c>
      <c r="C434" s="3">
        <f t="shared" si="1"/>
        <v>0.149</v>
      </c>
      <c r="D434" s="3">
        <f t="shared" si="2"/>
        <v>0.71371</v>
      </c>
      <c r="E434" s="24">
        <f t="shared" si="3"/>
        <v>1.036742</v>
      </c>
      <c r="F434" s="24">
        <f t="shared" si="4"/>
        <v>0.49</v>
      </c>
      <c r="G434" s="16">
        <v>371.0</v>
      </c>
      <c r="H434" s="25">
        <v>-0.034</v>
      </c>
      <c r="I434" s="3">
        <f t="shared" si="5"/>
        <v>0.131</v>
      </c>
      <c r="J434" s="3">
        <f t="shared" si="6"/>
        <v>0.393</v>
      </c>
      <c r="K434" s="24">
        <f t="shared" si="7"/>
        <v>1.71348</v>
      </c>
      <c r="L434" s="24">
        <f t="shared" si="8"/>
        <v>0.220854</v>
      </c>
      <c r="M434" s="16">
        <v>371.0</v>
      </c>
      <c r="N434" s="25">
        <v>-0.018</v>
      </c>
      <c r="O434" s="3">
        <f t="shared" si="9"/>
        <v>0.091</v>
      </c>
      <c r="P434" s="3">
        <f t="shared" si="10"/>
        <v>0.15561</v>
      </c>
      <c r="Q434" s="3">
        <f t="shared" si="11"/>
        <v>0.38669085</v>
      </c>
      <c r="R434" s="3">
        <f t="shared" si="12"/>
        <v>-0.050256</v>
      </c>
      <c r="S434" s="16">
        <v>371.0</v>
      </c>
      <c r="T434" s="25">
        <v>0.003</v>
      </c>
      <c r="U434" s="3">
        <f t="shared" si="13"/>
        <v>0.041</v>
      </c>
      <c r="V434" s="3">
        <f t="shared" si="14"/>
        <v>0.041</v>
      </c>
      <c r="W434" s="3">
        <f t="shared" si="15"/>
        <v>0.059409</v>
      </c>
      <c r="X434" s="3">
        <f t="shared" si="16"/>
        <v>0.004422</v>
      </c>
      <c r="Y434" s="16">
        <v>371.0</v>
      </c>
      <c r="Z434" s="25">
        <v>0.179</v>
      </c>
      <c r="AA434" s="3">
        <f t="shared" si="17"/>
        <v>0.201</v>
      </c>
      <c r="AB434" s="3">
        <f t="shared" si="18"/>
        <v>0.13869</v>
      </c>
      <c r="AC434" s="3">
        <f t="shared" si="19"/>
        <v>0.202407</v>
      </c>
      <c r="AD434" s="3">
        <f t="shared" si="20"/>
        <v>0.18079</v>
      </c>
      <c r="AE434" s="16">
        <v>371.0</v>
      </c>
      <c r="AF434" s="25">
        <v>0.425</v>
      </c>
      <c r="AG434" s="3">
        <f t="shared" si="21"/>
        <v>0.442</v>
      </c>
      <c r="AH434" s="3">
        <f t="shared" si="22"/>
        <v>0.30498</v>
      </c>
      <c r="AI434" s="3">
        <f t="shared" si="23"/>
        <v>0.442</v>
      </c>
      <c r="AJ434" s="3">
        <f t="shared" si="24"/>
        <v>0.425</v>
      </c>
      <c r="AK434" s="16">
        <v>371.0</v>
      </c>
      <c r="AL434" s="25">
        <v>-0.021</v>
      </c>
      <c r="AM434" s="3">
        <f t="shared" si="25"/>
        <v>-0.001</v>
      </c>
    </row>
    <row r="435">
      <c r="A435" s="13">
        <v>370.0</v>
      </c>
      <c r="B435" s="15">
        <v>-0.038</v>
      </c>
      <c r="C435" s="3">
        <f t="shared" si="1"/>
        <v>0.149</v>
      </c>
      <c r="D435" s="3">
        <f t="shared" si="2"/>
        <v>0.71371</v>
      </c>
      <c r="E435" s="24">
        <f t="shared" si="3"/>
        <v>1.036742</v>
      </c>
      <c r="F435" s="24">
        <f t="shared" si="4"/>
        <v>0.49</v>
      </c>
      <c r="G435" s="13">
        <v>370.0</v>
      </c>
      <c r="H435" s="15">
        <v>-0.034</v>
      </c>
      <c r="I435" s="3">
        <f t="shared" si="5"/>
        <v>0.131</v>
      </c>
      <c r="J435" s="3">
        <f t="shared" si="6"/>
        <v>0.393</v>
      </c>
      <c r="K435" s="24">
        <f t="shared" si="7"/>
        <v>1.71348</v>
      </c>
      <c r="L435" s="24">
        <f t="shared" si="8"/>
        <v>0.220854</v>
      </c>
      <c r="M435" s="13">
        <v>370.0</v>
      </c>
      <c r="N435" s="15">
        <v>-0.017</v>
      </c>
      <c r="O435" s="3">
        <f t="shared" si="9"/>
        <v>0.092</v>
      </c>
      <c r="P435" s="3">
        <f t="shared" si="10"/>
        <v>0.15732</v>
      </c>
      <c r="Q435" s="3">
        <f t="shared" si="11"/>
        <v>0.3909402</v>
      </c>
      <c r="R435" s="3">
        <f t="shared" si="12"/>
        <v>-0.047464</v>
      </c>
      <c r="S435" s="13">
        <v>370.0</v>
      </c>
      <c r="T435" s="15">
        <v>0.004</v>
      </c>
      <c r="U435" s="3">
        <f t="shared" si="13"/>
        <v>0.042</v>
      </c>
      <c r="V435" s="3">
        <f t="shared" si="14"/>
        <v>0.042</v>
      </c>
      <c r="W435" s="3">
        <f t="shared" si="15"/>
        <v>0.060858</v>
      </c>
      <c r="X435" s="3">
        <f t="shared" si="16"/>
        <v>0.005896</v>
      </c>
      <c r="Y435" s="13">
        <v>370.0</v>
      </c>
      <c r="Z435" s="15">
        <v>0.188</v>
      </c>
      <c r="AA435" s="3">
        <f t="shared" si="17"/>
        <v>0.21</v>
      </c>
      <c r="AB435" s="3">
        <f t="shared" si="18"/>
        <v>0.1449</v>
      </c>
      <c r="AC435" s="3">
        <f t="shared" si="19"/>
        <v>0.21147</v>
      </c>
      <c r="AD435" s="3">
        <f t="shared" si="20"/>
        <v>0.18988</v>
      </c>
      <c r="AE435" s="13">
        <v>370.0</v>
      </c>
      <c r="AF435" s="15">
        <v>0.444</v>
      </c>
      <c r="AG435" s="3">
        <f t="shared" si="21"/>
        <v>0.461</v>
      </c>
      <c r="AH435" s="3">
        <f t="shared" si="22"/>
        <v>0.31809</v>
      </c>
      <c r="AI435" s="3">
        <f t="shared" si="23"/>
        <v>0.461</v>
      </c>
      <c r="AJ435" s="3">
        <f t="shared" si="24"/>
        <v>0.444</v>
      </c>
      <c r="AK435" s="13">
        <v>370.0</v>
      </c>
      <c r="AL435" s="15">
        <v>-0.021</v>
      </c>
      <c r="AM435" s="3">
        <f t="shared" si="25"/>
        <v>-0.001</v>
      </c>
    </row>
    <row r="436">
      <c r="A436" s="16">
        <v>369.0</v>
      </c>
      <c r="B436" s="25">
        <v>-0.038</v>
      </c>
      <c r="C436" s="3">
        <f t="shared" si="1"/>
        <v>0.149</v>
      </c>
      <c r="D436" s="3">
        <f t="shared" si="2"/>
        <v>0.71371</v>
      </c>
      <c r="E436" s="24">
        <f t="shared" si="3"/>
        <v>1.036742</v>
      </c>
      <c r="F436" s="24">
        <f t="shared" si="4"/>
        <v>0.49</v>
      </c>
      <c r="G436" s="16">
        <v>369.0</v>
      </c>
      <c r="H436" s="25">
        <v>-0.034</v>
      </c>
      <c r="I436" s="3">
        <f t="shared" si="5"/>
        <v>0.131</v>
      </c>
      <c r="J436" s="3">
        <f t="shared" si="6"/>
        <v>0.393</v>
      </c>
      <c r="K436" s="24">
        <f t="shared" si="7"/>
        <v>1.71348</v>
      </c>
      <c r="L436" s="24">
        <f t="shared" si="8"/>
        <v>0.220854</v>
      </c>
      <c r="M436" s="16">
        <v>369.0</v>
      </c>
      <c r="N436" s="25">
        <v>-0.017</v>
      </c>
      <c r="O436" s="3">
        <f t="shared" si="9"/>
        <v>0.092</v>
      </c>
      <c r="P436" s="3">
        <f t="shared" si="10"/>
        <v>0.15732</v>
      </c>
      <c r="Q436" s="3">
        <f t="shared" si="11"/>
        <v>0.3909402</v>
      </c>
      <c r="R436" s="3">
        <f t="shared" si="12"/>
        <v>-0.047464</v>
      </c>
      <c r="S436" s="16">
        <v>369.0</v>
      </c>
      <c r="T436" s="25">
        <v>0.006</v>
      </c>
      <c r="U436" s="3">
        <f t="shared" si="13"/>
        <v>0.044</v>
      </c>
      <c r="V436" s="3">
        <f t="shared" si="14"/>
        <v>0.044</v>
      </c>
      <c r="W436" s="3">
        <f t="shared" si="15"/>
        <v>0.063756</v>
      </c>
      <c r="X436" s="3">
        <f t="shared" si="16"/>
        <v>0.008844</v>
      </c>
      <c r="Y436" s="16">
        <v>369.0</v>
      </c>
      <c r="Z436" s="25">
        <v>0.198</v>
      </c>
      <c r="AA436" s="3">
        <f t="shared" si="17"/>
        <v>0.22</v>
      </c>
      <c r="AB436" s="3">
        <f t="shared" si="18"/>
        <v>0.1518</v>
      </c>
      <c r="AC436" s="3">
        <f t="shared" si="19"/>
        <v>0.22154</v>
      </c>
      <c r="AD436" s="3">
        <f t="shared" si="20"/>
        <v>0.19998</v>
      </c>
      <c r="AE436" s="16">
        <v>369.0</v>
      </c>
      <c r="AF436" s="25">
        <v>0.467</v>
      </c>
      <c r="AG436" s="3">
        <f t="shared" si="21"/>
        <v>0.484</v>
      </c>
      <c r="AH436" s="3">
        <f t="shared" si="22"/>
        <v>0.33396</v>
      </c>
      <c r="AI436" s="3">
        <f t="shared" si="23"/>
        <v>0.484</v>
      </c>
      <c r="AJ436" s="3">
        <f t="shared" si="24"/>
        <v>0.467</v>
      </c>
      <c r="AK436" s="16">
        <v>369.0</v>
      </c>
      <c r="AL436" s="25">
        <v>-0.021</v>
      </c>
      <c r="AM436" s="3">
        <f t="shared" si="25"/>
        <v>-0.001</v>
      </c>
    </row>
    <row r="437">
      <c r="A437" s="13">
        <v>368.0</v>
      </c>
      <c r="B437" s="15">
        <v>-0.039</v>
      </c>
      <c r="C437" s="3">
        <f t="shared" si="1"/>
        <v>0.148</v>
      </c>
      <c r="D437" s="3">
        <f t="shared" si="2"/>
        <v>0.70892</v>
      </c>
      <c r="E437" s="24">
        <f t="shared" si="3"/>
        <v>1.029784</v>
      </c>
      <c r="F437" s="24">
        <f t="shared" si="4"/>
        <v>0.48</v>
      </c>
      <c r="G437" s="13">
        <v>368.0</v>
      </c>
      <c r="H437" s="15">
        <v>-0.034</v>
      </c>
      <c r="I437" s="3">
        <f t="shared" si="5"/>
        <v>0.131</v>
      </c>
      <c r="J437" s="3">
        <f t="shared" si="6"/>
        <v>0.393</v>
      </c>
      <c r="K437" s="24">
        <f t="shared" si="7"/>
        <v>1.71348</v>
      </c>
      <c r="L437" s="24">
        <f t="shared" si="8"/>
        <v>0.220854</v>
      </c>
      <c r="M437" s="13">
        <v>368.0</v>
      </c>
      <c r="N437" s="15">
        <v>-0.016</v>
      </c>
      <c r="O437" s="3">
        <f t="shared" si="9"/>
        <v>0.093</v>
      </c>
      <c r="P437" s="3">
        <f t="shared" si="10"/>
        <v>0.15903</v>
      </c>
      <c r="Q437" s="3">
        <f t="shared" si="11"/>
        <v>0.39518955</v>
      </c>
      <c r="R437" s="3">
        <f t="shared" si="12"/>
        <v>-0.044672</v>
      </c>
      <c r="S437" s="13">
        <v>368.0</v>
      </c>
      <c r="T437" s="15">
        <v>0.007</v>
      </c>
      <c r="U437" s="3">
        <f t="shared" si="13"/>
        <v>0.045</v>
      </c>
      <c r="V437" s="3">
        <f t="shared" si="14"/>
        <v>0.045</v>
      </c>
      <c r="W437" s="3">
        <f t="shared" si="15"/>
        <v>0.065205</v>
      </c>
      <c r="X437" s="3">
        <f t="shared" si="16"/>
        <v>0.010318</v>
      </c>
      <c r="Y437" s="13">
        <v>368.0</v>
      </c>
      <c r="Z437" s="15">
        <v>0.21</v>
      </c>
      <c r="AA437" s="3">
        <f t="shared" si="17"/>
        <v>0.232</v>
      </c>
      <c r="AB437" s="3">
        <f t="shared" si="18"/>
        <v>0.16008</v>
      </c>
      <c r="AC437" s="3">
        <f t="shared" si="19"/>
        <v>0.233624</v>
      </c>
      <c r="AD437" s="3">
        <f t="shared" si="20"/>
        <v>0.2121</v>
      </c>
      <c r="AE437" s="13">
        <v>368.0</v>
      </c>
      <c r="AF437" s="15">
        <v>0.495</v>
      </c>
      <c r="AG437" s="3">
        <f t="shared" si="21"/>
        <v>0.512</v>
      </c>
      <c r="AH437" s="3">
        <f t="shared" si="22"/>
        <v>0.35328</v>
      </c>
      <c r="AI437" s="3">
        <f t="shared" si="23"/>
        <v>0.512</v>
      </c>
      <c r="AJ437" s="3">
        <f t="shared" si="24"/>
        <v>0.495</v>
      </c>
      <c r="AK437" s="13">
        <v>368.0</v>
      </c>
      <c r="AL437" s="15">
        <v>-0.022</v>
      </c>
      <c r="AM437" s="3">
        <f t="shared" si="25"/>
        <v>-0.002</v>
      </c>
    </row>
    <row r="438">
      <c r="A438" s="16">
        <v>367.0</v>
      </c>
      <c r="B438" s="25">
        <v>-0.039</v>
      </c>
      <c r="C438" s="3">
        <f t="shared" si="1"/>
        <v>0.148</v>
      </c>
      <c r="D438" s="3">
        <f t="shared" si="2"/>
        <v>0.70892</v>
      </c>
      <c r="E438" s="24">
        <f t="shared" si="3"/>
        <v>1.029784</v>
      </c>
      <c r="F438" s="24">
        <f t="shared" si="4"/>
        <v>0.48</v>
      </c>
      <c r="G438" s="16">
        <v>367.0</v>
      </c>
      <c r="H438" s="25">
        <v>-0.034</v>
      </c>
      <c r="I438" s="3">
        <f t="shared" si="5"/>
        <v>0.131</v>
      </c>
      <c r="J438" s="3">
        <f t="shared" si="6"/>
        <v>0.393</v>
      </c>
      <c r="K438" s="24">
        <f t="shared" si="7"/>
        <v>1.71348</v>
      </c>
      <c r="L438" s="24">
        <f t="shared" si="8"/>
        <v>0.220854</v>
      </c>
      <c r="M438" s="16">
        <v>367.0</v>
      </c>
      <c r="N438" s="25">
        <v>-0.015</v>
      </c>
      <c r="O438" s="3">
        <f t="shared" si="9"/>
        <v>0.094</v>
      </c>
      <c r="P438" s="3">
        <f t="shared" si="10"/>
        <v>0.16074</v>
      </c>
      <c r="Q438" s="3">
        <f t="shared" si="11"/>
        <v>0.3994389</v>
      </c>
      <c r="R438" s="3">
        <f t="shared" si="12"/>
        <v>-0.04188</v>
      </c>
      <c r="S438" s="16">
        <v>367.0</v>
      </c>
      <c r="T438" s="25">
        <v>0.01</v>
      </c>
      <c r="U438" s="3">
        <f t="shared" si="13"/>
        <v>0.048</v>
      </c>
      <c r="V438" s="3">
        <f t="shared" si="14"/>
        <v>0.048</v>
      </c>
      <c r="W438" s="3">
        <f t="shared" si="15"/>
        <v>0.069552</v>
      </c>
      <c r="X438" s="3">
        <f t="shared" si="16"/>
        <v>0.01474</v>
      </c>
      <c r="Y438" s="16">
        <v>367.0</v>
      </c>
      <c r="Z438" s="25">
        <v>0.224</v>
      </c>
      <c r="AA438" s="3">
        <f t="shared" si="17"/>
        <v>0.246</v>
      </c>
      <c r="AB438" s="3">
        <f t="shared" si="18"/>
        <v>0.16974</v>
      </c>
      <c r="AC438" s="3">
        <f t="shared" si="19"/>
        <v>0.247722</v>
      </c>
      <c r="AD438" s="3">
        <f t="shared" si="20"/>
        <v>0.22624</v>
      </c>
      <c r="AE438" s="16">
        <v>367.0</v>
      </c>
      <c r="AF438" s="25">
        <v>0.525</v>
      </c>
      <c r="AG438" s="3">
        <f t="shared" si="21"/>
        <v>0.542</v>
      </c>
      <c r="AH438" s="3">
        <f t="shared" si="22"/>
        <v>0.37398</v>
      </c>
      <c r="AI438" s="3">
        <f t="shared" si="23"/>
        <v>0.542</v>
      </c>
      <c r="AJ438" s="3">
        <f t="shared" si="24"/>
        <v>0.525</v>
      </c>
      <c r="AK438" s="16">
        <v>367.0</v>
      </c>
      <c r="AL438" s="25">
        <v>-0.022</v>
      </c>
      <c r="AM438" s="3">
        <f t="shared" si="25"/>
        <v>-0.002</v>
      </c>
    </row>
    <row r="439">
      <c r="A439" s="13">
        <v>366.0</v>
      </c>
      <c r="B439" s="15">
        <v>-0.039</v>
      </c>
      <c r="C439" s="3">
        <f t="shared" si="1"/>
        <v>0.148</v>
      </c>
      <c r="D439" s="3">
        <f t="shared" si="2"/>
        <v>0.70892</v>
      </c>
      <c r="E439" s="24">
        <f t="shared" si="3"/>
        <v>1.029784</v>
      </c>
      <c r="F439" s="24">
        <f t="shared" si="4"/>
        <v>0.48</v>
      </c>
      <c r="G439" s="13">
        <v>366.0</v>
      </c>
      <c r="H439" s="15">
        <v>-0.033</v>
      </c>
      <c r="I439" s="3">
        <f t="shared" si="5"/>
        <v>0.132</v>
      </c>
      <c r="J439" s="3">
        <f t="shared" si="6"/>
        <v>0.396</v>
      </c>
      <c r="K439" s="24">
        <f t="shared" si="7"/>
        <v>1.72656</v>
      </c>
      <c r="L439" s="24">
        <f t="shared" si="8"/>
        <v>0.226123</v>
      </c>
      <c r="M439" s="13">
        <v>366.0</v>
      </c>
      <c r="N439" s="15">
        <v>-0.014</v>
      </c>
      <c r="O439" s="3">
        <f t="shared" si="9"/>
        <v>0.095</v>
      </c>
      <c r="P439" s="3">
        <f t="shared" si="10"/>
        <v>0.16245</v>
      </c>
      <c r="Q439" s="3">
        <f t="shared" si="11"/>
        <v>0.40368825</v>
      </c>
      <c r="R439" s="3">
        <f t="shared" si="12"/>
        <v>-0.039088</v>
      </c>
      <c r="S439" s="13">
        <v>366.0</v>
      </c>
      <c r="T439" s="15">
        <v>0.013</v>
      </c>
      <c r="U439" s="3">
        <f t="shared" si="13"/>
        <v>0.051</v>
      </c>
      <c r="V439" s="3">
        <f t="shared" si="14"/>
        <v>0.051</v>
      </c>
      <c r="W439" s="3">
        <f t="shared" si="15"/>
        <v>0.073899</v>
      </c>
      <c r="X439" s="3">
        <f t="shared" si="16"/>
        <v>0.019162</v>
      </c>
      <c r="Y439" s="13">
        <v>366.0</v>
      </c>
      <c r="Z439" s="15">
        <v>0.24</v>
      </c>
      <c r="AA439" s="3">
        <f t="shared" si="17"/>
        <v>0.262</v>
      </c>
      <c r="AB439" s="3">
        <f t="shared" si="18"/>
        <v>0.18078</v>
      </c>
      <c r="AC439" s="3">
        <f t="shared" si="19"/>
        <v>0.263834</v>
      </c>
      <c r="AD439" s="3">
        <f t="shared" si="20"/>
        <v>0.2424</v>
      </c>
      <c r="AE439" s="13">
        <v>366.0</v>
      </c>
      <c r="AF439" s="15">
        <v>0.559</v>
      </c>
      <c r="AG439" s="3">
        <f t="shared" si="21"/>
        <v>0.576</v>
      </c>
      <c r="AH439" s="3">
        <f t="shared" si="22"/>
        <v>0.39744</v>
      </c>
      <c r="AI439" s="3">
        <f t="shared" si="23"/>
        <v>0.576</v>
      </c>
      <c r="AJ439" s="3">
        <f t="shared" si="24"/>
        <v>0.559</v>
      </c>
      <c r="AK439" s="13">
        <v>366.0</v>
      </c>
      <c r="AL439" s="15">
        <v>-0.022</v>
      </c>
      <c r="AM439" s="3">
        <f t="shared" si="25"/>
        <v>-0.002</v>
      </c>
    </row>
    <row r="440">
      <c r="A440" s="16">
        <v>365.0</v>
      </c>
      <c r="B440" s="25">
        <v>-0.039</v>
      </c>
      <c r="C440" s="3">
        <f t="shared" si="1"/>
        <v>0.148</v>
      </c>
      <c r="D440" s="3">
        <f t="shared" si="2"/>
        <v>0.70892</v>
      </c>
      <c r="E440" s="24">
        <f t="shared" si="3"/>
        <v>1.029784</v>
      </c>
      <c r="F440" s="24">
        <f t="shared" si="4"/>
        <v>0.48</v>
      </c>
      <c r="G440" s="16">
        <v>365.0</v>
      </c>
      <c r="H440" s="25">
        <v>-0.032</v>
      </c>
      <c r="I440" s="3">
        <f t="shared" si="5"/>
        <v>0.133</v>
      </c>
      <c r="J440" s="3">
        <f t="shared" si="6"/>
        <v>0.399</v>
      </c>
      <c r="K440" s="24">
        <f t="shared" si="7"/>
        <v>1.73964</v>
      </c>
      <c r="L440" s="24">
        <f t="shared" si="8"/>
        <v>0.231392</v>
      </c>
      <c r="M440" s="16">
        <v>365.0</v>
      </c>
      <c r="N440" s="25">
        <v>-0.013</v>
      </c>
      <c r="O440" s="3">
        <f t="shared" si="9"/>
        <v>0.096</v>
      </c>
      <c r="P440" s="3">
        <f t="shared" si="10"/>
        <v>0.16416</v>
      </c>
      <c r="Q440" s="3">
        <f t="shared" si="11"/>
        <v>0.4079376</v>
      </c>
      <c r="R440" s="3">
        <f t="shared" si="12"/>
        <v>-0.036296</v>
      </c>
      <c r="S440" s="16">
        <v>365.0</v>
      </c>
      <c r="T440" s="25">
        <v>0.016</v>
      </c>
      <c r="U440" s="3">
        <f t="shared" si="13"/>
        <v>0.054</v>
      </c>
      <c r="V440" s="3">
        <f t="shared" si="14"/>
        <v>0.054</v>
      </c>
      <c r="W440" s="3">
        <f t="shared" si="15"/>
        <v>0.078246</v>
      </c>
      <c r="X440" s="3">
        <f t="shared" si="16"/>
        <v>0.023584</v>
      </c>
      <c r="Y440" s="16">
        <v>365.0</v>
      </c>
      <c r="Z440" s="25">
        <v>0.259</v>
      </c>
      <c r="AA440" s="3">
        <f t="shared" si="17"/>
        <v>0.281</v>
      </c>
      <c r="AB440" s="3">
        <f t="shared" si="18"/>
        <v>0.19389</v>
      </c>
      <c r="AC440" s="3">
        <f t="shared" si="19"/>
        <v>0.282967</v>
      </c>
      <c r="AD440" s="3">
        <f t="shared" si="20"/>
        <v>0.26159</v>
      </c>
      <c r="AE440" s="16">
        <v>365.0</v>
      </c>
      <c r="AF440" s="25">
        <v>0.6</v>
      </c>
      <c r="AG440" s="3">
        <f t="shared" si="21"/>
        <v>0.617</v>
      </c>
      <c r="AH440" s="3">
        <f t="shared" si="22"/>
        <v>0.42573</v>
      </c>
      <c r="AI440" s="3">
        <f t="shared" si="23"/>
        <v>0.617</v>
      </c>
      <c r="AJ440" s="3">
        <f t="shared" si="24"/>
        <v>0.6</v>
      </c>
      <c r="AK440" s="16">
        <v>365.0</v>
      </c>
      <c r="AL440" s="25">
        <v>-0.022</v>
      </c>
      <c r="AM440" s="3">
        <f t="shared" si="25"/>
        <v>-0.002</v>
      </c>
    </row>
    <row r="441">
      <c r="A441" s="13">
        <v>364.0</v>
      </c>
      <c r="B441" s="15">
        <v>-0.039</v>
      </c>
      <c r="C441" s="3">
        <f t="shared" si="1"/>
        <v>0.148</v>
      </c>
      <c r="D441" s="3">
        <f t="shared" si="2"/>
        <v>0.70892</v>
      </c>
      <c r="E441" s="24">
        <f t="shared" si="3"/>
        <v>1.029784</v>
      </c>
      <c r="F441" s="24">
        <f t="shared" si="4"/>
        <v>0.48</v>
      </c>
      <c r="G441" s="13">
        <v>364.0</v>
      </c>
      <c r="H441" s="15">
        <v>-0.032</v>
      </c>
      <c r="I441" s="3">
        <f t="shared" si="5"/>
        <v>0.133</v>
      </c>
      <c r="J441" s="3">
        <f t="shared" si="6"/>
        <v>0.399</v>
      </c>
      <c r="K441" s="24">
        <f t="shared" si="7"/>
        <v>1.73964</v>
      </c>
      <c r="L441" s="24">
        <f t="shared" si="8"/>
        <v>0.231392</v>
      </c>
      <c r="M441" s="13">
        <v>364.0</v>
      </c>
      <c r="N441" s="15">
        <v>-0.011</v>
      </c>
      <c r="O441" s="3">
        <f t="shared" si="9"/>
        <v>0.098</v>
      </c>
      <c r="P441" s="3">
        <f t="shared" si="10"/>
        <v>0.16758</v>
      </c>
      <c r="Q441" s="3">
        <f t="shared" si="11"/>
        <v>0.4164363</v>
      </c>
      <c r="R441" s="3">
        <f t="shared" si="12"/>
        <v>-0.030712</v>
      </c>
      <c r="S441" s="13">
        <v>364.0</v>
      </c>
      <c r="T441" s="15">
        <v>0.02</v>
      </c>
      <c r="U441" s="3">
        <f t="shared" si="13"/>
        <v>0.058</v>
      </c>
      <c r="V441" s="3">
        <f t="shared" si="14"/>
        <v>0.058</v>
      </c>
      <c r="W441" s="3">
        <f t="shared" si="15"/>
        <v>0.084042</v>
      </c>
      <c r="X441" s="3">
        <f t="shared" si="16"/>
        <v>0.02948</v>
      </c>
      <c r="Y441" s="13">
        <v>364.0</v>
      </c>
      <c r="Z441" s="15">
        <v>0.282</v>
      </c>
      <c r="AA441" s="3">
        <f t="shared" si="17"/>
        <v>0.304</v>
      </c>
      <c r="AB441" s="3">
        <f t="shared" si="18"/>
        <v>0.20976</v>
      </c>
      <c r="AC441" s="3">
        <f t="shared" si="19"/>
        <v>0.306128</v>
      </c>
      <c r="AD441" s="3">
        <f t="shared" si="20"/>
        <v>0.28482</v>
      </c>
      <c r="AE441" s="13">
        <v>364.0</v>
      </c>
      <c r="AF441" s="15">
        <v>0.648</v>
      </c>
      <c r="AG441" s="3">
        <f t="shared" si="21"/>
        <v>0.665</v>
      </c>
      <c r="AH441" s="3">
        <f t="shared" si="22"/>
        <v>0.45885</v>
      </c>
      <c r="AI441" s="3">
        <f t="shared" si="23"/>
        <v>0.665</v>
      </c>
      <c r="AJ441" s="3">
        <f t="shared" si="24"/>
        <v>0.648</v>
      </c>
      <c r="AK441" s="13">
        <v>364.0</v>
      </c>
      <c r="AL441" s="15">
        <v>-0.023</v>
      </c>
      <c r="AM441" s="3">
        <f t="shared" si="25"/>
        <v>-0.003</v>
      </c>
    </row>
    <row r="442">
      <c r="A442" s="16">
        <v>363.0</v>
      </c>
      <c r="B442" s="25">
        <v>-0.039</v>
      </c>
      <c r="C442" s="3">
        <f t="shared" si="1"/>
        <v>0.148</v>
      </c>
      <c r="D442" s="3">
        <f t="shared" si="2"/>
        <v>0.70892</v>
      </c>
      <c r="E442" s="24">
        <f t="shared" si="3"/>
        <v>1.029784</v>
      </c>
      <c r="F442" s="24">
        <f t="shared" si="4"/>
        <v>0.48</v>
      </c>
      <c r="G442" s="16">
        <v>363.0</v>
      </c>
      <c r="H442" s="25">
        <v>-0.032</v>
      </c>
      <c r="I442" s="3">
        <f t="shared" si="5"/>
        <v>0.133</v>
      </c>
      <c r="J442" s="3">
        <f t="shared" si="6"/>
        <v>0.399</v>
      </c>
      <c r="K442" s="24">
        <f t="shared" si="7"/>
        <v>1.73964</v>
      </c>
      <c r="L442" s="24">
        <f t="shared" si="8"/>
        <v>0.231392</v>
      </c>
      <c r="M442" s="16">
        <v>363.0</v>
      </c>
      <c r="N442" s="25">
        <v>-0.009</v>
      </c>
      <c r="O442" s="3">
        <f t="shared" si="9"/>
        <v>0.1</v>
      </c>
      <c r="P442" s="3">
        <f t="shared" si="10"/>
        <v>0.171</v>
      </c>
      <c r="Q442" s="3">
        <f t="shared" si="11"/>
        <v>0.424935</v>
      </c>
      <c r="R442" s="3">
        <f t="shared" si="12"/>
        <v>-0.025128</v>
      </c>
      <c r="S442" s="16">
        <v>363.0</v>
      </c>
      <c r="T442" s="25">
        <v>0.024</v>
      </c>
      <c r="U442" s="3">
        <f t="shared" si="13"/>
        <v>0.062</v>
      </c>
      <c r="V442" s="3">
        <f t="shared" si="14"/>
        <v>0.062</v>
      </c>
      <c r="W442" s="3">
        <f t="shared" si="15"/>
        <v>0.089838</v>
      </c>
      <c r="X442" s="3">
        <f t="shared" si="16"/>
        <v>0.035376</v>
      </c>
      <c r="Y442" s="16">
        <v>363.0</v>
      </c>
      <c r="Z442" s="25">
        <v>0.305</v>
      </c>
      <c r="AA442" s="3">
        <f t="shared" si="17"/>
        <v>0.327</v>
      </c>
      <c r="AB442" s="3">
        <f t="shared" si="18"/>
        <v>0.22563</v>
      </c>
      <c r="AC442" s="3">
        <f t="shared" si="19"/>
        <v>0.329289</v>
      </c>
      <c r="AD442" s="3">
        <f t="shared" si="20"/>
        <v>0.30805</v>
      </c>
      <c r="AE442" s="16">
        <v>363.0</v>
      </c>
      <c r="AF442" s="25">
        <v>0.696</v>
      </c>
      <c r="AG442" s="3">
        <f t="shared" si="21"/>
        <v>0.713</v>
      </c>
      <c r="AH442" s="3">
        <f t="shared" si="22"/>
        <v>0.49197</v>
      </c>
      <c r="AI442" s="3">
        <f t="shared" si="23"/>
        <v>0.713</v>
      </c>
      <c r="AJ442" s="3">
        <f t="shared" si="24"/>
        <v>0.696</v>
      </c>
      <c r="AK442" s="16">
        <v>363.0</v>
      </c>
      <c r="AL442" s="25">
        <v>-0.023</v>
      </c>
      <c r="AM442" s="3">
        <f t="shared" si="25"/>
        <v>-0.003</v>
      </c>
    </row>
    <row r="443">
      <c r="A443" s="13">
        <v>362.0</v>
      </c>
      <c r="B443" s="15">
        <v>-0.039</v>
      </c>
      <c r="C443" s="3">
        <f t="shared" si="1"/>
        <v>0.148</v>
      </c>
      <c r="D443" s="3">
        <f t="shared" si="2"/>
        <v>0.70892</v>
      </c>
      <c r="E443" s="24">
        <f t="shared" si="3"/>
        <v>1.029784</v>
      </c>
      <c r="F443" s="24">
        <f t="shared" si="4"/>
        <v>0.48</v>
      </c>
      <c r="G443" s="13">
        <v>362.0</v>
      </c>
      <c r="H443" s="15">
        <v>-0.031</v>
      </c>
      <c r="I443" s="3">
        <f t="shared" si="5"/>
        <v>0.134</v>
      </c>
      <c r="J443" s="3">
        <f t="shared" si="6"/>
        <v>0.402</v>
      </c>
      <c r="K443" s="24">
        <f t="shared" si="7"/>
        <v>1.75272</v>
      </c>
      <c r="L443" s="24">
        <f t="shared" si="8"/>
        <v>0.236661</v>
      </c>
      <c r="M443" s="13">
        <v>362.0</v>
      </c>
      <c r="N443" s="15">
        <v>-0.007</v>
      </c>
      <c r="O443" s="3">
        <f t="shared" si="9"/>
        <v>0.102</v>
      </c>
      <c r="P443" s="3">
        <f t="shared" si="10"/>
        <v>0.17442</v>
      </c>
      <c r="Q443" s="3">
        <f t="shared" si="11"/>
        <v>0.4334337</v>
      </c>
      <c r="R443" s="3">
        <f t="shared" si="12"/>
        <v>-0.019544</v>
      </c>
      <c r="S443" s="13">
        <v>362.0</v>
      </c>
      <c r="T443" s="15">
        <v>0.029</v>
      </c>
      <c r="U443" s="3">
        <f t="shared" si="13"/>
        <v>0.067</v>
      </c>
      <c r="V443" s="3">
        <f t="shared" si="14"/>
        <v>0.067</v>
      </c>
      <c r="W443" s="3">
        <f t="shared" si="15"/>
        <v>0.097083</v>
      </c>
      <c r="X443" s="3">
        <f t="shared" si="16"/>
        <v>0.042746</v>
      </c>
      <c r="Y443" s="13">
        <v>362.0</v>
      </c>
      <c r="Z443" s="15">
        <v>0.329</v>
      </c>
      <c r="AA443" s="3">
        <f t="shared" si="17"/>
        <v>0.351</v>
      </c>
      <c r="AB443" s="3">
        <f t="shared" si="18"/>
        <v>0.24219</v>
      </c>
      <c r="AC443" s="3">
        <f t="shared" si="19"/>
        <v>0.353457</v>
      </c>
      <c r="AD443" s="3">
        <f t="shared" si="20"/>
        <v>0.33229</v>
      </c>
      <c r="AE443" s="13">
        <v>362.0</v>
      </c>
      <c r="AF443" s="15">
        <v>0.743</v>
      </c>
      <c r="AG443" s="3">
        <f t="shared" si="21"/>
        <v>0.76</v>
      </c>
      <c r="AH443" s="3">
        <f t="shared" si="22"/>
        <v>0.5244</v>
      </c>
      <c r="AI443" s="3">
        <f t="shared" si="23"/>
        <v>0.76</v>
      </c>
      <c r="AJ443" s="3">
        <f t="shared" si="24"/>
        <v>0.743</v>
      </c>
      <c r="AK443" s="13">
        <v>362.0</v>
      </c>
      <c r="AL443" s="15">
        <v>-0.023</v>
      </c>
      <c r="AM443" s="3">
        <f t="shared" si="25"/>
        <v>-0.003</v>
      </c>
    </row>
    <row r="444">
      <c r="A444" s="16">
        <v>361.0</v>
      </c>
      <c r="B444" s="25">
        <v>-0.039</v>
      </c>
      <c r="C444" s="3">
        <f t="shared" si="1"/>
        <v>0.148</v>
      </c>
      <c r="D444" s="3">
        <f t="shared" si="2"/>
        <v>0.70892</v>
      </c>
      <c r="E444" s="24">
        <f t="shared" si="3"/>
        <v>1.029784</v>
      </c>
      <c r="F444" s="24">
        <f t="shared" si="4"/>
        <v>0.48</v>
      </c>
      <c r="G444" s="16">
        <v>361.0</v>
      </c>
      <c r="H444" s="25">
        <v>-0.03</v>
      </c>
      <c r="I444" s="3">
        <f t="shared" si="5"/>
        <v>0.135</v>
      </c>
      <c r="J444" s="3">
        <f t="shared" si="6"/>
        <v>0.405</v>
      </c>
      <c r="K444" s="24">
        <f t="shared" si="7"/>
        <v>1.7658</v>
      </c>
      <c r="L444" s="24">
        <f t="shared" si="8"/>
        <v>0.24193</v>
      </c>
      <c r="M444" s="16">
        <v>361.0</v>
      </c>
      <c r="N444" s="25">
        <v>-0.004</v>
      </c>
      <c r="O444" s="3">
        <f t="shared" si="9"/>
        <v>0.105</v>
      </c>
      <c r="P444" s="3">
        <f t="shared" si="10"/>
        <v>0.17955</v>
      </c>
      <c r="Q444" s="3">
        <f t="shared" si="11"/>
        <v>0.44618175</v>
      </c>
      <c r="R444" s="3">
        <f t="shared" si="12"/>
        <v>-0.011168</v>
      </c>
      <c r="S444" s="16">
        <v>361.0</v>
      </c>
      <c r="T444" s="25">
        <v>0.034</v>
      </c>
      <c r="U444" s="3">
        <f t="shared" si="13"/>
        <v>0.072</v>
      </c>
      <c r="V444" s="3">
        <f t="shared" si="14"/>
        <v>0.072</v>
      </c>
      <c r="W444" s="3">
        <f t="shared" si="15"/>
        <v>0.104328</v>
      </c>
      <c r="X444" s="3">
        <f t="shared" si="16"/>
        <v>0.050116</v>
      </c>
      <c r="Y444" s="16">
        <v>361.0</v>
      </c>
      <c r="Z444" s="25">
        <v>0.357</v>
      </c>
      <c r="AA444" s="3">
        <f t="shared" si="17"/>
        <v>0.379</v>
      </c>
      <c r="AB444" s="3">
        <f t="shared" si="18"/>
        <v>0.26151</v>
      </c>
      <c r="AC444" s="3">
        <f t="shared" si="19"/>
        <v>0.381653</v>
      </c>
      <c r="AD444" s="3">
        <f t="shared" si="20"/>
        <v>0.36057</v>
      </c>
      <c r="AE444" s="16">
        <v>361.0</v>
      </c>
      <c r="AF444" s="25">
        <v>0.796</v>
      </c>
      <c r="AG444" s="3">
        <f t="shared" si="21"/>
        <v>0.813</v>
      </c>
      <c r="AH444" s="3">
        <f t="shared" si="22"/>
        <v>0.56097</v>
      </c>
      <c r="AI444" s="3">
        <f t="shared" si="23"/>
        <v>0.813</v>
      </c>
      <c r="AJ444" s="3">
        <f t="shared" si="24"/>
        <v>0.796</v>
      </c>
      <c r="AK444" s="16">
        <v>361.0</v>
      </c>
      <c r="AL444" s="25">
        <v>-0.023</v>
      </c>
      <c r="AM444" s="3">
        <f t="shared" si="25"/>
        <v>-0.003</v>
      </c>
    </row>
    <row r="445">
      <c r="A445" s="13">
        <v>360.0</v>
      </c>
      <c r="B445" s="15">
        <v>-0.038</v>
      </c>
      <c r="C445" s="3">
        <f t="shared" si="1"/>
        <v>0.149</v>
      </c>
      <c r="D445" s="3">
        <f t="shared" si="2"/>
        <v>0.71371</v>
      </c>
      <c r="E445" s="24">
        <f t="shared" si="3"/>
        <v>1.036742</v>
      </c>
      <c r="F445" s="24">
        <f t="shared" si="4"/>
        <v>0.49</v>
      </c>
      <c r="G445" s="13">
        <v>360.0</v>
      </c>
      <c r="H445" s="15">
        <v>-0.029</v>
      </c>
      <c r="I445" s="3">
        <f t="shared" si="5"/>
        <v>0.136</v>
      </c>
      <c r="J445" s="3">
        <f t="shared" si="6"/>
        <v>0.408</v>
      </c>
      <c r="K445" s="24">
        <f t="shared" si="7"/>
        <v>1.77888</v>
      </c>
      <c r="L445" s="24">
        <f t="shared" si="8"/>
        <v>0.247199</v>
      </c>
      <c r="M445" s="13">
        <v>360.0</v>
      </c>
      <c r="N445" s="15">
        <v>-0.001</v>
      </c>
      <c r="O445" s="3">
        <f t="shared" si="9"/>
        <v>0.108</v>
      </c>
      <c r="P445" s="3">
        <f t="shared" si="10"/>
        <v>0.18468</v>
      </c>
      <c r="Q445" s="3">
        <f t="shared" si="11"/>
        <v>0.4589298</v>
      </c>
      <c r="R445" s="3">
        <f t="shared" si="12"/>
        <v>-0.002792</v>
      </c>
      <c r="S445" s="13">
        <v>360.0</v>
      </c>
      <c r="T445" s="15">
        <v>0.041</v>
      </c>
      <c r="U445" s="3">
        <f t="shared" si="13"/>
        <v>0.079</v>
      </c>
      <c r="V445" s="3">
        <f t="shared" si="14"/>
        <v>0.079</v>
      </c>
      <c r="W445" s="3">
        <f t="shared" si="15"/>
        <v>0.114471</v>
      </c>
      <c r="X445" s="3">
        <f t="shared" si="16"/>
        <v>0.060434</v>
      </c>
      <c r="Y445" s="13">
        <v>360.0</v>
      </c>
      <c r="Z445" s="15">
        <v>0.387</v>
      </c>
      <c r="AA445" s="3">
        <f t="shared" si="17"/>
        <v>0.409</v>
      </c>
      <c r="AB445" s="3">
        <f t="shared" si="18"/>
        <v>0.28221</v>
      </c>
      <c r="AC445" s="3">
        <f t="shared" si="19"/>
        <v>0.411863</v>
      </c>
      <c r="AD445" s="3">
        <f t="shared" si="20"/>
        <v>0.39087</v>
      </c>
      <c r="AE445" s="13">
        <v>360.0</v>
      </c>
      <c r="AF445" s="15">
        <v>0.853</v>
      </c>
      <c r="AG445" s="3">
        <f t="shared" si="21"/>
        <v>0.87</v>
      </c>
      <c r="AH445" s="3">
        <f t="shared" si="22"/>
        <v>0.6003</v>
      </c>
      <c r="AI445" s="3">
        <f t="shared" si="23"/>
        <v>0.87</v>
      </c>
      <c r="AJ445" s="3">
        <f t="shared" si="24"/>
        <v>0.853</v>
      </c>
      <c r="AK445" s="13">
        <v>360.0</v>
      </c>
      <c r="AL445" s="15">
        <v>-0.024</v>
      </c>
      <c r="AM445" s="3">
        <f t="shared" si="25"/>
        <v>-0.004</v>
      </c>
    </row>
    <row r="446">
      <c r="A446" s="16">
        <v>359.0</v>
      </c>
      <c r="B446" s="25">
        <v>-0.038</v>
      </c>
      <c r="C446" s="3">
        <f t="shared" si="1"/>
        <v>0.149</v>
      </c>
      <c r="D446" s="3">
        <f t="shared" si="2"/>
        <v>0.71371</v>
      </c>
      <c r="E446" s="24">
        <f t="shared" si="3"/>
        <v>1.036742</v>
      </c>
      <c r="F446" s="24">
        <f t="shared" si="4"/>
        <v>0.49</v>
      </c>
      <c r="G446" s="16">
        <v>359.0</v>
      </c>
      <c r="H446" s="25">
        <v>-0.028</v>
      </c>
      <c r="I446" s="3">
        <f t="shared" si="5"/>
        <v>0.137</v>
      </c>
      <c r="J446" s="3">
        <f t="shared" si="6"/>
        <v>0.411</v>
      </c>
      <c r="K446" s="24">
        <f t="shared" si="7"/>
        <v>1.79196</v>
      </c>
      <c r="L446" s="24">
        <f t="shared" si="8"/>
        <v>0.252468</v>
      </c>
      <c r="M446" s="16">
        <v>359.0</v>
      </c>
      <c r="N446" s="25">
        <v>0.002</v>
      </c>
      <c r="O446" s="3">
        <f t="shared" si="9"/>
        <v>0.111</v>
      </c>
      <c r="P446" s="3">
        <f t="shared" si="10"/>
        <v>0.18981</v>
      </c>
      <c r="Q446" s="3">
        <f t="shared" si="11"/>
        <v>0.47167785</v>
      </c>
      <c r="R446" s="3">
        <f t="shared" si="12"/>
        <v>0.005584</v>
      </c>
      <c r="S446" s="16">
        <v>359.0</v>
      </c>
      <c r="T446" s="25">
        <v>0.047</v>
      </c>
      <c r="U446" s="3">
        <f t="shared" si="13"/>
        <v>0.085</v>
      </c>
      <c r="V446" s="3">
        <f t="shared" si="14"/>
        <v>0.085</v>
      </c>
      <c r="W446" s="3">
        <f t="shared" si="15"/>
        <v>0.123165</v>
      </c>
      <c r="X446" s="3">
        <f t="shared" si="16"/>
        <v>0.069278</v>
      </c>
      <c r="Y446" s="16">
        <v>359.0</v>
      </c>
      <c r="Z446" s="25">
        <v>0.418</v>
      </c>
      <c r="AA446" s="3">
        <f t="shared" si="17"/>
        <v>0.44</v>
      </c>
      <c r="AB446" s="3">
        <f t="shared" si="18"/>
        <v>0.3036</v>
      </c>
      <c r="AC446" s="3">
        <f t="shared" si="19"/>
        <v>0.44308</v>
      </c>
      <c r="AD446" s="3">
        <f t="shared" si="20"/>
        <v>0.42218</v>
      </c>
      <c r="AE446" s="16">
        <v>359.0</v>
      </c>
      <c r="AF446" s="25">
        <v>0.914</v>
      </c>
      <c r="AG446" s="3">
        <f t="shared" si="21"/>
        <v>0.931</v>
      </c>
      <c r="AH446" s="3">
        <f t="shared" si="22"/>
        <v>0.64239</v>
      </c>
      <c r="AI446" s="3">
        <f t="shared" si="23"/>
        <v>0.931</v>
      </c>
      <c r="AJ446" s="3">
        <f t="shared" si="24"/>
        <v>0.914</v>
      </c>
      <c r="AK446" s="16">
        <v>359.0</v>
      </c>
      <c r="AL446" s="25">
        <v>-0.024</v>
      </c>
      <c r="AM446" s="3">
        <f t="shared" si="25"/>
        <v>-0.004</v>
      </c>
    </row>
    <row r="447">
      <c r="A447" s="13">
        <v>358.0</v>
      </c>
      <c r="B447" s="15">
        <v>-0.038</v>
      </c>
      <c r="C447" s="3">
        <f t="shared" si="1"/>
        <v>0.149</v>
      </c>
      <c r="D447" s="3">
        <f t="shared" si="2"/>
        <v>0.71371</v>
      </c>
      <c r="E447" s="24">
        <f t="shared" si="3"/>
        <v>1.036742</v>
      </c>
      <c r="F447" s="24">
        <f t="shared" si="4"/>
        <v>0.49</v>
      </c>
      <c r="G447" s="13">
        <v>358.0</v>
      </c>
      <c r="H447" s="15">
        <v>-0.026</v>
      </c>
      <c r="I447" s="3">
        <f t="shared" si="5"/>
        <v>0.139</v>
      </c>
      <c r="J447" s="3">
        <f t="shared" si="6"/>
        <v>0.417</v>
      </c>
      <c r="K447" s="24">
        <f t="shared" si="7"/>
        <v>1.81812</v>
      </c>
      <c r="L447" s="24">
        <f t="shared" si="8"/>
        <v>0.263006</v>
      </c>
      <c r="M447" s="13">
        <v>358.0</v>
      </c>
      <c r="N447" s="15">
        <v>0.005</v>
      </c>
      <c r="O447" s="3">
        <f t="shared" si="9"/>
        <v>0.114</v>
      </c>
      <c r="P447" s="3">
        <f t="shared" si="10"/>
        <v>0.19494</v>
      </c>
      <c r="Q447" s="3">
        <f t="shared" si="11"/>
        <v>0.4844259</v>
      </c>
      <c r="R447" s="3">
        <f t="shared" si="12"/>
        <v>0.01396</v>
      </c>
      <c r="S447" s="13">
        <v>358.0</v>
      </c>
      <c r="T447" s="15">
        <v>0.055</v>
      </c>
      <c r="U447" s="3">
        <f t="shared" si="13"/>
        <v>0.093</v>
      </c>
      <c r="V447" s="3">
        <f t="shared" si="14"/>
        <v>0.093</v>
      </c>
      <c r="W447" s="3">
        <f t="shared" si="15"/>
        <v>0.134757</v>
      </c>
      <c r="X447" s="3">
        <f t="shared" si="16"/>
        <v>0.08107</v>
      </c>
      <c r="Y447" s="13">
        <v>358.0</v>
      </c>
      <c r="Z447" s="15">
        <v>0.453</v>
      </c>
      <c r="AA447" s="3">
        <f t="shared" si="17"/>
        <v>0.475</v>
      </c>
      <c r="AB447" s="3">
        <f t="shared" si="18"/>
        <v>0.32775</v>
      </c>
      <c r="AC447" s="3">
        <f t="shared" si="19"/>
        <v>0.478325</v>
      </c>
      <c r="AD447" s="3">
        <f t="shared" si="20"/>
        <v>0.45753</v>
      </c>
      <c r="AE447" s="13">
        <v>358.0</v>
      </c>
      <c r="AF447" s="15">
        <v>0.976</v>
      </c>
      <c r="AG447" s="3">
        <f t="shared" si="21"/>
        <v>0.993</v>
      </c>
      <c r="AH447" s="3">
        <f t="shared" si="22"/>
        <v>0.68517</v>
      </c>
      <c r="AI447" s="3">
        <f t="shared" si="23"/>
        <v>0.993</v>
      </c>
      <c r="AJ447" s="3">
        <f t="shared" si="24"/>
        <v>0.976</v>
      </c>
      <c r="AK447" s="13">
        <v>358.0</v>
      </c>
      <c r="AL447" s="15">
        <v>-0.025</v>
      </c>
      <c r="AM447" s="3">
        <f t="shared" si="25"/>
        <v>-0.005</v>
      </c>
    </row>
    <row r="448">
      <c r="A448" s="16">
        <v>357.0</v>
      </c>
      <c r="B448" s="25">
        <v>-0.038</v>
      </c>
      <c r="C448" s="3">
        <f t="shared" si="1"/>
        <v>0.149</v>
      </c>
      <c r="D448" s="3">
        <f t="shared" si="2"/>
        <v>0.71371</v>
      </c>
      <c r="E448" s="24">
        <f t="shared" si="3"/>
        <v>1.036742</v>
      </c>
      <c r="F448" s="24">
        <f t="shared" si="4"/>
        <v>0.49</v>
      </c>
      <c r="G448" s="16">
        <v>357.0</v>
      </c>
      <c r="H448" s="25">
        <v>-0.025</v>
      </c>
      <c r="I448" s="3">
        <f t="shared" si="5"/>
        <v>0.14</v>
      </c>
      <c r="J448" s="3">
        <f t="shared" si="6"/>
        <v>0.42</v>
      </c>
      <c r="K448" s="24">
        <f t="shared" si="7"/>
        <v>1.8312</v>
      </c>
      <c r="L448" s="24">
        <f t="shared" si="8"/>
        <v>0.268275</v>
      </c>
      <c r="M448" s="16">
        <v>357.0</v>
      </c>
      <c r="N448" s="25">
        <v>0.009</v>
      </c>
      <c r="O448" s="3">
        <f t="shared" si="9"/>
        <v>0.118</v>
      </c>
      <c r="P448" s="3">
        <f t="shared" si="10"/>
        <v>0.20178</v>
      </c>
      <c r="Q448" s="3">
        <f t="shared" si="11"/>
        <v>0.5014233</v>
      </c>
      <c r="R448" s="3">
        <f t="shared" si="12"/>
        <v>0.025128</v>
      </c>
      <c r="S448" s="16">
        <v>357.0</v>
      </c>
      <c r="T448" s="25">
        <v>0.063</v>
      </c>
      <c r="U448" s="3">
        <f t="shared" si="13"/>
        <v>0.101</v>
      </c>
      <c r="V448" s="3">
        <f t="shared" si="14"/>
        <v>0.101</v>
      </c>
      <c r="W448" s="3">
        <f t="shared" si="15"/>
        <v>0.146349</v>
      </c>
      <c r="X448" s="3">
        <f t="shared" si="16"/>
        <v>0.092862</v>
      </c>
      <c r="Y448" s="16">
        <v>357.0</v>
      </c>
      <c r="Z448" s="25">
        <v>0.489</v>
      </c>
      <c r="AA448" s="3">
        <f t="shared" si="17"/>
        <v>0.511</v>
      </c>
      <c r="AB448" s="3">
        <f t="shared" si="18"/>
        <v>0.35259</v>
      </c>
      <c r="AC448" s="3">
        <f t="shared" si="19"/>
        <v>0.514577</v>
      </c>
      <c r="AD448" s="3">
        <f t="shared" si="20"/>
        <v>0.49389</v>
      </c>
      <c r="AE448" s="16">
        <v>357.0</v>
      </c>
      <c r="AF448" s="25">
        <v>1.042</v>
      </c>
      <c r="AG448" s="3">
        <f t="shared" si="21"/>
        <v>1.059</v>
      </c>
      <c r="AH448" s="3">
        <f t="shared" si="22"/>
        <v>0.73071</v>
      </c>
      <c r="AI448" s="3">
        <f t="shared" si="23"/>
        <v>1.059</v>
      </c>
      <c r="AJ448" s="3">
        <f t="shared" si="24"/>
        <v>1.042</v>
      </c>
      <c r="AK448" s="16">
        <v>357.0</v>
      </c>
      <c r="AL448" s="25">
        <v>-0.025</v>
      </c>
      <c r="AM448" s="3">
        <f t="shared" si="25"/>
        <v>-0.005</v>
      </c>
    </row>
    <row r="449">
      <c r="A449" s="13">
        <v>356.0</v>
      </c>
      <c r="B449" s="15">
        <v>-0.038</v>
      </c>
      <c r="C449" s="3">
        <f t="shared" si="1"/>
        <v>0.149</v>
      </c>
      <c r="D449" s="3">
        <f t="shared" si="2"/>
        <v>0.71371</v>
      </c>
      <c r="E449" s="24">
        <f t="shared" si="3"/>
        <v>1.036742</v>
      </c>
      <c r="F449" s="24">
        <f t="shared" si="4"/>
        <v>0.49</v>
      </c>
      <c r="G449" s="13">
        <v>356.0</v>
      </c>
      <c r="H449" s="15">
        <v>-0.024</v>
      </c>
      <c r="I449" s="3">
        <f t="shared" si="5"/>
        <v>0.141</v>
      </c>
      <c r="J449" s="3">
        <f t="shared" si="6"/>
        <v>0.423</v>
      </c>
      <c r="K449" s="24">
        <f t="shared" si="7"/>
        <v>1.84428</v>
      </c>
      <c r="L449" s="24">
        <f t="shared" si="8"/>
        <v>0.273544</v>
      </c>
      <c r="M449" s="13">
        <v>356.0</v>
      </c>
      <c r="N449" s="15">
        <v>0.012</v>
      </c>
      <c r="O449" s="3">
        <f t="shared" si="9"/>
        <v>0.121</v>
      </c>
      <c r="P449" s="3">
        <f t="shared" si="10"/>
        <v>0.20691</v>
      </c>
      <c r="Q449" s="3">
        <f t="shared" si="11"/>
        <v>0.51417135</v>
      </c>
      <c r="R449" s="3">
        <f t="shared" si="12"/>
        <v>0.033504</v>
      </c>
      <c r="S449" s="13">
        <v>356.0</v>
      </c>
      <c r="T449" s="15">
        <v>0.071</v>
      </c>
      <c r="U449" s="3">
        <f t="shared" si="13"/>
        <v>0.109</v>
      </c>
      <c r="V449" s="3">
        <f t="shared" si="14"/>
        <v>0.109</v>
      </c>
      <c r="W449" s="3">
        <f t="shared" si="15"/>
        <v>0.157941</v>
      </c>
      <c r="X449" s="3">
        <f t="shared" si="16"/>
        <v>0.104654</v>
      </c>
      <c r="Y449" s="13">
        <v>356.0</v>
      </c>
      <c r="Z449" s="15">
        <v>0.526</v>
      </c>
      <c r="AA449" s="3">
        <f t="shared" si="17"/>
        <v>0.548</v>
      </c>
      <c r="AB449" s="3">
        <f t="shared" si="18"/>
        <v>0.37812</v>
      </c>
      <c r="AC449" s="3">
        <f t="shared" si="19"/>
        <v>0.551836</v>
      </c>
      <c r="AD449" s="3">
        <f t="shared" si="20"/>
        <v>0.53126</v>
      </c>
      <c r="AE449" s="13">
        <v>356.0</v>
      </c>
      <c r="AF449" s="15">
        <v>1.111</v>
      </c>
      <c r="AG449" s="3">
        <f t="shared" si="21"/>
        <v>1.128</v>
      </c>
      <c r="AH449" s="3">
        <f t="shared" si="22"/>
        <v>0.77832</v>
      </c>
      <c r="AI449" s="3">
        <f t="shared" si="23"/>
        <v>1.128</v>
      </c>
      <c r="AJ449" s="3">
        <f t="shared" si="24"/>
        <v>1.111</v>
      </c>
      <c r="AK449" s="13">
        <v>356.0</v>
      </c>
      <c r="AL449" s="15">
        <v>-0.026</v>
      </c>
      <c r="AM449" s="3">
        <f t="shared" si="25"/>
        <v>-0.006</v>
      </c>
    </row>
    <row r="450">
      <c r="A450" s="16">
        <v>355.0</v>
      </c>
      <c r="B450" s="25">
        <v>-0.038</v>
      </c>
      <c r="C450" s="3">
        <f t="shared" si="1"/>
        <v>0.149</v>
      </c>
      <c r="D450" s="3">
        <f t="shared" si="2"/>
        <v>0.71371</v>
      </c>
      <c r="E450" s="24">
        <f t="shared" si="3"/>
        <v>1.036742</v>
      </c>
      <c r="F450" s="24">
        <f t="shared" si="4"/>
        <v>0.49</v>
      </c>
      <c r="G450" s="16">
        <v>355.0</v>
      </c>
      <c r="H450" s="25">
        <v>-0.023</v>
      </c>
      <c r="I450" s="3">
        <f t="shared" si="5"/>
        <v>0.142</v>
      </c>
      <c r="J450" s="3">
        <f t="shared" si="6"/>
        <v>0.426</v>
      </c>
      <c r="K450" s="24">
        <f t="shared" si="7"/>
        <v>1.85736</v>
      </c>
      <c r="L450" s="24">
        <f t="shared" si="8"/>
        <v>0.278813</v>
      </c>
      <c r="M450" s="16">
        <v>355.0</v>
      </c>
      <c r="N450" s="25">
        <v>0.017</v>
      </c>
      <c r="O450" s="3">
        <f t="shared" si="9"/>
        <v>0.126</v>
      </c>
      <c r="P450" s="3">
        <f t="shared" si="10"/>
        <v>0.21546</v>
      </c>
      <c r="Q450" s="3">
        <f t="shared" si="11"/>
        <v>0.5354181</v>
      </c>
      <c r="R450" s="3">
        <f t="shared" si="12"/>
        <v>0.047464</v>
      </c>
      <c r="S450" s="16">
        <v>355.0</v>
      </c>
      <c r="T450" s="25">
        <v>0.08</v>
      </c>
      <c r="U450" s="3">
        <f t="shared" si="13"/>
        <v>0.118</v>
      </c>
      <c r="V450" s="3">
        <f t="shared" si="14"/>
        <v>0.118</v>
      </c>
      <c r="W450" s="3">
        <f t="shared" si="15"/>
        <v>0.170982</v>
      </c>
      <c r="X450" s="3">
        <f t="shared" si="16"/>
        <v>0.11792</v>
      </c>
      <c r="Y450" s="16">
        <v>355.0</v>
      </c>
      <c r="Z450" s="25">
        <v>0.567</v>
      </c>
      <c r="AA450" s="3">
        <f t="shared" si="17"/>
        <v>0.589</v>
      </c>
      <c r="AB450" s="3">
        <f t="shared" si="18"/>
        <v>0.40641</v>
      </c>
      <c r="AC450" s="3">
        <f t="shared" si="19"/>
        <v>0.593123</v>
      </c>
      <c r="AD450" s="3">
        <f t="shared" si="20"/>
        <v>0.57267</v>
      </c>
      <c r="AE450" s="16">
        <v>355.0</v>
      </c>
      <c r="AF450" s="25">
        <v>1.181</v>
      </c>
      <c r="AG450" s="3">
        <f t="shared" si="21"/>
        <v>1.198</v>
      </c>
      <c r="AH450" s="3">
        <f t="shared" si="22"/>
        <v>0.82662</v>
      </c>
      <c r="AI450" s="3">
        <f t="shared" si="23"/>
        <v>1.198</v>
      </c>
      <c r="AJ450" s="3">
        <f t="shared" si="24"/>
        <v>1.181</v>
      </c>
      <c r="AK450" s="16">
        <v>355.0</v>
      </c>
      <c r="AL450" s="25">
        <v>-0.026</v>
      </c>
      <c r="AM450" s="3">
        <f t="shared" si="25"/>
        <v>-0.006</v>
      </c>
    </row>
    <row r="451">
      <c r="A451" s="13">
        <v>354.0</v>
      </c>
      <c r="B451" s="15">
        <v>-0.038</v>
      </c>
      <c r="C451" s="3">
        <f t="shared" si="1"/>
        <v>0.149</v>
      </c>
      <c r="D451" s="3">
        <f t="shared" si="2"/>
        <v>0.71371</v>
      </c>
      <c r="E451" s="24">
        <f t="shared" si="3"/>
        <v>1.036742</v>
      </c>
      <c r="F451" s="24">
        <f t="shared" si="4"/>
        <v>0.49</v>
      </c>
      <c r="G451" s="13">
        <v>354.0</v>
      </c>
      <c r="H451" s="15">
        <v>-0.021</v>
      </c>
      <c r="I451" s="3">
        <f t="shared" si="5"/>
        <v>0.144</v>
      </c>
      <c r="J451" s="3">
        <f t="shared" si="6"/>
        <v>0.432</v>
      </c>
      <c r="K451" s="24">
        <f t="shared" si="7"/>
        <v>1.88352</v>
      </c>
      <c r="L451" s="24">
        <f t="shared" si="8"/>
        <v>0.289351</v>
      </c>
      <c r="M451" s="13">
        <v>354.0</v>
      </c>
      <c r="N451" s="15">
        <v>0.021</v>
      </c>
      <c r="O451" s="3">
        <f t="shared" si="9"/>
        <v>0.13</v>
      </c>
      <c r="P451" s="3">
        <f t="shared" si="10"/>
        <v>0.2223</v>
      </c>
      <c r="Q451" s="3">
        <f t="shared" si="11"/>
        <v>0.5524155</v>
      </c>
      <c r="R451" s="3">
        <f t="shared" si="12"/>
        <v>0.058632</v>
      </c>
      <c r="S451" s="13">
        <v>354.0</v>
      </c>
      <c r="T451" s="15">
        <v>0.088</v>
      </c>
      <c r="U451" s="3">
        <f t="shared" si="13"/>
        <v>0.126</v>
      </c>
      <c r="V451" s="3">
        <f t="shared" si="14"/>
        <v>0.126</v>
      </c>
      <c r="W451" s="3">
        <f t="shared" si="15"/>
        <v>0.182574</v>
      </c>
      <c r="X451" s="3">
        <f t="shared" si="16"/>
        <v>0.129712</v>
      </c>
      <c r="Y451" s="13">
        <v>354.0</v>
      </c>
      <c r="Z451" s="15">
        <v>0.605</v>
      </c>
      <c r="AA451" s="3">
        <f t="shared" si="17"/>
        <v>0.627</v>
      </c>
      <c r="AB451" s="3">
        <f t="shared" si="18"/>
        <v>0.43263</v>
      </c>
      <c r="AC451" s="3">
        <f t="shared" si="19"/>
        <v>0.631389</v>
      </c>
      <c r="AD451" s="3">
        <f t="shared" si="20"/>
        <v>0.61105</v>
      </c>
      <c r="AE451" s="13">
        <v>354.0</v>
      </c>
      <c r="AF451" s="15">
        <v>1.246</v>
      </c>
      <c r="AG451" s="3">
        <f t="shared" si="21"/>
        <v>1.263</v>
      </c>
      <c r="AH451" s="3">
        <f t="shared" si="22"/>
        <v>0.87147</v>
      </c>
      <c r="AI451" s="3">
        <f t="shared" si="23"/>
        <v>1.263</v>
      </c>
      <c r="AJ451" s="3">
        <f t="shared" si="24"/>
        <v>1.246</v>
      </c>
      <c r="AK451" s="13">
        <v>354.0</v>
      </c>
      <c r="AL451" s="15">
        <v>-0.027</v>
      </c>
      <c r="AM451" s="3">
        <f t="shared" si="25"/>
        <v>-0.007</v>
      </c>
    </row>
    <row r="452">
      <c r="A452" s="16">
        <v>353.0</v>
      </c>
      <c r="B452" s="25">
        <v>-0.037</v>
      </c>
      <c r="C452" s="3">
        <f t="shared" si="1"/>
        <v>0.15</v>
      </c>
      <c r="D452" s="3">
        <f t="shared" si="2"/>
        <v>0.7185</v>
      </c>
      <c r="E452" s="24">
        <f t="shared" si="3"/>
        <v>1.0437</v>
      </c>
      <c r="F452" s="24">
        <f t="shared" si="4"/>
        <v>0.5</v>
      </c>
      <c r="G452" s="16">
        <v>353.0</v>
      </c>
      <c r="H452" s="25">
        <v>-0.019</v>
      </c>
      <c r="I452" s="3">
        <f t="shared" si="5"/>
        <v>0.146</v>
      </c>
      <c r="J452" s="3">
        <f t="shared" si="6"/>
        <v>0.438</v>
      </c>
      <c r="K452" s="24">
        <f t="shared" si="7"/>
        <v>1.90968</v>
      </c>
      <c r="L452" s="24">
        <f t="shared" si="8"/>
        <v>0.299889</v>
      </c>
      <c r="M452" s="16">
        <v>353.0</v>
      </c>
      <c r="N452" s="25">
        <v>0.026</v>
      </c>
      <c r="O452" s="3">
        <f t="shared" si="9"/>
        <v>0.135</v>
      </c>
      <c r="P452" s="3">
        <f t="shared" si="10"/>
        <v>0.23085</v>
      </c>
      <c r="Q452" s="3">
        <f t="shared" si="11"/>
        <v>0.57366225</v>
      </c>
      <c r="R452" s="3">
        <f t="shared" si="12"/>
        <v>0.072592</v>
      </c>
      <c r="S452" s="16">
        <v>353.0</v>
      </c>
      <c r="T452" s="25">
        <v>0.098</v>
      </c>
      <c r="U452" s="3">
        <f t="shared" si="13"/>
        <v>0.136</v>
      </c>
      <c r="V452" s="3">
        <f t="shared" si="14"/>
        <v>0.136</v>
      </c>
      <c r="W452" s="3">
        <f t="shared" si="15"/>
        <v>0.197064</v>
      </c>
      <c r="X452" s="3">
        <f t="shared" si="16"/>
        <v>0.144452</v>
      </c>
      <c r="Y452" s="16">
        <v>353.0</v>
      </c>
      <c r="Z452" s="25">
        <v>0.646</v>
      </c>
      <c r="AA452" s="3">
        <f t="shared" si="17"/>
        <v>0.668</v>
      </c>
      <c r="AB452" s="3">
        <f t="shared" si="18"/>
        <v>0.46092</v>
      </c>
      <c r="AC452" s="3">
        <f t="shared" si="19"/>
        <v>0.672676</v>
      </c>
      <c r="AD452" s="3">
        <f t="shared" si="20"/>
        <v>0.65246</v>
      </c>
      <c r="AE452" s="16">
        <v>353.0</v>
      </c>
      <c r="AF452" s="25">
        <v>1.315</v>
      </c>
      <c r="AG452" s="3">
        <f t="shared" si="21"/>
        <v>1.332</v>
      </c>
      <c r="AH452" s="3">
        <f t="shared" si="22"/>
        <v>0.91908</v>
      </c>
      <c r="AI452" s="3">
        <f t="shared" si="23"/>
        <v>1.332</v>
      </c>
      <c r="AJ452" s="3">
        <f t="shared" si="24"/>
        <v>1.315</v>
      </c>
      <c r="AK452" s="16">
        <v>353.0</v>
      </c>
      <c r="AL452" s="25">
        <v>-0.027</v>
      </c>
      <c r="AM452" s="3">
        <f t="shared" si="25"/>
        <v>-0.007</v>
      </c>
    </row>
    <row r="453">
      <c r="A453" s="13">
        <v>352.0</v>
      </c>
      <c r="B453" s="15">
        <v>-0.037</v>
      </c>
      <c r="C453" s="3">
        <f t="shared" si="1"/>
        <v>0.15</v>
      </c>
      <c r="D453" s="3">
        <f t="shared" si="2"/>
        <v>0.7185</v>
      </c>
      <c r="E453" s="24">
        <f t="shared" si="3"/>
        <v>1.0437</v>
      </c>
      <c r="F453" s="24">
        <f t="shared" si="4"/>
        <v>0.5</v>
      </c>
      <c r="G453" s="13">
        <v>352.0</v>
      </c>
      <c r="H453" s="15">
        <v>-0.018</v>
      </c>
      <c r="I453" s="3">
        <f t="shared" si="5"/>
        <v>0.147</v>
      </c>
      <c r="J453" s="3">
        <f t="shared" si="6"/>
        <v>0.441</v>
      </c>
      <c r="K453" s="24">
        <f t="shared" si="7"/>
        <v>1.92276</v>
      </c>
      <c r="L453" s="24">
        <f t="shared" si="8"/>
        <v>0.305158</v>
      </c>
      <c r="M453" s="13">
        <v>352.0</v>
      </c>
      <c r="N453" s="15">
        <v>0.03</v>
      </c>
      <c r="O453" s="3">
        <f t="shared" si="9"/>
        <v>0.139</v>
      </c>
      <c r="P453" s="3">
        <f t="shared" si="10"/>
        <v>0.23769</v>
      </c>
      <c r="Q453" s="3">
        <f t="shared" si="11"/>
        <v>0.59065965</v>
      </c>
      <c r="R453" s="3">
        <f t="shared" si="12"/>
        <v>0.08376</v>
      </c>
      <c r="S453" s="13">
        <v>352.0</v>
      </c>
      <c r="T453" s="15">
        <v>0.108</v>
      </c>
      <c r="U453" s="3">
        <f t="shared" si="13"/>
        <v>0.146</v>
      </c>
      <c r="V453" s="3">
        <f t="shared" si="14"/>
        <v>0.146</v>
      </c>
      <c r="W453" s="3">
        <f t="shared" si="15"/>
        <v>0.211554</v>
      </c>
      <c r="X453" s="3">
        <f t="shared" si="16"/>
        <v>0.159192</v>
      </c>
      <c r="Y453" s="13">
        <v>352.0</v>
      </c>
      <c r="Z453" s="15">
        <v>0.686</v>
      </c>
      <c r="AA453" s="3">
        <f t="shared" si="17"/>
        <v>0.708</v>
      </c>
      <c r="AB453" s="3">
        <f t="shared" si="18"/>
        <v>0.48852</v>
      </c>
      <c r="AC453" s="3">
        <f t="shared" si="19"/>
        <v>0.712956</v>
      </c>
      <c r="AD453" s="3">
        <f t="shared" si="20"/>
        <v>0.69286</v>
      </c>
      <c r="AE453" s="13">
        <v>352.0</v>
      </c>
      <c r="AF453" s="15">
        <v>1.385</v>
      </c>
      <c r="AG453" s="3">
        <f t="shared" si="21"/>
        <v>1.402</v>
      </c>
      <c r="AH453" s="3">
        <f t="shared" si="22"/>
        <v>0.96738</v>
      </c>
      <c r="AI453" s="3">
        <f t="shared" si="23"/>
        <v>1.402</v>
      </c>
      <c r="AJ453" s="3">
        <f t="shared" si="24"/>
        <v>1.385</v>
      </c>
      <c r="AK453" s="13">
        <v>352.0</v>
      </c>
      <c r="AL453" s="15">
        <v>-0.028</v>
      </c>
      <c r="AM453" s="3">
        <f t="shared" si="25"/>
        <v>-0.008</v>
      </c>
    </row>
    <row r="454">
      <c r="A454" s="16">
        <v>351.0</v>
      </c>
      <c r="B454" s="25">
        <v>-0.037</v>
      </c>
      <c r="C454" s="3">
        <f t="shared" si="1"/>
        <v>0.15</v>
      </c>
      <c r="D454" s="3">
        <f t="shared" si="2"/>
        <v>0.7185</v>
      </c>
      <c r="E454" s="24">
        <f t="shared" si="3"/>
        <v>1.0437</v>
      </c>
      <c r="F454" s="24">
        <f t="shared" si="4"/>
        <v>0.5</v>
      </c>
      <c r="G454" s="16">
        <v>351.0</v>
      </c>
      <c r="H454" s="25">
        <v>-0.016</v>
      </c>
      <c r="I454" s="3">
        <f t="shared" si="5"/>
        <v>0.149</v>
      </c>
      <c r="J454" s="3">
        <f t="shared" si="6"/>
        <v>0.447</v>
      </c>
      <c r="K454" s="24">
        <f t="shared" si="7"/>
        <v>1.94892</v>
      </c>
      <c r="L454" s="24">
        <f t="shared" si="8"/>
        <v>0.315696</v>
      </c>
      <c r="M454" s="16">
        <v>351.0</v>
      </c>
      <c r="N454" s="25">
        <v>0.034</v>
      </c>
      <c r="O454" s="3">
        <f t="shared" si="9"/>
        <v>0.143</v>
      </c>
      <c r="P454" s="3">
        <f t="shared" si="10"/>
        <v>0.24453</v>
      </c>
      <c r="Q454" s="3">
        <f t="shared" si="11"/>
        <v>0.60765705</v>
      </c>
      <c r="R454" s="3">
        <f t="shared" si="12"/>
        <v>0.094928</v>
      </c>
      <c r="S454" s="16">
        <v>351.0</v>
      </c>
      <c r="T454" s="25">
        <v>0.116</v>
      </c>
      <c r="U454" s="3">
        <f t="shared" si="13"/>
        <v>0.154</v>
      </c>
      <c r="V454" s="3">
        <f t="shared" si="14"/>
        <v>0.154</v>
      </c>
      <c r="W454" s="3">
        <f t="shared" si="15"/>
        <v>0.223146</v>
      </c>
      <c r="X454" s="3">
        <f t="shared" si="16"/>
        <v>0.170984</v>
      </c>
      <c r="Y454" s="16">
        <v>351.0</v>
      </c>
      <c r="Z454" s="25">
        <v>0.722</v>
      </c>
      <c r="AA454" s="3">
        <f t="shared" si="17"/>
        <v>0.744</v>
      </c>
      <c r="AB454" s="3">
        <f t="shared" si="18"/>
        <v>0.51336</v>
      </c>
      <c r="AC454" s="3">
        <f t="shared" si="19"/>
        <v>0.749208</v>
      </c>
      <c r="AD454" s="3">
        <f t="shared" si="20"/>
        <v>0.72922</v>
      </c>
      <c r="AE454" s="16">
        <v>351.0</v>
      </c>
      <c r="AF454" s="25">
        <v>1.441</v>
      </c>
      <c r="AG454" s="3">
        <f t="shared" si="21"/>
        <v>1.458</v>
      </c>
      <c r="AH454" s="3">
        <f t="shared" si="22"/>
        <v>1.00602</v>
      </c>
      <c r="AI454" s="3">
        <f t="shared" si="23"/>
        <v>1.458</v>
      </c>
      <c r="AJ454" s="3">
        <f t="shared" si="24"/>
        <v>1.441</v>
      </c>
      <c r="AK454" s="16">
        <v>351.0</v>
      </c>
      <c r="AL454" s="25">
        <v>-0.029</v>
      </c>
      <c r="AM454" s="3">
        <f t="shared" si="25"/>
        <v>-0.009</v>
      </c>
    </row>
    <row r="455">
      <c r="A455" s="13">
        <v>350.0</v>
      </c>
      <c r="B455" s="15">
        <v>-0.037</v>
      </c>
      <c r="C455" s="3">
        <f t="shared" si="1"/>
        <v>0.15</v>
      </c>
      <c r="D455" s="3">
        <f t="shared" si="2"/>
        <v>0.7185</v>
      </c>
      <c r="E455" s="24">
        <f t="shared" si="3"/>
        <v>1.0437</v>
      </c>
      <c r="F455" s="24">
        <f t="shared" si="4"/>
        <v>0.5</v>
      </c>
      <c r="G455" s="13">
        <v>350.0</v>
      </c>
      <c r="H455" s="15">
        <v>-0.015</v>
      </c>
      <c r="I455" s="3">
        <f t="shared" si="5"/>
        <v>0.15</v>
      </c>
      <c r="J455" s="3">
        <f t="shared" si="6"/>
        <v>0.45</v>
      </c>
      <c r="K455" s="24">
        <f t="shared" si="7"/>
        <v>1.962</v>
      </c>
      <c r="L455" s="24">
        <f t="shared" si="8"/>
        <v>0.320965</v>
      </c>
      <c r="M455" s="13">
        <v>350.0</v>
      </c>
      <c r="N455" s="15">
        <v>0.037</v>
      </c>
      <c r="O455" s="3">
        <f t="shared" si="9"/>
        <v>0.146</v>
      </c>
      <c r="P455" s="3">
        <f t="shared" si="10"/>
        <v>0.24966</v>
      </c>
      <c r="Q455" s="3">
        <f t="shared" si="11"/>
        <v>0.6204051</v>
      </c>
      <c r="R455" s="3">
        <f t="shared" si="12"/>
        <v>0.103304</v>
      </c>
      <c r="S455" s="13">
        <v>350.0</v>
      </c>
      <c r="T455" s="15">
        <v>0.124</v>
      </c>
      <c r="U455" s="3">
        <f t="shared" si="13"/>
        <v>0.162</v>
      </c>
      <c r="V455" s="3">
        <f t="shared" si="14"/>
        <v>0.162</v>
      </c>
      <c r="W455" s="3">
        <f t="shared" si="15"/>
        <v>0.234738</v>
      </c>
      <c r="X455" s="3">
        <f t="shared" si="16"/>
        <v>0.182776</v>
      </c>
      <c r="Y455" s="13">
        <v>350.0</v>
      </c>
      <c r="Z455" s="15">
        <v>0.753</v>
      </c>
      <c r="AA455" s="3">
        <f t="shared" si="17"/>
        <v>0.775</v>
      </c>
      <c r="AB455" s="3">
        <f t="shared" si="18"/>
        <v>0.53475</v>
      </c>
      <c r="AC455" s="3">
        <f t="shared" si="19"/>
        <v>0.780425</v>
      </c>
      <c r="AD455" s="3">
        <f t="shared" si="20"/>
        <v>0.76053</v>
      </c>
      <c r="AE455" s="13">
        <v>350.0</v>
      </c>
      <c r="AF455" s="15">
        <v>1.492</v>
      </c>
      <c r="AG455" s="3">
        <f t="shared" si="21"/>
        <v>1.509</v>
      </c>
      <c r="AH455" s="3">
        <f t="shared" si="22"/>
        <v>1.04121</v>
      </c>
      <c r="AI455" s="3">
        <f t="shared" si="23"/>
        <v>1.509</v>
      </c>
      <c r="AJ455" s="3">
        <f t="shared" si="24"/>
        <v>1.492</v>
      </c>
      <c r="AK455" s="13">
        <v>350.0</v>
      </c>
      <c r="AL455" s="15">
        <v>-0.029</v>
      </c>
      <c r="AM455" s="3">
        <f t="shared" si="25"/>
        <v>-0.009</v>
      </c>
    </row>
    <row r="456">
      <c r="A456" s="16">
        <v>349.0</v>
      </c>
      <c r="B456" s="25">
        <v>-0.037</v>
      </c>
      <c r="C456" s="3">
        <f t="shared" si="1"/>
        <v>0.15</v>
      </c>
      <c r="D456" s="3">
        <f t="shared" si="2"/>
        <v>0.7185</v>
      </c>
      <c r="E456" s="24">
        <f t="shared" si="3"/>
        <v>1.0437</v>
      </c>
      <c r="F456" s="24">
        <f t="shared" si="4"/>
        <v>0.5</v>
      </c>
      <c r="G456" s="16">
        <v>349.0</v>
      </c>
      <c r="H456" s="25">
        <v>-0.014</v>
      </c>
      <c r="I456" s="3">
        <f t="shared" si="5"/>
        <v>0.151</v>
      </c>
      <c r="J456" s="3">
        <f t="shared" si="6"/>
        <v>0.453</v>
      </c>
      <c r="K456" s="24">
        <f t="shared" si="7"/>
        <v>1.97508</v>
      </c>
      <c r="L456" s="24">
        <f t="shared" si="8"/>
        <v>0.326234</v>
      </c>
      <c r="M456" s="16">
        <v>349.0</v>
      </c>
      <c r="N456" s="25">
        <v>0.04</v>
      </c>
      <c r="O456" s="3">
        <f t="shared" si="9"/>
        <v>0.149</v>
      </c>
      <c r="P456" s="3">
        <f t="shared" si="10"/>
        <v>0.25479</v>
      </c>
      <c r="Q456" s="3">
        <f t="shared" si="11"/>
        <v>0.63315315</v>
      </c>
      <c r="R456" s="3">
        <f t="shared" si="12"/>
        <v>0.11168</v>
      </c>
      <c r="S456" s="16">
        <v>349.0</v>
      </c>
      <c r="T456" s="25">
        <v>0.13</v>
      </c>
      <c r="U456" s="3">
        <f t="shared" si="13"/>
        <v>0.168</v>
      </c>
      <c r="V456" s="3">
        <f t="shared" si="14"/>
        <v>0.168</v>
      </c>
      <c r="W456" s="3">
        <f t="shared" si="15"/>
        <v>0.243432</v>
      </c>
      <c r="X456" s="3">
        <f t="shared" si="16"/>
        <v>0.19162</v>
      </c>
      <c r="Y456" s="16">
        <v>349.0</v>
      </c>
      <c r="Z456" s="25">
        <v>0.778</v>
      </c>
      <c r="AA456" s="3">
        <f t="shared" si="17"/>
        <v>0.8</v>
      </c>
      <c r="AB456" s="3">
        <f t="shared" si="18"/>
        <v>0.552</v>
      </c>
      <c r="AC456" s="3">
        <f t="shared" si="19"/>
        <v>0.8056</v>
      </c>
      <c r="AD456" s="3">
        <f t="shared" si="20"/>
        <v>0.78578</v>
      </c>
      <c r="AE456" s="16">
        <v>349.0</v>
      </c>
      <c r="AF456" s="25">
        <v>1.532</v>
      </c>
      <c r="AG456" s="3">
        <f t="shared" si="21"/>
        <v>1.549</v>
      </c>
      <c r="AH456" s="3">
        <f t="shared" si="22"/>
        <v>1.06881</v>
      </c>
      <c r="AI456" s="3">
        <f t="shared" si="23"/>
        <v>1.549</v>
      </c>
      <c r="AJ456" s="3">
        <f t="shared" si="24"/>
        <v>1.532</v>
      </c>
      <c r="AK456" s="16">
        <v>349.0</v>
      </c>
      <c r="AL456" s="25">
        <v>-0.03</v>
      </c>
      <c r="AM456" s="3">
        <f t="shared" si="25"/>
        <v>-0.01</v>
      </c>
    </row>
    <row r="457">
      <c r="A457" s="13">
        <v>348.0</v>
      </c>
      <c r="B457" s="15">
        <v>-0.037</v>
      </c>
      <c r="C457" s="3">
        <f t="shared" si="1"/>
        <v>0.15</v>
      </c>
      <c r="D457" s="3">
        <f t="shared" si="2"/>
        <v>0.7185</v>
      </c>
      <c r="E457" s="24">
        <f t="shared" si="3"/>
        <v>1.0437</v>
      </c>
      <c r="F457" s="24">
        <f t="shared" si="4"/>
        <v>0.5</v>
      </c>
      <c r="G457" s="13">
        <v>348.0</v>
      </c>
      <c r="H457" s="15">
        <v>-0.014</v>
      </c>
      <c r="I457" s="3">
        <f t="shared" si="5"/>
        <v>0.151</v>
      </c>
      <c r="J457" s="3">
        <f t="shared" si="6"/>
        <v>0.453</v>
      </c>
      <c r="K457" s="24">
        <f t="shared" si="7"/>
        <v>1.97508</v>
      </c>
      <c r="L457" s="24">
        <f t="shared" si="8"/>
        <v>0.326234</v>
      </c>
      <c r="M457" s="13">
        <v>348.0</v>
      </c>
      <c r="N457" s="15">
        <v>0.042</v>
      </c>
      <c r="O457" s="3">
        <f t="shared" si="9"/>
        <v>0.151</v>
      </c>
      <c r="P457" s="3">
        <f t="shared" si="10"/>
        <v>0.25821</v>
      </c>
      <c r="Q457" s="3">
        <f t="shared" si="11"/>
        <v>0.64165185</v>
      </c>
      <c r="R457" s="3">
        <f t="shared" si="12"/>
        <v>0.117264</v>
      </c>
      <c r="S457" s="13">
        <v>348.0</v>
      </c>
      <c r="T457" s="15">
        <v>0.133</v>
      </c>
      <c r="U457" s="3">
        <f t="shared" si="13"/>
        <v>0.171</v>
      </c>
      <c r="V457" s="3">
        <f t="shared" si="14"/>
        <v>0.171</v>
      </c>
      <c r="W457" s="3">
        <f t="shared" si="15"/>
        <v>0.247779</v>
      </c>
      <c r="X457" s="3">
        <f t="shared" si="16"/>
        <v>0.196042</v>
      </c>
      <c r="Y457" s="13">
        <v>348.0</v>
      </c>
      <c r="Z457" s="15">
        <v>0.797</v>
      </c>
      <c r="AA457" s="3">
        <f t="shared" si="17"/>
        <v>0.819</v>
      </c>
      <c r="AB457" s="3">
        <f t="shared" si="18"/>
        <v>0.56511</v>
      </c>
      <c r="AC457" s="3">
        <f t="shared" si="19"/>
        <v>0.824733</v>
      </c>
      <c r="AD457" s="3">
        <f t="shared" si="20"/>
        <v>0.80497</v>
      </c>
      <c r="AE457" s="13">
        <v>348.0</v>
      </c>
      <c r="AF457" s="15">
        <v>1.556</v>
      </c>
      <c r="AG457" s="3">
        <f t="shared" si="21"/>
        <v>1.573</v>
      </c>
      <c r="AH457" s="3">
        <f t="shared" si="22"/>
        <v>1.08537</v>
      </c>
      <c r="AI457" s="3">
        <f t="shared" si="23"/>
        <v>1.573</v>
      </c>
      <c r="AJ457" s="3">
        <f t="shared" si="24"/>
        <v>1.556</v>
      </c>
      <c r="AK457" s="13">
        <v>348.0</v>
      </c>
      <c r="AL457" s="15">
        <v>-0.03</v>
      </c>
      <c r="AM457" s="3">
        <f t="shared" si="25"/>
        <v>-0.01</v>
      </c>
    </row>
    <row r="458">
      <c r="A458" s="16">
        <v>347.0</v>
      </c>
      <c r="B458" s="25">
        <v>-0.038</v>
      </c>
      <c r="C458" s="3">
        <f t="shared" si="1"/>
        <v>0.149</v>
      </c>
      <c r="D458" s="3">
        <f t="shared" si="2"/>
        <v>0.71371</v>
      </c>
      <c r="E458" s="24">
        <f t="shared" si="3"/>
        <v>1.036742</v>
      </c>
      <c r="F458" s="24">
        <f t="shared" si="4"/>
        <v>0.49</v>
      </c>
      <c r="G458" s="16">
        <v>347.0</v>
      </c>
      <c r="H458" s="25">
        <v>-0.014</v>
      </c>
      <c r="I458" s="3">
        <f t="shared" si="5"/>
        <v>0.151</v>
      </c>
      <c r="J458" s="3">
        <f t="shared" si="6"/>
        <v>0.453</v>
      </c>
      <c r="K458" s="24">
        <f t="shared" si="7"/>
        <v>1.97508</v>
      </c>
      <c r="L458" s="24">
        <f t="shared" si="8"/>
        <v>0.326234</v>
      </c>
      <c r="M458" s="16">
        <v>347.0</v>
      </c>
      <c r="N458" s="25">
        <v>0.042</v>
      </c>
      <c r="O458" s="3">
        <f t="shared" si="9"/>
        <v>0.151</v>
      </c>
      <c r="P458" s="3">
        <f t="shared" si="10"/>
        <v>0.25821</v>
      </c>
      <c r="Q458" s="3">
        <f t="shared" si="11"/>
        <v>0.64165185</v>
      </c>
      <c r="R458" s="3">
        <f t="shared" si="12"/>
        <v>0.117264</v>
      </c>
      <c r="S458" s="16">
        <v>347.0</v>
      </c>
      <c r="T458" s="25">
        <v>0.135</v>
      </c>
      <c r="U458" s="3">
        <f t="shared" si="13"/>
        <v>0.173</v>
      </c>
      <c r="V458" s="3">
        <f t="shared" si="14"/>
        <v>0.173</v>
      </c>
      <c r="W458" s="3">
        <f t="shared" si="15"/>
        <v>0.250677</v>
      </c>
      <c r="X458" s="3">
        <f t="shared" si="16"/>
        <v>0.19899</v>
      </c>
      <c r="Y458" s="16">
        <v>347.0</v>
      </c>
      <c r="Z458" s="25">
        <v>0.804</v>
      </c>
      <c r="AA458" s="3">
        <f t="shared" si="17"/>
        <v>0.826</v>
      </c>
      <c r="AB458" s="3">
        <f t="shared" si="18"/>
        <v>0.56994</v>
      </c>
      <c r="AC458" s="3">
        <f t="shared" si="19"/>
        <v>0.831782</v>
      </c>
      <c r="AD458" s="3">
        <f t="shared" si="20"/>
        <v>0.81204</v>
      </c>
      <c r="AE458" s="16">
        <v>347.0</v>
      </c>
      <c r="AF458" s="25">
        <v>1.567</v>
      </c>
      <c r="AG458" s="3">
        <f t="shared" si="21"/>
        <v>1.584</v>
      </c>
      <c r="AH458" s="3">
        <f t="shared" si="22"/>
        <v>1.09296</v>
      </c>
      <c r="AI458" s="3">
        <f t="shared" si="23"/>
        <v>1.584</v>
      </c>
      <c r="AJ458" s="3">
        <f t="shared" si="24"/>
        <v>1.567</v>
      </c>
      <c r="AK458" s="16">
        <v>347.0</v>
      </c>
      <c r="AL458" s="25">
        <v>-0.031</v>
      </c>
      <c r="AM458" s="3">
        <f t="shared" si="25"/>
        <v>-0.011</v>
      </c>
    </row>
    <row r="459">
      <c r="A459" s="13">
        <v>346.0</v>
      </c>
      <c r="B459" s="15">
        <v>-0.039</v>
      </c>
      <c r="C459" s="3">
        <f t="shared" si="1"/>
        <v>0.148</v>
      </c>
      <c r="D459" s="3">
        <f t="shared" si="2"/>
        <v>0.70892</v>
      </c>
      <c r="E459" s="24">
        <f t="shared" si="3"/>
        <v>1.029784</v>
      </c>
      <c r="F459" s="24">
        <f t="shared" si="4"/>
        <v>0.48</v>
      </c>
      <c r="G459" s="13">
        <v>346.0</v>
      </c>
      <c r="H459" s="15">
        <v>-0.015</v>
      </c>
      <c r="I459" s="3">
        <f t="shared" si="5"/>
        <v>0.15</v>
      </c>
      <c r="J459" s="3">
        <f t="shared" si="6"/>
        <v>0.45</v>
      </c>
      <c r="K459" s="24">
        <f t="shared" si="7"/>
        <v>1.962</v>
      </c>
      <c r="L459" s="24">
        <f t="shared" si="8"/>
        <v>0.320965</v>
      </c>
      <c r="M459" s="13">
        <v>346.0</v>
      </c>
      <c r="N459" s="15">
        <v>0.041</v>
      </c>
      <c r="O459" s="3">
        <f t="shared" si="9"/>
        <v>0.15</v>
      </c>
      <c r="P459" s="3">
        <f t="shared" si="10"/>
        <v>0.2565</v>
      </c>
      <c r="Q459" s="3">
        <f t="shared" si="11"/>
        <v>0.6374025</v>
      </c>
      <c r="R459" s="3">
        <f t="shared" si="12"/>
        <v>0.114472</v>
      </c>
      <c r="S459" s="13">
        <v>346.0</v>
      </c>
      <c r="T459" s="15">
        <v>0.134</v>
      </c>
      <c r="U459" s="3">
        <f t="shared" si="13"/>
        <v>0.172</v>
      </c>
      <c r="V459" s="3">
        <f t="shared" si="14"/>
        <v>0.172</v>
      </c>
      <c r="W459" s="3">
        <f t="shared" si="15"/>
        <v>0.249228</v>
      </c>
      <c r="X459" s="3">
        <f t="shared" si="16"/>
        <v>0.197516</v>
      </c>
      <c r="Y459" s="13">
        <v>346.0</v>
      </c>
      <c r="Z459" s="15">
        <v>0.802</v>
      </c>
      <c r="AA459" s="3">
        <f t="shared" si="17"/>
        <v>0.824</v>
      </c>
      <c r="AB459" s="3">
        <f t="shared" si="18"/>
        <v>0.56856</v>
      </c>
      <c r="AC459" s="3">
        <f t="shared" si="19"/>
        <v>0.829768</v>
      </c>
      <c r="AD459" s="3">
        <f t="shared" si="20"/>
        <v>0.81002</v>
      </c>
      <c r="AE459" s="13">
        <v>346.0</v>
      </c>
      <c r="AF459" s="15">
        <v>1.565</v>
      </c>
      <c r="AG459" s="3">
        <f t="shared" si="21"/>
        <v>1.582</v>
      </c>
      <c r="AH459" s="3">
        <f t="shared" si="22"/>
        <v>1.09158</v>
      </c>
      <c r="AI459" s="3">
        <f t="shared" si="23"/>
        <v>1.582</v>
      </c>
      <c r="AJ459" s="3">
        <f t="shared" si="24"/>
        <v>1.565</v>
      </c>
      <c r="AK459" s="13">
        <v>346.0</v>
      </c>
      <c r="AL459" s="15">
        <v>-0.032</v>
      </c>
      <c r="AM459" s="3">
        <f t="shared" si="25"/>
        <v>-0.012</v>
      </c>
    </row>
    <row r="460">
      <c r="A460" s="16">
        <v>345.0</v>
      </c>
      <c r="B460" s="25">
        <v>-0.041</v>
      </c>
      <c r="C460" s="3">
        <f t="shared" si="1"/>
        <v>0.146</v>
      </c>
      <c r="D460" s="3">
        <f t="shared" si="2"/>
        <v>0.69934</v>
      </c>
      <c r="E460" s="24">
        <f t="shared" si="3"/>
        <v>1.015868</v>
      </c>
      <c r="F460" s="24">
        <f t="shared" si="4"/>
        <v>0.46</v>
      </c>
      <c r="G460" s="16">
        <v>345.0</v>
      </c>
      <c r="H460" s="25">
        <v>-0.017</v>
      </c>
      <c r="I460" s="3">
        <f t="shared" si="5"/>
        <v>0.148</v>
      </c>
      <c r="J460" s="3">
        <f t="shared" si="6"/>
        <v>0.444</v>
      </c>
      <c r="K460" s="24">
        <f t="shared" si="7"/>
        <v>1.93584</v>
      </c>
      <c r="L460" s="24">
        <f t="shared" si="8"/>
        <v>0.310427</v>
      </c>
      <c r="M460" s="16">
        <v>345.0</v>
      </c>
      <c r="N460" s="25">
        <v>0.039</v>
      </c>
      <c r="O460" s="3">
        <f t="shared" si="9"/>
        <v>0.148</v>
      </c>
      <c r="P460" s="3">
        <f t="shared" si="10"/>
        <v>0.25308</v>
      </c>
      <c r="Q460" s="3">
        <f t="shared" si="11"/>
        <v>0.6289038</v>
      </c>
      <c r="R460" s="3">
        <f t="shared" si="12"/>
        <v>0.108888</v>
      </c>
      <c r="S460" s="16">
        <v>345.0</v>
      </c>
      <c r="T460" s="25">
        <v>0.131</v>
      </c>
      <c r="U460" s="3">
        <f t="shared" si="13"/>
        <v>0.169</v>
      </c>
      <c r="V460" s="3">
        <f t="shared" si="14"/>
        <v>0.169</v>
      </c>
      <c r="W460" s="3">
        <f t="shared" si="15"/>
        <v>0.244881</v>
      </c>
      <c r="X460" s="3">
        <f t="shared" si="16"/>
        <v>0.193094</v>
      </c>
      <c r="Y460" s="16">
        <v>345.0</v>
      </c>
      <c r="Z460" s="25">
        <v>0.789</v>
      </c>
      <c r="AA460" s="3">
        <f t="shared" si="17"/>
        <v>0.811</v>
      </c>
      <c r="AB460" s="3">
        <f t="shared" si="18"/>
        <v>0.55959</v>
      </c>
      <c r="AC460" s="3">
        <f t="shared" si="19"/>
        <v>0.816677</v>
      </c>
      <c r="AD460" s="3">
        <f t="shared" si="20"/>
        <v>0.79689</v>
      </c>
      <c r="AE460" s="16">
        <v>345.0</v>
      </c>
      <c r="AF460" s="25">
        <v>1.535</v>
      </c>
      <c r="AG460" s="3">
        <f t="shared" si="21"/>
        <v>1.552</v>
      </c>
      <c r="AH460" s="3">
        <f t="shared" si="22"/>
        <v>1.07088</v>
      </c>
      <c r="AI460" s="3">
        <f t="shared" si="23"/>
        <v>1.552</v>
      </c>
      <c r="AJ460" s="3">
        <f t="shared" si="24"/>
        <v>1.535</v>
      </c>
      <c r="AK460" s="16">
        <v>345.0</v>
      </c>
      <c r="AL460" s="25">
        <v>-0.033</v>
      </c>
      <c r="AM460" s="3">
        <f t="shared" si="25"/>
        <v>-0.013</v>
      </c>
    </row>
    <row r="461">
      <c r="A461" s="13">
        <v>344.0</v>
      </c>
      <c r="B461" s="15">
        <v>-0.041</v>
      </c>
      <c r="C461" s="3">
        <f t="shared" si="1"/>
        <v>0.146</v>
      </c>
      <c r="D461" s="3">
        <f t="shared" si="2"/>
        <v>0.69934</v>
      </c>
      <c r="E461" s="24">
        <f t="shared" si="3"/>
        <v>1.015868</v>
      </c>
      <c r="F461" s="24">
        <f t="shared" si="4"/>
        <v>0.46</v>
      </c>
      <c r="G461" s="13">
        <v>344.0</v>
      </c>
      <c r="H461" s="15">
        <v>-0.019</v>
      </c>
      <c r="I461" s="3">
        <f t="shared" si="5"/>
        <v>0.146</v>
      </c>
      <c r="J461" s="3">
        <f t="shared" si="6"/>
        <v>0.438</v>
      </c>
      <c r="K461" s="24">
        <f t="shared" si="7"/>
        <v>1.90968</v>
      </c>
      <c r="L461" s="24">
        <f t="shared" si="8"/>
        <v>0.299889</v>
      </c>
      <c r="M461" s="13">
        <v>344.0</v>
      </c>
      <c r="N461" s="15">
        <v>0.036</v>
      </c>
      <c r="O461" s="3">
        <f t="shared" si="9"/>
        <v>0.145</v>
      </c>
      <c r="P461" s="3">
        <f t="shared" si="10"/>
        <v>0.24795</v>
      </c>
      <c r="Q461" s="3">
        <f t="shared" si="11"/>
        <v>0.61615575</v>
      </c>
      <c r="R461" s="3">
        <f t="shared" si="12"/>
        <v>0.100512</v>
      </c>
      <c r="S461" s="13">
        <v>344.0</v>
      </c>
      <c r="T461" s="15">
        <v>0.125</v>
      </c>
      <c r="U461" s="3">
        <f t="shared" si="13"/>
        <v>0.163</v>
      </c>
      <c r="V461" s="3">
        <f t="shared" si="14"/>
        <v>0.163</v>
      </c>
      <c r="W461" s="3">
        <f t="shared" si="15"/>
        <v>0.236187</v>
      </c>
      <c r="X461" s="3">
        <f t="shared" si="16"/>
        <v>0.18425</v>
      </c>
      <c r="Y461" s="13">
        <v>344.0</v>
      </c>
      <c r="Z461" s="15">
        <v>0.768</v>
      </c>
      <c r="AA461" s="3">
        <f t="shared" si="17"/>
        <v>0.79</v>
      </c>
      <c r="AB461" s="3">
        <f t="shared" si="18"/>
        <v>0.5451</v>
      </c>
      <c r="AC461" s="3">
        <f t="shared" si="19"/>
        <v>0.79553</v>
      </c>
      <c r="AD461" s="3">
        <f t="shared" si="20"/>
        <v>0.77568</v>
      </c>
      <c r="AE461" s="13">
        <v>344.0</v>
      </c>
      <c r="AF461" s="15">
        <v>1.502</v>
      </c>
      <c r="AG461" s="3">
        <f t="shared" si="21"/>
        <v>1.519</v>
      </c>
      <c r="AH461" s="3">
        <f t="shared" si="22"/>
        <v>1.04811</v>
      </c>
      <c r="AI461" s="3">
        <f t="shared" si="23"/>
        <v>1.519</v>
      </c>
      <c r="AJ461" s="3">
        <f t="shared" si="24"/>
        <v>1.502</v>
      </c>
      <c r="AK461" s="13">
        <v>344.0</v>
      </c>
      <c r="AL461" s="15">
        <v>-0.034</v>
      </c>
      <c r="AM461" s="3">
        <f t="shared" si="25"/>
        <v>-0.014</v>
      </c>
    </row>
    <row r="462">
      <c r="A462" s="16">
        <v>343.0</v>
      </c>
      <c r="B462" s="25">
        <v>-0.043</v>
      </c>
      <c r="C462" s="3">
        <f t="shared" si="1"/>
        <v>0.144</v>
      </c>
      <c r="D462" s="3">
        <f t="shared" si="2"/>
        <v>0.68976</v>
      </c>
      <c r="E462" s="24">
        <f t="shared" si="3"/>
        <v>1.001952</v>
      </c>
      <c r="F462" s="24">
        <f t="shared" si="4"/>
        <v>0.44</v>
      </c>
      <c r="G462" s="16">
        <v>343.0</v>
      </c>
      <c r="H462" s="25">
        <v>-0.022</v>
      </c>
      <c r="I462" s="3">
        <f t="shared" si="5"/>
        <v>0.143</v>
      </c>
      <c r="J462" s="3">
        <f t="shared" si="6"/>
        <v>0.429</v>
      </c>
      <c r="K462" s="24">
        <f t="shared" si="7"/>
        <v>1.87044</v>
      </c>
      <c r="L462" s="24">
        <f t="shared" si="8"/>
        <v>0.284082</v>
      </c>
      <c r="M462" s="16">
        <v>343.0</v>
      </c>
      <c r="N462" s="25">
        <v>0.031</v>
      </c>
      <c r="O462" s="3">
        <f t="shared" si="9"/>
        <v>0.14</v>
      </c>
      <c r="P462" s="3">
        <f t="shared" si="10"/>
        <v>0.2394</v>
      </c>
      <c r="Q462" s="3">
        <f t="shared" si="11"/>
        <v>0.594909</v>
      </c>
      <c r="R462" s="3">
        <f t="shared" si="12"/>
        <v>0.086552</v>
      </c>
      <c r="S462" s="16">
        <v>343.0</v>
      </c>
      <c r="T462" s="25">
        <v>0.118</v>
      </c>
      <c r="U462" s="3">
        <f t="shared" si="13"/>
        <v>0.156</v>
      </c>
      <c r="V462" s="3">
        <f t="shared" si="14"/>
        <v>0.156</v>
      </c>
      <c r="W462" s="3">
        <f t="shared" si="15"/>
        <v>0.226044</v>
      </c>
      <c r="X462" s="3">
        <f t="shared" si="16"/>
        <v>0.173932</v>
      </c>
      <c r="Y462" s="16">
        <v>343.0</v>
      </c>
      <c r="Z462" s="25">
        <v>0.742</v>
      </c>
      <c r="AA462" s="3">
        <f t="shared" si="17"/>
        <v>0.764</v>
      </c>
      <c r="AB462" s="3">
        <f t="shared" si="18"/>
        <v>0.52716</v>
      </c>
      <c r="AC462" s="3">
        <f t="shared" si="19"/>
        <v>0.769348</v>
      </c>
      <c r="AD462" s="3">
        <f t="shared" si="20"/>
        <v>0.74942</v>
      </c>
      <c r="AE462" s="16">
        <v>343.0</v>
      </c>
      <c r="AF462" s="25">
        <v>1.456</v>
      </c>
      <c r="AG462" s="3">
        <f t="shared" si="21"/>
        <v>1.473</v>
      </c>
      <c r="AH462" s="3">
        <f t="shared" si="22"/>
        <v>1.01637</v>
      </c>
      <c r="AI462" s="3">
        <f t="shared" si="23"/>
        <v>1.473</v>
      </c>
      <c r="AJ462" s="3">
        <f t="shared" si="24"/>
        <v>1.456</v>
      </c>
      <c r="AK462" s="16">
        <v>343.0</v>
      </c>
      <c r="AL462" s="25">
        <v>-0.035</v>
      </c>
      <c r="AM462" s="3">
        <f t="shared" si="25"/>
        <v>-0.015</v>
      </c>
    </row>
    <row r="463">
      <c r="A463" s="13">
        <v>342.0</v>
      </c>
      <c r="B463" s="15">
        <v>-0.046</v>
      </c>
      <c r="C463" s="3">
        <f t="shared" si="1"/>
        <v>0.141</v>
      </c>
      <c r="D463" s="3">
        <f t="shared" si="2"/>
        <v>0.67539</v>
      </c>
      <c r="E463" s="24">
        <f t="shared" si="3"/>
        <v>0.981078</v>
      </c>
      <c r="F463" s="24">
        <f t="shared" si="4"/>
        <v>0.41</v>
      </c>
      <c r="G463" s="13">
        <v>342.0</v>
      </c>
      <c r="H463" s="15">
        <v>-0.025</v>
      </c>
      <c r="I463" s="3">
        <f t="shared" si="5"/>
        <v>0.14</v>
      </c>
      <c r="J463" s="3">
        <f t="shared" si="6"/>
        <v>0.42</v>
      </c>
      <c r="K463" s="24">
        <f t="shared" si="7"/>
        <v>1.8312</v>
      </c>
      <c r="L463" s="24">
        <f t="shared" si="8"/>
        <v>0.268275</v>
      </c>
      <c r="M463" s="13">
        <v>342.0</v>
      </c>
      <c r="N463" s="15">
        <v>0.026</v>
      </c>
      <c r="O463" s="3">
        <f t="shared" si="9"/>
        <v>0.135</v>
      </c>
      <c r="P463" s="3">
        <f t="shared" si="10"/>
        <v>0.23085</v>
      </c>
      <c r="Q463" s="3">
        <f t="shared" si="11"/>
        <v>0.57366225</v>
      </c>
      <c r="R463" s="3">
        <f t="shared" si="12"/>
        <v>0.072592</v>
      </c>
      <c r="S463" s="13">
        <v>342.0</v>
      </c>
      <c r="T463" s="15">
        <v>0.109</v>
      </c>
      <c r="U463" s="3">
        <f t="shared" si="13"/>
        <v>0.147</v>
      </c>
      <c r="V463" s="3">
        <f t="shared" si="14"/>
        <v>0.147</v>
      </c>
      <c r="W463" s="3">
        <f t="shared" si="15"/>
        <v>0.213003</v>
      </c>
      <c r="X463" s="3">
        <f t="shared" si="16"/>
        <v>0.160666</v>
      </c>
      <c r="Y463" s="13">
        <v>342.0</v>
      </c>
      <c r="Z463" s="15">
        <v>0.709</v>
      </c>
      <c r="AA463" s="3">
        <f t="shared" si="17"/>
        <v>0.731</v>
      </c>
      <c r="AB463" s="3">
        <f t="shared" si="18"/>
        <v>0.50439</v>
      </c>
      <c r="AC463" s="3">
        <f t="shared" si="19"/>
        <v>0.736117</v>
      </c>
      <c r="AD463" s="3">
        <f t="shared" si="20"/>
        <v>0.71609</v>
      </c>
      <c r="AE463" s="13">
        <v>342.0</v>
      </c>
      <c r="AF463" s="15">
        <v>1.405</v>
      </c>
      <c r="AG463" s="3">
        <f t="shared" si="21"/>
        <v>1.422</v>
      </c>
      <c r="AH463" s="3">
        <f t="shared" si="22"/>
        <v>0.98118</v>
      </c>
      <c r="AI463" s="3">
        <f t="shared" si="23"/>
        <v>1.422</v>
      </c>
      <c r="AJ463" s="3">
        <f t="shared" si="24"/>
        <v>1.405</v>
      </c>
      <c r="AK463" s="13">
        <v>342.0</v>
      </c>
      <c r="AL463" s="15">
        <v>-0.037</v>
      </c>
      <c r="AM463" s="3">
        <f t="shared" si="25"/>
        <v>-0.017</v>
      </c>
    </row>
    <row r="464">
      <c r="A464" s="16">
        <v>341.0</v>
      </c>
      <c r="B464" s="25">
        <v>-0.048</v>
      </c>
      <c r="C464" s="3">
        <f t="shared" si="1"/>
        <v>0.139</v>
      </c>
      <c r="D464" s="3">
        <f t="shared" si="2"/>
        <v>0.66581</v>
      </c>
      <c r="E464" s="24">
        <f t="shared" si="3"/>
        <v>0.967162</v>
      </c>
      <c r="F464" s="24">
        <f t="shared" si="4"/>
        <v>0.39</v>
      </c>
      <c r="G464" s="16">
        <v>341.0</v>
      </c>
      <c r="H464" s="25">
        <v>-0.028</v>
      </c>
      <c r="I464" s="3">
        <f t="shared" si="5"/>
        <v>0.137</v>
      </c>
      <c r="J464" s="3">
        <f t="shared" si="6"/>
        <v>0.411</v>
      </c>
      <c r="K464" s="24">
        <f t="shared" si="7"/>
        <v>1.79196</v>
      </c>
      <c r="L464" s="24">
        <f t="shared" si="8"/>
        <v>0.252468</v>
      </c>
      <c r="M464" s="16">
        <v>341.0</v>
      </c>
      <c r="N464" s="25">
        <v>0.021</v>
      </c>
      <c r="O464" s="3">
        <f t="shared" si="9"/>
        <v>0.13</v>
      </c>
      <c r="P464" s="3">
        <f t="shared" si="10"/>
        <v>0.2223</v>
      </c>
      <c r="Q464" s="3">
        <f t="shared" si="11"/>
        <v>0.5524155</v>
      </c>
      <c r="R464" s="3">
        <f t="shared" si="12"/>
        <v>0.058632</v>
      </c>
      <c r="S464" s="16">
        <v>341.0</v>
      </c>
      <c r="T464" s="25">
        <v>0.1</v>
      </c>
      <c r="U464" s="3">
        <f t="shared" si="13"/>
        <v>0.138</v>
      </c>
      <c r="V464" s="3">
        <f t="shared" si="14"/>
        <v>0.138</v>
      </c>
      <c r="W464" s="3">
        <f t="shared" si="15"/>
        <v>0.199962</v>
      </c>
      <c r="X464" s="3">
        <f t="shared" si="16"/>
        <v>0.1474</v>
      </c>
      <c r="Y464" s="16">
        <v>341.0</v>
      </c>
      <c r="Z464" s="25">
        <v>0.676</v>
      </c>
      <c r="AA464" s="3">
        <f t="shared" si="17"/>
        <v>0.698</v>
      </c>
      <c r="AB464" s="3">
        <f t="shared" si="18"/>
        <v>0.48162</v>
      </c>
      <c r="AC464" s="3">
        <f t="shared" si="19"/>
        <v>0.702886</v>
      </c>
      <c r="AD464" s="3">
        <f t="shared" si="20"/>
        <v>0.68276</v>
      </c>
      <c r="AE464" s="16">
        <v>341.0</v>
      </c>
      <c r="AF464" s="25">
        <v>1.351</v>
      </c>
      <c r="AG464" s="3">
        <f t="shared" si="21"/>
        <v>1.368</v>
      </c>
      <c r="AH464" s="3">
        <f t="shared" si="22"/>
        <v>0.94392</v>
      </c>
      <c r="AI464" s="3">
        <f t="shared" si="23"/>
        <v>1.368</v>
      </c>
      <c r="AJ464" s="3">
        <f t="shared" si="24"/>
        <v>1.351</v>
      </c>
      <c r="AK464" s="16">
        <v>341.0</v>
      </c>
      <c r="AL464" s="25">
        <v>-0.039</v>
      </c>
      <c r="AM464" s="3">
        <f t="shared" si="25"/>
        <v>-0.019</v>
      </c>
    </row>
    <row r="465">
      <c r="A465" s="13">
        <v>340.0</v>
      </c>
      <c r="B465" s="15">
        <v>-0.051</v>
      </c>
      <c r="C465" s="3">
        <f t="shared" si="1"/>
        <v>0.136</v>
      </c>
      <c r="D465" s="3">
        <f t="shared" si="2"/>
        <v>0.65144</v>
      </c>
      <c r="E465" s="24">
        <f t="shared" si="3"/>
        <v>0.946288</v>
      </c>
      <c r="F465" s="24">
        <f t="shared" si="4"/>
        <v>0.36</v>
      </c>
      <c r="G465" s="13">
        <v>340.0</v>
      </c>
      <c r="H465" s="15">
        <v>-0.031</v>
      </c>
      <c r="I465" s="3">
        <f t="shared" si="5"/>
        <v>0.134</v>
      </c>
      <c r="J465" s="3">
        <f t="shared" si="6"/>
        <v>0.402</v>
      </c>
      <c r="K465" s="24">
        <f t="shared" si="7"/>
        <v>1.75272</v>
      </c>
      <c r="L465" s="24">
        <f t="shared" si="8"/>
        <v>0.236661</v>
      </c>
      <c r="M465" s="13">
        <v>340.0</v>
      </c>
      <c r="N465" s="15">
        <v>0.015</v>
      </c>
      <c r="O465" s="3">
        <f t="shared" si="9"/>
        <v>0.124</v>
      </c>
      <c r="P465" s="3">
        <f t="shared" si="10"/>
        <v>0.21204</v>
      </c>
      <c r="Q465" s="3">
        <f t="shared" si="11"/>
        <v>0.5269194</v>
      </c>
      <c r="R465" s="3">
        <f t="shared" si="12"/>
        <v>0.04188</v>
      </c>
      <c r="S465" s="13">
        <v>340.0</v>
      </c>
      <c r="T465" s="15">
        <v>0.091</v>
      </c>
      <c r="U465" s="3">
        <f t="shared" si="13"/>
        <v>0.129</v>
      </c>
      <c r="V465" s="3">
        <f t="shared" si="14"/>
        <v>0.129</v>
      </c>
      <c r="W465" s="3">
        <f t="shared" si="15"/>
        <v>0.186921</v>
      </c>
      <c r="X465" s="3">
        <f t="shared" si="16"/>
        <v>0.134134</v>
      </c>
      <c r="Y465" s="13">
        <v>340.0</v>
      </c>
      <c r="Z465" s="15">
        <v>0.643</v>
      </c>
      <c r="AA465" s="3">
        <f t="shared" si="17"/>
        <v>0.665</v>
      </c>
      <c r="AB465" s="3">
        <f t="shared" si="18"/>
        <v>0.45885</v>
      </c>
      <c r="AC465" s="3">
        <f t="shared" si="19"/>
        <v>0.669655</v>
      </c>
      <c r="AD465" s="3">
        <f t="shared" si="20"/>
        <v>0.64943</v>
      </c>
      <c r="AE465" s="13">
        <v>340.0</v>
      </c>
      <c r="AF465" s="15">
        <v>1.294</v>
      </c>
      <c r="AG465" s="3">
        <f t="shared" si="21"/>
        <v>1.311</v>
      </c>
      <c r="AH465" s="3">
        <f t="shared" si="22"/>
        <v>0.90459</v>
      </c>
      <c r="AI465" s="3">
        <f t="shared" si="23"/>
        <v>1.311</v>
      </c>
      <c r="AJ465" s="3">
        <f t="shared" si="24"/>
        <v>1.294</v>
      </c>
      <c r="AK465" s="13">
        <v>340.0</v>
      </c>
      <c r="AL465" s="15">
        <v>-0.04</v>
      </c>
      <c r="AM465" s="3">
        <f t="shared" si="25"/>
        <v>-0.02</v>
      </c>
    </row>
    <row r="466">
      <c r="A466" s="16">
        <v>339.0</v>
      </c>
      <c r="B466" s="25">
        <v>-0.053</v>
      </c>
      <c r="C466" s="3">
        <f t="shared" si="1"/>
        <v>0.134</v>
      </c>
      <c r="D466" s="3">
        <f t="shared" si="2"/>
        <v>0.64186</v>
      </c>
      <c r="E466" s="24">
        <f t="shared" si="3"/>
        <v>0.932372</v>
      </c>
      <c r="F466" s="24">
        <f t="shared" si="4"/>
        <v>0.34</v>
      </c>
      <c r="G466" s="16">
        <v>339.0</v>
      </c>
      <c r="H466" s="25">
        <v>-0.035</v>
      </c>
      <c r="I466" s="3">
        <f t="shared" si="5"/>
        <v>0.13</v>
      </c>
      <c r="J466" s="3">
        <f t="shared" si="6"/>
        <v>0.39</v>
      </c>
      <c r="K466" s="24">
        <f t="shared" si="7"/>
        <v>1.7004</v>
      </c>
      <c r="L466" s="24">
        <f t="shared" si="8"/>
        <v>0.215585</v>
      </c>
      <c r="M466" s="16">
        <v>339.0</v>
      </c>
      <c r="N466" s="25">
        <v>0.01</v>
      </c>
      <c r="O466" s="3">
        <f t="shared" si="9"/>
        <v>0.119</v>
      </c>
      <c r="P466" s="3">
        <f t="shared" si="10"/>
        <v>0.20349</v>
      </c>
      <c r="Q466" s="3">
        <f t="shared" si="11"/>
        <v>0.50567265</v>
      </c>
      <c r="R466" s="3">
        <f t="shared" si="12"/>
        <v>0.02792</v>
      </c>
      <c r="S466" s="16">
        <v>339.0</v>
      </c>
      <c r="T466" s="25">
        <v>0.082</v>
      </c>
      <c r="U466" s="3">
        <f t="shared" si="13"/>
        <v>0.12</v>
      </c>
      <c r="V466" s="3">
        <f t="shared" si="14"/>
        <v>0.12</v>
      </c>
      <c r="W466" s="3">
        <f t="shared" si="15"/>
        <v>0.17388</v>
      </c>
      <c r="X466" s="3">
        <f t="shared" si="16"/>
        <v>0.120868</v>
      </c>
      <c r="Y466" s="16">
        <v>339.0</v>
      </c>
      <c r="Z466" s="25">
        <v>0.611</v>
      </c>
      <c r="AA466" s="3">
        <f t="shared" si="17"/>
        <v>0.633</v>
      </c>
      <c r="AB466" s="3">
        <f t="shared" si="18"/>
        <v>0.43677</v>
      </c>
      <c r="AC466" s="3">
        <f t="shared" si="19"/>
        <v>0.637431</v>
      </c>
      <c r="AD466" s="3">
        <f t="shared" si="20"/>
        <v>0.61711</v>
      </c>
      <c r="AE466" s="16">
        <v>339.0</v>
      </c>
      <c r="AF466" s="25">
        <v>1.237</v>
      </c>
      <c r="AG466" s="3">
        <f t="shared" si="21"/>
        <v>1.254</v>
      </c>
      <c r="AH466" s="3">
        <f t="shared" si="22"/>
        <v>0.86526</v>
      </c>
      <c r="AI466" s="3">
        <f t="shared" si="23"/>
        <v>1.254</v>
      </c>
      <c r="AJ466" s="3">
        <f t="shared" si="24"/>
        <v>1.237</v>
      </c>
      <c r="AK466" s="16">
        <v>339.0</v>
      </c>
      <c r="AL466" s="25">
        <v>-0.041</v>
      </c>
      <c r="AM466" s="3">
        <f t="shared" si="25"/>
        <v>-0.021</v>
      </c>
    </row>
    <row r="467">
      <c r="A467" s="13">
        <v>338.0</v>
      </c>
      <c r="B467" s="15">
        <v>-0.056</v>
      </c>
      <c r="C467" s="3">
        <f t="shared" si="1"/>
        <v>0.131</v>
      </c>
      <c r="D467" s="3">
        <f t="shared" si="2"/>
        <v>0.62749</v>
      </c>
      <c r="E467" s="24">
        <f t="shared" si="3"/>
        <v>0.911498</v>
      </c>
      <c r="F467" s="24">
        <f t="shared" si="4"/>
        <v>0.31</v>
      </c>
      <c r="G467" s="13">
        <v>338.0</v>
      </c>
      <c r="H467" s="15">
        <v>-0.039</v>
      </c>
      <c r="I467" s="3">
        <f t="shared" si="5"/>
        <v>0.126</v>
      </c>
      <c r="J467" s="3">
        <f t="shared" si="6"/>
        <v>0.378</v>
      </c>
      <c r="K467" s="24">
        <f t="shared" si="7"/>
        <v>1.64808</v>
      </c>
      <c r="L467" s="24">
        <f t="shared" si="8"/>
        <v>0.194509</v>
      </c>
      <c r="M467" s="13">
        <v>338.0</v>
      </c>
      <c r="N467" s="15">
        <v>0.004</v>
      </c>
      <c r="O467" s="3">
        <f t="shared" si="9"/>
        <v>0.113</v>
      </c>
      <c r="P467" s="3">
        <f t="shared" si="10"/>
        <v>0.19323</v>
      </c>
      <c r="Q467" s="3">
        <f t="shared" si="11"/>
        <v>0.48017655</v>
      </c>
      <c r="R467" s="3">
        <f t="shared" si="12"/>
        <v>0.011168</v>
      </c>
      <c r="S467" s="13">
        <v>338.0</v>
      </c>
      <c r="T467" s="15">
        <v>0.073</v>
      </c>
      <c r="U467" s="3">
        <f t="shared" si="13"/>
        <v>0.111</v>
      </c>
      <c r="V467" s="3">
        <f t="shared" si="14"/>
        <v>0.111</v>
      </c>
      <c r="W467" s="3">
        <f t="shared" si="15"/>
        <v>0.160839</v>
      </c>
      <c r="X467" s="3">
        <f t="shared" si="16"/>
        <v>0.107602</v>
      </c>
      <c r="Y467" s="13">
        <v>338.0</v>
      </c>
      <c r="Z467" s="15">
        <v>0.581</v>
      </c>
      <c r="AA467" s="3">
        <f t="shared" si="17"/>
        <v>0.603</v>
      </c>
      <c r="AB467" s="3">
        <f t="shared" si="18"/>
        <v>0.41607</v>
      </c>
      <c r="AC467" s="3">
        <f t="shared" si="19"/>
        <v>0.607221</v>
      </c>
      <c r="AD467" s="3">
        <f t="shared" si="20"/>
        <v>0.58681</v>
      </c>
      <c r="AE467" s="13">
        <v>338.0</v>
      </c>
      <c r="AF467" s="15">
        <v>1.186</v>
      </c>
      <c r="AG467" s="3">
        <f t="shared" si="21"/>
        <v>1.203</v>
      </c>
      <c r="AH467" s="3">
        <f t="shared" si="22"/>
        <v>0.83007</v>
      </c>
      <c r="AI467" s="3">
        <f t="shared" si="23"/>
        <v>1.203</v>
      </c>
      <c r="AJ467" s="3">
        <f t="shared" si="24"/>
        <v>1.186</v>
      </c>
      <c r="AK467" s="13">
        <v>338.0</v>
      </c>
      <c r="AL467" s="15">
        <v>-0.044</v>
      </c>
      <c r="AM467" s="3">
        <f t="shared" si="25"/>
        <v>-0.024</v>
      </c>
    </row>
    <row r="468">
      <c r="A468" s="16">
        <v>337.0</v>
      </c>
      <c r="B468" s="25">
        <v>-0.058</v>
      </c>
      <c r="C468" s="3">
        <f t="shared" si="1"/>
        <v>0.129</v>
      </c>
      <c r="D468" s="3">
        <f t="shared" si="2"/>
        <v>0.61791</v>
      </c>
      <c r="E468" s="24">
        <f t="shared" si="3"/>
        <v>0.897582</v>
      </c>
      <c r="F468" s="24">
        <f t="shared" si="4"/>
        <v>0.29</v>
      </c>
      <c r="G468" s="16">
        <v>337.0</v>
      </c>
      <c r="H468" s="25">
        <v>-0.042</v>
      </c>
      <c r="I468" s="3">
        <f t="shared" si="5"/>
        <v>0.123</v>
      </c>
      <c r="J468" s="3">
        <f t="shared" si="6"/>
        <v>0.369</v>
      </c>
      <c r="K468" s="24">
        <f t="shared" si="7"/>
        <v>1.60884</v>
      </c>
      <c r="L468" s="24">
        <f t="shared" si="8"/>
        <v>0.178702</v>
      </c>
      <c r="M468" s="16">
        <v>337.0</v>
      </c>
      <c r="N468" s="25">
        <v>0.0</v>
      </c>
      <c r="O468" s="3">
        <f t="shared" si="9"/>
        <v>0.109</v>
      </c>
      <c r="P468" s="3">
        <f t="shared" si="10"/>
        <v>0.18639</v>
      </c>
      <c r="Q468" s="3">
        <f t="shared" si="11"/>
        <v>0.46317915</v>
      </c>
      <c r="R468" s="3">
        <f t="shared" si="12"/>
        <v>0</v>
      </c>
      <c r="S468" s="16">
        <v>337.0</v>
      </c>
      <c r="T468" s="25">
        <v>0.066</v>
      </c>
      <c r="U468" s="3">
        <f t="shared" si="13"/>
        <v>0.104</v>
      </c>
      <c r="V468" s="3">
        <f t="shared" si="14"/>
        <v>0.104</v>
      </c>
      <c r="W468" s="3">
        <f t="shared" si="15"/>
        <v>0.150696</v>
      </c>
      <c r="X468" s="3">
        <f t="shared" si="16"/>
        <v>0.097284</v>
      </c>
      <c r="Y468" s="16">
        <v>337.0</v>
      </c>
      <c r="Z468" s="25">
        <v>0.555</v>
      </c>
      <c r="AA468" s="3">
        <f t="shared" si="17"/>
        <v>0.577</v>
      </c>
      <c r="AB468" s="3">
        <f t="shared" si="18"/>
        <v>0.39813</v>
      </c>
      <c r="AC468" s="3">
        <f t="shared" si="19"/>
        <v>0.581039</v>
      </c>
      <c r="AD468" s="3">
        <f t="shared" si="20"/>
        <v>0.56055</v>
      </c>
      <c r="AE468" s="16">
        <v>337.0</v>
      </c>
      <c r="AF468" s="25">
        <v>1.142</v>
      </c>
      <c r="AG468" s="3">
        <f t="shared" si="21"/>
        <v>1.159</v>
      </c>
      <c r="AH468" s="3">
        <f t="shared" si="22"/>
        <v>0.79971</v>
      </c>
      <c r="AI468" s="3">
        <f t="shared" si="23"/>
        <v>1.159</v>
      </c>
      <c r="AJ468" s="3">
        <f t="shared" si="24"/>
        <v>1.142</v>
      </c>
      <c r="AK468" s="16">
        <v>337.0</v>
      </c>
      <c r="AL468" s="25">
        <v>-0.045</v>
      </c>
      <c r="AM468" s="3">
        <f t="shared" si="25"/>
        <v>-0.025</v>
      </c>
    </row>
    <row r="469">
      <c r="A469" s="13">
        <v>336.0</v>
      </c>
      <c r="B469" s="15">
        <v>-0.061</v>
      </c>
      <c r="C469" s="3">
        <f t="shared" si="1"/>
        <v>0.126</v>
      </c>
      <c r="D469" s="3">
        <f t="shared" si="2"/>
        <v>0.60354</v>
      </c>
      <c r="E469" s="24">
        <f t="shared" si="3"/>
        <v>0.876708</v>
      </c>
      <c r="F469" s="24">
        <f t="shared" si="4"/>
        <v>0.26</v>
      </c>
      <c r="G469" s="13">
        <v>336.0</v>
      </c>
      <c r="H469" s="15">
        <v>-0.045</v>
      </c>
      <c r="I469" s="3">
        <f t="shared" si="5"/>
        <v>0.12</v>
      </c>
      <c r="J469" s="3">
        <f t="shared" si="6"/>
        <v>0.36</v>
      </c>
      <c r="K469" s="24">
        <f t="shared" si="7"/>
        <v>1.5696</v>
      </c>
      <c r="L469" s="24">
        <f t="shared" si="8"/>
        <v>0.162895</v>
      </c>
      <c r="M469" s="13">
        <v>336.0</v>
      </c>
      <c r="N469" s="15">
        <v>-0.005</v>
      </c>
      <c r="O469" s="3">
        <f t="shared" si="9"/>
        <v>0.104</v>
      </c>
      <c r="P469" s="3">
        <f t="shared" si="10"/>
        <v>0.17784</v>
      </c>
      <c r="Q469" s="3">
        <f t="shared" si="11"/>
        <v>0.4419324</v>
      </c>
      <c r="R469" s="3">
        <f t="shared" si="12"/>
        <v>-0.01396</v>
      </c>
      <c r="S469" s="13">
        <v>336.0</v>
      </c>
      <c r="T469" s="15">
        <v>0.059</v>
      </c>
      <c r="U469" s="3">
        <f t="shared" si="13"/>
        <v>0.097</v>
      </c>
      <c r="V469" s="3">
        <f t="shared" si="14"/>
        <v>0.097</v>
      </c>
      <c r="W469" s="3">
        <f t="shared" si="15"/>
        <v>0.140553</v>
      </c>
      <c r="X469" s="3">
        <f t="shared" si="16"/>
        <v>0.086966</v>
      </c>
      <c r="Y469" s="13">
        <v>336.0</v>
      </c>
      <c r="Z469" s="15">
        <v>0.532</v>
      </c>
      <c r="AA469" s="3">
        <f t="shared" si="17"/>
        <v>0.554</v>
      </c>
      <c r="AB469" s="3">
        <f t="shared" si="18"/>
        <v>0.38226</v>
      </c>
      <c r="AC469" s="3">
        <f t="shared" si="19"/>
        <v>0.557878</v>
      </c>
      <c r="AD469" s="3">
        <f t="shared" si="20"/>
        <v>0.53732</v>
      </c>
      <c r="AE469" s="13">
        <v>336.0</v>
      </c>
      <c r="AF469" s="15">
        <v>1.103</v>
      </c>
      <c r="AG469" s="3">
        <f t="shared" si="21"/>
        <v>1.12</v>
      </c>
      <c r="AH469" s="3">
        <f t="shared" si="22"/>
        <v>0.7728</v>
      </c>
      <c r="AI469" s="3">
        <f t="shared" si="23"/>
        <v>1.12</v>
      </c>
      <c r="AJ469" s="3">
        <f t="shared" si="24"/>
        <v>1.103</v>
      </c>
      <c r="AK469" s="13">
        <v>336.0</v>
      </c>
      <c r="AL469" s="15">
        <v>-0.048</v>
      </c>
      <c r="AM469" s="3">
        <f t="shared" si="25"/>
        <v>-0.028</v>
      </c>
    </row>
    <row r="470">
      <c r="A470" s="16">
        <v>335.0</v>
      </c>
      <c r="B470" s="25">
        <v>-0.063</v>
      </c>
      <c r="C470" s="3">
        <f t="shared" si="1"/>
        <v>0.124</v>
      </c>
      <c r="D470" s="3">
        <f t="shared" si="2"/>
        <v>0.59396</v>
      </c>
      <c r="E470" s="24">
        <f t="shared" si="3"/>
        <v>0.862792</v>
      </c>
      <c r="F470" s="24">
        <f t="shared" si="4"/>
        <v>0.24</v>
      </c>
      <c r="G470" s="16">
        <v>335.0</v>
      </c>
      <c r="H470" s="25">
        <v>-0.048</v>
      </c>
      <c r="I470" s="3">
        <f t="shared" si="5"/>
        <v>0.117</v>
      </c>
      <c r="J470" s="3">
        <f t="shared" si="6"/>
        <v>0.351</v>
      </c>
      <c r="K470" s="24">
        <f t="shared" si="7"/>
        <v>1.53036</v>
      </c>
      <c r="L470" s="24">
        <f t="shared" si="8"/>
        <v>0.147088</v>
      </c>
      <c r="M470" s="16">
        <v>335.0</v>
      </c>
      <c r="N470" s="25">
        <v>-0.009</v>
      </c>
      <c r="O470" s="3">
        <f t="shared" si="9"/>
        <v>0.1</v>
      </c>
      <c r="P470" s="3">
        <f t="shared" si="10"/>
        <v>0.171</v>
      </c>
      <c r="Q470" s="3">
        <f t="shared" si="11"/>
        <v>0.424935</v>
      </c>
      <c r="R470" s="3">
        <f t="shared" si="12"/>
        <v>-0.025128</v>
      </c>
      <c r="S470" s="16">
        <v>335.0</v>
      </c>
      <c r="T470" s="25">
        <v>0.053</v>
      </c>
      <c r="U470" s="3">
        <f t="shared" si="13"/>
        <v>0.091</v>
      </c>
      <c r="V470" s="3">
        <f t="shared" si="14"/>
        <v>0.091</v>
      </c>
      <c r="W470" s="3">
        <f t="shared" si="15"/>
        <v>0.131859</v>
      </c>
      <c r="X470" s="3">
        <f t="shared" si="16"/>
        <v>0.078122</v>
      </c>
      <c r="Y470" s="16">
        <v>335.0</v>
      </c>
      <c r="Z470" s="25">
        <v>0.511</v>
      </c>
      <c r="AA470" s="3">
        <f t="shared" si="17"/>
        <v>0.533</v>
      </c>
      <c r="AB470" s="3">
        <f t="shared" si="18"/>
        <v>0.36777</v>
      </c>
      <c r="AC470" s="3">
        <f t="shared" si="19"/>
        <v>0.536731</v>
      </c>
      <c r="AD470" s="3">
        <f t="shared" si="20"/>
        <v>0.51611</v>
      </c>
      <c r="AE470" s="16">
        <v>335.0</v>
      </c>
      <c r="AF470" s="25">
        <v>1.068</v>
      </c>
      <c r="AG470" s="3">
        <f t="shared" si="21"/>
        <v>1.085</v>
      </c>
      <c r="AH470" s="3">
        <f t="shared" si="22"/>
        <v>0.74865</v>
      </c>
      <c r="AI470" s="3">
        <f t="shared" si="23"/>
        <v>1.085</v>
      </c>
      <c r="AJ470" s="3">
        <f t="shared" si="24"/>
        <v>1.068</v>
      </c>
      <c r="AK470" s="16">
        <v>335.0</v>
      </c>
      <c r="AL470" s="25">
        <v>-0.05</v>
      </c>
      <c r="AM470" s="3">
        <f t="shared" si="25"/>
        <v>-0.03</v>
      </c>
    </row>
    <row r="471">
      <c r="A471" s="13">
        <v>334.0</v>
      </c>
      <c r="B471" s="15">
        <v>-0.066</v>
      </c>
      <c r="C471" s="3">
        <f t="shared" si="1"/>
        <v>0.121</v>
      </c>
      <c r="D471" s="3">
        <f t="shared" si="2"/>
        <v>0.57959</v>
      </c>
      <c r="E471" s="24">
        <f t="shared" si="3"/>
        <v>0.841918</v>
      </c>
      <c r="F471" s="24">
        <f t="shared" si="4"/>
        <v>0.21</v>
      </c>
      <c r="G471" s="13">
        <v>334.0</v>
      </c>
      <c r="H471" s="15">
        <v>-0.052</v>
      </c>
      <c r="I471" s="3">
        <f t="shared" si="5"/>
        <v>0.113</v>
      </c>
      <c r="J471" s="3">
        <f t="shared" si="6"/>
        <v>0.339</v>
      </c>
      <c r="K471" s="24">
        <f t="shared" si="7"/>
        <v>1.47804</v>
      </c>
      <c r="L471" s="24">
        <f t="shared" si="8"/>
        <v>0.126012</v>
      </c>
      <c r="M471" s="13">
        <v>334.0</v>
      </c>
      <c r="N471" s="15">
        <v>-0.013</v>
      </c>
      <c r="O471" s="3">
        <f t="shared" si="9"/>
        <v>0.096</v>
      </c>
      <c r="P471" s="3">
        <f t="shared" si="10"/>
        <v>0.16416</v>
      </c>
      <c r="Q471" s="3">
        <f t="shared" si="11"/>
        <v>0.4079376</v>
      </c>
      <c r="R471" s="3">
        <f t="shared" si="12"/>
        <v>-0.036296</v>
      </c>
      <c r="S471" s="13">
        <v>334.0</v>
      </c>
      <c r="T471" s="15">
        <v>0.046</v>
      </c>
      <c r="U471" s="3">
        <f t="shared" si="13"/>
        <v>0.084</v>
      </c>
      <c r="V471" s="3">
        <f t="shared" si="14"/>
        <v>0.084</v>
      </c>
      <c r="W471" s="3">
        <f t="shared" si="15"/>
        <v>0.121716</v>
      </c>
      <c r="X471" s="3">
        <f t="shared" si="16"/>
        <v>0.067804</v>
      </c>
      <c r="Y471" s="13">
        <v>334.0</v>
      </c>
      <c r="Z471" s="15">
        <v>0.493</v>
      </c>
      <c r="AA471" s="3">
        <f t="shared" si="17"/>
        <v>0.515</v>
      </c>
      <c r="AB471" s="3">
        <f t="shared" si="18"/>
        <v>0.35535</v>
      </c>
      <c r="AC471" s="3">
        <f t="shared" si="19"/>
        <v>0.518605</v>
      </c>
      <c r="AD471" s="3">
        <f t="shared" si="20"/>
        <v>0.49793</v>
      </c>
      <c r="AE471" s="13">
        <v>334.0</v>
      </c>
      <c r="AF471" s="15">
        <v>1.037</v>
      </c>
      <c r="AG471" s="3">
        <f t="shared" si="21"/>
        <v>1.054</v>
      </c>
      <c r="AH471" s="3">
        <f t="shared" si="22"/>
        <v>0.72726</v>
      </c>
      <c r="AI471" s="3">
        <f t="shared" si="23"/>
        <v>1.054</v>
      </c>
      <c r="AJ471" s="3">
        <f t="shared" si="24"/>
        <v>1.037</v>
      </c>
      <c r="AK471" s="13">
        <v>334.0</v>
      </c>
      <c r="AL471" s="15">
        <v>-0.052</v>
      </c>
      <c r="AM471" s="3">
        <f t="shared" si="25"/>
        <v>-0.032</v>
      </c>
    </row>
    <row r="472">
      <c r="A472" s="16">
        <v>333.0</v>
      </c>
      <c r="B472" s="25">
        <v>-0.069</v>
      </c>
      <c r="C472" s="3">
        <f t="shared" si="1"/>
        <v>0.118</v>
      </c>
      <c r="D472" s="3">
        <f t="shared" si="2"/>
        <v>0.56522</v>
      </c>
      <c r="E472" s="24">
        <f t="shared" si="3"/>
        <v>0.821044</v>
      </c>
      <c r="F472" s="24">
        <f t="shared" si="4"/>
        <v>0.18</v>
      </c>
      <c r="G472" s="16">
        <v>333.0</v>
      </c>
      <c r="H472" s="25">
        <v>-0.055</v>
      </c>
      <c r="I472" s="3">
        <f t="shared" si="5"/>
        <v>0.11</v>
      </c>
      <c r="J472" s="3">
        <f t="shared" si="6"/>
        <v>0.33</v>
      </c>
      <c r="K472" s="24">
        <f t="shared" si="7"/>
        <v>1.4388</v>
      </c>
      <c r="L472" s="24">
        <f t="shared" si="8"/>
        <v>0.110205</v>
      </c>
      <c r="M472" s="16">
        <v>333.0</v>
      </c>
      <c r="N472" s="25">
        <v>-0.018</v>
      </c>
      <c r="O472" s="3">
        <f t="shared" si="9"/>
        <v>0.091</v>
      </c>
      <c r="P472" s="3">
        <f t="shared" si="10"/>
        <v>0.15561</v>
      </c>
      <c r="Q472" s="3">
        <f t="shared" si="11"/>
        <v>0.38669085</v>
      </c>
      <c r="R472" s="3">
        <f t="shared" si="12"/>
        <v>-0.050256</v>
      </c>
      <c r="S472" s="16">
        <v>333.0</v>
      </c>
      <c r="T472" s="25">
        <v>0.04</v>
      </c>
      <c r="U472" s="3">
        <f t="shared" si="13"/>
        <v>0.078</v>
      </c>
      <c r="V472" s="3">
        <f t="shared" si="14"/>
        <v>0.078</v>
      </c>
      <c r="W472" s="3">
        <f t="shared" si="15"/>
        <v>0.113022</v>
      </c>
      <c r="X472" s="3">
        <f t="shared" si="16"/>
        <v>0.05896</v>
      </c>
      <c r="Y472" s="16">
        <v>333.0</v>
      </c>
      <c r="Z472" s="25">
        <v>0.475</v>
      </c>
      <c r="AA472" s="3">
        <f t="shared" si="17"/>
        <v>0.497</v>
      </c>
      <c r="AB472" s="3">
        <f t="shared" si="18"/>
        <v>0.34293</v>
      </c>
      <c r="AC472" s="3">
        <f t="shared" si="19"/>
        <v>0.500479</v>
      </c>
      <c r="AD472" s="3">
        <f t="shared" si="20"/>
        <v>0.47975</v>
      </c>
      <c r="AE472" s="16">
        <v>333.0</v>
      </c>
      <c r="AF472" s="25">
        <v>1.004</v>
      </c>
      <c r="AG472" s="3">
        <f t="shared" si="21"/>
        <v>1.021</v>
      </c>
      <c r="AH472" s="3">
        <f t="shared" si="22"/>
        <v>0.70449</v>
      </c>
      <c r="AI472" s="3">
        <f t="shared" si="23"/>
        <v>1.021</v>
      </c>
      <c r="AJ472" s="3">
        <f t="shared" si="24"/>
        <v>1.004</v>
      </c>
      <c r="AK472" s="16">
        <v>333.0</v>
      </c>
      <c r="AL472" s="25">
        <v>-0.054</v>
      </c>
      <c r="AM472" s="3">
        <f t="shared" si="25"/>
        <v>-0.034</v>
      </c>
    </row>
    <row r="473">
      <c r="A473" s="13">
        <v>332.0</v>
      </c>
      <c r="B473" s="15">
        <v>-0.072</v>
      </c>
      <c r="C473" s="3">
        <f t="shared" si="1"/>
        <v>0.115</v>
      </c>
      <c r="D473" s="3">
        <f t="shared" si="2"/>
        <v>0.55085</v>
      </c>
      <c r="E473" s="24">
        <f t="shared" si="3"/>
        <v>0.80017</v>
      </c>
      <c r="F473" s="24">
        <f t="shared" si="4"/>
        <v>0.15</v>
      </c>
      <c r="G473" s="13">
        <v>332.0</v>
      </c>
      <c r="H473" s="15">
        <v>-0.059</v>
      </c>
      <c r="I473" s="3">
        <f t="shared" si="5"/>
        <v>0.106</v>
      </c>
      <c r="J473" s="3">
        <f t="shared" si="6"/>
        <v>0.318</v>
      </c>
      <c r="K473" s="24">
        <f t="shared" si="7"/>
        <v>1.38648</v>
      </c>
      <c r="L473" s="24">
        <f t="shared" si="8"/>
        <v>0.089129</v>
      </c>
      <c r="M473" s="13">
        <v>332.0</v>
      </c>
      <c r="N473" s="15">
        <v>-0.022</v>
      </c>
      <c r="O473" s="3">
        <f t="shared" si="9"/>
        <v>0.087</v>
      </c>
      <c r="P473" s="3">
        <f t="shared" si="10"/>
        <v>0.14877</v>
      </c>
      <c r="Q473" s="3">
        <f t="shared" si="11"/>
        <v>0.36969345</v>
      </c>
      <c r="R473" s="3">
        <f t="shared" si="12"/>
        <v>-0.061424</v>
      </c>
      <c r="S473" s="13">
        <v>332.0</v>
      </c>
      <c r="T473" s="15">
        <v>0.034</v>
      </c>
      <c r="U473" s="3">
        <f t="shared" si="13"/>
        <v>0.072</v>
      </c>
      <c r="V473" s="3">
        <f t="shared" si="14"/>
        <v>0.072</v>
      </c>
      <c r="W473" s="3">
        <f t="shared" si="15"/>
        <v>0.104328</v>
      </c>
      <c r="X473" s="3">
        <f t="shared" si="16"/>
        <v>0.050116</v>
      </c>
      <c r="Y473" s="13">
        <v>332.0</v>
      </c>
      <c r="Z473" s="15">
        <v>0.458</v>
      </c>
      <c r="AA473" s="3">
        <f t="shared" si="17"/>
        <v>0.48</v>
      </c>
      <c r="AB473" s="3">
        <f t="shared" si="18"/>
        <v>0.3312</v>
      </c>
      <c r="AC473" s="3">
        <f t="shared" si="19"/>
        <v>0.48336</v>
      </c>
      <c r="AD473" s="3">
        <f t="shared" si="20"/>
        <v>0.46258</v>
      </c>
      <c r="AE473" s="13">
        <v>332.0</v>
      </c>
      <c r="AF473" s="15">
        <v>0.974</v>
      </c>
      <c r="AG473" s="3">
        <f t="shared" si="21"/>
        <v>0.991</v>
      </c>
      <c r="AH473" s="3">
        <f t="shared" si="22"/>
        <v>0.68379</v>
      </c>
      <c r="AI473" s="3">
        <f t="shared" si="23"/>
        <v>0.991</v>
      </c>
      <c r="AJ473" s="3">
        <f t="shared" si="24"/>
        <v>0.974</v>
      </c>
      <c r="AK473" s="13">
        <v>332.0</v>
      </c>
      <c r="AL473" s="15">
        <v>-0.058</v>
      </c>
      <c r="AM473" s="3">
        <f t="shared" si="25"/>
        <v>-0.038</v>
      </c>
    </row>
    <row r="474">
      <c r="A474" s="16">
        <v>331.0</v>
      </c>
      <c r="B474" s="25">
        <v>-0.075</v>
      </c>
      <c r="C474" s="3">
        <f t="shared" si="1"/>
        <v>0.112</v>
      </c>
      <c r="D474" s="3">
        <f t="shared" si="2"/>
        <v>0.53648</v>
      </c>
      <c r="E474" s="24">
        <f t="shared" si="3"/>
        <v>0.779296</v>
      </c>
      <c r="F474" s="24">
        <f t="shared" si="4"/>
        <v>0.12</v>
      </c>
      <c r="G474" s="16">
        <v>331.0</v>
      </c>
      <c r="H474" s="25">
        <v>-0.062</v>
      </c>
      <c r="I474" s="3">
        <f t="shared" si="5"/>
        <v>0.103</v>
      </c>
      <c r="J474" s="3">
        <f t="shared" si="6"/>
        <v>0.309</v>
      </c>
      <c r="K474" s="24">
        <f t="shared" si="7"/>
        <v>1.34724</v>
      </c>
      <c r="L474" s="24">
        <f t="shared" si="8"/>
        <v>0.073322</v>
      </c>
      <c r="M474" s="16">
        <v>331.0</v>
      </c>
      <c r="N474" s="25">
        <v>-0.026</v>
      </c>
      <c r="O474" s="3">
        <f t="shared" si="9"/>
        <v>0.083</v>
      </c>
      <c r="P474" s="3">
        <f t="shared" si="10"/>
        <v>0.14193</v>
      </c>
      <c r="Q474" s="3">
        <f t="shared" si="11"/>
        <v>0.35269605</v>
      </c>
      <c r="R474" s="3">
        <f t="shared" si="12"/>
        <v>-0.072592</v>
      </c>
      <c r="S474" s="16">
        <v>331.0</v>
      </c>
      <c r="T474" s="25">
        <v>0.029</v>
      </c>
      <c r="U474" s="3">
        <f t="shared" si="13"/>
        <v>0.067</v>
      </c>
      <c r="V474" s="3">
        <f t="shared" si="14"/>
        <v>0.067</v>
      </c>
      <c r="W474" s="3">
        <f t="shared" si="15"/>
        <v>0.097083</v>
      </c>
      <c r="X474" s="3">
        <f t="shared" si="16"/>
        <v>0.042746</v>
      </c>
      <c r="Y474" s="16">
        <v>331.0</v>
      </c>
      <c r="Z474" s="25">
        <v>0.442</v>
      </c>
      <c r="AA474" s="3">
        <f t="shared" si="17"/>
        <v>0.464</v>
      </c>
      <c r="AB474" s="3">
        <f t="shared" si="18"/>
        <v>0.32016</v>
      </c>
      <c r="AC474" s="3">
        <f t="shared" si="19"/>
        <v>0.467248</v>
      </c>
      <c r="AD474" s="3">
        <f t="shared" si="20"/>
        <v>0.44642</v>
      </c>
      <c r="AE474" s="16">
        <v>331.0</v>
      </c>
      <c r="AF474" s="25">
        <v>0.945</v>
      </c>
      <c r="AG474" s="3">
        <f t="shared" si="21"/>
        <v>0.962</v>
      </c>
      <c r="AH474" s="3">
        <f t="shared" si="22"/>
        <v>0.66378</v>
      </c>
      <c r="AI474" s="3">
        <f t="shared" si="23"/>
        <v>0.962</v>
      </c>
      <c r="AJ474" s="3">
        <f t="shared" si="24"/>
        <v>0.945</v>
      </c>
      <c r="AK474" s="16">
        <v>331.0</v>
      </c>
      <c r="AL474" s="25">
        <v>-0.06</v>
      </c>
      <c r="AM474" s="3">
        <f t="shared" si="25"/>
        <v>-0.04</v>
      </c>
    </row>
    <row r="475">
      <c r="A475" s="13">
        <v>330.0</v>
      </c>
      <c r="B475" s="15">
        <v>-0.078</v>
      </c>
      <c r="C475" s="3">
        <f t="shared" si="1"/>
        <v>0.109</v>
      </c>
      <c r="D475" s="3">
        <f t="shared" si="2"/>
        <v>0.52211</v>
      </c>
      <c r="E475" s="24">
        <f t="shared" si="3"/>
        <v>0.758422</v>
      </c>
      <c r="F475" s="24">
        <f t="shared" si="4"/>
        <v>0.09</v>
      </c>
      <c r="G475" s="13">
        <v>330.0</v>
      </c>
      <c r="H475" s="15">
        <v>-0.065</v>
      </c>
      <c r="I475" s="3">
        <f t="shared" si="5"/>
        <v>0.1</v>
      </c>
      <c r="J475" s="3">
        <f t="shared" si="6"/>
        <v>0.3</v>
      </c>
      <c r="K475" s="24">
        <f t="shared" si="7"/>
        <v>1.308</v>
      </c>
      <c r="L475" s="24">
        <f t="shared" si="8"/>
        <v>0.057515</v>
      </c>
      <c r="M475" s="13">
        <v>330.0</v>
      </c>
      <c r="N475" s="15">
        <v>-0.03</v>
      </c>
      <c r="O475" s="3">
        <f t="shared" si="9"/>
        <v>0.079</v>
      </c>
      <c r="P475" s="3">
        <f t="shared" si="10"/>
        <v>0.13509</v>
      </c>
      <c r="Q475" s="3">
        <f t="shared" si="11"/>
        <v>0.33569865</v>
      </c>
      <c r="R475" s="3">
        <f t="shared" si="12"/>
        <v>-0.08376</v>
      </c>
      <c r="S475" s="13">
        <v>330.0</v>
      </c>
      <c r="T475" s="15">
        <v>0.024</v>
      </c>
      <c r="U475" s="3">
        <f t="shared" si="13"/>
        <v>0.062</v>
      </c>
      <c r="V475" s="3">
        <f t="shared" si="14"/>
        <v>0.062</v>
      </c>
      <c r="W475" s="3">
        <f t="shared" si="15"/>
        <v>0.089838</v>
      </c>
      <c r="X475" s="3">
        <f t="shared" si="16"/>
        <v>0.035376</v>
      </c>
      <c r="Y475" s="13">
        <v>330.0</v>
      </c>
      <c r="Z475" s="15">
        <v>0.425</v>
      </c>
      <c r="AA475" s="3">
        <f t="shared" si="17"/>
        <v>0.447</v>
      </c>
      <c r="AB475" s="3">
        <f t="shared" si="18"/>
        <v>0.30843</v>
      </c>
      <c r="AC475" s="3">
        <f t="shared" si="19"/>
        <v>0.450129</v>
      </c>
      <c r="AD475" s="3">
        <f t="shared" si="20"/>
        <v>0.42925</v>
      </c>
      <c r="AE475" s="13">
        <v>330.0</v>
      </c>
      <c r="AF475" s="15">
        <v>0.915</v>
      </c>
      <c r="AG475" s="3">
        <f t="shared" si="21"/>
        <v>0.932</v>
      </c>
      <c r="AH475" s="3">
        <f t="shared" si="22"/>
        <v>0.64308</v>
      </c>
      <c r="AI475" s="3">
        <f t="shared" si="23"/>
        <v>0.932</v>
      </c>
      <c r="AJ475" s="3">
        <f t="shared" si="24"/>
        <v>0.915</v>
      </c>
      <c r="AK475" s="13">
        <v>330.0</v>
      </c>
      <c r="AL475" s="15">
        <v>-0.062</v>
      </c>
      <c r="AM475" s="3">
        <f t="shared" si="25"/>
        <v>-0.042</v>
      </c>
    </row>
    <row r="476">
      <c r="A476" s="16">
        <v>329.0</v>
      </c>
      <c r="B476" s="25">
        <v>-0.08</v>
      </c>
      <c r="C476" s="3">
        <f t="shared" si="1"/>
        <v>0.107</v>
      </c>
      <c r="D476" s="3">
        <f t="shared" si="2"/>
        <v>0.51253</v>
      </c>
      <c r="E476" s="24">
        <f t="shared" si="3"/>
        <v>0.744506</v>
      </c>
      <c r="F476" s="24">
        <f t="shared" si="4"/>
        <v>0.07</v>
      </c>
      <c r="G476" s="16">
        <v>329.0</v>
      </c>
      <c r="H476" s="25">
        <v>-0.068</v>
      </c>
      <c r="I476" s="3">
        <f t="shared" si="5"/>
        <v>0.097</v>
      </c>
      <c r="J476" s="3">
        <f t="shared" si="6"/>
        <v>0.291</v>
      </c>
      <c r="K476" s="24">
        <f t="shared" si="7"/>
        <v>1.26876</v>
      </c>
      <c r="L476" s="24">
        <f t="shared" si="8"/>
        <v>0.041708</v>
      </c>
      <c r="M476" s="16">
        <v>329.0</v>
      </c>
      <c r="N476" s="25">
        <v>-0.034</v>
      </c>
      <c r="O476" s="3">
        <f t="shared" si="9"/>
        <v>0.075</v>
      </c>
      <c r="P476" s="3">
        <f t="shared" si="10"/>
        <v>0.12825</v>
      </c>
      <c r="Q476" s="3">
        <f t="shared" si="11"/>
        <v>0.31870125</v>
      </c>
      <c r="R476" s="3">
        <f t="shared" si="12"/>
        <v>-0.094928</v>
      </c>
      <c r="S476" s="16">
        <v>329.0</v>
      </c>
      <c r="T476" s="25">
        <v>0.018</v>
      </c>
      <c r="U476" s="3">
        <f t="shared" si="13"/>
        <v>0.056</v>
      </c>
      <c r="V476" s="3">
        <f t="shared" si="14"/>
        <v>0.056</v>
      </c>
      <c r="W476" s="3">
        <f t="shared" si="15"/>
        <v>0.081144</v>
      </c>
      <c r="X476" s="3">
        <f t="shared" si="16"/>
        <v>0.026532</v>
      </c>
      <c r="Y476" s="16">
        <v>329.0</v>
      </c>
      <c r="Z476" s="25">
        <v>0.407</v>
      </c>
      <c r="AA476" s="3">
        <f t="shared" si="17"/>
        <v>0.429</v>
      </c>
      <c r="AB476" s="3">
        <f t="shared" si="18"/>
        <v>0.29601</v>
      </c>
      <c r="AC476" s="3">
        <f t="shared" si="19"/>
        <v>0.432003</v>
      </c>
      <c r="AD476" s="3">
        <f t="shared" si="20"/>
        <v>0.41107</v>
      </c>
      <c r="AE476" s="16">
        <v>329.0</v>
      </c>
      <c r="AF476" s="25">
        <v>0.884</v>
      </c>
      <c r="AG476" s="3">
        <f t="shared" si="21"/>
        <v>0.901</v>
      </c>
      <c r="AH476" s="3">
        <f t="shared" si="22"/>
        <v>0.62169</v>
      </c>
      <c r="AI476" s="3">
        <f t="shared" si="23"/>
        <v>0.901</v>
      </c>
      <c r="AJ476" s="3">
        <f t="shared" si="24"/>
        <v>0.884</v>
      </c>
      <c r="AK476" s="16">
        <v>329.0</v>
      </c>
      <c r="AL476" s="25">
        <v>-0.064</v>
      </c>
      <c r="AM476" s="3">
        <f t="shared" si="25"/>
        <v>-0.044</v>
      </c>
    </row>
    <row r="477">
      <c r="A477" s="13">
        <v>328.0</v>
      </c>
      <c r="B477" s="15">
        <v>-0.083</v>
      </c>
      <c r="C477" s="3">
        <f t="shared" si="1"/>
        <v>0.104</v>
      </c>
      <c r="D477" s="3">
        <f t="shared" si="2"/>
        <v>0.49816</v>
      </c>
      <c r="E477" s="24">
        <f t="shared" si="3"/>
        <v>0.723632</v>
      </c>
      <c r="F477" s="24">
        <f t="shared" si="4"/>
        <v>0.04</v>
      </c>
      <c r="G477" s="13">
        <v>328.0</v>
      </c>
      <c r="H477" s="15">
        <v>-0.071</v>
      </c>
      <c r="I477" s="3">
        <f t="shared" si="5"/>
        <v>0.094</v>
      </c>
      <c r="J477" s="3">
        <f t="shared" si="6"/>
        <v>0.282</v>
      </c>
      <c r="K477" s="24">
        <f t="shared" si="7"/>
        <v>1.22952</v>
      </c>
      <c r="L477" s="24">
        <f t="shared" si="8"/>
        <v>0.025901</v>
      </c>
      <c r="M477" s="13">
        <v>328.0</v>
      </c>
      <c r="N477" s="15">
        <v>-0.038</v>
      </c>
      <c r="O477" s="3">
        <f t="shared" si="9"/>
        <v>0.071</v>
      </c>
      <c r="P477" s="3">
        <f t="shared" si="10"/>
        <v>0.12141</v>
      </c>
      <c r="Q477" s="3">
        <f t="shared" si="11"/>
        <v>0.30170385</v>
      </c>
      <c r="R477" s="3">
        <f t="shared" si="12"/>
        <v>-0.106096</v>
      </c>
      <c r="S477" s="13">
        <v>328.0</v>
      </c>
      <c r="T477" s="15">
        <v>0.013</v>
      </c>
      <c r="U477" s="3">
        <f t="shared" si="13"/>
        <v>0.051</v>
      </c>
      <c r="V477" s="3">
        <f t="shared" si="14"/>
        <v>0.051</v>
      </c>
      <c r="W477" s="3">
        <f t="shared" si="15"/>
        <v>0.073899</v>
      </c>
      <c r="X477" s="3">
        <f t="shared" si="16"/>
        <v>0.019162</v>
      </c>
      <c r="Y477" s="13">
        <v>328.0</v>
      </c>
      <c r="Z477" s="15">
        <v>0.389</v>
      </c>
      <c r="AA477" s="3">
        <f t="shared" si="17"/>
        <v>0.411</v>
      </c>
      <c r="AB477" s="3">
        <f t="shared" si="18"/>
        <v>0.28359</v>
      </c>
      <c r="AC477" s="3">
        <f t="shared" si="19"/>
        <v>0.413877</v>
      </c>
      <c r="AD477" s="3">
        <f t="shared" si="20"/>
        <v>0.39289</v>
      </c>
      <c r="AE477" s="13">
        <v>328.0</v>
      </c>
      <c r="AF477" s="15">
        <v>0.851</v>
      </c>
      <c r="AG477" s="3">
        <f t="shared" si="21"/>
        <v>0.868</v>
      </c>
      <c r="AH477" s="3">
        <f t="shared" si="22"/>
        <v>0.59892</v>
      </c>
      <c r="AI477" s="3">
        <f t="shared" si="23"/>
        <v>0.868</v>
      </c>
      <c r="AJ477" s="3">
        <f t="shared" si="24"/>
        <v>0.851</v>
      </c>
      <c r="AK477" s="13">
        <v>328.0</v>
      </c>
      <c r="AL477" s="15">
        <v>-0.066</v>
      </c>
      <c r="AM477" s="3">
        <f t="shared" si="25"/>
        <v>-0.046</v>
      </c>
    </row>
    <row r="478">
      <c r="A478" s="16">
        <v>327.0</v>
      </c>
      <c r="B478" s="25">
        <v>-0.085</v>
      </c>
      <c r="C478" s="3">
        <f t="shared" si="1"/>
        <v>0.102</v>
      </c>
      <c r="D478" s="3">
        <f t="shared" si="2"/>
        <v>0.48858</v>
      </c>
      <c r="E478" s="24">
        <f t="shared" si="3"/>
        <v>0.709716</v>
      </c>
      <c r="F478" s="24">
        <f t="shared" si="4"/>
        <v>0.02</v>
      </c>
      <c r="G478" s="16">
        <v>327.0</v>
      </c>
      <c r="H478" s="25">
        <v>-0.073</v>
      </c>
      <c r="I478" s="3">
        <f t="shared" si="5"/>
        <v>0.092</v>
      </c>
      <c r="J478" s="3">
        <f t="shared" si="6"/>
        <v>0.276</v>
      </c>
      <c r="K478" s="24">
        <f t="shared" si="7"/>
        <v>1.20336</v>
      </c>
      <c r="L478" s="24">
        <f t="shared" si="8"/>
        <v>0.015363</v>
      </c>
      <c r="M478" s="16">
        <v>327.0</v>
      </c>
      <c r="N478" s="25">
        <v>-0.041</v>
      </c>
      <c r="O478" s="3">
        <f t="shared" si="9"/>
        <v>0.068</v>
      </c>
      <c r="P478" s="3">
        <f t="shared" si="10"/>
        <v>0.11628</v>
      </c>
      <c r="Q478" s="3">
        <f t="shared" si="11"/>
        <v>0.2889558</v>
      </c>
      <c r="R478" s="3">
        <f t="shared" si="12"/>
        <v>-0.114472</v>
      </c>
      <c r="S478" s="16">
        <v>327.0</v>
      </c>
      <c r="T478" s="25">
        <v>0.008</v>
      </c>
      <c r="U478" s="3">
        <f t="shared" si="13"/>
        <v>0.046</v>
      </c>
      <c r="V478" s="3">
        <f t="shared" si="14"/>
        <v>0.046</v>
      </c>
      <c r="W478" s="3">
        <f t="shared" si="15"/>
        <v>0.066654</v>
      </c>
      <c r="X478" s="3">
        <f t="shared" si="16"/>
        <v>0.011792</v>
      </c>
      <c r="Y478" s="16">
        <v>327.0</v>
      </c>
      <c r="Z478" s="25">
        <v>0.372</v>
      </c>
      <c r="AA478" s="3">
        <f t="shared" si="17"/>
        <v>0.394</v>
      </c>
      <c r="AB478" s="3">
        <f t="shared" si="18"/>
        <v>0.27186</v>
      </c>
      <c r="AC478" s="3">
        <f t="shared" si="19"/>
        <v>0.396758</v>
      </c>
      <c r="AD478" s="3">
        <f t="shared" si="20"/>
        <v>0.37572</v>
      </c>
      <c r="AE478" s="16">
        <v>327.0</v>
      </c>
      <c r="AF478" s="25">
        <v>0.82</v>
      </c>
      <c r="AG478" s="3">
        <f t="shared" si="21"/>
        <v>0.837</v>
      </c>
      <c r="AH478" s="3">
        <f t="shared" si="22"/>
        <v>0.57753</v>
      </c>
      <c r="AI478" s="3">
        <f t="shared" si="23"/>
        <v>0.837</v>
      </c>
      <c r="AJ478" s="3">
        <f t="shared" si="24"/>
        <v>0.82</v>
      </c>
      <c r="AK478" s="16">
        <v>327.0</v>
      </c>
      <c r="AL478" s="25">
        <v>-0.067</v>
      </c>
      <c r="AM478" s="3">
        <f t="shared" si="25"/>
        <v>-0.047</v>
      </c>
    </row>
    <row r="479">
      <c r="A479" s="13">
        <v>326.0</v>
      </c>
      <c r="B479" s="15">
        <v>-0.087</v>
      </c>
      <c r="C479" s="3">
        <f t="shared" si="1"/>
        <v>0.1</v>
      </c>
      <c r="D479" s="3">
        <f t="shared" si="2"/>
        <v>0.479</v>
      </c>
      <c r="E479" s="24">
        <f t="shared" si="3"/>
        <v>0.6958</v>
      </c>
      <c r="F479" s="24">
        <f t="shared" si="4"/>
        <v>0</v>
      </c>
      <c r="G479" s="13">
        <v>326.0</v>
      </c>
      <c r="H479" s="15">
        <v>-0.076</v>
      </c>
      <c r="I479" s="3">
        <f t="shared" si="5"/>
        <v>0.089</v>
      </c>
      <c r="J479" s="3">
        <f t="shared" si="6"/>
        <v>0.267</v>
      </c>
      <c r="K479" s="24">
        <f t="shared" si="7"/>
        <v>1.16412</v>
      </c>
      <c r="L479" s="24">
        <f t="shared" si="8"/>
        <v>-0.000444</v>
      </c>
      <c r="M479" s="13">
        <v>326.0</v>
      </c>
      <c r="N479" s="15">
        <v>-0.045</v>
      </c>
      <c r="O479" s="3">
        <f t="shared" si="9"/>
        <v>0.064</v>
      </c>
      <c r="P479" s="3">
        <f t="shared" si="10"/>
        <v>0.10944</v>
      </c>
      <c r="Q479" s="3">
        <f t="shared" si="11"/>
        <v>0.2719584</v>
      </c>
      <c r="R479" s="3">
        <f t="shared" si="12"/>
        <v>-0.12564</v>
      </c>
      <c r="S479" s="13">
        <v>326.0</v>
      </c>
      <c r="T479" s="15">
        <v>0.002</v>
      </c>
      <c r="U479" s="3">
        <f t="shared" si="13"/>
        <v>0.04</v>
      </c>
      <c r="V479" s="3">
        <f t="shared" si="14"/>
        <v>0.04</v>
      </c>
      <c r="W479" s="3">
        <f t="shared" si="15"/>
        <v>0.05796</v>
      </c>
      <c r="X479" s="3">
        <f t="shared" si="16"/>
        <v>0.002948</v>
      </c>
      <c r="Y479" s="13">
        <v>326.0</v>
      </c>
      <c r="Z479" s="15">
        <v>0.354</v>
      </c>
      <c r="AA479" s="3">
        <f t="shared" si="17"/>
        <v>0.376</v>
      </c>
      <c r="AB479" s="3">
        <f t="shared" si="18"/>
        <v>0.25944</v>
      </c>
      <c r="AC479" s="3">
        <f t="shared" si="19"/>
        <v>0.378632</v>
      </c>
      <c r="AD479" s="3">
        <f t="shared" si="20"/>
        <v>0.35754</v>
      </c>
      <c r="AE479" s="13">
        <v>326.0</v>
      </c>
      <c r="AF479" s="15">
        <v>0.787</v>
      </c>
      <c r="AG479" s="3">
        <f t="shared" si="21"/>
        <v>0.804</v>
      </c>
      <c r="AH479" s="3">
        <f t="shared" si="22"/>
        <v>0.55476</v>
      </c>
      <c r="AI479" s="3">
        <f t="shared" si="23"/>
        <v>0.804</v>
      </c>
      <c r="AJ479" s="3">
        <f t="shared" si="24"/>
        <v>0.787</v>
      </c>
      <c r="AK479" s="13">
        <v>326.0</v>
      </c>
      <c r="AL479" s="15">
        <v>-0.069</v>
      </c>
      <c r="AM479" s="3">
        <f t="shared" si="25"/>
        <v>-0.049</v>
      </c>
    </row>
    <row r="480">
      <c r="A480" s="16">
        <v>325.0</v>
      </c>
      <c r="B480" s="25">
        <v>-0.089</v>
      </c>
      <c r="C480" s="3">
        <f t="shared" si="1"/>
        <v>0.098</v>
      </c>
      <c r="D480" s="3">
        <f t="shared" si="2"/>
        <v>0.46942</v>
      </c>
      <c r="E480" s="24">
        <f t="shared" si="3"/>
        <v>0.681884</v>
      </c>
      <c r="F480" s="24">
        <f t="shared" si="4"/>
        <v>-0.02</v>
      </c>
      <c r="G480" s="16">
        <v>325.0</v>
      </c>
      <c r="H480" s="25">
        <v>-0.078</v>
      </c>
      <c r="I480" s="3">
        <f t="shared" si="5"/>
        <v>0.087</v>
      </c>
      <c r="J480" s="3">
        <f t="shared" si="6"/>
        <v>0.261</v>
      </c>
      <c r="K480" s="24">
        <f t="shared" si="7"/>
        <v>1.13796</v>
      </c>
      <c r="L480" s="24">
        <f t="shared" si="8"/>
        <v>-0.010982</v>
      </c>
      <c r="M480" s="16">
        <v>325.0</v>
      </c>
      <c r="N480" s="25">
        <v>-0.048</v>
      </c>
      <c r="O480" s="3">
        <f t="shared" si="9"/>
        <v>0.061</v>
      </c>
      <c r="P480" s="3">
        <f t="shared" si="10"/>
        <v>0.10431</v>
      </c>
      <c r="Q480" s="3">
        <f t="shared" si="11"/>
        <v>0.25921035</v>
      </c>
      <c r="R480" s="3">
        <f t="shared" si="12"/>
        <v>-0.134016</v>
      </c>
      <c r="S480" s="16">
        <v>325.0</v>
      </c>
      <c r="T480" s="25">
        <v>-0.003</v>
      </c>
      <c r="U480" s="3">
        <f t="shared" si="13"/>
        <v>0.035</v>
      </c>
      <c r="V480" s="3">
        <f t="shared" si="14"/>
        <v>0.035</v>
      </c>
      <c r="W480" s="3">
        <f t="shared" si="15"/>
        <v>0.050715</v>
      </c>
      <c r="X480" s="3">
        <f t="shared" si="16"/>
        <v>-0.004422</v>
      </c>
      <c r="Y480" s="16">
        <v>325.0</v>
      </c>
      <c r="Z480" s="25">
        <v>0.336</v>
      </c>
      <c r="AA480" s="3">
        <f t="shared" si="17"/>
        <v>0.358</v>
      </c>
      <c r="AB480" s="3">
        <f t="shared" si="18"/>
        <v>0.24702</v>
      </c>
      <c r="AC480" s="3">
        <f t="shared" si="19"/>
        <v>0.360506</v>
      </c>
      <c r="AD480" s="3">
        <f t="shared" si="20"/>
        <v>0.33936</v>
      </c>
      <c r="AE480" s="16">
        <v>325.0</v>
      </c>
      <c r="AF480" s="25">
        <v>0.757</v>
      </c>
      <c r="AG480" s="3">
        <f t="shared" si="21"/>
        <v>0.774</v>
      </c>
      <c r="AH480" s="3">
        <f t="shared" si="22"/>
        <v>0.53406</v>
      </c>
      <c r="AI480" s="3">
        <f t="shared" si="23"/>
        <v>0.774</v>
      </c>
      <c r="AJ480" s="3">
        <f t="shared" si="24"/>
        <v>0.757</v>
      </c>
      <c r="AK480" s="16">
        <v>325.0</v>
      </c>
      <c r="AL480" s="25">
        <v>-0.071</v>
      </c>
      <c r="AM480" s="3">
        <f t="shared" si="25"/>
        <v>-0.051</v>
      </c>
    </row>
    <row r="481">
      <c r="A481" s="13">
        <v>324.0</v>
      </c>
      <c r="B481" s="15">
        <v>-0.091</v>
      </c>
      <c r="C481" s="3">
        <f t="shared" si="1"/>
        <v>0.096</v>
      </c>
      <c r="D481" s="3">
        <f t="shared" si="2"/>
        <v>0.45984</v>
      </c>
      <c r="E481" s="24">
        <f t="shared" si="3"/>
        <v>0.667968</v>
      </c>
      <c r="F481" s="24">
        <f t="shared" si="4"/>
        <v>-0.04</v>
      </c>
      <c r="G481" s="13">
        <v>324.0</v>
      </c>
      <c r="H481" s="15">
        <v>-0.081</v>
      </c>
      <c r="I481" s="3">
        <f t="shared" si="5"/>
        <v>0.084</v>
      </c>
      <c r="J481" s="3">
        <f t="shared" si="6"/>
        <v>0.252</v>
      </c>
      <c r="K481" s="24">
        <f t="shared" si="7"/>
        <v>1.09872</v>
      </c>
      <c r="L481" s="24">
        <f t="shared" si="8"/>
        <v>-0.026789</v>
      </c>
      <c r="M481" s="13">
        <v>324.0</v>
      </c>
      <c r="N481" s="15">
        <v>-0.051</v>
      </c>
      <c r="O481" s="3">
        <f t="shared" si="9"/>
        <v>0.058</v>
      </c>
      <c r="P481" s="3">
        <f t="shared" si="10"/>
        <v>0.09918</v>
      </c>
      <c r="Q481" s="3">
        <f t="shared" si="11"/>
        <v>0.2464623</v>
      </c>
      <c r="R481" s="3">
        <f t="shared" si="12"/>
        <v>-0.142392</v>
      </c>
      <c r="S481" s="13">
        <v>324.0</v>
      </c>
      <c r="T481" s="15">
        <v>-0.008</v>
      </c>
      <c r="U481" s="3">
        <f t="shared" si="13"/>
        <v>0.03</v>
      </c>
      <c r="V481" s="3">
        <f t="shared" si="14"/>
        <v>0.03</v>
      </c>
      <c r="W481" s="3">
        <f t="shared" si="15"/>
        <v>0.04347</v>
      </c>
      <c r="X481" s="3">
        <f t="shared" si="16"/>
        <v>-0.011792</v>
      </c>
      <c r="Y481" s="13">
        <v>324.0</v>
      </c>
      <c r="Z481" s="15">
        <v>0.319</v>
      </c>
      <c r="AA481" s="3">
        <f t="shared" si="17"/>
        <v>0.341</v>
      </c>
      <c r="AB481" s="3">
        <f t="shared" si="18"/>
        <v>0.23529</v>
      </c>
      <c r="AC481" s="3">
        <f t="shared" si="19"/>
        <v>0.343387</v>
      </c>
      <c r="AD481" s="3">
        <f t="shared" si="20"/>
        <v>0.32219</v>
      </c>
      <c r="AE481" s="13">
        <v>324.0</v>
      </c>
      <c r="AF481" s="15">
        <v>0.729</v>
      </c>
      <c r="AG481" s="3">
        <f t="shared" si="21"/>
        <v>0.746</v>
      </c>
      <c r="AH481" s="3">
        <f t="shared" si="22"/>
        <v>0.51474</v>
      </c>
      <c r="AI481" s="3">
        <f t="shared" si="23"/>
        <v>0.746</v>
      </c>
      <c r="AJ481" s="3">
        <f t="shared" si="24"/>
        <v>0.729</v>
      </c>
      <c r="AK481" s="13">
        <v>324.0</v>
      </c>
      <c r="AL481" s="15">
        <v>-0.072</v>
      </c>
      <c r="AM481" s="3">
        <f t="shared" si="25"/>
        <v>-0.052</v>
      </c>
    </row>
    <row r="482">
      <c r="A482" s="16">
        <v>323.0</v>
      </c>
      <c r="B482" s="25">
        <v>-0.094</v>
      </c>
      <c r="C482" s="3">
        <f t="shared" si="1"/>
        <v>0.093</v>
      </c>
      <c r="D482" s="3">
        <f t="shared" si="2"/>
        <v>0.44547</v>
      </c>
      <c r="E482" s="24">
        <f t="shared" si="3"/>
        <v>0.647094</v>
      </c>
      <c r="F482" s="24">
        <f t="shared" si="4"/>
        <v>-0.07</v>
      </c>
      <c r="G482" s="16">
        <v>323.0</v>
      </c>
      <c r="H482" s="25">
        <v>-0.084</v>
      </c>
      <c r="I482" s="3">
        <f t="shared" si="5"/>
        <v>0.081</v>
      </c>
      <c r="J482" s="3">
        <f t="shared" si="6"/>
        <v>0.243</v>
      </c>
      <c r="K482" s="24">
        <f t="shared" si="7"/>
        <v>1.05948</v>
      </c>
      <c r="L482" s="24">
        <f t="shared" si="8"/>
        <v>-0.042596</v>
      </c>
      <c r="M482" s="16">
        <v>323.0</v>
      </c>
      <c r="N482" s="25">
        <v>-0.056</v>
      </c>
      <c r="O482" s="3">
        <f t="shared" si="9"/>
        <v>0.053</v>
      </c>
      <c r="P482" s="3">
        <f t="shared" si="10"/>
        <v>0.09063</v>
      </c>
      <c r="Q482" s="3">
        <f t="shared" si="11"/>
        <v>0.22521555</v>
      </c>
      <c r="R482" s="3">
        <f t="shared" si="12"/>
        <v>-0.156352</v>
      </c>
      <c r="S482" s="16">
        <v>323.0</v>
      </c>
      <c r="T482" s="25">
        <v>-0.014</v>
      </c>
      <c r="U482" s="3">
        <f t="shared" si="13"/>
        <v>0.024</v>
      </c>
      <c r="V482" s="3">
        <f t="shared" si="14"/>
        <v>0.024</v>
      </c>
      <c r="W482" s="3">
        <f t="shared" si="15"/>
        <v>0.034776</v>
      </c>
      <c r="X482" s="3">
        <f t="shared" si="16"/>
        <v>-0.020636</v>
      </c>
      <c r="Y482" s="16">
        <v>323.0</v>
      </c>
      <c r="Z482" s="25">
        <v>0.305</v>
      </c>
      <c r="AA482" s="3">
        <f t="shared" si="17"/>
        <v>0.327</v>
      </c>
      <c r="AB482" s="3">
        <f t="shared" si="18"/>
        <v>0.22563</v>
      </c>
      <c r="AC482" s="3">
        <f t="shared" si="19"/>
        <v>0.329289</v>
      </c>
      <c r="AD482" s="3">
        <f t="shared" si="20"/>
        <v>0.30805</v>
      </c>
      <c r="AE482" s="16">
        <v>323.0</v>
      </c>
      <c r="AF482" s="25">
        <v>0.704</v>
      </c>
      <c r="AG482" s="3">
        <f t="shared" si="21"/>
        <v>0.721</v>
      </c>
      <c r="AH482" s="3">
        <f t="shared" si="22"/>
        <v>0.49749</v>
      </c>
      <c r="AI482" s="3">
        <f t="shared" si="23"/>
        <v>0.721</v>
      </c>
      <c r="AJ482" s="3">
        <f t="shared" si="24"/>
        <v>0.704</v>
      </c>
      <c r="AK482" s="16">
        <v>323.0</v>
      </c>
      <c r="AL482" s="25">
        <v>-0.074</v>
      </c>
      <c r="AM482" s="3">
        <f t="shared" si="25"/>
        <v>-0.054</v>
      </c>
    </row>
    <row r="483">
      <c r="A483" s="13">
        <v>322.0</v>
      </c>
      <c r="B483" s="15">
        <v>-0.096</v>
      </c>
      <c r="C483" s="3">
        <f t="shared" si="1"/>
        <v>0.091</v>
      </c>
      <c r="D483" s="3">
        <f t="shared" si="2"/>
        <v>0.43589</v>
      </c>
      <c r="E483" s="24">
        <f t="shared" si="3"/>
        <v>0.633178</v>
      </c>
      <c r="F483" s="24">
        <f t="shared" si="4"/>
        <v>-0.09</v>
      </c>
      <c r="G483" s="13">
        <v>322.0</v>
      </c>
      <c r="H483" s="15">
        <v>-0.086</v>
      </c>
      <c r="I483" s="3">
        <f t="shared" si="5"/>
        <v>0.079</v>
      </c>
      <c r="J483" s="3">
        <f t="shared" si="6"/>
        <v>0.237</v>
      </c>
      <c r="K483" s="24">
        <f t="shared" si="7"/>
        <v>1.03332</v>
      </c>
      <c r="L483" s="24">
        <f t="shared" si="8"/>
        <v>-0.053134</v>
      </c>
      <c r="M483" s="13">
        <v>322.0</v>
      </c>
      <c r="N483" s="15">
        <v>-0.059</v>
      </c>
      <c r="O483" s="3">
        <f t="shared" si="9"/>
        <v>0.05</v>
      </c>
      <c r="P483" s="3">
        <f t="shared" si="10"/>
        <v>0.0855</v>
      </c>
      <c r="Q483" s="3">
        <f t="shared" si="11"/>
        <v>0.2124675</v>
      </c>
      <c r="R483" s="3">
        <f t="shared" si="12"/>
        <v>-0.164728</v>
      </c>
      <c r="S483" s="13">
        <v>322.0</v>
      </c>
      <c r="T483" s="15">
        <v>-0.018</v>
      </c>
      <c r="U483" s="3">
        <f t="shared" si="13"/>
        <v>0.02</v>
      </c>
      <c r="V483" s="3">
        <f t="shared" si="14"/>
        <v>0.02</v>
      </c>
      <c r="W483" s="3">
        <f t="shared" si="15"/>
        <v>0.02898</v>
      </c>
      <c r="X483" s="3">
        <f t="shared" si="16"/>
        <v>-0.026532</v>
      </c>
      <c r="Y483" s="13">
        <v>322.0</v>
      </c>
      <c r="Z483" s="15">
        <v>0.292</v>
      </c>
      <c r="AA483" s="3">
        <f t="shared" si="17"/>
        <v>0.314</v>
      </c>
      <c r="AB483" s="3">
        <f t="shared" si="18"/>
        <v>0.21666</v>
      </c>
      <c r="AC483" s="3">
        <f t="shared" si="19"/>
        <v>0.316198</v>
      </c>
      <c r="AD483" s="3">
        <f t="shared" si="20"/>
        <v>0.29492</v>
      </c>
      <c r="AE483" s="13">
        <v>322.0</v>
      </c>
      <c r="AF483" s="15">
        <v>0.683</v>
      </c>
      <c r="AG483" s="3">
        <f t="shared" si="21"/>
        <v>0.7</v>
      </c>
      <c r="AH483" s="3">
        <f t="shared" si="22"/>
        <v>0.483</v>
      </c>
      <c r="AI483" s="3">
        <f t="shared" si="23"/>
        <v>0.7</v>
      </c>
      <c r="AJ483" s="3">
        <f t="shared" si="24"/>
        <v>0.683</v>
      </c>
      <c r="AK483" s="13">
        <v>322.0</v>
      </c>
      <c r="AL483" s="15">
        <v>-0.076</v>
      </c>
      <c r="AM483" s="3">
        <f t="shared" si="25"/>
        <v>-0.056</v>
      </c>
    </row>
    <row r="484">
      <c r="A484" s="16">
        <v>321.0</v>
      </c>
      <c r="B484" s="25">
        <v>-0.098</v>
      </c>
      <c r="C484" s="3">
        <f t="shared" si="1"/>
        <v>0.089</v>
      </c>
      <c r="D484" s="3">
        <f t="shared" si="2"/>
        <v>0.42631</v>
      </c>
      <c r="E484" s="24">
        <f t="shared" si="3"/>
        <v>0.619262</v>
      </c>
      <c r="F484" s="24">
        <f t="shared" si="4"/>
        <v>-0.11</v>
      </c>
      <c r="G484" s="16">
        <v>321.0</v>
      </c>
      <c r="H484" s="25">
        <v>-0.09</v>
      </c>
      <c r="I484" s="3">
        <f t="shared" si="5"/>
        <v>0.075</v>
      </c>
      <c r="J484" s="3">
        <f t="shared" si="6"/>
        <v>0.225</v>
      </c>
      <c r="K484" s="24">
        <f t="shared" si="7"/>
        <v>0.981</v>
      </c>
      <c r="L484" s="24">
        <f t="shared" si="8"/>
        <v>-0.07421</v>
      </c>
      <c r="M484" s="16">
        <v>321.0</v>
      </c>
      <c r="N484" s="25">
        <v>-0.062</v>
      </c>
      <c r="O484" s="3">
        <f t="shared" si="9"/>
        <v>0.047</v>
      </c>
      <c r="P484" s="3">
        <f t="shared" si="10"/>
        <v>0.08037</v>
      </c>
      <c r="Q484" s="3">
        <f t="shared" si="11"/>
        <v>0.19971945</v>
      </c>
      <c r="R484" s="3">
        <f t="shared" si="12"/>
        <v>-0.173104</v>
      </c>
      <c r="S484" s="16">
        <v>321.0</v>
      </c>
      <c r="T484" s="25">
        <v>-0.023</v>
      </c>
      <c r="U484" s="3">
        <f t="shared" si="13"/>
        <v>0.015</v>
      </c>
      <c r="V484" s="3">
        <f t="shared" si="14"/>
        <v>0.015</v>
      </c>
      <c r="W484" s="3">
        <f t="shared" si="15"/>
        <v>0.021735</v>
      </c>
      <c r="X484" s="3">
        <f t="shared" si="16"/>
        <v>-0.033902</v>
      </c>
      <c r="Y484" s="16">
        <v>321.0</v>
      </c>
      <c r="Z484" s="25">
        <v>0.282</v>
      </c>
      <c r="AA484" s="3">
        <f t="shared" si="17"/>
        <v>0.304</v>
      </c>
      <c r="AB484" s="3">
        <f t="shared" si="18"/>
        <v>0.20976</v>
      </c>
      <c r="AC484" s="3">
        <f t="shared" si="19"/>
        <v>0.306128</v>
      </c>
      <c r="AD484" s="3">
        <f t="shared" si="20"/>
        <v>0.28482</v>
      </c>
      <c r="AE484" s="16">
        <v>321.0</v>
      </c>
      <c r="AF484" s="25">
        <v>0.669</v>
      </c>
      <c r="AG484" s="3">
        <f t="shared" si="21"/>
        <v>0.686</v>
      </c>
      <c r="AH484" s="3">
        <f t="shared" si="22"/>
        <v>0.47334</v>
      </c>
      <c r="AI484" s="3">
        <f t="shared" si="23"/>
        <v>0.686</v>
      </c>
      <c r="AJ484" s="3">
        <f t="shared" si="24"/>
        <v>0.669</v>
      </c>
      <c r="AK484" s="16">
        <v>321.0</v>
      </c>
      <c r="AL484" s="25">
        <v>-0.078</v>
      </c>
      <c r="AM484" s="3">
        <f t="shared" si="25"/>
        <v>-0.058</v>
      </c>
    </row>
    <row r="485">
      <c r="A485" s="13">
        <v>320.0</v>
      </c>
      <c r="B485" s="15">
        <v>-0.101</v>
      </c>
      <c r="C485" s="3">
        <f t="shared" si="1"/>
        <v>0.086</v>
      </c>
      <c r="D485" s="3">
        <f t="shared" si="2"/>
        <v>0.41194</v>
      </c>
      <c r="E485" s="24">
        <f t="shared" si="3"/>
        <v>0.598388</v>
      </c>
      <c r="F485" s="24">
        <f t="shared" si="4"/>
        <v>-0.14</v>
      </c>
      <c r="G485" s="13">
        <v>320.0</v>
      </c>
      <c r="H485" s="15">
        <v>-0.092</v>
      </c>
      <c r="I485" s="3">
        <f t="shared" si="5"/>
        <v>0.073</v>
      </c>
      <c r="J485" s="3">
        <f t="shared" si="6"/>
        <v>0.219</v>
      </c>
      <c r="K485" s="24">
        <f t="shared" si="7"/>
        <v>0.95484</v>
      </c>
      <c r="L485" s="24">
        <f t="shared" si="8"/>
        <v>-0.084748</v>
      </c>
      <c r="M485" s="13">
        <v>320.0</v>
      </c>
      <c r="N485" s="15">
        <v>-0.065</v>
      </c>
      <c r="O485" s="3">
        <f t="shared" si="9"/>
        <v>0.044</v>
      </c>
      <c r="P485" s="3">
        <f t="shared" si="10"/>
        <v>0.07524</v>
      </c>
      <c r="Q485" s="3">
        <f t="shared" si="11"/>
        <v>0.1869714</v>
      </c>
      <c r="R485" s="3">
        <f t="shared" si="12"/>
        <v>-0.18148</v>
      </c>
      <c r="S485" s="13">
        <v>320.0</v>
      </c>
      <c r="T485" s="15">
        <v>-0.027</v>
      </c>
      <c r="U485" s="3">
        <f t="shared" si="13"/>
        <v>0.011</v>
      </c>
      <c r="V485" s="3">
        <f t="shared" si="14"/>
        <v>0.011</v>
      </c>
      <c r="W485" s="3">
        <f t="shared" si="15"/>
        <v>0.015939</v>
      </c>
      <c r="X485" s="3">
        <f t="shared" si="16"/>
        <v>-0.039798</v>
      </c>
      <c r="Y485" s="13">
        <v>320.0</v>
      </c>
      <c r="Z485" s="15">
        <v>0.275</v>
      </c>
      <c r="AA485" s="3">
        <f t="shared" si="17"/>
        <v>0.297</v>
      </c>
      <c r="AB485" s="3">
        <f t="shared" si="18"/>
        <v>0.20493</v>
      </c>
      <c r="AC485" s="3">
        <f t="shared" si="19"/>
        <v>0.299079</v>
      </c>
      <c r="AD485" s="3">
        <f t="shared" si="20"/>
        <v>0.27775</v>
      </c>
      <c r="AE485" s="13">
        <v>320.0</v>
      </c>
      <c r="AF485" s="15">
        <v>0.657</v>
      </c>
      <c r="AG485" s="3">
        <f t="shared" si="21"/>
        <v>0.674</v>
      </c>
      <c r="AH485" s="3">
        <f t="shared" si="22"/>
        <v>0.46506</v>
      </c>
      <c r="AI485" s="3">
        <f t="shared" si="23"/>
        <v>0.674</v>
      </c>
      <c r="AJ485" s="3">
        <f t="shared" si="24"/>
        <v>0.657</v>
      </c>
      <c r="AK485" s="13">
        <v>320.0</v>
      </c>
      <c r="AL485" s="15">
        <v>-0.08</v>
      </c>
      <c r="AM485" s="3">
        <f t="shared" si="25"/>
        <v>-0.06</v>
      </c>
    </row>
    <row r="486">
      <c r="A486" s="16">
        <v>319.0</v>
      </c>
      <c r="B486" s="25">
        <v>-0.104</v>
      </c>
      <c r="C486" s="3">
        <f t="shared" si="1"/>
        <v>0.083</v>
      </c>
      <c r="D486" s="3">
        <f t="shared" si="2"/>
        <v>0.39757</v>
      </c>
      <c r="E486" s="24">
        <f t="shared" si="3"/>
        <v>0.577514</v>
      </c>
      <c r="F486" s="24">
        <f t="shared" si="4"/>
        <v>-0.17</v>
      </c>
      <c r="G486" s="16">
        <v>319.0</v>
      </c>
      <c r="H486" s="25">
        <v>-0.095</v>
      </c>
      <c r="I486" s="3">
        <f t="shared" si="5"/>
        <v>0.07</v>
      </c>
      <c r="J486" s="3">
        <f t="shared" si="6"/>
        <v>0.21</v>
      </c>
      <c r="K486" s="24">
        <f t="shared" si="7"/>
        <v>0.9156</v>
      </c>
      <c r="L486" s="24">
        <f t="shared" si="8"/>
        <v>-0.100555</v>
      </c>
      <c r="M486" s="16">
        <v>319.0</v>
      </c>
      <c r="N486" s="25">
        <v>-0.068</v>
      </c>
      <c r="O486" s="3">
        <f t="shared" si="9"/>
        <v>0.041</v>
      </c>
      <c r="P486" s="3">
        <f t="shared" si="10"/>
        <v>0.07011</v>
      </c>
      <c r="Q486" s="3">
        <f t="shared" si="11"/>
        <v>0.17422335</v>
      </c>
      <c r="R486" s="3">
        <f t="shared" si="12"/>
        <v>-0.189856</v>
      </c>
      <c r="S486" s="16">
        <v>319.0</v>
      </c>
      <c r="T486" s="25">
        <v>-0.03</v>
      </c>
      <c r="U486" s="3">
        <f t="shared" si="13"/>
        <v>0.008</v>
      </c>
      <c r="V486" s="3">
        <f t="shared" si="14"/>
        <v>0.008</v>
      </c>
      <c r="W486" s="3">
        <f t="shared" si="15"/>
        <v>0.011592</v>
      </c>
      <c r="X486" s="3">
        <f t="shared" si="16"/>
        <v>-0.04422</v>
      </c>
      <c r="Y486" s="16">
        <v>319.0</v>
      </c>
      <c r="Z486" s="25">
        <v>0.27</v>
      </c>
      <c r="AA486" s="3">
        <f t="shared" si="17"/>
        <v>0.292</v>
      </c>
      <c r="AB486" s="3">
        <f t="shared" si="18"/>
        <v>0.20148</v>
      </c>
      <c r="AC486" s="3">
        <f t="shared" si="19"/>
        <v>0.294044</v>
      </c>
      <c r="AD486" s="3">
        <f t="shared" si="20"/>
        <v>0.2727</v>
      </c>
      <c r="AE486" s="16">
        <v>319.0</v>
      </c>
      <c r="AF486" s="25">
        <v>0.652</v>
      </c>
      <c r="AG486" s="3">
        <f t="shared" si="21"/>
        <v>0.669</v>
      </c>
      <c r="AH486" s="3">
        <f t="shared" si="22"/>
        <v>0.46161</v>
      </c>
      <c r="AI486" s="3">
        <f t="shared" si="23"/>
        <v>0.669</v>
      </c>
      <c r="AJ486" s="3">
        <f t="shared" si="24"/>
        <v>0.652</v>
      </c>
      <c r="AK486" s="16">
        <v>319.0</v>
      </c>
      <c r="AL486" s="25">
        <v>-0.083</v>
      </c>
      <c r="AM486" s="3">
        <f t="shared" si="25"/>
        <v>-0.063</v>
      </c>
    </row>
    <row r="487">
      <c r="A487" s="13">
        <v>318.0</v>
      </c>
      <c r="B487" s="15">
        <v>-0.107</v>
      </c>
      <c r="C487" s="3">
        <f t="shared" si="1"/>
        <v>0.08</v>
      </c>
      <c r="D487" s="3">
        <f t="shared" si="2"/>
        <v>0.3832</v>
      </c>
      <c r="E487" s="24">
        <f t="shared" si="3"/>
        <v>0.55664</v>
      </c>
      <c r="F487" s="24">
        <f t="shared" si="4"/>
        <v>-0.2</v>
      </c>
      <c r="G487" s="13">
        <v>318.0</v>
      </c>
      <c r="H487" s="15">
        <v>-0.098</v>
      </c>
      <c r="I487" s="3">
        <f t="shared" si="5"/>
        <v>0.067</v>
      </c>
      <c r="J487" s="3">
        <f t="shared" si="6"/>
        <v>0.201</v>
      </c>
      <c r="K487" s="24">
        <f t="shared" si="7"/>
        <v>0.87636</v>
      </c>
      <c r="L487" s="24">
        <f t="shared" si="8"/>
        <v>-0.116362</v>
      </c>
      <c r="M487" s="13">
        <v>318.0</v>
      </c>
      <c r="N487" s="15">
        <v>-0.071</v>
      </c>
      <c r="O487" s="3">
        <f t="shared" si="9"/>
        <v>0.038</v>
      </c>
      <c r="P487" s="3">
        <f t="shared" si="10"/>
        <v>0.06498</v>
      </c>
      <c r="Q487" s="3">
        <f t="shared" si="11"/>
        <v>0.1614753</v>
      </c>
      <c r="R487" s="3">
        <f t="shared" si="12"/>
        <v>-0.198232</v>
      </c>
      <c r="S487" s="13">
        <v>318.0</v>
      </c>
      <c r="T487" s="15">
        <v>-0.033</v>
      </c>
      <c r="U487" s="3">
        <f t="shared" si="13"/>
        <v>0.005</v>
      </c>
      <c r="V487" s="3">
        <f t="shared" si="14"/>
        <v>0.005</v>
      </c>
      <c r="W487" s="3">
        <f t="shared" si="15"/>
        <v>0.007245</v>
      </c>
      <c r="X487" s="3">
        <f t="shared" si="16"/>
        <v>-0.048642</v>
      </c>
      <c r="Y487" s="13">
        <v>318.0</v>
      </c>
      <c r="Z487" s="15">
        <v>0.268</v>
      </c>
      <c r="AA487" s="3">
        <f t="shared" si="17"/>
        <v>0.29</v>
      </c>
      <c r="AB487" s="3">
        <f t="shared" si="18"/>
        <v>0.2001</v>
      </c>
      <c r="AC487" s="3">
        <f t="shared" si="19"/>
        <v>0.29203</v>
      </c>
      <c r="AD487" s="3">
        <f t="shared" si="20"/>
        <v>0.27068</v>
      </c>
      <c r="AE487" s="13">
        <v>318.0</v>
      </c>
      <c r="AF487" s="15">
        <v>0.652</v>
      </c>
      <c r="AG487" s="3">
        <f t="shared" si="21"/>
        <v>0.669</v>
      </c>
      <c r="AH487" s="3">
        <f t="shared" si="22"/>
        <v>0.46161</v>
      </c>
      <c r="AI487" s="3">
        <f t="shared" si="23"/>
        <v>0.669</v>
      </c>
      <c r="AJ487" s="3">
        <f t="shared" si="24"/>
        <v>0.652</v>
      </c>
      <c r="AK487" s="13">
        <v>318.0</v>
      </c>
      <c r="AL487" s="15">
        <v>-0.085</v>
      </c>
      <c r="AM487" s="3">
        <f t="shared" si="25"/>
        <v>-0.065</v>
      </c>
    </row>
    <row r="488">
      <c r="A488" s="16">
        <v>317.0</v>
      </c>
      <c r="B488" s="25">
        <v>-0.11</v>
      </c>
      <c r="C488" s="3">
        <f t="shared" si="1"/>
        <v>0.077</v>
      </c>
      <c r="D488" s="3">
        <f t="shared" si="2"/>
        <v>0.36883</v>
      </c>
      <c r="E488" s="24">
        <f t="shared" si="3"/>
        <v>0.535766</v>
      </c>
      <c r="F488" s="24">
        <f t="shared" si="4"/>
        <v>-0.23</v>
      </c>
      <c r="G488" s="16">
        <v>317.0</v>
      </c>
      <c r="H488" s="25">
        <v>-0.101</v>
      </c>
      <c r="I488" s="3">
        <f t="shared" si="5"/>
        <v>0.064</v>
      </c>
      <c r="J488" s="3">
        <f t="shared" si="6"/>
        <v>0.192</v>
      </c>
      <c r="K488" s="24">
        <f t="shared" si="7"/>
        <v>0.83712</v>
      </c>
      <c r="L488" s="24">
        <f t="shared" si="8"/>
        <v>-0.132169</v>
      </c>
      <c r="M488" s="16">
        <v>317.0</v>
      </c>
      <c r="N488" s="25">
        <v>-0.074</v>
      </c>
      <c r="O488" s="3">
        <f t="shared" si="9"/>
        <v>0.035</v>
      </c>
      <c r="P488" s="3">
        <f t="shared" si="10"/>
        <v>0.05985</v>
      </c>
      <c r="Q488" s="3">
        <f t="shared" si="11"/>
        <v>0.14872725</v>
      </c>
      <c r="R488" s="3">
        <f t="shared" si="12"/>
        <v>-0.206608</v>
      </c>
      <c r="S488" s="16">
        <v>317.0</v>
      </c>
      <c r="T488" s="25">
        <v>-0.035</v>
      </c>
      <c r="U488" s="3">
        <f t="shared" si="13"/>
        <v>0.003</v>
      </c>
      <c r="V488" s="3">
        <f t="shared" si="14"/>
        <v>0.003</v>
      </c>
      <c r="W488" s="3">
        <f t="shared" si="15"/>
        <v>0.004347</v>
      </c>
      <c r="X488" s="3">
        <f t="shared" si="16"/>
        <v>-0.05159</v>
      </c>
      <c r="Y488" s="16">
        <v>317.0</v>
      </c>
      <c r="Z488" s="25">
        <v>0.269</v>
      </c>
      <c r="AA488" s="3">
        <f t="shared" si="17"/>
        <v>0.291</v>
      </c>
      <c r="AB488" s="3">
        <f t="shared" si="18"/>
        <v>0.20079</v>
      </c>
      <c r="AC488" s="3">
        <f t="shared" si="19"/>
        <v>0.293037</v>
      </c>
      <c r="AD488" s="3">
        <f t="shared" si="20"/>
        <v>0.27169</v>
      </c>
      <c r="AE488" s="16">
        <v>317.0</v>
      </c>
      <c r="AF488" s="25">
        <v>0.658</v>
      </c>
      <c r="AG488" s="3">
        <f t="shared" si="21"/>
        <v>0.675</v>
      </c>
      <c r="AH488" s="3">
        <f t="shared" si="22"/>
        <v>0.46575</v>
      </c>
      <c r="AI488" s="3">
        <f t="shared" si="23"/>
        <v>0.675</v>
      </c>
      <c r="AJ488" s="3">
        <f t="shared" si="24"/>
        <v>0.658</v>
      </c>
      <c r="AK488" s="16">
        <v>317.0</v>
      </c>
      <c r="AL488" s="25">
        <v>-0.088</v>
      </c>
      <c r="AM488" s="3">
        <f t="shared" si="25"/>
        <v>-0.068</v>
      </c>
    </row>
    <row r="489">
      <c r="A489" s="13">
        <v>316.0</v>
      </c>
      <c r="B489" s="15">
        <v>-0.112</v>
      </c>
      <c r="C489" s="3">
        <f t="shared" si="1"/>
        <v>0.075</v>
      </c>
      <c r="D489" s="3">
        <f t="shared" si="2"/>
        <v>0.35925</v>
      </c>
      <c r="E489" s="24">
        <f t="shared" si="3"/>
        <v>0.52185</v>
      </c>
      <c r="F489" s="24">
        <f t="shared" si="4"/>
        <v>-0.25</v>
      </c>
      <c r="G489" s="13">
        <v>316.0</v>
      </c>
      <c r="H489" s="15">
        <v>-0.104</v>
      </c>
      <c r="I489" s="3">
        <f t="shared" si="5"/>
        <v>0.061</v>
      </c>
      <c r="J489" s="3">
        <f t="shared" si="6"/>
        <v>0.183</v>
      </c>
      <c r="K489" s="24">
        <f t="shared" si="7"/>
        <v>0.79788</v>
      </c>
      <c r="L489" s="24">
        <f t="shared" si="8"/>
        <v>-0.147976</v>
      </c>
      <c r="M489" s="13">
        <v>316.0</v>
      </c>
      <c r="N489" s="15">
        <v>-0.076</v>
      </c>
      <c r="O489" s="3">
        <f t="shared" si="9"/>
        <v>0.033</v>
      </c>
      <c r="P489" s="3">
        <f t="shared" si="10"/>
        <v>0.05643</v>
      </c>
      <c r="Q489" s="3">
        <f t="shared" si="11"/>
        <v>0.14022855</v>
      </c>
      <c r="R489" s="3">
        <f t="shared" si="12"/>
        <v>-0.212192</v>
      </c>
      <c r="S489" s="13">
        <v>316.0</v>
      </c>
      <c r="T489" s="15">
        <v>-0.037</v>
      </c>
      <c r="U489" s="3">
        <f t="shared" si="13"/>
        <v>0.001</v>
      </c>
      <c r="V489" s="3">
        <f t="shared" si="14"/>
        <v>0.001</v>
      </c>
      <c r="W489" s="3">
        <f t="shared" si="15"/>
        <v>0.001449</v>
      </c>
      <c r="X489" s="3">
        <f t="shared" si="16"/>
        <v>-0.054538</v>
      </c>
      <c r="Y489" s="13">
        <v>316.0</v>
      </c>
      <c r="Z489" s="15">
        <v>0.271</v>
      </c>
      <c r="AA489" s="3">
        <f t="shared" si="17"/>
        <v>0.293</v>
      </c>
      <c r="AB489" s="3">
        <f t="shared" si="18"/>
        <v>0.20217</v>
      </c>
      <c r="AC489" s="3">
        <f t="shared" si="19"/>
        <v>0.295051</v>
      </c>
      <c r="AD489" s="3">
        <f t="shared" si="20"/>
        <v>0.27371</v>
      </c>
      <c r="AE489" s="13">
        <v>316.0</v>
      </c>
      <c r="AF489" s="15">
        <v>0.668</v>
      </c>
      <c r="AG489" s="3">
        <f t="shared" si="21"/>
        <v>0.685</v>
      </c>
      <c r="AH489" s="3">
        <f t="shared" si="22"/>
        <v>0.47265</v>
      </c>
      <c r="AI489" s="3">
        <f t="shared" si="23"/>
        <v>0.685</v>
      </c>
      <c r="AJ489" s="3">
        <f t="shared" si="24"/>
        <v>0.668</v>
      </c>
      <c r="AK489" s="13">
        <v>316.0</v>
      </c>
      <c r="AL489" s="15">
        <v>-0.091</v>
      </c>
      <c r="AM489" s="3">
        <f t="shared" si="25"/>
        <v>-0.071</v>
      </c>
    </row>
    <row r="490">
      <c r="A490" s="16">
        <v>315.0</v>
      </c>
      <c r="B490" s="25">
        <v>-0.115</v>
      </c>
      <c r="C490" s="3">
        <f t="shared" si="1"/>
        <v>0.072</v>
      </c>
      <c r="D490" s="3">
        <f t="shared" si="2"/>
        <v>0.34488</v>
      </c>
      <c r="E490" s="24">
        <f t="shared" si="3"/>
        <v>0.500976</v>
      </c>
      <c r="F490" s="24">
        <f t="shared" si="4"/>
        <v>-0.28</v>
      </c>
      <c r="G490" s="16">
        <v>315.0</v>
      </c>
      <c r="H490" s="25">
        <v>-0.106</v>
      </c>
      <c r="I490" s="3">
        <f t="shared" si="5"/>
        <v>0.059</v>
      </c>
      <c r="J490" s="3">
        <f t="shared" si="6"/>
        <v>0.177</v>
      </c>
      <c r="K490" s="24">
        <f t="shared" si="7"/>
        <v>0.77172</v>
      </c>
      <c r="L490" s="24">
        <f t="shared" si="8"/>
        <v>-0.158514</v>
      </c>
      <c r="M490" s="16">
        <v>315.0</v>
      </c>
      <c r="N490" s="25">
        <v>-0.079</v>
      </c>
      <c r="O490" s="3">
        <f t="shared" si="9"/>
        <v>0.03</v>
      </c>
      <c r="P490" s="3">
        <f t="shared" si="10"/>
        <v>0.0513</v>
      </c>
      <c r="Q490" s="3">
        <f t="shared" si="11"/>
        <v>0.1274805</v>
      </c>
      <c r="R490" s="3">
        <f t="shared" si="12"/>
        <v>-0.220568</v>
      </c>
      <c r="S490" s="16">
        <v>315.0</v>
      </c>
      <c r="T490" s="25">
        <v>-0.038</v>
      </c>
      <c r="U490" s="3">
        <f t="shared" si="13"/>
        <v>0</v>
      </c>
      <c r="V490" s="3">
        <f t="shared" si="14"/>
        <v>0</v>
      </c>
      <c r="W490" s="3">
        <f t="shared" si="15"/>
        <v>0</v>
      </c>
      <c r="X490" s="3">
        <f t="shared" si="16"/>
        <v>-0.056012</v>
      </c>
      <c r="Y490" s="16">
        <v>315.0</v>
      </c>
      <c r="Z490" s="25">
        <v>0.278</v>
      </c>
      <c r="AA490" s="3">
        <f t="shared" si="17"/>
        <v>0.3</v>
      </c>
      <c r="AB490" s="3">
        <f t="shared" si="18"/>
        <v>0.207</v>
      </c>
      <c r="AC490" s="3">
        <f t="shared" si="19"/>
        <v>0.3021</v>
      </c>
      <c r="AD490" s="3">
        <f t="shared" si="20"/>
        <v>0.28078</v>
      </c>
      <c r="AE490" s="16">
        <v>315.0</v>
      </c>
      <c r="AF490" s="25">
        <v>0.685</v>
      </c>
      <c r="AG490" s="3">
        <f t="shared" si="21"/>
        <v>0.702</v>
      </c>
      <c r="AH490" s="3">
        <f t="shared" si="22"/>
        <v>0.48438</v>
      </c>
      <c r="AI490" s="3">
        <f t="shared" si="23"/>
        <v>0.702</v>
      </c>
      <c r="AJ490" s="3">
        <f t="shared" si="24"/>
        <v>0.685</v>
      </c>
      <c r="AK490" s="16">
        <v>315.0</v>
      </c>
      <c r="AL490" s="25">
        <v>-0.094</v>
      </c>
      <c r="AM490" s="3">
        <f t="shared" si="25"/>
        <v>-0.074</v>
      </c>
    </row>
    <row r="491">
      <c r="A491" s="13">
        <v>314.0</v>
      </c>
      <c r="B491" s="15">
        <v>-0.118</v>
      </c>
      <c r="C491" s="3">
        <f t="shared" si="1"/>
        <v>0.069</v>
      </c>
      <c r="D491" s="3">
        <f t="shared" si="2"/>
        <v>0.33051</v>
      </c>
      <c r="E491" s="24">
        <f t="shared" si="3"/>
        <v>0.480102</v>
      </c>
      <c r="F491" s="24">
        <f t="shared" si="4"/>
        <v>-0.31</v>
      </c>
      <c r="G491" s="13">
        <v>314.0</v>
      </c>
      <c r="H491" s="15">
        <v>-0.108</v>
      </c>
      <c r="I491" s="3">
        <f t="shared" si="5"/>
        <v>0.057</v>
      </c>
      <c r="J491" s="3">
        <f t="shared" si="6"/>
        <v>0.171</v>
      </c>
      <c r="K491" s="24">
        <f t="shared" si="7"/>
        <v>0.74556</v>
      </c>
      <c r="L491" s="24">
        <f t="shared" si="8"/>
        <v>-0.169052</v>
      </c>
      <c r="M491" s="13">
        <v>314.0</v>
      </c>
      <c r="N491" s="15">
        <v>-0.08</v>
      </c>
      <c r="O491" s="3">
        <f t="shared" si="9"/>
        <v>0.029</v>
      </c>
      <c r="P491" s="3">
        <f t="shared" si="10"/>
        <v>0.04959</v>
      </c>
      <c r="Q491" s="3">
        <f t="shared" si="11"/>
        <v>0.12323115</v>
      </c>
      <c r="R491" s="3">
        <f t="shared" si="12"/>
        <v>-0.22336</v>
      </c>
      <c r="S491" s="13">
        <v>314.0</v>
      </c>
      <c r="T491" s="15">
        <v>-0.038</v>
      </c>
      <c r="U491" s="3">
        <f t="shared" si="13"/>
        <v>0</v>
      </c>
      <c r="V491" s="3">
        <f t="shared" si="14"/>
        <v>0</v>
      </c>
      <c r="W491" s="3">
        <f t="shared" si="15"/>
        <v>0</v>
      </c>
      <c r="X491" s="3">
        <f t="shared" si="16"/>
        <v>-0.056012</v>
      </c>
      <c r="Y491" s="13">
        <v>314.0</v>
      </c>
      <c r="Z491" s="15">
        <v>0.288</v>
      </c>
      <c r="AA491" s="3">
        <f t="shared" si="17"/>
        <v>0.31</v>
      </c>
      <c r="AB491" s="3">
        <f t="shared" si="18"/>
        <v>0.2139</v>
      </c>
      <c r="AC491" s="3">
        <f t="shared" si="19"/>
        <v>0.31217</v>
      </c>
      <c r="AD491" s="3">
        <f t="shared" si="20"/>
        <v>0.29088</v>
      </c>
      <c r="AE491" s="13">
        <v>314.0</v>
      </c>
      <c r="AF491" s="15">
        <v>0.709</v>
      </c>
      <c r="AG491" s="3">
        <f t="shared" si="21"/>
        <v>0.726</v>
      </c>
      <c r="AH491" s="3">
        <f t="shared" si="22"/>
        <v>0.50094</v>
      </c>
      <c r="AI491" s="3">
        <f t="shared" si="23"/>
        <v>0.726</v>
      </c>
      <c r="AJ491" s="3">
        <f t="shared" si="24"/>
        <v>0.709</v>
      </c>
      <c r="AK491" s="13">
        <v>314.0</v>
      </c>
      <c r="AL491" s="15">
        <v>-0.096</v>
      </c>
      <c r="AM491" s="3">
        <f t="shared" si="25"/>
        <v>-0.076</v>
      </c>
    </row>
    <row r="492">
      <c r="A492" s="16">
        <v>313.0</v>
      </c>
      <c r="B492" s="25">
        <v>-0.12</v>
      </c>
      <c r="C492" s="3">
        <f t="shared" si="1"/>
        <v>0.067</v>
      </c>
      <c r="D492" s="3">
        <f t="shared" si="2"/>
        <v>0.32093</v>
      </c>
      <c r="E492" s="24">
        <f t="shared" si="3"/>
        <v>0.466186</v>
      </c>
      <c r="F492" s="24">
        <f t="shared" si="4"/>
        <v>-0.33</v>
      </c>
      <c r="G492" s="16">
        <v>313.0</v>
      </c>
      <c r="H492" s="25">
        <v>-0.11</v>
      </c>
      <c r="I492" s="3">
        <f t="shared" si="5"/>
        <v>0.055</v>
      </c>
      <c r="J492" s="3">
        <f t="shared" si="6"/>
        <v>0.165</v>
      </c>
      <c r="K492" s="24">
        <f t="shared" si="7"/>
        <v>0.7194</v>
      </c>
      <c r="L492" s="24">
        <f t="shared" si="8"/>
        <v>-0.17959</v>
      </c>
      <c r="M492" s="16">
        <v>313.0</v>
      </c>
      <c r="N492" s="25">
        <v>-0.081</v>
      </c>
      <c r="O492" s="3">
        <f t="shared" si="9"/>
        <v>0.028</v>
      </c>
      <c r="P492" s="3">
        <f t="shared" si="10"/>
        <v>0.04788</v>
      </c>
      <c r="Q492" s="3">
        <f t="shared" si="11"/>
        <v>0.1189818</v>
      </c>
      <c r="R492" s="3">
        <f t="shared" si="12"/>
        <v>-0.226152</v>
      </c>
      <c r="S492" s="16">
        <v>313.0</v>
      </c>
      <c r="T492" s="25">
        <v>-0.038</v>
      </c>
      <c r="U492" s="3">
        <f t="shared" si="13"/>
        <v>0</v>
      </c>
      <c r="V492" s="3">
        <f t="shared" si="14"/>
        <v>0</v>
      </c>
      <c r="W492" s="3">
        <f t="shared" si="15"/>
        <v>0</v>
      </c>
      <c r="X492" s="3">
        <f t="shared" si="16"/>
        <v>-0.056012</v>
      </c>
      <c r="Y492" s="16">
        <v>313.0</v>
      </c>
      <c r="Z492" s="25">
        <v>0.302</v>
      </c>
      <c r="AA492" s="3">
        <f t="shared" si="17"/>
        <v>0.324</v>
      </c>
      <c r="AB492" s="3">
        <f t="shared" si="18"/>
        <v>0.22356</v>
      </c>
      <c r="AC492" s="3">
        <f t="shared" si="19"/>
        <v>0.326268</v>
      </c>
      <c r="AD492" s="3">
        <f t="shared" si="20"/>
        <v>0.30502</v>
      </c>
      <c r="AE492" s="16">
        <v>313.0</v>
      </c>
      <c r="AF492" s="25">
        <v>0.741</v>
      </c>
      <c r="AG492" s="3">
        <f t="shared" si="21"/>
        <v>0.758</v>
      </c>
      <c r="AH492" s="3">
        <f t="shared" si="22"/>
        <v>0.52302</v>
      </c>
      <c r="AI492" s="3">
        <f t="shared" si="23"/>
        <v>0.758</v>
      </c>
      <c r="AJ492" s="3">
        <f t="shared" si="24"/>
        <v>0.741</v>
      </c>
      <c r="AK492" s="16">
        <v>313.0</v>
      </c>
      <c r="AL492" s="25">
        <v>-0.098</v>
      </c>
      <c r="AM492" s="3">
        <f t="shared" si="25"/>
        <v>-0.078</v>
      </c>
    </row>
    <row r="493">
      <c r="A493" s="13">
        <v>312.0</v>
      </c>
      <c r="B493" s="15">
        <v>-0.122</v>
      </c>
      <c r="C493" s="3">
        <f t="shared" si="1"/>
        <v>0.065</v>
      </c>
      <c r="D493" s="3">
        <f t="shared" si="2"/>
        <v>0.31135</v>
      </c>
      <c r="E493" s="24">
        <f t="shared" si="3"/>
        <v>0.45227</v>
      </c>
      <c r="F493" s="24">
        <f t="shared" si="4"/>
        <v>-0.35</v>
      </c>
      <c r="G493" s="13">
        <v>312.0</v>
      </c>
      <c r="H493" s="15">
        <v>-0.112</v>
      </c>
      <c r="I493" s="3">
        <f t="shared" si="5"/>
        <v>0.053</v>
      </c>
      <c r="J493" s="3">
        <f t="shared" si="6"/>
        <v>0.159</v>
      </c>
      <c r="K493" s="24">
        <f t="shared" si="7"/>
        <v>0.69324</v>
      </c>
      <c r="L493" s="24">
        <f t="shared" si="8"/>
        <v>-0.190128</v>
      </c>
      <c r="M493" s="13">
        <v>312.0</v>
      </c>
      <c r="N493" s="15">
        <v>-0.081</v>
      </c>
      <c r="O493" s="3">
        <f t="shared" si="9"/>
        <v>0.028</v>
      </c>
      <c r="P493" s="3">
        <f t="shared" si="10"/>
        <v>0.04788</v>
      </c>
      <c r="Q493" s="3">
        <f t="shared" si="11"/>
        <v>0.1189818</v>
      </c>
      <c r="R493" s="3">
        <f t="shared" si="12"/>
        <v>-0.226152</v>
      </c>
      <c r="S493" s="13">
        <v>312.0</v>
      </c>
      <c r="T493" s="15">
        <v>-0.036</v>
      </c>
      <c r="U493" s="3">
        <f t="shared" si="13"/>
        <v>0.002</v>
      </c>
      <c r="V493" s="3">
        <f t="shared" si="14"/>
        <v>0.002</v>
      </c>
      <c r="W493" s="3">
        <f t="shared" si="15"/>
        <v>0.002898</v>
      </c>
      <c r="X493" s="3">
        <f t="shared" si="16"/>
        <v>-0.053064</v>
      </c>
      <c r="Y493" s="13">
        <v>312.0</v>
      </c>
      <c r="Z493" s="15">
        <v>0.32</v>
      </c>
      <c r="AA493" s="3">
        <f t="shared" si="17"/>
        <v>0.342</v>
      </c>
      <c r="AB493" s="3">
        <f t="shared" si="18"/>
        <v>0.23598</v>
      </c>
      <c r="AC493" s="3">
        <f t="shared" si="19"/>
        <v>0.344394</v>
      </c>
      <c r="AD493" s="3">
        <f t="shared" si="20"/>
        <v>0.3232</v>
      </c>
      <c r="AE493" s="13">
        <v>312.0</v>
      </c>
      <c r="AF493" s="15">
        <v>0.778</v>
      </c>
      <c r="AG493" s="3">
        <f t="shared" si="21"/>
        <v>0.795</v>
      </c>
      <c r="AH493" s="3">
        <f t="shared" si="22"/>
        <v>0.54855</v>
      </c>
      <c r="AI493" s="3">
        <f t="shared" si="23"/>
        <v>0.795</v>
      </c>
      <c r="AJ493" s="3">
        <f t="shared" si="24"/>
        <v>0.778</v>
      </c>
      <c r="AK493" s="13">
        <v>312.0</v>
      </c>
      <c r="AL493" s="15">
        <v>-0.101</v>
      </c>
      <c r="AM493" s="3">
        <f t="shared" si="25"/>
        <v>-0.081</v>
      </c>
    </row>
    <row r="494">
      <c r="A494" s="16">
        <v>311.0</v>
      </c>
      <c r="B494" s="25">
        <v>-0.124</v>
      </c>
      <c r="C494" s="3">
        <f t="shared" si="1"/>
        <v>0.063</v>
      </c>
      <c r="D494" s="3">
        <f t="shared" si="2"/>
        <v>0.30177</v>
      </c>
      <c r="E494" s="24">
        <f t="shared" si="3"/>
        <v>0.438354</v>
      </c>
      <c r="F494" s="24">
        <f t="shared" si="4"/>
        <v>-0.37</v>
      </c>
      <c r="G494" s="16">
        <v>311.0</v>
      </c>
      <c r="H494" s="25">
        <v>-0.113</v>
      </c>
      <c r="I494" s="3">
        <f t="shared" si="5"/>
        <v>0.052</v>
      </c>
      <c r="J494" s="3">
        <f t="shared" si="6"/>
        <v>0.156</v>
      </c>
      <c r="K494" s="24">
        <f t="shared" si="7"/>
        <v>0.68016</v>
      </c>
      <c r="L494" s="24">
        <f t="shared" si="8"/>
        <v>-0.195397</v>
      </c>
      <c r="M494" s="16">
        <v>311.0</v>
      </c>
      <c r="N494" s="25">
        <v>-0.082</v>
      </c>
      <c r="O494" s="3">
        <f t="shared" si="9"/>
        <v>0.027</v>
      </c>
      <c r="P494" s="3">
        <f t="shared" si="10"/>
        <v>0.04617</v>
      </c>
      <c r="Q494" s="3">
        <f t="shared" si="11"/>
        <v>0.11473245</v>
      </c>
      <c r="R494" s="3">
        <f t="shared" si="12"/>
        <v>-0.228944</v>
      </c>
      <c r="S494" s="16">
        <v>311.0</v>
      </c>
      <c r="T494" s="25">
        <v>-0.034</v>
      </c>
      <c r="U494" s="3">
        <f t="shared" si="13"/>
        <v>0.004</v>
      </c>
      <c r="V494" s="3">
        <f t="shared" si="14"/>
        <v>0.004</v>
      </c>
      <c r="W494" s="3">
        <f t="shared" si="15"/>
        <v>0.005796</v>
      </c>
      <c r="X494" s="3">
        <f t="shared" si="16"/>
        <v>-0.050116</v>
      </c>
      <c r="Y494" s="16">
        <v>311.0</v>
      </c>
      <c r="Z494" s="25">
        <v>0.339</v>
      </c>
      <c r="AA494" s="3">
        <f t="shared" si="17"/>
        <v>0.361</v>
      </c>
      <c r="AB494" s="3">
        <f t="shared" si="18"/>
        <v>0.24909</v>
      </c>
      <c r="AC494" s="3">
        <f t="shared" si="19"/>
        <v>0.363527</v>
      </c>
      <c r="AD494" s="3">
        <f t="shared" si="20"/>
        <v>0.34239</v>
      </c>
      <c r="AE494" s="16">
        <v>311.0</v>
      </c>
      <c r="AF494" s="25">
        <v>0.821</v>
      </c>
      <c r="AG494" s="3">
        <f t="shared" si="21"/>
        <v>0.838</v>
      </c>
      <c r="AH494" s="3">
        <f t="shared" si="22"/>
        <v>0.57822</v>
      </c>
      <c r="AI494" s="3">
        <f t="shared" si="23"/>
        <v>0.838</v>
      </c>
      <c r="AJ494" s="3">
        <f t="shared" si="24"/>
        <v>0.821</v>
      </c>
      <c r="AK494" s="16">
        <v>311.0</v>
      </c>
      <c r="AL494" s="25">
        <v>-0.103</v>
      </c>
      <c r="AM494" s="3">
        <f t="shared" si="25"/>
        <v>-0.083</v>
      </c>
    </row>
    <row r="495">
      <c r="A495" s="13">
        <v>310.0</v>
      </c>
      <c r="B495" s="15">
        <v>-0.127</v>
      </c>
      <c r="C495" s="3">
        <f t="shared" si="1"/>
        <v>0.06</v>
      </c>
      <c r="D495" s="3">
        <f t="shared" si="2"/>
        <v>0.2874</v>
      </c>
      <c r="E495" s="24">
        <f t="shared" si="3"/>
        <v>0.41748</v>
      </c>
      <c r="F495" s="24">
        <f t="shared" si="4"/>
        <v>-0.4</v>
      </c>
      <c r="G495" s="13">
        <v>310.0</v>
      </c>
      <c r="H495" s="15">
        <v>-0.115</v>
      </c>
      <c r="I495" s="3">
        <f t="shared" si="5"/>
        <v>0.05</v>
      </c>
      <c r="J495" s="3">
        <f t="shared" si="6"/>
        <v>0.15</v>
      </c>
      <c r="K495" s="24">
        <f t="shared" si="7"/>
        <v>0.654</v>
      </c>
      <c r="L495" s="24">
        <f t="shared" si="8"/>
        <v>-0.205935</v>
      </c>
      <c r="M495" s="13">
        <v>310.0</v>
      </c>
      <c r="N495" s="15">
        <v>-0.082</v>
      </c>
      <c r="O495" s="3">
        <f t="shared" si="9"/>
        <v>0.027</v>
      </c>
      <c r="P495" s="3">
        <f t="shared" si="10"/>
        <v>0.04617</v>
      </c>
      <c r="Q495" s="3">
        <f t="shared" si="11"/>
        <v>0.11473245</v>
      </c>
      <c r="R495" s="3">
        <f t="shared" si="12"/>
        <v>-0.228944</v>
      </c>
      <c r="S495" s="13">
        <v>310.0</v>
      </c>
      <c r="T495" s="15">
        <v>-0.032</v>
      </c>
      <c r="U495" s="3">
        <f t="shared" si="13"/>
        <v>0.006</v>
      </c>
      <c r="V495" s="3">
        <f t="shared" si="14"/>
        <v>0.006</v>
      </c>
      <c r="W495" s="3">
        <f t="shared" si="15"/>
        <v>0.008694</v>
      </c>
      <c r="X495" s="3">
        <f t="shared" si="16"/>
        <v>-0.047168</v>
      </c>
      <c r="Y495" s="13">
        <v>310.0</v>
      </c>
      <c r="Z495" s="15">
        <v>0.364</v>
      </c>
      <c r="AA495" s="3">
        <f t="shared" si="17"/>
        <v>0.386</v>
      </c>
      <c r="AB495" s="3">
        <f t="shared" si="18"/>
        <v>0.26634</v>
      </c>
      <c r="AC495" s="3">
        <f t="shared" si="19"/>
        <v>0.388702</v>
      </c>
      <c r="AD495" s="3">
        <f t="shared" si="20"/>
        <v>0.36764</v>
      </c>
      <c r="AE495" s="13">
        <v>310.0</v>
      </c>
      <c r="AF495" s="15">
        <v>0.874</v>
      </c>
      <c r="AG495" s="3">
        <f t="shared" si="21"/>
        <v>0.891</v>
      </c>
      <c r="AH495" s="3">
        <f t="shared" si="22"/>
        <v>0.61479</v>
      </c>
      <c r="AI495" s="3">
        <f t="shared" si="23"/>
        <v>0.891</v>
      </c>
      <c r="AJ495" s="3">
        <f t="shared" si="24"/>
        <v>0.874</v>
      </c>
      <c r="AK495" s="13">
        <v>310.0</v>
      </c>
      <c r="AL495" s="15">
        <v>-0.106</v>
      </c>
      <c r="AM495" s="3">
        <f t="shared" si="25"/>
        <v>-0.086</v>
      </c>
    </row>
    <row r="496">
      <c r="A496" s="16">
        <v>309.0</v>
      </c>
      <c r="B496" s="25">
        <v>-0.129</v>
      </c>
      <c r="C496" s="3">
        <f t="shared" si="1"/>
        <v>0.058</v>
      </c>
      <c r="D496" s="3">
        <f t="shared" si="2"/>
        <v>0.27782</v>
      </c>
      <c r="E496" s="24">
        <f t="shared" si="3"/>
        <v>0.403564</v>
      </c>
      <c r="F496" s="24">
        <f t="shared" si="4"/>
        <v>-0.42</v>
      </c>
      <c r="G496" s="16">
        <v>309.0</v>
      </c>
      <c r="H496" s="25">
        <v>-0.117</v>
      </c>
      <c r="I496" s="3">
        <f t="shared" si="5"/>
        <v>0.048</v>
      </c>
      <c r="J496" s="3">
        <f t="shared" si="6"/>
        <v>0.144</v>
      </c>
      <c r="K496" s="24">
        <f t="shared" si="7"/>
        <v>0.62784</v>
      </c>
      <c r="L496" s="24">
        <f t="shared" si="8"/>
        <v>-0.216473</v>
      </c>
      <c r="M496" s="16">
        <v>309.0</v>
      </c>
      <c r="N496" s="25">
        <v>-0.082</v>
      </c>
      <c r="O496" s="3">
        <f t="shared" si="9"/>
        <v>0.027</v>
      </c>
      <c r="P496" s="3">
        <f t="shared" si="10"/>
        <v>0.04617</v>
      </c>
      <c r="Q496" s="3">
        <f t="shared" si="11"/>
        <v>0.11473245</v>
      </c>
      <c r="R496" s="3">
        <f t="shared" si="12"/>
        <v>-0.228944</v>
      </c>
      <c r="S496" s="16">
        <v>309.0</v>
      </c>
      <c r="T496" s="25">
        <v>-0.029</v>
      </c>
      <c r="U496" s="3">
        <f t="shared" si="13"/>
        <v>0.009</v>
      </c>
      <c r="V496" s="3">
        <f t="shared" si="14"/>
        <v>0.009</v>
      </c>
      <c r="W496" s="3">
        <f t="shared" si="15"/>
        <v>0.013041</v>
      </c>
      <c r="X496" s="3">
        <f t="shared" si="16"/>
        <v>-0.042746</v>
      </c>
      <c r="Y496" s="16">
        <v>309.0</v>
      </c>
      <c r="Z496" s="25">
        <v>0.392</v>
      </c>
      <c r="AA496" s="3">
        <f t="shared" si="17"/>
        <v>0.414</v>
      </c>
      <c r="AB496" s="3">
        <f t="shared" si="18"/>
        <v>0.28566</v>
      </c>
      <c r="AC496" s="3">
        <f t="shared" si="19"/>
        <v>0.416898</v>
      </c>
      <c r="AD496" s="3">
        <f t="shared" si="20"/>
        <v>0.39592</v>
      </c>
      <c r="AE496" s="16">
        <v>309.0</v>
      </c>
      <c r="AF496" s="25">
        <v>0.932</v>
      </c>
      <c r="AG496" s="3">
        <f t="shared" si="21"/>
        <v>0.949</v>
      </c>
      <c r="AH496" s="3">
        <f t="shared" si="22"/>
        <v>0.65481</v>
      </c>
      <c r="AI496" s="3">
        <f t="shared" si="23"/>
        <v>0.949</v>
      </c>
      <c r="AJ496" s="3">
        <f t="shared" si="24"/>
        <v>0.932</v>
      </c>
      <c r="AK496" s="16">
        <v>309.0</v>
      </c>
      <c r="AL496" s="25">
        <v>-0.109</v>
      </c>
      <c r="AM496" s="3">
        <f t="shared" si="25"/>
        <v>-0.089</v>
      </c>
    </row>
    <row r="497">
      <c r="A497" s="13">
        <v>308.0</v>
      </c>
      <c r="B497" s="15">
        <v>-0.133</v>
      </c>
      <c r="C497" s="3">
        <f t="shared" si="1"/>
        <v>0.054</v>
      </c>
      <c r="D497" s="3">
        <f t="shared" si="2"/>
        <v>0.25866</v>
      </c>
      <c r="E497" s="24">
        <f t="shared" si="3"/>
        <v>0.375732</v>
      </c>
      <c r="F497" s="24">
        <f t="shared" si="4"/>
        <v>-0.46</v>
      </c>
      <c r="G497" s="13">
        <v>308.0</v>
      </c>
      <c r="H497" s="15">
        <v>-0.119</v>
      </c>
      <c r="I497" s="3">
        <f t="shared" si="5"/>
        <v>0.046</v>
      </c>
      <c r="J497" s="3">
        <f t="shared" si="6"/>
        <v>0.138</v>
      </c>
      <c r="K497" s="24">
        <f t="shared" si="7"/>
        <v>0.60168</v>
      </c>
      <c r="L497" s="24">
        <f t="shared" si="8"/>
        <v>-0.227011</v>
      </c>
      <c r="M497" s="13">
        <v>308.0</v>
      </c>
      <c r="N497" s="15">
        <v>-0.082</v>
      </c>
      <c r="O497" s="3">
        <f t="shared" si="9"/>
        <v>0.027</v>
      </c>
      <c r="P497" s="3">
        <f t="shared" si="10"/>
        <v>0.04617</v>
      </c>
      <c r="Q497" s="3">
        <f t="shared" si="11"/>
        <v>0.11473245</v>
      </c>
      <c r="R497" s="3">
        <f t="shared" si="12"/>
        <v>-0.228944</v>
      </c>
      <c r="S497" s="13">
        <v>308.0</v>
      </c>
      <c r="T497" s="15">
        <v>-0.025</v>
      </c>
      <c r="U497" s="3">
        <f t="shared" si="13"/>
        <v>0.013</v>
      </c>
      <c r="V497" s="3">
        <f t="shared" si="14"/>
        <v>0.013</v>
      </c>
      <c r="W497" s="3">
        <f t="shared" si="15"/>
        <v>0.018837</v>
      </c>
      <c r="X497" s="3">
        <f t="shared" si="16"/>
        <v>-0.03685</v>
      </c>
      <c r="Y497" s="13">
        <v>308.0</v>
      </c>
      <c r="Z497" s="15">
        <v>0.424</v>
      </c>
      <c r="AA497" s="3">
        <f t="shared" si="17"/>
        <v>0.446</v>
      </c>
      <c r="AB497" s="3">
        <f t="shared" si="18"/>
        <v>0.30774</v>
      </c>
      <c r="AC497" s="3">
        <f t="shared" si="19"/>
        <v>0.449122</v>
      </c>
      <c r="AD497" s="3">
        <f t="shared" si="20"/>
        <v>0.42824</v>
      </c>
      <c r="AE497" s="13">
        <v>308.0</v>
      </c>
      <c r="AF497" s="15">
        <v>0.999</v>
      </c>
      <c r="AG497" s="3">
        <f t="shared" si="21"/>
        <v>1.016</v>
      </c>
      <c r="AH497" s="3">
        <f t="shared" si="22"/>
        <v>0.70104</v>
      </c>
      <c r="AI497" s="3">
        <f t="shared" si="23"/>
        <v>1.016</v>
      </c>
      <c r="AJ497" s="3">
        <f t="shared" si="24"/>
        <v>0.999</v>
      </c>
      <c r="AK497" s="13">
        <v>308.0</v>
      </c>
      <c r="AL497" s="15">
        <v>-0.113</v>
      </c>
      <c r="AM497" s="3">
        <f t="shared" si="25"/>
        <v>-0.093</v>
      </c>
    </row>
    <row r="498">
      <c r="A498" s="16">
        <v>307.0</v>
      </c>
      <c r="B498" s="25">
        <v>-0.137</v>
      </c>
      <c r="C498" s="3">
        <f t="shared" si="1"/>
        <v>0.05</v>
      </c>
      <c r="D498" s="3">
        <f t="shared" si="2"/>
        <v>0.2395</v>
      </c>
      <c r="E498" s="24">
        <f t="shared" si="3"/>
        <v>0.3479</v>
      </c>
      <c r="F498" s="24">
        <f t="shared" si="4"/>
        <v>-0.5</v>
      </c>
      <c r="G498" s="16">
        <v>307.0</v>
      </c>
      <c r="H498" s="25">
        <v>-0.123</v>
      </c>
      <c r="I498" s="3">
        <f t="shared" si="5"/>
        <v>0.042</v>
      </c>
      <c r="J498" s="3">
        <f t="shared" si="6"/>
        <v>0.126</v>
      </c>
      <c r="K498" s="24">
        <f t="shared" si="7"/>
        <v>0.54936</v>
      </c>
      <c r="L498" s="24">
        <f t="shared" si="8"/>
        <v>-0.248087</v>
      </c>
      <c r="M498" s="16">
        <v>307.0</v>
      </c>
      <c r="N498" s="25">
        <v>-0.083</v>
      </c>
      <c r="O498" s="3">
        <f t="shared" si="9"/>
        <v>0.026</v>
      </c>
      <c r="P498" s="3">
        <f t="shared" si="10"/>
        <v>0.04446</v>
      </c>
      <c r="Q498" s="3">
        <f t="shared" si="11"/>
        <v>0.1104831</v>
      </c>
      <c r="R498" s="3">
        <f t="shared" si="12"/>
        <v>-0.231736</v>
      </c>
      <c r="S498" s="16">
        <v>307.0</v>
      </c>
      <c r="T498" s="25">
        <v>-0.022</v>
      </c>
      <c r="U498" s="3">
        <f t="shared" si="13"/>
        <v>0.016</v>
      </c>
      <c r="V498" s="3">
        <f t="shared" si="14"/>
        <v>0.016</v>
      </c>
      <c r="W498" s="3">
        <f t="shared" si="15"/>
        <v>0.023184</v>
      </c>
      <c r="X498" s="3">
        <f t="shared" si="16"/>
        <v>-0.032428</v>
      </c>
      <c r="Y498" s="16">
        <v>307.0</v>
      </c>
      <c r="Z498" s="25">
        <v>0.458</v>
      </c>
      <c r="AA498" s="3">
        <f t="shared" si="17"/>
        <v>0.48</v>
      </c>
      <c r="AB498" s="3">
        <f t="shared" si="18"/>
        <v>0.3312</v>
      </c>
      <c r="AC498" s="3">
        <f t="shared" si="19"/>
        <v>0.48336</v>
      </c>
      <c r="AD498" s="3">
        <f t="shared" si="20"/>
        <v>0.46258</v>
      </c>
      <c r="AE498" s="16">
        <v>307.0</v>
      </c>
      <c r="AF498" s="25">
        <v>1.073</v>
      </c>
      <c r="AG498" s="3">
        <f t="shared" si="21"/>
        <v>1.09</v>
      </c>
      <c r="AH498" s="3">
        <f t="shared" si="22"/>
        <v>0.7521</v>
      </c>
      <c r="AI498" s="3">
        <f t="shared" si="23"/>
        <v>1.09</v>
      </c>
      <c r="AJ498" s="3">
        <f t="shared" si="24"/>
        <v>1.073</v>
      </c>
      <c r="AK498" s="16">
        <v>307.0</v>
      </c>
      <c r="AL498" s="25">
        <v>-0.118</v>
      </c>
      <c r="AM498" s="3">
        <f t="shared" si="25"/>
        <v>-0.098</v>
      </c>
    </row>
    <row r="499">
      <c r="A499" s="13">
        <v>306.0</v>
      </c>
      <c r="B499" s="15">
        <v>-0.143</v>
      </c>
      <c r="C499" s="3">
        <f t="shared" si="1"/>
        <v>0.044</v>
      </c>
      <c r="D499" s="3">
        <f t="shared" si="2"/>
        <v>0.21076</v>
      </c>
      <c r="E499" s="24">
        <f t="shared" si="3"/>
        <v>0.306152</v>
      </c>
      <c r="F499" s="24">
        <f t="shared" si="4"/>
        <v>-0.56</v>
      </c>
      <c r="G499" s="13">
        <v>306.0</v>
      </c>
      <c r="H499" s="15">
        <v>-0.127</v>
      </c>
      <c r="I499" s="3">
        <f t="shared" si="5"/>
        <v>0.038</v>
      </c>
      <c r="J499" s="3">
        <f t="shared" si="6"/>
        <v>0.114</v>
      </c>
      <c r="K499" s="24">
        <f t="shared" si="7"/>
        <v>0.49704</v>
      </c>
      <c r="L499" s="24">
        <f t="shared" si="8"/>
        <v>-0.269163</v>
      </c>
      <c r="M499" s="13">
        <v>306.0</v>
      </c>
      <c r="N499" s="15">
        <v>-0.086</v>
      </c>
      <c r="O499" s="3">
        <f t="shared" si="9"/>
        <v>0.023</v>
      </c>
      <c r="P499" s="3">
        <f t="shared" si="10"/>
        <v>0.03933</v>
      </c>
      <c r="Q499" s="3">
        <f t="shared" si="11"/>
        <v>0.09773505</v>
      </c>
      <c r="R499" s="3">
        <f t="shared" si="12"/>
        <v>-0.240112</v>
      </c>
      <c r="S499" s="13">
        <v>306.0</v>
      </c>
      <c r="T499" s="15">
        <v>-0.019</v>
      </c>
      <c r="U499" s="3">
        <f t="shared" si="13"/>
        <v>0.019</v>
      </c>
      <c r="V499" s="3">
        <f t="shared" si="14"/>
        <v>0.019</v>
      </c>
      <c r="W499" s="3">
        <f t="shared" si="15"/>
        <v>0.027531</v>
      </c>
      <c r="X499" s="3">
        <f t="shared" si="16"/>
        <v>-0.028006</v>
      </c>
      <c r="Y499" s="13">
        <v>306.0</v>
      </c>
      <c r="Z499" s="15">
        <v>0.497</v>
      </c>
      <c r="AA499" s="3">
        <f t="shared" si="17"/>
        <v>0.519</v>
      </c>
      <c r="AB499" s="3">
        <f t="shared" si="18"/>
        <v>0.35811</v>
      </c>
      <c r="AC499" s="3">
        <f t="shared" si="19"/>
        <v>0.522633</v>
      </c>
      <c r="AD499" s="3">
        <f t="shared" si="20"/>
        <v>0.50197</v>
      </c>
      <c r="AE499" s="13">
        <v>306.0</v>
      </c>
      <c r="AF499" s="15">
        <v>1.151</v>
      </c>
      <c r="AG499" s="3">
        <f t="shared" si="21"/>
        <v>1.168</v>
      </c>
      <c r="AH499" s="3">
        <f t="shared" si="22"/>
        <v>0.80592</v>
      </c>
      <c r="AI499" s="3">
        <f t="shared" si="23"/>
        <v>1.168</v>
      </c>
      <c r="AJ499" s="3">
        <f t="shared" si="24"/>
        <v>1.151</v>
      </c>
      <c r="AK499" s="13">
        <v>306.0</v>
      </c>
      <c r="AL499" s="15">
        <v>-0.124</v>
      </c>
      <c r="AM499" s="3">
        <f t="shared" si="25"/>
        <v>-0.104</v>
      </c>
    </row>
    <row r="500">
      <c r="A500" s="16">
        <v>305.0</v>
      </c>
      <c r="B500" s="25">
        <v>-0.15</v>
      </c>
      <c r="C500" s="3">
        <f t="shared" si="1"/>
        <v>0.037</v>
      </c>
      <c r="D500" s="3">
        <f t="shared" si="2"/>
        <v>0.17723</v>
      </c>
      <c r="E500" s="24">
        <f t="shared" si="3"/>
        <v>0.257446</v>
      </c>
      <c r="F500" s="24">
        <f t="shared" si="4"/>
        <v>-0.63</v>
      </c>
      <c r="G500" s="16">
        <v>305.0</v>
      </c>
      <c r="H500" s="25">
        <v>-0.133</v>
      </c>
      <c r="I500" s="3">
        <f t="shared" si="5"/>
        <v>0.032</v>
      </c>
      <c r="J500" s="3">
        <f t="shared" si="6"/>
        <v>0.096</v>
      </c>
      <c r="K500" s="24">
        <f t="shared" si="7"/>
        <v>0.41856</v>
      </c>
      <c r="L500" s="24">
        <f t="shared" si="8"/>
        <v>-0.300777</v>
      </c>
      <c r="M500" s="16">
        <v>305.0</v>
      </c>
      <c r="N500" s="25">
        <v>-0.086</v>
      </c>
      <c r="O500" s="3">
        <f t="shared" si="9"/>
        <v>0.023</v>
      </c>
      <c r="P500" s="3">
        <f t="shared" si="10"/>
        <v>0.03933</v>
      </c>
      <c r="Q500" s="3">
        <f t="shared" si="11"/>
        <v>0.09773505</v>
      </c>
      <c r="R500" s="3">
        <f t="shared" si="12"/>
        <v>-0.240112</v>
      </c>
      <c r="S500" s="16">
        <v>305.0</v>
      </c>
      <c r="T500" s="25">
        <v>-0.015</v>
      </c>
      <c r="U500" s="3">
        <f t="shared" si="13"/>
        <v>0.023</v>
      </c>
      <c r="V500" s="3">
        <f t="shared" si="14"/>
        <v>0.023</v>
      </c>
      <c r="W500" s="3">
        <f t="shared" si="15"/>
        <v>0.033327</v>
      </c>
      <c r="X500" s="3">
        <f t="shared" si="16"/>
        <v>-0.02211</v>
      </c>
      <c r="Y500" s="16">
        <v>305.0</v>
      </c>
      <c r="Z500" s="25">
        <v>0.541</v>
      </c>
      <c r="AA500" s="3">
        <f t="shared" si="17"/>
        <v>0.563</v>
      </c>
      <c r="AB500" s="3">
        <f t="shared" si="18"/>
        <v>0.38847</v>
      </c>
      <c r="AC500" s="3">
        <f t="shared" si="19"/>
        <v>0.566941</v>
      </c>
      <c r="AD500" s="3">
        <f t="shared" si="20"/>
        <v>0.54641</v>
      </c>
      <c r="AE500" s="16">
        <v>305.0</v>
      </c>
      <c r="AF500" s="25">
        <v>1.246</v>
      </c>
      <c r="AG500" s="3">
        <f t="shared" si="21"/>
        <v>1.263</v>
      </c>
      <c r="AH500" s="3">
        <f t="shared" si="22"/>
        <v>0.87147</v>
      </c>
      <c r="AI500" s="3">
        <f t="shared" si="23"/>
        <v>1.263</v>
      </c>
      <c r="AJ500" s="3">
        <f t="shared" si="24"/>
        <v>1.246</v>
      </c>
      <c r="AK500" s="16">
        <v>305.0</v>
      </c>
      <c r="AL500" s="25">
        <v>-0.129</v>
      </c>
      <c r="AM500" s="3">
        <f t="shared" si="25"/>
        <v>-0.109</v>
      </c>
    </row>
    <row r="501">
      <c r="A501" s="13">
        <v>304.0</v>
      </c>
      <c r="B501" s="15">
        <v>-0.159</v>
      </c>
      <c r="C501" s="3">
        <f t="shared" si="1"/>
        <v>0.028</v>
      </c>
      <c r="D501" s="3">
        <f t="shared" si="2"/>
        <v>0.13412</v>
      </c>
      <c r="E501" s="24">
        <f t="shared" si="3"/>
        <v>0.194824</v>
      </c>
      <c r="F501" s="24">
        <f t="shared" si="4"/>
        <v>-0.72</v>
      </c>
      <c r="G501" s="13">
        <v>304.0</v>
      </c>
      <c r="H501" s="15">
        <v>-0.141</v>
      </c>
      <c r="I501" s="3">
        <f t="shared" si="5"/>
        <v>0.024</v>
      </c>
      <c r="J501" s="3">
        <f t="shared" si="6"/>
        <v>0.072</v>
      </c>
      <c r="K501" s="24">
        <f t="shared" si="7"/>
        <v>0.31392</v>
      </c>
      <c r="L501" s="24">
        <f t="shared" si="8"/>
        <v>-0.342929</v>
      </c>
      <c r="M501" s="13">
        <v>304.0</v>
      </c>
      <c r="N501" s="15">
        <v>-0.091</v>
      </c>
      <c r="O501" s="3">
        <f t="shared" si="9"/>
        <v>0.018</v>
      </c>
      <c r="P501" s="3">
        <f t="shared" si="10"/>
        <v>0.03078</v>
      </c>
      <c r="Q501" s="3">
        <f t="shared" si="11"/>
        <v>0.0764883</v>
      </c>
      <c r="R501" s="3">
        <f t="shared" si="12"/>
        <v>-0.254072</v>
      </c>
      <c r="S501" s="13">
        <v>304.0</v>
      </c>
      <c r="T501" s="15">
        <v>-0.014</v>
      </c>
      <c r="U501" s="3">
        <f t="shared" si="13"/>
        <v>0.024</v>
      </c>
      <c r="V501" s="3">
        <f t="shared" si="14"/>
        <v>0.024</v>
      </c>
      <c r="W501" s="3">
        <f t="shared" si="15"/>
        <v>0.034776</v>
      </c>
      <c r="X501" s="3">
        <f t="shared" si="16"/>
        <v>-0.020636</v>
      </c>
      <c r="Y501" s="13">
        <v>304.0</v>
      </c>
      <c r="Z501" s="15">
        <v>0.585</v>
      </c>
      <c r="AA501" s="3">
        <f t="shared" si="17"/>
        <v>0.607</v>
      </c>
      <c r="AB501" s="3">
        <f t="shared" si="18"/>
        <v>0.41883</v>
      </c>
      <c r="AC501" s="3">
        <f t="shared" si="19"/>
        <v>0.611249</v>
      </c>
      <c r="AD501" s="3">
        <f t="shared" si="20"/>
        <v>0.59085</v>
      </c>
      <c r="AE501" s="13">
        <v>304.0</v>
      </c>
      <c r="AF501" s="15">
        <v>1.332</v>
      </c>
      <c r="AG501" s="3">
        <f t="shared" si="21"/>
        <v>1.349</v>
      </c>
      <c r="AH501" s="3">
        <f t="shared" si="22"/>
        <v>0.93081</v>
      </c>
      <c r="AI501" s="3">
        <f t="shared" si="23"/>
        <v>1.349</v>
      </c>
      <c r="AJ501" s="3">
        <f t="shared" si="24"/>
        <v>1.332</v>
      </c>
      <c r="AK501" s="13">
        <v>304.0</v>
      </c>
      <c r="AL501" s="15">
        <v>-0.14</v>
      </c>
      <c r="AM501" s="3">
        <f t="shared" si="25"/>
        <v>-0.12</v>
      </c>
    </row>
    <row r="502">
      <c r="A502" s="16">
        <v>303.0</v>
      </c>
      <c r="B502" s="25">
        <v>-0.171</v>
      </c>
      <c r="C502" s="3">
        <f t="shared" si="1"/>
        <v>0.016</v>
      </c>
      <c r="D502" s="3">
        <f t="shared" si="2"/>
        <v>0.07664</v>
      </c>
      <c r="E502" s="24">
        <f t="shared" si="3"/>
        <v>0.111328</v>
      </c>
      <c r="F502" s="24">
        <f t="shared" si="4"/>
        <v>-0.84</v>
      </c>
      <c r="G502" s="16">
        <v>303.0</v>
      </c>
      <c r="H502" s="25">
        <v>-0.151</v>
      </c>
      <c r="I502" s="3">
        <f t="shared" si="5"/>
        <v>0.014</v>
      </c>
      <c r="J502" s="3">
        <f t="shared" si="6"/>
        <v>0.042</v>
      </c>
      <c r="K502" s="24">
        <f t="shared" si="7"/>
        <v>0.18312</v>
      </c>
      <c r="L502" s="24">
        <f t="shared" si="8"/>
        <v>-0.395619</v>
      </c>
      <c r="M502" s="16">
        <v>303.0</v>
      </c>
      <c r="N502" s="25">
        <v>-0.099</v>
      </c>
      <c r="O502" s="3">
        <f t="shared" si="9"/>
        <v>0.01</v>
      </c>
      <c r="P502" s="3">
        <f t="shared" si="10"/>
        <v>0.0171</v>
      </c>
      <c r="Q502" s="3">
        <f t="shared" si="11"/>
        <v>0.0424935</v>
      </c>
      <c r="R502" s="3">
        <f t="shared" si="12"/>
        <v>-0.276408</v>
      </c>
      <c r="S502" s="16">
        <v>303.0</v>
      </c>
      <c r="T502" s="25">
        <v>-0.015</v>
      </c>
      <c r="U502" s="3">
        <f t="shared" si="13"/>
        <v>0.023</v>
      </c>
      <c r="V502" s="3">
        <f t="shared" si="14"/>
        <v>0.023</v>
      </c>
      <c r="W502" s="3">
        <f t="shared" si="15"/>
        <v>0.033327</v>
      </c>
      <c r="X502" s="3">
        <f t="shared" si="16"/>
        <v>-0.02211</v>
      </c>
      <c r="Y502" s="16">
        <v>303.0</v>
      </c>
      <c r="Z502" s="25">
        <v>0.629</v>
      </c>
      <c r="AA502" s="3">
        <f t="shared" si="17"/>
        <v>0.651</v>
      </c>
      <c r="AB502" s="3">
        <f t="shared" si="18"/>
        <v>0.44919</v>
      </c>
      <c r="AC502" s="3">
        <f t="shared" si="19"/>
        <v>0.655557</v>
      </c>
      <c r="AD502" s="3">
        <f t="shared" si="20"/>
        <v>0.63529</v>
      </c>
      <c r="AE502" s="16">
        <v>303.0</v>
      </c>
      <c r="AF502" s="25">
        <v>1.427</v>
      </c>
      <c r="AG502" s="3">
        <f t="shared" si="21"/>
        <v>1.444</v>
      </c>
      <c r="AH502" s="3">
        <f t="shared" si="22"/>
        <v>0.99636</v>
      </c>
      <c r="AI502" s="3">
        <f t="shared" si="23"/>
        <v>1.444</v>
      </c>
      <c r="AJ502" s="3">
        <f t="shared" si="24"/>
        <v>1.427</v>
      </c>
      <c r="AK502" s="16">
        <v>303.0</v>
      </c>
      <c r="AL502" s="25">
        <v>-0.153</v>
      </c>
      <c r="AM502" s="3">
        <f t="shared" si="25"/>
        <v>-0.133</v>
      </c>
    </row>
    <row r="503">
      <c r="A503" s="13">
        <v>302.0</v>
      </c>
      <c r="B503" s="15">
        <v>-0.187</v>
      </c>
      <c r="C503" s="3">
        <f t="shared" si="1"/>
        <v>0</v>
      </c>
      <c r="D503" s="3">
        <f t="shared" si="2"/>
        <v>0</v>
      </c>
      <c r="E503" s="24">
        <f t="shared" si="3"/>
        <v>0</v>
      </c>
      <c r="F503" s="24">
        <f t="shared" si="4"/>
        <v>-1</v>
      </c>
      <c r="G503" s="13">
        <v>302.0</v>
      </c>
      <c r="H503" s="15">
        <v>-0.165</v>
      </c>
      <c r="I503" s="3">
        <f t="shared" si="5"/>
        <v>0</v>
      </c>
      <c r="J503" s="3">
        <f t="shared" si="6"/>
        <v>0</v>
      </c>
      <c r="K503" s="24">
        <f t="shared" si="7"/>
        <v>0</v>
      </c>
      <c r="L503" s="24">
        <f t="shared" si="8"/>
        <v>-0.469385</v>
      </c>
      <c r="M503" s="13">
        <v>302.0</v>
      </c>
      <c r="N503" s="15">
        <v>-0.109</v>
      </c>
      <c r="O503" s="3">
        <f t="shared" si="9"/>
        <v>0</v>
      </c>
      <c r="P503" s="3">
        <f t="shared" si="10"/>
        <v>0</v>
      </c>
      <c r="Q503" s="3">
        <f t="shared" si="11"/>
        <v>0</v>
      </c>
      <c r="R503" s="3">
        <f t="shared" si="12"/>
        <v>-0.304328</v>
      </c>
      <c r="S503" s="13">
        <v>302.0</v>
      </c>
      <c r="T503" s="15">
        <v>-0.019</v>
      </c>
      <c r="U503" s="3">
        <f t="shared" si="13"/>
        <v>0.019</v>
      </c>
      <c r="V503" s="3">
        <f t="shared" si="14"/>
        <v>0.019</v>
      </c>
      <c r="W503" s="3">
        <f t="shared" si="15"/>
        <v>0.027531</v>
      </c>
      <c r="X503" s="3">
        <f t="shared" si="16"/>
        <v>-0.028006</v>
      </c>
      <c r="Y503" s="13">
        <v>302.0</v>
      </c>
      <c r="Z503" s="15">
        <v>0.672</v>
      </c>
      <c r="AA503" s="3">
        <f t="shared" si="17"/>
        <v>0.694</v>
      </c>
      <c r="AB503" s="3">
        <f t="shared" si="18"/>
        <v>0.47886</v>
      </c>
      <c r="AC503" s="3">
        <f t="shared" si="19"/>
        <v>0.698858</v>
      </c>
      <c r="AD503" s="3">
        <f t="shared" si="20"/>
        <v>0.67872</v>
      </c>
      <c r="AE503" s="13">
        <v>302.0</v>
      </c>
      <c r="AF503" s="15">
        <v>1.519</v>
      </c>
      <c r="AG503" s="3">
        <f t="shared" si="21"/>
        <v>1.536</v>
      </c>
      <c r="AH503" s="3">
        <f t="shared" si="22"/>
        <v>1.05984</v>
      </c>
      <c r="AI503" s="3">
        <f t="shared" si="23"/>
        <v>1.536</v>
      </c>
      <c r="AJ503" s="3">
        <f t="shared" si="24"/>
        <v>1.519</v>
      </c>
      <c r="AK503" s="13">
        <v>302.0</v>
      </c>
      <c r="AL503" s="15">
        <v>-0.169</v>
      </c>
      <c r="AM503" s="3">
        <f t="shared" si="25"/>
        <v>-0.149</v>
      </c>
    </row>
    <row r="504">
      <c r="A504" s="16">
        <v>301.0</v>
      </c>
      <c r="B504" s="25">
        <v>-0.172</v>
      </c>
      <c r="C504" s="3">
        <f t="shared" si="1"/>
        <v>0.015</v>
      </c>
      <c r="D504" s="3">
        <f t="shared" si="2"/>
        <v>0.07185</v>
      </c>
      <c r="E504" s="24">
        <f t="shared" si="3"/>
        <v>0.10437</v>
      </c>
      <c r="F504" s="24">
        <f t="shared" si="4"/>
        <v>-0.85</v>
      </c>
      <c r="G504" s="16">
        <v>301.0</v>
      </c>
      <c r="H504" s="25">
        <v>-0.149</v>
      </c>
      <c r="I504" s="3">
        <f t="shared" si="5"/>
        <v>0.016</v>
      </c>
      <c r="J504" s="3">
        <f t="shared" si="6"/>
        <v>0.048</v>
      </c>
      <c r="K504" s="24">
        <f t="shared" si="7"/>
        <v>0.20928</v>
      </c>
      <c r="L504" s="24">
        <f t="shared" si="8"/>
        <v>-0.385081</v>
      </c>
      <c r="M504" s="16">
        <v>301.0</v>
      </c>
      <c r="N504" s="25">
        <v>-0.089</v>
      </c>
      <c r="O504" s="3">
        <f t="shared" si="9"/>
        <v>0.02</v>
      </c>
      <c r="P504" s="3">
        <f t="shared" si="10"/>
        <v>0.0342</v>
      </c>
      <c r="Q504" s="3">
        <f t="shared" si="11"/>
        <v>0.084987</v>
      </c>
      <c r="R504" s="3">
        <f t="shared" si="12"/>
        <v>-0.248488</v>
      </c>
      <c r="S504" s="16">
        <v>301.0</v>
      </c>
      <c r="T504" s="25">
        <v>0.008</v>
      </c>
      <c r="U504" s="3">
        <f t="shared" si="13"/>
        <v>0.046</v>
      </c>
      <c r="V504" s="3">
        <f t="shared" si="14"/>
        <v>0.046</v>
      </c>
      <c r="W504" s="3">
        <f t="shared" si="15"/>
        <v>0.066654</v>
      </c>
      <c r="X504" s="3">
        <f t="shared" si="16"/>
        <v>0.011792</v>
      </c>
      <c r="Y504" s="16">
        <v>301.0</v>
      </c>
      <c r="Z504" s="25">
        <v>0.747</v>
      </c>
      <c r="AA504" s="3">
        <f t="shared" si="17"/>
        <v>0.769</v>
      </c>
      <c r="AB504" s="3">
        <f t="shared" si="18"/>
        <v>0.53061</v>
      </c>
      <c r="AC504" s="3">
        <f t="shared" si="19"/>
        <v>0.774383</v>
      </c>
      <c r="AD504" s="3">
        <f t="shared" si="20"/>
        <v>0.75447</v>
      </c>
      <c r="AE504" s="16">
        <v>301.0</v>
      </c>
      <c r="AF504" s="25">
        <v>1.634</v>
      </c>
      <c r="AG504" s="3">
        <f t="shared" si="21"/>
        <v>1.651</v>
      </c>
      <c r="AH504" s="3">
        <f t="shared" si="22"/>
        <v>1.13919</v>
      </c>
      <c r="AI504" s="3">
        <f t="shared" si="23"/>
        <v>1.651</v>
      </c>
      <c r="AJ504" s="3">
        <f t="shared" si="24"/>
        <v>1.634</v>
      </c>
      <c r="AK504" s="16">
        <v>301.0</v>
      </c>
      <c r="AL504" s="25">
        <v>-0.155</v>
      </c>
      <c r="AM504" s="3">
        <f t="shared" si="25"/>
        <v>-0.135</v>
      </c>
    </row>
    <row r="505">
      <c r="A505" s="13">
        <v>300.0</v>
      </c>
      <c r="B505" s="15">
        <v>0.005</v>
      </c>
      <c r="C505" s="3">
        <f t="shared" si="1"/>
        <v>0.192</v>
      </c>
      <c r="D505" s="3">
        <f t="shared" si="2"/>
        <v>0.91968</v>
      </c>
      <c r="E505" s="24">
        <f t="shared" si="3"/>
        <v>1.335936</v>
      </c>
      <c r="F505" s="24">
        <f t="shared" si="4"/>
        <v>0.92</v>
      </c>
      <c r="G505" s="13">
        <v>300.0</v>
      </c>
      <c r="H505" s="15">
        <v>0.03</v>
      </c>
      <c r="I505" s="3">
        <f t="shared" si="5"/>
        <v>0.195</v>
      </c>
      <c r="J505" s="3">
        <f t="shared" si="6"/>
        <v>0.585</v>
      </c>
      <c r="K505" s="24">
        <f t="shared" si="7"/>
        <v>2.5506</v>
      </c>
      <c r="L505" s="24">
        <f t="shared" si="8"/>
        <v>0.55807</v>
      </c>
      <c r="M505" s="13">
        <v>300.0</v>
      </c>
      <c r="N505" s="15">
        <v>0.094</v>
      </c>
      <c r="O505" s="3">
        <f t="shared" si="9"/>
        <v>0.203</v>
      </c>
      <c r="P505" s="3">
        <f t="shared" si="10"/>
        <v>0.34713</v>
      </c>
      <c r="Q505" s="3">
        <f t="shared" si="11"/>
        <v>0.86261805</v>
      </c>
      <c r="R505" s="3">
        <f t="shared" si="12"/>
        <v>0.262448</v>
      </c>
      <c r="S505" s="13">
        <v>300.0</v>
      </c>
      <c r="T505" s="15">
        <v>0.197</v>
      </c>
      <c r="U505" s="3">
        <f t="shared" si="13"/>
        <v>0.235</v>
      </c>
      <c r="V505" s="3">
        <f t="shared" si="14"/>
        <v>0.235</v>
      </c>
      <c r="W505" s="3">
        <f t="shared" si="15"/>
        <v>0.340515</v>
      </c>
      <c r="X505" s="3">
        <f t="shared" si="16"/>
        <v>0.290378</v>
      </c>
      <c r="Y505" s="13">
        <v>300.0</v>
      </c>
      <c r="Z505" s="15">
        <v>0.982</v>
      </c>
      <c r="AA505" s="3">
        <f t="shared" si="17"/>
        <v>1.004</v>
      </c>
      <c r="AB505" s="3">
        <f t="shared" si="18"/>
        <v>0.69276</v>
      </c>
      <c r="AC505" s="3">
        <f t="shared" si="19"/>
        <v>1.011028</v>
      </c>
      <c r="AD505" s="3">
        <f t="shared" si="20"/>
        <v>0.99182</v>
      </c>
      <c r="AE505" s="13">
        <v>300.0</v>
      </c>
      <c r="AF505" s="15">
        <v>1.91</v>
      </c>
      <c r="AG505" s="3">
        <f t="shared" si="21"/>
        <v>1.927</v>
      </c>
      <c r="AH505" s="3">
        <f t="shared" si="22"/>
        <v>1.32963</v>
      </c>
      <c r="AI505" s="3">
        <f t="shared" si="23"/>
        <v>1.927</v>
      </c>
      <c r="AJ505" s="3">
        <f t="shared" si="24"/>
        <v>1.91</v>
      </c>
      <c r="AK505" s="13">
        <v>300.0</v>
      </c>
      <c r="AL505" s="15">
        <v>0.021</v>
      </c>
      <c r="AM505" s="3">
        <f t="shared" si="25"/>
        <v>0.041</v>
      </c>
    </row>
    <row r="506">
      <c r="A506" s="16">
        <v>299.0</v>
      </c>
      <c r="B506" s="25">
        <v>0.034</v>
      </c>
      <c r="C506" s="3">
        <f t="shared" si="1"/>
        <v>0.221</v>
      </c>
      <c r="D506" s="3">
        <f t="shared" si="2"/>
        <v>1.05859</v>
      </c>
      <c r="E506" s="24">
        <f t="shared" si="3"/>
        <v>1.537718</v>
      </c>
      <c r="F506" s="24">
        <f t="shared" si="4"/>
        <v>1.21</v>
      </c>
      <c r="G506" s="16">
        <v>299.0</v>
      </c>
      <c r="H506" s="25">
        <v>0.06</v>
      </c>
      <c r="I506" s="3">
        <f t="shared" si="5"/>
        <v>0.225</v>
      </c>
      <c r="J506" s="3">
        <f t="shared" si="6"/>
        <v>0.675</v>
      </c>
      <c r="K506" s="24">
        <f t="shared" si="7"/>
        <v>2.943</v>
      </c>
      <c r="L506" s="24">
        <f t="shared" si="8"/>
        <v>0.71614</v>
      </c>
      <c r="M506" s="16">
        <v>299.0</v>
      </c>
      <c r="N506" s="25">
        <v>0.128</v>
      </c>
      <c r="O506" s="3">
        <f t="shared" si="9"/>
        <v>0.237</v>
      </c>
      <c r="P506" s="3">
        <f t="shared" si="10"/>
        <v>0.40527</v>
      </c>
      <c r="Q506" s="3">
        <f t="shared" si="11"/>
        <v>1.00709595</v>
      </c>
      <c r="R506" s="3">
        <f t="shared" si="12"/>
        <v>0.357376</v>
      </c>
      <c r="S506" s="16">
        <v>299.0</v>
      </c>
      <c r="T506" s="25">
        <v>0.238</v>
      </c>
      <c r="U506" s="3">
        <f t="shared" si="13"/>
        <v>0.276</v>
      </c>
      <c r="V506" s="3">
        <f t="shared" si="14"/>
        <v>0.276</v>
      </c>
      <c r="W506" s="3">
        <f t="shared" si="15"/>
        <v>0.399924</v>
      </c>
      <c r="X506" s="3">
        <f t="shared" si="16"/>
        <v>0.350812</v>
      </c>
      <c r="Y506" s="16">
        <v>299.0</v>
      </c>
      <c r="Z506" s="25">
        <v>1.067</v>
      </c>
      <c r="AA506" s="3">
        <f t="shared" si="17"/>
        <v>1.089</v>
      </c>
      <c r="AB506" s="3">
        <f t="shared" si="18"/>
        <v>0.75141</v>
      </c>
      <c r="AC506" s="3">
        <f t="shared" si="19"/>
        <v>1.096623</v>
      </c>
      <c r="AD506" s="3">
        <f t="shared" si="20"/>
        <v>1.07767</v>
      </c>
      <c r="AE506" s="16">
        <v>299.0</v>
      </c>
      <c r="AF506" s="25">
        <v>2.038</v>
      </c>
      <c r="AG506" s="3">
        <f t="shared" si="21"/>
        <v>2.055</v>
      </c>
      <c r="AH506" s="3">
        <f t="shared" si="22"/>
        <v>1.41795</v>
      </c>
      <c r="AI506" s="3">
        <f t="shared" si="23"/>
        <v>2.055</v>
      </c>
      <c r="AJ506" s="3">
        <f t="shared" si="24"/>
        <v>2.038</v>
      </c>
      <c r="AK506" s="16">
        <v>299.0</v>
      </c>
      <c r="AL506" s="25">
        <v>0.049</v>
      </c>
      <c r="AM506" s="3">
        <f t="shared" si="25"/>
        <v>0.069</v>
      </c>
    </row>
    <row r="507">
      <c r="A507" s="13">
        <v>298.0</v>
      </c>
      <c r="B507" s="15">
        <v>0.035</v>
      </c>
      <c r="C507" s="3">
        <f t="shared" si="1"/>
        <v>0.222</v>
      </c>
      <c r="D507" s="3">
        <f t="shared" si="2"/>
        <v>1.06338</v>
      </c>
      <c r="E507" s="24">
        <f t="shared" si="3"/>
        <v>1.544676</v>
      </c>
      <c r="F507" s="24">
        <f t="shared" si="4"/>
        <v>1.22</v>
      </c>
      <c r="G507" s="13">
        <v>298.0</v>
      </c>
      <c r="H507" s="15">
        <v>0.063</v>
      </c>
      <c r="I507" s="3">
        <f t="shared" si="5"/>
        <v>0.228</v>
      </c>
      <c r="J507" s="3">
        <f t="shared" si="6"/>
        <v>0.684</v>
      </c>
      <c r="K507" s="24">
        <f t="shared" si="7"/>
        <v>2.98224</v>
      </c>
      <c r="L507" s="24">
        <f t="shared" si="8"/>
        <v>0.731947</v>
      </c>
      <c r="M507" s="13">
        <v>298.0</v>
      </c>
      <c r="N507" s="15">
        <v>0.134</v>
      </c>
      <c r="O507" s="3">
        <f t="shared" si="9"/>
        <v>0.243</v>
      </c>
      <c r="P507" s="3">
        <f t="shared" si="10"/>
        <v>0.41553</v>
      </c>
      <c r="Q507" s="3">
        <f t="shared" si="11"/>
        <v>1.03259205</v>
      </c>
      <c r="R507" s="3">
        <f t="shared" si="12"/>
        <v>0.374128</v>
      </c>
      <c r="S507" s="13">
        <v>298.0</v>
      </c>
      <c r="T507" s="15">
        <v>0.25</v>
      </c>
      <c r="U507" s="3">
        <f t="shared" si="13"/>
        <v>0.288</v>
      </c>
      <c r="V507" s="3">
        <f t="shared" si="14"/>
        <v>0.288</v>
      </c>
      <c r="W507" s="3">
        <f t="shared" si="15"/>
        <v>0.417312</v>
      </c>
      <c r="X507" s="3">
        <f t="shared" si="16"/>
        <v>0.3685</v>
      </c>
      <c r="Y507" s="13">
        <v>298.0</v>
      </c>
      <c r="Z507" s="15">
        <v>1.123</v>
      </c>
      <c r="AA507" s="3">
        <f t="shared" si="17"/>
        <v>1.145</v>
      </c>
      <c r="AB507" s="3">
        <f t="shared" si="18"/>
        <v>0.79005</v>
      </c>
      <c r="AC507" s="3">
        <f t="shared" si="19"/>
        <v>1.153015</v>
      </c>
      <c r="AD507" s="3">
        <f t="shared" si="20"/>
        <v>1.13423</v>
      </c>
      <c r="AE507" s="13">
        <v>298.0</v>
      </c>
      <c r="AF507" s="15">
        <v>2.126</v>
      </c>
      <c r="AG507" s="3">
        <f t="shared" si="21"/>
        <v>2.143</v>
      </c>
      <c r="AH507" s="3">
        <f t="shared" si="22"/>
        <v>1.47867</v>
      </c>
      <c r="AI507" s="3">
        <f t="shared" si="23"/>
        <v>2.143</v>
      </c>
      <c r="AJ507" s="3">
        <f t="shared" si="24"/>
        <v>2.126</v>
      </c>
      <c r="AK507" s="13">
        <v>298.0</v>
      </c>
      <c r="AL507" s="15">
        <v>0.05</v>
      </c>
      <c r="AM507" s="3">
        <f t="shared" si="25"/>
        <v>0.07</v>
      </c>
    </row>
    <row r="508">
      <c r="A508" s="16">
        <v>297.0</v>
      </c>
      <c r="B508" s="25">
        <v>0.036</v>
      </c>
      <c r="C508" s="3">
        <f t="shared" si="1"/>
        <v>0.223</v>
      </c>
      <c r="D508" s="3">
        <f t="shared" si="2"/>
        <v>1.06817</v>
      </c>
      <c r="E508" s="24">
        <f t="shared" si="3"/>
        <v>1.551634</v>
      </c>
      <c r="F508" s="24">
        <f t="shared" si="4"/>
        <v>1.23</v>
      </c>
      <c r="G508" s="16">
        <v>297.0</v>
      </c>
      <c r="H508" s="25">
        <v>0.066</v>
      </c>
      <c r="I508" s="3">
        <f t="shared" si="5"/>
        <v>0.231</v>
      </c>
      <c r="J508" s="3">
        <f t="shared" si="6"/>
        <v>0.693</v>
      </c>
      <c r="K508" s="24">
        <f t="shared" si="7"/>
        <v>3.02148</v>
      </c>
      <c r="L508" s="24">
        <f t="shared" si="8"/>
        <v>0.747754</v>
      </c>
      <c r="M508" s="16">
        <v>297.0</v>
      </c>
      <c r="N508" s="25">
        <v>0.14</v>
      </c>
      <c r="O508" s="3">
        <f t="shared" si="9"/>
        <v>0.249</v>
      </c>
      <c r="P508" s="3">
        <f t="shared" si="10"/>
        <v>0.42579</v>
      </c>
      <c r="Q508" s="3">
        <f t="shared" si="11"/>
        <v>1.05808815</v>
      </c>
      <c r="R508" s="3">
        <f t="shared" si="12"/>
        <v>0.39088</v>
      </c>
      <c r="S508" s="16">
        <v>297.0</v>
      </c>
      <c r="T508" s="25">
        <v>0.262</v>
      </c>
      <c r="U508" s="3">
        <f t="shared" si="13"/>
        <v>0.3</v>
      </c>
      <c r="V508" s="3">
        <f t="shared" si="14"/>
        <v>0.3</v>
      </c>
      <c r="W508" s="3">
        <f t="shared" si="15"/>
        <v>0.4347</v>
      </c>
      <c r="X508" s="3">
        <f t="shared" si="16"/>
        <v>0.386188</v>
      </c>
      <c r="Y508" s="16">
        <v>297.0</v>
      </c>
      <c r="Z508" s="25">
        <v>1.172</v>
      </c>
      <c r="AA508" s="3">
        <f t="shared" si="17"/>
        <v>1.194</v>
      </c>
      <c r="AB508" s="3">
        <f t="shared" si="18"/>
        <v>0.82386</v>
      </c>
      <c r="AC508" s="3">
        <f t="shared" si="19"/>
        <v>1.202358</v>
      </c>
      <c r="AD508" s="3">
        <f t="shared" si="20"/>
        <v>1.18372</v>
      </c>
      <c r="AE508" s="16">
        <v>297.0</v>
      </c>
      <c r="AF508" s="25">
        <v>2.197</v>
      </c>
      <c r="AG508" s="3">
        <f t="shared" si="21"/>
        <v>2.214</v>
      </c>
      <c r="AH508" s="3">
        <f t="shared" si="22"/>
        <v>1.52766</v>
      </c>
      <c r="AI508" s="3">
        <f t="shared" si="23"/>
        <v>2.214</v>
      </c>
      <c r="AJ508" s="3">
        <f t="shared" si="24"/>
        <v>2.197</v>
      </c>
      <c r="AK508" s="16">
        <v>297.0</v>
      </c>
      <c r="AL508" s="25">
        <v>0.05</v>
      </c>
      <c r="AM508" s="3">
        <f t="shared" si="25"/>
        <v>0.07</v>
      </c>
    </row>
    <row r="509">
      <c r="A509" s="13">
        <v>296.0</v>
      </c>
      <c r="B509" s="15">
        <v>0.037</v>
      </c>
      <c r="C509" s="3">
        <f t="shared" si="1"/>
        <v>0.224</v>
      </c>
      <c r="D509" s="3">
        <f t="shared" si="2"/>
        <v>1.07296</v>
      </c>
      <c r="E509" s="24">
        <f t="shared" si="3"/>
        <v>1.558592</v>
      </c>
      <c r="F509" s="24">
        <f t="shared" si="4"/>
        <v>1.24</v>
      </c>
      <c r="G509" s="13">
        <v>296.0</v>
      </c>
      <c r="H509" s="15">
        <v>0.068</v>
      </c>
      <c r="I509" s="3">
        <f t="shared" si="5"/>
        <v>0.233</v>
      </c>
      <c r="J509" s="3">
        <f t="shared" si="6"/>
        <v>0.699</v>
      </c>
      <c r="K509" s="24">
        <f t="shared" si="7"/>
        <v>3.04764</v>
      </c>
      <c r="L509" s="24">
        <f t="shared" si="8"/>
        <v>0.758292</v>
      </c>
      <c r="M509" s="13">
        <v>296.0</v>
      </c>
      <c r="N509" s="15">
        <v>0.145</v>
      </c>
      <c r="O509" s="3">
        <f t="shared" si="9"/>
        <v>0.254</v>
      </c>
      <c r="P509" s="3">
        <f t="shared" si="10"/>
        <v>0.43434</v>
      </c>
      <c r="Q509" s="3">
        <f t="shared" si="11"/>
        <v>1.0793349</v>
      </c>
      <c r="R509" s="3">
        <f t="shared" si="12"/>
        <v>0.40484</v>
      </c>
      <c r="S509" s="13">
        <v>296.0</v>
      </c>
      <c r="T509" s="15">
        <v>0.272</v>
      </c>
      <c r="U509" s="3">
        <f t="shared" si="13"/>
        <v>0.31</v>
      </c>
      <c r="V509" s="3">
        <f t="shared" si="14"/>
        <v>0.31</v>
      </c>
      <c r="W509" s="3">
        <f t="shared" si="15"/>
        <v>0.44919</v>
      </c>
      <c r="X509" s="3">
        <f t="shared" si="16"/>
        <v>0.400928</v>
      </c>
      <c r="Y509" s="13">
        <v>296.0</v>
      </c>
      <c r="Z509" s="15">
        <v>1.217</v>
      </c>
      <c r="AA509" s="3">
        <f t="shared" si="17"/>
        <v>1.239</v>
      </c>
      <c r="AB509" s="3">
        <f t="shared" si="18"/>
        <v>0.85491</v>
      </c>
      <c r="AC509" s="3">
        <f t="shared" si="19"/>
        <v>1.247673</v>
      </c>
      <c r="AD509" s="3">
        <f t="shared" si="20"/>
        <v>1.22917</v>
      </c>
      <c r="AE509" s="13">
        <v>296.0</v>
      </c>
      <c r="AF509" s="15">
        <v>2.262</v>
      </c>
      <c r="AG509" s="3">
        <f t="shared" si="21"/>
        <v>2.279</v>
      </c>
      <c r="AH509" s="3">
        <f t="shared" si="22"/>
        <v>1.57251</v>
      </c>
      <c r="AI509" s="3">
        <f t="shared" si="23"/>
        <v>2.279</v>
      </c>
      <c r="AJ509" s="3">
        <f t="shared" si="24"/>
        <v>2.262</v>
      </c>
      <c r="AK509" s="13">
        <v>296.0</v>
      </c>
      <c r="AL509" s="15">
        <v>0.051</v>
      </c>
      <c r="AM509" s="3">
        <f t="shared" si="25"/>
        <v>0.071</v>
      </c>
    </row>
    <row r="510">
      <c r="A510" s="16">
        <v>295.0</v>
      </c>
      <c r="B510" s="25">
        <v>0.038</v>
      </c>
      <c r="C510" s="3">
        <f t="shared" si="1"/>
        <v>0.225</v>
      </c>
      <c r="D510" s="3">
        <f t="shared" si="2"/>
        <v>1.07775</v>
      </c>
      <c r="E510" s="24">
        <f t="shared" si="3"/>
        <v>1.56555</v>
      </c>
      <c r="F510" s="24">
        <f t="shared" si="4"/>
        <v>1.25</v>
      </c>
      <c r="G510" s="16">
        <v>295.0</v>
      </c>
      <c r="H510" s="25">
        <v>0.07</v>
      </c>
      <c r="I510" s="3">
        <f t="shared" si="5"/>
        <v>0.235</v>
      </c>
      <c r="J510" s="3">
        <f t="shared" si="6"/>
        <v>0.705</v>
      </c>
      <c r="K510" s="24">
        <f t="shared" si="7"/>
        <v>3.0738</v>
      </c>
      <c r="L510" s="24">
        <f t="shared" si="8"/>
        <v>0.76883</v>
      </c>
      <c r="M510" s="16">
        <v>295.0</v>
      </c>
      <c r="N510" s="25">
        <v>0.149</v>
      </c>
      <c r="O510" s="3">
        <f t="shared" si="9"/>
        <v>0.258</v>
      </c>
      <c r="P510" s="3">
        <f t="shared" si="10"/>
        <v>0.44118</v>
      </c>
      <c r="Q510" s="3">
        <f t="shared" si="11"/>
        <v>1.0963323</v>
      </c>
      <c r="R510" s="3">
        <f t="shared" si="12"/>
        <v>0.416008</v>
      </c>
      <c r="S510" s="16">
        <v>295.0</v>
      </c>
      <c r="T510" s="25">
        <v>0.28</v>
      </c>
      <c r="U510" s="3">
        <f t="shared" si="13"/>
        <v>0.318</v>
      </c>
      <c r="V510" s="3">
        <f t="shared" si="14"/>
        <v>0.318</v>
      </c>
      <c r="W510" s="3">
        <f t="shared" si="15"/>
        <v>0.460782</v>
      </c>
      <c r="X510" s="3">
        <f t="shared" si="16"/>
        <v>0.41272</v>
      </c>
      <c r="Y510" s="16">
        <v>295.0</v>
      </c>
      <c r="Z510" s="25">
        <v>1.254</v>
      </c>
      <c r="AA510" s="3">
        <f t="shared" si="17"/>
        <v>1.276</v>
      </c>
      <c r="AB510" s="3">
        <f t="shared" si="18"/>
        <v>0.88044</v>
      </c>
      <c r="AC510" s="3">
        <f t="shared" si="19"/>
        <v>1.284932</v>
      </c>
      <c r="AD510" s="3">
        <f t="shared" si="20"/>
        <v>1.26654</v>
      </c>
      <c r="AE510" s="16">
        <v>295.0</v>
      </c>
      <c r="AF510" s="25">
        <v>2.297</v>
      </c>
      <c r="AG510" s="3">
        <f t="shared" si="21"/>
        <v>2.314</v>
      </c>
      <c r="AH510" s="3">
        <f t="shared" si="22"/>
        <v>1.59666</v>
      </c>
      <c r="AI510" s="3">
        <f t="shared" si="23"/>
        <v>2.314</v>
      </c>
      <c r="AJ510" s="3">
        <f t="shared" si="24"/>
        <v>2.297</v>
      </c>
      <c r="AK510" s="16">
        <v>295.0</v>
      </c>
      <c r="AL510" s="25">
        <v>0.051</v>
      </c>
      <c r="AM510" s="3">
        <f t="shared" si="25"/>
        <v>0.071</v>
      </c>
    </row>
    <row r="511">
      <c r="A511" s="13">
        <v>294.0</v>
      </c>
      <c r="B511" s="15">
        <v>0.038</v>
      </c>
      <c r="C511" s="3">
        <f t="shared" si="1"/>
        <v>0.225</v>
      </c>
      <c r="D511" s="3">
        <f t="shared" si="2"/>
        <v>1.07775</v>
      </c>
      <c r="E511" s="24">
        <f t="shared" si="3"/>
        <v>1.56555</v>
      </c>
      <c r="F511" s="24">
        <f t="shared" si="4"/>
        <v>1.25</v>
      </c>
      <c r="G511" s="13">
        <v>294.0</v>
      </c>
      <c r="H511" s="15">
        <v>0.072</v>
      </c>
      <c r="I511" s="3">
        <f t="shared" si="5"/>
        <v>0.237</v>
      </c>
      <c r="J511" s="3">
        <f t="shared" si="6"/>
        <v>0.711</v>
      </c>
      <c r="K511" s="24">
        <f t="shared" si="7"/>
        <v>3.09996</v>
      </c>
      <c r="L511" s="24">
        <f t="shared" si="8"/>
        <v>0.779368</v>
      </c>
      <c r="M511" s="13">
        <v>294.0</v>
      </c>
      <c r="N511" s="15">
        <v>0.153</v>
      </c>
      <c r="O511" s="3">
        <f t="shared" si="9"/>
        <v>0.262</v>
      </c>
      <c r="P511" s="3">
        <f t="shared" si="10"/>
        <v>0.44802</v>
      </c>
      <c r="Q511" s="3">
        <f t="shared" si="11"/>
        <v>1.1133297</v>
      </c>
      <c r="R511" s="3">
        <f t="shared" si="12"/>
        <v>0.427176</v>
      </c>
      <c r="S511" s="13">
        <v>294.0</v>
      </c>
      <c r="T511" s="15">
        <v>0.287</v>
      </c>
      <c r="U511" s="3">
        <f t="shared" si="13"/>
        <v>0.325</v>
      </c>
      <c r="V511" s="3">
        <f t="shared" si="14"/>
        <v>0.325</v>
      </c>
      <c r="W511" s="3">
        <f t="shared" si="15"/>
        <v>0.470925</v>
      </c>
      <c r="X511" s="3">
        <f t="shared" si="16"/>
        <v>0.423038</v>
      </c>
      <c r="Y511" s="13">
        <v>294.0</v>
      </c>
      <c r="Z511" s="15">
        <v>1.288</v>
      </c>
      <c r="AA511" s="3">
        <f t="shared" si="17"/>
        <v>1.31</v>
      </c>
      <c r="AB511" s="3">
        <f t="shared" si="18"/>
        <v>0.9039</v>
      </c>
      <c r="AC511" s="3">
        <f t="shared" si="19"/>
        <v>1.31917</v>
      </c>
      <c r="AD511" s="3">
        <f t="shared" si="20"/>
        <v>1.30088</v>
      </c>
      <c r="AE511" s="13">
        <v>294.0</v>
      </c>
      <c r="AF511" s="15">
        <v>2.335</v>
      </c>
      <c r="AG511" s="3">
        <f t="shared" si="21"/>
        <v>2.352</v>
      </c>
      <c r="AH511" s="3">
        <f t="shared" si="22"/>
        <v>1.62288</v>
      </c>
      <c r="AI511" s="3">
        <f t="shared" si="23"/>
        <v>2.352</v>
      </c>
      <c r="AJ511" s="3">
        <f t="shared" si="24"/>
        <v>2.335</v>
      </c>
      <c r="AK511" s="13">
        <v>294.0</v>
      </c>
      <c r="AL511" s="15">
        <v>0.052</v>
      </c>
      <c r="AM511" s="3">
        <f t="shared" si="25"/>
        <v>0.072</v>
      </c>
    </row>
    <row r="512">
      <c r="A512" s="16">
        <v>293.0</v>
      </c>
      <c r="B512" s="25">
        <v>0.039</v>
      </c>
      <c r="C512" s="3">
        <f t="shared" si="1"/>
        <v>0.226</v>
      </c>
      <c r="D512" s="3">
        <f t="shared" si="2"/>
        <v>1.08254</v>
      </c>
      <c r="E512" s="24">
        <f t="shared" si="3"/>
        <v>1.572508</v>
      </c>
      <c r="F512" s="24">
        <f t="shared" si="4"/>
        <v>1.26</v>
      </c>
      <c r="G512" s="16">
        <v>293.0</v>
      </c>
      <c r="H512" s="25">
        <v>0.073</v>
      </c>
      <c r="I512" s="3">
        <f t="shared" si="5"/>
        <v>0.238</v>
      </c>
      <c r="J512" s="3">
        <f t="shared" si="6"/>
        <v>0.714</v>
      </c>
      <c r="K512" s="24">
        <f t="shared" si="7"/>
        <v>3.11304</v>
      </c>
      <c r="L512" s="24">
        <f t="shared" si="8"/>
        <v>0.784637</v>
      </c>
      <c r="M512" s="16">
        <v>293.0</v>
      </c>
      <c r="N512" s="25">
        <v>0.156</v>
      </c>
      <c r="O512" s="3">
        <f t="shared" si="9"/>
        <v>0.265</v>
      </c>
      <c r="P512" s="3">
        <f t="shared" si="10"/>
        <v>0.45315</v>
      </c>
      <c r="Q512" s="3">
        <f t="shared" si="11"/>
        <v>1.12607775</v>
      </c>
      <c r="R512" s="3">
        <f t="shared" si="12"/>
        <v>0.435552</v>
      </c>
      <c r="S512" s="16">
        <v>293.0</v>
      </c>
      <c r="T512" s="25">
        <v>0.293</v>
      </c>
      <c r="U512" s="3">
        <f t="shared" si="13"/>
        <v>0.331</v>
      </c>
      <c r="V512" s="3">
        <f t="shared" si="14"/>
        <v>0.331</v>
      </c>
      <c r="W512" s="3">
        <f t="shared" si="15"/>
        <v>0.479619</v>
      </c>
      <c r="X512" s="3">
        <f t="shared" si="16"/>
        <v>0.431882</v>
      </c>
      <c r="Y512" s="16">
        <v>293.0</v>
      </c>
      <c r="Z512" s="25">
        <v>1.312</v>
      </c>
      <c r="AA512" s="3">
        <f t="shared" si="17"/>
        <v>1.334</v>
      </c>
      <c r="AB512" s="3">
        <f t="shared" si="18"/>
        <v>0.92046</v>
      </c>
      <c r="AC512" s="3">
        <f t="shared" si="19"/>
        <v>1.343338</v>
      </c>
      <c r="AD512" s="3">
        <f t="shared" si="20"/>
        <v>1.32512</v>
      </c>
      <c r="AE512" s="16">
        <v>293.0</v>
      </c>
      <c r="AF512" s="25">
        <v>2.365</v>
      </c>
      <c r="AG512" s="3">
        <f t="shared" si="21"/>
        <v>2.382</v>
      </c>
      <c r="AH512" s="3">
        <f t="shared" si="22"/>
        <v>1.64358</v>
      </c>
      <c r="AI512" s="3">
        <f t="shared" si="23"/>
        <v>2.382</v>
      </c>
      <c r="AJ512" s="3">
        <f t="shared" si="24"/>
        <v>2.365</v>
      </c>
      <c r="AK512" s="16">
        <v>293.0</v>
      </c>
      <c r="AL512" s="25">
        <v>0.052</v>
      </c>
      <c r="AM512" s="3">
        <f t="shared" si="25"/>
        <v>0.072</v>
      </c>
    </row>
    <row r="513">
      <c r="A513" s="13">
        <v>292.0</v>
      </c>
      <c r="B513" s="15">
        <v>0.039</v>
      </c>
      <c r="C513" s="3">
        <f t="shared" si="1"/>
        <v>0.226</v>
      </c>
      <c r="D513" s="3">
        <f t="shared" si="2"/>
        <v>1.08254</v>
      </c>
      <c r="E513" s="24">
        <f t="shared" si="3"/>
        <v>1.572508</v>
      </c>
      <c r="F513" s="24">
        <f t="shared" si="4"/>
        <v>1.26</v>
      </c>
      <c r="G513" s="13">
        <v>292.0</v>
      </c>
      <c r="H513" s="15">
        <v>0.073</v>
      </c>
      <c r="I513" s="3">
        <f t="shared" si="5"/>
        <v>0.238</v>
      </c>
      <c r="J513" s="3">
        <f t="shared" si="6"/>
        <v>0.714</v>
      </c>
      <c r="K513" s="24">
        <f t="shared" si="7"/>
        <v>3.11304</v>
      </c>
      <c r="L513" s="24">
        <f t="shared" si="8"/>
        <v>0.784637</v>
      </c>
      <c r="M513" s="13">
        <v>292.0</v>
      </c>
      <c r="N513" s="15">
        <v>0.158</v>
      </c>
      <c r="O513" s="3">
        <f t="shared" si="9"/>
        <v>0.267</v>
      </c>
      <c r="P513" s="3">
        <f t="shared" si="10"/>
        <v>0.45657</v>
      </c>
      <c r="Q513" s="3">
        <f t="shared" si="11"/>
        <v>1.13457645</v>
      </c>
      <c r="R513" s="3">
        <f t="shared" si="12"/>
        <v>0.441136</v>
      </c>
      <c r="S513" s="13">
        <v>292.0</v>
      </c>
      <c r="T513" s="15">
        <v>0.297</v>
      </c>
      <c r="U513" s="3">
        <f t="shared" si="13"/>
        <v>0.335</v>
      </c>
      <c r="V513" s="3">
        <f t="shared" si="14"/>
        <v>0.335</v>
      </c>
      <c r="W513" s="3">
        <f t="shared" si="15"/>
        <v>0.485415</v>
      </c>
      <c r="X513" s="3">
        <f t="shared" si="16"/>
        <v>0.437778</v>
      </c>
      <c r="Y513" s="13">
        <v>292.0</v>
      </c>
      <c r="Z513" s="15">
        <v>1.334</v>
      </c>
      <c r="AA513" s="3">
        <f t="shared" si="17"/>
        <v>1.356</v>
      </c>
      <c r="AB513" s="3">
        <f t="shared" si="18"/>
        <v>0.93564</v>
      </c>
      <c r="AC513" s="3">
        <f t="shared" si="19"/>
        <v>1.365492</v>
      </c>
      <c r="AD513" s="3">
        <f t="shared" si="20"/>
        <v>1.34734</v>
      </c>
      <c r="AE513" s="13">
        <v>292.0</v>
      </c>
      <c r="AF513" s="15">
        <v>2.408</v>
      </c>
      <c r="AG513" s="3">
        <f t="shared" si="21"/>
        <v>2.425</v>
      </c>
      <c r="AH513" s="3">
        <f t="shared" si="22"/>
        <v>1.67325</v>
      </c>
      <c r="AI513" s="3">
        <f t="shared" si="23"/>
        <v>2.425</v>
      </c>
      <c r="AJ513" s="3">
        <f t="shared" si="24"/>
        <v>2.408</v>
      </c>
      <c r="AK513" s="13">
        <v>292.0</v>
      </c>
      <c r="AL513" s="15">
        <v>0.053</v>
      </c>
      <c r="AM513" s="3">
        <f t="shared" si="25"/>
        <v>0.073</v>
      </c>
    </row>
    <row r="514">
      <c r="A514" s="16">
        <v>291.0</v>
      </c>
      <c r="B514" s="25">
        <v>0.04</v>
      </c>
      <c r="C514" s="3">
        <f t="shared" si="1"/>
        <v>0.227</v>
      </c>
      <c r="D514" s="3">
        <f t="shared" si="2"/>
        <v>1.08733</v>
      </c>
      <c r="E514" s="24">
        <f t="shared" si="3"/>
        <v>1.579466</v>
      </c>
      <c r="F514" s="24">
        <f t="shared" si="4"/>
        <v>1.27</v>
      </c>
      <c r="G514" s="16">
        <v>291.0</v>
      </c>
      <c r="H514" s="25">
        <v>0.075</v>
      </c>
      <c r="I514" s="3">
        <f t="shared" si="5"/>
        <v>0.24</v>
      </c>
      <c r="J514" s="3">
        <f t="shared" si="6"/>
        <v>0.72</v>
      </c>
      <c r="K514" s="24">
        <f t="shared" si="7"/>
        <v>3.1392</v>
      </c>
      <c r="L514" s="24">
        <f t="shared" si="8"/>
        <v>0.795175</v>
      </c>
      <c r="M514" s="16">
        <v>291.0</v>
      </c>
      <c r="N514" s="25">
        <v>0.16</v>
      </c>
      <c r="O514" s="3">
        <f t="shared" si="9"/>
        <v>0.269</v>
      </c>
      <c r="P514" s="3">
        <f t="shared" si="10"/>
        <v>0.45999</v>
      </c>
      <c r="Q514" s="3">
        <f t="shared" si="11"/>
        <v>1.14307515</v>
      </c>
      <c r="R514" s="3">
        <f t="shared" si="12"/>
        <v>0.44672</v>
      </c>
      <c r="S514" s="16">
        <v>291.0</v>
      </c>
      <c r="T514" s="25">
        <v>0.301</v>
      </c>
      <c r="U514" s="3">
        <f t="shared" si="13"/>
        <v>0.339</v>
      </c>
      <c r="V514" s="3">
        <f t="shared" si="14"/>
        <v>0.339</v>
      </c>
      <c r="W514" s="3">
        <f t="shared" si="15"/>
        <v>0.491211</v>
      </c>
      <c r="X514" s="3">
        <f t="shared" si="16"/>
        <v>0.443674</v>
      </c>
      <c r="Y514" s="16">
        <v>291.0</v>
      </c>
      <c r="Z514" s="25">
        <v>1.353</v>
      </c>
      <c r="AA514" s="3">
        <f t="shared" si="17"/>
        <v>1.375</v>
      </c>
      <c r="AB514" s="3">
        <f t="shared" si="18"/>
        <v>0.94875</v>
      </c>
      <c r="AC514" s="3">
        <f t="shared" si="19"/>
        <v>1.384625</v>
      </c>
      <c r="AD514" s="3">
        <f t="shared" si="20"/>
        <v>1.36653</v>
      </c>
      <c r="AE514" s="16">
        <v>291.0</v>
      </c>
      <c r="AF514" s="25">
        <v>2.434</v>
      </c>
      <c r="AG514" s="3">
        <f t="shared" si="21"/>
        <v>2.451</v>
      </c>
      <c r="AH514" s="3">
        <f t="shared" si="22"/>
        <v>1.69119</v>
      </c>
      <c r="AI514" s="3">
        <f t="shared" si="23"/>
        <v>2.451</v>
      </c>
      <c r="AJ514" s="3">
        <f t="shared" si="24"/>
        <v>2.434</v>
      </c>
      <c r="AK514" s="16">
        <v>291.0</v>
      </c>
      <c r="AL514" s="25">
        <v>0.053</v>
      </c>
      <c r="AM514" s="3">
        <f t="shared" si="25"/>
        <v>0.073</v>
      </c>
    </row>
    <row r="515">
      <c r="A515" s="13">
        <v>290.0</v>
      </c>
      <c r="B515" s="15">
        <v>0.04</v>
      </c>
      <c r="C515" s="3">
        <f t="shared" si="1"/>
        <v>0.227</v>
      </c>
      <c r="D515" s="3">
        <f t="shared" si="2"/>
        <v>1.08733</v>
      </c>
      <c r="E515" s="24">
        <f t="shared" si="3"/>
        <v>1.579466</v>
      </c>
      <c r="F515" s="24">
        <f t="shared" si="4"/>
        <v>1.27</v>
      </c>
      <c r="G515" s="13">
        <v>290.0</v>
      </c>
      <c r="H515" s="15">
        <v>0.075</v>
      </c>
      <c r="I515" s="3">
        <f t="shared" si="5"/>
        <v>0.24</v>
      </c>
      <c r="J515" s="3">
        <f t="shared" si="6"/>
        <v>0.72</v>
      </c>
      <c r="K515" s="24">
        <f t="shared" si="7"/>
        <v>3.1392</v>
      </c>
      <c r="L515" s="24">
        <f t="shared" si="8"/>
        <v>0.795175</v>
      </c>
      <c r="M515" s="13">
        <v>290.0</v>
      </c>
      <c r="N515" s="15">
        <v>0.161</v>
      </c>
      <c r="O515" s="3">
        <f t="shared" si="9"/>
        <v>0.27</v>
      </c>
      <c r="P515" s="3">
        <f t="shared" si="10"/>
        <v>0.4617</v>
      </c>
      <c r="Q515" s="3">
        <f t="shared" si="11"/>
        <v>1.1473245</v>
      </c>
      <c r="R515" s="3">
        <f t="shared" si="12"/>
        <v>0.449512</v>
      </c>
      <c r="S515" s="13">
        <v>290.0</v>
      </c>
      <c r="T515" s="15">
        <v>0.305</v>
      </c>
      <c r="U515" s="3">
        <f t="shared" si="13"/>
        <v>0.343</v>
      </c>
      <c r="V515" s="3">
        <f t="shared" si="14"/>
        <v>0.343</v>
      </c>
      <c r="W515" s="3">
        <f t="shared" si="15"/>
        <v>0.497007</v>
      </c>
      <c r="X515" s="3">
        <f t="shared" si="16"/>
        <v>0.44957</v>
      </c>
      <c r="Y515" s="13">
        <v>290.0</v>
      </c>
      <c r="Z515" s="15">
        <v>1.374</v>
      </c>
      <c r="AA515" s="3">
        <f t="shared" si="17"/>
        <v>1.396</v>
      </c>
      <c r="AB515" s="3">
        <f t="shared" si="18"/>
        <v>0.96324</v>
      </c>
      <c r="AC515" s="3">
        <f t="shared" si="19"/>
        <v>1.405772</v>
      </c>
      <c r="AD515" s="3">
        <f t="shared" si="20"/>
        <v>1.38774</v>
      </c>
      <c r="AE515" s="13">
        <v>290.0</v>
      </c>
      <c r="AF515" s="15">
        <v>2.466</v>
      </c>
      <c r="AG515" s="3">
        <f t="shared" si="21"/>
        <v>2.483</v>
      </c>
      <c r="AH515" s="3">
        <f t="shared" si="22"/>
        <v>1.71327</v>
      </c>
      <c r="AI515" s="3">
        <f t="shared" si="23"/>
        <v>2.483</v>
      </c>
      <c r="AJ515" s="3">
        <f t="shared" si="24"/>
        <v>2.466</v>
      </c>
      <c r="AK515" s="13">
        <v>290.0</v>
      </c>
      <c r="AL515" s="15">
        <v>0.054</v>
      </c>
      <c r="AM515" s="3">
        <f t="shared" si="25"/>
        <v>0.074</v>
      </c>
    </row>
    <row r="516">
      <c r="A516" s="16">
        <v>289.0</v>
      </c>
      <c r="B516" s="25">
        <v>0.04</v>
      </c>
      <c r="C516" s="3">
        <f t="shared" si="1"/>
        <v>0.227</v>
      </c>
      <c r="D516" s="3">
        <f t="shared" si="2"/>
        <v>1.08733</v>
      </c>
      <c r="E516" s="24">
        <f t="shared" si="3"/>
        <v>1.579466</v>
      </c>
      <c r="F516" s="24">
        <f t="shared" si="4"/>
        <v>1.27</v>
      </c>
      <c r="G516" s="16">
        <v>289.0</v>
      </c>
      <c r="H516" s="25">
        <v>0.076</v>
      </c>
      <c r="I516" s="3">
        <f t="shared" si="5"/>
        <v>0.241</v>
      </c>
      <c r="J516" s="3">
        <f t="shared" si="6"/>
        <v>0.723</v>
      </c>
      <c r="K516" s="24">
        <f t="shared" si="7"/>
        <v>3.15228</v>
      </c>
      <c r="L516" s="24">
        <f t="shared" si="8"/>
        <v>0.800444</v>
      </c>
      <c r="M516" s="16">
        <v>289.0</v>
      </c>
      <c r="N516" s="25">
        <v>0.163</v>
      </c>
      <c r="O516" s="3">
        <f t="shared" si="9"/>
        <v>0.272</v>
      </c>
      <c r="P516" s="3">
        <f t="shared" si="10"/>
        <v>0.46512</v>
      </c>
      <c r="Q516" s="3">
        <f t="shared" si="11"/>
        <v>1.1558232</v>
      </c>
      <c r="R516" s="3">
        <f t="shared" si="12"/>
        <v>0.455096</v>
      </c>
      <c r="S516" s="16">
        <v>289.0</v>
      </c>
      <c r="T516" s="25">
        <v>0.309</v>
      </c>
      <c r="U516" s="3">
        <f t="shared" si="13"/>
        <v>0.347</v>
      </c>
      <c r="V516" s="3">
        <f t="shared" si="14"/>
        <v>0.347</v>
      </c>
      <c r="W516" s="3">
        <f t="shared" si="15"/>
        <v>0.502803</v>
      </c>
      <c r="X516" s="3">
        <f t="shared" si="16"/>
        <v>0.455466</v>
      </c>
      <c r="Y516" s="16">
        <v>289.0</v>
      </c>
      <c r="Z516" s="25">
        <v>1.392</v>
      </c>
      <c r="AA516" s="3">
        <f t="shared" si="17"/>
        <v>1.414</v>
      </c>
      <c r="AB516" s="3">
        <f t="shared" si="18"/>
        <v>0.97566</v>
      </c>
      <c r="AC516" s="3">
        <f t="shared" si="19"/>
        <v>1.423898</v>
      </c>
      <c r="AD516" s="3">
        <f t="shared" si="20"/>
        <v>1.40592</v>
      </c>
      <c r="AE516" s="16">
        <v>289.0</v>
      </c>
      <c r="AF516" s="25">
        <v>2.494</v>
      </c>
      <c r="AG516" s="3">
        <f t="shared" si="21"/>
        <v>2.511</v>
      </c>
      <c r="AH516" s="3">
        <f t="shared" si="22"/>
        <v>1.73259</v>
      </c>
      <c r="AI516" s="3">
        <f t="shared" si="23"/>
        <v>2.511</v>
      </c>
      <c r="AJ516" s="3">
        <f t="shared" si="24"/>
        <v>2.494</v>
      </c>
      <c r="AK516" s="16">
        <v>289.0</v>
      </c>
      <c r="AL516" s="25">
        <v>0.054</v>
      </c>
      <c r="AM516" s="3">
        <f t="shared" si="25"/>
        <v>0.074</v>
      </c>
    </row>
    <row r="517">
      <c r="A517" s="13">
        <v>288.0</v>
      </c>
      <c r="B517" s="15">
        <v>0.041</v>
      </c>
      <c r="C517" s="3">
        <f t="shared" si="1"/>
        <v>0.228</v>
      </c>
      <c r="D517" s="3">
        <f t="shared" si="2"/>
        <v>1.09212</v>
      </c>
      <c r="E517" s="24">
        <f t="shared" si="3"/>
        <v>1.586424</v>
      </c>
      <c r="F517" s="24">
        <f t="shared" si="4"/>
        <v>1.28</v>
      </c>
      <c r="G517" s="13">
        <v>288.0</v>
      </c>
      <c r="H517" s="15">
        <v>0.077</v>
      </c>
      <c r="I517" s="3">
        <f t="shared" si="5"/>
        <v>0.242</v>
      </c>
      <c r="J517" s="3">
        <f t="shared" si="6"/>
        <v>0.726</v>
      </c>
      <c r="K517" s="24">
        <f t="shared" si="7"/>
        <v>3.16536</v>
      </c>
      <c r="L517" s="24">
        <f t="shared" si="8"/>
        <v>0.805713</v>
      </c>
      <c r="M517" s="13">
        <v>288.0</v>
      </c>
      <c r="N517" s="15">
        <v>0.166</v>
      </c>
      <c r="O517" s="3">
        <f t="shared" si="9"/>
        <v>0.275</v>
      </c>
      <c r="P517" s="3">
        <f t="shared" si="10"/>
        <v>0.47025</v>
      </c>
      <c r="Q517" s="3">
        <f t="shared" si="11"/>
        <v>1.16857125</v>
      </c>
      <c r="R517" s="3">
        <f t="shared" si="12"/>
        <v>0.463472</v>
      </c>
      <c r="S517" s="13">
        <v>288.0</v>
      </c>
      <c r="T517" s="15">
        <v>0.313</v>
      </c>
      <c r="U517" s="3">
        <f t="shared" si="13"/>
        <v>0.351</v>
      </c>
      <c r="V517" s="3">
        <f t="shared" si="14"/>
        <v>0.351</v>
      </c>
      <c r="W517" s="3">
        <f t="shared" si="15"/>
        <v>0.508599</v>
      </c>
      <c r="X517" s="3">
        <f t="shared" si="16"/>
        <v>0.461362</v>
      </c>
      <c r="Y517" s="13">
        <v>288.0</v>
      </c>
      <c r="Z517" s="15">
        <v>1.413</v>
      </c>
      <c r="AA517" s="3">
        <f t="shared" si="17"/>
        <v>1.435</v>
      </c>
      <c r="AB517" s="3">
        <f t="shared" si="18"/>
        <v>0.99015</v>
      </c>
      <c r="AC517" s="3">
        <f t="shared" si="19"/>
        <v>1.445045</v>
      </c>
      <c r="AD517" s="3">
        <f t="shared" si="20"/>
        <v>1.42713</v>
      </c>
      <c r="AE517" s="13">
        <v>288.0</v>
      </c>
      <c r="AF517" s="15">
        <v>2.514</v>
      </c>
      <c r="AG517" s="3">
        <f t="shared" si="21"/>
        <v>2.531</v>
      </c>
      <c r="AH517" s="3">
        <f t="shared" si="22"/>
        <v>1.74639</v>
      </c>
      <c r="AI517" s="3">
        <f t="shared" si="23"/>
        <v>2.531</v>
      </c>
      <c r="AJ517" s="3">
        <f t="shared" si="24"/>
        <v>2.514</v>
      </c>
      <c r="AK517" s="13">
        <v>288.0</v>
      </c>
      <c r="AL517" s="15">
        <v>0.055</v>
      </c>
      <c r="AM517" s="3">
        <f t="shared" si="25"/>
        <v>0.075</v>
      </c>
    </row>
    <row r="518">
      <c r="A518" s="16">
        <v>287.0</v>
      </c>
      <c r="B518" s="25">
        <v>0.041</v>
      </c>
      <c r="C518" s="3">
        <f t="shared" si="1"/>
        <v>0.228</v>
      </c>
      <c r="D518" s="3">
        <f t="shared" si="2"/>
        <v>1.09212</v>
      </c>
      <c r="E518" s="24">
        <f t="shared" si="3"/>
        <v>1.586424</v>
      </c>
      <c r="F518" s="24">
        <f t="shared" si="4"/>
        <v>1.28</v>
      </c>
      <c r="G518" s="16">
        <v>287.0</v>
      </c>
      <c r="H518" s="25">
        <v>0.078</v>
      </c>
      <c r="I518" s="3">
        <f t="shared" si="5"/>
        <v>0.243</v>
      </c>
      <c r="J518" s="3">
        <f t="shared" si="6"/>
        <v>0.729</v>
      </c>
      <c r="K518" s="24">
        <f t="shared" si="7"/>
        <v>3.17844</v>
      </c>
      <c r="L518" s="24">
        <f t="shared" si="8"/>
        <v>0.810982</v>
      </c>
      <c r="M518" s="16">
        <v>287.0</v>
      </c>
      <c r="N518" s="25">
        <v>0.167</v>
      </c>
      <c r="O518" s="3">
        <f t="shared" si="9"/>
        <v>0.276</v>
      </c>
      <c r="P518" s="3">
        <f t="shared" si="10"/>
        <v>0.47196</v>
      </c>
      <c r="Q518" s="3">
        <f t="shared" si="11"/>
        <v>1.1728206</v>
      </c>
      <c r="R518" s="3">
        <f t="shared" si="12"/>
        <v>0.466264</v>
      </c>
      <c r="S518" s="16">
        <v>287.0</v>
      </c>
      <c r="T518" s="25">
        <v>0.317</v>
      </c>
      <c r="U518" s="3">
        <f t="shared" si="13"/>
        <v>0.355</v>
      </c>
      <c r="V518" s="3">
        <f t="shared" si="14"/>
        <v>0.355</v>
      </c>
      <c r="W518" s="3">
        <f t="shared" si="15"/>
        <v>0.514395</v>
      </c>
      <c r="X518" s="3">
        <f t="shared" si="16"/>
        <v>0.467258</v>
      </c>
      <c r="Y518" s="16">
        <v>287.0</v>
      </c>
      <c r="Z518" s="25">
        <v>1.433</v>
      </c>
      <c r="AA518" s="3">
        <f t="shared" si="17"/>
        <v>1.455</v>
      </c>
      <c r="AB518" s="3">
        <f t="shared" si="18"/>
        <v>1.00395</v>
      </c>
      <c r="AC518" s="3">
        <f t="shared" si="19"/>
        <v>1.465185</v>
      </c>
      <c r="AD518" s="3">
        <f t="shared" si="20"/>
        <v>1.44733</v>
      </c>
      <c r="AE518" s="16">
        <v>287.0</v>
      </c>
      <c r="AF518" s="25">
        <v>2.514</v>
      </c>
      <c r="AG518" s="3">
        <f t="shared" si="21"/>
        <v>2.531</v>
      </c>
      <c r="AH518" s="3">
        <f t="shared" si="22"/>
        <v>1.74639</v>
      </c>
      <c r="AI518" s="3">
        <f t="shared" si="23"/>
        <v>2.531</v>
      </c>
      <c r="AJ518" s="3">
        <f t="shared" si="24"/>
        <v>2.514</v>
      </c>
      <c r="AK518" s="16">
        <v>287.0</v>
      </c>
      <c r="AL518" s="25">
        <v>0.056</v>
      </c>
      <c r="AM518" s="3">
        <f t="shared" si="25"/>
        <v>0.076</v>
      </c>
    </row>
    <row r="519">
      <c r="A519" s="13">
        <v>286.0</v>
      </c>
      <c r="B519" s="15">
        <v>0.041</v>
      </c>
      <c r="C519" s="3">
        <f t="shared" si="1"/>
        <v>0.228</v>
      </c>
      <c r="D519" s="3">
        <f t="shared" si="2"/>
        <v>1.09212</v>
      </c>
      <c r="E519" s="24">
        <f t="shared" si="3"/>
        <v>1.586424</v>
      </c>
      <c r="F519" s="24">
        <f t="shared" si="4"/>
        <v>1.28</v>
      </c>
      <c r="G519" s="13">
        <v>286.0</v>
      </c>
      <c r="H519" s="15">
        <v>0.078</v>
      </c>
      <c r="I519" s="3">
        <f t="shared" si="5"/>
        <v>0.243</v>
      </c>
      <c r="J519" s="3">
        <f t="shared" si="6"/>
        <v>0.729</v>
      </c>
      <c r="K519" s="24">
        <f t="shared" si="7"/>
        <v>3.17844</v>
      </c>
      <c r="L519" s="24">
        <f t="shared" si="8"/>
        <v>0.810982</v>
      </c>
      <c r="M519" s="13">
        <v>286.0</v>
      </c>
      <c r="N519" s="15">
        <v>0.169</v>
      </c>
      <c r="O519" s="3">
        <f t="shared" si="9"/>
        <v>0.278</v>
      </c>
      <c r="P519" s="3">
        <f t="shared" si="10"/>
        <v>0.47538</v>
      </c>
      <c r="Q519" s="3">
        <f t="shared" si="11"/>
        <v>1.1813193</v>
      </c>
      <c r="R519" s="3">
        <f t="shared" si="12"/>
        <v>0.471848</v>
      </c>
      <c r="S519" s="13">
        <v>286.0</v>
      </c>
      <c r="T519" s="15">
        <v>0.321</v>
      </c>
      <c r="U519" s="3">
        <f t="shared" si="13"/>
        <v>0.359</v>
      </c>
      <c r="V519" s="3">
        <f t="shared" si="14"/>
        <v>0.359</v>
      </c>
      <c r="W519" s="3">
        <f t="shared" si="15"/>
        <v>0.520191</v>
      </c>
      <c r="X519" s="3">
        <f t="shared" si="16"/>
        <v>0.473154</v>
      </c>
      <c r="Y519" s="13">
        <v>286.0</v>
      </c>
      <c r="Z519" s="15">
        <v>1.452</v>
      </c>
      <c r="AA519" s="3">
        <f t="shared" si="17"/>
        <v>1.474</v>
      </c>
      <c r="AB519" s="3">
        <f t="shared" si="18"/>
        <v>1.01706</v>
      </c>
      <c r="AC519" s="3">
        <f t="shared" si="19"/>
        <v>1.484318</v>
      </c>
      <c r="AD519" s="3">
        <f t="shared" si="20"/>
        <v>1.46652</v>
      </c>
      <c r="AE519" s="13">
        <v>286.0</v>
      </c>
      <c r="AF519" s="15">
        <v>2.549</v>
      </c>
      <c r="AG519" s="3">
        <f t="shared" si="21"/>
        <v>2.566</v>
      </c>
      <c r="AH519" s="3">
        <f t="shared" si="22"/>
        <v>1.77054</v>
      </c>
      <c r="AI519" s="3">
        <f t="shared" si="23"/>
        <v>2.566</v>
      </c>
      <c r="AJ519" s="3">
        <f t="shared" si="24"/>
        <v>2.549</v>
      </c>
      <c r="AK519" s="13">
        <v>286.0</v>
      </c>
      <c r="AL519" s="15">
        <v>0.056</v>
      </c>
      <c r="AM519" s="3">
        <f t="shared" si="25"/>
        <v>0.076</v>
      </c>
    </row>
    <row r="520">
      <c r="A520" s="16">
        <v>285.0</v>
      </c>
      <c r="B520" s="25">
        <v>0.041</v>
      </c>
      <c r="C520" s="3">
        <f t="shared" si="1"/>
        <v>0.228</v>
      </c>
      <c r="D520" s="3">
        <f t="shared" si="2"/>
        <v>1.09212</v>
      </c>
      <c r="E520" s="24">
        <f t="shared" si="3"/>
        <v>1.586424</v>
      </c>
      <c r="F520" s="24">
        <f t="shared" si="4"/>
        <v>1.28</v>
      </c>
      <c r="G520" s="16">
        <v>285.0</v>
      </c>
      <c r="H520" s="25">
        <v>0.079</v>
      </c>
      <c r="I520" s="3">
        <f t="shared" si="5"/>
        <v>0.244</v>
      </c>
      <c r="J520" s="3">
        <f t="shared" si="6"/>
        <v>0.732</v>
      </c>
      <c r="K520" s="24">
        <f t="shared" si="7"/>
        <v>3.19152</v>
      </c>
      <c r="L520" s="24">
        <f t="shared" si="8"/>
        <v>0.816251</v>
      </c>
      <c r="M520" s="16">
        <v>285.0</v>
      </c>
      <c r="N520" s="25">
        <v>0.172</v>
      </c>
      <c r="O520" s="3">
        <f t="shared" si="9"/>
        <v>0.281</v>
      </c>
      <c r="P520" s="3">
        <f t="shared" si="10"/>
        <v>0.48051</v>
      </c>
      <c r="Q520" s="3">
        <f t="shared" si="11"/>
        <v>1.19406735</v>
      </c>
      <c r="R520" s="3">
        <f t="shared" si="12"/>
        <v>0.480224</v>
      </c>
      <c r="S520" s="16">
        <v>285.0</v>
      </c>
      <c r="T520" s="25">
        <v>0.325</v>
      </c>
      <c r="U520" s="3">
        <f t="shared" si="13"/>
        <v>0.363</v>
      </c>
      <c r="V520" s="3">
        <f t="shared" si="14"/>
        <v>0.363</v>
      </c>
      <c r="W520" s="3">
        <f t="shared" si="15"/>
        <v>0.525987</v>
      </c>
      <c r="X520" s="3">
        <f t="shared" si="16"/>
        <v>0.47905</v>
      </c>
      <c r="Y520" s="16">
        <v>285.0</v>
      </c>
      <c r="Z520" s="25">
        <v>1.471</v>
      </c>
      <c r="AA520" s="3">
        <f t="shared" si="17"/>
        <v>1.493</v>
      </c>
      <c r="AB520" s="3">
        <f t="shared" si="18"/>
        <v>1.03017</v>
      </c>
      <c r="AC520" s="3">
        <f t="shared" si="19"/>
        <v>1.503451</v>
      </c>
      <c r="AD520" s="3">
        <f t="shared" si="20"/>
        <v>1.48571</v>
      </c>
      <c r="AE520" s="16">
        <v>285.0</v>
      </c>
      <c r="AF520" s="25">
        <v>2.547</v>
      </c>
      <c r="AG520" s="3">
        <f t="shared" si="21"/>
        <v>2.564</v>
      </c>
      <c r="AH520" s="3">
        <f t="shared" si="22"/>
        <v>1.76916</v>
      </c>
      <c r="AI520" s="3">
        <f t="shared" si="23"/>
        <v>2.564</v>
      </c>
      <c r="AJ520" s="3">
        <f t="shared" si="24"/>
        <v>2.547</v>
      </c>
      <c r="AK520" s="16">
        <v>285.0</v>
      </c>
      <c r="AL520" s="25">
        <v>0.057</v>
      </c>
      <c r="AM520" s="3">
        <f t="shared" si="25"/>
        <v>0.077</v>
      </c>
    </row>
    <row r="521">
      <c r="A521" s="13">
        <v>284.0</v>
      </c>
      <c r="B521" s="15">
        <v>0.042</v>
      </c>
      <c r="C521" s="3">
        <f t="shared" si="1"/>
        <v>0.229</v>
      </c>
      <c r="D521" s="3">
        <f t="shared" si="2"/>
        <v>1.09691</v>
      </c>
      <c r="E521" s="24">
        <f t="shared" si="3"/>
        <v>1.593382</v>
      </c>
      <c r="F521" s="24">
        <f t="shared" si="4"/>
        <v>1.29</v>
      </c>
      <c r="G521" s="13">
        <v>284.0</v>
      </c>
      <c r="H521" s="15">
        <v>0.08</v>
      </c>
      <c r="I521" s="3">
        <f t="shared" si="5"/>
        <v>0.245</v>
      </c>
      <c r="J521" s="3">
        <f t="shared" si="6"/>
        <v>0.735</v>
      </c>
      <c r="K521" s="24">
        <f t="shared" si="7"/>
        <v>3.2046</v>
      </c>
      <c r="L521" s="24">
        <f t="shared" si="8"/>
        <v>0.82152</v>
      </c>
      <c r="M521" s="13">
        <v>284.0</v>
      </c>
      <c r="N521" s="15">
        <v>0.174</v>
      </c>
      <c r="O521" s="3">
        <f t="shared" si="9"/>
        <v>0.283</v>
      </c>
      <c r="P521" s="3">
        <f t="shared" si="10"/>
        <v>0.48393</v>
      </c>
      <c r="Q521" s="3">
        <f t="shared" si="11"/>
        <v>1.20256605</v>
      </c>
      <c r="R521" s="3">
        <f t="shared" si="12"/>
        <v>0.485808</v>
      </c>
      <c r="S521" s="13">
        <v>284.0</v>
      </c>
      <c r="T521" s="15">
        <v>0.329</v>
      </c>
      <c r="U521" s="3">
        <f t="shared" si="13"/>
        <v>0.367</v>
      </c>
      <c r="V521" s="3">
        <f t="shared" si="14"/>
        <v>0.367</v>
      </c>
      <c r="W521" s="3">
        <f t="shared" si="15"/>
        <v>0.531783</v>
      </c>
      <c r="X521" s="3">
        <f t="shared" si="16"/>
        <v>0.484946</v>
      </c>
      <c r="Y521" s="13">
        <v>284.0</v>
      </c>
      <c r="Z521" s="15">
        <v>1.491</v>
      </c>
      <c r="AA521" s="3">
        <f t="shared" si="17"/>
        <v>1.513</v>
      </c>
      <c r="AB521" s="3">
        <f t="shared" si="18"/>
        <v>1.04397</v>
      </c>
      <c r="AC521" s="3">
        <f t="shared" si="19"/>
        <v>1.523591</v>
      </c>
      <c r="AD521" s="3">
        <f t="shared" si="20"/>
        <v>1.50591</v>
      </c>
      <c r="AE521" s="13">
        <v>284.0</v>
      </c>
      <c r="AF521" s="15">
        <v>2.574</v>
      </c>
      <c r="AG521" s="3">
        <f t="shared" si="21"/>
        <v>2.591</v>
      </c>
      <c r="AH521" s="3">
        <f t="shared" si="22"/>
        <v>1.78779</v>
      </c>
      <c r="AI521" s="3">
        <f t="shared" si="23"/>
        <v>2.591</v>
      </c>
      <c r="AJ521" s="3">
        <f t="shared" si="24"/>
        <v>2.574</v>
      </c>
      <c r="AK521" s="13">
        <v>284.0</v>
      </c>
      <c r="AL521" s="15">
        <v>0.058</v>
      </c>
      <c r="AM521" s="3">
        <f t="shared" si="25"/>
        <v>0.078</v>
      </c>
    </row>
    <row r="522">
      <c r="A522" s="16">
        <v>283.0</v>
      </c>
      <c r="B522" s="25">
        <v>0.042</v>
      </c>
      <c r="C522" s="3">
        <f t="shared" si="1"/>
        <v>0.229</v>
      </c>
      <c r="D522" s="3">
        <f t="shared" si="2"/>
        <v>1.09691</v>
      </c>
      <c r="E522" s="24">
        <f t="shared" si="3"/>
        <v>1.593382</v>
      </c>
      <c r="F522" s="24">
        <f t="shared" si="4"/>
        <v>1.29</v>
      </c>
      <c r="G522" s="16">
        <v>283.0</v>
      </c>
      <c r="H522" s="25">
        <v>0.081</v>
      </c>
      <c r="I522" s="3">
        <f t="shared" si="5"/>
        <v>0.246</v>
      </c>
      <c r="J522" s="3">
        <f t="shared" si="6"/>
        <v>0.738</v>
      </c>
      <c r="K522" s="24">
        <f t="shared" si="7"/>
        <v>3.21768</v>
      </c>
      <c r="L522" s="24">
        <f t="shared" si="8"/>
        <v>0.826789</v>
      </c>
      <c r="M522" s="16">
        <v>283.0</v>
      </c>
      <c r="N522" s="25">
        <v>0.176</v>
      </c>
      <c r="O522" s="3">
        <f t="shared" si="9"/>
        <v>0.285</v>
      </c>
      <c r="P522" s="3">
        <f t="shared" si="10"/>
        <v>0.48735</v>
      </c>
      <c r="Q522" s="3">
        <f t="shared" si="11"/>
        <v>1.21106475</v>
      </c>
      <c r="R522" s="3">
        <f t="shared" si="12"/>
        <v>0.491392</v>
      </c>
      <c r="S522" s="16">
        <v>283.0</v>
      </c>
      <c r="T522" s="25">
        <v>0.333</v>
      </c>
      <c r="U522" s="3">
        <f t="shared" si="13"/>
        <v>0.371</v>
      </c>
      <c r="V522" s="3">
        <f t="shared" si="14"/>
        <v>0.371</v>
      </c>
      <c r="W522" s="3">
        <f t="shared" si="15"/>
        <v>0.537579</v>
      </c>
      <c r="X522" s="3">
        <f t="shared" si="16"/>
        <v>0.490842</v>
      </c>
      <c r="Y522" s="16">
        <v>283.0</v>
      </c>
      <c r="Z522" s="25">
        <v>1.506</v>
      </c>
      <c r="AA522" s="3">
        <f t="shared" si="17"/>
        <v>1.528</v>
      </c>
      <c r="AB522" s="3">
        <f t="shared" si="18"/>
        <v>1.05432</v>
      </c>
      <c r="AC522" s="3">
        <f t="shared" si="19"/>
        <v>1.538696</v>
      </c>
      <c r="AD522" s="3">
        <f t="shared" si="20"/>
        <v>1.52106</v>
      </c>
      <c r="AE522" s="16">
        <v>283.0</v>
      </c>
      <c r="AF522" s="25">
        <v>2.615</v>
      </c>
      <c r="AG522" s="3">
        <f t="shared" si="21"/>
        <v>2.632</v>
      </c>
      <c r="AH522" s="3">
        <f t="shared" si="22"/>
        <v>1.81608</v>
      </c>
      <c r="AI522" s="3">
        <f t="shared" si="23"/>
        <v>2.632</v>
      </c>
      <c r="AJ522" s="3">
        <f t="shared" si="24"/>
        <v>2.615</v>
      </c>
      <c r="AK522" s="16">
        <v>283.0</v>
      </c>
      <c r="AL522" s="25">
        <v>0.059</v>
      </c>
      <c r="AM522" s="3">
        <f t="shared" si="25"/>
        <v>0.079</v>
      </c>
    </row>
    <row r="523">
      <c r="A523" s="13">
        <v>282.0</v>
      </c>
      <c r="B523" s="15">
        <v>0.042</v>
      </c>
      <c r="C523" s="3">
        <f t="shared" si="1"/>
        <v>0.229</v>
      </c>
      <c r="D523" s="3">
        <f t="shared" si="2"/>
        <v>1.09691</v>
      </c>
      <c r="E523" s="24">
        <f t="shared" si="3"/>
        <v>1.593382</v>
      </c>
      <c r="F523" s="24">
        <f t="shared" si="4"/>
        <v>1.29</v>
      </c>
      <c r="G523" s="13">
        <v>282.0</v>
      </c>
      <c r="H523" s="15">
        <v>0.082</v>
      </c>
      <c r="I523" s="3">
        <f t="shared" si="5"/>
        <v>0.247</v>
      </c>
      <c r="J523" s="3">
        <f t="shared" si="6"/>
        <v>0.741</v>
      </c>
      <c r="K523" s="24">
        <f t="shared" si="7"/>
        <v>3.23076</v>
      </c>
      <c r="L523" s="24">
        <f t="shared" si="8"/>
        <v>0.832058</v>
      </c>
      <c r="M523" s="13">
        <v>282.0</v>
      </c>
      <c r="N523" s="15">
        <v>0.177</v>
      </c>
      <c r="O523" s="3">
        <f t="shared" si="9"/>
        <v>0.286</v>
      </c>
      <c r="P523" s="3">
        <f t="shared" si="10"/>
        <v>0.48906</v>
      </c>
      <c r="Q523" s="3">
        <f t="shared" si="11"/>
        <v>1.2153141</v>
      </c>
      <c r="R523" s="3">
        <f t="shared" si="12"/>
        <v>0.494184</v>
      </c>
      <c r="S523" s="13">
        <v>282.0</v>
      </c>
      <c r="T523" s="15">
        <v>0.336</v>
      </c>
      <c r="U523" s="3">
        <f t="shared" si="13"/>
        <v>0.374</v>
      </c>
      <c r="V523" s="3">
        <f t="shared" si="14"/>
        <v>0.374</v>
      </c>
      <c r="W523" s="3">
        <f t="shared" si="15"/>
        <v>0.541926</v>
      </c>
      <c r="X523" s="3">
        <f t="shared" si="16"/>
        <v>0.495264</v>
      </c>
      <c r="Y523" s="13">
        <v>282.0</v>
      </c>
      <c r="Z523" s="15">
        <v>1.52</v>
      </c>
      <c r="AA523" s="3">
        <f t="shared" si="17"/>
        <v>1.542</v>
      </c>
      <c r="AB523" s="3">
        <f t="shared" si="18"/>
        <v>1.06398</v>
      </c>
      <c r="AC523" s="3">
        <f t="shared" si="19"/>
        <v>1.552794</v>
      </c>
      <c r="AD523" s="3">
        <f t="shared" si="20"/>
        <v>1.5352</v>
      </c>
      <c r="AE523" s="13">
        <v>282.0</v>
      </c>
      <c r="AF523" s="15">
        <v>2.595</v>
      </c>
      <c r="AG523" s="3">
        <f t="shared" si="21"/>
        <v>2.612</v>
      </c>
      <c r="AH523" s="3">
        <f t="shared" si="22"/>
        <v>1.80228</v>
      </c>
      <c r="AI523" s="3">
        <f t="shared" si="23"/>
        <v>2.612</v>
      </c>
      <c r="AJ523" s="3">
        <f t="shared" si="24"/>
        <v>2.595</v>
      </c>
      <c r="AK523" s="13">
        <v>282.0</v>
      </c>
      <c r="AL523" s="15">
        <v>0.06</v>
      </c>
      <c r="AM523" s="3">
        <f t="shared" si="25"/>
        <v>0.08</v>
      </c>
    </row>
    <row r="524">
      <c r="A524" s="16">
        <v>281.0</v>
      </c>
      <c r="B524" s="25">
        <v>0.042</v>
      </c>
      <c r="C524" s="3">
        <f t="shared" si="1"/>
        <v>0.229</v>
      </c>
      <c r="D524" s="3">
        <f t="shared" si="2"/>
        <v>1.09691</v>
      </c>
      <c r="E524" s="24">
        <f t="shared" si="3"/>
        <v>1.593382</v>
      </c>
      <c r="F524" s="24">
        <f t="shared" si="4"/>
        <v>1.29</v>
      </c>
      <c r="G524" s="16">
        <v>281.0</v>
      </c>
      <c r="H524" s="25">
        <v>0.082</v>
      </c>
      <c r="I524" s="3">
        <f t="shared" si="5"/>
        <v>0.247</v>
      </c>
      <c r="J524" s="3">
        <f t="shared" si="6"/>
        <v>0.741</v>
      </c>
      <c r="K524" s="24">
        <f t="shared" si="7"/>
        <v>3.23076</v>
      </c>
      <c r="L524" s="24">
        <f t="shared" si="8"/>
        <v>0.832058</v>
      </c>
      <c r="M524" s="16">
        <v>281.0</v>
      </c>
      <c r="N524" s="25">
        <v>0.178</v>
      </c>
      <c r="O524" s="3">
        <f t="shared" si="9"/>
        <v>0.287</v>
      </c>
      <c r="P524" s="3">
        <f t="shared" si="10"/>
        <v>0.49077</v>
      </c>
      <c r="Q524" s="3">
        <f t="shared" si="11"/>
        <v>1.21956345</v>
      </c>
      <c r="R524" s="3">
        <f t="shared" si="12"/>
        <v>0.496976</v>
      </c>
      <c r="S524" s="16">
        <v>281.0</v>
      </c>
      <c r="T524" s="25">
        <v>0.338</v>
      </c>
      <c r="U524" s="3">
        <f t="shared" si="13"/>
        <v>0.376</v>
      </c>
      <c r="V524" s="3">
        <f t="shared" si="14"/>
        <v>0.376</v>
      </c>
      <c r="W524" s="3">
        <f t="shared" si="15"/>
        <v>0.544824</v>
      </c>
      <c r="X524" s="3">
        <f t="shared" si="16"/>
        <v>0.498212</v>
      </c>
      <c r="Y524" s="16">
        <v>281.0</v>
      </c>
      <c r="Z524" s="25">
        <v>1.531</v>
      </c>
      <c r="AA524" s="3">
        <f t="shared" si="17"/>
        <v>1.553</v>
      </c>
      <c r="AB524" s="3">
        <f t="shared" si="18"/>
        <v>1.07157</v>
      </c>
      <c r="AC524" s="3">
        <f t="shared" si="19"/>
        <v>1.563871</v>
      </c>
      <c r="AD524" s="3">
        <f t="shared" si="20"/>
        <v>1.54631</v>
      </c>
      <c r="AE524" s="16">
        <v>281.0</v>
      </c>
      <c r="AF524" s="25">
        <v>2.62</v>
      </c>
      <c r="AG524" s="3">
        <f t="shared" si="21"/>
        <v>2.637</v>
      </c>
      <c r="AH524" s="3">
        <f t="shared" si="22"/>
        <v>1.81953</v>
      </c>
      <c r="AI524" s="3">
        <f t="shared" si="23"/>
        <v>2.637</v>
      </c>
      <c r="AJ524" s="3">
        <f t="shared" si="24"/>
        <v>2.62</v>
      </c>
      <c r="AK524" s="16">
        <v>281.0</v>
      </c>
      <c r="AL524" s="25">
        <v>0.061</v>
      </c>
      <c r="AM524" s="3">
        <f t="shared" si="25"/>
        <v>0.081</v>
      </c>
    </row>
    <row r="525">
      <c r="A525" s="13">
        <v>280.0</v>
      </c>
      <c r="B525" s="15">
        <v>0.043</v>
      </c>
      <c r="C525" s="3">
        <f t="shared" si="1"/>
        <v>0.23</v>
      </c>
      <c r="D525" s="3">
        <f t="shared" si="2"/>
        <v>1.1017</v>
      </c>
      <c r="E525" s="24">
        <f t="shared" si="3"/>
        <v>1.60034</v>
      </c>
      <c r="F525" s="24">
        <f t="shared" si="4"/>
        <v>1.3</v>
      </c>
      <c r="G525" s="13">
        <v>280.0</v>
      </c>
      <c r="H525" s="15">
        <v>0.083</v>
      </c>
      <c r="I525" s="3">
        <f t="shared" si="5"/>
        <v>0.248</v>
      </c>
      <c r="J525" s="3">
        <f t="shared" si="6"/>
        <v>0.744</v>
      </c>
      <c r="K525" s="24">
        <f t="shared" si="7"/>
        <v>3.24384</v>
      </c>
      <c r="L525" s="24">
        <f t="shared" si="8"/>
        <v>0.837327</v>
      </c>
      <c r="M525" s="13">
        <v>280.0</v>
      </c>
      <c r="N525" s="15">
        <v>0.179</v>
      </c>
      <c r="O525" s="3">
        <f t="shared" si="9"/>
        <v>0.288</v>
      </c>
      <c r="P525" s="3">
        <f t="shared" si="10"/>
        <v>0.49248</v>
      </c>
      <c r="Q525" s="3">
        <f t="shared" si="11"/>
        <v>1.2238128</v>
      </c>
      <c r="R525" s="3">
        <f t="shared" si="12"/>
        <v>0.499768</v>
      </c>
      <c r="S525" s="13">
        <v>280.0</v>
      </c>
      <c r="T525" s="15">
        <v>0.341</v>
      </c>
      <c r="U525" s="3">
        <f t="shared" si="13"/>
        <v>0.379</v>
      </c>
      <c r="V525" s="3">
        <f t="shared" si="14"/>
        <v>0.379</v>
      </c>
      <c r="W525" s="3">
        <f t="shared" si="15"/>
        <v>0.549171</v>
      </c>
      <c r="X525" s="3">
        <f t="shared" si="16"/>
        <v>0.502634</v>
      </c>
      <c r="Y525" s="13">
        <v>280.0</v>
      </c>
      <c r="Z525" s="15">
        <v>1.541</v>
      </c>
      <c r="AA525" s="3">
        <f t="shared" si="17"/>
        <v>1.563</v>
      </c>
      <c r="AB525" s="3">
        <f t="shared" si="18"/>
        <v>1.07847</v>
      </c>
      <c r="AC525" s="3">
        <f t="shared" si="19"/>
        <v>1.573941</v>
      </c>
      <c r="AD525" s="3">
        <f t="shared" si="20"/>
        <v>1.55641</v>
      </c>
      <c r="AE525" s="13">
        <v>280.0</v>
      </c>
      <c r="AF525" s="15">
        <v>2.586</v>
      </c>
      <c r="AG525" s="3">
        <f t="shared" si="21"/>
        <v>2.603</v>
      </c>
      <c r="AH525" s="3">
        <f t="shared" si="22"/>
        <v>1.79607</v>
      </c>
      <c r="AI525" s="3">
        <f t="shared" si="23"/>
        <v>2.603</v>
      </c>
      <c r="AJ525" s="3">
        <f t="shared" si="24"/>
        <v>2.586</v>
      </c>
      <c r="AK525" s="13">
        <v>280.0</v>
      </c>
      <c r="AL525" s="15">
        <v>0.062</v>
      </c>
      <c r="AM525" s="3">
        <f t="shared" si="25"/>
        <v>0.082</v>
      </c>
    </row>
    <row r="526">
      <c r="A526" s="16">
        <v>279.0</v>
      </c>
      <c r="B526" s="25">
        <v>0.043</v>
      </c>
      <c r="C526" s="3">
        <f t="shared" si="1"/>
        <v>0.23</v>
      </c>
      <c r="D526" s="3">
        <f t="shared" si="2"/>
        <v>1.1017</v>
      </c>
      <c r="E526" s="24">
        <f t="shared" si="3"/>
        <v>1.60034</v>
      </c>
      <c r="F526" s="24">
        <f t="shared" si="4"/>
        <v>1.3</v>
      </c>
      <c r="G526" s="16">
        <v>279.0</v>
      </c>
      <c r="H526" s="25">
        <v>0.083</v>
      </c>
      <c r="I526" s="3">
        <f t="shared" si="5"/>
        <v>0.248</v>
      </c>
      <c r="J526" s="3">
        <f t="shared" si="6"/>
        <v>0.744</v>
      </c>
      <c r="K526" s="24">
        <f t="shared" si="7"/>
        <v>3.24384</v>
      </c>
      <c r="L526" s="24">
        <f t="shared" si="8"/>
        <v>0.837327</v>
      </c>
      <c r="M526" s="16">
        <v>279.0</v>
      </c>
      <c r="N526" s="25">
        <v>0.181</v>
      </c>
      <c r="O526" s="3">
        <f t="shared" si="9"/>
        <v>0.29</v>
      </c>
      <c r="P526" s="3">
        <f t="shared" si="10"/>
        <v>0.4959</v>
      </c>
      <c r="Q526" s="3">
        <f t="shared" si="11"/>
        <v>1.2323115</v>
      </c>
      <c r="R526" s="3">
        <f t="shared" si="12"/>
        <v>0.505352</v>
      </c>
      <c r="S526" s="16">
        <v>279.0</v>
      </c>
      <c r="T526" s="25">
        <v>0.343</v>
      </c>
      <c r="U526" s="3">
        <f t="shared" si="13"/>
        <v>0.381</v>
      </c>
      <c r="V526" s="3">
        <f t="shared" si="14"/>
        <v>0.381</v>
      </c>
      <c r="W526" s="3">
        <f t="shared" si="15"/>
        <v>0.552069</v>
      </c>
      <c r="X526" s="3">
        <f t="shared" si="16"/>
        <v>0.505582</v>
      </c>
      <c r="Y526" s="16">
        <v>279.0</v>
      </c>
      <c r="Z526" s="25">
        <v>1.55</v>
      </c>
      <c r="AA526" s="3">
        <f t="shared" si="17"/>
        <v>1.572</v>
      </c>
      <c r="AB526" s="3">
        <f t="shared" si="18"/>
        <v>1.08468</v>
      </c>
      <c r="AC526" s="3">
        <f t="shared" si="19"/>
        <v>1.583004</v>
      </c>
      <c r="AD526" s="3">
        <f t="shared" si="20"/>
        <v>1.5655</v>
      </c>
      <c r="AE526" s="16">
        <v>279.0</v>
      </c>
      <c r="AF526" s="25">
        <v>2.621</v>
      </c>
      <c r="AG526" s="3">
        <f t="shared" si="21"/>
        <v>2.638</v>
      </c>
      <c r="AH526" s="3">
        <f t="shared" si="22"/>
        <v>1.82022</v>
      </c>
      <c r="AI526" s="3">
        <f t="shared" si="23"/>
        <v>2.638</v>
      </c>
      <c r="AJ526" s="3">
        <f t="shared" si="24"/>
        <v>2.621</v>
      </c>
      <c r="AK526" s="16">
        <v>279.0</v>
      </c>
      <c r="AL526" s="25">
        <v>0.062</v>
      </c>
      <c r="AM526" s="3">
        <f t="shared" si="25"/>
        <v>0.082</v>
      </c>
    </row>
    <row r="527">
      <c r="A527" s="13">
        <v>278.0</v>
      </c>
      <c r="B527" s="15">
        <v>0.043</v>
      </c>
      <c r="C527" s="3">
        <f t="shared" si="1"/>
        <v>0.23</v>
      </c>
      <c r="D527" s="3">
        <f t="shared" si="2"/>
        <v>1.1017</v>
      </c>
      <c r="E527" s="24">
        <f t="shared" si="3"/>
        <v>1.60034</v>
      </c>
      <c r="F527" s="24">
        <f t="shared" si="4"/>
        <v>1.3</v>
      </c>
      <c r="G527" s="13">
        <v>278.0</v>
      </c>
      <c r="H527" s="15">
        <v>0.083</v>
      </c>
      <c r="I527" s="3">
        <f t="shared" si="5"/>
        <v>0.248</v>
      </c>
      <c r="J527" s="3">
        <f t="shared" si="6"/>
        <v>0.744</v>
      </c>
      <c r="K527" s="24">
        <f t="shared" si="7"/>
        <v>3.24384</v>
      </c>
      <c r="L527" s="24">
        <f t="shared" si="8"/>
        <v>0.837327</v>
      </c>
      <c r="M527" s="13">
        <v>278.0</v>
      </c>
      <c r="N527" s="15">
        <v>0.181</v>
      </c>
      <c r="O527" s="3">
        <f t="shared" si="9"/>
        <v>0.29</v>
      </c>
      <c r="P527" s="3">
        <f t="shared" si="10"/>
        <v>0.4959</v>
      </c>
      <c r="Q527" s="3">
        <f t="shared" si="11"/>
        <v>1.2323115</v>
      </c>
      <c r="R527" s="3">
        <f t="shared" si="12"/>
        <v>0.505352</v>
      </c>
      <c r="S527" s="13">
        <v>278.0</v>
      </c>
      <c r="T527" s="15">
        <v>0.344</v>
      </c>
      <c r="U527" s="3">
        <f t="shared" si="13"/>
        <v>0.382</v>
      </c>
      <c r="V527" s="3">
        <f t="shared" si="14"/>
        <v>0.382</v>
      </c>
      <c r="W527" s="3">
        <f t="shared" si="15"/>
        <v>0.553518</v>
      </c>
      <c r="X527" s="3">
        <f t="shared" si="16"/>
        <v>0.507056</v>
      </c>
      <c r="Y527" s="13">
        <v>278.0</v>
      </c>
      <c r="Z527" s="15">
        <v>1.553</v>
      </c>
      <c r="AA527" s="3">
        <f t="shared" si="17"/>
        <v>1.575</v>
      </c>
      <c r="AB527" s="3">
        <f t="shared" si="18"/>
        <v>1.08675</v>
      </c>
      <c r="AC527" s="3">
        <f t="shared" si="19"/>
        <v>1.586025</v>
      </c>
      <c r="AD527" s="3">
        <f t="shared" si="20"/>
        <v>1.56853</v>
      </c>
      <c r="AE527" s="13">
        <v>278.0</v>
      </c>
      <c r="AF527" s="15">
        <v>2.668</v>
      </c>
      <c r="AG527" s="3">
        <f t="shared" si="21"/>
        <v>2.685</v>
      </c>
      <c r="AH527" s="3">
        <f t="shared" si="22"/>
        <v>1.85265</v>
      </c>
      <c r="AI527" s="3">
        <f t="shared" si="23"/>
        <v>2.685</v>
      </c>
      <c r="AJ527" s="3">
        <f t="shared" si="24"/>
        <v>2.668</v>
      </c>
      <c r="AK527" s="13">
        <v>278.0</v>
      </c>
      <c r="AL527" s="15">
        <v>0.063</v>
      </c>
      <c r="AM527" s="3">
        <f t="shared" si="25"/>
        <v>0.083</v>
      </c>
    </row>
    <row r="528">
      <c r="A528" s="16">
        <v>277.0</v>
      </c>
      <c r="B528" s="25">
        <v>0.043</v>
      </c>
      <c r="C528" s="3">
        <f t="shared" si="1"/>
        <v>0.23</v>
      </c>
      <c r="D528" s="3">
        <f t="shared" si="2"/>
        <v>1.1017</v>
      </c>
      <c r="E528" s="24">
        <f t="shared" si="3"/>
        <v>1.60034</v>
      </c>
      <c r="F528" s="24">
        <f t="shared" si="4"/>
        <v>1.3</v>
      </c>
      <c r="G528" s="16">
        <v>277.0</v>
      </c>
      <c r="H528" s="25">
        <v>0.083</v>
      </c>
      <c r="I528" s="3">
        <f t="shared" si="5"/>
        <v>0.248</v>
      </c>
      <c r="J528" s="3">
        <f t="shared" si="6"/>
        <v>0.744</v>
      </c>
      <c r="K528" s="24">
        <f t="shared" si="7"/>
        <v>3.24384</v>
      </c>
      <c r="L528" s="24">
        <f t="shared" si="8"/>
        <v>0.837327</v>
      </c>
      <c r="M528" s="16">
        <v>277.0</v>
      </c>
      <c r="N528" s="25">
        <v>0.182</v>
      </c>
      <c r="O528" s="3">
        <f t="shared" si="9"/>
        <v>0.291</v>
      </c>
      <c r="P528" s="3">
        <f t="shared" si="10"/>
        <v>0.49761</v>
      </c>
      <c r="Q528" s="3">
        <f t="shared" si="11"/>
        <v>1.23656085</v>
      </c>
      <c r="R528" s="3">
        <f t="shared" si="12"/>
        <v>0.508144</v>
      </c>
      <c r="S528" s="16">
        <v>277.0</v>
      </c>
      <c r="T528" s="25">
        <v>0.345</v>
      </c>
      <c r="U528" s="3">
        <f t="shared" si="13"/>
        <v>0.383</v>
      </c>
      <c r="V528" s="3">
        <f t="shared" si="14"/>
        <v>0.383</v>
      </c>
      <c r="W528" s="3">
        <f t="shared" si="15"/>
        <v>0.554967</v>
      </c>
      <c r="X528" s="3">
        <f t="shared" si="16"/>
        <v>0.50853</v>
      </c>
      <c r="Y528" s="16">
        <v>277.0</v>
      </c>
      <c r="Z528" s="25">
        <v>1.56</v>
      </c>
      <c r="AA528" s="3">
        <f t="shared" si="17"/>
        <v>1.582</v>
      </c>
      <c r="AB528" s="3">
        <f t="shared" si="18"/>
        <v>1.09158</v>
      </c>
      <c r="AC528" s="3">
        <f t="shared" si="19"/>
        <v>1.593074</v>
      </c>
      <c r="AD528" s="3">
        <f t="shared" si="20"/>
        <v>1.5756</v>
      </c>
      <c r="AE528" s="16">
        <v>277.0</v>
      </c>
      <c r="AF528" s="25">
        <v>2.639</v>
      </c>
      <c r="AG528" s="3">
        <f t="shared" si="21"/>
        <v>2.656</v>
      </c>
      <c r="AH528" s="3">
        <f t="shared" si="22"/>
        <v>1.83264</v>
      </c>
      <c r="AI528" s="3">
        <f t="shared" si="23"/>
        <v>2.656</v>
      </c>
      <c r="AJ528" s="3">
        <f t="shared" si="24"/>
        <v>2.639</v>
      </c>
      <c r="AK528" s="16">
        <v>277.0</v>
      </c>
      <c r="AL528" s="25">
        <v>0.064</v>
      </c>
      <c r="AM528" s="3">
        <f t="shared" si="25"/>
        <v>0.084</v>
      </c>
    </row>
    <row r="529">
      <c r="A529" s="13">
        <v>276.0</v>
      </c>
      <c r="B529" s="15">
        <v>0.043</v>
      </c>
      <c r="C529" s="3">
        <f t="shared" si="1"/>
        <v>0.23</v>
      </c>
      <c r="D529" s="3">
        <f t="shared" si="2"/>
        <v>1.1017</v>
      </c>
      <c r="E529" s="24">
        <f t="shared" si="3"/>
        <v>1.60034</v>
      </c>
      <c r="F529" s="24">
        <f t="shared" si="4"/>
        <v>1.3</v>
      </c>
      <c r="G529" s="13">
        <v>276.0</v>
      </c>
      <c r="H529" s="15">
        <v>0.083</v>
      </c>
      <c r="I529" s="3">
        <f t="shared" si="5"/>
        <v>0.248</v>
      </c>
      <c r="J529" s="3">
        <f t="shared" si="6"/>
        <v>0.744</v>
      </c>
      <c r="K529" s="24">
        <f t="shared" si="7"/>
        <v>3.24384</v>
      </c>
      <c r="L529" s="24">
        <f t="shared" si="8"/>
        <v>0.837327</v>
      </c>
      <c r="M529" s="13">
        <v>276.0</v>
      </c>
      <c r="N529" s="15">
        <v>0.182</v>
      </c>
      <c r="O529" s="3">
        <f t="shared" si="9"/>
        <v>0.291</v>
      </c>
      <c r="P529" s="3">
        <f t="shared" si="10"/>
        <v>0.49761</v>
      </c>
      <c r="Q529" s="3">
        <f t="shared" si="11"/>
        <v>1.23656085</v>
      </c>
      <c r="R529" s="3">
        <f t="shared" si="12"/>
        <v>0.508144</v>
      </c>
      <c r="S529" s="13">
        <v>276.0</v>
      </c>
      <c r="T529" s="15">
        <v>0.346</v>
      </c>
      <c r="U529" s="3">
        <f t="shared" si="13"/>
        <v>0.384</v>
      </c>
      <c r="V529" s="3">
        <f t="shared" si="14"/>
        <v>0.384</v>
      </c>
      <c r="W529" s="3">
        <f t="shared" si="15"/>
        <v>0.556416</v>
      </c>
      <c r="X529" s="3">
        <f t="shared" si="16"/>
        <v>0.510004</v>
      </c>
      <c r="Y529" s="13">
        <v>276.0</v>
      </c>
      <c r="Z529" s="15">
        <v>1.556</v>
      </c>
      <c r="AA529" s="3">
        <f t="shared" si="17"/>
        <v>1.578</v>
      </c>
      <c r="AB529" s="3">
        <f t="shared" si="18"/>
        <v>1.08882</v>
      </c>
      <c r="AC529" s="3">
        <f t="shared" si="19"/>
        <v>1.589046</v>
      </c>
      <c r="AD529" s="3">
        <f t="shared" si="20"/>
        <v>1.57156</v>
      </c>
      <c r="AE529" s="13">
        <v>276.0</v>
      </c>
      <c r="AF529" s="15">
        <v>2.652</v>
      </c>
      <c r="AG529" s="3">
        <f t="shared" si="21"/>
        <v>2.669</v>
      </c>
      <c r="AH529" s="3">
        <f t="shared" si="22"/>
        <v>1.84161</v>
      </c>
      <c r="AI529" s="3">
        <f t="shared" si="23"/>
        <v>2.669</v>
      </c>
      <c r="AJ529" s="3">
        <f t="shared" si="24"/>
        <v>2.652</v>
      </c>
      <c r="AK529" s="13">
        <v>276.0</v>
      </c>
      <c r="AL529" s="15">
        <v>0.065</v>
      </c>
      <c r="AM529" s="3">
        <f t="shared" si="25"/>
        <v>0.085</v>
      </c>
    </row>
    <row r="530">
      <c r="A530" s="16">
        <v>275.0</v>
      </c>
      <c r="B530" s="25">
        <v>0.043</v>
      </c>
      <c r="C530" s="3">
        <f t="shared" si="1"/>
        <v>0.23</v>
      </c>
      <c r="D530" s="3">
        <f t="shared" si="2"/>
        <v>1.1017</v>
      </c>
      <c r="E530" s="24">
        <f t="shared" si="3"/>
        <v>1.60034</v>
      </c>
      <c r="F530" s="24">
        <f t="shared" si="4"/>
        <v>1.3</v>
      </c>
      <c r="G530" s="16">
        <v>275.0</v>
      </c>
      <c r="H530" s="25">
        <v>0.083</v>
      </c>
      <c r="I530" s="3">
        <f t="shared" si="5"/>
        <v>0.248</v>
      </c>
      <c r="J530" s="3">
        <f t="shared" si="6"/>
        <v>0.744</v>
      </c>
      <c r="K530" s="24">
        <f t="shared" si="7"/>
        <v>3.24384</v>
      </c>
      <c r="L530" s="24">
        <f t="shared" si="8"/>
        <v>0.837327</v>
      </c>
      <c r="M530" s="16">
        <v>275.0</v>
      </c>
      <c r="N530" s="25">
        <v>0.182</v>
      </c>
      <c r="O530" s="3">
        <f t="shared" si="9"/>
        <v>0.291</v>
      </c>
      <c r="P530" s="3">
        <f t="shared" si="10"/>
        <v>0.49761</v>
      </c>
      <c r="Q530" s="3">
        <f t="shared" si="11"/>
        <v>1.23656085</v>
      </c>
      <c r="R530" s="3">
        <f t="shared" si="12"/>
        <v>0.508144</v>
      </c>
      <c r="S530" s="16">
        <v>275.0</v>
      </c>
      <c r="T530" s="25">
        <v>0.346</v>
      </c>
      <c r="U530" s="3">
        <f t="shared" si="13"/>
        <v>0.384</v>
      </c>
      <c r="V530" s="3">
        <f t="shared" si="14"/>
        <v>0.384</v>
      </c>
      <c r="W530" s="3">
        <f t="shared" si="15"/>
        <v>0.556416</v>
      </c>
      <c r="X530" s="3">
        <f t="shared" si="16"/>
        <v>0.510004</v>
      </c>
      <c r="Y530" s="16">
        <v>275.0</v>
      </c>
      <c r="Z530" s="25">
        <v>1.557</v>
      </c>
      <c r="AA530" s="3">
        <f t="shared" si="17"/>
        <v>1.579</v>
      </c>
      <c r="AB530" s="3">
        <f t="shared" si="18"/>
        <v>1.08951</v>
      </c>
      <c r="AC530" s="3">
        <f t="shared" si="19"/>
        <v>1.590053</v>
      </c>
      <c r="AD530" s="3">
        <f t="shared" si="20"/>
        <v>1.57257</v>
      </c>
      <c r="AE530" s="16">
        <v>275.0</v>
      </c>
      <c r="AF530" s="25">
        <v>2.618</v>
      </c>
      <c r="AG530" s="3">
        <f t="shared" si="21"/>
        <v>2.635</v>
      </c>
      <c r="AH530" s="3">
        <f t="shared" si="22"/>
        <v>1.81815</v>
      </c>
      <c r="AI530" s="3">
        <f t="shared" si="23"/>
        <v>2.635</v>
      </c>
      <c r="AJ530" s="3">
        <f t="shared" si="24"/>
        <v>2.618</v>
      </c>
      <c r="AK530" s="16">
        <v>275.0</v>
      </c>
      <c r="AL530" s="25">
        <v>0.067</v>
      </c>
      <c r="AM530" s="3">
        <f t="shared" si="25"/>
        <v>0.087</v>
      </c>
    </row>
    <row r="531">
      <c r="A531" s="13">
        <v>274.0</v>
      </c>
      <c r="B531" s="15">
        <v>0.042</v>
      </c>
      <c r="C531" s="3">
        <f t="shared" si="1"/>
        <v>0.229</v>
      </c>
      <c r="D531" s="3">
        <f t="shared" si="2"/>
        <v>1.09691</v>
      </c>
      <c r="E531" s="24">
        <f t="shared" si="3"/>
        <v>1.593382</v>
      </c>
      <c r="F531" s="24">
        <f t="shared" si="4"/>
        <v>1.29</v>
      </c>
      <c r="G531" s="13">
        <v>274.0</v>
      </c>
      <c r="H531" s="15">
        <v>0.083</v>
      </c>
      <c r="I531" s="3">
        <f t="shared" si="5"/>
        <v>0.248</v>
      </c>
      <c r="J531" s="3">
        <f t="shared" si="6"/>
        <v>0.744</v>
      </c>
      <c r="K531" s="24">
        <f t="shared" si="7"/>
        <v>3.24384</v>
      </c>
      <c r="L531" s="24">
        <f t="shared" si="8"/>
        <v>0.837327</v>
      </c>
      <c r="M531" s="13">
        <v>274.0</v>
      </c>
      <c r="N531" s="15">
        <v>0.181</v>
      </c>
      <c r="O531" s="3">
        <f t="shared" si="9"/>
        <v>0.29</v>
      </c>
      <c r="P531" s="3">
        <f t="shared" si="10"/>
        <v>0.4959</v>
      </c>
      <c r="Q531" s="3">
        <f t="shared" si="11"/>
        <v>1.2323115</v>
      </c>
      <c r="R531" s="3">
        <f t="shared" si="12"/>
        <v>0.505352</v>
      </c>
      <c r="S531" s="13">
        <v>274.0</v>
      </c>
      <c r="T531" s="15">
        <v>0.345</v>
      </c>
      <c r="U531" s="3">
        <f t="shared" si="13"/>
        <v>0.383</v>
      </c>
      <c r="V531" s="3">
        <f t="shared" si="14"/>
        <v>0.383</v>
      </c>
      <c r="W531" s="3">
        <f t="shared" si="15"/>
        <v>0.554967</v>
      </c>
      <c r="X531" s="3">
        <f t="shared" si="16"/>
        <v>0.50853</v>
      </c>
      <c r="Y531" s="13">
        <v>274.0</v>
      </c>
      <c r="Z531" s="15">
        <v>1.552</v>
      </c>
      <c r="AA531" s="3">
        <f t="shared" si="17"/>
        <v>1.574</v>
      </c>
      <c r="AB531" s="3">
        <f t="shared" si="18"/>
        <v>1.08606</v>
      </c>
      <c r="AC531" s="3">
        <f t="shared" si="19"/>
        <v>1.585018</v>
      </c>
      <c r="AD531" s="3">
        <f t="shared" si="20"/>
        <v>1.56752</v>
      </c>
      <c r="AE531" s="13">
        <v>274.0</v>
      </c>
      <c r="AF531" s="15">
        <v>2.632</v>
      </c>
      <c r="AG531" s="3">
        <f t="shared" si="21"/>
        <v>2.649</v>
      </c>
      <c r="AH531" s="3">
        <f t="shared" si="22"/>
        <v>1.82781</v>
      </c>
      <c r="AI531" s="3">
        <f t="shared" si="23"/>
        <v>2.649</v>
      </c>
      <c r="AJ531" s="3">
        <f t="shared" si="24"/>
        <v>2.632</v>
      </c>
      <c r="AK531" s="13">
        <v>274.0</v>
      </c>
      <c r="AL531" s="15">
        <v>0.068</v>
      </c>
      <c r="AM531" s="3">
        <f t="shared" si="25"/>
        <v>0.088</v>
      </c>
    </row>
    <row r="532">
      <c r="A532" s="16">
        <v>273.0</v>
      </c>
      <c r="B532" s="25">
        <v>0.042</v>
      </c>
      <c r="C532" s="3">
        <f t="shared" si="1"/>
        <v>0.229</v>
      </c>
      <c r="D532" s="3">
        <f t="shared" si="2"/>
        <v>1.09691</v>
      </c>
      <c r="E532" s="24">
        <f t="shared" si="3"/>
        <v>1.593382</v>
      </c>
      <c r="F532" s="24">
        <f t="shared" si="4"/>
        <v>1.29</v>
      </c>
      <c r="G532" s="16">
        <v>273.0</v>
      </c>
      <c r="H532" s="25">
        <v>0.082</v>
      </c>
      <c r="I532" s="3">
        <f t="shared" si="5"/>
        <v>0.247</v>
      </c>
      <c r="J532" s="3">
        <f t="shared" si="6"/>
        <v>0.741</v>
      </c>
      <c r="K532" s="24">
        <f t="shared" si="7"/>
        <v>3.23076</v>
      </c>
      <c r="L532" s="24">
        <f t="shared" si="8"/>
        <v>0.832058</v>
      </c>
      <c r="M532" s="16">
        <v>273.0</v>
      </c>
      <c r="N532" s="25">
        <v>0.18</v>
      </c>
      <c r="O532" s="3">
        <f t="shared" si="9"/>
        <v>0.289</v>
      </c>
      <c r="P532" s="3">
        <f t="shared" si="10"/>
        <v>0.49419</v>
      </c>
      <c r="Q532" s="3">
        <f t="shared" si="11"/>
        <v>1.22806215</v>
      </c>
      <c r="R532" s="3">
        <f t="shared" si="12"/>
        <v>0.50256</v>
      </c>
      <c r="S532" s="16">
        <v>273.0</v>
      </c>
      <c r="T532" s="25">
        <v>0.343</v>
      </c>
      <c r="U532" s="3">
        <f t="shared" si="13"/>
        <v>0.381</v>
      </c>
      <c r="V532" s="3">
        <f t="shared" si="14"/>
        <v>0.381</v>
      </c>
      <c r="W532" s="3">
        <f t="shared" si="15"/>
        <v>0.552069</v>
      </c>
      <c r="X532" s="3">
        <f t="shared" si="16"/>
        <v>0.505582</v>
      </c>
      <c r="Y532" s="16">
        <v>273.0</v>
      </c>
      <c r="Z532" s="25">
        <v>1.54</v>
      </c>
      <c r="AA532" s="3">
        <f t="shared" si="17"/>
        <v>1.562</v>
      </c>
      <c r="AB532" s="3">
        <f t="shared" si="18"/>
        <v>1.07778</v>
      </c>
      <c r="AC532" s="3">
        <f t="shared" si="19"/>
        <v>1.572934</v>
      </c>
      <c r="AD532" s="3">
        <f t="shared" si="20"/>
        <v>1.5554</v>
      </c>
      <c r="AE532" s="16">
        <v>273.0</v>
      </c>
      <c r="AF532" s="25">
        <v>2.643</v>
      </c>
      <c r="AG532" s="3">
        <f t="shared" si="21"/>
        <v>2.66</v>
      </c>
      <c r="AH532" s="3">
        <f t="shared" si="22"/>
        <v>1.8354</v>
      </c>
      <c r="AI532" s="3">
        <f t="shared" si="23"/>
        <v>2.66</v>
      </c>
      <c r="AJ532" s="3">
        <f t="shared" si="24"/>
        <v>2.643</v>
      </c>
      <c r="AK532" s="16">
        <v>273.0</v>
      </c>
      <c r="AL532" s="25">
        <v>0.069</v>
      </c>
      <c r="AM532" s="3">
        <f t="shared" si="25"/>
        <v>0.089</v>
      </c>
    </row>
    <row r="533">
      <c r="A533" s="13">
        <v>272.0</v>
      </c>
      <c r="B533" s="15">
        <v>0.042</v>
      </c>
      <c r="C533" s="3">
        <f t="shared" si="1"/>
        <v>0.229</v>
      </c>
      <c r="D533" s="3">
        <f t="shared" si="2"/>
        <v>1.09691</v>
      </c>
      <c r="E533" s="24">
        <f t="shared" si="3"/>
        <v>1.593382</v>
      </c>
      <c r="F533" s="24">
        <f t="shared" si="4"/>
        <v>1.29</v>
      </c>
      <c r="G533" s="13">
        <v>272.0</v>
      </c>
      <c r="H533" s="15">
        <v>0.082</v>
      </c>
      <c r="I533" s="3">
        <f t="shared" si="5"/>
        <v>0.247</v>
      </c>
      <c r="J533" s="3">
        <f t="shared" si="6"/>
        <v>0.741</v>
      </c>
      <c r="K533" s="24">
        <f t="shared" si="7"/>
        <v>3.23076</v>
      </c>
      <c r="L533" s="24">
        <f t="shared" si="8"/>
        <v>0.832058</v>
      </c>
      <c r="M533" s="13">
        <v>272.0</v>
      </c>
      <c r="N533" s="15">
        <v>0.179</v>
      </c>
      <c r="O533" s="3">
        <f t="shared" si="9"/>
        <v>0.288</v>
      </c>
      <c r="P533" s="3">
        <f t="shared" si="10"/>
        <v>0.49248</v>
      </c>
      <c r="Q533" s="3">
        <f t="shared" si="11"/>
        <v>1.2238128</v>
      </c>
      <c r="R533" s="3">
        <f t="shared" si="12"/>
        <v>0.499768</v>
      </c>
      <c r="S533" s="13">
        <v>272.0</v>
      </c>
      <c r="T533" s="15">
        <v>0.34</v>
      </c>
      <c r="U533" s="3">
        <f t="shared" si="13"/>
        <v>0.378</v>
      </c>
      <c r="V533" s="3">
        <f t="shared" si="14"/>
        <v>0.378</v>
      </c>
      <c r="W533" s="3">
        <f t="shared" si="15"/>
        <v>0.547722</v>
      </c>
      <c r="X533" s="3">
        <f t="shared" si="16"/>
        <v>0.50116</v>
      </c>
      <c r="Y533" s="13">
        <v>272.0</v>
      </c>
      <c r="Z533" s="15">
        <v>1.526</v>
      </c>
      <c r="AA533" s="3">
        <f t="shared" si="17"/>
        <v>1.548</v>
      </c>
      <c r="AB533" s="3">
        <f t="shared" si="18"/>
        <v>1.06812</v>
      </c>
      <c r="AC533" s="3">
        <f t="shared" si="19"/>
        <v>1.558836</v>
      </c>
      <c r="AD533" s="3">
        <f t="shared" si="20"/>
        <v>1.54126</v>
      </c>
      <c r="AE533" s="13">
        <v>272.0</v>
      </c>
      <c r="AF533" s="15">
        <v>2.62</v>
      </c>
      <c r="AG533" s="3">
        <f t="shared" si="21"/>
        <v>2.637</v>
      </c>
      <c r="AH533" s="3">
        <f t="shared" si="22"/>
        <v>1.81953</v>
      </c>
      <c r="AI533" s="3">
        <f t="shared" si="23"/>
        <v>2.637</v>
      </c>
      <c r="AJ533" s="3">
        <f t="shared" si="24"/>
        <v>2.62</v>
      </c>
      <c r="AK533" s="13">
        <v>272.0</v>
      </c>
      <c r="AL533" s="15">
        <v>0.071</v>
      </c>
      <c r="AM533" s="3">
        <f t="shared" si="25"/>
        <v>0.091</v>
      </c>
    </row>
    <row r="534">
      <c r="A534" s="16">
        <v>271.0</v>
      </c>
      <c r="B534" s="25">
        <v>0.041</v>
      </c>
      <c r="C534" s="3">
        <f t="shared" si="1"/>
        <v>0.228</v>
      </c>
      <c r="D534" s="3">
        <f t="shared" si="2"/>
        <v>1.09212</v>
      </c>
      <c r="E534" s="24">
        <f t="shared" si="3"/>
        <v>1.586424</v>
      </c>
      <c r="F534" s="24">
        <f t="shared" si="4"/>
        <v>1.28</v>
      </c>
      <c r="G534" s="16">
        <v>271.0</v>
      </c>
      <c r="H534" s="25">
        <v>0.081</v>
      </c>
      <c r="I534" s="3">
        <f t="shared" si="5"/>
        <v>0.246</v>
      </c>
      <c r="J534" s="3">
        <f t="shared" si="6"/>
        <v>0.738</v>
      </c>
      <c r="K534" s="24">
        <f t="shared" si="7"/>
        <v>3.21768</v>
      </c>
      <c r="L534" s="24">
        <f t="shared" si="8"/>
        <v>0.826789</v>
      </c>
      <c r="M534" s="16">
        <v>271.0</v>
      </c>
      <c r="N534" s="25">
        <v>0.177</v>
      </c>
      <c r="O534" s="3">
        <f t="shared" si="9"/>
        <v>0.286</v>
      </c>
      <c r="P534" s="3">
        <f t="shared" si="10"/>
        <v>0.48906</v>
      </c>
      <c r="Q534" s="3">
        <f t="shared" si="11"/>
        <v>1.2153141</v>
      </c>
      <c r="R534" s="3">
        <f t="shared" si="12"/>
        <v>0.494184</v>
      </c>
      <c r="S534" s="16">
        <v>271.0</v>
      </c>
      <c r="T534" s="25">
        <v>0.335</v>
      </c>
      <c r="U534" s="3">
        <f t="shared" si="13"/>
        <v>0.373</v>
      </c>
      <c r="V534" s="3">
        <f t="shared" si="14"/>
        <v>0.373</v>
      </c>
      <c r="W534" s="3">
        <f t="shared" si="15"/>
        <v>0.540477</v>
      </c>
      <c r="X534" s="3">
        <f t="shared" si="16"/>
        <v>0.49379</v>
      </c>
      <c r="Y534" s="16">
        <v>271.0</v>
      </c>
      <c r="Z534" s="25">
        <v>1.507</v>
      </c>
      <c r="AA534" s="3">
        <f t="shared" si="17"/>
        <v>1.529</v>
      </c>
      <c r="AB534" s="3">
        <f t="shared" si="18"/>
        <v>1.05501</v>
      </c>
      <c r="AC534" s="3">
        <f t="shared" si="19"/>
        <v>1.539703</v>
      </c>
      <c r="AD534" s="3">
        <f t="shared" si="20"/>
        <v>1.52207</v>
      </c>
      <c r="AE534" s="16">
        <v>271.0</v>
      </c>
      <c r="AF534" s="25">
        <v>2.594</v>
      </c>
      <c r="AG534" s="3">
        <f t="shared" si="21"/>
        <v>2.611</v>
      </c>
      <c r="AH534" s="3">
        <f t="shared" si="22"/>
        <v>1.80159</v>
      </c>
      <c r="AI534" s="3">
        <f t="shared" si="23"/>
        <v>2.611</v>
      </c>
      <c r="AJ534" s="3">
        <f t="shared" si="24"/>
        <v>2.594</v>
      </c>
      <c r="AK534" s="16">
        <v>271.0</v>
      </c>
      <c r="AL534" s="25">
        <v>0.072</v>
      </c>
      <c r="AM534" s="3">
        <f t="shared" si="25"/>
        <v>0.092</v>
      </c>
    </row>
    <row r="535">
      <c r="A535" s="13">
        <v>270.0</v>
      </c>
      <c r="B535" s="15">
        <v>0.041</v>
      </c>
      <c r="C535" s="3">
        <f t="shared" si="1"/>
        <v>0.228</v>
      </c>
      <c r="D535" s="3">
        <f t="shared" si="2"/>
        <v>1.09212</v>
      </c>
      <c r="E535" s="24">
        <f t="shared" si="3"/>
        <v>1.586424</v>
      </c>
      <c r="F535" s="24">
        <f t="shared" si="4"/>
        <v>1.28</v>
      </c>
      <c r="G535" s="13">
        <v>270.0</v>
      </c>
      <c r="H535" s="15">
        <v>0.08</v>
      </c>
      <c r="I535" s="3">
        <f t="shared" si="5"/>
        <v>0.245</v>
      </c>
      <c r="J535" s="3">
        <f t="shared" si="6"/>
        <v>0.735</v>
      </c>
      <c r="K535" s="24">
        <f t="shared" si="7"/>
        <v>3.2046</v>
      </c>
      <c r="L535" s="24">
        <f t="shared" si="8"/>
        <v>0.82152</v>
      </c>
      <c r="M535" s="13">
        <v>270.0</v>
      </c>
      <c r="N535" s="15">
        <v>0.174</v>
      </c>
      <c r="O535" s="3">
        <f t="shared" si="9"/>
        <v>0.283</v>
      </c>
      <c r="P535" s="3">
        <f t="shared" si="10"/>
        <v>0.48393</v>
      </c>
      <c r="Q535" s="3">
        <f t="shared" si="11"/>
        <v>1.20256605</v>
      </c>
      <c r="R535" s="3">
        <f t="shared" si="12"/>
        <v>0.485808</v>
      </c>
      <c r="S535" s="13">
        <v>270.0</v>
      </c>
      <c r="T535" s="15">
        <v>0.33</v>
      </c>
      <c r="U535" s="3">
        <f t="shared" si="13"/>
        <v>0.368</v>
      </c>
      <c r="V535" s="3">
        <f t="shared" si="14"/>
        <v>0.368</v>
      </c>
      <c r="W535" s="3">
        <f t="shared" si="15"/>
        <v>0.533232</v>
      </c>
      <c r="X535" s="3">
        <f t="shared" si="16"/>
        <v>0.48642</v>
      </c>
      <c r="Y535" s="13">
        <v>270.0</v>
      </c>
      <c r="Z535" s="15">
        <v>1.485</v>
      </c>
      <c r="AA535" s="3">
        <f t="shared" si="17"/>
        <v>1.507</v>
      </c>
      <c r="AB535" s="3">
        <f t="shared" si="18"/>
        <v>1.03983</v>
      </c>
      <c r="AC535" s="3">
        <f t="shared" si="19"/>
        <v>1.517549</v>
      </c>
      <c r="AD535" s="3">
        <f t="shared" si="20"/>
        <v>1.49985</v>
      </c>
      <c r="AE535" s="13">
        <v>270.0</v>
      </c>
      <c r="AF535" s="15">
        <v>2.589</v>
      </c>
      <c r="AG535" s="3">
        <f t="shared" si="21"/>
        <v>2.606</v>
      </c>
      <c r="AH535" s="3">
        <f t="shared" si="22"/>
        <v>1.79814</v>
      </c>
      <c r="AI535" s="3">
        <f t="shared" si="23"/>
        <v>2.606</v>
      </c>
      <c r="AJ535" s="3">
        <f t="shared" si="24"/>
        <v>2.589</v>
      </c>
      <c r="AK535" s="13">
        <v>270.0</v>
      </c>
      <c r="AL535" s="15">
        <v>0.073</v>
      </c>
      <c r="AM535" s="3">
        <f t="shared" si="25"/>
        <v>0.093</v>
      </c>
    </row>
    <row r="536">
      <c r="A536" s="16">
        <v>269.0</v>
      </c>
      <c r="B536" s="25">
        <v>0.04</v>
      </c>
      <c r="C536" s="3">
        <f t="shared" si="1"/>
        <v>0.227</v>
      </c>
      <c r="D536" s="3">
        <f t="shared" si="2"/>
        <v>1.08733</v>
      </c>
      <c r="E536" s="24">
        <f t="shared" si="3"/>
        <v>1.579466</v>
      </c>
      <c r="F536" s="24">
        <f t="shared" si="4"/>
        <v>1.27</v>
      </c>
      <c r="G536" s="16">
        <v>269.0</v>
      </c>
      <c r="H536" s="25">
        <v>0.078</v>
      </c>
      <c r="I536" s="3">
        <f t="shared" si="5"/>
        <v>0.243</v>
      </c>
      <c r="J536" s="3">
        <f t="shared" si="6"/>
        <v>0.729</v>
      </c>
      <c r="K536" s="24">
        <f t="shared" si="7"/>
        <v>3.17844</v>
      </c>
      <c r="L536" s="24">
        <f t="shared" si="8"/>
        <v>0.810982</v>
      </c>
      <c r="M536" s="16">
        <v>269.0</v>
      </c>
      <c r="N536" s="25">
        <v>0.171</v>
      </c>
      <c r="O536" s="3">
        <f t="shared" si="9"/>
        <v>0.28</v>
      </c>
      <c r="P536" s="3">
        <f t="shared" si="10"/>
        <v>0.4788</v>
      </c>
      <c r="Q536" s="3">
        <f t="shared" si="11"/>
        <v>1.189818</v>
      </c>
      <c r="R536" s="3">
        <f t="shared" si="12"/>
        <v>0.477432</v>
      </c>
      <c r="S536" s="16">
        <v>269.0</v>
      </c>
      <c r="T536" s="25">
        <v>0.325</v>
      </c>
      <c r="U536" s="3">
        <f t="shared" si="13"/>
        <v>0.363</v>
      </c>
      <c r="V536" s="3">
        <f t="shared" si="14"/>
        <v>0.363</v>
      </c>
      <c r="W536" s="3">
        <f t="shared" si="15"/>
        <v>0.525987</v>
      </c>
      <c r="X536" s="3">
        <f t="shared" si="16"/>
        <v>0.47905</v>
      </c>
      <c r="Y536" s="16">
        <v>269.0</v>
      </c>
      <c r="Z536" s="25">
        <v>1.458</v>
      </c>
      <c r="AA536" s="3">
        <f t="shared" si="17"/>
        <v>1.48</v>
      </c>
      <c r="AB536" s="3">
        <f t="shared" si="18"/>
        <v>1.0212</v>
      </c>
      <c r="AC536" s="3">
        <f t="shared" si="19"/>
        <v>1.49036</v>
      </c>
      <c r="AD536" s="3">
        <f t="shared" si="20"/>
        <v>1.47258</v>
      </c>
      <c r="AE536" s="16">
        <v>269.0</v>
      </c>
      <c r="AF536" s="25">
        <v>2.592</v>
      </c>
      <c r="AG536" s="3">
        <f t="shared" si="21"/>
        <v>2.609</v>
      </c>
      <c r="AH536" s="3">
        <f t="shared" si="22"/>
        <v>1.80021</v>
      </c>
      <c r="AI536" s="3">
        <f t="shared" si="23"/>
        <v>2.609</v>
      </c>
      <c r="AJ536" s="3">
        <f t="shared" si="24"/>
        <v>2.592</v>
      </c>
      <c r="AK536" s="16">
        <v>269.0</v>
      </c>
      <c r="AL536" s="25">
        <v>0.074</v>
      </c>
      <c r="AM536" s="3">
        <f t="shared" si="25"/>
        <v>0.094</v>
      </c>
    </row>
    <row r="537">
      <c r="A537" s="13">
        <v>268.0</v>
      </c>
      <c r="B537" s="15">
        <v>0.039</v>
      </c>
      <c r="C537" s="3">
        <f t="shared" si="1"/>
        <v>0.226</v>
      </c>
      <c r="D537" s="3">
        <f t="shared" si="2"/>
        <v>1.08254</v>
      </c>
      <c r="E537" s="24">
        <f t="shared" si="3"/>
        <v>1.572508</v>
      </c>
      <c r="F537" s="24">
        <f t="shared" si="4"/>
        <v>1.26</v>
      </c>
      <c r="G537" s="13">
        <v>268.0</v>
      </c>
      <c r="H537" s="15">
        <v>0.077</v>
      </c>
      <c r="I537" s="3">
        <f t="shared" si="5"/>
        <v>0.242</v>
      </c>
      <c r="J537" s="3">
        <f t="shared" si="6"/>
        <v>0.726</v>
      </c>
      <c r="K537" s="24">
        <f t="shared" si="7"/>
        <v>3.16536</v>
      </c>
      <c r="L537" s="24">
        <f t="shared" si="8"/>
        <v>0.805713</v>
      </c>
      <c r="M537" s="13">
        <v>268.0</v>
      </c>
      <c r="N537" s="15">
        <v>0.168</v>
      </c>
      <c r="O537" s="3">
        <f t="shared" si="9"/>
        <v>0.277</v>
      </c>
      <c r="P537" s="3">
        <f t="shared" si="10"/>
        <v>0.47367</v>
      </c>
      <c r="Q537" s="3">
        <f t="shared" si="11"/>
        <v>1.17706995</v>
      </c>
      <c r="R537" s="3">
        <f t="shared" si="12"/>
        <v>0.469056</v>
      </c>
      <c r="S537" s="13">
        <v>268.0</v>
      </c>
      <c r="T537" s="15">
        <v>0.319</v>
      </c>
      <c r="U537" s="3">
        <f t="shared" si="13"/>
        <v>0.357</v>
      </c>
      <c r="V537" s="3">
        <f t="shared" si="14"/>
        <v>0.357</v>
      </c>
      <c r="W537" s="3">
        <f t="shared" si="15"/>
        <v>0.517293</v>
      </c>
      <c r="X537" s="3">
        <f t="shared" si="16"/>
        <v>0.470206</v>
      </c>
      <c r="Y537" s="13">
        <v>268.0</v>
      </c>
      <c r="Z537" s="15">
        <v>1.433</v>
      </c>
      <c r="AA537" s="3">
        <f t="shared" si="17"/>
        <v>1.455</v>
      </c>
      <c r="AB537" s="3">
        <f t="shared" si="18"/>
        <v>1.00395</v>
      </c>
      <c r="AC537" s="3">
        <f t="shared" si="19"/>
        <v>1.465185</v>
      </c>
      <c r="AD537" s="3">
        <f t="shared" si="20"/>
        <v>1.44733</v>
      </c>
      <c r="AE537" s="13">
        <v>268.0</v>
      </c>
      <c r="AF537" s="15">
        <v>2.572</v>
      </c>
      <c r="AG537" s="3">
        <f t="shared" si="21"/>
        <v>2.589</v>
      </c>
      <c r="AH537" s="3">
        <f t="shared" si="22"/>
        <v>1.78641</v>
      </c>
      <c r="AI537" s="3">
        <f t="shared" si="23"/>
        <v>2.589</v>
      </c>
      <c r="AJ537" s="3">
        <f t="shared" si="24"/>
        <v>2.572</v>
      </c>
      <c r="AK537" s="13">
        <v>268.0</v>
      </c>
      <c r="AL537" s="15">
        <v>0.075</v>
      </c>
      <c r="AM537" s="3">
        <f t="shared" si="25"/>
        <v>0.095</v>
      </c>
    </row>
    <row r="538">
      <c r="A538" s="16">
        <v>267.0</v>
      </c>
      <c r="B538" s="25">
        <v>0.038</v>
      </c>
      <c r="C538" s="3">
        <f t="shared" si="1"/>
        <v>0.225</v>
      </c>
      <c r="D538" s="3">
        <f t="shared" si="2"/>
        <v>1.07775</v>
      </c>
      <c r="E538" s="24">
        <f t="shared" si="3"/>
        <v>1.56555</v>
      </c>
      <c r="F538" s="24">
        <f t="shared" si="4"/>
        <v>1.25</v>
      </c>
      <c r="G538" s="16">
        <v>267.0</v>
      </c>
      <c r="H538" s="25">
        <v>0.075</v>
      </c>
      <c r="I538" s="3">
        <f t="shared" si="5"/>
        <v>0.24</v>
      </c>
      <c r="J538" s="3">
        <f t="shared" si="6"/>
        <v>0.72</v>
      </c>
      <c r="K538" s="24">
        <f t="shared" si="7"/>
        <v>3.1392</v>
      </c>
      <c r="L538" s="24">
        <f t="shared" si="8"/>
        <v>0.795175</v>
      </c>
      <c r="M538" s="16">
        <v>267.0</v>
      </c>
      <c r="N538" s="25">
        <v>0.165</v>
      </c>
      <c r="O538" s="3">
        <f t="shared" si="9"/>
        <v>0.274</v>
      </c>
      <c r="P538" s="3">
        <f t="shared" si="10"/>
        <v>0.46854</v>
      </c>
      <c r="Q538" s="3">
        <f t="shared" si="11"/>
        <v>1.1643219</v>
      </c>
      <c r="R538" s="3">
        <f t="shared" si="12"/>
        <v>0.46068</v>
      </c>
      <c r="S538" s="16">
        <v>267.0</v>
      </c>
      <c r="T538" s="25">
        <v>0.313</v>
      </c>
      <c r="U538" s="3">
        <f t="shared" si="13"/>
        <v>0.351</v>
      </c>
      <c r="V538" s="3">
        <f t="shared" si="14"/>
        <v>0.351</v>
      </c>
      <c r="W538" s="3">
        <f t="shared" si="15"/>
        <v>0.508599</v>
      </c>
      <c r="X538" s="3">
        <f t="shared" si="16"/>
        <v>0.461362</v>
      </c>
      <c r="Y538" s="16">
        <v>267.0</v>
      </c>
      <c r="Z538" s="25">
        <v>1.406</v>
      </c>
      <c r="AA538" s="3">
        <f t="shared" si="17"/>
        <v>1.428</v>
      </c>
      <c r="AB538" s="3">
        <f t="shared" si="18"/>
        <v>0.98532</v>
      </c>
      <c r="AC538" s="3">
        <f t="shared" si="19"/>
        <v>1.437996</v>
      </c>
      <c r="AD538" s="3">
        <f t="shared" si="20"/>
        <v>1.42006</v>
      </c>
      <c r="AE538" s="16">
        <v>267.0</v>
      </c>
      <c r="AF538" s="25">
        <v>2.56</v>
      </c>
      <c r="AG538" s="3">
        <f t="shared" si="21"/>
        <v>2.577</v>
      </c>
      <c r="AH538" s="3">
        <f t="shared" si="22"/>
        <v>1.77813</v>
      </c>
      <c r="AI538" s="3">
        <f t="shared" si="23"/>
        <v>2.577</v>
      </c>
      <c r="AJ538" s="3">
        <f t="shared" si="24"/>
        <v>2.56</v>
      </c>
      <c r="AK538" s="16">
        <v>267.0</v>
      </c>
      <c r="AL538" s="25">
        <v>0.075</v>
      </c>
      <c r="AM538" s="3">
        <f t="shared" si="25"/>
        <v>0.095</v>
      </c>
    </row>
    <row r="539">
      <c r="A539" s="13">
        <v>266.0</v>
      </c>
      <c r="B539" s="15">
        <v>0.038</v>
      </c>
      <c r="C539" s="3">
        <f t="shared" si="1"/>
        <v>0.225</v>
      </c>
      <c r="D539" s="3">
        <f t="shared" si="2"/>
        <v>1.07775</v>
      </c>
      <c r="E539" s="24">
        <f t="shared" si="3"/>
        <v>1.56555</v>
      </c>
      <c r="F539" s="24">
        <f t="shared" si="4"/>
        <v>1.25</v>
      </c>
      <c r="G539" s="13">
        <v>266.0</v>
      </c>
      <c r="H539" s="15">
        <v>0.074</v>
      </c>
      <c r="I539" s="3">
        <f t="shared" si="5"/>
        <v>0.239</v>
      </c>
      <c r="J539" s="3">
        <f t="shared" si="6"/>
        <v>0.717</v>
      </c>
      <c r="K539" s="24">
        <f t="shared" si="7"/>
        <v>3.12612</v>
      </c>
      <c r="L539" s="24">
        <f t="shared" si="8"/>
        <v>0.789906</v>
      </c>
      <c r="M539" s="13">
        <v>266.0</v>
      </c>
      <c r="N539" s="15">
        <v>0.163</v>
      </c>
      <c r="O539" s="3">
        <f t="shared" si="9"/>
        <v>0.272</v>
      </c>
      <c r="P539" s="3">
        <f t="shared" si="10"/>
        <v>0.46512</v>
      </c>
      <c r="Q539" s="3">
        <f t="shared" si="11"/>
        <v>1.1558232</v>
      </c>
      <c r="R539" s="3">
        <f t="shared" si="12"/>
        <v>0.455096</v>
      </c>
      <c r="S539" s="13">
        <v>266.0</v>
      </c>
      <c r="T539" s="15">
        <v>0.308</v>
      </c>
      <c r="U539" s="3">
        <f t="shared" si="13"/>
        <v>0.346</v>
      </c>
      <c r="V539" s="3">
        <f t="shared" si="14"/>
        <v>0.346</v>
      </c>
      <c r="W539" s="3">
        <f t="shared" si="15"/>
        <v>0.501354</v>
      </c>
      <c r="X539" s="3">
        <f t="shared" si="16"/>
        <v>0.453992</v>
      </c>
      <c r="Y539" s="13">
        <v>266.0</v>
      </c>
      <c r="Z539" s="15">
        <v>1.387</v>
      </c>
      <c r="AA539" s="3">
        <f t="shared" si="17"/>
        <v>1.409</v>
      </c>
      <c r="AB539" s="3">
        <f t="shared" si="18"/>
        <v>0.97221</v>
      </c>
      <c r="AC539" s="3">
        <f t="shared" si="19"/>
        <v>1.418863</v>
      </c>
      <c r="AD539" s="3">
        <f t="shared" si="20"/>
        <v>1.40087</v>
      </c>
      <c r="AE539" s="13">
        <v>266.0</v>
      </c>
      <c r="AF539" s="15">
        <v>2.508</v>
      </c>
      <c r="AG539" s="3">
        <f t="shared" si="21"/>
        <v>2.525</v>
      </c>
      <c r="AH539" s="3">
        <f t="shared" si="22"/>
        <v>1.74225</v>
      </c>
      <c r="AI539" s="3">
        <f t="shared" si="23"/>
        <v>2.525</v>
      </c>
      <c r="AJ539" s="3">
        <f t="shared" si="24"/>
        <v>2.508</v>
      </c>
      <c r="AK539" s="13">
        <v>266.0</v>
      </c>
      <c r="AL539" s="15">
        <v>0.076</v>
      </c>
      <c r="AM539" s="3">
        <f t="shared" si="25"/>
        <v>0.096</v>
      </c>
    </row>
    <row r="540">
      <c r="A540" s="16">
        <v>265.0</v>
      </c>
      <c r="B540" s="25">
        <v>0.038</v>
      </c>
      <c r="C540" s="3">
        <f t="shared" si="1"/>
        <v>0.225</v>
      </c>
      <c r="D540" s="3">
        <f t="shared" si="2"/>
        <v>1.07775</v>
      </c>
      <c r="E540" s="24">
        <f t="shared" si="3"/>
        <v>1.56555</v>
      </c>
      <c r="F540" s="24">
        <f t="shared" si="4"/>
        <v>1.25</v>
      </c>
      <c r="G540" s="16">
        <v>265.0</v>
      </c>
      <c r="H540" s="25">
        <v>0.073</v>
      </c>
      <c r="I540" s="3">
        <f t="shared" si="5"/>
        <v>0.238</v>
      </c>
      <c r="J540" s="3">
        <f t="shared" si="6"/>
        <v>0.714</v>
      </c>
      <c r="K540" s="24">
        <f t="shared" si="7"/>
        <v>3.11304</v>
      </c>
      <c r="L540" s="24">
        <f t="shared" si="8"/>
        <v>0.784637</v>
      </c>
      <c r="M540" s="16">
        <v>265.0</v>
      </c>
      <c r="N540" s="25">
        <v>0.161</v>
      </c>
      <c r="O540" s="3">
        <f t="shared" si="9"/>
        <v>0.27</v>
      </c>
      <c r="P540" s="3">
        <f t="shared" si="10"/>
        <v>0.4617</v>
      </c>
      <c r="Q540" s="3">
        <f t="shared" si="11"/>
        <v>1.1473245</v>
      </c>
      <c r="R540" s="3">
        <f t="shared" si="12"/>
        <v>0.449512</v>
      </c>
      <c r="S540" s="16">
        <v>265.0</v>
      </c>
      <c r="T540" s="25">
        <v>0.304</v>
      </c>
      <c r="U540" s="3">
        <f t="shared" si="13"/>
        <v>0.342</v>
      </c>
      <c r="V540" s="3">
        <f t="shared" si="14"/>
        <v>0.342</v>
      </c>
      <c r="W540" s="3">
        <f t="shared" si="15"/>
        <v>0.495558</v>
      </c>
      <c r="X540" s="3">
        <f t="shared" si="16"/>
        <v>0.448096</v>
      </c>
      <c r="Y540" s="16">
        <v>265.0</v>
      </c>
      <c r="Z540" s="25">
        <v>1.373</v>
      </c>
      <c r="AA540" s="3">
        <f t="shared" si="17"/>
        <v>1.395</v>
      </c>
      <c r="AB540" s="3">
        <f t="shared" si="18"/>
        <v>0.96255</v>
      </c>
      <c r="AC540" s="3">
        <f t="shared" si="19"/>
        <v>1.404765</v>
      </c>
      <c r="AD540" s="3">
        <f t="shared" si="20"/>
        <v>1.38673</v>
      </c>
      <c r="AE540" s="16">
        <v>265.0</v>
      </c>
      <c r="AF540" s="25">
        <v>2.515</v>
      </c>
      <c r="AG540" s="3">
        <f t="shared" si="21"/>
        <v>2.532</v>
      </c>
      <c r="AH540" s="3">
        <f t="shared" si="22"/>
        <v>1.74708</v>
      </c>
      <c r="AI540" s="3">
        <f t="shared" si="23"/>
        <v>2.532</v>
      </c>
      <c r="AJ540" s="3">
        <f t="shared" si="24"/>
        <v>2.515</v>
      </c>
      <c r="AK540" s="16">
        <v>265.0</v>
      </c>
      <c r="AL540" s="25">
        <v>0.077</v>
      </c>
      <c r="AM540" s="3">
        <f t="shared" si="25"/>
        <v>0.097</v>
      </c>
    </row>
    <row r="541">
      <c r="A541" s="13">
        <v>264.0</v>
      </c>
      <c r="B541" s="15">
        <v>0.037</v>
      </c>
      <c r="C541" s="3">
        <f t="shared" si="1"/>
        <v>0.224</v>
      </c>
      <c r="D541" s="3">
        <f t="shared" si="2"/>
        <v>1.07296</v>
      </c>
      <c r="E541" s="24">
        <f t="shared" si="3"/>
        <v>1.558592</v>
      </c>
      <c r="F541" s="24">
        <f t="shared" si="4"/>
        <v>1.24</v>
      </c>
      <c r="G541" s="13">
        <v>264.0</v>
      </c>
      <c r="H541" s="15">
        <v>0.073</v>
      </c>
      <c r="I541" s="3">
        <f t="shared" si="5"/>
        <v>0.238</v>
      </c>
      <c r="J541" s="3">
        <f t="shared" si="6"/>
        <v>0.714</v>
      </c>
      <c r="K541" s="24">
        <f t="shared" si="7"/>
        <v>3.11304</v>
      </c>
      <c r="L541" s="24">
        <f t="shared" si="8"/>
        <v>0.784637</v>
      </c>
      <c r="M541" s="13">
        <v>264.0</v>
      </c>
      <c r="N541" s="15">
        <v>0.16</v>
      </c>
      <c r="O541" s="3">
        <f t="shared" si="9"/>
        <v>0.269</v>
      </c>
      <c r="P541" s="3">
        <f t="shared" si="10"/>
        <v>0.45999</v>
      </c>
      <c r="Q541" s="3">
        <f t="shared" si="11"/>
        <v>1.14307515</v>
      </c>
      <c r="R541" s="3">
        <f t="shared" si="12"/>
        <v>0.44672</v>
      </c>
      <c r="S541" s="13">
        <v>264.0</v>
      </c>
      <c r="T541" s="15">
        <v>0.302</v>
      </c>
      <c r="U541" s="3">
        <f t="shared" si="13"/>
        <v>0.34</v>
      </c>
      <c r="V541" s="3">
        <f t="shared" si="14"/>
        <v>0.34</v>
      </c>
      <c r="W541" s="3">
        <f t="shared" si="15"/>
        <v>0.49266</v>
      </c>
      <c r="X541" s="3">
        <f t="shared" si="16"/>
        <v>0.445148</v>
      </c>
      <c r="Y541" s="13">
        <v>264.0</v>
      </c>
      <c r="Z541" s="15">
        <v>1.365</v>
      </c>
      <c r="AA541" s="3">
        <f t="shared" si="17"/>
        <v>1.387</v>
      </c>
      <c r="AB541" s="3">
        <f t="shared" si="18"/>
        <v>0.95703</v>
      </c>
      <c r="AC541" s="3">
        <f t="shared" si="19"/>
        <v>1.396709</v>
      </c>
      <c r="AD541" s="3">
        <f t="shared" si="20"/>
        <v>1.37865</v>
      </c>
      <c r="AE541" s="13">
        <v>264.0</v>
      </c>
      <c r="AF541" s="15">
        <v>2.516</v>
      </c>
      <c r="AG541" s="3">
        <f t="shared" si="21"/>
        <v>2.533</v>
      </c>
      <c r="AH541" s="3">
        <f t="shared" si="22"/>
        <v>1.74777</v>
      </c>
      <c r="AI541" s="3">
        <f t="shared" si="23"/>
        <v>2.533</v>
      </c>
      <c r="AJ541" s="3">
        <f t="shared" si="24"/>
        <v>2.516</v>
      </c>
      <c r="AK541" s="13">
        <v>264.0</v>
      </c>
      <c r="AL541" s="15">
        <v>0.077</v>
      </c>
      <c r="AM541" s="3">
        <f t="shared" si="25"/>
        <v>0.097</v>
      </c>
    </row>
    <row r="542">
      <c r="A542" s="16">
        <v>263.0</v>
      </c>
      <c r="B542" s="25">
        <v>0.038</v>
      </c>
      <c r="C542" s="3">
        <f t="shared" si="1"/>
        <v>0.225</v>
      </c>
      <c r="D542" s="3">
        <f t="shared" si="2"/>
        <v>1.07775</v>
      </c>
      <c r="E542" s="24">
        <f t="shared" si="3"/>
        <v>1.56555</v>
      </c>
      <c r="F542" s="24">
        <f t="shared" si="4"/>
        <v>1.25</v>
      </c>
      <c r="G542" s="16">
        <v>263.0</v>
      </c>
      <c r="H542" s="25">
        <v>0.073</v>
      </c>
      <c r="I542" s="3">
        <f t="shared" si="5"/>
        <v>0.238</v>
      </c>
      <c r="J542" s="3">
        <f t="shared" si="6"/>
        <v>0.714</v>
      </c>
      <c r="K542" s="24">
        <f t="shared" si="7"/>
        <v>3.11304</v>
      </c>
      <c r="L542" s="24">
        <f t="shared" si="8"/>
        <v>0.784637</v>
      </c>
      <c r="M542" s="16">
        <v>263.0</v>
      </c>
      <c r="N542" s="25">
        <v>0.16</v>
      </c>
      <c r="O542" s="3">
        <f t="shared" si="9"/>
        <v>0.269</v>
      </c>
      <c r="P542" s="3">
        <f t="shared" si="10"/>
        <v>0.45999</v>
      </c>
      <c r="Q542" s="3">
        <f t="shared" si="11"/>
        <v>1.14307515</v>
      </c>
      <c r="R542" s="3">
        <f t="shared" si="12"/>
        <v>0.44672</v>
      </c>
      <c r="S542" s="16">
        <v>263.0</v>
      </c>
      <c r="T542" s="25">
        <v>0.303</v>
      </c>
      <c r="U542" s="3">
        <f t="shared" si="13"/>
        <v>0.341</v>
      </c>
      <c r="V542" s="3">
        <f t="shared" si="14"/>
        <v>0.341</v>
      </c>
      <c r="W542" s="3">
        <f t="shared" si="15"/>
        <v>0.494109</v>
      </c>
      <c r="X542" s="3">
        <f t="shared" si="16"/>
        <v>0.446622</v>
      </c>
      <c r="Y542" s="16">
        <v>263.0</v>
      </c>
      <c r="Z542" s="25">
        <v>1.372</v>
      </c>
      <c r="AA542" s="3">
        <f t="shared" si="17"/>
        <v>1.394</v>
      </c>
      <c r="AB542" s="3">
        <f t="shared" si="18"/>
        <v>0.96186</v>
      </c>
      <c r="AC542" s="3">
        <f t="shared" si="19"/>
        <v>1.403758</v>
      </c>
      <c r="AD542" s="3">
        <f t="shared" si="20"/>
        <v>1.38572</v>
      </c>
      <c r="AE542" s="16">
        <v>263.0</v>
      </c>
      <c r="AF542" s="25">
        <v>2.524</v>
      </c>
      <c r="AG542" s="3">
        <f t="shared" si="21"/>
        <v>2.541</v>
      </c>
      <c r="AH542" s="3">
        <f t="shared" si="22"/>
        <v>1.75329</v>
      </c>
      <c r="AI542" s="3">
        <f t="shared" si="23"/>
        <v>2.541</v>
      </c>
      <c r="AJ542" s="3">
        <f t="shared" si="24"/>
        <v>2.524</v>
      </c>
      <c r="AK542" s="16">
        <v>263.0</v>
      </c>
      <c r="AL542" s="25">
        <v>0.078</v>
      </c>
      <c r="AM542" s="3">
        <f t="shared" si="25"/>
        <v>0.098</v>
      </c>
    </row>
    <row r="543">
      <c r="A543" s="13">
        <v>262.0</v>
      </c>
      <c r="B543" s="15">
        <v>0.038</v>
      </c>
      <c r="C543" s="3">
        <f t="shared" si="1"/>
        <v>0.225</v>
      </c>
      <c r="D543" s="3">
        <f t="shared" si="2"/>
        <v>1.07775</v>
      </c>
      <c r="E543" s="24">
        <f t="shared" si="3"/>
        <v>1.56555</v>
      </c>
      <c r="F543" s="24">
        <f t="shared" si="4"/>
        <v>1.25</v>
      </c>
      <c r="G543" s="13">
        <v>262.0</v>
      </c>
      <c r="H543" s="15">
        <v>0.074</v>
      </c>
      <c r="I543" s="3">
        <f t="shared" si="5"/>
        <v>0.239</v>
      </c>
      <c r="J543" s="3">
        <f t="shared" si="6"/>
        <v>0.717</v>
      </c>
      <c r="K543" s="24">
        <f t="shared" si="7"/>
        <v>3.12612</v>
      </c>
      <c r="L543" s="24">
        <f t="shared" si="8"/>
        <v>0.789906</v>
      </c>
      <c r="M543" s="13">
        <v>262.0</v>
      </c>
      <c r="N543" s="15">
        <v>0.162</v>
      </c>
      <c r="O543" s="3">
        <f t="shared" si="9"/>
        <v>0.271</v>
      </c>
      <c r="P543" s="3">
        <f t="shared" si="10"/>
        <v>0.46341</v>
      </c>
      <c r="Q543" s="3">
        <f t="shared" si="11"/>
        <v>1.15157385</v>
      </c>
      <c r="R543" s="3">
        <f t="shared" si="12"/>
        <v>0.452304</v>
      </c>
      <c r="S543" s="13">
        <v>262.0</v>
      </c>
      <c r="T543" s="15">
        <v>0.306</v>
      </c>
      <c r="U543" s="3">
        <f t="shared" si="13"/>
        <v>0.344</v>
      </c>
      <c r="V543" s="3">
        <f t="shared" si="14"/>
        <v>0.344</v>
      </c>
      <c r="W543" s="3">
        <f t="shared" si="15"/>
        <v>0.498456</v>
      </c>
      <c r="X543" s="3">
        <f t="shared" si="16"/>
        <v>0.451044</v>
      </c>
      <c r="Y543" s="13">
        <v>262.0</v>
      </c>
      <c r="Z543" s="15">
        <v>1.39</v>
      </c>
      <c r="AA543" s="3">
        <f t="shared" si="17"/>
        <v>1.412</v>
      </c>
      <c r="AB543" s="3">
        <f t="shared" si="18"/>
        <v>0.97428</v>
      </c>
      <c r="AC543" s="3">
        <f t="shared" si="19"/>
        <v>1.421884</v>
      </c>
      <c r="AD543" s="3">
        <f t="shared" si="20"/>
        <v>1.4039</v>
      </c>
      <c r="AE543" s="13">
        <v>262.0</v>
      </c>
      <c r="AF543" s="15">
        <v>2.554</v>
      </c>
      <c r="AG543" s="3">
        <f t="shared" si="21"/>
        <v>2.571</v>
      </c>
      <c r="AH543" s="3">
        <f t="shared" si="22"/>
        <v>1.77399</v>
      </c>
      <c r="AI543" s="3">
        <f t="shared" si="23"/>
        <v>2.571</v>
      </c>
      <c r="AJ543" s="3">
        <f t="shared" si="24"/>
        <v>2.554</v>
      </c>
      <c r="AK543" s="13">
        <v>262.0</v>
      </c>
      <c r="AL543" s="15">
        <v>0.079</v>
      </c>
      <c r="AM543" s="3">
        <f t="shared" si="25"/>
        <v>0.099</v>
      </c>
    </row>
    <row r="544">
      <c r="A544" s="16">
        <v>261.0</v>
      </c>
      <c r="B544" s="25">
        <v>0.039</v>
      </c>
      <c r="C544" s="3">
        <f t="shared" si="1"/>
        <v>0.226</v>
      </c>
      <c r="D544" s="3">
        <f t="shared" si="2"/>
        <v>1.08254</v>
      </c>
      <c r="E544" s="24">
        <f t="shared" si="3"/>
        <v>1.572508</v>
      </c>
      <c r="F544" s="24">
        <f t="shared" si="4"/>
        <v>1.26</v>
      </c>
      <c r="G544" s="16">
        <v>261.0</v>
      </c>
      <c r="H544" s="25">
        <v>0.075</v>
      </c>
      <c r="I544" s="3">
        <f t="shared" si="5"/>
        <v>0.24</v>
      </c>
      <c r="J544" s="3">
        <f t="shared" si="6"/>
        <v>0.72</v>
      </c>
      <c r="K544" s="24">
        <f t="shared" si="7"/>
        <v>3.1392</v>
      </c>
      <c r="L544" s="24">
        <f t="shared" si="8"/>
        <v>0.795175</v>
      </c>
      <c r="M544" s="16">
        <v>261.0</v>
      </c>
      <c r="N544" s="25">
        <v>0.165</v>
      </c>
      <c r="O544" s="3">
        <f t="shared" si="9"/>
        <v>0.274</v>
      </c>
      <c r="P544" s="3">
        <f t="shared" si="10"/>
        <v>0.46854</v>
      </c>
      <c r="Q544" s="3">
        <f t="shared" si="11"/>
        <v>1.1643219</v>
      </c>
      <c r="R544" s="3">
        <f t="shared" si="12"/>
        <v>0.46068</v>
      </c>
      <c r="S544" s="16">
        <v>261.0</v>
      </c>
      <c r="T544" s="25">
        <v>0.312</v>
      </c>
      <c r="U544" s="3">
        <f t="shared" si="13"/>
        <v>0.35</v>
      </c>
      <c r="V544" s="3">
        <f t="shared" si="14"/>
        <v>0.35</v>
      </c>
      <c r="W544" s="3">
        <f t="shared" si="15"/>
        <v>0.50715</v>
      </c>
      <c r="X544" s="3">
        <f t="shared" si="16"/>
        <v>0.459888</v>
      </c>
      <c r="Y544" s="16">
        <v>261.0</v>
      </c>
      <c r="Z544" s="25">
        <v>1.424</v>
      </c>
      <c r="AA544" s="3">
        <f t="shared" si="17"/>
        <v>1.446</v>
      </c>
      <c r="AB544" s="3">
        <f t="shared" si="18"/>
        <v>0.99774</v>
      </c>
      <c r="AC544" s="3">
        <f t="shared" si="19"/>
        <v>1.456122</v>
      </c>
      <c r="AD544" s="3">
        <f t="shared" si="20"/>
        <v>1.43824</v>
      </c>
      <c r="AE544" s="16">
        <v>261.0</v>
      </c>
      <c r="AF544" s="25">
        <v>2.584</v>
      </c>
      <c r="AG544" s="3">
        <f t="shared" si="21"/>
        <v>2.601</v>
      </c>
      <c r="AH544" s="3">
        <f t="shared" si="22"/>
        <v>1.79469</v>
      </c>
      <c r="AI544" s="3">
        <f t="shared" si="23"/>
        <v>2.601</v>
      </c>
      <c r="AJ544" s="3">
        <f t="shared" si="24"/>
        <v>2.584</v>
      </c>
      <c r="AK544" s="16">
        <v>261.0</v>
      </c>
      <c r="AL544" s="25">
        <v>0.079</v>
      </c>
      <c r="AM544" s="3">
        <f t="shared" si="25"/>
        <v>0.099</v>
      </c>
    </row>
    <row r="545">
      <c r="A545" s="13">
        <v>260.0</v>
      </c>
      <c r="B545" s="15">
        <v>0.04</v>
      </c>
      <c r="C545" s="3">
        <f t="shared" si="1"/>
        <v>0.227</v>
      </c>
      <c r="D545" s="3">
        <f t="shared" si="2"/>
        <v>1.08733</v>
      </c>
      <c r="E545" s="24">
        <f t="shared" si="3"/>
        <v>1.579466</v>
      </c>
      <c r="F545" s="24">
        <f t="shared" si="4"/>
        <v>1.27</v>
      </c>
      <c r="G545" s="13">
        <v>260.0</v>
      </c>
      <c r="H545" s="15">
        <v>0.078</v>
      </c>
      <c r="I545" s="3">
        <f t="shared" si="5"/>
        <v>0.243</v>
      </c>
      <c r="J545" s="3">
        <f t="shared" si="6"/>
        <v>0.729</v>
      </c>
      <c r="K545" s="24">
        <f t="shared" si="7"/>
        <v>3.17844</v>
      </c>
      <c r="L545" s="24">
        <f t="shared" si="8"/>
        <v>0.810982</v>
      </c>
      <c r="M545" s="13">
        <v>260.0</v>
      </c>
      <c r="N545" s="15">
        <v>0.17</v>
      </c>
      <c r="O545" s="3">
        <f t="shared" si="9"/>
        <v>0.279</v>
      </c>
      <c r="P545" s="3">
        <f t="shared" si="10"/>
        <v>0.47709</v>
      </c>
      <c r="Q545" s="3">
        <f t="shared" si="11"/>
        <v>1.18556865</v>
      </c>
      <c r="R545" s="3">
        <f t="shared" si="12"/>
        <v>0.47464</v>
      </c>
      <c r="S545" s="13">
        <v>260.0</v>
      </c>
      <c r="T545" s="15">
        <v>0.322</v>
      </c>
      <c r="U545" s="3">
        <f t="shared" si="13"/>
        <v>0.36</v>
      </c>
      <c r="V545" s="3">
        <f t="shared" si="14"/>
        <v>0.36</v>
      </c>
      <c r="W545" s="3">
        <f t="shared" si="15"/>
        <v>0.52164</v>
      </c>
      <c r="X545" s="3">
        <f t="shared" si="16"/>
        <v>0.474628</v>
      </c>
      <c r="Y545" s="13">
        <v>260.0</v>
      </c>
      <c r="Z545" s="15">
        <v>1.469</v>
      </c>
      <c r="AA545" s="3">
        <f t="shared" si="17"/>
        <v>1.491</v>
      </c>
      <c r="AB545" s="3">
        <f t="shared" si="18"/>
        <v>1.02879</v>
      </c>
      <c r="AC545" s="3">
        <f t="shared" si="19"/>
        <v>1.501437</v>
      </c>
      <c r="AD545" s="3">
        <f t="shared" si="20"/>
        <v>1.48369</v>
      </c>
      <c r="AE545" s="13">
        <v>260.0</v>
      </c>
      <c r="AF545" s="15">
        <v>2.673</v>
      </c>
      <c r="AG545" s="3">
        <f t="shared" si="21"/>
        <v>2.69</v>
      </c>
      <c r="AH545" s="3">
        <f t="shared" si="22"/>
        <v>1.8561</v>
      </c>
      <c r="AI545" s="3">
        <f t="shared" si="23"/>
        <v>2.69</v>
      </c>
      <c r="AJ545" s="3">
        <f t="shared" si="24"/>
        <v>2.673</v>
      </c>
      <c r="AK545" s="13">
        <v>260.0</v>
      </c>
      <c r="AL545" s="15">
        <v>0.079</v>
      </c>
      <c r="AM545" s="3">
        <f t="shared" si="25"/>
        <v>0.099</v>
      </c>
    </row>
    <row r="546">
      <c r="A546" s="16">
        <v>259.0</v>
      </c>
      <c r="B546" s="25">
        <v>0.042</v>
      </c>
      <c r="C546" s="3">
        <f t="shared" si="1"/>
        <v>0.229</v>
      </c>
      <c r="D546" s="3">
        <f t="shared" si="2"/>
        <v>1.09691</v>
      </c>
      <c r="E546" s="24">
        <f t="shared" si="3"/>
        <v>1.593382</v>
      </c>
      <c r="F546" s="24">
        <f t="shared" si="4"/>
        <v>1.29</v>
      </c>
      <c r="G546" s="16">
        <v>259.0</v>
      </c>
      <c r="H546" s="25">
        <v>0.082</v>
      </c>
      <c r="I546" s="3">
        <f t="shared" si="5"/>
        <v>0.247</v>
      </c>
      <c r="J546" s="3">
        <f t="shared" si="6"/>
        <v>0.741</v>
      </c>
      <c r="K546" s="24">
        <f t="shared" si="7"/>
        <v>3.23076</v>
      </c>
      <c r="L546" s="24">
        <f t="shared" si="8"/>
        <v>0.832058</v>
      </c>
      <c r="M546" s="16">
        <v>259.0</v>
      </c>
      <c r="N546" s="25">
        <v>0.177</v>
      </c>
      <c r="O546" s="3">
        <f t="shared" si="9"/>
        <v>0.286</v>
      </c>
      <c r="P546" s="3">
        <f t="shared" si="10"/>
        <v>0.48906</v>
      </c>
      <c r="Q546" s="3">
        <f t="shared" si="11"/>
        <v>1.2153141</v>
      </c>
      <c r="R546" s="3">
        <f t="shared" si="12"/>
        <v>0.494184</v>
      </c>
      <c r="S546" s="16">
        <v>259.0</v>
      </c>
      <c r="T546" s="25">
        <v>0.337</v>
      </c>
      <c r="U546" s="3">
        <f t="shared" si="13"/>
        <v>0.375</v>
      </c>
      <c r="V546" s="3">
        <f t="shared" si="14"/>
        <v>0.375</v>
      </c>
      <c r="W546" s="3">
        <f t="shared" si="15"/>
        <v>0.543375</v>
      </c>
      <c r="X546" s="3">
        <f t="shared" si="16"/>
        <v>0.496738</v>
      </c>
      <c r="Y546" s="16">
        <v>259.0</v>
      </c>
      <c r="Z546" s="25">
        <v>1.539</v>
      </c>
      <c r="AA546" s="3">
        <f t="shared" si="17"/>
        <v>1.561</v>
      </c>
      <c r="AB546" s="3">
        <f t="shared" si="18"/>
        <v>1.07709</v>
      </c>
      <c r="AC546" s="3">
        <f t="shared" si="19"/>
        <v>1.571927</v>
      </c>
      <c r="AD546" s="3">
        <f t="shared" si="20"/>
        <v>1.55439</v>
      </c>
      <c r="AE546" s="16">
        <v>259.0</v>
      </c>
      <c r="AF546" s="25">
        <v>2.737</v>
      </c>
      <c r="AG546" s="3">
        <f t="shared" si="21"/>
        <v>2.754</v>
      </c>
      <c r="AH546" s="3">
        <f t="shared" si="22"/>
        <v>1.90026</v>
      </c>
      <c r="AI546" s="3">
        <f t="shared" si="23"/>
        <v>2.754</v>
      </c>
      <c r="AJ546" s="3">
        <f t="shared" si="24"/>
        <v>2.737</v>
      </c>
      <c r="AK546" s="16">
        <v>259.0</v>
      </c>
      <c r="AL546" s="25">
        <v>0.08</v>
      </c>
      <c r="AM546" s="3">
        <f t="shared" si="25"/>
        <v>0.1</v>
      </c>
    </row>
    <row r="547">
      <c r="A547" s="13">
        <v>258.0</v>
      </c>
      <c r="B547" s="15">
        <v>0.044</v>
      </c>
      <c r="C547" s="3">
        <f t="shared" si="1"/>
        <v>0.231</v>
      </c>
      <c r="D547" s="3">
        <f t="shared" si="2"/>
        <v>1.10649</v>
      </c>
      <c r="E547" s="24">
        <f t="shared" si="3"/>
        <v>1.607298</v>
      </c>
      <c r="F547" s="24">
        <f t="shared" si="4"/>
        <v>1.31</v>
      </c>
      <c r="G547" s="13">
        <v>258.0</v>
      </c>
      <c r="H547" s="15">
        <v>0.086</v>
      </c>
      <c r="I547" s="3">
        <f t="shared" si="5"/>
        <v>0.251</v>
      </c>
      <c r="J547" s="3">
        <f t="shared" si="6"/>
        <v>0.753</v>
      </c>
      <c r="K547" s="24">
        <f t="shared" si="7"/>
        <v>3.28308</v>
      </c>
      <c r="L547" s="24">
        <f t="shared" si="8"/>
        <v>0.853134</v>
      </c>
      <c r="M547" s="13">
        <v>258.0</v>
      </c>
      <c r="N547" s="15">
        <v>0.187</v>
      </c>
      <c r="O547" s="3">
        <f t="shared" si="9"/>
        <v>0.296</v>
      </c>
      <c r="P547" s="3">
        <f t="shared" si="10"/>
        <v>0.50616</v>
      </c>
      <c r="Q547" s="3">
        <f t="shared" si="11"/>
        <v>1.2578076</v>
      </c>
      <c r="R547" s="3">
        <f t="shared" si="12"/>
        <v>0.522104</v>
      </c>
      <c r="S547" s="13">
        <v>258.0</v>
      </c>
      <c r="T547" s="15">
        <v>0.355</v>
      </c>
      <c r="U547" s="3">
        <f t="shared" si="13"/>
        <v>0.393</v>
      </c>
      <c r="V547" s="3">
        <f t="shared" si="14"/>
        <v>0.393</v>
      </c>
      <c r="W547" s="3">
        <f t="shared" si="15"/>
        <v>0.569457</v>
      </c>
      <c r="X547" s="3">
        <f t="shared" si="16"/>
        <v>0.52327</v>
      </c>
      <c r="Y547" s="13">
        <v>258.0</v>
      </c>
      <c r="Z547" s="15">
        <v>1.626</v>
      </c>
      <c r="AA547" s="3">
        <f t="shared" si="17"/>
        <v>1.648</v>
      </c>
      <c r="AB547" s="3">
        <f t="shared" si="18"/>
        <v>1.13712</v>
      </c>
      <c r="AC547" s="3">
        <f t="shared" si="19"/>
        <v>1.659536</v>
      </c>
      <c r="AD547" s="3">
        <f t="shared" si="20"/>
        <v>1.64226</v>
      </c>
      <c r="AE547" s="13">
        <v>258.0</v>
      </c>
      <c r="AF547" s="15">
        <v>2.854</v>
      </c>
      <c r="AG547" s="3">
        <f t="shared" si="21"/>
        <v>2.871</v>
      </c>
      <c r="AH547" s="3">
        <f t="shared" si="22"/>
        <v>1.98099</v>
      </c>
      <c r="AI547" s="3">
        <f t="shared" si="23"/>
        <v>2.871</v>
      </c>
      <c r="AJ547" s="3">
        <f t="shared" si="24"/>
        <v>2.854</v>
      </c>
      <c r="AK547" s="13">
        <v>258.0</v>
      </c>
      <c r="AL547" s="15">
        <v>0.08</v>
      </c>
      <c r="AM547" s="3">
        <f t="shared" si="25"/>
        <v>0.1</v>
      </c>
    </row>
    <row r="548">
      <c r="A548" s="16">
        <v>257.0</v>
      </c>
      <c r="B548" s="25">
        <v>0.047</v>
      </c>
      <c r="C548" s="3">
        <f t="shared" si="1"/>
        <v>0.234</v>
      </c>
      <c r="D548" s="3">
        <f t="shared" si="2"/>
        <v>1.12086</v>
      </c>
      <c r="E548" s="24">
        <f t="shared" si="3"/>
        <v>1.628172</v>
      </c>
      <c r="F548" s="24">
        <f t="shared" si="4"/>
        <v>1.34</v>
      </c>
      <c r="G548" s="16">
        <v>257.0</v>
      </c>
      <c r="H548" s="25">
        <v>0.092</v>
      </c>
      <c r="I548" s="3">
        <f t="shared" si="5"/>
        <v>0.257</v>
      </c>
      <c r="J548" s="3">
        <f t="shared" si="6"/>
        <v>0.771</v>
      </c>
      <c r="K548" s="24">
        <f t="shared" si="7"/>
        <v>3.36156</v>
      </c>
      <c r="L548" s="24">
        <f t="shared" si="8"/>
        <v>0.884748</v>
      </c>
      <c r="M548" s="16">
        <v>257.0</v>
      </c>
      <c r="N548" s="25">
        <v>0.2</v>
      </c>
      <c r="O548" s="3">
        <f t="shared" si="9"/>
        <v>0.309</v>
      </c>
      <c r="P548" s="3">
        <f t="shared" si="10"/>
        <v>0.52839</v>
      </c>
      <c r="Q548" s="3">
        <f t="shared" si="11"/>
        <v>1.31304915</v>
      </c>
      <c r="R548" s="3">
        <f t="shared" si="12"/>
        <v>0.5584</v>
      </c>
      <c r="S548" s="16">
        <v>257.0</v>
      </c>
      <c r="T548" s="25">
        <v>0.381</v>
      </c>
      <c r="U548" s="3">
        <f t="shared" si="13"/>
        <v>0.419</v>
      </c>
      <c r="V548" s="3">
        <f t="shared" si="14"/>
        <v>0.419</v>
      </c>
      <c r="W548" s="3">
        <f t="shared" si="15"/>
        <v>0.607131</v>
      </c>
      <c r="X548" s="3">
        <f t="shared" si="16"/>
        <v>0.561594</v>
      </c>
      <c r="Y548" s="16">
        <v>257.0</v>
      </c>
      <c r="Z548" s="25">
        <v>1.738</v>
      </c>
      <c r="AA548" s="3">
        <f t="shared" si="17"/>
        <v>1.76</v>
      </c>
      <c r="AB548" s="3">
        <f t="shared" si="18"/>
        <v>1.2144</v>
      </c>
      <c r="AC548" s="3">
        <f t="shared" si="19"/>
        <v>1.77232</v>
      </c>
      <c r="AD548" s="3">
        <f t="shared" si="20"/>
        <v>1.75538</v>
      </c>
      <c r="AE548" s="16">
        <v>257.0</v>
      </c>
      <c r="AF548" s="25">
        <v>2.878</v>
      </c>
      <c r="AG548" s="3">
        <f t="shared" si="21"/>
        <v>2.895</v>
      </c>
      <c r="AH548" s="3">
        <f t="shared" si="22"/>
        <v>1.99755</v>
      </c>
      <c r="AI548" s="3">
        <f t="shared" si="23"/>
        <v>2.895</v>
      </c>
      <c r="AJ548" s="3">
        <f t="shared" si="24"/>
        <v>2.878</v>
      </c>
      <c r="AK548" s="16">
        <v>257.0</v>
      </c>
      <c r="AL548" s="25">
        <v>0.081</v>
      </c>
      <c r="AM548" s="3">
        <f t="shared" si="25"/>
        <v>0.101</v>
      </c>
    </row>
    <row r="549">
      <c r="A549" s="13">
        <v>256.0</v>
      </c>
      <c r="B549" s="15">
        <v>0.051</v>
      </c>
      <c r="C549" s="3">
        <f t="shared" si="1"/>
        <v>0.238</v>
      </c>
      <c r="D549" s="3">
        <f t="shared" si="2"/>
        <v>1.14002</v>
      </c>
      <c r="E549" s="24">
        <f t="shared" si="3"/>
        <v>1.656004</v>
      </c>
      <c r="F549" s="24">
        <f t="shared" si="4"/>
        <v>1.38</v>
      </c>
      <c r="G549" s="13">
        <v>256.0</v>
      </c>
      <c r="H549" s="15">
        <v>0.1</v>
      </c>
      <c r="I549" s="3">
        <f t="shared" si="5"/>
        <v>0.265</v>
      </c>
      <c r="J549" s="3">
        <f t="shared" si="6"/>
        <v>0.795</v>
      </c>
      <c r="K549" s="24">
        <f t="shared" si="7"/>
        <v>3.4662</v>
      </c>
      <c r="L549" s="24">
        <f t="shared" si="8"/>
        <v>0.9269</v>
      </c>
      <c r="M549" s="13">
        <v>256.0</v>
      </c>
      <c r="N549" s="15">
        <v>0.217</v>
      </c>
      <c r="O549" s="3">
        <f t="shared" si="9"/>
        <v>0.326</v>
      </c>
      <c r="P549" s="3">
        <f t="shared" si="10"/>
        <v>0.55746</v>
      </c>
      <c r="Q549" s="3">
        <f t="shared" si="11"/>
        <v>1.3852881</v>
      </c>
      <c r="R549" s="3">
        <f t="shared" si="12"/>
        <v>0.605864</v>
      </c>
      <c r="S549" s="13">
        <v>256.0</v>
      </c>
      <c r="T549" s="15">
        <v>0.414</v>
      </c>
      <c r="U549" s="3">
        <f t="shared" si="13"/>
        <v>0.452</v>
      </c>
      <c r="V549" s="3">
        <f t="shared" si="14"/>
        <v>0.452</v>
      </c>
      <c r="W549" s="3">
        <f t="shared" si="15"/>
        <v>0.654948</v>
      </c>
      <c r="X549" s="3">
        <f t="shared" si="16"/>
        <v>0.610236</v>
      </c>
      <c r="Y549" s="13">
        <v>256.0</v>
      </c>
      <c r="Z549" s="15">
        <v>1.875</v>
      </c>
      <c r="AA549" s="3">
        <f t="shared" si="17"/>
        <v>1.897</v>
      </c>
      <c r="AB549" s="3">
        <f t="shared" si="18"/>
        <v>1.30893</v>
      </c>
      <c r="AC549" s="3">
        <f t="shared" si="19"/>
        <v>1.910279</v>
      </c>
      <c r="AD549" s="3">
        <f t="shared" si="20"/>
        <v>1.89375</v>
      </c>
      <c r="AE549" s="13">
        <v>256.0</v>
      </c>
      <c r="AF549" s="15">
        <v>2.98</v>
      </c>
      <c r="AG549" s="3">
        <f t="shared" si="21"/>
        <v>2.997</v>
      </c>
      <c r="AH549" s="3">
        <f t="shared" si="22"/>
        <v>2.06793</v>
      </c>
      <c r="AI549" s="3">
        <f t="shared" si="23"/>
        <v>2.997</v>
      </c>
      <c r="AJ549" s="3">
        <f t="shared" si="24"/>
        <v>2.98</v>
      </c>
      <c r="AK549" s="13">
        <v>256.0</v>
      </c>
      <c r="AL549" s="15">
        <v>0.082</v>
      </c>
      <c r="AM549" s="3">
        <f t="shared" si="25"/>
        <v>0.102</v>
      </c>
    </row>
    <row r="550">
      <c r="A550" s="16">
        <v>255.0</v>
      </c>
      <c r="B550" s="25">
        <v>0.056</v>
      </c>
      <c r="C550" s="3">
        <f t="shared" si="1"/>
        <v>0.243</v>
      </c>
      <c r="D550" s="3">
        <f t="shared" si="2"/>
        <v>1.16397</v>
      </c>
      <c r="E550" s="24">
        <f t="shared" si="3"/>
        <v>1.690794</v>
      </c>
      <c r="F550" s="24">
        <f t="shared" si="4"/>
        <v>1.43</v>
      </c>
      <c r="G550" s="16">
        <v>255.0</v>
      </c>
      <c r="H550" s="25">
        <v>0.11</v>
      </c>
      <c r="I550" s="3">
        <f t="shared" si="5"/>
        <v>0.275</v>
      </c>
      <c r="J550" s="3">
        <f t="shared" si="6"/>
        <v>0.825</v>
      </c>
      <c r="K550" s="24">
        <f t="shared" si="7"/>
        <v>3.597</v>
      </c>
      <c r="L550" s="24">
        <f t="shared" si="8"/>
        <v>0.97959</v>
      </c>
      <c r="M550" s="16">
        <v>255.0</v>
      </c>
      <c r="N550" s="25">
        <v>0.237</v>
      </c>
      <c r="O550" s="3">
        <f t="shared" si="9"/>
        <v>0.346</v>
      </c>
      <c r="P550" s="3">
        <f t="shared" si="10"/>
        <v>0.59166</v>
      </c>
      <c r="Q550" s="3">
        <f t="shared" si="11"/>
        <v>1.4702751</v>
      </c>
      <c r="R550" s="3">
        <f t="shared" si="12"/>
        <v>0.661704</v>
      </c>
      <c r="S550" s="16">
        <v>255.0</v>
      </c>
      <c r="T550" s="25">
        <v>0.454</v>
      </c>
      <c r="U550" s="3">
        <f t="shared" si="13"/>
        <v>0.492</v>
      </c>
      <c r="V550" s="3">
        <f t="shared" si="14"/>
        <v>0.492</v>
      </c>
      <c r="W550" s="3">
        <f t="shared" si="15"/>
        <v>0.712908</v>
      </c>
      <c r="X550" s="3">
        <f t="shared" si="16"/>
        <v>0.669196</v>
      </c>
      <c r="Y550" s="16">
        <v>255.0</v>
      </c>
      <c r="Z550" s="25">
        <v>2.039</v>
      </c>
      <c r="AA550" s="3">
        <f t="shared" si="17"/>
        <v>2.061</v>
      </c>
      <c r="AB550" s="3">
        <f t="shared" si="18"/>
        <v>1.42209</v>
      </c>
      <c r="AC550" s="3">
        <f t="shared" si="19"/>
        <v>2.075427</v>
      </c>
      <c r="AD550" s="3">
        <f t="shared" si="20"/>
        <v>2.05939</v>
      </c>
      <c r="AE550" s="16">
        <v>255.0</v>
      </c>
      <c r="AF550" s="25">
        <v>3.017</v>
      </c>
      <c r="AG550" s="3">
        <f t="shared" si="21"/>
        <v>3.034</v>
      </c>
      <c r="AH550" s="3">
        <f t="shared" si="22"/>
        <v>2.09346</v>
      </c>
      <c r="AI550" s="3">
        <f t="shared" si="23"/>
        <v>3.034</v>
      </c>
      <c r="AJ550" s="3">
        <f t="shared" si="24"/>
        <v>3.017</v>
      </c>
      <c r="AK550" s="16">
        <v>255.0</v>
      </c>
      <c r="AL550" s="25">
        <v>0.083</v>
      </c>
      <c r="AM550" s="3">
        <f t="shared" si="25"/>
        <v>0.103</v>
      </c>
    </row>
    <row r="551">
      <c r="A551" s="13">
        <v>254.0</v>
      </c>
      <c r="B551" s="15">
        <v>0.061</v>
      </c>
      <c r="C551" s="3">
        <f t="shared" si="1"/>
        <v>0.248</v>
      </c>
      <c r="D551" s="3">
        <f t="shared" si="2"/>
        <v>1.18792</v>
      </c>
      <c r="E551" s="24">
        <f t="shared" si="3"/>
        <v>1.725584</v>
      </c>
      <c r="F551" s="24">
        <f t="shared" si="4"/>
        <v>1.48</v>
      </c>
      <c r="G551" s="13">
        <v>254.0</v>
      </c>
      <c r="H551" s="15">
        <v>0.121</v>
      </c>
      <c r="I551" s="3">
        <f t="shared" si="5"/>
        <v>0.286</v>
      </c>
      <c r="J551" s="3">
        <f t="shared" si="6"/>
        <v>0.858</v>
      </c>
      <c r="K551" s="24">
        <f t="shared" si="7"/>
        <v>3.74088</v>
      </c>
      <c r="L551" s="24">
        <f t="shared" si="8"/>
        <v>1.037549</v>
      </c>
      <c r="M551" s="13">
        <v>254.0</v>
      </c>
      <c r="N551" s="15">
        <v>0.261</v>
      </c>
      <c r="O551" s="3">
        <f t="shared" si="9"/>
        <v>0.37</v>
      </c>
      <c r="P551" s="3">
        <f t="shared" si="10"/>
        <v>0.6327</v>
      </c>
      <c r="Q551" s="3">
        <f t="shared" si="11"/>
        <v>1.5722595</v>
      </c>
      <c r="R551" s="3">
        <f t="shared" si="12"/>
        <v>0.728712</v>
      </c>
      <c r="S551" s="13">
        <v>254.0</v>
      </c>
      <c r="T551" s="15">
        <v>0.501</v>
      </c>
      <c r="U551" s="3">
        <f t="shared" si="13"/>
        <v>0.539</v>
      </c>
      <c r="V551" s="3">
        <f t="shared" si="14"/>
        <v>0.539</v>
      </c>
      <c r="W551" s="3">
        <f t="shared" si="15"/>
        <v>0.781011</v>
      </c>
      <c r="X551" s="3">
        <f t="shared" si="16"/>
        <v>0.738474</v>
      </c>
      <c r="Y551" s="13">
        <v>254.0</v>
      </c>
      <c r="Z551" s="15">
        <v>2.223</v>
      </c>
      <c r="AA551" s="3">
        <f t="shared" si="17"/>
        <v>2.245</v>
      </c>
      <c r="AB551" s="3">
        <f t="shared" si="18"/>
        <v>1.54905</v>
      </c>
      <c r="AC551" s="3">
        <f t="shared" si="19"/>
        <v>2.260715</v>
      </c>
      <c r="AD551" s="3">
        <f t="shared" si="20"/>
        <v>2.24523</v>
      </c>
      <c r="AE551" s="13">
        <v>254.0</v>
      </c>
      <c r="AF551" s="15">
        <v>3.069</v>
      </c>
      <c r="AG551" s="3">
        <f t="shared" si="21"/>
        <v>3.086</v>
      </c>
      <c r="AH551" s="3">
        <f t="shared" si="22"/>
        <v>2.12934</v>
      </c>
      <c r="AI551" s="3">
        <f t="shared" si="23"/>
        <v>3.086</v>
      </c>
      <c r="AJ551" s="3">
        <f t="shared" si="24"/>
        <v>3.069</v>
      </c>
      <c r="AK551" s="13">
        <v>254.0</v>
      </c>
      <c r="AL551" s="15">
        <v>0.084</v>
      </c>
      <c r="AM551" s="3">
        <f t="shared" si="25"/>
        <v>0.104</v>
      </c>
    </row>
    <row r="552">
      <c r="A552" s="16">
        <v>253.0</v>
      </c>
      <c r="B552" s="25">
        <v>0.067</v>
      </c>
      <c r="C552" s="3">
        <f t="shared" si="1"/>
        <v>0.254</v>
      </c>
      <c r="D552" s="3">
        <f t="shared" si="2"/>
        <v>1.21666</v>
      </c>
      <c r="E552" s="24">
        <f t="shared" si="3"/>
        <v>1.767332</v>
      </c>
      <c r="F552" s="24">
        <f t="shared" si="4"/>
        <v>1.54</v>
      </c>
      <c r="G552" s="16">
        <v>253.0</v>
      </c>
      <c r="H552" s="25">
        <v>0.133</v>
      </c>
      <c r="I552" s="3">
        <f t="shared" si="5"/>
        <v>0.298</v>
      </c>
      <c r="J552" s="3">
        <f t="shared" si="6"/>
        <v>0.894</v>
      </c>
      <c r="K552" s="24">
        <f t="shared" si="7"/>
        <v>3.89784</v>
      </c>
      <c r="L552" s="24">
        <f t="shared" si="8"/>
        <v>1.100777</v>
      </c>
      <c r="M552" s="16">
        <v>253.0</v>
      </c>
      <c r="N552" s="25">
        <v>0.287</v>
      </c>
      <c r="O552" s="3">
        <f t="shared" si="9"/>
        <v>0.396</v>
      </c>
      <c r="P552" s="3">
        <f t="shared" si="10"/>
        <v>0.67716</v>
      </c>
      <c r="Q552" s="3">
        <f t="shared" si="11"/>
        <v>1.6827426</v>
      </c>
      <c r="R552" s="3">
        <f t="shared" si="12"/>
        <v>0.801304</v>
      </c>
      <c r="S552" s="16">
        <v>253.0</v>
      </c>
      <c r="T552" s="25">
        <v>0.553</v>
      </c>
      <c r="U552" s="3">
        <f t="shared" si="13"/>
        <v>0.591</v>
      </c>
      <c r="V552" s="3">
        <f t="shared" si="14"/>
        <v>0.591</v>
      </c>
      <c r="W552" s="3">
        <f t="shared" si="15"/>
        <v>0.856359</v>
      </c>
      <c r="X552" s="3">
        <f t="shared" si="16"/>
        <v>0.815122</v>
      </c>
      <c r="Y552" s="16">
        <v>253.0</v>
      </c>
      <c r="Z552" s="25">
        <v>2.4</v>
      </c>
      <c r="AA552" s="3">
        <f t="shared" si="17"/>
        <v>2.422</v>
      </c>
      <c r="AB552" s="3">
        <f t="shared" si="18"/>
        <v>1.67118</v>
      </c>
      <c r="AC552" s="3">
        <f t="shared" si="19"/>
        <v>2.438954</v>
      </c>
      <c r="AD552" s="3">
        <f t="shared" si="20"/>
        <v>2.424</v>
      </c>
      <c r="AE552" s="16">
        <v>253.0</v>
      </c>
      <c r="AF552" s="25">
        <v>3.074</v>
      </c>
      <c r="AG552" s="3">
        <f t="shared" si="21"/>
        <v>3.091</v>
      </c>
      <c r="AH552" s="3">
        <f t="shared" si="22"/>
        <v>2.13279</v>
      </c>
      <c r="AI552" s="3">
        <f t="shared" si="23"/>
        <v>3.091</v>
      </c>
      <c r="AJ552" s="3">
        <f t="shared" si="24"/>
        <v>3.074</v>
      </c>
      <c r="AK552" s="16">
        <v>253.0</v>
      </c>
      <c r="AL552" s="25">
        <v>0.085</v>
      </c>
      <c r="AM552" s="3">
        <f t="shared" si="25"/>
        <v>0.105</v>
      </c>
    </row>
    <row r="553">
      <c r="A553" s="13">
        <v>252.0</v>
      </c>
      <c r="B553" s="15">
        <v>0.073</v>
      </c>
      <c r="C553" s="3">
        <f t="shared" si="1"/>
        <v>0.26</v>
      </c>
      <c r="D553" s="3">
        <f t="shared" si="2"/>
        <v>1.2454</v>
      </c>
      <c r="E553" s="24">
        <f t="shared" si="3"/>
        <v>1.80908</v>
      </c>
      <c r="F553" s="24">
        <f t="shared" si="4"/>
        <v>1.6</v>
      </c>
      <c r="G553" s="13">
        <v>252.0</v>
      </c>
      <c r="H553" s="15">
        <v>0.146</v>
      </c>
      <c r="I553" s="3">
        <f t="shared" si="5"/>
        <v>0.311</v>
      </c>
      <c r="J553" s="3">
        <f t="shared" si="6"/>
        <v>0.933</v>
      </c>
      <c r="K553" s="24">
        <f t="shared" si="7"/>
        <v>4.06788</v>
      </c>
      <c r="L553" s="24">
        <f t="shared" si="8"/>
        <v>1.169274</v>
      </c>
      <c r="M553" s="13">
        <v>252.0</v>
      </c>
      <c r="N553" s="15">
        <v>0.315</v>
      </c>
      <c r="O553" s="3">
        <f t="shared" si="9"/>
        <v>0.424</v>
      </c>
      <c r="P553" s="3">
        <f t="shared" si="10"/>
        <v>0.72504</v>
      </c>
      <c r="Q553" s="3">
        <f t="shared" si="11"/>
        <v>1.8017244</v>
      </c>
      <c r="R553" s="3">
        <f t="shared" si="12"/>
        <v>0.87948</v>
      </c>
      <c r="S553" s="13">
        <v>252.0</v>
      </c>
      <c r="T553" s="15">
        <v>0.608</v>
      </c>
      <c r="U553" s="3">
        <f t="shared" si="13"/>
        <v>0.646</v>
      </c>
      <c r="V553" s="3">
        <f t="shared" si="14"/>
        <v>0.646</v>
      </c>
      <c r="W553" s="3">
        <f t="shared" si="15"/>
        <v>0.936054</v>
      </c>
      <c r="X553" s="3">
        <f t="shared" si="16"/>
        <v>0.896192</v>
      </c>
      <c r="Y553" s="13">
        <v>252.0</v>
      </c>
      <c r="Z553" s="15">
        <v>2.561</v>
      </c>
      <c r="AA553" s="3">
        <f t="shared" si="17"/>
        <v>2.583</v>
      </c>
      <c r="AB553" s="3">
        <f t="shared" si="18"/>
        <v>1.78227</v>
      </c>
      <c r="AC553" s="3">
        <f t="shared" si="19"/>
        <v>2.601081</v>
      </c>
      <c r="AD553" s="3">
        <f t="shared" si="20"/>
        <v>2.58661</v>
      </c>
      <c r="AE553" s="13">
        <v>252.0</v>
      </c>
      <c r="AF553" s="15">
        <v>3.06</v>
      </c>
      <c r="AG553" s="3">
        <f t="shared" si="21"/>
        <v>3.077</v>
      </c>
      <c r="AH553" s="3">
        <f t="shared" si="22"/>
        <v>2.12313</v>
      </c>
      <c r="AI553" s="3">
        <f t="shared" si="23"/>
        <v>3.077</v>
      </c>
      <c r="AJ553" s="3">
        <f t="shared" si="24"/>
        <v>3.06</v>
      </c>
      <c r="AK553" s="13">
        <v>252.0</v>
      </c>
      <c r="AL553" s="15">
        <v>0.086</v>
      </c>
      <c r="AM553" s="3">
        <f t="shared" si="25"/>
        <v>0.106</v>
      </c>
    </row>
    <row r="554">
      <c r="A554" s="16">
        <v>251.0</v>
      </c>
      <c r="B554" s="25">
        <v>0.079</v>
      </c>
      <c r="C554" s="3">
        <f t="shared" si="1"/>
        <v>0.266</v>
      </c>
      <c r="D554" s="3">
        <f t="shared" si="2"/>
        <v>1.27414</v>
      </c>
      <c r="E554" s="24">
        <f t="shared" si="3"/>
        <v>1.850828</v>
      </c>
      <c r="F554" s="24">
        <f t="shared" si="4"/>
        <v>1.66</v>
      </c>
      <c r="G554" s="16">
        <v>251.0</v>
      </c>
      <c r="H554" s="25">
        <v>0.16</v>
      </c>
      <c r="I554" s="3">
        <f t="shared" si="5"/>
        <v>0.325</v>
      </c>
      <c r="J554" s="3">
        <f t="shared" si="6"/>
        <v>0.975</v>
      </c>
      <c r="K554" s="24">
        <f t="shared" si="7"/>
        <v>4.251</v>
      </c>
      <c r="L554" s="24">
        <f t="shared" si="8"/>
        <v>1.24304</v>
      </c>
      <c r="M554" s="16">
        <v>251.0</v>
      </c>
      <c r="N554" s="25">
        <v>0.344</v>
      </c>
      <c r="O554" s="3">
        <f t="shared" si="9"/>
        <v>0.453</v>
      </c>
      <c r="P554" s="3">
        <f t="shared" si="10"/>
        <v>0.77463</v>
      </c>
      <c r="Q554" s="3">
        <f t="shared" si="11"/>
        <v>1.92495555</v>
      </c>
      <c r="R554" s="3">
        <f t="shared" si="12"/>
        <v>0.960448</v>
      </c>
      <c r="S554" s="16">
        <v>251.0</v>
      </c>
      <c r="T554" s="25">
        <v>0.665</v>
      </c>
      <c r="U554" s="3">
        <f t="shared" si="13"/>
        <v>0.703</v>
      </c>
      <c r="V554" s="3">
        <f t="shared" si="14"/>
        <v>0.703</v>
      </c>
      <c r="W554" s="3">
        <f t="shared" si="15"/>
        <v>1.018647</v>
      </c>
      <c r="X554" s="3">
        <f t="shared" si="16"/>
        <v>0.98021</v>
      </c>
      <c r="Y554" s="16">
        <v>251.0</v>
      </c>
      <c r="Z554" s="25">
        <v>2.701</v>
      </c>
      <c r="AA554" s="3">
        <f t="shared" si="17"/>
        <v>2.723</v>
      </c>
      <c r="AB554" s="3">
        <f t="shared" si="18"/>
        <v>1.87887</v>
      </c>
      <c r="AC554" s="3">
        <f t="shared" si="19"/>
        <v>2.742061</v>
      </c>
      <c r="AD554" s="3">
        <f t="shared" si="20"/>
        <v>2.72801</v>
      </c>
      <c r="AE554" s="16">
        <v>251.0</v>
      </c>
      <c r="AF554" s="25">
        <v>3.132</v>
      </c>
      <c r="AG554" s="3">
        <f t="shared" si="21"/>
        <v>3.149</v>
      </c>
      <c r="AH554" s="3">
        <f t="shared" si="22"/>
        <v>2.17281</v>
      </c>
      <c r="AI554" s="3">
        <f t="shared" si="23"/>
        <v>3.149</v>
      </c>
      <c r="AJ554" s="3">
        <f t="shared" si="24"/>
        <v>3.132</v>
      </c>
      <c r="AK554" s="16">
        <v>251.0</v>
      </c>
      <c r="AL554" s="25">
        <v>0.087</v>
      </c>
      <c r="AM554" s="3">
        <f t="shared" si="25"/>
        <v>0.107</v>
      </c>
    </row>
    <row r="555">
      <c r="A555" s="13">
        <v>250.0</v>
      </c>
      <c r="B555" s="15">
        <v>0.084</v>
      </c>
      <c r="C555" s="3">
        <f t="shared" si="1"/>
        <v>0.271</v>
      </c>
      <c r="D555" s="3">
        <f t="shared" si="2"/>
        <v>1.29809</v>
      </c>
      <c r="E555" s="24">
        <f t="shared" si="3"/>
        <v>1.885618</v>
      </c>
      <c r="F555" s="24">
        <f t="shared" si="4"/>
        <v>1.71</v>
      </c>
      <c r="G555" s="13">
        <v>250.0</v>
      </c>
      <c r="H555" s="15">
        <v>0.172</v>
      </c>
      <c r="I555" s="3">
        <f t="shared" si="5"/>
        <v>0.337</v>
      </c>
      <c r="J555" s="3">
        <f t="shared" si="6"/>
        <v>1.011</v>
      </c>
      <c r="K555" s="24">
        <f t="shared" si="7"/>
        <v>4.40796</v>
      </c>
      <c r="L555" s="24">
        <f t="shared" si="8"/>
        <v>1.306268</v>
      </c>
      <c r="M555" s="13">
        <v>250.0</v>
      </c>
      <c r="N555" s="15">
        <v>0.37</v>
      </c>
      <c r="O555" s="3">
        <f t="shared" si="9"/>
        <v>0.479</v>
      </c>
      <c r="P555" s="3">
        <f t="shared" si="10"/>
        <v>0.81909</v>
      </c>
      <c r="Q555" s="3">
        <f t="shared" si="11"/>
        <v>2.03543865</v>
      </c>
      <c r="R555" s="3">
        <f t="shared" si="12"/>
        <v>1.03304</v>
      </c>
      <c r="S555" s="13">
        <v>250.0</v>
      </c>
      <c r="T555" s="15">
        <v>0.715</v>
      </c>
      <c r="U555" s="3">
        <f t="shared" si="13"/>
        <v>0.753</v>
      </c>
      <c r="V555" s="3">
        <f t="shared" si="14"/>
        <v>0.753</v>
      </c>
      <c r="W555" s="3">
        <f t="shared" si="15"/>
        <v>1.091097</v>
      </c>
      <c r="X555" s="3">
        <f t="shared" si="16"/>
        <v>1.05391</v>
      </c>
      <c r="Y555" s="13">
        <v>250.0</v>
      </c>
      <c r="Z555" s="15">
        <v>2.781</v>
      </c>
      <c r="AA555" s="3">
        <f t="shared" si="17"/>
        <v>2.803</v>
      </c>
      <c r="AB555" s="3">
        <f t="shared" si="18"/>
        <v>1.93407</v>
      </c>
      <c r="AC555" s="3">
        <f t="shared" si="19"/>
        <v>2.822621</v>
      </c>
      <c r="AD555" s="3">
        <f t="shared" si="20"/>
        <v>2.80881</v>
      </c>
      <c r="AE555" s="13">
        <v>250.0</v>
      </c>
      <c r="AF555" s="15">
        <v>3.126</v>
      </c>
      <c r="AG555" s="3">
        <f t="shared" si="21"/>
        <v>3.143</v>
      </c>
      <c r="AH555" s="3">
        <f t="shared" si="22"/>
        <v>2.16867</v>
      </c>
      <c r="AI555" s="3">
        <f t="shared" si="23"/>
        <v>3.143</v>
      </c>
      <c r="AJ555" s="3">
        <f t="shared" si="24"/>
        <v>3.126</v>
      </c>
      <c r="AK555" s="13">
        <v>250.0</v>
      </c>
      <c r="AL555" s="15">
        <v>0.088</v>
      </c>
      <c r="AM555" s="3">
        <f t="shared" si="25"/>
        <v>0.108</v>
      </c>
    </row>
    <row r="556">
      <c r="A556" s="16">
        <v>249.0</v>
      </c>
      <c r="B556" s="25">
        <v>0.088</v>
      </c>
      <c r="C556" s="3">
        <f t="shared" si="1"/>
        <v>0.275</v>
      </c>
      <c r="D556" s="3">
        <f t="shared" si="2"/>
        <v>1.31725</v>
      </c>
      <c r="E556" s="24">
        <f t="shared" si="3"/>
        <v>1.91345</v>
      </c>
      <c r="F556" s="24">
        <f t="shared" si="4"/>
        <v>1.75</v>
      </c>
      <c r="G556" s="16">
        <v>249.0</v>
      </c>
      <c r="H556" s="25">
        <v>0.181</v>
      </c>
      <c r="I556" s="3">
        <f t="shared" si="5"/>
        <v>0.346</v>
      </c>
      <c r="J556" s="3">
        <f t="shared" si="6"/>
        <v>1.038</v>
      </c>
      <c r="K556" s="24">
        <f t="shared" si="7"/>
        <v>4.52568</v>
      </c>
      <c r="L556" s="24">
        <f t="shared" si="8"/>
        <v>1.353689</v>
      </c>
      <c r="M556" s="16">
        <v>249.0</v>
      </c>
      <c r="N556" s="25">
        <v>0.391</v>
      </c>
      <c r="O556" s="3">
        <f t="shared" si="9"/>
        <v>0.5</v>
      </c>
      <c r="P556" s="3">
        <f t="shared" si="10"/>
        <v>0.855</v>
      </c>
      <c r="Q556" s="3">
        <f t="shared" si="11"/>
        <v>2.124675</v>
      </c>
      <c r="R556" s="3">
        <f t="shared" si="12"/>
        <v>1.091672</v>
      </c>
      <c r="S556" s="16">
        <v>249.0</v>
      </c>
      <c r="T556" s="25">
        <v>0.757</v>
      </c>
      <c r="U556" s="3">
        <f t="shared" si="13"/>
        <v>0.795</v>
      </c>
      <c r="V556" s="3">
        <f t="shared" si="14"/>
        <v>0.795</v>
      </c>
      <c r="W556" s="3">
        <f t="shared" si="15"/>
        <v>1.151955</v>
      </c>
      <c r="X556" s="3">
        <f t="shared" si="16"/>
        <v>1.115818</v>
      </c>
      <c r="Y556" s="16">
        <v>249.0</v>
      </c>
      <c r="Z556" s="25">
        <v>2.859</v>
      </c>
      <c r="AA556" s="3">
        <f t="shared" si="17"/>
        <v>2.881</v>
      </c>
      <c r="AB556" s="3">
        <f t="shared" si="18"/>
        <v>1.98789</v>
      </c>
      <c r="AC556" s="3">
        <f t="shared" si="19"/>
        <v>2.901167</v>
      </c>
      <c r="AD556" s="3">
        <f t="shared" si="20"/>
        <v>2.88759</v>
      </c>
      <c r="AE556" s="16">
        <v>249.0</v>
      </c>
      <c r="AF556" s="25">
        <v>3.147</v>
      </c>
      <c r="AG556" s="3">
        <f t="shared" si="21"/>
        <v>3.164</v>
      </c>
      <c r="AH556" s="3">
        <f t="shared" si="22"/>
        <v>2.18316</v>
      </c>
      <c r="AI556" s="3">
        <f t="shared" si="23"/>
        <v>3.164</v>
      </c>
      <c r="AJ556" s="3">
        <f t="shared" si="24"/>
        <v>3.147</v>
      </c>
      <c r="AK556" s="16">
        <v>249.0</v>
      </c>
      <c r="AL556" s="25">
        <v>0.088</v>
      </c>
      <c r="AM556" s="3">
        <f t="shared" si="25"/>
        <v>0.108</v>
      </c>
    </row>
    <row r="557">
      <c r="A557" s="13">
        <v>248.0</v>
      </c>
      <c r="B557" s="15">
        <v>0.091</v>
      </c>
      <c r="C557" s="3">
        <f t="shared" si="1"/>
        <v>0.278</v>
      </c>
      <c r="D557" s="3">
        <f t="shared" si="2"/>
        <v>1.33162</v>
      </c>
      <c r="E557" s="24">
        <f t="shared" si="3"/>
        <v>1.934324</v>
      </c>
      <c r="F557" s="24">
        <f t="shared" si="4"/>
        <v>1.78</v>
      </c>
      <c r="G557" s="13">
        <v>248.0</v>
      </c>
      <c r="H557" s="15">
        <v>0.188</v>
      </c>
      <c r="I557" s="3">
        <f t="shared" si="5"/>
        <v>0.353</v>
      </c>
      <c r="J557" s="3">
        <f t="shared" si="6"/>
        <v>1.059</v>
      </c>
      <c r="K557" s="24">
        <f t="shared" si="7"/>
        <v>4.61724</v>
      </c>
      <c r="L557" s="24">
        <f t="shared" si="8"/>
        <v>1.390572</v>
      </c>
      <c r="M557" s="13">
        <v>248.0</v>
      </c>
      <c r="N557" s="15">
        <v>0.406</v>
      </c>
      <c r="O557" s="3">
        <f t="shared" si="9"/>
        <v>0.515</v>
      </c>
      <c r="P557" s="3">
        <f t="shared" si="10"/>
        <v>0.88065</v>
      </c>
      <c r="Q557" s="3">
        <f t="shared" si="11"/>
        <v>2.18841525</v>
      </c>
      <c r="R557" s="3">
        <f t="shared" si="12"/>
        <v>1.133552</v>
      </c>
      <c r="S557" s="13">
        <v>248.0</v>
      </c>
      <c r="T557" s="15">
        <v>0.786</v>
      </c>
      <c r="U557" s="3">
        <f t="shared" si="13"/>
        <v>0.824</v>
      </c>
      <c r="V557" s="3">
        <f t="shared" si="14"/>
        <v>0.824</v>
      </c>
      <c r="W557" s="3">
        <f t="shared" si="15"/>
        <v>1.193976</v>
      </c>
      <c r="X557" s="3">
        <f t="shared" si="16"/>
        <v>1.158564</v>
      </c>
      <c r="Y557" s="13">
        <v>248.0</v>
      </c>
      <c r="Z557" s="15">
        <v>2.874</v>
      </c>
      <c r="AA557" s="3">
        <f t="shared" si="17"/>
        <v>2.896</v>
      </c>
      <c r="AB557" s="3">
        <f t="shared" si="18"/>
        <v>1.99824</v>
      </c>
      <c r="AC557" s="3">
        <f t="shared" si="19"/>
        <v>2.916272</v>
      </c>
      <c r="AD557" s="3">
        <f t="shared" si="20"/>
        <v>2.90274</v>
      </c>
      <c r="AE557" s="13">
        <v>248.0</v>
      </c>
      <c r="AF557" s="15">
        <v>3.121</v>
      </c>
      <c r="AG557" s="3">
        <f t="shared" si="21"/>
        <v>3.138</v>
      </c>
      <c r="AH557" s="3">
        <f t="shared" si="22"/>
        <v>2.16522</v>
      </c>
      <c r="AI557" s="3">
        <f t="shared" si="23"/>
        <v>3.138</v>
      </c>
      <c r="AJ557" s="3">
        <f t="shared" si="24"/>
        <v>3.121</v>
      </c>
      <c r="AK557" s="13">
        <v>248.0</v>
      </c>
      <c r="AL557" s="15">
        <v>0.089</v>
      </c>
      <c r="AM557" s="3">
        <f t="shared" si="25"/>
        <v>0.109</v>
      </c>
    </row>
    <row r="558">
      <c r="A558" s="16">
        <v>247.0</v>
      </c>
      <c r="B558" s="25">
        <v>0.093</v>
      </c>
      <c r="C558" s="3">
        <f t="shared" si="1"/>
        <v>0.28</v>
      </c>
      <c r="D558" s="3">
        <f t="shared" si="2"/>
        <v>1.3412</v>
      </c>
      <c r="E558" s="24">
        <f t="shared" si="3"/>
        <v>1.94824</v>
      </c>
      <c r="F558" s="24">
        <f t="shared" si="4"/>
        <v>1.8</v>
      </c>
      <c r="G558" s="16">
        <v>247.0</v>
      </c>
      <c r="H558" s="25">
        <v>0.192</v>
      </c>
      <c r="I558" s="3">
        <f t="shared" si="5"/>
        <v>0.357</v>
      </c>
      <c r="J558" s="3">
        <f t="shared" si="6"/>
        <v>1.071</v>
      </c>
      <c r="K558" s="24">
        <f t="shared" si="7"/>
        <v>4.66956</v>
      </c>
      <c r="L558" s="24">
        <f t="shared" si="8"/>
        <v>1.411648</v>
      </c>
      <c r="M558" s="16">
        <v>247.0</v>
      </c>
      <c r="N558" s="25">
        <v>0.414</v>
      </c>
      <c r="O558" s="3">
        <f t="shared" si="9"/>
        <v>0.523</v>
      </c>
      <c r="P558" s="3">
        <f t="shared" si="10"/>
        <v>0.89433</v>
      </c>
      <c r="Q558" s="3">
        <f t="shared" si="11"/>
        <v>2.22241005</v>
      </c>
      <c r="R558" s="3">
        <f t="shared" si="12"/>
        <v>1.155888</v>
      </c>
      <c r="S558" s="16">
        <v>247.0</v>
      </c>
      <c r="T558" s="25">
        <v>0.803</v>
      </c>
      <c r="U558" s="3">
        <f t="shared" si="13"/>
        <v>0.841</v>
      </c>
      <c r="V558" s="3">
        <f t="shared" si="14"/>
        <v>0.841</v>
      </c>
      <c r="W558" s="3">
        <f t="shared" si="15"/>
        <v>1.218609</v>
      </c>
      <c r="X558" s="3">
        <f t="shared" si="16"/>
        <v>1.183622</v>
      </c>
      <c r="Y558" s="16">
        <v>247.0</v>
      </c>
      <c r="Z558" s="25">
        <v>2.903</v>
      </c>
      <c r="AA558" s="3">
        <f t="shared" si="17"/>
        <v>2.925</v>
      </c>
      <c r="AB558" s="3">
        <f t="shared" si="18"/>
        <v>2.01825</v>
      </c>
      <c r="AC558" s="3">
        <f t="shared" si="19"/>
        <v>2.945475</v>
      </c>
      <c r="AD558" s="3">
        <f t="shared" si="20"/>
        <v>2.93203</v>
      </c>
      <c r="AE558" s="16">
        <v>247.0</v>
      </c>
      <c r="AF558" s="25">
        <v>3.176</v>
      </c>
      <c r="AG558" s="3">
        <f t="shared" si="21"/>
        <v>3.193</v>
      </c>
      <c r="AH558" s="3">
        <f t="shared" si="22"/>
        <v>2.20317</v>
      </c>
      <c r="AI558" s="3">
        <f t="shared" si="23"/>
        <v>3.193</v>
      </c>
      <c r="AJ558" s="3">
        <f t="shared" si="24"/>
        <v>3.176</v>
      </c>
      <c r="AK558" s="16">
        <v>247.0</v>
      </c>
      <c r="AL558" s="25">
        <v>0.089</v>
      </c>
      <c r="AM558" s="3">
        <f t="shared" si="25"/>
        <v>0.109</v>
      </c>
    </row>
    <row r="559">
      <c r="A559" s="13">
        <v>246.0</v>
      </c>
      <c r="B559" s="15">
        <v>0.093</v>
      </c>
      <c r="C559" s="3">
        <f t="shared" si="1"/>
        <v>0.28</v>
      </c>
      <c r="D559" s="3">
        <f t="shared" si="2"/>
        <v>1.3412</v>
      </c>
      <c r="E559" s="24">
        <f t="shared" si="3"/>
        <v>1.94824</v>
      </c>
      <c r="F559" s="24">
        <f t="shared" si="4"/>
        <v>1.8</v>
      </c>
      <c r="G559" s="13">
        <v>246.0</v>
      </c>
      <c r="H559" s="15">
        <v>0.193</v>
      </c>
      <c r="I559" s="3">
        <f t="shared" si="5"/>
        <v>0.358</v>
      </c>
      <c r="J559" s="3">
        <f t="shared" si="6"/>
        <v>1.074</v>
      </c>
      <c r="K559" s="24">
        <f t="shared" si="7"/>
        <v>4.68264</v>
      </c>
      <c r="L559" s="24">
        <f t="shared" si="8"/>
        <v>1.416917</v>
      </c>
      <c r="M559" s="13">
        <v>246.0</v>
      </c>
      <c r="N559" s="15">
        <v>0.416</v>
      </c>
      <c r="O559" s="3">
        <f t="shared" si="9"/>
        <v>0.525</v>
      </c>
      <c r="P559" s="3">
        <f t="shared" si="10"/>
        <v>0.89775</v>
      </c>
      <c r="Q559" s="3">
        <f t="shared" si="11"/>
        <v>2.23090875</v>
      </c>
      <c r="R559" s="3">
        <f t="shared" si="12"/>
        <v>1.161472</v>
      </c>
      <c r="S559" s="13">
        <v>246.0</v>
      </c>
      <c r="T559" s="15">
        <v>0.807</v>
      </c>
      <c r="U559" s="3">
        <f t="shared" si="13"/>
        <v>0.845</v>
      </c>
      <c r="V559" s="3">
        <f t="shared" si="14"/>
        <v>0.845</v>
      </c>
      <c r="W559" s="3">
        <f t="shared" si="15"/>
        <v>1.224405</v>
      </c>
      <c r="X559" s="3">
        <f t="shared" si="16"/>
        <v>1.189518</v>
      </c>
      <c r="Y559" s="13">
        <v>246.0</v>
      </c>
      <c r="Z559" s="15">
        <v>2.94</v>
      </c>
      <c r="AA559" s="3">
        <f t="shared" si="17"/>
        <v>2.962</v>
      </c>
      <c r="AB559" s="3">
        <f t="shared" si="18"/>
        <v>2.04378</v>
      </c>
      <c r="AC559" s="3">
        <f t="shared" si="19"/>
        <v>2.982734</v>
      </c>
      <c r="AD559" s="3">
        <f t="shared" si="20"/>
        <v>2.9694</v>
      </c>
      <c r="AE559" s="13">
        <v>246.0</v>
      </c>
      <c r="AF559" s="15">
        <v>3.158</v>
      </c>
      <c r="AG559" s="3">
        <f t="shared" si="21"/>
        <v>3.175</v>
      </c>
      <c r="AH559" s="3">
        <f t="shared" si="22"/>
        <v>2.19075</v>
      </c>
      <c r="AI559" s="3">
        <f t="shared" si="23"/>
        <v>3.175</v>
      </c>
      <c r="AJ559" s="3">
        <f t="shared" si="24"/>
        <v>3.158</v>
      </c>
      <c r="AK559" s="13">
        <v>246.0</v>
      </c>
      <c r="AL559" s="15">
        <v>0.088</v>
      </c>
      <c r="AM559" s="3">
        <f t="shared" si="25"/>
        <v>0.108</v>
      </c>
    </row>
    <row r="560">
      <c r="A560" s="16">
        <v>245.0</v>
      </c>
      <c r="B560" s="25">
        <v>0.092</v>
      </c>
      <c r="C560" s="3">
        <f t="shared" si="1"/>
        <v>0.279</v>
      </c>
      <c r="D560" s="3">
        <f t="shared" si="2"/>
        <v>1.33641</v>
      </c>
      <c r="E560" s="24">
        <f t="shared" si="3"/>
        <v>1.941282</v>
      </c>
      <c r="F560" s="24">
        <f t="shared" si="4"/>
        <v>1.79</v>
      </c>
      <c r="G560" s="16">
        <v>245.0</v>
      </c>
      <c r="H560" s="25">
        <v>0.191</v>
      </c>
      <c r="I560" s="3">
        <f t="shared" si="5"/>
        <v>0.356</v>
      </c>
      <c r="J560" s="3">
        <f t="shared" si="6"/>
        <v>1.068</v>
      </c>
      <c r="K560" s="24">
        <f t="shared" si="7"/>
        <v>4.65648</v>
      </c>
      <c r="L560" s="24">
        <f t="shared" si="8"/>
        <v>1.406379</v>
      </c>
      <c r="M560" s="16">
        <v>245.0</v>
      </c>
      <c r="N560" s="25">
        <v>0.412</v>
      </c>
      <c r="O560" s="3">
        <f t="shared" si="9"/>
        <v>0.521</v>
      </c>
      <c r="P560" s="3">
        <f t="shared" si="10"/>
        <v>0.89091</v>
      </c>
      <c r="Q560" s="3">
        <f t="shared" si="11"/>
        <v>2.21391135</v>
      </c>
      <c r="R560" s="3">
        <f t="shared" si="12"/>
        <v>1.150304</v>
      </c>
      <c r="S560" s="16">
        <v>245.0</v>
      </c>
      <c r="T560" s="25">
        <v>0.8</v>
      </c>
      <c r="U560" s="3">
        <f t="shared" si="13"/>
        <v>0.838</v>
      </c>
      <c r="V560" s="3">
        <f t="shared" si="14"/>
        <v>0.838</v>
      </c>
      <c r="W560" s="3">
        <f t="shared" si="15"/>
        <v>1.214262</v>
      </c>
      <c r="X560" s="3">
        <f t="shared" si="16"/>
        <v>1.1792</v>
      </c>
      <c r="Y560" s="16">
        <v>245.0</v>
      </c>
      <c r="Z560" s="25">
        <v>2.934</v>
      </c>
      <c r="AA560" s="3">
        <f t="shared" si="17"/>
        <v>2.956</v>
      </c>
      <c r="AB560" s="3">
        <f t="shared" si="18"/>
        <v>2.03964</v>
      </c>
      <c r="AC560" s="3">
        <f t="shared" si="19"/>
        <v>2.976692</v>
      </c>
      <c r="AD560" s="3">
        <f t="shared" si="20"/>
        <v>2.96334</v>
      </c>
      <c r="AE560" s="16">
        <v>245.0</v>
      </c>
      <c r="AF560" s="25">
        <v>3.161</v>
      </c>
      <c r="AG560" s="3">
        <f t="shared" si="21"/>
        <v>3.178</v>
      </c>
      <c r="AH560" s="3">
        <f t="shared" si="22"/>
        <v>2.19282</v>
      </c>
      <c r="AI560" s="3">
        <f t="shared" si="23"/>
        <v>3.178</v>
      </c>
      <c r="AJ560" s="3">
        <f t="shared" si="24"/>
        <v>3.161</v>
      </c>
      <c r="AK560" s="16">
        <v>245.0</v>
      </c>
      <c r="AL560" s="25">
        <v>0.088</v>
      </c>
      <c r="AM560" s="3">
        <f t="shared" si="25"/>
        <v>0.108</v>
      </c>
    </row>
    <row r="561">
      <c r="A561" s="13">
        <v>244.0</v>
      </c>
      <c r="B561" s="15">
        <v>0.09</v>
      </c>
      <c r="C561" s="3">
        <f t="shared" si="1"/>
        <v>0.277</v>
      </c>
      <c r="D561" s="3">
        <f t="shared" si="2"/>
        <v>1.32683</v>
      </c>
      <c r="E561" s="24">
        <f t="shared" si="3"/>
        <v>1.927366</v>
      </c>
      <c r="F561" s="24">
        <f t="shared" si="4"/>
        <v>1.77</v>
      </c>
      <c r="G561" s="13">
        <v>244.0</v>
      </c>
      <c r="H561" s="15">
        <v>0.187</v>
      </c>
      <c r="I561" s="3">
        <f t="shared" si="5"/>
        <v>0.352</v>
      </c>
      <c r="J561" s="3">
        <f t="shared" si="6"/>
        <v>1.056</v>
      </c>
      <c r="K561" s="24">
        <f t="shared" si="7"/>
        <v>4.60416</v>
      </c>
      <c r="L561" s="24">
        <f t="shared" si="8"/>
        <v>1.385303</v>
      </c>
      <c r="M561" s="13">
        <v>244.0</v>
      </c>
      <c r="N561" s="15">
        <v>0.405</v>
      </c>
      <c r="O561" s="3">
        <f t="shared" si="9"/>
        <v>0.514</v>
      </c>
      <c r="P561" s="3">
        <f t="shared" si="10"/>
        <v>0.87894</v>
      </c>
      <c r="Q561" s="3">
        <f t="shared" si="11"/>
        <v>2.1841659</v>
      </c>
      <c r="R561" s="3">
        <f t="shared" si="12"/>
        <v>1.13076</v>
      </c>
      <c r="S561" s="13">
        <v>244.0</v>
      </c>
      <c r="T561" s="15">
        <v>0.787</v>
      </c>
      <c r="U561" s="3">
        <f t="shared" si="13"/>
        <v>0.825</v>
      </c>
      <c r="V561" s="3">
        <f t="shared" si="14"/>
        <v>0.825</v>
      </c>
      <c r="W561" s="3">
        <f t="shared" si="15"/>
        <v>1.195425</v>
      </c>
      <c r="X561" s="3">
        <f t="shared" si="16"/>
        <v>1.160038</v>
      </c>
      <c r="Y561" s="13">
        <v>244.0</v>
      </c>
      <c r="Z561" s="15">
        <v>2.938</v>
      </c>
      <c r="AA561" s="3">
        <f t="shared" si="17"/>
        <v>2.96</v>
      </c>
      <c r="AB561" s="3">
        <f t="shared" si="18"/>
        <v>2.0424</v>
      </c>
      <c r="AC561" s="3">
        <f t="shared" si="19"/>
        <v>2.98072</v>
      </c>
      <c r="AD561" s="3">
        <f t="shared" si="20"/>
        <v>2.96738</v>
      </c>
      <c r="AE561" s="13">
        <v>244.0</v>
      </c>
      <c r="AF561" s="15">
        <v>3.204</v>
      </c>
      <c r="AG561" s="3">
        <f t="shared" si="21"/>
        <v>3.221</v>
      </c>
      <c r="AH561" s="3">
        <f t="shared" si="22"/>
        <v>2.22249</v>
      </c>
      <c r="AI561" s="3">
        <f t="shared" si="23"/>
        <v>3.221</v>
      </c>
      <c r="AJ561" s="3">
        <f t="shared" si="24"/>
        <v>3.204</v>
      </c>
      <c r="AK561" s="13">
        <v>244.0</v>
      </c>
      <c r="AL561" s="15">
        <v>0.087</v>
      </c>
      <c r="AM561" s="3">
        <f t="shared" si="25"/>
        <v>0.107</v>
      </c>
    </row>
    <row r="562">
      <c r="A562" s="16">
        <v>243.0</v>
      </c>
      <c r="B562" s="25">
        <v>0.088</v>
      </c>
      <c r="C562" s="3">
        <f t="shared" si="1"/>
        <v>0.275</v>
      </c>
      <c r="D562" s="3">
        <f t="shared" si="2"/>
        <v>1.31725</v>
      </c>
      <c r="E562" s="24">
        <f t="shared" si="3"/>
        <v>1.91345</v>
      </c>
      <c r="F562" s="24">
        <f t="shared" si="4"/>
        <v>1.75</v>
      </c>
      <c r="G562" s="16">
        <v>243.0</v>
      </c>
      <c r="H562" s="25">
        <v>0.182</v>
      </c>
      <c r="I562" s="3">
        <f t="shared" si="5"/>
        <v>0.347</v>
      </c>
      <c r="J562" s="3">
        <f t="shared" si="6"/>
        <v>1.041</v>
      </c>
      <c r="K562" s="24">
        <f t="shared" si="7"/>
        <v>4.53876</v>
      </c>
      <c r="L562" s="24">
        <f t="shared" si="8"/>
        <v>1.358958</v>
      </c>
      <c r="M562" s="16">
        <v>243.0</v>
      </c>
      <c r="N562" s="25">
        <v>0.395</v>
      </c>
      <c r="O562" s="3">
        <f t="shared" si="9"/>
        <v>0.504</v>
      </c>
      <c r="P562" s="3">
        <f t="shared" si="10"/>
        <v>0.86184</v>
      </c>
      <c r="Q562" s="3">
        <f t="shared" si="11"/>
        <v>2.1416724</v>
      </c>
      <c r="R562" s="3">
        <f t="shared" si="12"/>
        <v>1.10284</v>
      </c>
      <c r="S562" s="16">
        <v>243.0</v>
      </c>
      <c r="T562" s="25">
        <v>0.767</v>
      </c>
      <c r="U562" s="3">
        <f t="shared" si="13"/>
        <v>0.805</v>
      </c>
      <c r="V562" s="3">
        <f t="shared" si="14"/>
        <v>0.805</v>
      </c>
      <c r="W562" s="3">
        <f t="shared" si="15"/>
        <v>1.166445</v>
      </c>
      <c r="X562" s="3">
        <f t="shared" si="16"/>
        <v>1.130558</v>
      </c>
      <c r="Y562" s="16">
        <v>243.0</v>
      </c>
      <c r="Z562" s="25">
        <v>2.887</v>
      </c>
      <c r="AA562" s="3">
        <f t="shared" si="17"/>
        <v>2.909</v>
      </c>
      <c r="AB562" s="3">
        <f t="shared" si="18"/>
        <v>2.00721</v>
      </c>
      <c r="AC562" s="3">
        <f t="shared" si="19"/>
        <v>2.929363</v>
      </c>
      <c r="AD562" s="3">
        <f t="shared" si="20"/>
        <v>2.91587</v>
      </c>
      <c r="AE562" s="16">
        <v>243.0</v>
      </c>
      <c r="AF562" s="25">
        <v>3.216</v>
      </c>
      <c r="AG562" s="3">
        <f t="shared" si="21"/>
        <v>3.233</v>
      </c>
      <c r="AH562" s="3">
        <f t="shared" si="22"/>
        <v>2.23077</v>
      </c>
      <c r="AI562" s="3">
        <f t="shared" si="23"/>
        <v>3.233</v>
      </c>
      <c r="AJ562" s="3">
        <f t="shared" si="24"/>
        <v>3.216</v>
      </c>
      <c r="AK562" s="16">
        <v>243.0</v>
      </c>
      <c r="AL562" s="25">
        <v>0.087</v>
      </c>
      <c r="AM562" s="3">
        <f t="shared" si="25"/>
        <v>0.107</v>
      </c>
    </row>
    <row r="563">
      <c r="A563" s="13">
        <v>242.0</v>
      </c>
      <c r="B563" s="15">
        <v>0.085</v>
      </c>
      <c r="C563" s="3">
        <f t="shared" si="1"/>
        <v>0.272</v>
      </c>
      <c r="D563" s="3">
        <f t="shared" si="2"/>
        <v>1.30288</v>
      </c>
      <c r="E563" s="24">
        <f t="shared" si="3"/>
        <v>1.892576</v>
      </c>
      <c r="F563" s="24">
        <f t="shared" si="4"/>
        <v>1.72</v>
      </c>
      <c r="G563" s="13">
        <v>242.0</v>
      </c>
      <c r="H563" s="15">
        <v>0.176</v>
      </c>
      <c r="I563" s="3">
        <f t="shared" si="5"/>
        <v>0.341</v>
      </c>
      <c r="J563" s="3">
        <f t="shared" si="6"/>
        <v>1.023</v>
      </c>
      <c r="K563" s="24">
        <f t="shared" si="7"/>
        <v>4.46028</v>
      </c>
      <c r="L563" s="24">
        <f t="shared" si="8"/>
        <v>1.327344</v>
      </c>
      <c r="M563" s="13">
        <v>242.0</v>
      </c>
      <c r="N563" s="15">
        <v>0.383</v>
      </c>
      <c r="O563" s="3">
        <f t="shared" si="9"/>
        <v>0.492</v>
      </c>
      <c r="P563" s="3">
        <f t="shared" si="10"/>
        <v>0.84132</v>
      </c>
      <c r="Q563" s="3">
        <f t="shared" si="11"/>
        <v>2.0906802</v>
      </c>
      <c r="R563" s="3">
        <f t="shared" si="12"/>
        <v>1.069336</v>
      </c>
      <c r="S563" s="13">
        <v>242.0</v>
      </c>
      <c r="T563" s="15">
        <v>0.746</v>
      </c>
      <c r="U563" s="3">
        <f t="shared" si="13"/>
        <v>0.784</v>
      </c>
      <c r="V563" s="3">
        <f t="shared" si="14"/>
        <v>0.784</v>
      </c>
      <c r="W563" s="3">
        <f t="shared" si="15"/>
        <v>1.136016</v>
      </c>
      <c r="X563" s="3">
        <f t="shared" si="16"/>
        <v>1.099604</v>
      </c>
      <c r="Y563" s="13">
        <v>242.0</v>
      </c>
      <c r="Z563" s="15">
        <v>2.902</v>
      </c>
      <c r="AA563" s="3">
        <f t="shared" si="17"/>
        <v>2.924</v>
      </c>
      <c r="AB563" s="3">
        <f t="shared" si="18"/>
        <v>2.01756</v>
      </c>
      <c r="AC563" s="3">
        <f t="shared" si="19"/>
        <v>2.944468</v>
      </c>
      <c r="AD563" s="3">
        <f t="shared" si="20"/>
        <v>2.93102</v>
      </c>
      <c r="AE563" s="13">
        <v>242.0</v>
      </c>
      <c r="AF563" s="15">
        <v>3.202</v>
      </c>
      <c r="AG563" s="3">
        <f t="shared" si="21"/>
        <v>3.219</v>
      </c>
      <c r="AH563" s="3">
        <f t="shared" si="22"/>
        <v>2.22111</v>
      </c>
      <c r="AI563" s="3">
        <f t="shared" si="23"/>
        <v>3.219</v>
      </c>
      <c r="AJ563" s="3">
        <f t="shared" si="24"/>
        <v>3.202</v>
      </c>
      <c r="AK563" s="13">
        <v>242.0</v>
      </c>
      <c r="AL563" s="15">
        <v>0.086</v>
      </c>
      <c r="AM563" s="3">
        <f t="shared" si="25"/>
        <v>0.106</v>
      </c>
    </row>
    <row r="564">
      <c r="A564" s="16">
        <v>241.0</v>
      </c>
      <c r="B564" s="25">
        <v>0.082</v>
      </c>
      <c r="C564" s="3">
        <f t="shared" si="1"/>
        <v>0.269</v>
      </c>
      <c r="D564" s="3">
        <f t="shared" si="2"/>
        <v>1.28851</v>
      </c>
      <c r="E564" s="24">
        <f t="shared" si="3"/>
        <v>1.871702</v>
      </c>
      <c r="F564" s="24">
        <f t="shared" si="4"/>
        <v>1.69</v>
      </c>
      <c r="G564" s="16">
        <v>241.0</v>
      </c>
      <c r="H564" s="25">
        <v>0.17</v>
      </c>
      <c r="I564" s="3">
        <f t="shared" si="5"/>
        <v>0.335</v>
      </c>
      <c r="J564" s="3">
        <f t="shared" si="6"/>
        <v>1.005</v>
      </c>
      <c r="K564" s="24">
        <f t="shared" si="7"/>
        <v>4.3818</v>
      </c>
      <c r="L564" s="24">
        <f t="shared" si="8"/>
        <v>1.29573</v>
      </c>
      <c r="M564" s="16">
        <v>241.0</v>
      </c>
      <c r="N564" s="25">
        <v>0.371</v>
      </c>
      <c r="O564" s="3">
        <f t="shared" si="9"/>
        <v>0.48</v>
      </c>
      <c r="P564" s="3">
        <f t="shared" si="10"/>
        <v>0.8208</v>
      </c>
      <c r="Q564" s="3">
        <f t="shared" si="11"/>
        <v>2.039688</v>
      </c>
      <c r="R564" s="3">
        <f t="shared" si="12"/>
        <v>1.035832</v>
      </c>
      <c r="S564" s="16">
        <v>241.0</v>
      </c>
      <c r="T564" s="25">
        <v>0.724</v>
      </c>
      <c r="U564" s="3">
        <f t="shared" si="13"/>
        <v>0.762</v>
      </c>
      <c r="V564" s="3">
        <f t="shared" si="14"/>
        <v>0.762</v>
      </c>
      <c r="W564" s="3">
        <f t="shared" si="15"/>
        <v>1.104138</v>
      </c>
      <c r="X564" s="3">
        <f t="shared" si="16"/>
        <v>1.067176</v>
      </c>
      <c r="Y564" s="16">
        <v>241.0</v>
      </c>
      <c r="Z564" s="25">
        <v>2.894</v>
      </c>
      <c r="AA564" s="3">
        <f t="shared" si="17"/>
        <v>2.916</v>
      </c>
      <c r="AB564" s="3">
        <f t="shared" si="18"/>
        <v>2.01204</v>
      </c>
      <c r="AC564" s="3">
        <f t="shared" si="19"/>
        <v>2.936412</v>
      </c>
      <c r="AD564" s="3">
        <f t="shared" si="20"/>
        <v>2.92294</v>
      </c>
      <c r="AE564" s="16">
        <v>241.0</v>
      </c>
      <c r="AF564" s="25">
        <v>3.291</v>
      </c>
      <c r="AG564" s="3">
        <f t="shared" si="21"/>
        <v>3.308</v>
      </c>
      <c r="AH564" s="3">
        <f t="shared" si="22"/>
        <v>2.28252</v>
      </c>
      <c r="AI564" s="3">
        <f t="shared" si="23"/>
        <v>3.308</v>
      </c>
      <c r="AJ564" s="3">
        <f t="shared" si="24"/>
        <v>3.291</v>
      </c>
      <c r="AK564" s="16">
        <v>241.0</v>
      </c>
      <c r="AL564" s="25">
        <v>0.086</v>
      </c>
      <c r="AM564" s="3">
        <f t="shared" si="25"/>
        <v>0.106</v>
      </c>
    </row>
    <row r="565">
      <c r="A565" s="13">
        <v>240.0</v>
      </c>
      <c r="B565" s="15">
        <v>0.079</v>
      </c>
      <c r="C565" s="3">
        <f t="shared" si="1"/>
        <v>0.266</v>
      </c>
      <c r="D565" s="3">
        <f t="shared" si="2"/>
        <v>1.27414</v>
      </c>
      <c r="E565" s="24">
        <f t="shared" si="3"/>
        <v>1.850828</v>
      </c>
      <c r="F565" s="24">
        <f t="shared" si="4"/>
        <v>1.66</v>
      </c>
      <c r="G565" s="13">
        <v>240.0</v>
      </c>
      <c r="H565" s="15">
        <v>0.165</v>
      </c>
      <c r="I565" s="3">
        <f t="shared" si="5"/>
        <v>0.33</v>
      </c>
      <c r="J565" s="3">
        <f t="shared" si="6"/>
        <v>0.99</v>
      </c>
      <c r="K565" s="24">
        <f t="shared" si="7"/>
        <v>4.3164</v>
      </c>
      <c r="L565" s="24">
        <f t="shared" si="8"/>
        <v>1.269385</v>
      </c>
      <c r="M565" s="13">
        <v>240.0</v>
      </c>
      <c r="N565" s="15">
        <v>0.361</v>
      </c>
      <c r="O565" s="3">
        <f t="shared" si="9"/>
        <v>0.47</v>
      </c>
      <c r="P565" s="3">
        <f t="shared" si="10"/>
        <v>0.8037</v>
      </c>
      <c r="Q565" s="3">
        <f t="shared" si="11"/>
        <v>1.9971945</v>
      </c>
      <c r="R565" s="3">
        <f t="shared" si="12"/>
        <v>1.007912</v>
      </c>
      <c r="S565" s="13">
        <v>240.0</v>
      </c>
      <c r="T565" s="15">
        <v>0.703</v>
      </c>
      <c r="U565" s="3">
        <f t="shared" si="13"/>
        <v>0.741</v>
      </c>
      <c r="V565" s="3">
        <f t="shared" si="14"/>
        <v>0.741</v>
      </c>
      <c r="W565" s="3">
        <f t="shared" si="15"/>
        <v>1.073709</v>
      </c>
      <c r="X565" s="3">
        <f t="shared" si="16"/>
        <v>1.036222</v>
      </c>
      <c r="Y565" s="13">
        <v>240.0</v>
      </c>
      <c r="Z565" s="15">
        <v>2.862</v>
      </c>
      <c r="AA565" s="3">
        <f t="shared" si="17"/>
        <v>2.884</v>
      </c>
      <c r="AB565" s="3">
        <f t="shared" si="18"/>
        <v>1.98996</v>
      </c>
      <c r="AC565" s="3">
        <f t="shared" si="19"/>
        <v>2.904188</v>
      </c>
      <c r="AD565" s="3">
        <f t="shared" si="20"/>
        <v>2.89062</v>
      </c>
      <c r="AE565" s="13">
        <v>240.0</v>
      </c>
      <c r="AF565" s="15">
        <v>3.316</v>
      </c>
      <c r="AG565" s="3">
        <f t="shared" si="21"/>
        <v>3.333</v>
      </c>
      <c r="AH565" s="3">
        <f t="shared" si="22"/>
        <v>2.29977</v>
      </c>
      <c r="AI565" s="3">
        <f t="shared" si="23"/>
        <v>3.333</v>
      </c>
      <c r="AJ565" s="3">
        <f t="shared" si="24"/>
        <v>3.316</v>
      </c>
      <c r="AK565" s="13">
        <v>240.0</v>
      </c>
      <c r="AL565" s="15">
        <v>0.086</v>
      </c>
      <c r="AM565" s="3">
        <f t="shared" si="25"/>
        <v>0.106</v>
      </c>
    </row>
    <row r="566">
      <c r="A566" s="16">
        <v>239.0</v>
      </c>
      <c r="B566" s="25">
        <v>0.077</v>
      </c>
      <c r="C566" s="3">
        <f t="shared" si="1"/>
        <v>0.264</v>
      </c>
      <c r="D566" s="3">
        <f t="shared" si="2"/>
        <v>1.26456</v>
      </c>
      <c r="E566" s="24">
        <f t="shared" si="3"/>
        <v>1.836912</v>
      </c>
      <c r="F566" s="24">
        <f t="shared" si="4"/>
        <v>1.64</v>
      </c>
      <c r="G566" s="16">
        <v>239.0</v>
      </c>
      <c r="H566" s="25">
        <v>0.16</v>
      </c>
      <c r="I566" s="3">
        <f t="shared" si="5"/>
        <v>0.325</v>
      </c>
      <c r="J566" s="3">
        <f t="shared" si="6"/>
        <v>0.975</v>
      </c>
      <c r="K566" s="24">
        <f t="shared" si="7"/>
        <v>4.251</v>
      </c>
      <c r="L566" s="24">
        <f t="shared" si="8"/>
        <v>1.24304</v>
      </c>
      <c r="M566" s="16">
        <v>239.0</v>
      </c>
      <c r="N566" s="25">
        <v>0.35</v>
      </c>
      <c r="O566" s="3">
        <f t="shared" si="9"/>
        <v>0.459</v>
      </c>
      <c r="P566" s="3">
        <f t="shared" si="10"/>
        <v>0.78489</v>
      </c>
      <c r="Q566" s="3">
        <f t="shared" si="11"/>
        <v>1.95045165</v>
      </c>
      <c r="R566" s="3">
        <f t="shared" si="12"/>
        <v>0.9772</v>
      </c>
      <c r="S566" s="16">
        <v>239.0</v>
      </c>
      <c r="T566" s="25">
        <v>0.683</v>
      </c>
      <c r="U566" s="3">
        <f t="shared" si="13"/>
        <v>0.721</v>
      </c>
      <c r="V566" s="3">
        <f t="shared" si="14"/>
        <v>0.721</v>
      </c>
      <c r="W566" s="3">
        <f t="shared" si="15"/>
        <v>1.044729</v>
      </c>
      <c r="X566" s="3">
        <f t="shared" si="16"/>
        <v>1.006742</v>
      </c>
      <c r="Y566" s="16">
        <v>239.0</v>
      </c>
      <c r="Z566" s="25">
        <v>2.851</v>
      </c>
      <c r="AA566" s="3">
        <f t="shared" si="17"/>
        <v>2.873</v>
      </c>
      <c r="AB566" s="3">
        <f t="shared" si="18"/>
        <v>1.98237</v>
      </c>
      <c r="AC566" s="3">
        <f t="shared" si="19"/>
        <v>2.893111</v>
      </c>
      <c r="AD566" s="3">
        <f t="shared" si="20"/>
        <v>2.87951</v>
      </c>
      <c r="AE566" s="16">
        <v>239.0</v>
      </c>
      <c r="AF566" s="25">
        <v>3.331</v>
      </c>
      <c r="AG566" s="3">
        <f t="shared" si="21"/>
        <v>3.348</v>
      </c>
      <c r="AH566" s="3">
        <f t="shared" si="22"/>
        <v>2.31012</v>
      </c>
      <c r="AI566" s="3">
        <f t="shared" si="23"/>
        <v>3.348</v>
      </c>
      <c r="AJ566" s="3">
        <f t="shared" si="24"/>
        <v>3.331</v>
      </c>
      <c r="AK566" s="16">
        <v>239.0</v>
      </c>
      <c r="AL566" s="25">
        <v>0.086</v>
      </c>
      <c r="AM566" s="3">
        <f t="shared" si="25"/>
        <v>0.106</v>
      </c>
    </row>
    <row r="567">
      <c r="A567" s="13">
        <v>238.0</v>
      </c>
      <c r="B567" s="15">
        <v>0.074</v>
      </c>
      <c r="C567" s="3">
        <f t="shared" si="1"/>
        <v>0.261</v>
      </c>
      <c r="D567" s="3">
        <f t="shared" si="2"/>
        <v>1.25019</v>
      </c>
      <c r="E567" s="24">
        <f t="shared" si="3"/>
        <v>1.816038</v>
      </c>
      <c r="F567" s="24">
        <f t="shared" si="4"/>
        <v>1.61</v>
      </c>
      <c r="G567" s="13">
        <v>238.0</v>
      </c>
      <c r="H567" s="15">
        <v>0.155</v>
      </c>
      <c r="I567" s="3">
        <f t="shared" si="5"/>
        <v>0.32</v>
      </c>
      <c r="J567" s="3">
        <f t="shared" si="6"/>
        <v>0.96</v>
      </c>
      <c r="K567" s="24">
        <f t="shared" si="7"/>
        <v>4.1856</v>
      </c>
      <c r="L567" s="24">
        <f t="shared" si="8"/>
        <v>1.216695</v>
      </c>
      <c r="M567" s="13">
        <v>238.0</v>
      </c>
      <c r="N567" s="15">
        <v>0.34</v>
      </c>
      <c r="O567" s="3">
        <f t="shared" si="9"/>
        <v>0.449</v>
      </c>
      <c r="P567" s="3">
        <f t="shared" si="10"/>
        <v>0.76779</v>
      </c>
      <c r="Q567" s="3">
        <f t="shared" si="11"/>
        <v>1.90795815</v>
      </c>
      <c r="R567" s="3">
        <f t="shared" si="12"/>
        <v>0.94928</v>
      </c>
      <c r="S567" s="13">
        <v>238.0</v>
      </c>
      <c r="T567" s="15">
        <v>0.664</v>
      </c>
      <c r="U567" s="3">
        <f t="shared" si="13"/>
        <v>0.702</v>
      </c>
      <c r="V567" s="3">
        <f t="shared" si="14"/>
        <v>0.702</v>
      </c>
      <c r="W567" s="3">
        <f t="shared" si="15"/>
        <v>1.017198</v>
      </c>
      <c r="X567" s="3">
        <f t="shared" si="16"/>
        <v>0.978736</v>
      </c>
      <c r="Y567" s="13">
        <v>238.0</v>
      </c>
      <c r="Z567" s="15">
        <v>2.806</v>
      </c>
      <c r="AA567" s="3">
        <f t="shared" si="17"/>
        <v>2.828</v>
      </c>
      <c r="AB567" s="3">
        <f t="shared" si="18"/>
        <v>1.95132</v>
      </c>
      <c r="AC567" s="3">
        <f t="shared" si="19"/>
        <v>2.847796</v>
      </c>
      <c r="AD567" s="3">
        <f t="shared" si="20"/>
        <v>2.83406</v>
      </c>
      <c r="AE567" s="13">
        <v>238.0</v>
      </c>
      <c r="AF567" s="15">
        <v>3.313</v>
      </c>
      <c r="AG567" s="3">
        <f t="shared" si="21"/>
        <v>3.33</v>
      </c>
      <c r="AH567" s="3">
        <f t="shared" si="22"/>
        <v>2.2977</v>
      </c>
      <c r="AI567" s="3">
        <f t="shared" si="23"/>
        <v>3.33</v>
      </c>
      <c r="AJ567" s="3">
        <f t="shared" si="24"/>
        <v>3.313</v>
      </c>
      <c r="AK567" s="13">
        <v>238.0</v>
      </c>
      <c r="AL567" s="15">
        <v>0.086</v>
      </c>
      <c r="AM567" s="3">
        <f t="shared" si="25"/>
        <v>0.106</v>
      </c>
    </row>
    <row r="568">
      <c r="A568" s="16">
        <v>237.0</v>
      </c>
      <c r="B568" s="25">
        <v>0.072</v>
      </c>
      <c r="C568" s="3">
        <f t="shared" si="1"/>
        <v>0.259</v>
      </c>
      <c r="D568" s="3">
        <f t="shared" si="2"/>
        <v>1.24061</v>
      </c>
      <c r="E568" s="24">
        <f t="shared" si="3"/>
        <v>1.802122</v>
      </c>
      <c r="F568" s="24">
        <f t="shared" si="4"/>
        <v>1.59</v>
      </c>
      <c r="G568" s="16">
        <v>237.0</v>
      </c>
      <c r="H568" s="25">
        <v>0.15</v>
      </c>
      <c r="I568" s="3">
        <f t="shared" si="5"/>
        <v>0.315</v>
      </c>
      <c r="J568" s="3">
        <f t="shared" si="6"/>
        <v>0.945</v>
      </c>
      <c r="K568" s="24">
        <f t="shared" si="7"/>
        <v>4.1202</v>
      </c>
      <c r="L568" s="24">
        <f t="shared" si="8"/>
        <v>1.19035</v>
      </c>
      <c r="M568" s="16">
        <v>237.0</v>
      </c>
      <c r="N568" s="25">
        <v>0.331</v>
      </c>
      <c r="O568" s="3">
        <f t="shared" si="9"/>
        <v>0.44</v>
      </c>
      <c r="P568" s="3">
        <f t="shared" si="10"/>
        <v>0.7524</v>
      </c>
      <c r="Q568" s="3">
        <f t="shared" si="11"/>
        <v>1.869714</v>
      </c>
      <c r="R568" s="3">
        <f t="shared" si="12"/>
        <v>0.924152</v>
      </c>
      <c r="S568" s="16">
        <v>237.0</v>
      </c>
      <c r="T568" s="25">
        <v>0.646</v>
      </c>
      <c r="U568" s="3">
        <f t="shared" si="13"/>
        <v>0.684</v>
      </c>
      <c r="V568" s="3">
        <f t="shared" si="14"/>
        <v>0.684</v>
      </c>
      <c r="W568" s="3">
        <f t="shared" si="15"/>
        <v>0.991116</v>
      </c>
      <c r="X568" s="3">
        <f t="shared" si="16"/>
        <v>0.952204</v>
      </c>
      <c r="Y568" s="16">
        <v>237.0</v>
      </c>
      <c r="Z568" s="25">
        <v>2.777</v>
      </c>
      <c r="AA568" s="3">
        <f t="shared" si="17"/>
        <v>2.799</v>
      </c>
      <c r="AB568" s="3">
        <f t="shared" si="18"/>
        <v>1.93131</v>
      </c>
      <c r="AC568" s="3">
        <f t="shared" si="19"/>
        <v>2.818593</v>
      </c>
      <c r="AD568" s="3">
        <f t="shared" si="20"/>
        <v>2.80477</v>
      </c>
      <c r="AE568" s="16">
        <v>237.0</v>
      </c>
      <c r="AF568" s="25">
        <v>3.352</v>
      </c>
      <c r="AG568" s="3">
        <f t="shared" si="21"/>
        <v>3.369</v>
      </c>
      <c r="AH568" s="3">
        <f t="shared" si="22"/>
        <v>2.32461</v>
      </c>
      <c r="AI568" s="3">
        <f t="shared" si="23"/>
        <v>3.369</v>
      </c>
      <c r="AJ568" s="3">
        <f t="shared" si="24"/>
        <v>3.352</v>
      </c>
      <c r="AK568" s="16">
        <v>237.0</v>
      </c>
      <c r="AL568" s="25">
        <v>0.087</v>
      </c>
      <c r="AM568" s="3">
        <f t="shared" si="25"/>
        <v>0.107</v>
      </c>
    </row>
    <row r="569">
      <c r="A569" s="13">
        <v>236.0</v>
      </c>
      <c r="B569" s="15">
        <v>0.07</v>
      </c>
      <c r="C569" s="3">
        <f t="shared" si="1"/>
        <v>0.257</v>
      </c>
      <c r="D569" s="3">
        <f t="shared" si="2"/>
        <v>1.23103</v>
      </c>
      <c r="E569" s="24">
        <f t="shared" si="3"/>
        <v>1.788206</v>
      </c>
      <c r="F569" s="24">
        <f t="shared" si="4"/>
        <v>1.57</v>
      </c>
      <c r="G569" s="13">
        <v>236.0</v>
      </c>
      <c r="H569" s="15">
        <v>0.146</v>
      </c>
      <c r="I569" s="3">
        <f t="shared" si="5"/>
        <v>0.311</v>
      </c>
      <c r="J569" s="3">
        <f t="shared" si="6"/>
        <v>0.933</v>
      </c>
      <c r="K569" s="24">
        <f t="shared" si="7"/>
        <v>4.06788</v>
      </c>
      <c r="L569" s="24">
        <f t="shared" si="8"/>
        <v>1.169274</v>
      </c>
      <c r="M569" s="13">
        <v>236.0</v>
      </c>
      <c r="N569" s="15">
        <v>0.322</v>
      </c>
      <c r="O569" s="3">
        <f t="shared" si="9"/>
        <v>0.431</v>
      </c>
      <c r="P569" s="3">
        <f t="shared" si="10"/>
        <v>0.73701</v>
      </c>
      <c r="Q569" s="3">
        <f t="shared" si="11"/>
        <v>1.83146985</v>
      </c>
      <c r="R569" s="3">
        <f t="shared" si="12"/>
        <v>0.899024</v>
      </c>
      <c r="S569" s="13">
        <v>236.0</v>
      </c>
      <c r="T569" s="15">
        <v>0.63</v>
      </c>
      <c r="U569" s="3">
        <f t="shared" si="13"/>
        <v>0.668</v>
      </c>
      <c r="V569" s="3">
        <f t="shared" si="14"/>
        <v>0.668</v>
      </c>
      <c r="W569" s="3">
        <f t="shared" si="15"/>
        <v>0.967932</v>
      </c>
      <c r="X569" s="3">
        <f t="shared" si="16"/>
        <v>0.92862</v>
      </c>
      <c r="Y569" s="13">
        <v>236.0</v>
      </c>
      <c r="Z569" s="15">
        <v>2.77</v>
      </c>
      <c r="AA569" s="3">
        <f t="shared" si="17"/>
        <v>2.792</v>
      </c>
      <c r="AB569" s="3">
        <f t="shared" si="18"/>
        <v>1.92648</v>
      </c>
      <c r="AC569" s="3">
        <f t="shared" si="19"/>
        <v>2.811544</v>
      </c>
      <c r="AD569" s="3">
        <f t="shared" si="20"/>
        <v>2.7977</v>
      </c>
      <c r="AE569" s="13">
        <v>236.0</v>
      </c>
      <c r="AF569" s="15">
        <v>3.343</v>
      </c>
      <c r="AG569" s="3">
        <f t="shared" si="21"/>
        <v>3.36</v>
      </c>
      <c r="AH569" s="3">
        <f t="shared" si="22"/>
        <v>2.3184</v>
      </c>
      <c r="AI569" s="3">
        <f t="shared" si="23"/>
        <v>3.36</v>
      </c>
      <c r="AJ569" s="3">
        <f t="shared" si="24"/>
        <v>3.343</v>
      </c>
      <c r="AK569" s="13">
        <v>236.0</v>
      </c>
      <c r="AL569" s="15">
        <v>0.088</v>
      </c>
      <c r="AM569" s="3">
        <f t="shared" si="25"/>
        <v>0.108</v>
      </c>
    </row>
    <row r="570">
      <c r="A570" s="16">
        <v>235.0</v>
      </c>
      <c r="B570" s="25">
        <v>0.067</v>
      </c>
      <c r="C570" s="3">
        <f t="shared" si="1"/>
        <v>0.254</v>
      </c>
      <c r="D570" s="3">
        <f t="shared" si="2"/>
        <v>1.21666</v>
      </c>
      <c r="E570" s="24">
        <f t="shared" si="3"/>
        <v>1.767332</v>
      </c>
      <c r="F570" s="24">
        <f t="shared" si="4"/>
        <v>1.54</v>
      </c>
      <c r="G570" s="16">
        <v>235.0</v>
      </c>
      <c r="H570" s="25">
        <v>0.141</v>
      </c>
      <c r="I570" s="3">
        <f t="shared" si="5"/>
        <v>0.306</v>
      </c>
      <c r="J570" s="3">
        <f t="shared" si="6"/>
        <v>0.918</v>
      </c>
      <c r="K570" s="24">
        <f t="shared" si="7"/>
        <v>4.00248</v>
      </c>
      <c r="L570" s="24">
        <f t="shared" si="8"/>
        <v>1.142929</v>
      </c>
      <c r="M570" s="16">
        <v>235.0</v>
      </c>
      <c r="N570" s="25">
        <v>0.314</v>
      </c>
      <c r="O570" s="3">
        <f t="shared" si="9"/>
        <v>0.423</v>
      </c>
      <c r="P570" s="3">
        <f t="shared" si="10"/>
        <v>0.72333</v>
      </c>
      <c r="Q570" s="3">
        <f t="shared" si="11"/>
        <v>1.79747505</v>
      </c>
      <c r="R570" s="3">
        <f t="shared" si="12"/>
        <v>0.876688</v>
      </c>
      <c r="S570" s="16">
        <v>235.0</v>
      </c>
      <c r="T570" s="25">
        <v>0.615</v>
      </c>
      <c r="U570" s="3">
        <f t="shared" si="13"/>
        <v>0.653</v>
      </c>
      <c r="V570" s="3">
        <f t="shared" si="14"/>
        <v>0.653</v>
      </c>
      <c r="W570" s="3">
        <f t="shared" si="15"/>
        <v>0.946197</v>
      </c>
      <c r="X570" s="3">
        <f t="shared" si="16"/>
        <v>0.90651</v>
      </c>
      <c r="Y570" s="16">
        <v>235.0</v>
      </c>
      <c r="Z570" s="25">
        <v>2.733</v>
      </c>
      <c r="AA570" s="3">
        <f t="shared" si="17"/>
        <v>2.755</v>
      </c>
      <c r="AB570" s="3">
        <f t="shared" si="18"/>
        <v>1.90095</v>
      </c>
      <c r="AC570" s="3">
        <f t="shared" si="19"/>
        <v>2.774285</v>
      </c>
      <c r="AD570" s="3">
        <f t="shared" si="20"/>
        <v>2.76033</v>
      </c>
      <c r="AE570" s="16">
        <v>235.0</v>
      </c>
      <c r="AF570" s="25">
        <v>3.387</v>
      </c>
      <c r="AG570" s="3">
        <f t="shared" si="21"/>
        <v>3.404</v>
      </c>
      <c r="AH570" s="3">
        <f t="shared" si="22"/>
        <v>2.34876</v>
      </c>
      <c r="AI570" s="3">
        <f t="shared" si="23"/>
        <v>3.404</v>
      </c>
      <c r="AJ570" s="3">
        <f t="shared" si="24"/>
        <v>3.387</v>
      </c>
      <c r="AK570" s="16">
        <v>235.0</v>
      </c>
      <c r="AL570" s="25">
        <v>0.089</v>
      </c>
      <c r="AM570" s="3">
        <f t="shared" si="25"/>
        <v>0.109</v>
      </c>
    </row>
    <row r="571">
      <c r="A571" s="13">
        <v>234.0</v>
      </c>
      <c r="B571" s="15">
        <v>0.065</v>
      </c>
      <c r="C571" s="3">
        <f t="shared" si="1"/>
        <v>0.252</v>
      </c>
      <c r="D571" s="3">
        <f t="shared" si="2"/>
        <v>1.20708</v>
      </c>
      <c r="E571" s="24">
        <f t="shared" si="3"/>
        <v>1.753416</v>
      </c>
      <c r="F571" s="24">
        <f t="shared" si="4"/>
        <v>1.52</v>
      </c>
      <c r="G571" s="13">
        <v>234.0</v>
      </c>
      <c r="H571" s="15">
        <v>0.138</v>
      </c>
      <c r="I571" s="3">
        <f t="shared" si="5"/>
        <v>0.303</v>
      </c>
      <c r="J571" s="3">
        <f t="shared" si="6"/>
        <v>0.909</v>
      </c>
      <c r="K571" s="24">
        <f t="shared" si="7"/>
        <v>3.96324</v>
      </c>
      <c r="L571" s="24">
        <f t="shared" si="8"/>
        <v>1.127122</v>
      </c>
      <c r="M571" s="13">
        <v>234.0</v>
      </c>
      <c r="N571" s="15">
        <v>0.308</v>
      </c>
      <c r="O571" s="3">
        <f t="shared" si="9"/>
        <v>0.417</v>
      </c>
      <c r="P571" s="3">
        <f t="shared" si="10"/>
        <v>0.71307</v>
      </c>
      <c r="Q571" s="3">
        <f t="shared" si="11"/>
        <v>1.77197895</v>
      </c>
      <c r="R571" s="3">
        <f t="shared" si="12"/>
        <v>0.859936</v>
      </c>
      <c r="S571" s="13">
        <v>234.0</v>
      </c>
      <c r="T571" s="15">
        <v>0.604</v>
      </c>
      <c r="U571" s="3">
        <f t="shared" si="13"/>
        <v>0.642</v>
      </c>
      <c r="V571" s="3">
        <f t="shared" si="14"/>
        <v>0.642</v>
      </c>
      <c r="W571" s="3">
        <f t="shared" si="15"/>
        <v>0.930258</v>
      </c>
      <c r="X571" s="3">
        <f t="shared" si="16"/>
        <v>0.890296</v>
      </c>
      <c r="Y571" s="13">
        <v>234.0</v>
      </c>
      <c r="Z571" s="15">
        <v>2.716</v>
      </c>
      <c r="AA571" s="3">
        <f t="shared" si="17"/>
        <v>2.738</v>
      </c>
      <c r="AB571" s="3">
        <f t="shared" si="18"/>
        <v>1.88922</v>
      </c>
      <c r="AC571" s="3">
        <f t="shared" si="19"/>
        <v>2.757166</v>
      </c>
      <c r="AD571" s="3">
        <f t="shared" si="20"/>
        <v>2.74316</v>
      </c>
      <c r="AE571" s="13">
        <v>234.0</v>
      </c>
      <c r="AF571" s="15">
        <v>3.316</v>
      </c>
      <c r="AG571" s="3">
        <f t="shared" si="21"/>
        <v>3.333</v>
      </c>
      <c r="AH571" s="3">
        <f t="shared" si="22"/>
        <v>2.29977</v>
      </c>
      <c r="AI571" s="3">
        <f t="shared" si="23"/>
        <v>3.333</v>
      </c>
      <c r="AJ571" s="3">
        <f t="shared" si="24"/>
        <v>3.316</v>
      </c>
      <c r="AK571" s="13">
        <v>234.0</v>
      </c>
      <c r="AL571" s="15">
        <v>0.09</v>
      </c>
      <c r="AM571" s="3">
        <f t="shared" si="25"/>
        <v>0.11</v>
      </c>
    </row>
    <row r="572">
      <c r="A572" s="16">
        <v>233.0</v>
      </c>
      <c r="B572" s="25">
        <v>0.064</v>
      </c>
      <c r="C572" s="3">
        <f t="shared" si="1"/>
        <v>0.251</v>
      </c>
      <c r="D572" s="3">
        <f t="shared" si="2"/>
        <v>1.20229</v>
      </c>
      <c r="E572" s="24">
        <f t="shared" si="3"/>
        <v>1.746458</v>
      </c>
      <c r="F572" s="24">
        <f t="shared" si="4"/>
        <v>1.51</v>
      </c>
      <c r="G572" s="16">
        <v>233.0</v>
      </c>
      <c r="H572" s="25">
        <v>0.136</v>
      </c>
      <c r="I572" s="3">
        <f t="shared" si="5"/>
        <v>0.301</v>
      </c>
      <c r="J572" s="3">
        <f t="shared" si="6"/>
        <v>0.903</v>
      </c>
      <c r="K572" s="24">
        <f t="shared" si="7"/>
        <v>3.93708</v>
      </c>
      <c r="L572" s="24">
        <f t="shared" si="8"/>
        <v>1.116584</v>
      </c>
      <c r="M572" s="16">
        <v>233.0</v>
      </c>
      <c r="N572" s="25">
        <v>0.304</v>
      </c>
      <c r="O572" s="3">
        <f t="shared" si="9"/>
        <v>0.413</v>
      </c>
      <c r="P572" s="3">
        <f t="shared" si="10"/>
        <v>0.70623</v>
      </c>
      <c r="Q572" s="3">
        <f t="shared" si="11"/>
        <v>1.75498155</v>
      </c>
      <c r="R572" s="3">
        <f t="shared" si="12"/>
        <v>0.848768</v>
      </c>
      <c r="S572" s="16">
        <v>233.0</v>
      </c>
      <c r="T572" s="25">
        <v>0.595</v>
      </c>
      <c r="U572" s="3">
        <f t="shared" si="13"/>
        <v>0.633</v>
      </c>
      <c r="V572" s="3">
        <f t="shared" si="14"/>
        <v>0.633</v>
      </c>
      <c r="W572" s="3">
        <f t="shared" si="15"/>
        <v>0.917217</v>
      </c>
      <c r="X572" s="3">
        <f t="shared" si="16"/>
        <v>0.87703</v>
      </c>
      <c r="Y572" s="16">
        <v>233.0</v>
      </c>
      <c r="Z572" s="25">
        <v>2.685</v>
      </c>
      <c r="AA572" s="3">
        <f t="shared" si="17"/>
        <v>2.707</v>
      </c>
      <c r="AB572" s="3">
        <f t="shared" si="18"/>
        <v>1.86783</v>
      </c>
      <c r="AC572" s="3">
        <f t="shared" si="19"/>
        <v>2.725949</v>
      </c>
      <c r="AD572" s="3">
        <f t="shared" si="20"/>
        <v>2.71185</v>
      </c>
      <c r="AE572" s="16">
        <v>233.0</v>
      </c>
      <c r="AF572" s="25">
        <v>3.399</v>
      </c>
      <c r="AG572" s="3">
        <f t="shared" si="21"/>
        <v>3.416</v>
      </c>
      <c r="AH572" s="3">
        <f t="shared" si="22"/>
        <v>2.35704</v>
      </c>
      <c r="AI572" s="3">
        <f t="shared" si="23"/>
        <v>3.416</v>
      </c>
      <c r="AJ572" s="3">
        <f t="shared" si="24"/>
        <v>3.399</v>
      </c>
      <c r="AK572" s="16">
        <v>233.0</v>
      </c>
      <c r="AL572" s="25">
        <v>0.092</v>
      </c>
      <c r="AM572" s="3">
        <f t="shared" si="25"/>
        <v>0.112</v>
      </c>
    </row>
    <row r="573">
      <c r="A573" s="13">
        <v>232.0</v>
      </c>
      <c r="B573" s="15">
        <v>0.063</v>
      </c>
      <c r="C573" s="3">
        <f t="shared" si="1"/>
        <v>0.25</v>
      </c>
      <c r="D573" s="3">
        <f t="shared" si="2"/>
        <v>1.1975</v>
      </c>
      <c r="E573" s="24">
        <f t="shared" si="3"/>
        <v>1.7395</v>
      </c>
      <c r="F573" s="24">
        <f t="shared" si="4"/>
        <v>1.5</v>
      </c>
      <c r="G573" s="13">
        <v>232.0</v>
      </c>
      <c r="H573" s="15">
        <v>0.134</v>
      </c>
      <c r="I573" s="3">
        <f t="shared" si="5"/>
        <v>0.299</v>
      </c>
      <c r="J573" s="3">
        <f t="shared" si="6"/>
        <v>0.897</v>
      </c>
      <c r="K573" s="24">
        <f t="shared" si="7"/>
        <v>3.91092</v>
      </c>
      <c r="L573" s="24">
        <f t="shared" si="8"/>
        <v>1.106046</v>
      </c>
      <c r="M573" s="13">
        <v>232.0</v>
      </c>
      <c r="N573" s="15">
        <v>0.301</v>
      </c>
      <c r="O573" s="3">
        <f t="shared" si="9"/>
        <v>0.41</v>
      </c>
      <c r="P573" s="3">
        <f t="shared" si="10"/>
        <v>0.7011</v>
      </c>
      <c r="Q573" s="3">
        <f t="shared" si="11"/>
        <v>1.7422335</v>
      </c>
      <c r="R573" s="3">
        <f t="shared" si="12"/>
        <v>0.840392</v>
      </c>
      <c r="S573" s="13">
        <v>232.0</v>
      </c>
      <c r="T573" s="15">
        <v>0.589</v>
      </c>
      <c r="U573" s="3">
        <f t="shared" si="13"/>
        <v>0.627</v>
      </c>
      <c r="V573" s="3">
        <f t="shared" si="14"/>
        <v>0.627</v>
      </c>
      <c r="W573" s="3">
        <f t="shared" si="15"/>
        <v>0.908523</v>
      </c>
      <c r="X573" s="3">
        <f t="shared" si="16"/>
        <v>0.868186</v>
      </c>
      <c r="Y573" s="13">
        <v>232.0</v>
      </c>
      <c r="Z573" s="15">
        <v>2.65</v>
      </c>
      <c r="AA573" s="3">
        <f t="shared" si="17"/>
        <v>2.672</v>
      </c>
      <c r="AB573" s="3">
        <f t="shared" si="18"/>
        <v>1.84368</v>
      </c>
      <c r="AC573" s="3">
        <f t="shared" si="19"/>
        <v>2.690704</v>
      </c>
      <c r="AD573" s="3">
        <f t="shared" si="20"/>
        <v>2.6765</v>
      </c>
      <c r="AE573" s="13">
        <v>232.0</v>
      </c>
      <c r="AF573" s="15">
        <v>3.509</v>
      </c>
      <c r="AG573" s="3">
        <f t="shared" si="21"/>
        <v>3.526</v>
      </c>
      <c r="AH573" s="3">
        <f t="shared" si="22"/>
        <v>2.43294</v>
      </c>
      <c r="AI573" s="3">
        <f t="shared" si="23"/>
        <v>3.526</v>
      </c>
      <c r="AJ573" s="3">
        <f t="shared" si="24"/>
        <v>3.509</v>
      </c>
      <c r="AK573" s="13">
        <v>232.0</v>
      </c>
      <c r="AL573" s="15">
        <v>0.094</v>
      </c>
      <c r="AM573" s="3">
        <f t="shared" si="25"/>
        <v>0.114</v>
      </c>
    </row>
    <row r="574">
      <c r="A574" s="16">
        <v>231.0</v>
      </c>
      <c r="B574" s="25">
        <v>0.062</v>
      </c>
      <c r="C574" s="3">
        <f t="shared" si="1"/>
        <v>0.249</v>
      </c>
      <c r="D574" s="3">
        <f t="shared" si="2"/>
        <v>1.19271</v>
      </c>
      <c r="E574" s="24">
        <f t="shared" si="3"/>
        <v>1.732542</v>
      </c>
      <c r="F574" s="24">
        <f t="shared" si="4"/>
        <v>1.49</v>
      </c>
      <c r="G574" s="16">
        <v>231.0</v>
      </c>
      <c r="H574" s="25">
        <v>0.132</v>
      </c>
      <c r="I574" s="3">
        <f t="shared" si="5"/>
        <v>0.297</v>
      </c>
      <c r="J574" s="3">
        <f t="shared" si="6"/>
        <v>0.891</v>
      </c>
      <c r="K574" s="24">
        <f t="shared" si="7"/>
        <v>3.88476</v>
      </c>
      <c r="L574" s="24">
        <f t="shared" si="8"/>
        <v>1.095508</v>
      </c>
      <c r="M574" s="16">
        <v>231.0</v>
      </c>
      <c r="N574" s="25">
        <v>0.299</v>
      </c>
      <c r="O574" s="3">
        <f t="shared" si="9"/>
        <v>0.408</v>
      </c>
      <c r="P574" s="3">
        <f t="shared" si="10"/>
        <v>0.69768</v>
      </c>
      <c r="Q574" s="3">
        <f t="shared" si="11"/>
        <v>1.7337348</v>
      </c>
      <c r="R574" s="3">
        <f t="shared" si="12"/>
        <v>0.834808</v>
      </c>
      <c r="S574" s="16">
        <v>231.0</v>
      </c>
      <c r="T574" s="25">
        <v>0.586</v>
      </c>
      <c r="U574" s="3">
        <f t="shared" si="13"/>
        <v>0.624</v>
      </c>
      <c r="V574" s="3">
        <f t="shared" si="14"/>
        <v>0.624</v>
      </c>
      <c r="W574" s="3">
        <f t="shared" si="15"/>
        <v>0.904176</v>
      </c>
      <c r="X574" s="3">
        <f t="shared" si="16"/>
        <v>0.863764</v>
      </c>
      <c r="Y574" s="16">
        <v>231.0</v>
      </c>
      <c r="Z574" s="25">
        <v>2.659</v>
      </c>
      <c r="AA574" s="3">
        <f t="shared" si="17"/>
        <v>2.681</v>
      </c>
      <c r="AB574" s="3">
        <f t="shared" si="18"/>
        <v>1.84989</v>
      </c>
      <c r="AC574" s="3">
        <f t="shared" si="19"/>
        <v>2.699767</v>
      </c>
      <c r="AD574" s="3">
        <f t="shared" si="20"/>
        <v>2.68559</v>
      </c>
      <c r="AE574" s="16">
        <v>231.0</v>
      </c>
      <c r="AF574" s="25">
        <v>3.397</v>
      </c>
      <c r="AG574" s="3">
        <f t="shared" si="21"/>
        <v>3.414</v>
      </c>
      <c r="AH574" s="3">
        <f t="shared" si="22"/>
        <v>2.35566</v>
      </c>
      <c r="AI574" s="3">
        <f t="shared" si="23"/>
        <v>3.414</v>
      </c>
      <c r="AJ574" s="3">
        <f t="shared" si="24"/>
        <v>3.397</v>
      </c>
      <c r="AK574" s="16">
        <v>231.0</v>
      </c>
      <c r="AL574" s="25">
        <v>0.097</v>
      </c>
      <c r="AM574" s="3">
        <f t="shared" si="25"/>
        <v>0.117</v>
      </c>
    </row>
    <row r="575">
      <c r="A575" s="13">
        <v>230.0</v>
      </c>
      <c r="B575" s="15">
        <v>0.061</v>
      </c>
      <c r="C575" s="3">
        <f t="shared" si="1"/>
        <v>0.248</v>
      </c>
      <c r="D575" s="3">
        <f t="shared" si="2"/>
        <v>1.18792</v>
      </c>
      <c r="E575" s="24">
        <f t="shared" si="3"/>
        <v>1.725584</v>
      </c>
      <c r="F575" s="24">
        <f t="shared" si="4"/>
        <v>1.48</v>
      </c>
      <c r="G575" s="13">
        <v>230.0</v>
      </c>
      <c r="H575" s="15">
        <v>0.132</v>
      </c>
      <c r="I575" s="3">
        <f t="shared" si="5"/>
        <v>0.297</v>
      </c>
      <c r="J575" s="3">
        <f t="shared" si="6"/>
        <v>0.891</v>
      </c>
      <c r="K575" s="24">
        <f t="shared" si="7"/>
        <v>3.88476</v>
      </c>
      <c r="L575" s="24">
        <f t="shared" si="8"/>
        <v>1.095508</v>
      </c>
      <c r="M575" s="13">
        <v>230.0</v>
      </c>
      <c r="N575" s="15">
        <v>0.298</v>
      </c>
      <c r="O575" s="3">
        <f t="shared" si="9"/>
        <v>0.407</v>
      </c>
      <c r="P575" s="3">
        <f t="shared" si="10"/>
        <v>0.69597</v>
      </c>
      <c r="Q575" s="3">
        <f t="shared" si="11"/>
        <v>1.72948545</v>
      </c>
      <c r="R575" s="3">
        <f t="shared" si="12"/>
        <v>0.832016</v>
      </c>
      <c r="S575" s="13">
        <v>230.0</v>
      </c>
      <c r="T575" s="15">
        <v>0.585</v>
      </c>
      <c r="U575" s="3">
        <f t="shared" si="13"/>
        <v>0.623</v>
      </c>
      <c r="V575" s="3">
        <f t="shared" si="14"/>
        <v>0.623</v>
      </c>
      <c r="W575" s="3">
        <f t="shared" si="15"/>
        <v>0.902727</v>
      </c>
      <c r="X575" s="3">
        <f t="shared" si="16"/>
        <v>0.86229</v>
      </c>
      <c r="Y575" s="13">
        <v>230.0</v>
      </c>
      <c r="Z575" s="15">
        <v>2.654</v>
      </c>
      <c r="AA575" s="3">
        <f t="shared" si="17"/>
        <v>2.676</v>
      </c>
      <c r="AB575" s="3">
        <f t="shared" si="18"/>
        <v>1.84644</v>
      </c>
      <c r="AC575" s="3">
        <f t="shared" si="19"/>
        <v>2.694732</v>
      </c>
      <c r="AD575" s="3">
        <f t="shared" si="20"/>
        <v>2.68054</v>
      </c>
      <c r="AE575" s="13">
        <v>230.0</v>
      </c>
      <c r="AF575" s="15">
        <v>3.529</v>
      </c>
      <c r="AG575" s="3">
        <f t="shared" si="21"/>
        <v>3.546</v>
      </c>
      <c r="AH575" s="3">
        <f t="shared" si="22"/>
        <v>2.44674</v>
      </c>
      <c r="AI575" s="3">
        <f t="shared" si="23"/>
        <v>3.546</v>
      </c>
      <c r="AJ575" s="3">
        <f t="shared" si="24"/>
        <v>3.529</v>
      </c>
      <c r="AK575" s="13">
        <v>230.0</v>
      </c>
      <c r="AL575" s="15">
        <v>0.099</v>
      </c>
      <c r="AM575" s="3">
        <f t="shared" si="25"/>
        <v>0.119</v>
      </c>
    </row>
    <row r="576">
      <c r="A576" s="16">
        <v>229.0</v>
      </c>
      <c r="B576" s="25">
        <v>0.061</v>
      </c>
      <c r="C576" s="3">
        <f t="shared" si="1"/>
        <v>0.248</v>
      </c>
      <c r="D576" s="3">
        <f t="shared" si="2"/>
        <v>1.18792</v>
      </c>
      <c r="E576" s="24">
        <f t="shared" si="3"/>
        <v>1.725584</v>
      </c>
      <c r="F576" s="24">
        <f t="shared" si="4"/>
        <v>1.48</v>
      </c>
      <c r="G576" s="16">
        <v>229.0</v>
      </c>
      <c r="H576" s="25">
        <v>0.131</v>
      </c>
      <c r="I576" s="3">
        <f t="shared" si="5"/>
        <v>0.296</v>
      </c>
      <c r="J576" s="3">
        <f t="shared" si="6"/>
        <v>0.888</v>
      </c>
      <c r="K576" s="24">
        <f t="shared" si="7"/>
        <v>3.87168</v>
      </c>
      <c r="L576" s="24">
        <f t="shared" si="8"/>
        <v>1.090239</v>
      </c>
      <c r="M576" s="16">
        <v>229.0</v>
      </c>
      <c r="N576" s="25">
        <v>0.298</v>
      </c>
      <c r="O576" s="3">
        <f t="shared" si="9"/>
        <v>0.407</v>
      </c>
      <c r="P576" s="3">
        <f t="shared" si="10"/>
        <v>0.69597</v>
      </c>
      <c r="Q576" s="3">
        <f t="shared" si="11"/>
        <v>1.72948545</v>
      </c>
      <c r="R576" s="3">
        <f t="shared" si="12"/>
        <v>0.832016</v>
      </c>
      <c r="S576" s="16">
        <v>229.0</v>
      </c>
      <c r="T576" s="25">
        <v>0.586</v>
      </c>
      <c r="U576" s="3">
        <f t="shared" si="13"/>
        <v>0.624</v>
      </c>
      <c r="V576" s="3">
        <f t="shared" si="14"/>
        <v>0.624</v>
      </c>
      <c r="W576" s="3">
        <f t="shared" si="15"/>
        <v>0.904176</v>
      </c>
      <c r="X576" s="3">
        <f t="shared" si="16"/>
        <v>0.863764</v>
      </c>
      <c r="Y576" s="16">
        <v>229.0</v>
      </c>
      <c r="Z576" s="25">
        <v>2.65</v>
      </c>
      <c r="AA576" s="3">
        <f t="shared" si="17"/>
        <v>2.672</v>
      </c>
      <c r="AB576" s="3">
        <f t="shared" si="18"/>
        <v>1.84368</v>
      </c>
      <c r="AC576" s="3">
        <f t="shared" si="19"/>
        <v>2.690704</v>
      </c>
      <c r="AD576" s="3">
        <f t="shared" si="20"/>
        <v>2.6765</v>
      </c>
      <c r="AE576" s="16">
        <v>229.0</v>
      </c>
      <c r="AF576" s="25">
        <v>3.387</v>
      </c>
      <c r="AG576" s="3">
        <f t="shared" si="21"/>
        <v>3.404</v>
      </c>
      <c r="AH576" s="3">
        <f t="shared" si="22"/>
        <v>2.34876</v>
      </c>
      <c r="AI576" s="3">
        <f t="shared" si="23"/>
        <v>3.404</v>
      </c>
      <c r="AJ576" s="3">
        <f t="shared" si="24"/>
        <v>3.387</v>
      </c>
      <c r="AK576" s="16">
        <v>229.0</v>
      </c>
      <c r="AL576" s="25">
        <v>0.102</v>
      </c>
      <c r="AM576" s="3">
        <f t="shared" si="25"/>
        <v>0.122</v>
      </c>
    </row>
    <row r="577">
      <c r="A577" s="13">
        <v>228.0</v>
      </c>
      <c r="B577" s="15">
        <v>0.06</v>
      </c>
      <c r="C577" s="3">
        <f t="shared" si="1"/>
        <v>0.247</v>
      </c>
      <c r="D577" s="3">
        <f t="shared" si="2"/>
        <v>1.18313</v>
      </c>
      <c r="E577" s="24">
        <f t="shared" si="3"/>
        <v>1.718626</v>
      </c>
      <c r="F577" s="24">
        <f t="shared" si="4"/>
        <v>1.47</v>
      </c>
      <c r="G577" s="13">
        <v>228.0</v>
      </c>
      <c r="H577" s="15">
        <v>0.131</v>
      </c>
      <c r="I577" s="3">
        <f t="shared" si="5"/>
        <v>0.296</v>
      </c>
      <c r="J577" s="3">
        <f t="shared" si="6"/>
        <v>0.888</v>
      </c>
      <c r="K577" s="24">
        <f t="shared" si="7"/>
        <v>3.87168</v>
      </c>
      <c r="L577" s="24">
        <f t="shared" si="8"/>
        <v>1.090239</v>
      </c>
      <c r="M577" s="13">
        <v>228.0</v>
      </c>
      <c r="N577" s="15">
        <v>0.299</v>
      </c>
      <c r="O577" s="3">
        <f t="shared" si="9"/>
        <v>0.408</v>
      </c>
      <c r="P577" s="3">
        <f t="shared" si="10"/>
        <v>0.69768</v>
      </c>
      <c r="Q577" s="3">
        <f t="shared" si="11"/>
        <v>1.7337348</v>
      </c>
      <c r="R577" s="3">
        <f t="shared" si="12"/>
        <v>0.834808</v>
      </c>
      <c r="S577" s="13">
        <v>228.0</v>
      </c>
      <c r="T577" s="15">
        <v>0.587</v>
      </c>
      <c r="U577" s="3">
        <f t="shared" si="13"/>
        <v>0.625</v>
      </c>
      <c r="V577" s="3">
        <f t="shared" si="14"/>
        <v>0.625</v>
      </c>
      <c r="W577" s="3">
        <f t="shared" si="15"/>
        <v>0.905625</v>
      </c>
      <c r="X577" s="3">
        <f t="shared" si="16"/>
        <v>0.865238</v>
      </c>
      <c r="Y577" s="13">
        <v>228.0</v>
      </c>
      <c r="Z577" s="15">
        <v>2.656</v>
      </c>
      <c r="AA577" s="3">
        <f t="shared" si="17"/>
        <v>2.678</v>
      </c>
      <c r="AB577" s="3">
        <f t="shared" si="18"/>
        <v>1.84782</v>
      </c>
      <c r="AC577" s="3">
        <f t="shared" si="19"/>
        <v>2.696746</v>
      </c>
      <c r="AD577" s="3">
        <f t="shared" si="20"/>
        <v>2.68256</v>
      </c>
      <c r="AE577" s="13">
        <v>228.0</v>
      </c>
      <c r="AF577" s="15">
        <v>3.411</v>
      </c>
      <c r="AG577" s="3">
        <f t="shared" si="21"/>
        <v>3.428</v>
      </c>
      <c r="AH577" s="3">
        <f t="shared" si="22"/>
        <v>2.36532</v>
      </c>
      <c r="AI577" s="3">
        <f t="shared" si="23"/>
        <v>3.428</v>
      </c>
      <c r="AJ577" s="3">
        <f t="shared" si="24"/>
        <v>3.411</v>
      </c>
      <c r="AK577" s="13">
        <v>228.0</v>
      </c>
      <c r="AL577" s="15">
        <v>0.106</v>
      </c>
      <c r="AM577" s="3">
        <f t="shared" si="25"/>
        <v>0.126</v>
      </c>
    </row>
    <row r="578">
      <c r="A578" s="16">
        <v>227.0</v>
      </c>
      <c r="B578" s="25">
        <v>0.06</v>
      </c>
      <c r="C578" s="3">
        <f t="shared" si="1"/>
        <v>0.247</v>
      </c>
      <c r="D578" s="3">
        <f t="shared" si="2"/>
        <v>1.18313</v>
      </c>
      <c r="E578" s="24">
        <f t="shared" si="3"/>
        <v>1.718626</v>
      </c>
      <c r="F578" s="24">
        <f t="shared" si="4"/>
        <v>1.47</v>
      </c>
      <c r="G578" s="16">
        <v>227.0</v>
      </c>
      <c r="H578" s="25">
        <v>0.131</v>
      </c>
      <c r="I578" s="3">
        <f t="shared" si="5"/>
        <v>0.296</v>
      </c>
      <c r="J578" s="3">
        <f t="shared" si="6"/>
        <v>0.888</v>
      </c>
      <c r="K578" s="24">
        <f t="shared" si="7"/>
        <v>3.87168</v>
      </c>
      <c r="L578" s="24">
        <f t="shared" si="8"/>
        <v>1.090239</v>
      </c>
      <c r="M578" s="16">
        <v>227.0</v>
      </c>
      <c r="N578" s="25">
        <v>0.3</v>
      </c>
      <c r="O578" s="3">
        <f t="shared" si="9"/>
        <v>0.409</v>
      </c>
      <c r="P578" s="3">
        <f t="shared" si="10"/>
        <v>0.69939</v>
      </c>
      <c r="Q578" s="3">
        <f t="shared" si="11"/>
        <v>1.73798415</v>
      </c>
      <c r="R578" s="3">
        <f t="shared" si="12"/>
        <v>0.8376</v>
      </c>
      <c r="S578" s="16">
        <v>227.0</v>
      </c>
      <c r="T578" s="25">
        <v>0.589</v>
      </c>
      <c r="U578" s="3">
        <f t="shared" si="13"/>
        <v>0.627</v>
      </c>
      <c r="V578" s="3">
        <f t="shared" si="14"/>
        <v>0.627</v>
      </c>
      <c r="W578" s="3">
        <f t="shared" si="15"/>
        <v>0.908523</v>
      </c>
      <c r="X578" s="3">
        <f t="shared" si="16"/>
        <v>0.868186</v>
      </c>
      <c r="Y578" s="16">
        <v>227.0</v>
      </c>
      <c r="Z578" s="25">
        <v>2.664</v>
      </c>
      <c r="AA578" s="3">
        <f t="shared" si="17"/>
        <v>2.686</v>
      </c>
      <c r="AB578" s="3">
        <f t="shared" si="18"/>
        <v>1.85334</v>
      </c>
      <c r="AC578" s="3">
        <f t="shared" si="19"/>
        <v>2.704802</v>
      </c>
      <c r="AD578" s="3">
        <f t="shared" si="20"/>
        <v>2.69064</v>
      </c>
      <c r="AE578" s="16">
        <v>227.0</v>
      </c>
      <c r="AF578" s="25">
        <v>3.372</v>
      </c>
      <c r="AG578" s="3">
        <f t="shared" si="21"/>
        <v>3.389</v>
      </c>
      <c r="AH578" s="3">
        <f t="shared" si="22"/>
        <v>2.33841</v>
      </c>
      <c r="AI578" s="3">
        <f t="shared" si="23"/>
        <v>3.389</v>
      </c>
      <c r="AJ578" s="3">
        <f t="shared" si="24"/>
        <v>3.372</v>
      </c>
      <c r="AK578" s="16">
        <v>227.0</v>
      </c>
      <c r="AL578" s="25">
        <v>0.109</v>
      </c>
      <c r="AM578" s="3">
        <f t="shared" si="25"/>
        <v>0.129</v>
      </c>
    </row>
    <row r="579">
      <c r="A579" s="13">
        <v>226.0</v>
      </c>
      <c r="B579" s="15">
        <v>0.06</v>
      </c>
      <c r="C579" s="3">
        <f t="shared" si="1"/>
        <v>0.247</v>
      </c>
      <c r="D579" s="3">
        <f t="shared" si="2"/>
        <v>1.18313</v>
      </c>
      <c r="E579" s="24">
        <f t="shared" si="3"/>
        <v>1.718626</v>
      </c>
      <c r="F579" s="24">
        <f t="shared" si="4"/>
        <v>1.47</v>
      </c>
      <c r="G579" s="13">
        <v>226.0</v>
      </c>
      <c r="H579" s="15">
        <v>0.131</v>
      </c>
      <c r="I579" s="3">
        <f t="shared" si="5"/>
        <v>0.296</v>
      </c>
      <c r="J579" s="3">
        <f t="shared" si="6"/>
        <v>0.888</v>
      </c>
      <c r="K579" s="24">
        <f t="shared" si="7"/>
        <v>3.87168</v>
      </c>
      <c r="L579" s="24">
        <f t="shared" si="8"/>
        <v>1.090239</v>
      </c>
      <c r="M579" s="13">
        <v>226.0</v>
      </c>
      <c r="N579" s="15">
        <v>0.301</v>
      </c>
      <c r="O579" s="3">
        <f t="shared" si="9"/>
        <v>0.41</v>
      </c>
      <c r="P579" s="3">
        <f t="shared" si="10"/>
        <v>0.7011</v>
      </c>
      <c r="Q579" s="3">
        <f t="shared" si="11"/>
        <v>1.7422335</v>
      </c>
      <c r="R579" s="3">
        <f t="shared" si="12"/>
        <v>0.840392</v>
      </c>
      <c r="S579" s="13">
        <v>226.0</v>
      </c>
      <c r="T579" s="15">
        <v>0.592</v>
      </c>
      <c r="U579" s="3">
        <f t="shared" si="13"/>
        <v>0.63</v>
      </c>
      <c r="V579" s="3">
        <f t="shared" si="14"/>
        <v>0.63</v>
      </c>
      <c r="W579" s="3">
        <f t="shared" si="15"/>
        <v>0.91287</v>
      </c>
      <c r="X579" s="3">
        <f t="shared" si="16"/>
        <v>0.872608</v>
      </c>
      <c r="Y579" s="13">
        <v>226.0</v>
      </c>
      <c r="Z579" s="15">
        <v>2.664</v>
      </c>
      <c r="AA579" s="3">
        <f t="shared" si="17"/>
        <v>2.686</v>
      </c>
      <c r="AB579" s="3">
        <f t="shared" si="18"/>
        <v>1.85334</v>
      </c>
      <c r="AC579" s="3">
        <f t="shared" si="19"/>
        <v>2.704802</v>
      </c>
      <c r="AD579" s="3">
        <f t="shared" si="20"/>
        <v>2.69064</v>
      </c>
      <c r="AE579" s="13">
        <v>226.0</v>
      </c>
      <c r="AF579" s="15">
        <v>3.363</v>
      </c>
      <c r="AG579" s="3">
        <f t="shared" si="21"/>
        <v>3.38</v>
      </c>
      <c r="AH579" s="3">
        <f t="shared" si="22"/>
        <v>2.3322</v>
      </c>
      <c r="AI579" s="3">
        <f t="shared" si="23"/>
        <v>3.38</v>
      </c>
      <c r="AJ579" s="3">
        <f t="shared" si="24"/>
        <v>3.363</v>
      </c>
      <c r="AK579" s="13">
        <v>226.0</v>
      </c>
      <c r="AL579" s="15">
        <v>0.112</v>
      </c>
      <c r="AM579" s="3">
        <f t="shared" si="25"/>
        <v>0.132</v>
      </c>
    </row>
    <row r="580">
      <c r="A580" s="16">
        <v>225.0</v>
      </c>
      <c r="B580" s="25">
        <v>0.059</v>
      </c>
      <c r="C580" s="3">
        <f t="shared" si="1"/>
        <v>0.246</v>
      </c>
      <c r="D580" s="3">
        <f t="shared" si="2"/>
        <v>1.17834</v>
      </c>
      <c r="E580" s="24">
        <f t="shared" si="3"/>
        <v>1.711668</v>
      </c>
      <c r="F580" s="24">
        <f t="shared" si="4"/>
        <v>1.46</v>
      </c>
      <c r="G580" s="16">
        <v>225.0</v>
      </c>
      <c r="H580" s="25">
        <v>0.131</v>
      </c>
      <c r="I580" s="3">
        <f t="shared" si="5"/>
        <v>0.296</v>
      </c>
      <c r="J580" s="3">
        <f t="shared" si="6"/>
        <v>0.888</v>
      </c>
      <c r="K580" s="24">
        <f t="shared" si="7"/>
        <v>3.87168</v>
      </c>
      <c r="L580" s="24">
        <f t="shared" si="8"/>
        <v>1.090239</v>
      </c>
      <c r="M580" s="16">
        <v>225.0</v>
      </c>
      <c r="N580" s="25">
        <v>0.302</v>
      </c>
      <c r="O580" s="3">
        <f t="shared" si="9"/>
        <v>0.411</v>
      </c>
      <c r="P580" s="3">
        <f t="shared" si="10"/>
        <v>0.70281</v>
      </c>
      <c r="Q580" s="3">
        <f t="shared" si="11"/>
        <v>1.74648285</v>
      </c>
      <c r="R580" s="3">
        <f t="shared" si="12"/>
        <v>0.843184</v>
      </c>
      <c r="S580" s="16">
        <v>225.0</v>
      </c>
      <c r="T580" s="25">
        <v>0.594</v>
      </c>
      <c r="U580" s="3">
        <f t="shared" si="13"/>
        <v>0.632</v>
      </c>
      <c r="V580" s="3">
        <f t="shared" si="14"/>
        <v>0.632</v>
      </c>
      <c r="W580" s="3">
        <f t="shared" si="15"/>
        <v>0.915768</v>
      </c>
      <c r="X580" s="3">
        <f t="shared" si="16"/>
        <v>0.875556</v>
      </c>
      <c r="Y580" s="16">
        <v>225.0</v>
      </c>
      <c r="Z580" s="25">
        <v>2.675</v>
      </c>
      <c r="AA580" s="3">
        <f t="shared" si="17"/>
        <v>2.697</v>
      </c>
      <c r="AB580" s="3">
        <f t="shared" si="18"/>
        <v>1.86093</v>
      </c>
      <c r="AC580" s="3">
        <f t="shared" si="19"/>
        <v>2.715879</v>
      </c>
      <c r="AD580" s="3">
        <f t="shared" si="20"/>
        <v>2.70175</v>
      </c>
      <c r="AE580" s="16">
        <v>225.0</v>
      </c>
      <c r="AF580" s="25">
        <v>3.423</v>
      </c>
      <c r="AG580" s="3">
        <f t="shared" si="21"/>
        <v>3.44</v>
      </c>
      <c r="AH580" s="3">
        <f t="shared" si="22"/>
        <v>2.3736</v>
      </c>
      <c r="AI580" s="3">
        <f t="shared" si="23"/>
        <v>3.44</v>
      </c>
      <c r="AJ580" s="3">
        <f t="shared" si="24"/>
        <v>3.423</v>
      </c>
      <c r="AK580" s="16">
        <v>225.0</v>
      </c>
      <c r="AL580" s="25">
        <v>0.116</v>
      </c>
      <c r="AM580" s="3">
        <f t="shared" si="25"/>
        <v>0.136</v>
      </c>
    </row>
    <row r="581">
      <c r="A581" s="13">
        <v>224.0</v>
      </c>
      <c r="B581" s="15">
        <v>0.059</v>
      </c>
      <c r="C581" s="3">
        <f t="shared" si="1"/>
        <v>0.246</v>
      </c>
      <c r="D581" s="3">
        <f t="shared" si="2"/>
        <v>1.17834</v>
      </c>
      <c r="E581" s="24">
        <f t="shared" si="3"/>
        <v>1.711668</v>
      </c>
      <c r="F581" s="24">
        <f t="shared" si="4"/>
        <v>1.46</v>
      </c>
      <c r="G581" s="13">
        <v>224.0</v>
      </c>
      <c r="H581" s="15">
        <v>0.131</v>
      </c>
      <c r="I581" s="3">
        <f t="shared" si="5"/>
        <v>0.296</v>
      </c>
      <c r="J581" s="3">
        <f t="shared" si="6"/>
        <v>0.888</v>
      </c>
      <c r="K581" s="24">
        <f t="shared" si="7"/>
        <v>3.87168</v>
      </c>
      <c r="L581" s="24">
        <f t="shared" si="8"/>
        <v>1.090239</v>
      </c>
      <c r="M581" s="13">
        <v>224.0</v>
      </c>
      <c r="N581" s="15">
        <v>0.302</v>
      </c>
      <c r="O581" s="3">
        <f t="shared" si="9"/>
        <v>0.411</v>
      </c>
      <c r="P581" s="3">
        <f t="shared" si="10"/>
        <v>0.70281</v>
      </c>
      <c r="Q581" s="3">
        <f t="shared" si="11"/>
        <v>1.74648285</v>
      </c>
      <c r="R581" s="3">
        <f t="shared" si="12"/>
        <v>0.843184</v>
      </c>
      <c r="S581" s="13">
        <v>224.0</v>
      </c>
      <c r="T581" s="15">
        <v>0.595</v>
      </c>
      <c r="U581" s="3">
        <f t="shared" si="13"/>
        <v>0.633</v>
      </c>
      <c r="V581" s="3">
        <f t="shared" si="14"/>
        <v>0.633</v>
      </c>
      <c r="W581" s="3">
        <f t="shared" si="15"/>
        <v>0.917217</v>
      </c>
      <c r="X581" s="3">
        <f t="shared" si="16"/>
        <v>0.87703</v>
      </c>
      <c r="Y581" s="13">
        <v>224.0</v>
      </c>
      <c r="Z581" s="15">
        <v>2.663</v>
      </c>
      <c r="AA581" s="3">
        <f t="shared" si="17"/>
        <v>2.685</v>
      </c>
      <c r="AB581" s="3">
        <f t="shared" si="18"/>
        <v>1.85265</v>
      </c>
      <c r="AC581" s="3">
        <f t="shared" si="19"/>
        <v>2.703795</v>
      </c>
      <c r="AD581" s="3">
        <f t="shared" si="20"/>
        <v>2.68963</v>
      </c>
      <c r="AE581" s="13">
        <v>224.0</v>
      </c>
      <c r="AF581" s="15">
        <v>3.414</v>
      </c>
      <c r="AG581" s="3">
        <f t="shared" si="21"/>
        <v>3.431</v>
      </c>
      <c r="AH581" s="3">
        <f t="shared" si="22"/>
        <v>2.36739</v>
      </c>
      <c r="AI581" s="3">
        <f t="shared" si="23"/>
        <v>3.431</v>
      </c>
      <c r="AJ581" s="3">
        <f t="shared" si="24"/>
        <v>3.414</v>
      </c>
      <c r="AK581" s="13">
        <v>224.0</v>
      </c>
      <c r="AL581" s="15">
        <v>0.119</v>
      </c>
      <c r="AM581" s="3">
        <f t="shared" si="25"/>
        <v>0.139</v>
      </c>
    </row>
    <row r="582">
      <c r="A582" s="16">
        <v>223.0</v>
      </c>
      <c r="B582" s="25">
        <v>0.058</v>
      </c>
      <c r="C582" s="3">
        <f t="shared" si="1"/>
        <v>0.245</v>
      </c>
      <c r="D582" s="3">
        <f t="shared" si="2"/>
        <v>1.17355</v>
      </c>
      <c r="E582" s="24">
        <f t="shared" si="3"/>
        <v>1.70471</v>
      </c>
      <c r="F582" s="24">
        <f t="shared" si="4"/>
        <v>1.45</v>
      </c>
      <c r="G582" s="16">
        <v>223.0</v>
      </c>
      <c r="H582" s="25">
        <v>0.13</v>
      </c>
      <c r="I582" s="3">
        <f t="shared" si="5"/>
        <v>0.295</v>
      </c>
      <c r="J582" s="3">
        <f t="shared" si="6"/>
        <v>0.885</v>
      </c>
      <c r="K582" s="24">
        <f t="shared" si="7"/>
        <v>3.8586</v>
      </c>
      <c r="L582" s="24">
        <f t="shared" si="8"/>
        <v>1.08497</v>
      </c>
      <c r="M582" s="16">
        <v>223.0</v>
      </c>
      <c r="N582" s="25">
        <v>0.302</v>
      </c>
      <c r="O582" s="3">
        <f t="shared" si="9"/>
        <v>0.411</v>
      </c>
      <c r="P582" s="3">
        <f t="shared" si="10"/>
        <v>0.70281</v>
      </c>
      <c r="Q582" s="3">
        <f t="shared" si="11"/>
        <v>1.74648285</v>
      </c>
      <c r="R582" s="3">
        <f t="shared" si="12"/>
        <v>0.843184</v>
      </c>
      <c r="S582" s="16">
        <v>223.0</v>
      </c>
      <c r="T582" s="25">
        <v>0.595</v>
      </c>
      <c r="U582" s="3">
        <f t="shared" si="13"/>
        <v>0.633</v>
      </c>
      <c r="V582" s="3">
        <f t="shared" si="14"/>
        <v>0.633</v>
      </c>
      <c r="W582" s="3">
        <f t="shared" si="15"/>
        <v>0.917217</v>
      </c>
      <c r="X582" s="3">
        <f t="shared" si="16"/>
        <v>0.87703</v>
      </c>
      <c r="Y582" s="16">
        <v>223.0</v>
      </c>
      <c r="Z582" s="25">
        <v>2.67</v>
      </c>
      <c r="AA582" s="3">
        <f t="shared" si="17"/>
        <v>2.692</v>
      </c>
      <c r="AB582" s="3">
        <f t="shared" si="18"/>
        <v>1.85748</v>
      </c>
      <c r="AC582" s="3">
        <f t="shared" si="19"/>
        <v>2.710844</v>
      </c>
      <c r="AD582" s="3">
        <f t="shared" si="20"/>
        <v>2.6967</v>
      </c>
      <c r="AE582" s="16">
        <v>223.0</v>
      </c>
      <c r="AF582" s="25">
        <v>3.465</v>
      </c>
      <c r="AG582" s="3">
        <f t="shared" si="21"/>
        <v>3.482</v>
      </c>
      <c r="AH582" s="3">
        <f t="shared" si="22"/>
        <v>2.40258</v>
      </c>
      <c r="AI582" s="3">
        <f t="shared" si="23"/>
        <v>3.482</v>
      </c>
      <c r="AJ582" s="3">
        <f t="shared" si="24"/>
        <v>3.465</v>
      </c>
      <c r="AK582" s="16">
        <v>223.0</v>
      </c>
      <c r="AL582" s="25">
        <v>0.123</v>
      </c>
      <c r="AM582" s="3">
        <f t="shared" si="25"/>
        <v>0.143</v>
      </c>
    </row>
    <row r="583">
      <c r="A583" s="13">
        <v>222.0</v>
      </c>
      <c r="B583" s="15">
        <v>0.056</v>
      </c>
      <c r="C583" s="3">
        <f t="shared" si="1"/>
        <v>0.243</v>
      </c>
      <c r="D583" s="3">
        <f t="shared" si="2"/>
        <v>1.16397</v>
      </c>
      <c r="E583" s="24">
        <f t="shared" si="3"/>
        <v>1.690794</v>
      </c>
      <c r="F583" s="24">
        <f t="shared" si="4"/>
        <v>1.43</v>
      </c>
      <c r="G583" s="13">
        <v>222.0</v>
      </c>
      <c r="H583" s="15">
        <v>0.129</v>
      </c>
      <c r="I583" s="3">
        <f t="shared" si="5"/>
        <v>0.294</v>
      </c>
      <c r="J583" s="3">
        <f t="shared" si="6"/>
        <v>0.882</v>
      </c>
      <c r="K583" s="24">
        <f t="shared" si="7"/>
        <v>3.84552</v>
      </c>
      <c r="L583" s="24">
        <f t="shared" si="8"/>
        <v>1.079701</v>
      </c>
      <c r="M583" s="13">
        <v>222.0</v>
      </c>
      <c r="N583" s="15">
        <v>0.3</v>
      </c>
      <c r="O583" s="3">
        <f t="shared" si="9"/>
        <v>0.409</v>
      </c>
      <c r="P583" s="3">
        <f t="shared" si="10"/>
        <v>0.69939</v>
      </c>
      <c r="Q583" s="3">
        <f t="shared" si="11"/>
        <v>1.73798415</v>
      </c>
      <c r="R583" s="3">
        <f t="shared" si="12"/>
        <v>0.8376</v>
      </c>
      <c r="S583" s="13">
        <v>222.0</v>
      </c>
      <c r="T583" s="15">
        <v>0.592</v>
      </c>
      <c r="U583" s="3">
        <f t="shared" si="13"/>
        <v>0.63</v>
      </c>
      <c r="V583" s="3">
        <f t="shared" si="14"/>
        <v>0.63</v>
      </c>
      <c r="W583" s="3">
        <f t="shared" si="15"/>
        <v>0.91287</v>
      </c>
      <c r="X583" s="3">
        <f t="shared" si="16"/>
        <v>0.872608</v>
      </c>
      <c r="Y583" s="13">
        <v>222.0</v>
      </c>
      <c r="Z583" s="15">
        <v>2.655</v>
      </c>
      <c r="AA583" s="3">
        <f t="shared" si="17"/>
        <v>2.677</v>
      </c>
      <c r="AB583" s="3">
        <f t="shared" si="18"/>
        <v>1.84713</v>
      </c>
      <c r="AC583" s="3">
        <f t="shared" si="19"/>
        <v>2.695739</v>
      </c>
      <c r="AD583" s="3">
        <f t="shared" si="20"/>
        <v>2.68155</v>
      </c>
      <c r="AE583" s="13">
        <v>222.0</v>
      </c>
      <c r="AF583" s="15">
        <v>3.521</v>
      </c>
      <c r="AG583" s="3">
        <f t="shared" si="21"/>
        <v>3.538</v>
      </c>
      <c r="AH583" s="3">
        <f t="shared" si="22"/>
        <v>2.44122</v>
      </c>
      <c r="AI583" s="3">
        <f t="shared" si="23"/>
        <v>3.538</v>
      </c>
      <c r="AJ583" s="3">
        <f t="shared" si="24"/>
        <v>3.521</v>
      </c>
      <c r="AK583" s="13">
        <v>222.0</v>
      </c>
      <c r="AL583" s="15">
        <v>0.126</v>
      </c>
      <c r="AM583" s="3">
        <f t="shared" si="25"/>
        <v>0.146</v>
      </c>
    </row>
    <row r="584">
      <c r="A584" s="16">
        <v>221.0</v>
      </c>
      <c r="B584" s="25">
        <v>0.055</v>
      </c>
      <c r="C584" s="3">
        <f t="shared" si="1"/>
        <v>0.242</v>
      </c>
      <c r="D584" s="3">
        <f t="shared" si="2"/>
        <v>1.15918</v>
      </c>
      <c r="E584" s="24">
        <f t="shared" si="3"/>
        <v>1.683836</v>
      </c>
      <c r="F584" s="24">
        <f t="shared" si="4"/>
        <v>1.42</v>
      </c>
      <c r="G584" s="16">
        <v>221.0</v>
      </c>
      <c r="H584" s="25">
        <v>0.127</v>
      </c>
      <c r="I584" s="3">
        <f t="shared" si="5"/>
        <v>0.292</v>
      </c>
      <c r="J584" s="3">
        <f t="shared" si="6"/>
        <v>0.876</v>
      </c>
      <c r="K584" s="24">
        <f t="shared" si="7"/>
        <v>3.81936</v>
      </c>
      <c r="L584" s="24">
        <f t="shared" si="8"/>
        <v>1.069163</v>
      </c>
      <c r="M584" s="16">
        <v>221.0</v>
      </c>
      <c r="N584" s="25">
        <v>0.297</v>
      </c>
      <c r="O584" s="3">
        <f t="shared" si="9"/>
        <v>0.406</v>
      </c>
      <c r="P584" s="3">
        <f t="shared" si="10"/>
        <v>0.69426</v>
      </c>
      <c r="Q584" s="3">
        <f t="shared" si="11"/>
        <v>1.7252361</v>
      </c>
      <c r="R584" s="3">
        <f t="shared" si="12"/>
        <v>0.829224</v>
      </c>
      <c r="S584" s="16">
        <v>221.0</v>
      </c>
      <c r="T584" s="25">
        <v>0.587</v>
      </c>
      <c r="U584" s="3">
        <f t="shared" si="13"/>
        <v>0.625</v>
      </c>
      <c r="V584" s="3">
        <f t="shared" si="14"/>
        <v>0.625</v>
      </c>
      <c r="W584" s="3">
        <f t="shared" si="15"/>
        <v>0.905625</v>
      </c>
      <c r="X584" s="3">
        <f t="shared" si="16"/>
        <v>0.865238</v>
      </c>
      <c r="Y584" s="16">
        <v>221.0</v>
      </c>
      <c r="Z584" s="25">
        <v>2.664</v>
      </c>
      <c r="AA584" s="3">
        <f t="shared" si="17"/>
        <v>2.686</v>
      </c>
      <c r="AB584" s="3">
        <f t="shared" si="18"/>
        <v>1.85334</v>
      </c>
      <c r="AC584" s="3">
        <f t="shared" si="19"/>
        <v>2.704802</v>
      </c>
      <c r="AD584" s="3">
        <f t="shared" si="20"/>
        <v>2.69064</v>
      </c>
      <c r="AE584" s="16">
        <v>221.0</v>
      </c>
      <c r="AF584" s="25">
        <v>3.439</v>
      </c>
      <c r="AG584" s="3">
        <f t="shared" si="21"/>
        <v>3.456</v>
      </c>
      <c r="AH584" s="3">
        <f t="shared" si="22"/>
        <v>2.38464</v>
      </c>
      <c r="AI584" s="3">
        <f t="shared" si="23"/>
        <v>3.456</v>
      </c>
      <c r="AJ584" s="3">
        <f t="shared" si="24"/>
        <v>3.439</v>
      </c>
      <c r="AK584" s="16">
        <v>221.0</v>
      </c>
      <c r="AL584" s="25">
        <v>0.129</v>
      </c>
      <c r="AM584" s="3">
        <f t="shared" si="25"/>
        <v>0.149</v>
      </c>
    </row>
    <row r="585">
      <c r="A585" s="13">
        <v>220.0</v>
      </c>
      <c r="B585" s="15">
        <v>0.053</v>
      </c>
      <c r="C585" s="3">
        <f t="shared" si="1"/>
        <v>0.24</v>
      </c>
      <c r="D585" s="3">
        <f t="shared" si="2"/>
        <v>1.1496</v>
      </c>
      <c r="E585" s="24">
        <f t="shared" si="3"/>
        <v>1.66992</v>
      </c>
      <c r="F585" s="24">
        <f t="shared" si="4"/>
        <v>1.4</v>
      </c>
      <c r="G585" s="13">
        <v>220.0</v>
      </c>
      <c r="H585" s="15">
        <v>0.124</v>
      </c>
      <c r="I585" s="3">
        <f t="shared" si="5"/>
        <v>0.289</v>
      </c>
      <c r="J585" s="3">
        <f t="shared" si="6"/>
        <v>0.867</v>
      </c>
      <c r="K585" s="24">
        <f t="shared" si="7"/>
        <v>3.78012</v>
      </c>
      <c r="L585" s="24">
        <f t="shared" si="8"/>
        <v>1.053356</v>
      </c>
      <c r="M585" s="13">
        <v>220.0</v>
      </c>
      <c r="N585" s="15">
        <v>0.293</v>
      </c>
      <c r="O585" s="3">
        <f t="shared" si="9"/>
        <v>0.402</v>
      </c>
      <c r="P585" s="3">
        <f t="shared" si="10"/>
        <v>0.68742</v>
      </c>
      <c r="Q585" s="3">
        <f t="shared" si="11"/>
        <v>1.7082387</v>
      </c>
      <c r="R585" s="3">
        <f t="shared" si="12"/>
        <v>0.818056</v>
      </c>
      <c r="S585" s="13">
        <v>220.0</v>
      </c>
      <c r="T585" s="15">
        <v>0.579</v>
      </c>
      <c r="U585" s="3">
        <f t="shared" si="13"/>
        <v>0.617</v>
      </c>
      <c r="V585" s="3">
        <f t="shared" si="14"/>
        <v>0.617</v>
      </c>
      <c r="W585" s="3">
        <f t="shared" si="15"/>
        <v>0.894033</v>
      </c>
      <c r="X585" s="3">
        <f t="shared" si="16"/>
        <v>0.853446</v>
      </c>
      <c r="Y585" s="13">
        <v>220.0</v>
      </c>
      <c r="Z585" s="15">
        <v>2.621</v>
      </c>
      <c r="AA585" s="3">
        <f t="shared" si="17"/>
        <v>2.643</v>
      </c>
      <c r="AB585" s="3">
        <f t="shared" si="18"/>
        <v>1.82367</v>
      </c>
      <c r="AC585" s="3">
        <f t="shared" si="19"/>
        <v>2.661501</v>
      </c>
      <c r="AD585" s="3">
        <f t="shared" si="20"/>
        <v>2.64721</v>
      </c>
      <c r="AE585" s="13">
        <v>220.0</v>
      </c>
      <c r="AF585" s="15">
        <v>3.458</v>
      </c>
      <c r="AG585" s="3">
        <f t="shared" si="21"/>
        <v>3.475</v>
      </c>
      <c r="AH585" s="3">
        <f t="shared" si="22"/>
        <v>2.39775</v>
      </c>
      <c r="AI585" s="3">
        <f t="shared" si="23"/>
        <v>3.475</v>
      </c>
      <c r="AJ585" s="3">
        <f t="shared" si="24"/>
        <v>3.458</v>
      </c>
      <c r="AK585" s="13">
        <v>220.0</v>
      </c>
      <c r="AL585" s="15">
        <v>0.132</v>
      </c>
      <c r="AM585" s="3">
        <f t="shared" si="25"/>
        <v>0.152</v>
      </c>
    </row>
    <row r="586">
      <c r="A586" s="16">
        <v>219.0</v>
      </c>
      <c r="B586" s="25">
        <v>0.051</v>
      </c>
      <c r="C586" s="3">
        <f t="shared" si="1"/>
        <v>0.238</v>
      </c>
      <c r="D586" s="3">
        <f t="shared" si="2"/>
        <v>1.14002</v>
      </c>
      <c r="E586" s="24">
        <f t="shared" si="3"/>
        <v>1.656004</v>
      </c>
      <c r="F586" s="24">
        <f t="shared" si="4"/>
        <v>1.38</v>
      </c>
      <c r="G586" s="16">
        <v>219.0</v>
      </c>
      <c r="H586" s="25">
        <v>0.122</v>
      </c>
      <c r="I586" s="3">
        <f t="shared" si="5"/>
        <v>0.287</v>
      </c>
      <c r="J586" s="3">
        <f t="shared" si="6"/>
        <v>0.861</v>
      </c>
      <c r="K586" s="24">
        <f t="shared" si="7"/>
        <v>3.75396</v>
      </c>
      <c r="L586" s="24">
        <f t="shared" si="8"/>
        <v>1.042818</v>
      </c>
      <c r="M586" s="16">
        <v>219.0</v>
      </c>
      <c r="N586" s="25">
        <v>0.288</v>
      </c>
      <c r="O586" s="3">
        <f t="shared" si="9"/>
        <v>0.397</v>
      </c>
      <c r="P586" s="3">
        <f t="shared" si="10"/>
        <v>0.67887</v>
      </c>
      <c r="Q586" s="3">
        <f t="shared" si="11"/>
        <v>1.68699195</v>
      </c>
      <c r="R586" s="3">
        <f t="shared" si="12"/>
        <v>0.804096</v>
      </c>
      <c r="S586" s="16">
        <v>219.0</v>
      </c>
      <c r="T586" s="25">
        <v>0.57</v>
      </c>
      <c r="U586" s="3">
        <f t="shared" si="13"/>
        <v>0.608</v>
      </c>
      <c r="V586" s="3">
        <f t="shared" si="14"/>
        <v>0.608</v>
      </c>
      <c r="W586" s="3">
        <f t="shared" si="15"/>
        <v>0.880992</v>
      </c>
      <c r="X586" s="3">
        <f t="shared" si="16"/>
        <v>0.84018</v>
      </c>
      <c r="Y586" s="16">
        <v>219.0</v>
      </c>
      <c r="Z586" s="25">
        <v>2.585</v>
      </c>
      <c r="AA586" s="3">
        <f t="shared" si="17"/>
        <v>2.607</v>
      </c>
      <c r="AB586" s="3">
        <f t="shared" si="18"/>
        <v>1.79883</v>
      </c>
      <c r="AC586" s="3">
        <f t="shared" si="19"/>
        <v>2.625249</v>
      </c>
      <c r="AD586" s="3">
        <f t="shared" si="20"/>
        <v>2.61085</v>
      </c>
      <c r="AE586" s="16">
        <v>219.0</v>
      </c>
      <c r="AF586" s="25">
        <v>3.385</v>
      </c>
      <c r="AG586" s="3">
        <f t="shared" si="21"/>
        <v>3.402</v>
      </c>
      <c r="AH586" s="3">
        <f t="shared" si="22"/>
        <v>2.34738</v>
      </c>
      <c r="AI586" s="3">
        <f t="shared" si="23"/>
        <v>3.402</v>
      </c>
      <c r="AJ586" s="3">
        <f t="shared" si="24"/>
        <v>3.385</v>
      </c>
      <c r="AK586" s="16">
        <v>219.0</v>
      </c>
      <c r="AL586" s="25">
        <v>0.135</v>
      </c>
      <c r="AM586" s="3">
        <f t="shared" si="25"/>
        <v>0.155</v>
      </c>
    </row>
    <row r="587">
      <c r="A587" s="13">
        <v>218.0</v>
      </c>
      <c r="B587" s="15">
        <v>0.049</v>
      </c>
      <c r="C587" s="3">
        <f t="shared" si="1"/>
        <v>0.236</v>
      </c>
      <c r="D587" s="3">
        <f t="shared" si="2"/>
        <v>1.13044</v>
      </c>
      <c r="E587" s="24">
        <f t="shared" si="3"/>
        <v>1.642088</v>
      </c>
      <c r="F587" s="24">
        <f t="shared" si="4"/>
        <v>1.36</v>
      </c>
      <c r="G587" s="13">
        <v>218.0</v>
      </c>
      <c r="H587" s="15">
        <v>0.118</v>
      </c>
      <c r="I587" s="3">
        <f t="shared" si="5"/>
        <v>0.283</v>
      </c>
      <c r="J587" s="3">
        <f t="shared" si="6"/>
        <v>0.849</v>
      </c>
      <c r="K587" s="24">
        <f t="shared" si="7"/>
        <v>3.70164</v>
      </c>
      <c r="L587" s="24">
        <f t="shared" si="8"/>
        <v>1.021742</v>
      </c>
      <c r="M587" s="13">
        <v>218.0</v>
      </c>
      <c r="N587" s="15">
        <v>0.283</v>
      </c>
      <c r="O587" s="3">
        <f t="shared" si="9"/>
        <v>0.392</v>
      </c>
      <c r="P587" s="3">
        <f t="shared" si="10"/>
        <v>0.67032</v>
      </c>
      <c r="Q587" s="3">
        <f t="shared" si="11"/>
        <v>1.6657452</v>
      </c>
      <c r="R587" s="3">
        <f t="shared" si="12"/>
        <v>0.790136</v>
      </c>
      <c r="S587" s="13">
        <v>218.0</v>
      </c>
      <c r="T587" s="15">
        <v>0.561</v>
      </c>
      <c r="U587" s="3">
        <f t="shared" si="13"/>
        <v>0.599</v>
      </c>
      <c r="V587" s="3">
        <f t="shared" si="14"/>
        <v>0.599</v>
      </c>
      <c r="W587" s="3">
        <f t="shared" si="15"/>
        <v>0.867951</v>
      </c>
      <c r="X587" s="3">
        <f t="shared" si="16"/>
        <v>0.826914</v>
      </c>
      <c r="Y587" s="13">
        <v>218.0</v>
      </c>
      <c r="Z587" s="15">
        <v>2.565</v>
      </c>
      <c r="AA587" s="3">
        <f t="shared" si="17"/>
        <v>2.587</v>
      </c>
      <c r="AB587" s="3">
        <f t="shared" si="18"/>
        <v>1.78503</v>
      </c>
      <c r="AC587" s="3">
        <f t="shared" si="19"/>
        <v>2.605109</v>
      </c>
      <c r="AD587" s="3">
        <f t="shared" si="20"/>
        <v>2.59065</v>
      </c>
      <c r="AE587" s="13">
        <v>218.0</v>
      </c>
      <c r="AF587" s="15">
        <v>3.557</v>
      </c>
      <c r="AG587" s="3">
        <f t="shared" si="21"/>
        <v>3.574</v>
      </c>
      <c r="AH587" s="3">
        <f t="shared" si="22"/>
        <v>2.46606</v>
      </c>
      <c r="AI587" s="3">
        <f t="shared" si="23"/>
        <v>3.574</v>
      </c>
      <c r="AJ587" s="3">
        <f t="shared" si="24"/>
        <v>3.557</v>
      </c>
      <c r="AK587" s="13">
        <v>218.0</v>
      </c>
      <c r="AL587" s="15">
        <v>0.138</v>
      </c>
      <c r="AM587" s="3">
        <f t="shared" si="25"/>
        <v>0.158</v>
      </c>
    </row>
    <row r="588">
      <c r="A588" s="16">
        <v>217.0</v>
      </c>
      <c r="B588" s="25">
        <v>0.047</v>
      </c>
      <c r="C588" s="3">
        <f t="shared" si="1"/>
        <v>0.234</v>
      </c>
      <c r="D588" s="3">
        <f t="shared" si="2"/>
        <v>1.12086</v>
      </c>
      <c r="E588" s="24">
        <f t="shared" si="3"/>
        <v>1.628172</v>
      </c>
      <c r="F588" s="24">
        <f t="shared" si="4"/>
        <v>1.34</v>
      </c>
      <c r="G588" s="16">
        <v>217.0</v>
      </c>
      <c r="H588" s="25">
        <v>0.115</v>
      </c>
      <c r="I588" s="3">
        <f t="shared" si="5"/>
        <v>0.28</v>
      </c>
      <c r="J588" s="3">
        <f t="shared" si="6"/>
        <v>0.84</v>
      </c>
      <c r="K588" s="24">
        <f t="shared" si="7"/>
        <v>3.6624</v>
      </c>
      <c r="L588" s="24">
        <f t="shared" si="8"/>
        <v>1.005935</v>
      </c>
      <c r="M588" s="16">
        <v>217.0</v>
      </c>
      <c r="N588" s="25">
        <v>0.278</v>
      </c>
      <c r="O588" s="3">
        <f t="shared" si="9"/>
        <v>0.387</v>
      </c>
      <c r="P588" s="3">
        <f t="shared" si="10"/>
        <v>0.66177</v>
      </c>
      <c r="Q588" s="3">
        <f t="shared" si="11"/>
        <v>1.64449845</v>
      </c>
      <c r="R588" s="3">
        <f t="shared" si="12"/>
        <v>0.776176</v>
      </c>
      <c r="S588" s="16">
        <v>217.0</v>
      </c>
      <c r="T588" s="25">
        <v>0.551</v>
      </c>
      <c r="U588" s="3">
        <f t="shared" si="13"/>
        <v>0.589</v>
      </c>
      <c r="V588" s="3">
        <f t="shared" si="14"/>
        <v>0.589</v>
      </c>
      <c r="W588" s="3">
        <f t="shared" si="15"/>
        <v>0.853461</v>
      </c>
      <c r="X588" s="3">
        <f t="shared" si="16"/>
        <v>0.812174</v>
      </c>
      <c r="Y588" s="16">
        <v>217.0</v>
      </c>
      <c r="Z588" s="25">
        <v>2.549</v>
      </c>
      <c r="AA588" s="3">
        <f t="shared" si="17"/>
        <v>2.571</v>
      </c>
      <c r="AB588" s="3">
        <f t="shared" si="18"/>
        <v>1.77399</v>
      </c>
      <c r="AC588" s="3">
        <f t="shared" si="19"/>
        <v>2.588997</v>
      </c>
      <c r="AD588" s="3">
        <f t="shared" si="20"/>
        <v>2.57449</v>
      </c>
      <c r="AE588" s="16">
        <v>217.0</v>
      </c>
      <c r="AF588" s="25">
        <v>3.5</v>
      </c>
      <c r="AG588" s="3">
        <f t="shared" si="21"/>
        <v>3.517</v>
      </c>
      <c r="AH588" s="3">
        <f t="shared" si="22"/>
        <v>2.42673</v>
      </c>
      <c r="AI588" s="3">
        <f t="shared" si="23"/>
        <v>3.517</v>
      </c>
      <c r="AJ588" s="3">
        <f t="shared" si="24"/>
        <v>3.5</v>
      </c>
      <c r="AK588" s="16">
        <v>217.0</v>
      </c>
      <c r="AL588" s="25">
        <v>0.141</v>
      </c>
      <c r="AM588" s="3">
        <f t="shared" si="25"/>
        <v>0.161</v>
      </c>
    </row>
    <row r="589">
      <c r="A589" s="13">
        <v>216.0</v>
      </c>
      <c r="B589" s="15">
        <v>0.045</v>
      </c>
      <c r="C589" s="3">
        <f t="shared" si="1"/>
        <v>0.232</v>
      </c>
      <c r="D589" s="3">
        <f t="shared" si="2"/>
        <v>1.11128</v>
      </c>
      <c r="E589" s="24">
        <f t="shared" si="3"/>
        <v>1.614256</v>
      </c>
      <c r="F589" s="24">
        <f t="shared" si="4"/>
        <v>1.32</v>
      </c>
      <c r="G589" s="13">
        <v>216.0</v>
      </c>
      <c r="H589" s="15">
        <v>0.112</v>
      </c>
      <c r="I589" s="3">
        <f t="shared" si="5"/>
        <v>0.277</v>
      </c>
      <c r="J589" s="3">
        <f t="shared" si="6"/>
        <v>0.831</v>
      </c>
      <c r="K589" s="24">
        <f t="shared" si="7"/>
        <v>3.62316</v>
      </c>
      <c r="L589" s="24">
        <f t="shared" si="8"/>
        <v>0.990128</v>
      </c>
      <c r="M589" s="13">
        <v>216.0</v>
      </c>
      <c r="N589" s="15">
        <v>0.272</v>
      </c>
      <c r="O589" s="3">
        <f t="shared" si="9"/>
        <v>0.381</v>
      </c>
      <c r="P589" s="3">
        <f t="shared" si="10"/>
        <v>0.65151</v>
      </c>
      <c r="Q589" s="3">
        <f t="shared" si="11"/>
        <v>1.61900235</v>
      </c>
      <c r="R589" s="3">
        <f t="shared" si="12"/>
        <v>0.759424</v>
      </c>
      <c r="S589" s="13">
        <v>216.0</v>
      </c>
      <c r="T589" s="15">
        <v>0.542</v>
      </c>
      <c r="U589" s="3">
        <f t="shared" si="13"/>
        <v>0.58</v>
      </c>
      <c r="V589" s="3">
        <f t="shared" si="14"/>
        <v>0.58</v>
      </c>
      <c r="W589" s="3">
        <f t="shared" si="15"/>
        <v>0.84042</v>
      </c>
      <c r="X589" s="3">
        <f t="shared" si="16"/>
        <v>0.798908</v>
      </c>
      <c r="Y589" s="13">
        <v>216.0</v>
      </c>
      <c r="Z589" s="15">
        <v>2.519</v>
      </c>
      <c r="AA589" s="3">
        <f t="shared" si="17"/>
        <v>2.541</v>
      </c>
      <c r="AB589" s="3">
        <f t="shared" si="18"/>
        <v>1.75329</v>
      </c>
      <c r="AC589" s="3">
        <f t="shared" si="19"/>
        <v>2.558787</v>
      </c>
      <c r="AD589" s="3">
        <f t="shared" si="20"/>
        <v>2.54419</v>
      </c>
      <c r="AE589" s="13">
        <v>216.0</v>
      </c>
      <c r="AF589" s="15">
        <v>3.439</v>
      </c>
      <c r="AG589" s="3">
        <f t="shared" si="21"/>
        <v>3.456</v>
      </c>
      <c r="AH589" s="3">
        <f t="shared" si="22"/>
        <v>2.38464</v>
      </c>
      <c r="AI589" s="3">
        <f t="shared" si="23"/>
        <v>3.456</v>
      </c>
      <c r="AJ589" s="3">
        <f t="shared" si="24"/>
        <v>3.439</v>
      </c>
      <c r="AK589" s="13">
        <v>216.0</v>
      </c>
      <c r="AL589" s="15">
        <v>0.143</v>
      </c>
      <c r="AM589" s="3">
        <f t="shared" si="25"/>
        <v>0.163</v>
      </c>
    </row>
    <row r="590">
      <c r="A590" s="16">
        <v>215.0</v>
      </c>
      <c r="B590" s="25">
        <v>0.043</v>
      </c>
      <c r="C590" s="3">
        <f t="shared" si="1"/>
        <v>0.23</v>
      </c>
      <c r="D590" s="3">
        <f t="shared" si="2"/>
        <v>1.1017</v>
      </c>
      <c r="E590" s="24">
        <f t="shared" si="3"/>
        <v>1.60034</v>
      </c>
      <c r="F590" s="24">
        <f t="shared" si="4"/>
        <v>1.3</v>
      </c>
      <c r="G590" s="16">
        <v>215.0</v>
      </c>
      <c r="H590" s="25">
        <v>0.109</v>
      </c>
      <c r="I590" s="3">
        <f t="shared" si="5"/>
        <v>0.274</v>
      </c>
      <c r="J590" s="3">
        <f t="shared" si="6"/>
        <v>0.822</v>
      </c>
      <c r="K590" s="24">
        <f t="shared" si="7"/>
        <v>3.58392</v>
      </c>
      <c r="L590" s="24">
        <f t="shared" si="8"/>
        <v>0.974321</v>
      </c>
      <c r="M590" s="16">
        <v>215.0</v>
      </c>
      <c r="N590" s="25">
        <v>0.268</v>
      </c>
      <c r="O590" s="3">
        <f t="shared" si="9"/>
        <v>0.377</v>
      </c>
      <c r="P590" s="3">
        <f t="shared" si="10"/>
        <v>0.64467</v>
      </c>
      <c r="Q590" s="3">
        <f t="shared" si="11"/>
        <v>1.60200495</v>
      </c>
      <c r="R590" s="3">
        <f t="shared" si="12"/>
        <v>0.748256</v>
      </c>
      <c r="S590" s="16">
        <v>215.0</v>
      </c>
      <c r="T590" s="25">
        <v>0.534</v>
      </c>
      <c r="U590" s="3">
        <f t="shared" si="13"/>
        <v>0.572</v>
      </c>
      <c r="V590" s="3">
        <f t="shared" si="14"/>
        <v>0.572</v>
      </c>
      <c r="W590" s="3">
        <f t="shared" si="15"/>
        <v>0.828828</v>
      </c>
      <c r="X590" s="3">
        <f t="shared" si="16"/>
        <v>0.787116</v>
      </c>
      <c r="Y590" s="16">
        <v>215.0</v>
      </c>
      <c r="Z590" s="25">
        <v>2.498</v>
      </c>
      <c r="AA590" s="3">
        <f t="shared" si="17"/>
        <v>2.52</v>
      </c>
      <c r="AB590" s="3">
        <f t="shared" si="18"/>
        <v>1.7388</v>
      </c>
      <c r="AC590" s="3">
        <f t="shared" si="19"/>
        <v>2.53764</v>
      </c>
      <c r="AD590" s="3">
        <f t="shared" si="20"/>
        <v>2.52298</v>
      </c>
      <c r="AE590" s="16">
        <v>215.0</v>
      </c>
      <c r="AF590" s="25">
        <v>3.417</v>
      </c>
      <c r="AG590" s="3">
        <f t="shared" si="21"/>
        <v>3.434</v>
      </c>
      <c r="AH590" s="3">
        <f t="shared" si="22"/>
        <v>2.36946</v>
      </c>
      <c r="AI590" s="3">
        <f t="shared" si="23"/>
        <v>3.434</v>
      </c>
      <c r="AJ590" s="3">
        <f t="shared" si="24"/>
        <v>3.417</v>
      </c>
      <c r="AK590" s="16">
        <v>215.0</v>
      </c>
      <c r="AL590" s="25">
        <v>0.146</v>
      </c>
      <c r="AM590" s="3">
        <f t="shared" si="25"/>
        <v>0.166</v>
      </c>
    </row>
    <row r="591">
      <c r="A591" s="13">
        <v>214.0</v>
      </c>
      <c r="B591" s="15">
        <v>0.041</v>
      </c>
      <c r="C591" s="3">
        <f t="shared" si="1"/>
        <v>0.228</v>
      </c>
      <c r="D591" s="3">
        <f t="shared" si="2"/>
        <v>1.09212</v>
      </c>
      <c r="E591" s="24">
        <f t="shared" si="3"/>
        <v>1.586424</v>
      </c>
      <c r="F591" s="24">
        <f t="shared" si="4"/>
        <v>1.28</v>
      </c>
      <c r="G591" s="13">
        <v>214.0</v>
      </c>
      <c r="H591" s="15">
        <v>0.106</v>
      </c>
      <c r="I591" s="3">
        <f t="shared" si="5"/>
        <v>0.271</v>
      </c>
      <c r="J591" s="3">
        <f t="shared" si="6"/>
        <v>0.813</v>
      </c>
      <c r="K591" s="24">
        <f t="shared" si="7"/>
        <v>3.54468</v>
      </c>
      <c r="L591" s="24">
        <f t="shared" si="8"/>
        <v>0.958514</v>
      </c>
      <c r="M591" s="13">
        <v>214.0</v>
      </c>
      <c r="N591" s="15">
        <v>0.263</v>
      </c>
      <c r="O591" s="3">
        <f t="shared" si="9"/>
        <v>0.372</v>
      </c>
      <c r="P591" s="3">
        <f t="shared" si="10"/>
        <v>0.63612</v>
      </c>
      <c r="Q591" s="3">
        <f t="shared" si="11"/>
        <v>1.5807582</v>
      </c>
      <c r="R591" s="3">
        <f t="shared" si="12"/>
        <v>0.734296</v>
      </c>
      <c r="S591" s="13">
        <v>214.0</v>
      </c>
      <c r="T591" s="15">
        <v>0.526</v>
      </c>
      <c r="U591" s="3">
        <f t="shared" si="13"/>
        <v>0.564</v>
      </c>
      <c r="V591" s="3">
        <f t="shared" si="14"/>
        <v>0.564</v>
      </c>
      <c r="W591" s="3">
        <f t="shared" si="15"/>
        <v>0.817236</v>
      </c>
      <c r="X591" s="3">
        <f t="shared" si="16"/>
        <v>0.775324</v>
      </c>
      <c r="Y591" s="13">
        <v>214.0</v>
      </c>
      <c r="Z591" s="15">
        <v>2.467</v>
      </c>
      <c r="AA591" s="3">
        <f t="shared" si="17"/>
        <v>2.489</v>
      </c>
      <c r="AB591" s="3">
        <f t="shared" si="18"/>
        <v>1.71741</v>
      </c>
      <c r="AC591" s="3">
        <f t="shared" si="19"/>
        <v>2.506423</v>
      </c>
      <c r="AD591" s="3">
        <f t="shared" si="20"/>
        <v>2.49167</v>
      </c>
      <c r="AE591" s="13">
        <v>214.0</v>
      </c>
      <c r="AF591" s="15">
        <v>3.438</v>
      </c>
      <c r="AG591" s="3">
        <f t="shared" si="21"/>
        <v>3.455</v>
      </c>
      <c r="AH591" s="3">
        <f t="shared" si="22"/>
        <v>2.38395</v>
      </c>
      <c r="AI591" s="3">
        <f t="shared" si="23"/>
        <v>3.455</v>
      </c>
      <c r="AJ591" s="3">
        <f t="shared" si="24"/>
        <v>3.438</v>
      </c>
      <c r="AK591" s="13">
        <v>214.0</v>
      </c>
      <c r="AL591" s="15">
        <v>0.149</v>
      </c>
      <c r="AM591" s="3">
        <f t="shared" si="25"/>
        <v>0.169</v>
      </c>
    </row>
    <row r="592">
      <c r="A592" s="16">
        <v>213.0</v>
      </c>
      <c r="B592" s="25">
        <v>0.038</v>
      </c>
      <c r="C592" s="3">
        <f t="shared" si="1"/>
        <v>0.225</v>
      </c>
      <c r="D592" s="3">
        <f t="shared" si="2"/>
        <v>1.07775</v>
      </c>
      <c r="E592" s="24">
        <f t="shared" si="3"/>
        <v>1.56555</v>
      </c>
      <c r="F592" s="24">
        <f t="shared" si="4"/>
        <v>1.25</v>
      </c>
      <c r="G592" s="16">
        <v>213.0</v>
      </c>
      <c r="H592" s="25">
        <v>0.104</v>
      </c>
      <c r="I592" s="3">
        <f t="shared" si="5"/>
        <v>0.269</v>
      </c>
      <c r="J592" s="3">
        <f t="shared" si="6"/>
        <v>0.807</v>
      </c>
      <c r="K592" s="24">
        <f t="shared" si="7"/>
        <v>3.51852</v>
      </c>
      <c r="L592" s="24">
        <f t="shared" si="8"/>
        <v>0.947976</v>
      </c>
      <c r="M592" s="16">
        <v>213.0</v>
      </c>
      <c r="N592" s="25">
        <v>0.26</v>
      </c>
      <c r="O592" s="3">
        <f t="shared" si="9"/>
        <v>0.369</v>
      </c>
      <c r="P592" s="3">
        <f t="shared" si="10"/>
        <v>0.63099</v>
      </c>
      <c r="Q592" s="3">
        <f t="shared" si="11"/>
        <v>1.56801015</v>
      </c>
      <c r="R592" s="3">
        <f t="shared" si="12"/>
        <v>0.72592</v>
      </c>
      <c r="S592" s="16">
        <v>213.0</v>
      </c>
      <c r="T592" s="25">
        <v>0.521</v>
      </c>
      <c r="U592" s="3">
        <f t="shared" si="13"/>
        <v>0.559</v>
      </c>
      <c r="V592" s="3">
        <f t="shared" si="14"/>
        <v>0.559</v>
      </c>
      <c r="W592" s="3">
        <f t="shared" si="15"/>
        <v>0.809991</v>
      </c>
      <c r="X592" s="3">
        <f t="shared" si="16"/>
        <v>0.767954</v>
      </c>
      <c r="Y592" s="16">
        <v>213.0</v>
      </c>
      <c r="Z592" s="25">
        <v>2.469</v>
      </c>
      <c r="AA592" s="3">
        <f t="shared" si="17"/>
        <v>2.491</v>
      </c>
      <c r="AB592" s="3">
        <f t="shared" si="18"/>
        <v>1.71879</v>
      </c>
      <c r="AC592" s="3">
        <f t="shared" si="19"/>
        <v>2.508437</v>
      </c>
      <c r="AD592" s="3">
        <f t="shared" si="20"/>
        <v>2.49369</v>
      </c>
      <c r="AE592" s="16">
        <v>213.0</v>
      </c>
      <c r="AF592" s="25">
        <v>3.459</v>
      </c>
      <c r="AG592" s="3">
        <f t="shared" si="21"/>
        <v>3.476</v>
      </c>
      <c r="AH592" s="3">
        <f t="shared" si="22"/>
        <v>2.39844</v>
      </c>
      <c r="AI592" s="3">
        <f t="shared" si="23"/>
        <v>3.476</v>
      </c>
      <c r="AJ592" s="3">
        <f t="shared" si="24"/>
        <v>3.459</v>
      </c>
      <c r="AK592" s="16">
        <v>213.0</v>
      </c>
      <c r="AL592" s="25">
        <v>0.152</v>
      </c>
      <c r="AM592" s="3">
        <f t="shared" si="25"/>
        <v>0.172</v>
      </c>
    </row>
    <row r="593">
      <c r="A593" s="13">
        <v>212.0</v>
      </c>
      <c r="B593" s="15">
        <v>0.037</v>
      </c>
      <c r="C593" s="3">
        <f t="shared" si="1"/>
        <v>0.224</v>
      </c>
      <c r="D593" s="3">
        <f t="shared" si="2"/>
        <v>1.07296</v>
      </c>
      <c r="E593" s="24">
        <f t="shared" si="3"/>
        <v>1.558592</v>
      </c>
      <c r="F593" s="24">
        <f t="shared" si="4"/>
        <v>1.24</v>
      </c>
      <c r="G593" s="13">
        <v>212.0</v>
      </c>
      <c r="H593" s="15">
        <v>0.102</v>
      </c>
      <c r="I593" s="3">
        <f t="shared" si="5"/>
        <v>0.267</v>
      </c>
      <c r="J593" s="3">
        <f t="shared" si="6"/>
        <v>0.801</v>
      </c>
      <c r="K593" s="24">
        <f t="shared" si="7"/>
        <v>3.49236</v>
      </c>
      <c r="L593" s="24">
        <f t="shared" si="8"/>
        <v>0.937438</v>
      </c>
      <c r="M593" s="13">
        <v>212.0</v>
      </c>
      <c r="N593" s="15">
        <v>0.259</v>
      </c>
      <c r="O593" s="3">
        <f t="shared" si="9"/>
        <v>0.368</v>
      </c>
      <c r="P593" s="3">
        <f t="shared" si="10"/>
        <v>0.62928</v>
      </c>
      <c r="Q593" s="3">
        <f t="shared" si="11"/>
        <v>1.5637608</v>
      </c>
      <c r="R593" s="3">
        <f t="shared" si="12"/>
        <v>0.723128</v>
      </c>
      <c r="S593" s="13">
        <v>212.0</v>
      </c>
      <c r="T593" s="15">
        <v>0.521</v>
      </c>
      <c r="U593" s="3">
        <f t="shared" si="13"/>
        <v>0.559</v>
      </c>
      <c r="V593" s="3">
        <f t="shared" si="14"/>
        <v>0.559</v>
      </c>
      <c r="W593" s="3">
        <f t="shared" si="15"/>
        <v>0.809991</v>
      </c>
      <c r="X593" s="3">
        <f t="shared" si="16"/>
        <v>0.767954</v>
      </c>
      <c r="Y593" s="13">
        <v>212.0</v>
      </c>
      <c r="Z593" s="15">
        <v>2.473</v>
      </c>
      <c r="AA593" s="3">
        <f t="shared" si="17"/>
        <v>2.495</v>
      </c>
      <c r="AB593" s="3">
        <f t="shared" si="18"/>
        <v>1.72155</v>
      </c>
      <c r="AC593" s="3">
        <f t="shared" si="19"/>
        <v>2.512465</v>
      </c>
      <c r="AD593" s="3">
        <f t="shared" si="20"/>
        <v>2.49773</v>
      </c>
      <c r="AE593" s="13">
        <v>212.0</v>
      </c>
      <c r="AF593" s="15">
        <v>3.478</v>
      </c>
      <c r="AG593" s="3">
        <f t="shared" si="21"/>
        <v>3.495</v>
      </c>
      <c r="AH593" s="3">
        <f t="shared" si="22"/>
        <v>2.41155</v>
      </c>
      <c r="AI593" s="3">
        <f t="shared" si="23"/>
        <v>3.495</v>
      </c>
      <c r="AJ593" s="3">
        <f t="shared" si="24"/>
        <v>3.478</v>
      </c>
      <c r="AK593" s="13">
        <v>212.0</v>
      </c>
      <c r="AL593" s="15">
        <v>0.155</v>
      </c>
      <c r="AM593" s="3">
        <f t="shared" si="25"/>
        <v>0.175</v>
      </c>
    </row>
    <row r="594">
      <c r="A594" s="16">
        <v>211.0</v>
      </c>
      <c r="B594" s="25">
        <v>0.036</v>
      </c>
      <c r="C594" s="3">
        <f t="shared" si="1"/>
        <v>0.223</v>
      </c>
      <c r="D594" s="3">
        <f t="shared" si="2"/>
        <v>1.06817</v>
      </c>
      <c r="E594" s="24">
        <f t="shared" si="3"/>
        <v>1.551634</v>
      </c>
      <c r="F594" s="24">
        <f t="shared" si="4"/>
        <v>1.23</v>
      </c>
      <c r="G594" s="16">
        <v>211.0</v>
      </c>
      <c r="H594" s="25">
        <v>0.102</v>
      </c>
      <c r="I594" s="3">
        <f t="shared" si="5"/>
        <v>0.267</v>
      </c>
      <c r="J594" s="3">
        <f t="shared" si="6"/>
        <v>0.801</v>
      </c>
      <c r="K594" s="24">
        <f t="shared" si="7"/>
        <v>3.49236</v>
      </c>
      <c r="L594" s="24">
        <f t="shared" si="8"/>
        <v>0.937438</v>
      </c>
      <c r="M594" s="16">
        <v>211.0</v>
      </c>
      <c r="N594" s="25">
        <v>0.26</v>
      </c>
      <c r="O594" s="3">
        <f t="shared" si="9"/>
        <v>0.369</v>
      </c>
      <c r="P594" s="3">
        <f t="shared" si="10"/>
        <v>0.63099</v>
      </c>
      <c r="Q594" s="3">
        <f t="shared" si="11"/>
        <v>1.56801015</v>
      </c>
      <c r="R594" s="3">
        <f t="shared" si="12"/>
        <v>0.72592</v>
      </c>
      <c r="S594" s="16">
        <v>211.0</v>
      </c>
      <c r="T594" s="25">
        <v>0.525</v>
      </c>
      <c r="U594" s="3">
        <f t="shared" si="13"/>
        <v>0.563</v>
      </c>
      <c r="V594" s="3">
        <f t="shared" si="14"/>
        <v>0.563</v>
      </c>
      <c r="W594" s="3">
        <f t="shared" si="15"/>
        <v>0.815787</v>
      </c>
      <c r="X594" s="3">
        <f t="shared" si="16"/>
        <v>0.77385</v>
      </c>
      <c r="Y594" s="16">
        <v>211.0</v>
      </c>
      <c r="Z594" s="25">
        <v>2.511</v>
      </c>
      <c r="AA594" s="3">
        <f t="shared" si="17"/>
        <v>2.533</v>
      </c>
      <c r="AB594" s="3">
        <f t="shared" si="18"/>
        <v>1.74777</v>
      </c>
      <c r="AC594" s="3">
        <f t="shared" si="19"/>
        <v>2.550731</v>
      </c>
      <c r="AD594" s="3">
        <f t="shared" si="20"/>
        <v>2.53611</v>
      </c>
      <c r="AE594" s="16">
        <v>211.0</v>
      </c>
      <c r="AF594" s="25">
        <v>3.607</v>
      </c>
      <c r="AG594" s="3">
        <f t="shared" si="21"/>
        <v>3.624</v>
      </c>
      <c r="AH594" s="3">
        <f t="shared" si="22"/>
        <v>2.50056</v>
      </c>
      <c r="AI594" s="3">
        <f t="shared" si="23"/>
        <v>3.624</v>
      </c>
      <c r="AJ594" s="3">
        <f t="shared" si="24"/>
        <v>3.607</v>
      </c>
      <c r="AK594" s="16">
        <v>211.0</v>
      </c>
      <c r="AL594" s="25">
        <v>0.159</v>
      </c>
      <c r="AM594" s="3">
        <f t="shared" si="25"/>
        <v>0.179</v>
      </c>
    </row>
    <row r="595">
      <c r="A595" s="13">
        <v>210.0</v>
      </c>
      <c r="B595" s="15">
        <v>0.036</v>
      </c>
      <c r="C595" s="3">
        <f t="shared" si="1"/>
        <v>0.223</v>
      </c>
      <c r="D595" s="3">
        <f t="shared" si="2"/>
        <v>1.06817</v>
      </c>
      <c r="E595" s="24">
        <f t="shared" si="3"/>
        <v>1.551634</v>
      </c>
      <c r="F595" s="24">
        <f t="shared" si="4"/>
        <v>1.23</v>
      </c>
      <c r="G595" s="13">
        <v>210.0</v>
      </c>
      <c r="H595" s="15">
        <v>0.103</v>
      </c>
      <c r="I595" s="3">
        <f t="shared" si="5"/>
        <v>0.268</v>
      </c>
      <c r="J595" s="3">
        <f t="shared" si="6"/>
        <v>0.804</v>
      </c>
      <c r="K595" s="24">
        <f t="shared" si="7"/>
        <v>3.50544</v>
      </c>
      <c r="L595" s="24">
        <f t="shared" si="8"/>
        <v>0.942707</v>
      </c>
      <c r="M595" s="13">
        <v>210.0</v>
      </c>
      <c r="N595" s="15">
        <v>0.264</v>
      </c>
      <c r="O595" s="3">
        <f t="shared" si="9"/>
        <v>0.373</v>
      </c>
      <c r="P595" s="3">
        <f t="shared" si="10"/>
        <v>0.63783</v>
      </c>
      <c r="Q595" s="3">
        <f t="shared" si="11"/>
        <v>1.58500755</v>
      </c>
      <c r="R595" s="3">
        <f t="shared" si="12"/>
        <v>0.737088</v>
      </c>
      <c r="S595" s="13">
        <v>210.0</v>
      </c>
      <c r="T595" s="15">
        <v>0.535</v>
      </c>
      <c r="U595" s="3">
        <f t="shared" si="13"/>
        <v>0.573</v>
      </c>
      <c r="V595" s="3">
        <f t="shared" si="14"/>
        <v>0.573</v>
      </c>
      <c r="W595" s="3">
        <f t="shared" si="15"/>
        <v>0.830277</v>
      </c>
      <c r="X595" s="3">
        <f t="shared" si="16"/>
        <v>0.78859</v>
      </c>
      <c r="Y595" s="13">
        <v>210.0</v>
      </c>
      <c r="Z595" s="15">
        <v>2.568</v>
      </c>
      <c r="AA595" s="3">
        <f t="shared" si="17"/>
        <v>2.59</v>
      </c>
      <c r="AB595" s="3">
        <f t="shared" si="18"/>
        <v>1.7871</v>
      </c>
      <c r="AC595" s="3">
        <f t="shared" si="19"/>
        <v>2.60813</v>
      </c>
      <c r="AD595" s="3">
        <f t="shared" si="20"/>
        <v>2.59368</v>
      </c>
      <c r="AE595" s="13">
        <v>210.0</v>
      </c>
      <c r="AF595" s="15">
        <v>3.543</v>
      </c>
      <c r="AG595" s="3">
        <f t="shared" si="21"/>
        <v>3.56</v>
      </c>
      <c r="AH595" s="3">
        <f t="shared" si="22"/>
        <v>2.4564</v>
      </c>
      <c r="AI595" s="3">
        <f t="shared" si="23"/>
        <v>3.56</v>
      </c>
      <c r="AJ595" s="3">
        <f t="shared" si="24"/>
        <v>3.543</v>
      </c>
      <c r="AK595" s="13">
        <v>210.0</v>
      </c>
      <c r="AL595" s="15">
        <v>0.162</v>
      </c>
      <c r="AM595" s="3">
        <f t="shared" si="25"/>
        <v>0.182</v>
      </c>
    </row>
    <row r="596">
      <c r="A596" s="16">
        <v>209.0</v>
      </c>
      <c r="B596" s="25">
        <v>0.036</v>
      </c>
      <c r="C596" s="3">
        <f t="shared" si="1"/>
        <v>0.223</v>
      </c>
      <c r="D596" s="3">
        <f t="shared" si="2"/>
        <v>1.06817</v>
      </c>
      <c r="E596" s="24">
        <f t="shared" si="3"/>
        <v>1.551634</v>
      </c>
      <c r="F596" s="24">
        <f t="shared" si="4"/>
        <v>1.23</v>
      </c>
      <c r="G596" s="16">
        <v>209.0</v>
      </c>
      <c r="H596" s="25">
        <v>0.106</v>
      </c>
      <c r="I596" s="3">
        <f t="shared" si="5"/>
        <v>0.271</v>
      </c>
      <c r="J596" s="3">
        <f t="shared" si="6"/>
        <v>0.813</v>
      </c>
      <c r="K596" s="24">
        <f t="shared" si="7"/>
        <v>3.54468</v>
      </c>
      <c r="L596" s="24">
        <f t="shared" si="8"/>
        <v>0.958514</v>
      </c>
      <c r="M596" s="16">
        <v>209.0</v>
      </c>
      <c r="N596" s="25">
        <v>0.273</v>
      </c>
      <c r="O596" s="3">
        <f t="shared" si="9"/>
        <v>0.382</v>
      </c>
      <c r="P596" s="3">
        <f t="shared" si="10"/>
        <v>0.65322</v>
      </c>
      <c r="Q596" s="3">
        <f t="shared" si="11"/>
        <v>1.6232517</v>
      </c>
      <c r="R596" s="3">
        <f t="shared" si="12"/>
        <v>0.762216</v>
      </c>
      <c r="S596" s="16">
        <v>209.0</v>
      </c>
      <c r="T596" s="25">
        <v>0.553</v>
      </c>
      <c r="U596" s="3">
        <f t="shared" si="13"/>
        <v>0.591</v>
      </c>
      <c r="V596" s="3">
        <f t="shared" si="14"/>
        <v>0.591</v>
      </c>
      <c r="W596" s="3">
        <f t="shared" si="15"/>
        <v>0.856359</v>
      </c>
      <c r="X596" s="3">
        <f t="shared" si="16"/>
        <v>0.815122</v>
      </c>
      <c r="Y596" s="16">
        <v>209.0</v>
      </c>
      <c r="Z596" s="25">
        <v>2.636</v>
      </c>
      <c r="AA596" s="3">
        <f t="shared" si="17"/>
        <v>2.658</v>
      </c>
      <c r="AB596" s="3">
        <f t="shared" si="18"/>
        <v>1.83402</v>
      </c>
      <c r="AC596" s="3">
        <f t="shared" si="19"/>
        <v>2.676606</v>
      </c>
      <c r="AD596" s="3">
        <f t="shared" si="20"/>
        <v>2.66236</v>
      </c>
      <c r="AE596" s="16">
        <v>209.0</v>
      </c>
      <c r="AF596" s="25">
        <v>3.453</v>
      </c>
      <c r="AG596" s="3">
        <f t="shared" si="21"/>
        <v>3.47</v>
      </c>
      <c r="AH596" s="3">
        <f t="shared" si="22"/>
        <v>2.3943</v>
      </c>
      <c r="AI596" s="3">
        <f t="shared" si="23"/>
        <v>3.47</v>
      </c>
      <c r="AJ596" s="3">
        <f t="shared" si="24"/>
        <v>3.453</v>
      </c>
      <c r="AK596" s="16">
        <v>209.0</v>
      </c>
      <c r="AL596" s="25">
        <v>0.167</v>
      </c>
      <c r="AM596" s="3">
        <f t="shared" si="25"/>
        <v>0.187</v>
      </c>
    </row>
    <row r="597">
      <c r="A597" s="13">
        <v>208.0</v>
      </c>
      <c r="B597" s="15">
        <v>0.038</v>
      </c>
      <c r="C597" s="3">
        <f t="shared" si="1"/>
        <v>0.225</v>
      </c>
      <c r="D597" s="3">
        <f t="shared" si="2"/>
        <v>1.07775</v>
      </c>
      <c r="E597" s="24">
        <f t="shared" si="3"/>
        <v>1.56555</v>
      </c>
      <c r="F597" s="24">
        <f t="shared" si="4"/>
        <v>1.25</v>
      </c>
      <c r="G597" s="13">
        <v>208.0</v>
      </c>
      <c r="H597" s="15">
        <v>0.111</v>
      </c>
      <c r="I597" s="3">
        <f t="shared" si="5"/>
        <v>0.276</v>
      </c>
      <c r="J597" s="3">
        <f t="shared" si="6"/>
        <v>0.828</v>
      </c>
      <c r="K597" s="24">
        <f t="shared" si="7"/>
        <v>3.61008</v>
      </c>
      <c r="L597" s="24">
        <f t="shared" si="8"/>
        <v>0.984859</v>
      </c>
      <c r="M597" s="13">
        <v>208.0</v>
      </c>
      <c r="N597" s="15">
        <v>0.285</v>
      </c>
      <c r="O597" s="3">
        <f t="shared" si="9"/>
        <v>0.394</v>
      </c>
      <c r="P597" s="3">
        <f t="shared" si="10"/>
        <v>0.67374</v>
      </c>
      <c r="Q597" s="3">
        <f t="shared" si="11"/>
        <v>1.6742439</v>
      </c>
      <c r="R597" s="3">
        <f t="shared" si="12"/>
        <v>0.79572</v>
      </c>
      <c r="S597" s="13">
        <v>208.0</v>
      </c>
      <c r="T597" s="15">
        <v>0.58</v>
      </c>
      <c r="U597" s="3">
        <f t="shared" si="13"/>
        <v>0.618</v>
      </c>
      <c r="V597" s="3">
        <f t="shared" si="14"/>
        <v>0.618</v>
      </c>
      <c r="W597" s="3">
        <f t="shared" si="15"/>
        <v>0.895482</v>
      </c>
      <c r="X597" s="3">
        <f t="shared" si="16"/>
        <v>0.85492</v>
      </c>
      <c r="Y597" s="13">
        <v>208.0</v>
      </c>
      <c r="Z597" s="15">
        <v>2.726</v>
      </c>
      <c r="AA597" s="3">
        <f t="shared" si="17"/>
        <v>2.748</v>
      </c>
      <c r="AB597" s="3">
        <f t="shared" si="18"/>
        <v>1.89612</v>
      </c>
      <c r="AC597" s="3">
        <f t="shared" si="19"/>
        <v>2.767236</v>
      </c>
      <c r="AD597" s="3">
        <f t="shared" si="20"/>
        <v>2.75326</v>
      </c>
      <c r="AE597" s="13">
        <v>208.0</v>
      </c>
      <c r="AF597" s="15">
        <v>3.679</v>
      </c>
      <c r="AG597" s="3">
        <f t="shared" si="21"/>
        <v>3.696</v>
      </c>
      <c r="AH597" s="3">
        <f t="shared" si="22"/>
        <v>2.55024</v>
      </c>
      <c r="AI597" s="3">
        <f t="shared" si="23"/>
        <v>3.696</v>
      </c>
      <c r="AJ597" s="3">
        <f t="shared" si="24"/>
        <v>3.679</v>
      </c>
      <c r="AK597" s="13">
        <v>208.0</v>
      </c>
      <c r="AL597" s="15">
        <v>0.171</v>
      </c>
      <c r="AM597" s="3">
        <f t="shared" si="25"/>
        <v>0.191</v>
      </c>
    </row>
    <row r="598">
      <c r="A598" s="16">
        <v>207.0</v>
      </c>
      <c r="B598" s="25">
        <v>0.04</v>
      </c>
      <c r="C598" s="3">
        <f t="shared" si="1"/>
        <v>0.227</v>
      </c>
      <c r="D598" s="3">
        <f t="shared" si="2"/>
        <v>1.08733</v>
      </c>
      <c r="E598" s="24">
        <f t="shared" si="3"/>
        <v>1.579466</v>
      </c>
      <c r="F598" s="24">
        <f t="shared" si="4"/>
        <v>1.27</v>
      </c>
      <c r="G598" s="16">
        <v>207.0</v>
      </c>
      <c r="H598" s="25">
        <v>0.119</v>
      </c>
      <c r="I598" s="3">
        <f t="shared" si="5"/>
        <v>0.284</v>
      </c>
      <c r="J598" s="3">
        <f t="shared" si="6"/>
        <v>0.852</v>
      </c>
      <c r="K598" s="24">
        <f t="shared" si="7"/>
        <v>3.71472</v>
      </c>
      <c r="L598" s="24">
        <f t="shared" si="8"/>
        <v>1.027011</v>
      </c>
      <c r="M598" s="16">
        <v>207.0</v>
      </c>
      <c r="N598" s="25">
        <v>0.304</v>
      </c>
      <c r="O598" s="3">
        <f t="shared" si="9"/>
        <v>0.413</v>
      </c>
      <c r="P598" s="3">
        <f t="shared" si="10"/>
        <v>0.70623</v>
      </c>
      <c r="Q598" s="3">
        <f t="shared" si="11"/>
        <v>1.75498155</v>
      </c>
      <c r="R598" s="3">
        <f t="shared" si="12"/>
        <v>0.848768</v>
      </c>
      <c r="S598" s="16">
        <v>207.0</v>
      </c>
      <c r="T598" s="25">
        <v>0.618</v>
      </c>
      <c r="U598" s="3">
        <f t="shared" si="13"/>
        <v>0.656</v>
      </c>
      <c r="V598" s="3">
        <f t="shared" si="14"/>
        <v>0.656</v>
      </c>
      <c r="W598" s="3">
        <f t="shared" si="15"/>
        <v>0.950544</v>
      </c>
      <c r="X598" s="3">
        <f t="shared" si="16"/>
        <v>0.910932</v>
      </c>
      <c r="Y598" s="16">
        <v>207.0</v>
      </c>
      <c r="Z598" s="25">
        <v>2.914</v>
      </c>
      <c r="AA598" s="3">
        <f t="shared" si="17"/>
        <v>2.936</v>
      </c>
      <c r="AB598" s="3">
        <f t="shared" si="18"/>
        <v>2.02584</v>
      </c>
      <c r="AC598" s="3">
        <f t="shared" si="19"/>
        <v>2.956552</v>
      </c>
      <c r="AD598" s="3">
        <f t="shared" si="20"/>
        <v>2.94314</v>
      </c>
      <c r="AE598" s="16">
        <v>207.0</v>
      </c>
      <c r="AF598" s="25">
        <v>3.658</v>
      </c>
      <c r="AG598" s="3">
        <f t="shared" si="21"/>
        <v>3.675</v>
      </c>
      <c r="AH598" s="3">
        <f t="shared" si="22"/>
        <v>2.53575</v>
      </c>
      <c r="AI598" s="3">
        <f t="shared" si="23"/>
        <v>3.675</v>
      </c>
      <c r="AJ598" s="3">
        <f t="shared" si="24"/>
        <v>3.658</v>
      </c>
      <c r="AK598" s="16">
        <v>207.0</v>
      </c>
      <c r="AL598" s="25">
        <v>0.176</v>
      </c>
      <c r="AM598" s="3">
        <f t="shared" si="25"/>
        <v>0.196</v>
      </c>
    </row>
    <row r="599">
      <c r="A599" s="13">
        <v>206.0</v>
      </c>
      <c r="B599" s="15">
        <v>0.043</v>
      </c>
      <c r="C599" s="3">
        <f t="shared" si="1"/>
        <v>0.23</v>
      </c>
      <c r="D599" s="3">
        <f t="shared" si="2"/>
        <v>1.1017</v>
      </c>
      <c r="E599" s="24">
        <f t="shared" si="3"/>
        <v>1.60034</v>
      </c>
      <c r="F599" s="24">
        <f t="shared" si="4"/>
        <v>1.3</v>
      </c>
      <c r="G599" s="13">
        <v>206.0</v>
      </c>
      <c r="H599" s="15">
        <v>0.127</v>
      </c>
      <c r="I599" s="3">
        <f t="shared" si="5"/>
        <v>0.292</v>
      </c>
      <c r="J599" s="3">
        <f t="shared" si="6"/>
        <v>0.876</v>
      </c>
      <c r="K599" s="24">
        <f t="shared" si="7"/>
        <v>3.81936</v>
      </c>
      <c r="L599" s="24">
        <f t="shared" si="8"/>
        <v>1.069163</v>
      </c>
      <c r="M599" s="13">
        <v>206.0</v>
      </c>
      <c r="N599" s="15">
        <v>0.325</v>
      </c>
      <c r="O599" s="3">
        <f t="shared" si="9"/>
        <v>0.434</v>
      </c>
      <c r="P599" s="3">
        <f t="shared" si="10"/>
        <v>0.74214</v>
      </c>
      <c r="Q599" s="3">
        <f t="shared" si="11"/>
        <v>1.8442179</v>
      </c>
      <c r="R599" s="3">
        <f t="shared" si="12"/>
        <v>0.9074</v>
      </c>
      <c r="S599" s="13">
        <v>206.0</v>
      </c>
      <c r="T599" s="15">
        <v>0.663</v>
      </c>
      <c r="U599" s="3">
        <f t="shared" si="13"/>
        <v>0.701</v>
      </c>
      <c r="V599" s="3">
        <f t="shared" si="14"/>
        <v>0.701</v>
      </c>
      <c r="W599" s="3">
        <f t="shared" si="15"/>
        <v>1.015749</v>
      </c>
      <c r="X599" s="3">
        <f t="shared" si="16"/>
        <v>0.977262</v>
      </c>
      <c r="Y599" s="13">
        <v>206.0</v>
      </c>
      <c r="Z599" s="15">
        <v>2.946</v>
      </c>
      <c r="AA599" s="3">
        <f t="shared" si="17"/>
        <v>2.968</v>
      </c>
      <c r="AB599" s="3">
        <f t="shared" si="18"/>
        <v>2.04792</v>
      </c>
      <c r="AC599" s="3">
        <f t="shared" si="19"/>
        <v>2.988776</v>
      </c>
      <c r="AD599" s="3">
        <f t="shared" si="20"/>
        <v>2.97546</v>
      </c>
      <c r="AE599" s="13">
        <v>206.0</v>
      </c>
      <c r="AF599" s="15">
        <v>3.677</v>
      </c>
      <c r="AG599" s="3">
        <f t="shared" si="21"/>
        <v>3.694</v>
      </c>
      <c r="AH599" s="3">
        <f t="shared" si="22"/>
        <v>2.54886</v>
      </c>
      <c r="AI599" s="3">
        <f t="shared" si="23"/>
        <v>3.694</v>
      </c>
      <c r="AJ599" s="3">
        <f t="shared" si="24"/>
        <v>3.677</v>
      </c>
      <c r="AK599" s="13">
        <v>206.0</v>
      </c>
      <c r="AL599" s="15">
        <v>0.182</v>
      </c>
      <c r="AM599" s="3">
        <f t="shared" si="25"/>
        <v>0.202</v>
      </c>
    </row>
    <row r="600">
      <c r="A600" s="16">
        <v>205.0</v>
      </c>
      <c r="B600" s="25">
        <v>0.047</v>
      </c>
      <c r="C600" s="3">
        <f t="shared" si="1"/>
        <v>0.234</v>
      </c>
      <c r="D600" s="3">
        <f t="shared" si="2"/>
        <v>1.12086</v>
      </c>
      <c r="E600" s="24">
        <f t="shared" si="3"/>
        <v>1.628172</v>
      </c>
      <c r="F600" s="24">
        <f t="shared" si="4"/>
        <v>1.34</v>
      </c>
      <c r="G600" s="16">
        <v>205.0</v>
      </c>
      <c r="H600" s="25">
        <v>0.138</v>
      </c>
      <c r="I600" s="3">
        <f t="shared" si="5"/>
        <v>0.303</v>
      </c>
      <c r="J600" s="3">
        <f t="shared" si="6"/>
        <v>0.909</v>
      </c>
      <c r="K600" s="24">
        <f t="shared" si="7"/>
        <v>3.96324</v>
      </c>
      <c r="L600" s="24">
        <f t="shared" si="8"/>
        <v>1.127122</v>
      </c>
      <c r="M600" s="16">
        <v>205.0</v>
      </c>
      <c r="N600" s="25">
        <v>0.35</v>
      </c>
      <c r="O600" s="3">
        <f t="shared" si="9"/>
        <v>0.459</v>
      </c>
      <c r="P600" s="3">
        <f t="shared" si="10"/>
        <v>0.78489</v>
      </c>
      <c r="Q600" s="3">
        <f t="shared" si="11"/>
        <v>1.95045165</v>
      </c>
      <c r="R600" s="3">
        <f t="shared" si="12"/>
        <v>0.9772</v>
      </c>
      <c r="S600" s="16">
        <v>205.0</v>
      </c>
      <c r="T600" s="25">
        <v>0.714</v>
      </c>
      <c r="U600" s="3">
        <f t="shared" si="13"/>
        <v>0.752</v>
      </c>
      <c r="V600" s="3">
        <f t="shared" si="14"/>
        <v>0.752</v>
      </c>
      <c r="W600" s="3">
        <f t="shared" si="15"/>
        <v>1.089648</v>
      </c>
      <c r="X600" s="3">
        <f t="shared" si="16"/>
        <v>1.052436</v>
      </c>
      <c r="Y600" s="16">
        <v>205.0</v>
      </c>
      <c r="Z600" s="25">
        <v>3.122</v>
      </c>
      <c r="AA600" s="3">
        <f t="shared" si="17"/>
        <v>3.144</v>
      </c>
      <c r="AB600" s="3">
        <f t="shared" si="18"/>
        <v>2.16936</v>
      </c>
      <c r="AC600" s="3">
        <f t="shared" si="19"/>
        <v>3.166008</v>
      </c>
      <c r="AD600" s="3">
        <f t="shared" si="20"/>
        <v>3.15322</v>
      </c>
      <c r="AE600" s="16">
        <v>205.0</v>
      </c>
      <c r="AF600" s="25">
        <v>3.681</v>
      </c>
      <c r="AG600" s="3">
        <f t="shared" si="21"/>
        <v>3.698</v>
      </c>
      <c r="AH600" s="3">
        <f t="shared" si="22"/>
        <v>2.55162</v>
      </c>
      <c r="AI600" s="3">
        <f t="shared" si="23"/>
        <v>3.698</v>
      </c>
      <c r="AJ600" s="3">
        <f t="shared" si="24"/>
        <v>3.681</v>
      </c>
      <c r="AK600" s="16">
        <v>205.0</v>
      </c>
      <c r="AL600" s="25">
        <v>0.188</v>
      </c>
      <c r="AM600" s="3">
        <f t="shared" si="25"/>
        <v>0.208</v>
      </c>
    </row>
    <row r="601">
      <c r="A601" s="13">
        <v>204.0</v>
      </c>
      <c r="B601" s="15">
        <v>0.051</v>
      </c>
      <c r="C601" s="3">
        <f t="shared" si="1"/>
        <v>0.238</v>
      </c>
      <c r="D601" s="3">
        <f t="shared" si="2"/>
        <v>1.14002</v>
      </c>
      <c r="E601" s="24">
        <f t="shared" si="3"/>
        <v>1.656004</v>
      </c>
      <c r="F601" s="24">
        <f t="shared" si="4"/>
        <v>1.38</v>
      </c>
      <c r="G601" s="13">
        <v>204.0</v>
      </c>
      <c r="H601" s="15">
        <v>0.148</v>
      </c>
      <c r="I601" s="3">
        <f t="shared" si="5"/>
        <v>0.313</v>
      </c>
      <c r="J601" s="3">
        <f t="shared" si="6"/>
        <v>0.939</v>
      </c>
      <c r="K601" s="24">
        <f t="shared" si="7"/>
        <v>4.09404</v>
      </c>
      <c r="L601" s="24">
        <f t="shared" si="8"/>
        <v>1.179812</v>
      </c>
      <c r="M601" s="13">
        <v>204.0</v>
      </c>
      <c r="N601" s="15">
        <v>0.375</v>
      </c>
      <c r="O601" s="3">
        <f t="shared" si="9"/>
        <v>0.484</v>
      </c>
      <c r="P601" s="3">
        <f t="shared" si="10"/>
        <v>0.82764</v>
      </c>
      <c r="Q601" s="3">
        <f t="shared" si="11"/>
        <v>2.0566854</v>
      </c>
      <c r="R601" s="3">
        <f t="shared" si="12"/>
        <v>1.047</v>
      </c>
      <c r="S601" s="13">
        <v>204.0</v>
      </c>
      <c r="T601" s="15">
        <v>0.765</v>
      </c>
      <c r="U601" s="3">
        <f t="shared" si="13"/>
        <v>0.803</v>
      </c>
      <c r="V601" s="3">
        <f t="shared" si="14"/>
        <v>0.803</v>
      </c>
      <c r="W601" s="3">
        <f t="shared" si="15"/>
        <v>1.163547</v>
      </c>
      <c r="X601" s="3">
        <f t="shared" si="16"/>
        <v>1.12761</v>
      </c>
      <c r="Y601" s="13">
        <v>204.0</v>
      </c>
      <c r="Z601" s="15">
        <v>3.227</v>
      </c>
      <c r="AA601" s="3">
        <f t="shared" si="17"/>
        <v>3.249</v>
      </c>
      <c r="AB601" s="3">
        <f t="shared" si="18"/>
        <v>2.24181</v>
      </c>
      <c r="AC601" s="3">
        <f t="shared" si="19"/>
        <v>3.271743</v>
      </c>
      <c r="AD601" s="3">
        <f t="shared" si="20"/>
        <v>3.25927</v>
      </c>
      <c r="AE601" s="13">
        <v>204.0</v>
      </c>
      <c r="AF601" s="15">
        <v>3.572</v>
      </c>
      <c r="AG601" s="3">
        <f t="shared" si="21"/>
        <v>3.589</v>
      </c>
      <c r="AH601" s="3">
        <f t="shared" si="22"/>
        <v>2.47641</v>
      </c>
      <c r="AI601" s="3">
        <f t="shared" si="23"/>
        <v>3.589</v>
      </c>
      <c r="AJ601" s="3">
        <f t="shared" si="24"/>
        <v>3.572</v>
      </c>
      <c r="AK601" s="13">
        <v>204.0</v>
      </c>
      <c r="AL601" s="15">
        <v>0.195</v>
      </c>
      <c r="AM601" s="3">
        <f t="shared" si="25"/>
        <v>0.215</v>
      </c>
    </row>
    <row r="602">
      <c r="A602" s="16">
        <v>203.0</v>
      </c>
      <c r="B602" s="25">
        <v>0.053</v>
      </c>
      <c r="C602" s="3">
        <f t="shared" si="1"/>
        <v>0.24</v>
      </c>
      <c r="D602" s="3">
        <f t="shared" si="2"/>
        <v>1.1496</v>
      </c>
      <c r="E602" s="24">
        <f t="shared" si="3"/>
        <v>1.66992</v>
      </c>
      <c r="F602" s="24">
        <f t="shared" si="4"/>
        <v>1.4</v>
      </c>
      <c r="G602" s="16">
        <v>203.0</v>
      </c>
      <c r="H602" s="25">
        <v>0.156</v>
      </c>
      <c r="I602" s="3">
        <f t="shared" si="5"/>
        <v>0.321</v>
      </c>
      <c r="J602" s="3">
        <f t="shared" si="6"/>
        <v>0.963</v>
      </c>
      <c r="K602" s="24">
        <f t="shared" si="7"/>
        <v>4.19868</v>
      </c>
      <c r="L602" s="24">
        <f t="shared" si="8"/>
        <v>1.221964</v>
      </c>
      <c r="M602" s="16">
        <v>203.0</v>
      </c>
      <c r="N602" s="25">
        <v>0.396</v>
      </c>
      <c r="O602" s="3">
        <f t="shared" si="9"/>
        <v>0.505</v>
      </c>
      <c r="P602" s="3">
        <f t="shared" si="10"/>
        <v>0.86355</v>
      </c>
      <c r="Q602" s="3">
        <f t="shared" si="11"/>
        <v>2.14592175</v>
      </c>
      <c r="R602" s="3">
        <f t="shared" si="12"/>
        <v>1.105632</v>
      </c>
      <c r="S602" s="16">
        <v>203.0</v>
      </c>
      <c r="T602" s="25">
        <v>0.808</v>
      </c>
      <c r="U602" s="3">
        <f t="shared" si="13"/>
        <v>0.846</v>
      </c>
      <c r="V602" s="3">
        <f t="shared" si="14"/>
        <v>0.846</v>
      </c>
      <c r="W602" s="3">
        <f t="shared" si="15"/>
        <v>1.225854</v>
      </c>
      <c r="X602" s="3">
        <f t="shared" si="16"/>
        <v>1.190992</v>
      </c>
      <c r="Y602" s="16">
        <v>203.0</v>
      </c>
      <c r="Z602" s="25">
        <v>3.321</v>
      </c>
      <c r="AA602" s="3">
        <f t="shared" si="17"/>
        <v>3.343</v>
      </c>
      <c r="AB602" s="3">
        <f t="shared" si="18"/>
        <v>2.30667</v>
      </c>
      <c r="AC602" s="3">
        <f t="shared" si="19"/>
        <v>3.366401</v>
      </c>
      <c r="AD602" s="3">
        <f t="shared" si="20"/>
        <v>3.35421</v>
      </c>
      <c r="AE602" s="16">
        <v>203.0</v>
      </c>
      <c r="AF602" s="25">
        <v>3.667</v>
      </c>
      <c r="AG602" s="3">
        <f t="shared" si="21"/>
        <v>3.684</v>
      </c>
      <c r="AH602" s="3">
        <f t="shared" si="22"/>
        <v>2.54196</v>
      </c>
      <c r="AI602" s="3">
        <f t="shared" si="23"/>
        <v>3.684</v>
      </c>
      <c r="AJ602" s="3">
        <f t="shared" si="24"/>
        <v>3.667</v>
      </c>
      <c r="AK602" s="16">
        <v>203.0</v>
      </c>
      <c r="AL602" s="25">
        <v>0.203</v>
      </c>
      <c r="AM602" s="3">
        <f t="shared" si="25"/>
        <v>0.223</v>
      </c>
    </row>
    <row r="603">
      <c r="A603" s="13">
        <v>202.0</v>
      </c>
      <c r="B603" s="15">
        <v>0.055</v>
      </c>
      <c r="C603" s="3">
        <f t="shared" si="1"/>
        <v>0.242</v>
      </c>
      <c r="D603" s="3">
        <f t="shared" si="2"/>
        <v>1.15918</v>
      </c>
      <c r="E603" s="24">
        <f t="shared" si="3"/>
        <v>1.683836</v>
      </c>
      <c r="F603" s="24">
        <f t="shared" si="4"/>
        <v>1.42</v>
      </c>
      <c r="G603" s="13">
        <v>202.0</v>
      </c>
      <c r="H603" s="15">
        <v>0.162</v>
      </c>
      <c r="I603" s="3">
        <f t="shared" si="5"/>
        <v>0.327</v>
      </c>
      <c r="J603" s="3">
        <f t="shared" si="6"/>
        <v>0.981</v>
      </c>
      <c r="K603" s="24">
        <f t="shared" si="7"/>
        <v>4.27716</v>
      </c>
      <c r="L603" s="24">
        <f t="shared" si="8"/>
        <v>1.253578</v>
      </c>
      <c r="M603" s="13">
        <v>202.0</v>
      </c>
      <c r="N603" s="15">
        <v>0.412</v>
      </c>
      <c r="O603" s="3">
        <f t="shared" si="9"/>
        <v>0.521</v>
      </c>
      <c r="P603" s="3">
        <f t="shared" si="10"/>
        <v>0.89091</v>
      </c>
      <c r="Q603" s="3">
        <f t="shared" si="11"/>
        <v>2.21391135</v>
      </c>
      <c r="R603" s="3">
        <f t="shared" si="12"/>
        <v>1.150304</v>
      </c>
      <c r="S603" s="13">
        <v>202.0</v>
      </c>
      <c r="T603" s="15">
        <v>0.841</v>
      </c>
      <c r="U603" s="3">
        <f t="shared" si="13"/>
        <v>0.879</v>
      </c>
      <c r="V603" s="3">
        <f t="shared" si="14"/>
        <v>0.879</v>
      </c>
      <c r="W603" s="3">
        <f t="shared" si="15"/>
        <v>1.273671</v>
      </c>
      <c r="X603" s="3">
        <f t="shared" si="16"/>
        <v>1.239634</v>
      </c>
      <c r="Y603" s="13">
        <v>202.0</v>
      </c>
      <c r="Z603" s="15">
        <v>3.411</v>
      </c>
      <c r="AA603" s="3">
        <f t="shared" si="17"/>
        <v>3.433</v>
      </c>
      <c r="AB603" s="3">
        <f t="shared" si="18"/>
        <v>2.36877</v>
      </c>
      <c r="AC603" s="3">
        <f t="shared" si="19"/>
        <v>3.457031</v>
      </c>
      <c r="AD603" s="3">
        <f t="shared" si="20"/>
        <v>3.44511</v>
      </c>
      <c r="AE603" s="13">
        <v>202.0</v>
      </c>
      <c r="AF603" s="15">
        <v>3.726</v>
      </c>
      <c r="AG603" s="3">
        <f t="shared" si="21"/>
        <v>3.743</v>
      </c>
      <c r="AH603" s="3">
        <f t="shared" si="22"/>
        <v>2.58267</v>
      </c>
      <c r="AI603" s="3">
        <f t="shared" si="23"/>
        <v>3.743</v>
      </c>
      <c r="AJ603" s="3">
        <f t="shared" si="24"/>
        <v>3.726</v>
      </c>
      <c r="AK603" s="13">
        <v>202.0</v>
      </c>
      <c r="AL603" s="15">
        <v>0.212</v>
      </c>
      <c r="AM603" s="3">
        <f t="shared" si="25"/>
        <v>0.232</v>
      </c>
    </row>
    <row r="604">
      <c r="A604" s="16">
        <v>201.0</v>
      </c>
      <c r="B604" s="25">
        <v>0.054</v>
      </c>
      <c r="C604" s="3">
        <f t="shared" si="1"/>
        <v>0.241</v>
      </c>
      <c r="D604" s="3">
        <f t="shared" si="2"/>
        <v>1.15439</v>
      </c>
      <c r="E604" s="24">
        <f t="shared" si="3"/>
        <v>1.676878</v>
      </c>
      <c r="F604" s="24">
        <f t="shared" si="4"/>
        <v>1.41</v>
      </c>
      <c r="G604" s="16">
        <v>201.0</v>
      </c>
      <c r="H604" s="25">
        <v>0.165</v>
      </c>
      <c r="I604" s="3">
        <f t="shared" si="5"/>
        <v>0.33</v>
      </c>
      <c r="J604" s="3">
        <f t="shared" si="6"/>
        <v>0.99</v>
      </c>
      <c r="K604" s="24">
        <f t="shared" si="7"/>
        <v>4.3164</v>
      </c>
      <c r="L604" s="24">
        <f t="shared" si="8"/>
        <v>1.269385</v>
      </c>
      <c r="M604" s="16">
        <v>201.0</v>
      </c>
      <c r="N604" s="25">
        <v>0.421</v>
      </c>
      <c r="O604" s="3">
        <f t="shared" si="9"/>
        <v>0.53</v>
      </c>
      <c r="P604" s="3">
        <f t="shared" si="10"/>
        <v>0.9063</v>
      </c>
      <c r="Q604" s="3">
        <f t="shared" si="11"/>
        <v>2.2521555</v>
      </c>
      <c r="R604" s="3">
        <f t="shared" si="12"/>
        <v>1.175432</v>
      </c>
      <c r="S604" s="16">
        <v>201.0</v>
      </c>
      <c r="T604" s="25">
        <v>0.862</v>
      </c>
      <c r="U604" s="3">
        <f t="shared" si="13"/>
        <v>0.9</v>
      </c>
      <c r="V604" s="3">
        <f t="shared" si="14"/>
        <v>0.9</v>
      </c>
      <c r="W604" s="3">
        <f t="shared" si="15"/>
        <v>1.3041</v>
      </c>
      <c r="X604" s="3">
        <f t="shared" si="16"/>
        <v>1.270588</v>
      </c>
      <c r="Y604" s="16">
        <v>201.0</v>
      </c>
      <c r="Z604" s="25">
        <v>3.44</v>
      </c>
      <c r="AA604" s="3">
        <f t="shared" si="17"/>
        <v>3.462</v>
      </c>
      <c r="AB604" s="3">
        <f t="shared" si="18"/>
        <v>2.38878</v>
      </c>
      <c r="AC604" s="3">
        <f t="shared" si="19"/>
        <v>3.486234</v>
      </c>
      <c r="AD604" s="3">
        <f t="shared" si="20"/>
        <v>3.4744</v>
      </c>
      <c r="AE604" s="16">
        <v>201.0</v>
      </c>
      <c r="AF604" s="25">
        <v>3.711</v>
      </c>
      <c r="AG604" s="3">
        <f t="shared" si="21"/>
        <v>3.728</v>
      </c>
      <c r="AH604" s="3">
        <f t="shared" si="22"/>
        <v>2.57232</v>
      </c>
      <c r="AI604" s="3">
        <f t="shared" si="23"/>
        <v>3.728</v>
      </c>
      <c r="AJ604" s="3">
        <f t="shared" si="24"/>
        <v>3.711</v>
      </c>
      <c r="AK604" s="16">
        <v>201.0</v>
      </c>
      <c r="AL604" s="25">
        <v>0.221</v>
      </c>
      <c r="AM604" s="3">
        <f t="shared" si="25"/>
        <v>0.241</v>
      </c>
    </row>
    <row r="605">
      <c r="A605" s="13">
        <v>200.0</v>
      </c>
      <c r="B605" s="15">
        <v>0.053</v>
      </c>
      <c r="C605" s="3">
        <f t="shared" si="1"/>
        <v>0.24</v>
      </c>
      <c r="D605" s="3">
        <f t="shared" si="2"/>
        <v>1.1496</v>
      </c>
      <c r="E605" s="24">
        <f t="shared" si="3"/>
        <v>1.66992</v>
      </c>
      <c r="F605" s="24">
        <f t="shared" si="4"/>
        <v>1.4</v>
      </c>
      <c r="G605" s="13">
        <v>200.0</v>
      </c>
      <c r="H605" s="15">
        <v>0.165</v>
      </c>
      <c r="I605" s="3">
        <f t="shared" si="5"/>
        <v>0.33</v>
      </c>
      <c r="J605" s="3">
        <f t="shared" si="6"/>
        <v>0.99</v>
      </c>
      <c r="K605" s="24">
        <f t="shared" si="7"/>
        <v>4.3164</v>
      </c>
      <c r="L605" s="24">
        <f t="shared" si="8"/>
        <v>1.269385</v>
      </c>
      <c r="M605" s="13">
        <v>200.0</v>
      </c>
      <c r="N605" s="15">
        <v>0.425</v>
      </c>
      <c r="O605" s="3">
        <f t="shared" si="9"/>
        <v>0.534</v>
      </c>
      <c r="P605" s="3">
        <f t="shared" si="10"/>
        <v>0.91314</v>
      </c>
      <c r="Q605" s="3">
        <f t="shared" si="11"/>
        <v>2.2691529</v>
      </c>
      <c r="R605" s="3">
        <f t="shared" si="12"/>
        <v>1.1866</v>
      </c>
      <c r="S605" s="13">
        <v>200.0</v>
      </c>
      <c r="T605" s="15">
        <v>0.873</v>
      </c>
      <c r="U605" s="3">
        <f t="shared" si="13"/>
        <v>0.911</v>
      </c>
      <c r="V605" s="3">
        <f t="shared" si="14"/>
        <v>0.911</v>
      </c>
      <c r="W605" s="3">
        <f t="shared" si="15"/>
        <v>1.320039</v>
      </c>
      <c r="X605" s="3">
        <f t="shared" si="16"/>
        <v>1.286802</v>
      </c>
      <c r="Y605" s="13">
        <v>200.0</v>
      </c>
      <c r="Z605" s="15">
        <v>3.701</v>
      </c>
      <c r="AA605" s="3">
        <f t="shared" si="17"/>
        <v>3.723</v>
      </c>
      <c r="AB605" s="3">
        <f t="shared" si="18"/>
        <v>2.56887</v>
      </c>
      <c r="AC605" s="3">
        <f t="shared" si="19"/>
        <v>3.749061</v>
      </c>
      <c r="AD605" s="3">
        <f t="shared" si="20"/>
        <v>3.73801</v>
      </c>
      <c r="AE605" s="13">
        <v>200.0</v>
      </c>
      <c r="AF605" s="15">
        <v>3.317</v>
      </c>
      <c r="AG605" s="3">
        <f t="shared" si="21"/>
        <v>3.334</v>
      </c>
      <c r="AH605" s="3">
        <f t="shared" si="22"/>
        <v>2.30046</v>
      </c>
      <c r="AI605" s="3">
        <f t="shared" si="23"/>
        <v>3.334</v>
      </c>
      <c r="AJ605" s="3">
        <f t="shared" si="24"/>
        <v>3.317</v>
      </c>
      <c r="AK605" s="13">
        <v>200.0</v>
      </c>
      <c r="AL605" s="15">
        <v>0.23</v>
      </c>
      <c r="AM605" s="3">
        <f t="shared" si="25"/>
        <v>0.25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8" max="29" width="9.63"/>
  </cols>
  <sheetData>
    <row r="1">
      <c r="A1" s="1" t="s">
        <v>0</v>
      </c>
      <c r="H1" s="1" t="s">
        <v>0</v>
      </c>
      <c r="S1" s="1" t="s">
        <v>0</v>
      </c>
      <c r="AB1" s="28"/>
      <c r="AC1" s="29"/>
    </row>
    <row r="2">
      <c r="A2" s="2">
        <v>2.0E-5</v>
      </c>
      <c r="H2" s="2">
        <v>2.0E-5</v>
      </c>
      <c r="S2" s="2">
        <v>2.0E-5</v>
      </c>
      <c r="Z2" s="28">
        <f>MAX(AB:AB)</f>
        <v>0.000000003007604101</v>
      </c>
      <c r="AB2" s="28"/>
      <c r="AC2" s="29"/>
    </row>
    <row r="3">
      <c r="W3" s="30" t="s">
        <v>23</v>
      </c>
      <c r="Y3" s="31"/>
      <c r="Z3" s="3">
        <f>max(AE:AE)</f>
        <v>4.16083257</v>
      </c>
      <c r="AB3" s="28"/>
      <c r="AC3" s="29"/>
      <c r="AD3" s="31"/>
      <c r="AE3" s="31"/>
    </row>
    <row r="4">
      <c r="A4" s="4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18" t="s">
        <v>6</v>
      </c>
      <c r="H4" s="4" t="s">
        <v>17</v>
      </c>
      <c r="I4" s="23" t="s">
        <v>18</v>
      </c>
      <c r="J4" s="21" t="s">
        <v>19</v>
      </c>
      <c r="L4" s="21" t="s">
        <v>21</v>
      </c>
      <c r="S4" s="4" t="s">
        <v>17</v>
      </c>
      <c r="T4" s="21" t="s">
        <v>24</v>
      </c>
      <c r="U4" s="21" t="s">
        <v>25</v>
      </c>
      <c r="V4" s="21" t="s">
        <v>24</v>
      </c>
      <c r="W4" s="21" t="s">
        <v>26</v>
      </c>
      <c r="X4" s="21" t="s">
        <v>27</v>
      </c>
      <c r="Y4" s="21" t="s">
        <v>28</v>
      </c>
      <c r="Z4" s="32"/>
      <c r="AA4" s="33" t="s">
        <v>29</v>
      </c>
      <c r="AB4" s="34" t="s">
        <v>30</v>
      </c>
      <c r="AC4" s="34" t="s">
        <v>31</v>
      </c>
      <c r="AD4" s="33" t="s">
        <v>32</v>
      </c>
      <c r="AE4" s="33" t="s">
        <v>28</v>
      </c>
      <c r="AF4" s="21" t="s">
        <v>24</v>
      </c>
    </row>
    <row r="5">
      <c r="A5" s="7" t="s">
        <v>7</v>
      </c>
      <c r="B5" s="8" t="s">
        <v>8</v>
      </c>
      <c r="C5" s="8" t="s">
        <v>8</v>
      </c>
      <c r="D5" s="8" t="s">
        <v>8</v>
      </c>
      <c r="E5" s="8" t="s">
        <v>9</v>
      </c>
      <c r="H5" s="13">
        <v>800.0</v>
      </c>
      <c r="I5" s="15">
        <v>0.001</v>
      </c>
      <c r="J5" s="3">
        <f t="shared" ref="J5:J605" si="1">I5+0.038</f>
        <v>0.039</v>
      </c>
      <c r="K5" s="3">
        <f t="shared" ref="K5:K605" si="2">J5</f>
        <v>0.039</v>
      </c>
      <c r="L5" s="3">
        <f t="shared" ref="L5:L605" si="3">J5*1.449</f>
        <v>0.056511</v>
      </c>
      <c r="N5" s="30" t="s">
        <v>23</v>
      </c>
      <c r="P5" s="30" t="s">
        <v>33</v>
      </c>
      <c r="S5" s="13">
        <v>800.0</v>
      </c>
      <c r="T5" s="35">
        <f t="shared" ref="T5:T605" si="4">1/S5</f>
        <v>0.00125</v>
      </c>
      <c r="U5" s="13">
        <v>200.38</v>
      </c>
      <c r="V5" s="3">
        <f t="shared" ref="V5:V1027" si="5">1/(U5*10^-7)</f>
        <v>49905.18016</v>
      </c>
      <c r="W5" s="21">
        <v>0.873</v>
      </c>
      <c r="X5" s="3">
        <f t="shared" ref="X5:X1027" si="6">W5/0.00002</f>
        <v>43650</v>
      </c>
      <c r="Y5" s="3">
        <f t="shared" ref="Y5:Y1027" si="7">X5/V5</f>
        <v>0.8746587</v>
      </c>
      <c r="Z5" s="36"/>
      <c r="AA5" s="3">
        <v>24.920000000000016</v>
      </c>
      <c r="AB5" s="37">
        <f t="shared" ref="AB5:AB1027" si="8">AA5/(AF5)^3</f>
        <v>0</v>
      </c>
      <c r="AC5" s="38">
        <f t="shared" ref="AC5:AC1027" si="9">AB5/0.00000000300760410079</f>
        <v>0.00006666386456</v>
      </c>
      <c r="AD5" s="33">
        <f t="shared" ref="AD5:AD1027" si="10">AE5/4.16083257</f>
        <v>0.2102124239</v>
      </c>
      <c r="AE5" s="33">
        <v>0.8746587</v>
      </c>
      <c r="AF5" s="33">
        <v>49905.1801577004</v>
      </c>
    </row>
    <row r="6">
      <c r="A6" s="10"/>
      <c r="B6" s="11"/>
      <c r="C6" s="11"/>
      <c r="D6" s="11"/>
      <c r="E6" s="11"/>
      <c r="H6" s="16">
        <v>799.0</v>
      </c>
      <c r="I6" s="25">
        <v>0.001</v>
      </c>
      <c r="J6" s="3">
        <f t="shared" si="1"/>
        <v>0.039</v>
      </c>
      <c r="K6" s="3">
        <f t="shared" si="2"/>
        <v>0.039</v>
      </c>
      <c r="L6" s="3">
        <f t="shared" si="3"/>
        <v>0.056511</v>
      </c>
      <c r="N6" s="21" t="s">
        <v>34</v>
      </c>
      <c r="O6" s="21" t="s">
        <v>35</v>
      </c>
      <c r="P6" s="21"/>
      <c r="Q6" s="21" t="s">
        <v>25</v>
      </c>
      <c r="S6" s="16">
        <v>799.0</v>
      </c>
      <c r="T6" s="35">
        <f t="shared" si="4"/>
        <v>0.001251564456</v>
      </c>
      <c r="U6" s="16">
        <v>200.98</v>
      </c>
      <c r="V6" s="3">
        <f t="shared" si="5"/>
        <v>49756.19465</v>
      </c>
      <c r="W6" s="21">
        <v>0.86655</v>
      </c>
      <c r="X6" s="3">
        <f t="shared" si="6"/>
        <v>43327.5</v>
      </c>
      <c r="Y6" s="3">
        <f t="shared" si="7"/>
        <v>0.870796095</v>
      </c>
      <c r="Z6" s="36"/>
      <c r="AA6" s="3">
        <v>29.921999999999997</v>
      </c>
      <c r="AB6" s="37">
        <f t="shared" si="8"/>
        <v>0</v>
      </c>
      <c r="AC6" s="38">
        <f t="shared" si="9"/>
        <v>0.00008076598165</v>
      </c>
      <c r="AD6" s="33">
        <f t="shared" si="10"/>
        <v>0.2092840989</v>
      </c>
      <c r="AE6" s="3">
        <v>0.8707960949999999</v>
      </c>
      <c r="AF6" s="3">
        <v>49756.19464623346</v>
      </c>
    </row>
    <row r="7">
      <c r="A7" s="13">
        <v>155.82</v>
      </c>
      <c r="B7" s="14">
        <v>223.084</v>
      </c>
      <c r="C7" s="14">
        <v>206.286</v>
      </c>
      <c r="D7" s="14">
        <v>261.893</v>
      </c>
      <c r="E7" s="14">
        <v>0.0</v>
      </c>
      <c r="F7" s="3">
        <f t="shared" ref="F7:F1643" si="11">B7-C7</f>
        <v>16.798</v>
      </c>
      <c r="H7" s="13">
        <v>798.0</v>
      </c>
      <c r="I7" s="15">
        <v>0.001</v>
      </c>
      <c r="J7" s="3">
        <f t="shared" si="1"/>
        <v>0.039</v>
      </c>
      <c r="K7" s="3">
        <f t="shared" si="2"/>
        <v>0.039</v>
      </c>
      <c r="L7" s="3">
        <f t="shared" si="3"/>
        <v>0.056511</v>
      </c>
      <c r="N7" s="21">
        <v>0.873</v>
      </c>
      <c r="O7" s="3">
        <v>24.920000000000016</v>
      </c>
      <c r="P7" s="39">
        <f t="shared" ref="P7:P1029" si="12">O7*0.00009106821089</f>
        <v>0.002269419815</v>
      </c>
      <c r="Q7" s="13">
        <v>200.38</v>
      </c>
      <c r="S7" s="13">
        <v>798.0</v>
      </c>
      <c r="T7" s="35">
        <f t="shared" si="4"/>
        <v>0.001253132832</v>
      </c>
      <c r="U7" s="13">
        <v>201.59</v>
      </c>
      <c r="V7" s="3">
        <f t="shared" si="5"/>
        <v>49605.6352</v>
      </c>
      <c r="W7" s="21">
        <v>0.85837</v>
      </c>
      <c r="X7" s="3">
        <f t="shared" si="6"/>
        <v>42918.5</v>
      </c>
      <c r="Y7" s="3">
        <f t="shared" si="7"/>
        <v>0.8651940415</v>
      </c>
      <c r="Z7" s="36"/>
      <c r="AA7" s="3">
        <v>18.636999999999972</v>
      </c>
      <c r="AB7" s="37">
        <f t="shared" si="8"/>
        <v>0</v>
      </c>
      <c r="AC7" s="38">
        <f t="shared" si="9"/>
        <v>0.00005076475464</v>
      </c>
      <c r="AD7" s="33">
        <f t="shared" si="10"/>
        <v>0.2079377209</v>
      </c>
      <c r="AE7" s="3">
        <v>0.8651940414999998</v>
      </c>
      <c r="AF7" s="3">
        <v>49605.635200158744</v>
      </c>
    </row>
    <row r="8">
      <c r="A8" s="16">
        <v>156.42</v>
      </c>
      <c r="B8" s="17">
        <v>260.296</v>
      </c>
      <c r="C8" s="17">
        <v>246.19</v>
      </c>
      <c r="D8" s="17">
        <v>315.011</v>
      </c>
      <c r="E8" s="17">
        <v>0.0</v>
      </c>
      <c r="F8" s="3">
        <f t="shared" si="11"/>
        <v>14.106</v>
      </c>
      <c r="H8" s="16">
        <v>797.0</v>
      </c>
      <c r="I8" s="25">
        <v>0.001</v>
      </c>
      <c r="J8" s="3">
        <f t="shared" si="1"/>
        <v>0.039</v>
      </c>
      <c r="K8" s="3">
        <f t="shared" si="2"/>
        <v>0.039</v>
      </c>
      <c r="L8" s="3">
        <f t="shared" si="3"/>
        <v>0.056511</v>
      </c>
      <c r="N8" s="21">
        <v>0.86655</v>
      </c>
      <c r="O8" s="3">
        <v>29.921999999999997</v>
      </c>
      <c r="P8" s="39">
        <f t="shared" si="12"/>
        <v>0.002724943006</v>
      </c>
      <c r="Q8" s="16">
        <v>200.98</v>
      </c>
      <c r="S8" s="16">
        <v>797.0</v>
      </c>
      <c r="T8" s="35">
        <f t="shared" si="4"/>
        <v>0.001254705144</v>
      </c>
      <c r="U8" s="16">
        <v>202.19</v>
      </c>
      <c r="V8" s="3">
        <f t="shared" si="5"/>
        <v>49458.43019</v>
      </c>
      <c r="W8" s="21">
        <v>0.84605</v>
      </c>
      <c r="X8" s="3">
        <f t="shared" si="6"/>
        <v>42302.5</v>
      </c>
      <c r="Y8" s="3">
        <f t="shared" si="7"/>
        <v>0.8553142475</v>
      </c>
      <c r="Z8" s="36"/>
      <c r="AA8" s="3">
        <v>8.631</v>
      </c>
      <c r="AB8" s="37">
        <f t="shared" si="8"/>
        <v>0</v>
      </c>
      <c r="AC8" s="38">
        <f t="shared" si="9"/>
        <v>0.00002372026109</v>
      </c>
      <c r="AD8" s="33">
        <f t="shared" si="10"/>
        <v>0.2055632456</v>
      </c>
      <c r="AE8" s="3">
        <v>0.8553142474999997</v>
      </c>
      <c r="AF8" s="3">
        <v>49458.430189425795</v>
      </c>
    </row>
    <row r="9">
      <c r="A9" s="13">
        <v>157.03</v>
      </c>
      <c r="B9" s="14">
        <v>238.397</v>
      </c>
      <c r="C9" s="14">
        <v>227.291</v>
      </c>
      <c r="D9" s="14">
        <v>264.312</v>
      </c>
      <c r="E9" s="14">
        <v>0.0</v>
      </c>
      <c r="F9" s="3">
        <f t="shared" si="11"/>
        <v>11.106</v>
      </c>
      <c r="H9" s="13">
        <v>796.0</v>
      </c>
      <c r="I9" s="15">
        <v>0.001</v>
      </c>
      <c r="J9" s="3">
        <f t="shared" si="1"/>
        <v>0.039</v>
      </c>
      <c r="K9" s="3">
        <f t="shared" si="2"/>
        <v>0.039</v>
      </c>
      <c r="L9" s="3">
        <f t="shared" si="3"/>
        <v>0.056511</v>
      </c>
      <c r="N9" s="21">
        <v>0.85837</v>
      </c>
      <c r="O9" s="3">
        <v>18.636999999999972</v>
      </c>
      <c r="P9" s="39">
        <f t="shared" si="12"/>
        <v>0.001697238246</v>
      </c>
      <c r="Q9" s="13">
        <v>201.59</v>
      </c>
      <c r="S9" s="13">
        <v>796.0</v>
      </c>
      <c r="T9" s="35">
        <f t="shared" si="4"/>
        <v>0.001256281407</v>
      </c>
      <c r="U9" s="13">
        <v>202.79</v>
      </c>
      <c r="V9" s="3">
        <f t="shared" si="5"/>
        <v>49312.09626</v>
      </c>
      <c r="W9" s="21">
        <v>0.82958</v>
      </c>
      <c r="X9" s="3">
        <f t="shared" si="6"/>
        <v>41479</v>
      </c>
      <c r="Y9" s="3">
        <f t="shared" si="7"/>
        <v>0.841152641</v>
      </c>
      <c r="Z9" s="36"/>
      <c r="AA9" s="3">
        <v>23.419999999999987</v>
      </c>
      <c r="AB9" s="37">
        <f t="shared" si="8"/>
        <v>0</v>
      </c>
      <c r="AC9" s="38">
        <f t="shared" si="9"/>
        <v>0.00006493903461</v>
      </c>
      <c r="AD9" s="33">
        <f t="shared" si="10"/>
        <v>0.2021596944</v>
      </c>
      <c r="AE9" s="3">
        <v>0.8411526409999998</v>
      </c>
      <c r="AF9" s="3">
        <v>49312.0962572119</v>
      </c>
    </row>
    <row r="10">
      <c r="A10" s="16">
        <v>157.63</v>
      </c>
      <c r="B10" s="17">
        <v>198.894</v>
      </c>
      <c r="C10" s="17">
        <v>217.49</v>
      </c>
      <c r="D10" s="17">
        <v>249.409</v>
      </c>
      <c r="E10" s="17">
        <v>0.0</v>
      </c>
      <c r="F10" s="3">
        <f t="shared" si="11"/>
        <v>-18.596</v>
      </c>
      <c r="H10" s="16">
        <v>795.0</v>
      </c>
      <c r="I10" s="25">
        <v>0.001</v>
      </c>
      <c r="J10" s="3">
        <f t="shared" si="1"/>
        <v>0.039</v>
      </c>
      <c r="K10" s="3">
        <f t="shared" si="2"/>
        <v>0.039</v>
      </c>
      <c r="L10" s="3">
        <f t="shared" si="3"/>
        <v>0.056511</v>
      </c>
      <c r="N10" s="21">
        <v>0.84605</v>
      </c>
      <c r="O10" s="3">
        <v>8.631</v>
      </c>
      <c r="P10" s="39">
        <f t="shared" si="12"/>
        <v>0.0007860097282</v>
      </c>
      <c r="Q10" s="16">
        <v>202.19</v>
      </c>
      <c r="S10" s="16">
        <v>795.0</v>
      </c>
      <c r="T10" s="35">
        <f t="shared" si="4"/>
        <v>0.001257861635</v>
      </c>
      <c r="U10" s="16">
        <v>203.39</v>
      </c>
      <c r="V10" s="3">
        <f t="shared" si="5"/>
        <v>49166.62569</v>
      </c>
      <c r="W10" s="21">
        <v>0.81023</v>
      </c>
      <c r="X10" s="3">
        <f t="shared" si="6"/>
        <v>40511.5</v>
      </c>
      <c r="Y10" s="3">
        <f t="shared" si="7"/>
        <v>0.8239633985</v>
      </c>
      <c r="Z10" s="36"/>
      <c r="AA10" s="3">
        <v>30.822000000000003</v>
      </c>
      <c r="AB10" s="37">
        <f t="shared" si="8"/>
        <v>0</v>
      </c>
      <c r="AC10" s="38">
        <f t="shared" si="9"/>
        <v>0.00008622415297</v>
      </c>
      <c r="AD10" s="33">
        <f t="shared" si="10"/>
        <v>0.1980284918</v>
      </c>
      <c r="AE10" s="3">
        <v>0.8239633984999998</v>
      </c>
      <c r="AF10" s="3">
        <v>49166.6256944786</v>
      </c>
    </row>
    <row r="11">
      <c r="A11" s="13">
        <v>158.23</v>
      </c>
      <c r="B11" s="14">
        <v>248.394</v>
      </c>
      <c r="C11" s="14">
        <v>235.89</v>
      </c>
      <c r="D11" s="14">
        <v>273.808</v>
      </c>
      <c r="E11" s="14">
        <v>0.0</v>
      </c>
      <c r="F11" s="3">
        <f t="shared" si="11"/>
        <v>12.504</v>
      </c>
      <c r="H11" s="13">
        <v>794.0</v>
      </c>
      <c r="I11" s="15">
        <v>0.001</v>
      </c>
      <c r="J11" s="3">
        <f t="shared" si="1"/>
        <v>0.039</v>
      </c>
      <c r="K11" s="3">
        <f t="shared" si="2"/>
        <v>0.039</v>
      </c>
      <c r="L11" s="3">
        <f t="shared" si="3"/>
        <v>0.056511</v>
      </c>
      <c r="N11" s="21">
        <v>0.82958</v>
      </c>
      <c r="O11" s="3">
        <v>23.419999999999987</v>
      </c>
      <c r="P11" s="39">
        <f t="shared" si="12"/>
        <v>0.002132817499</v>
      </c>
      <c r="Q11" s="13">
        <v>202.79</v>
      </c>
      <c r="S11" s="13">
        <v>794.0</v>
      </c>
      <c r="T11" s="35">
        <f t="shared" si="4"/>
        <v>0.001259445844</v>
      </c>
      <c r="U11" s="13">
        <v>203.99</v>
      </c>
      <c r="V11" s="3">
        <f t="shared" si="5"/>
        <v>49022.01088</v>
      </c>
      <c r="W11" s="21">
        <v>0.78568</v>
      </c>
      <c r="X11" s="3">
        <f t="shared" si="6"/>
        <v>39284</v>
      </c>
      <c r="Y11" s="3">
        <f t="shared" si="7"/>
        <v>0.801354316</v>
      </c>
      <c r="Z11" s="36"/>
      <c r="AA11" s="3">
        <v>8.425000000000011</v>
      </c>
      <c r="AB11" s="37">
        <f t="shared" si="8"/>
        <v>0</v>
      </c>
      <c r="AC11" s="38">
        <f t="shared" si="9"/>
        <v>0.00002377803024</v>
      </c>
      <c r="AD11" s="33">
        <f t="shared" si="10"/>
        <v>0.1925947037</v>
      </c>
      <c r="AE11" s="3">
        <v>0.801354316</v>
      </c>
      <c r="AF11" s="3">
        <v>49022.01088288642</v>
      </c>
    </row>
    <row r="12">
      <c r="A12" s="16">
        <v>158.84</v>
      </c>
      <c r="B12" s="17">
        <v>259.701</v>
      </c>
      <c r="C12" s="17">
        <v>247.692</v>
      </c>
      <c r="D12" s="17">
        <v>278.519</v>
      </c>
      <c r="E12" s="17">
        <v>0.0</v>
      </c>
      <c r="F12" s="3">
        <f t="shared" si="11"/>
        <v>12.009</v>
      </c>
      <c r="H12" s="16">
        <v>793.0</v>
      </c>
      <c r="I12" s="25">
        <v>0.001</v>
      </c>
      <c r="J12" s="3">
        <f t="shared" si="1"/>
        <v>0.039</v>
      </c>
      <c r="K12" s="3">
        <f t="shared" si="2"/>
        <v>0.039</v>
      </c>
      <c r="L12" s="3">
        <f t="shared" si="3"/>
        <v>0.056511</v>
      </c>
      <c r="N12" s="21">
        <v>0.81023</v>
      </c>
      <c r="O12" s="3">
        <v>30.822000000000003</v>
      </c>
      <c r="P12" s="39">
        <f t="shared" si="12"/>
        <v>0.002806904396</v>
      </c>
      <c r="Q12" s="16">
        <v>203.39</v>
      </c>
      <c r="S12" s="16">
        <v>793.0</v>
      </c>
      <c r="T12" s="35">
        <f t="shared" si="4"/>
        <v>0.001261034048</v>
      </c>
      <c r="U12" s="16">
        <v>204.59</v>
      </c>
      <c r="V12" s="3">
        <f t="shared" si="5"/>
        <v>48878.24429</v>
      </c>
      <c r="W12" s="21">
        <v>0.75962</v>
      </c>
      <c r="X12" s="3">
        <f t="shared" si="6"/>
        <v>37981</v>
      </c>
      <c r="Y12" s="3">
        <f t="shared" si="7"/>
        <v>0.777053279</v>
      </c>
      <c r="Z12" s="36"/>
      <c r="AA12" s="3">
        <v>24.722999999999985</v>
      </c>
      <c r="AB12" s="37">
        <f t="shared" si="8"/>
        <v>0</v>
      </c>
      <c r="AC12" s="38">
        <f t="shared" si="9"/>
        <v>0.00007039368616</v>
      </c>
      <c r="AD12" s="33">
        <f t="shared" si="10"/>
        <v>0.1867542772</v>
      </c>
      <c r="AE12" s="3">
        <v>0.7770532789999999</v>
      </c>
      <c r="AF12" s="3">
        <v>48878.24429346498</v>
      </c>
    </row>
    <row r="13">
      <c r="A13" s="13">
        <v>159.44</v>
      </c>
      <c r="B13" s="14">
        <v>229.491</v>
      </c>
      <c r="C13" s="14">
        <v>222.089</v>
      </c>
      <c r="D13" s="14">
        <v>274.104</v>
      </c>
      <c r="E13" s="14">
        <v>0.0</v>
      </c>
      <c r="F13" s="3">
        <f t="shared" si="11"/>
        <v>7.402</v>
      </c>
      <c r="H13" s="13">
        <v>792.0</v>
      </c>
      <c r="I13" s="15">
        <v>0.001</v>
      </c>
      <c r="J13" s="3">
        <f t="shared" si="1"/>
        <v>0.039</v>
      </c>
      <c r="K13" s="3">
        <f t="shared" si="2"/>
        <v>0.039</v>
      </c>
      <c r="L13" s="3">
        <f t="shared" si="3"/>
        <v>0.056511</v>
      </c>
      <c r="N13" s="21">
        <v>0.78568</v>
      </c>
      <c r="O13" s="3">
        <v>8.425000000000011</v>
      </c>
      <c r="P13" s="39">
        <f t="shared" si="12"/>
        <v>0.0007672496767</v>
      </c>
      <c r="Q13" s="13">
        <v>203.99</v>
      </c>
      <c r="S13" s="13">
        <v>792.0</v>
      </c>
      <c r="T13" s="35">
        <f t="shared" si="4"/>
        <v>0.001262626263</v>
      </c>
      <c r="U13" s="13">
        <v>205.19</v>
      </c>
      <c r="V13" s="3">
        <f t="shared" si="5"/>
        <v>48735.31849</v>
      </c>
      <c r="W13" s="21">
        <v>0.7297</v>
      </c>
      <c r="X13" s="3">
        <f t="shared" si="6"/>
        <v>36485</v>
      </c>
      <c r="Y13" s="3">
        <f t="shared" si="7"/>
        <v>0.748635715</v>
      </c>
      <c r="Z13" s="36"/>
      <c r="AA13" s="3">
        <v>29.816000000000003</v>
      </c>
      <c r="AB13" s="37">
        <f t="shared" si="8"/>
        <v>0</v>
      </c>
      <c r="AC13" s="38">
        <f t="shared" si="9"/>
        <v>0.00008564406765</v>
      </c>
      <c r="AD13" s="33">
        <f t="shared" si="10"/>
        <v>0.1799244989</v>
      </c>
      <c r="AE13" s="3">
        <v>0.7486357149999999</v>
      </c>
      <c r="AF13" s="3">
        <v>48735.31848530631</v>
      </c>
    </row>
    <row r="14">
      <c r="A14" s="16">
        <v>160.04</v>
      </c>
      <c r="B14" s="17">
        <v>251.588</v>
      </c>
      <c r="C14" s="17">
        <v>249.788</v>
      </c>
      <c r="D14" s="17">
        <v>293.8</v>
      </c>
      <c r="E14" s="17">
        <v>0.0</v>
      </c>
      <c r="F14" s="3">
        <f t="shared" si="11"/>
        <v>1.8</v>
      </c>
      <c r="H14" s="16">
        <v>791.0</v>
      </c>
      <c r="I14" s="25">
        <v>0.001</v>
      </c>
      <c r="J14" s="3">
        <f t="shared" si="1"/>
        <v>0.039</v>
      </c>
      <c r="K14" s="3">
        <f t="shared" si="2"/>
        <v>0.039</v>
      </c>
      <c r="L14" s="3">
        <f t="shared" si="3"/>
        <v>0.056511</v>
      </c>
      <c r="N14" s="21">
        <v>0.75962</v>
      </c>
      <c r="O14" s="3">
        <v>24.722999999999985</v>
      </c>
      <c r="P14" s="39">
        <f t="shared" si="12"/>
        <v>0.002251479378</v>
      </c>
      <c r="Q14" s="16">
        <v>204.59</v>
      </c>
      <c r="S14" s="16">
        <v>791.0</v>
      </c>
      <c r="T14" s="35">
        <f t="shared" si="4"/>
        <v>0.001264222503</v>
      </c>
      <c r="U14" s="16">
        <v>205.79</v>
      </c>
      <c r="V14" s="3">
        <f t="shared" si="5"/>
        <v>48593.2261</v>
      </c>
      <c r="W14" s="21">
        <v>0.69979</v>
      </c>
      <c r="X14" s="3">
        <f t="shared" si="6"/>
        <v>34989.5</v>
      </c>
      <c r="Y14" s="3">
        <f t="shared" si="7"/>
        <v>0.7200489205</v>
      </c>
      <c r="Z14" s="36"/>
      <c r="AA14" s="3">
        <v>12.724000000000018</v>
      </c>
      <c r="AB14" s="37">
        <f t="shared" si="8"/>
        <v>0</v>
      </c>
      <c r="AC14" s="38">
        <f t="shared" si="9"/>
        <v>0.00003687022549</v>
      </c>
      <c r="AD14" s="33">
        <f t="shared" si="10"/>
        <v>0.1730540483</v>
      </c>
      <c r="AE14" s="3">
        <v>0.7200489204999999</v>
      </c>
      <c r="AF14" s="3">
        <v>48593.22610428107</v>
      </c>
    </row>
    <row r="15">
      <c r="A15" s="13">
        <v>160.64</v>
      </c>
      <c r="B15" s="14">
        <v>303.491</v>
      </c>
      <c r="C15" s="14">
        <v>278.089</v>
      </c>
      <c r="D15" s="14">
        <v>366.004</v>
      </c>
      <c r="E15" s="14">
        <v>0.0</v>
      </c>
      <c r="F15" s="3">
        <f t="shared" si="11"/>
        <v>25.402</v>
      </c>
      <c r="H15" s="13">
        <v>790.0</v>
      </c>
      <c r="I15" s="15">
        <v>0.001</v>
      </c>
      <c r="J15" s="3">
        <f t="shared" si="1"/>
        <v>0.039</v>
      </c>
      <c r="K15" s="3">
        <f t="shared" si="2"/>
        <v>0.039</v>
      </c>
      <c r="L15" s="3">
        <f t="shared" si="3"/>
        <v>0.056511</v>
      </c>
      <c r="N15" s="21">
        <v>0.7297</v>
      </c>
      <c r="O15" s="3">
        <v>29.816000000000003</v>
      </c>
      <c r="P15" s="39">
        <f t="shared" si="12"/>
        <v>0.002715289776</v>
      </c>
      <c r="Q15" s="13">
        <v>205.19</v>
      </c>
      <c r="S15" s="13">
        <v>790.0</v>
      </c>
      <c r="T15" s="35">
        <f t="shared" si="4"/>
        <v>0.001265822785</v>
      </c>
      <c r="U15" s="13">
        <v>206.4</v>
      </c>
      <c r="V15" s="3">
        <f t="shared" si="5"/>
        <v>48449.6124</v>
      </c>
      <c r="W15" s="21">
        <v>0.66988</v>
      </c>
      <c r="X15" s="3">
        <f t="shared" si="6"/>
        <v>33494</v>
      </c>
      <c r="Y15" s="3">
        <f t="shared" si="7"/>
        <v>0.69131616</v>
      </c>
      <c r="Z15" s="36"/>
      <c r="AA15" s="3">
        <v>-2.977000000000004</v>
      </c>
      <c r="AB15" s="37">
        <f t="shared" si="8"/>
        <v>0</v>
      </c>
      <c r="AC15" s="38">
        <f t="shared" si="9"/>
        <v>-0.000008703365961</v>
      </c>
      <c r="AD15" s="33">
        <f t="shared" si="10"/>
        <v>0.1661485168</v>
      </c>
      <c r="AE15" s="3">
        <v>0.69131616</v>
      </c>
      <c r="AF15" s="3">
        <v>48449.61240310078</v>
      </c>
    </row>
    <row r="16">
      <c r="A16" s="16">
        <v>161.25</v>
      </c>
      <c r="B16" s="17">
        <v>264.097</v>
      </c>
      <c r="C16" s="17">
        <v>243.291</v>
      </c>
      <c r="D16" s="17">
        <v>284.413</v>
      </c>
      <c r="E16" s="17">
        <v>0.0</v>
      </c>
      <c r="F16" s="3">
        <f t="shared" si="11"/>
        <v>20.806</v>
      </c>
      <c r="H16" s="16">
        <v>789.0</v>
      </c>
      <c r="I16" s="25">
        <v>0.001</v>
      </c>
      <c r="J16" s="3">
        <f t="shared" si="1"/>
        <v>0.039</v>
      </c>
      <c r="K16" s="3">
        <f t="shared" si="2"/>
        <v>0.039</v>
      </c>
      <c r="L16" s="3">
        <f t="shared" si="3"/>
        <v>0.056511</v>
      </c>
      <c r="N16" s="21">
        <v>0.69979</v>
      </c>
      <c r="O16" s="3">
        <v>12.724000000000018</v>
      </c>
      <c r="P16" s="39">
        <f t="shared" si="12"/>
        <v>0.001158751915</v>
      </c>
      <c r="Q16" s="16">
        <v>205.79</v>
      </c>
      <c r="S16" s="16">
        <v>789.0</v>
      </c>
      <c r="T16" s="35">
        <f t="shared" si="4"/>
        <v>0.001267427123</v>
      </c>
      <c r="U16" s="16">
        <v>207.0</v>
      </c>
      <c r="V16" s="3">
        <f t="shared" si="5"/>
        <v>48309.17874</v>
      </c>
      <c r="W16" s="21">
        <v>0.64268</v>
      </c>
      <c r="X16" s="3">
        <f t="shared" si="6"/>
        <v>32134</v>
      </c>
      <c r="Y16" s="3">
        <f t="shared" si="7"/>
        <v>0.6651738</v>
      </c>
      <c r="Z16" s="36"/>
      <c r="AA16" s="3">
        <v>23.224999999999994</v>
      </c>
      <c r="AB16" s="37">
        <f t="shared" si="8"/>
        <v>0</v>
      </c>
      <c r="AC16" s="38">
        <f t="shared" si="9"/>
        <v>0.00006849298454</v>
      </c>
      <c r="AD16" s="33">
        <f t="shared" si="10"/>
        <v>0.1598655531</v>
      </c>
      <c r="AE16" s="3">
        <v>0.6651737999999999</v>
      </c>
      <c r="AF16" s="3">
        <v>48309.178743961354</v>
      </c>
    </row>
    <row r="17">
      <c r="A17" s="13">
        <v>161.85</v>
      </c>
      <c r="B17" s="14">
        <v>282.393</v>
      </c>
      <c r="C17" s="14">
        <v>282.289</v>
      </c>
      <c r="D17" s="14">
        <v>326.008</v>
      </c>
      <c r="E17" s="14">
        <v>0.0</v>
      </c>
      <c r="F17" s="3">
        <f t="shared" si="11"/>
        <v>0.104</v>
      </c>
      <c r="H17" s="13">
        <v>788.0</v>
      </c>
      <c r="I17" s="15">
        <v>0.001</v>
      </c>
      <c r="J17" s="3">
        <f t="shared" si="1"/>
        <v>0.039</v>
      </c>
      <c r="K17" s="3">
        <f t="shared" si="2"/>
        <v>0.039</v>
      </c>
      <c r="L17" s="3">
        <f t="shared" si="3"/>
        <v>0.056511</v>
      </c>
      <c r="N17" s="21">
        <v>0.66988</v>
      </c>
      <c r="O17" s="3">
        <v>-2.977000000000004</v>
      </c>
      <c r="P17" s="39">
        <f t="shared" si="12"/>
        <v>-0.0002711100638</v>
      </c>
      <c r="Q17" s="13">
        <v>206.4</v>
      </c>
      <c r="S17" s="13">
        <v>788.0</v>
      </c>
      <c r="T17" s="35">
        <f t="shared" si="4"/>
        <v>0.001269035533</v>
      </c>
      <c r="U17" s="13">
        <v>207.6</v>
      </c>
      <c r="V17" s="3">
        <f t="shared" si="5"/>
        <v>48169.55684</v>
      </c>
      <c r="W17" s="21">
        <v>0.61655</v>
      </c>
      <c r="X17" s="3">
        <f t="shared" si="6"/>
        <v>30827.5</v>
      </c>
      <c r="Y17" s="3">
        <f t="shared" si="7"/>
        <v>0.6399789</v>
      </c>
      <c r="Z17" s="36"/>
      <c r="AA17" s="3">
        <v>19.323000000000008</v>
      </c>
      <c r="AB17" s="37">
        <f t="shared" si="8"/>
        <v>0</v>
      </c>
      <c r="AC17" s="38">
        <f t="shared" si="9"/>
        <v>0.00005748253774</v>
      </c>
      <c r="AD17" s="33">
        <f t="shared" si="10"/>
        <v>0.1538102986</v>
      </c>
      <c r="AE17" s="3">
        <v>0.6399788999999999</v>
      </c>
      <c r="AF17" s="3">
        <v>48169.55684007708</v>
      </c>
    </row>
    <row r="18">
      <c r="A18" s="16">
        <v>162.45</v>
      </c>
      <c r="B18" s="17">
        <v>244.988</v>
      </c>
      <c r="C18" s="17">
        <v>233.788</v>
      </c>
      <c r="D18" s="17">
        <v>274.299</v>
      </c>
      <c r="E18" s="17">
        <v>0.0</v>
      </c>
      <c r="F18" s="3">
        <f t="shared" si="11"/>
        <v>11.2</v>
      </c>
      <c r="H18" s="16">
        <v>787.0</v>
      </c>
      <c r="I18" s="25">
        <v>0.001</v>
      </c>
      <c r="J18" s="3">
        <f t="shared" si="1"/>
        <v>0.039</v>
      </c>
      <c r="K18" s="3">
        <f t="shared" si="2"/>
        <v>0.039</v>
      </c>
      <c r="L18" s="3">
        <f t="shared" si="3"/>
        <v>0.056511</v>
      </c>
      <c r="N18" s="21">
        <v>0.64268</v>
      </c>
      <c r="O18" s="3">
        <v>23.224999999999994</v>
      </c>
      <c r="P18" s="39">
        <f t="shared" si="12"/>
        <v>0.002115059198</v>
      </c>
      <c r="Q18" s="16">
        <v>207.0</v>
      </c>
      <c r="S18" s="16">
        <v>787.0</v>
      </c>
      <c r="T18" s="35">
        <f t="shared" si="4"/>
        <v>0.00127064803</v>
      </c>
      <c r="U18" s="16">
        <v>208.2</v>
      </c>
      <c r="V18" s="3">
        <f t="shared" si="5"/>
        <v>48030.73967</v>
      </c>
      <c r="W18" s="21">
        <v>0.59426</v>
      </c>
      <c r="X18" s="3">
        <f t="shared" si="6"/>
        <v>29713</v>
      </c>
      <c r="Y18" s="3">
        <f t="shared" si="7"/>
        <v>0.61862466</v>
      </c>
      <c r="Z18" s="36"/>
      <c r="AA18" s="3">
        <v>38.932000000000016</v>
      </c>
      <c r="AB18" s="37">
        <f t="shared" si="8"/>
        <v>0</v>
      </c>
      <c r="AC18" s="38">
        <f t="shared" si="9"/>
        <v>0.0001168229643</v>
      </c>
      <c r="AD18" s="33">
        <f t="shared" si="10"/>
        <v>0.148678095</v>
      </c>
      <c r="AE18" s="3">
        <v>0.6186246599999998</v>
      </c>
      <c r="AF18" s="3">
        <v>48030.73967339098</v>
      </c>
    </row>
    <row r="19">
      <c r="A19" s="13">
        <v>163.06</v>
      </c>
      <c r="B19" s="14">
        <v>260.991</v>
      </c>
      <c r="C19" s="14">
        <v>263.289</v>
      </c>
      <c r="D19" s="14">
        <v>320.304</v>
      </c>
      <c r="E19" s="14">
        <v>0.0</v>
      </c>
      <c r="F19" s="3">
        <f t="shared" si="11"/>
        <v>-2.298</v>
      </c>
      <c r="H19" s="13">
        <v>786.0</v>
      </c>
      <c r="I19" s="15">
        <v>0.001</v>
      </c>
      <c r="J19" s="3">
        <f t="shared" si="1"/>
        <v>0.039</v>
      </c>
      <c r="K19" s="3">
        <f t="shared" si="2"/>
        <v>0.039</v>
      </c>
      <c r="L19" s="3">
        <f t="shared" si="3"/>
        <v>0.056511</v>
      </c>
      <c r="N19" s="21">
        <v>0.61655</v>
      </c>
      <c r="O19" s="3">
        <v>19.323000000000008</v>
      </c>
      <c r="P19" s="39">
        <f t="shared" si="12"/>
        <v>0.001759711039</v>
      </c>
      <c r="Q19" s="13">
        <v>207.6</v>
      </c>
      <c r="S19" s="13">
        <v>786.0</v>
      </c>
      <c r="T19" s="35">
        <f t="shared" si="4"/>
        <v>0.001272264631</v>
      </c>
      <c r="U19" s="13">
        <v>208.8</v>
      </c>
      <c r="V19" s="3">
        <f t="shared" si="5"/>
        <v>47892.72031</v>
      </c>
      <c r="W19" s="21">
        <v>0.5743</v>
      </c>
      <c r="X19" s="3">
        <f t="shared" si="6"/>
        <v>28715</v>
      </c>
      <c r="Y19" s="3">
        <f t="shared" si="7"/>
        <v>0.5995692</v>
      </c>
      <c r="Z19" s="36"/>
      <c r="AA19" s="3">
        <v>18.53200000000001</v>
      </c>
      <c r="AB19" s="37">
        <f t="shared" si="8"/>
        <v>0</v>
      </c>
      <c r="AC19" s="38">
        <f t="shared" si="9"/>
        <v>0.00005609099011</v>
      </c>
      <c r="AD19" s="33">
        <f t="shared" si="10"/>
        <v>0.1440983721</v>
      </c>
      <c r="AE19" s="3">
        <v>0.5995692</v>
      </c>
      <c r="AF19" s="3">
        <v>47892.72030651341</v>
      </c>
    </row>
    <row r="20">
      <c r="A20" s="16">
        <v>163.66</v>
      </c>
      <c r="B20" s="17">
        <v>276.099</v>
      </c>
      <c r="C20" s="17">
        <v>269.591</v>
      </c>
      <c r="D20" s="17">
        <v>331.516</v>
      </c>
      <c r="E20" s="17">
        <v>0.0</v>
      </c>
      <c r="F20" s="3">
        <f t="shared" si="11"/>
        <v>6.508</v>
      </c>
      <c r="H20" s="16">
        <v>785.0</v>
      </c>
      <c r="I20" s="25">
        <v>0.001</v>
      </c>
      <c r="J20" s="3">
        <f t="shared" si="1"/>
        <v>0.039</v>
      </c>
      <c r="K20" s="3">
        <f t="shared" si="2"/>
        <v>0.039</v>
      </c>
      <c r="L20" s="3">
        <f t="shared" si="3"/>
        <v>0.056511</v>
      </c>
      <c r="N20" s="21">
        <v>0.59426</v>
      </c>
      <c r="O20" s="3">
        <v>38.932000000000016</v>
      </c>
      <c r="P20" s="39">
        <f t="shared" si="12"/>
        <v>0.003545467586</v>
      </c>
      <c r="Q20" s="16">
        <v>208.2</v>
      </c>
      <c r="S20" s="16">
        <v>785.0</v>
      </c>
      <c r="T20" s="35">
        <f t="shared" si="4"/>
        <v>0.00127388535</v>
      </c>
      <c r="U20" s="16">
        <v>209.4</v>
      </c>
      <c r="V20" s="3">
        <f t="shared" si="5"/>
        <v>47755.49188</v>
      </c>
      <c r="W20" s="21">
        <v>0.55846</v>
      </c>
      <c r="X20" s="3">
        <f t="shared" si="6"/>
        <v>27923</v>
      </c>
      <c r="Y20" s="3">
        <f t="shared" si="7"/>
        <v>0.58470762</v>
      </c>
      <c r="Z20" s="36"/>
      <c r="AA20" s="3">
        <v>24.238</v>
      </c>
      <c r="AB20" s="37">
        <f t="shared" si="8"/>
        <v>0</v>
      </c>
      <c r="AC20" s="38">
        <f t="shared" si="9"/>
        <v>0.00007399564239</v>
      </c>
      <c r="AD20" s="33">
        <f t="shared" si="10"/>
        <v>0.1405265918</v>
      </c>
      <c r="AE20" s="3">
        <v>0.5847076199999999</v>
      </c>
      <c r="AF20" s="3">
        <v>47755.491881566384</v>
      </c>
    </row>
    <row r="21">
      <c r="A21" s="13">
        <v>164.26</v>
      </c>
      <c r="B21" s="14">
        <v>233.581</v>
      </c>
      <c r="C21" s="14">
        <v>230.885</v>
      </c>
      <c r="D21" s="14">
        <v>262.789</v>
      </c>
      <c r="E21" s="14">
        <v>0.0</v>
      </c>
      <c r="F21" s="3">
        <f t="shared" si="11"/>
        <v>2.696</v>
      </c>
      <c r="H21" s="13">
        <v>784.0</v>
      </c>
      <c r="I21" s="15">
        <v>0.001</v>
      </c>
      <c r="J21" s="3">
        <f t="shared" si="1"/>
        <v>0.039</v>
      </c>
      <c r="K21" s="3">
        <f t="shared" si="2"/>
        <v>0.039</v>
      </c>
      <c r="L21" s="3">
        <f t="shared" si="3"/>
        <v>0.056511</v>
      </c>
      <c r="N21" s="21">
        <v>0.5743</v>
      </c>
      <c r="O21" s="3">
        <v>18.53200000000001</v>
      </c>
      <c r="P21" s="39">
        <f t="shared" si="12"/>
        <v>0.001687676084</v>
      </c>
      <c r="Q21" s="13">
        <v>208.8</v>
      </c>
      <c r="S21" s="13">
        <v>784.0</v>
      </c>
      <c r="T21" s="35">
        <f t="shared" si="4"/>
        <v>0.001275510204</v>
      </c>
      <c r="U21" s="13">
        <v>210.0</v>
      </c>
      <c r="V21" s="3">
        <f t="shared" si="5"/>
        <v>47619.04762</v>
      </c>
      <c r="W21" s="21">
        <v>0.54609</v>
      </c>
      <c r="X21" s="3">
        <f t="shared" si="6"/>
        <v>27304.5</v>
      </c>
      <c r="Y21" s="3">
        <f t="shared" si="7"/>
        <v>0.5733945</v>
      </c>
      <c r="Z21" s="36"/>
      <c r="AA21" s="3">
        <v>0.02400000000000091</v>
      </c>
      <c r="AB21" s="37">
        <f t="shared" si="8"/>
        <v>0</v>
      </c>
      <c r="AC21" s="38">
        <f t="shared" si="9"/>
        <v>0.00000007390068392</v>
      </c>
      <c r="AD21" s="33">
        <f t="shared" si="10"/>
        <v>0.1378076359</v>
      </c>
      <c r="AE21" s="3">
        <v>0.5733944999999999</v>
      </c>
      <c r="AF21" s="3">
        <v>47619.04761904762</v>
      </c>
    </row>
    <row r="22">
      <c r="A22" s="16">
        <v>164.86</v>
      </c>
      <c r="B22" s="17">
        <v>235.483</v>
      </c>
      <c r="C22" s="17">
        <v>223.386</v>
      </c>
      <c r="D22" s="17">
        <v>271.592</v>
      </c>
      <c r="E22" s="17">
        <v>0.0</v>
      </c>
      <c r="F22" s="3">
        <f t="shared" si="11"/>
        <v>12.097</v>
      </c>
      <c r="H22" s="16">
        <v>783.0</v>
      </c>
      <c r="I22" s="25">
        <v>0.001</v>
      </c>
      <c r="J22" s="3">
        <f t="shared" si="1"/>
        <v>0.039</v>
      </c>
      <c r="K22" s="3">
        <f t="shared" si="2"/>
        <v>0.039</v>
      </c>
      <c r="L22" s="3">
        <f t="shared" si="3"/>
        <v>0.056511</v>
      </c>
      <c r="N22" s="21">
        <v>0.55846</v>
      </c>
      <c r="O22" s="3">
        <v>24.238</v>
      </c>
      <c r="P22" s="39">
        <f t="shared" si="12"/>
        <v>0.002207311296</v>
      </c>
      <c r="Q22" s="16">
        <v>209.4</v>
      </c>
      <c r="S22" s="16">
        <v>783.0</v>
      </c>
      <c r="T22" s="35">
        <f t="shared" si="4"/>
        <v>0.001277139208</v>
      </c>
      <c r="U22" s="16">
        <v>210.6</v>
      </c>
      <c r="V22" s="3">
        <f t="shared" si="5"/>
        <v>47483.38082</v>
      </c>
      <c r="W22" s="21">
        <v>0.53553</v>
      </c>
      <c r="X22" s="3">
        <f t="shared" si="6"/>
        <v>26776.5</v>
      </c>
      <c r="Y22" s="3">
        <f t="shared" si="7"/>
        <v>0.56391309</v>
      </c>
      <c r="Z22" s="36"/>
      <c r="AA22" s="3">
        <v>29.827000000000027</v>
      </c>
      <c r="AB22" s="37">
        <f t="shared" si="8"/>
        <v>0</v>
      </c>
      <c r="AC22" s="38">
        <f t="shared" si="9"/>
        <v>0.00009263263253</v>
      </c>
      <c r="AD22" s="33">
        <f t="shared" si="10"/>
        <v>0.1355289069</v>
      </c>
      <c r="AE22" s="3">
        <v>0.5639130899999999</v>
      </c>
      <c r="AF22" s="3">
        <v>47483.380816714154</v>
      </c>
    </row>
    <row r="23">
      <c r="A23" s="13">
        <v>165.47</v>
      </c>
      <c r="B23" s="14">
        <v>260.988</v>
      </c>
      <c r="C23" s="14">
        <v>236.556</v>
      </c>
      <c r="D23" s="14">
        <v>305.354</v>
      </c>
      <c r="E23" s="14">
        <v>0.0</v>
      </c>
      <c r="F23" s="3">
        <f t="shared" si="11"/>
        <v>24.432</v>
      </c>
      <c r="H23" s="13">
        <v>782.0</v>
      </c>
      <c r="I23" s="15">
        <v>0.001</v>
      </c>
      <c r="J23" s="3">
        <f t="shared" si="1"/>
        <v>0.039</v>
      </c>
      <c r="K23" s="3">
        <f t="shared" si="2"/>
        <v>0.039</v>
      </c>
      <c r="L23" s="3">
        <f t="shared" si="3"/>
        <v>0.056511</v>
      </c>
      <c r="N23" s="21">
        <v>0.54609</v>
      </c>
      <c r="O23" s="3">
        <v>0.02400000000000091</v>
      </c>
      <c r="P23" s="39">
        <f t="shared" si="12"/>
        <v>0.000002185637061</v>
      </c>
      <c r="Q23" s="13">
        <v>210.0</v>
      </c>
      <c r="S23" s="13">
        <v>782.0</v>
      </c>
      <c r="T23" s="35">
        <f t="shared" si="4"/>
        <v>0.001278772379</v>
      </c>
      <c r="U23" s="13">
        <v>211.2</v>
      </c>
      <c r="V23" s="3">
        <f t="shared" si="5"/>
        <v>47348.48485</v>
      </c>
      <c r="W23" s="21">
        <v>0.52943</v>
      </c>
      <c r="X23" s="3">
        <f t="shared" si="6"/>
        <v>26471.5</v>
      </c>
      <c r="Y23" s="3">
        <f t="shared" si="7"/>
        <v>0.55907808</v>
      </c>
      <c r="Z23" s="36"/>
      <c r="AA23" s="3">
        <v>25.126000000000033</v>
      </c>
      <c r="AB23" s="37">
        <f t="shared" si="8"/>
        <v>0</v>
      </c>
      <c r="AC23" s="38">
        <f t="shared" si="9"/>
        <v>0.00007870175713</v>
      </c>
      <c r="AD23" s="33">
        <f t="shared" si="10"/>
        <v>0.1343668774</v>
      </c>
      <c r="AE23" s="3">
        <v>0.5590780799999998</v>
      </c>
      <c r="AF23" s="3">
        <v>47348.484848484855</v>
      </c>
    </row>
    <row r="24">
      <c r="A24" s="16">
        <v>166.07</v>
      </c>
      <c r="B24" s="17">
        <v>261.884</v>
      </c>
      <c r="C24" s="17">
        <v>236.055</v>
      </c>
      <c r="D24" s="17">
        <v>304.948</v>
      </c>
      <c r="E24" s="17">
        <v>0.0</v>
      </c>
      <c r="F24" s="3">
        <f t="shared" si="11"/>
        <v>25.829</v>
      </c>
      <c r="H24" s="16">
        <v>781.0</v>
      </c>
      <c r="I24" s="25">
        <v>0.001</v>
      </c>
      <c r="J24" s="3">
        <f t="shared" si="1"/>
        <v>0.039</v>
      </c>
      <c r="K24" s="3">
        <f t="shared" si="2"/>
        <v>0.039</v>
      </c>
      <c r="L24" s="3">
        <f t="shared" si="3"/>
        <v>0.056511</v>
      </c>
      <c r="N24" s="21">
        <v>0.53553</v>
      </c>
      <c r="O24" s="3">
        <v>29.827000000000027</v>
      </c>
      <c r="P24" s="39">
        <f t="shared" si="12"/>
        <v>0.002716291526</v>
      </c>
      <c r="Q24" s="16">
        <v>210.6</v>
      </c>
      <c r="S24" s="16">
        <v>781.0</v>
      </c>
      <c r="T24" s="35">
        <f t="shared" si="4"/>
        <v>0.001280409731</v>
      </c>
      <c r="U24" s="16">
        <v>211.81</v>
      </c>
      <c r="V24" s="3">
        <f t="shared" si="5"/>
        <v>47212.12407</v>
      </c>
      <c r="W24" s="21">
        <v>0.52443</v>
      </c>
      <c r="X24" s="3">
        <f t="shared" si="6"/>
        <v>26221.5</v>
      </c>
      <c r="Y24" s="3">
        <f t="shared" si="7"/>
        <v>0.5553975915</v>
      </c>
      <c r="Z24" s="36"/>
      <c r="AA24" s="3">
        <v>17.625</v>
      </c>
      <c r="AB24" s="37">
        <f t="shared" si="8"/>
        <v>0</v>
      </c>
      <c r="AC24" s="38">
        <f t="shared" si="9"/>
        <v>0.00005568623272</v>
      </c>
      <c r="AD24" s="33">
        <f t="shared" si="10"/>
        <v>0.1334823217</v>
      </c>
      <c r="AE24" s="3">
        <v>0.5553975914999999</v>
      </c>
      <c r="AF24" s="3">
        <v>47212.124073462066</v>
      </c>
    </row>
    <row r="25">
      <c r="A25" s="13">
        <v>166.67</v>
      </c>
      <c r="B25" s="14">
        <v>254.281</v>
      </c>
      <c r="C25" s="14">
        <v>222.054</v>
      </c>
      <c r="D25" s="14">
        <v>297.744</v>
      </c>
      <c r="E25" s="14">
        <v>0.0</v>
      </c>
      <c r="F25" s="3">
        <f t="shared" si="11"/>
        <v>32.227</v>
      </c>
      <c r="H25" s="13">
        <v>780.0</v>
      </c>
      <c r="I25" s="15">
        <v>0.001</v>
      </c>
      <c r="J25" s="3">
        <f t="shared" si="1"/>
        <v>0.039</v>
      </c>
      <c r="K25" s="3">
        <f t="shared" si="2"/>
        <v>0.039</v>
      </c>
      <c r="L25" s="3">
        <f t="shared" si="3"/>
        <v>0.056511</v>
      </c>
      <c r="N25" s="21">
        <v>0.52943</v>
      </c>
      <c r="O25" s="3">
        <v>25.126000000000033</v>
      </c>
      <c r="P25" s="39">
        <f t="shared" si="12"/>
        <v>0.002288179867</v>
      </c>
      <c r="Q25" s="13">
        <v>211.2</v>
      </c>
      <c r="S25" s="13">
        <v>780.0</v>
      </c>
      <c r="T25" s="35">
        <f t="shared" si="4"/>
        <v>0.001282051282</v>
      </c>
      <c r="U25" s="13">
        <v>212.41</v>
      </c>
      <c r="V25" s="3">
        <f t="shared" si="5"/>
        <v>47078.76277</v>
      </c>
      <c r="W25" s="21">
        <v>0.52208</v>
      </c>
      <c r="X25" s="3">
        <f t="shared" si="6"/>
        <v>26104</v>
      </c>
      <c r="Y25" s="3">
        <f t="shared" si="7"/>
        <v>0.554475064</v>
      </c>
      <c r="Z25" s="36"/>
      <c r="AA25" s="3">
        <v>8.933999999999997</v>
      </c>
      <c r="AB25" s="37">
        <f t="shared" si="8"/>
        <v>0</v>
      </c>
      <c r="AC25" s="38">
        <f t="shared" si="9"/>
        <v>0.00002846755423</v>
      </c>
      <c r="AD25" s="33">
        <f t="shared" si="10"/>
        <v>0.1332606046</v>
      </c>
      <c r="AE25" s="3">
        <v>0.5544750639999999</v>
      </c>
      <c r="AF25" s="3">
        <v>47078.7627701144</v>
      </c>
    </row>
    <row r="26">
      <c r="A26" s="16">
        <v>167.27</v>
      </c>
      <c r="B26" s="17">
        <v>266.986</v>
      </c>
      <c r="C26" s="17">
        <v>250.455</v>
      </c>
      <c r="D26" s="17">
        <v>322.351</v>
      </c>
      <c r="E26" s="17">
        <v>0.0</v>
      </c>
      <c r="F26" s="3">
        <f t="shared" si="11"/>
        <v>16.531</v>
      </c>
      <c r="H26" s="16">
        <v>779.0</v>
      </c>
      <c r="I26" s="25">
        <v>0.001</v>
      </c>
      <c r="J26" s="3">
        <f t="shared" si="1"/>
        <v>0.039</v>
      </c>
      <c r="K26" s="3">
        <f t="shared" si="2"/>
        <v>0.039</v>
      </c>
      <c r="L26" s="3">
        <f t="shared" si="3"/>
        <v>0.056511</v>
      </c>
      <c r="N26" s="21">
        <v>0.52443</v>
      </c>
      <c r="O26" s="3">
        <v>17.625</v>
      </c>
      <c r="P26" s="39">
        <f t="shared" si="12"/>
        <v>0.001605077217</v>
      </c>
      <c r="Q26" s="16">
        <v>211.81</v>
      </c>
      <c r="S26" s="16">
        <v>779.0</v>
      </c>
      <c r="T26" s="35">
        <f t="shared" si="4"/>
        <v>0.001283697047</v>
      </c>
      <c r="U26" s="16">
        <v>213.01</v>
      </c>
      <c r="V26" s="3">
        <f t="shared" si="5"/>
        <v>46946.15276</v>
      </c>
      <c r="W26" s="21">
        <v>0.521</v>
      </c>
      <c r="X26" s="3">
        <f t="shared" si="6"/>
        <v>26050</v>
      </c>
      <c r="Y26" s="3">
        <f t="shared" si="7"/>
        <v>0.55489105</v>
      </c>
      <c r="Z26" s="36"/>
      <c r="AA26" s="3">
        <v>11.140000000000015</v>
      </c>
      <c r="AB26" s="37">
        <f t="shared" si="8"/>
        <v>0</v>
      </c>
      <c r="AC26" s="38">
        <f t="shared" si="9"/>
        <v>0.00003579847281</v>
      </c>
      <c r="AD26" s="33">
        <f t="shared" si="10"/>
        <v>0.1333605812</v>
      </c>
      <c r="AE26" s="3">
        <v>0.5548910499999999</v>
      </c>
      <c r="AF26" s="3">
        <v>46946.152762781094</v>
      </c>
    </row>
    <row r="27">
      <c r="A27" s="13">
        <v>167.88</v>
      </c>
      <c r="B27" s="14">
        <v>274.281</v>
      </c>
      <c r="C27" s="14">
        <v>248.954</v>
      </c>
      <c r="D27" s="14">
        <v>312.444</v>
      </c>
      <c r="E27" s="14">
        <v>0.0</v>
      </c>
      <c r="F27" s="3">
        <f t="shared" si="11"/>
        <v>25.327</v>
      </c>
      <c r="H27" s="13">
        <v>778.0</v>
      </c>
      <c r="I27" s="15">
        <v>0.0</v>
      </c>
      <c r="J27" s="3">
        <f t="shared" si="1"/>
        <v>0.038</v>
      </c>
      <c r="K27" s="3">
        <f t="shared" si="2"/>
        <v>0.038</v>
      </c>
      <c r="L27" s="3">
        <f t="shared" si="3"/>
        <v>0.055062</v>
      </c>
      <c r="N27" s="21">
        <v>0.52208</v>
      </c>
      <c r="O27" s="3">
        <v>8.933999999999997</v>
      </c>
      <c r="P27" s="39">
        <f t="shared" si="12"/>
        <v>0.0008136033961</v>
      </c>
      <c r="Q27" s="13">
        <v>212.41</v>
      </c>
      <c r="S27" s="13">
        <v>778.0</v>
      </c>
      <c r="T27" s="35">
        <f t="shared" si="4"/>
        <v>0.001285347044</v>
      </c>
      <c r="U27" s="13">
        <v>213.61</v>
      </c>
      <c r="V27" s="3">
        <f t="shared" si="5"/>
        <v>46814.28772</v>
      </c>
      <c r="W27" s="21">
        <v>0.521</v>
      </c>
      <c r="X27" s="3">
        <f t="shared" si="6"/>
        <v>26050</v>
      </c>
      <c r="Y27" s="3">
        <f t="shared" si="7"/>
        <v>0.55645405</v>
      </c>
      <c r="Z27" s="36"/>
      <c r="AA27" s="3">
        <v>23.929000000000002</v>
      </c>
      <c r="AB27" s="37">
        <f t="shared" si="8"/>
        <v>0</v>
      </c>
      <c r="AC27" s="38">
        <f t="shared" si="9"/>
        <v>0.00007754764642</v>
      </c>
      <c r="AD27" s="33">
        <f t="shared" si="10"/>
        <v>0.1337362272</v>
      </c>
      <c r="AE27" s="3">
        <v>0.55645405</v>
      </c>
      <c r="AF27" s="3">
        <v>46814.28772061233</v>
      </c>
    </row>
    <row r="28">
      <c r="A28" s="16">
        <v>168.48</v>
      </c>
      <c r="B28" s="17">
        <v>310.875</v>
      </c>
      <c r="C28" s="17">
        <v>299.652</v>
      </c>
      <c r="D28" s="17">
        <v>390.036</v>
      </c>
      <c r="E28" s="17">
        <v>0.0</v>
      </c>
      <c r="F28" s="3">
        <f t="shared" si="11"/>
        <v>11.223</v>
      </c>
      <c r="H28" s="16">
        <v>777.0</v>
      </c>
      <c r="I28" s="25">
        <v>0.0</v>
      </c>
      <c r="J28" s="3">
        <f t="shared" si="1"/>
        <v>0.038</v>
      </c>
      <c r="K28" s="3">
        <f t="shared" si="2"/>
        <v>0.038</v>
      </c>
      <c r="L28" s="3">
        <f t="shared" si="3"/>
        <v>0.055062</v>
      </c>
      <c r="N28" s="21">
        <v>0.521</v>
      </c>
      <c r="O28" s="3">
        <v>11.140000000000015</v>
      </c>
      <c r="P28" s="39">
        <f t="shared" si="12"/>
        <v>0.001014499869</v>
      </c>
      <c r="Q28" s="16">
        <v>213.01</v>
      </c>
      <c r="S28" s="16">
        <v>777.0</v>
      </c>
      <c r="T28" s="35">
        <f t="shared" si="4"/>
        <v>0.001287001287</v>
      </c>
      <c r="U28" s="16">
        <v>214.21</v>
      </c>
      <c r="V28" s="3">
        <f t="shared" si="5"/>
        <v>46683.16138</v>
      </c>
      <c r="W28" s="21">
        <v>0.52345</v>
      </c>
      <c r="X28" s="3">
        <f t="shared" si="6"/>
        <v>26172.5</v>
      </c>
      <c r="Y28" s="3">
        <f t="shared" si="7"/>
        <v>0.5606411225</v>
      </c>
      <c r="Z28" s="36"/>
      <c r="AA28" s="3">
        <v>26.131999999999977</v>
      </c>
      <c r="AB28" s="37">
        <f t="shared" si="8"/>
        <v>0</v>
      </c>
      <c r="AC28" s="38">
        <f t="shared" si="9"/>
        <v>0.00008540262208</v>
      </c>
      <c r="AD28" s="33">
        <f t="shared" si="10"/>
        <v>0.1347425336</v>
      </c>
      <c r="AE28" s="3">
        <v>0.5606411225</v>
      </c>
      <c r="AF28" s="3">
        <v>46683.1613836889</v>
      </c>
    </row>
    <row r="29">
      <c r="A29" s="13">
        <v>169.08</v>
      </c>
      <c r="B29" s="14">
        <v>295.479</v>
      </c>
      <c r="C29" s="14">
        <v>284.553</v>
      </c>
      <c r="D29" s="14">
        <v>362.342</v>
      </c>
      <c r="E29" s="14">
        <v>0.0</v>
      </c>
      <c r="F29" s="3">
        <f t="shared" si="11"/>
        <v>10.926</v>
      </c>
      <c r="H29" s="13">
        <v>776.0</v>
      </c>
      <c r="I29" s="15">
        <v>0.0</v>
      </c>
      <c r="J29" s="3">
        <f t="shared" si="1"/>
        <v>0.038</v>
      </c>
      <c r="K29" s="3">
        <f t="shared" si="2"/>
        <v>0.038</v>
      </c>
      <c r="L29" s="3">
        <f t="shared" si="3"/>
        <v>0.055062</v>
      </c>
      <c r="N29" s="21">
        <v>0.521</v>
      </c>
      <c r="O29" s="3">
        <v>23.929000000000002</v>
      </c>
      <c r="P29" s="39">
        <f t="shared" si="12"/>
        <v>0.002179171218</v>
      </c>
      <c r="Q29" s="13">
        <v>213.61</v>
      </c>
      <c r="S29" s="13">
        <v>776.0</v>
      </c>
      <c r="T29" s="35">
        <f t="shared" si="4"/>
        <v>0.001288659794</v>
      </c>
      <c r="U29" s="13">
        <v>214.81</v>
      </c>
      <c r="V29" s="3">
        <f t="shared" si="5"/>
        <v>46552.76756</v>
      </c>
      <c r="W29" s="21">
        <v>0.52661</v>
      </c>
      <c r="X29" s="3">
        <f t="shared" si="6"/>
        <v>26330.5</v>
      </c>
      <c r="Y29" s="3">
        <f t="shared" si="7"/>
        <v>0.5656054705</v>
      </c>
      <c r="Z29" s="36"/>
      <c r="AA29" s="3">
        <v>10.234999999999985</v>
      </c>
      <c r="AB29" s="37">
        <f t="shared" si="8"/>
        <v>0</v>
      </c>
      <c r="AC29" s="38">
        <f t="shared" si="9"/>
        <v>0.00003373111242</v>
      </c>
      <c r="AD29" s="33">
        <f t="shared" si="10"/>
        <v>0.1359356477</v>
      </c>
      <c r="AE29" s="3">
        <v>0.5656054705</v>
      </c>
      <c r="AF29" s="3">
        <v>46552.767562031564</v>
      </c>
    </row>
    <row r="30">
      <c r="A30" s="16">
        <v>169.68</v>
      </c>
      <c r="B30" s="17">
        <v>287.792</v>
      </c>
      <c r="C30" s="17">
        <v>286.157</v>
      </c>
      <c r="D30" s="17">
        <v>319.661</v>
      </c>
      <c r="E30" s="17">
        <v>0.0</v>
      </c>
      <c r="F30" s="3">
        <f t="shared" si="11"/>
        <v>1.635</v>
      </c>
      <c r="H30" s="16">
        <v>775.0</v>
      </c>
      <c r="I30" s="25">
        <v>0.0</v>
      </c>
      <c r="J30" s="3">
        <f t="shared" si="1"/>
        <v>0.038</v>
      </c>
      <c r="K30" s="3">
        <f t="shared" si="2"/>
        <v>0.038</v>
      </c>
      <c r="L30" s="3">
        <f t="shared" si="3"/>
        <v>0.055062</v>
      </c>
      <c r="N30" s="21">
        <v>0.52345</v>
      </c>
      <c r="O30" s="3">
        <v>26.131999999999977</v>
      </c>
      <c r="P30" s="39">
        <f t="shared" si="12"/>
        <v>0.002379794487</v>
      </c>
      <c r="Q30" s="16">
        <v>214.21</v>
      </c>
      <c r="S30" s="16">
        <v>775.0</v>
      </c>
      <c r="T30" s="35">
        <f t="shared" si="4"/>
        <v>0.001290322581</v>
      </c>
      <c r="U30" s="16">
        <v>215.41</v>
      </c>
      <c r="V30" s="3">
        <f t="shared" si="5"/>
        <v>46423.10013</v>
      </c>
      <c r="W30" s="21">
        <v>0.5313</v>
      </c>
      <c r="X30" s="3">
        <f t="shared" si="6"/>
        <v>26565</v>
      </c>
      <c r="Y30" s="3">
        <f t="shared" si="7"/>
        <v>0.572236665</v>
      </c>
      <c r="Z30" s="36"/>
      <c r="AA30" s="3">
        <v>31.432000000000016</v>
      </c>
      <c r="AB30" s="37">
        <f t="shared" si="8"/>
        <v>0</v>
      </c>
      <c r="AC30" s="38">
        <f t="shared" si="9"/>
        <v>0.0001044597374</v>
      </c>
      <c r="AD30" s="33">
        <f t="shared" si="10"/>
        <v>0.1375293659</v>
      </c>
      <c r="AE30" s="3">
        <v>0.5722366649999999</v>
      </c>
      <c r="AF30" s="3">
        <v>46423.10013462699</v>
      </c>
    </row>
    <row r="31">
      <c r="A31" s="13">
        <v>170.29</v>
      </c>
      <c r="B31" s="14">
        <v>313.075</v>
      </c>
      <c r="C31" s="14">
        <v>284.952</v>
      </c>
      <c r="D31" s="14">
        <v>379.936</v>
      </c>
      <c r="E31" s="14">
        <v>0.0</v>
      </c>
      <c r="F31" s="3">
        <f t="shared" si="11"/>
        <v>28.123</v>
      </c>
      <c r="H31" s="13">
        <v>774.0</v>
      </c>
      <c r="I31" s="15">
        <v>0.0</v>
      </c>
      <c r="J31" s="3">
        <f t="shared" si="1"/>
        <v>0.038</v>
      </c>
      <c r="K31" s="3">
        <f t="shared" si="2"/>
        <v>0.038</v>
      </c>
      <c r="L31" s="3">
        <f t="shared" si="3"/>
        <v>0.055062</v>
      </c>
      <c r="N31" s="21">
        <v>0.52661</v>
      </c>
      <c r="O31" s="3">
        <v>10.234999999999985</v>
      </c>
      <c r="P31" s="39">
        <f t="shared" si="12"/>
        <v>0.0009320831385</v>
      </c>
      <c r="Q31" s="13">
        <v>214.81</v>
      </c>
      <c r="S31" s="13">
        <v>774.0</v>
      </c>
      <c r="T31" s="35">
        <f t="shared" si="4"/>
        <v>0.001291989664</v>
      </c>
      <c r="U31" s="13">
        <v>216.01</v>
      </c>
      <c r="V31" s="3">
        <f t="shared" si="5"/>
        <v>46294.15305</v>
      </c>
      <c r="W31" s="21">
        <v>0.53599</v>
      </c>
      <c r="X31" s="3">
        <f t="shared" si="6"/>
        <v>26799.5</v>
      </c>
      <c r="Y31" s="3">
        <f t="shared" si="7"/>
        <v>0.5788959995</v>
      </c>
      <c r="Z31" s="36"/>
      <c r="AA31" s="3">
        <v>28.030999999999977</v>
      </c>
      <c r="AB31" s="37">
        <f t="shared" si="8"/>
        <v>0</v>
      </c>
      <c r="AC31" s="38">
        <f t="shared" si="9"/>
        <v>0.00009393760726</v>
      </c>
      <c r="AD31" s="33">
        <f t="shared" si="10"/>
        <v>0.1391298472</v>
      </c>
      <c r="AE31" s="3">
        <v>0.5788959994999998</v>
      </c>
      <c r="AF31" s="3">
        <v>46294.15304846998</v>
      </c>
    </row>
    <row r="32">
      <c r="A32" s="16">
        <v>170.89</v>
      </c>
      <c r="B32" s="17">
        <v>269.98</v>
      </c>
      <c r="C32" s="17">
        <v>260.454</v>
      </c>
      <c r="D32" s="17">
        <v>318.243</v>
      </c>
      <c r="E32" s="17">
        <v>0.0</v>
      </c>
      <c r="F32" s="3">
        <f t="shared" si="11"/>
        <v>9.526</v>
      </c>
      <c r="H32" s="16">
        <v>773.0</v>
      </c>
      <c r="I32" s="25">
        <v>0.0</v>
      </c>
      <c r="J32" s="3">
        <f t="shared" si="1"/>
        <v>0.038</v>
      </c>
      <c r="K32" s="3">
        <f t="shared" si="2"/>
        <v>0.038</v>
      </c>
      <c r="L32" s="3">
        <f t="shared" si="3"/>
        <v>0.055062</v>
      </c>
      <c r="N32" s="21">
        <v>0.5313</v>
      </c>
      <c r="O32" s="3">
        <v>31.432000000000016</v>
      </c>
      <c r="P32" s="39">
        <f t="shared" si="12"/>
        <v>0.002862456005</v>
      </c>
      <c r="Q32" s="16">
        <v>215.41</v>
      </c>
      <c r="S32" s="16">
        <v>773.0</v>
      </c>
      <c r="T32" s="35">
        <f t="shared" si="4"/>
        <v>0.001293661061</v>
      </c>
      <c r="U32" s="16">
        <v>216.61</v>
      </c>
      <c r="V32" s="3">
        <f t="shared" si="5"/>
        <v>46165.92032</v>
      </c>
      <c r="W32" s="21">
        <v>0.54069</v>
      </c>
      <c r="X32" s="3">
        <f t="shared" si="6"/>
        <v>27034.5</v>
      </c>
      <c r="Y32" s="3">
        <f t="shared" si="7"/>
        <v>0.5855943045</v>
      </c>
      <c r="Z32" s="36"/>
      <c r="AA32" s="3">
        <v>7.317999999999984</v>
      </c>
      <c r="AB32" s="37">
        <f t="shared" si="8"/>
        <v>0</v>
      </c>
      <c r="AC32" s="38">
        <f t="shared" si="9"/>
        <v>0.00002472903925</v>
      </c>
      <c r="AD32" s="33">
        <f t="shared" si="10"/>
        <v>0.1407396944</v>
      </c>
      <c r="AE32" s="3">
        <v>0.5855943044999999</v>
      </c>
      <c r="AF32" s="3">
        <v>46165.92031762153</v>
      </c>
    </row>
    <row r="33">
      <c r="A33" s="13">
        <v>171.49</v>
      </c>
      <c r="B33" s="14">
        <v>290.88</v>
      </c>
      <c r="C33" s="14">
        <v>278.353</v>
      </c>
      <c r="D33" s="14">
        <v>361.942</v>
      </c>
      <c r="E33" s="14">
        <v>0.0</v>
      </c>
      <c r="F33" s="3">
        <f t="shared" si="11"/>
        <v>12.527</v>
      </c>
      <c r="H33" s="13">
        <v>772.0</v>
      </c>
      <c r="I33" s="15">
        <v>0.0</v>
      </c>
      <c r="J33" s="3">
        <f t="shared" si="1"/>
        <v>0.038</v>
      </c>
      <c r="K33" s="3">
        <f t="shared" si="2"/>
        <v>0.038</v>
      </c>
      <c r="L33" s="3">
        <f t="shared" si="3"/>
        <v>0.055062</v>
      </c>
      <c r="N33" s="21">
        <v>0.53599</v>
      </c>
      <c r="O33" s="3">
        <v>28.030999999999977</v>
      </c>
      <c r="P33" s="39">
        <f t="shared" si="12"/>
        <v>0.002552733019</v>
      </c>
      <c r="Q33" s="13">
        <v>216.01</v>
      </c>
      <c r="S33" s="13">
        <v>772.0</v>
      </c>
      <c r="T33" s="35">
        <f t="shared" si="4"/>
        <v>0.001295336788</v>
      </c>
      <c r="U33" s="13">
        <v>217.21</v>
      </c>
      <c r="V33" s="3">
        <f t="shared" si="5"/>
        <v>46038.39602</v>
      </c>
      <c r="W33" s="21">
        <v>0.5458</v>
      </c>
      <c r="X33" s="3">
        <f t="shared" si="6"/>
        <v>27290</v>
      </c>
      <c r="Y33" s="3">
        <f t="shared" si="7"/>
        <v>0.59276609</v>
      </c>
      <c r="Z33" s="36"/>
      <c r="AA33" s="3">
        <v>7.337999999999994</v>
      </c>
      <c r="AB33" s="37">
        <f t="shared" si="8"/>
        <v>0</v>
      </c>
      <c r="AC33" s="38">
        <f t="shared" si="9"/>
        <v>0.0000250032513</v>
      </c>
      <c r="AD33" s="33">
        <f t="shared" si="10"/>
        <v>0.1424633364</v>
      </c>
      <c r="AE33" s="3">
        <v>0.5927660899999999</v>
      </c>
      <c r="AF33" s="3">
        <v>46038.396022282584</v>
      </c>
    </row>
    <row r="34">
      <c r="A34" s="16">
        <v>172.09</v>
      </c>
      <c r="B34" s="17">
        <v>265.282</v>
      </c>
      <c r="C34" s="17">
        <v>256.854</v>
      </c>
      <c r="D34" s="17">
        <v>316.945</v>
      </c>
      <c r="E34" s="17">
        <v>0.0</v>
      </c>
      <c r="F34" s="3">
        <f t="shared" si="11"/>
        <v>8.428</v>
      </c>
      <c r="H34" s="16">
        <v>771.0</v>
      </c>
      <c r="I34" s="25">
        <v>0.0</v>
      </c>
      <c r="J34" s="3">
        <f t="shared" si="1"/>
        <v>0.038</v>
      </c>
      <c r="K34" s="3">
        <f t="shared" si="2"/>
        <v>0.038</v>
      </c>
      <c r="L34" s="3">
        <f t="shared" si="3"/>
        <v>0.055062</v>
      </c>
      <c r="N34" s="21">
        <v>0.54069</v>
      </c>
      <c r="O34" s="3">
        <v>7.317999999999984</v>
      </c>
      <c r="P34" s="39">
        <f t="shared" si="12"/>
        <v>0.0006664371673</v>
      </c>
      <c r="Q34" s="16">
        <v>216.61</v>
      </c>
      <c r="S34" s="16">
        <v>771.0</v>
      </c>
      <c r="T34" s="35">
        <f t="shared" si="4"/>
        <v>0.001297016861</v>
      </c>
      <c r="U34" s="16">
        <v>217.81</v>
      </c>
      <c r="V34" s="3">
        <f t="shared" si="5"/>
        <v>45911.57431</v>
      </c>
      <c r="W34" s="21">
        <v>0.55109</v>
      </c>
      <c r="X34" s="3">
        <f t="shared" si="6"/>
        <v>27554.5</v>
      </c>
      <c r="Y34" s="3">
        <f t="shared" si="7"/>
        <v>0.6001645645</v>
      </c>
      <c r="Z34" s="36"/>
      <c r="AA34" s="3">
        <v>-8.15900000000002</v>
      </c>
      <c r="AB34" s="37">
        <f t="shared" si="8"/>
        <v>0</v>
      </c>
      <c r="AC34" s="38">
        <f t="shared" si="9"/>
        <v>-0.00002803171764</v>
      </c>
      <c r="AD34" s="33">
        <f t="shared" si="10"/>
        <v>0.1442414599</v>
      </c>
      <c r="AE34" s="3">
        <v>0.6001645644999999</v>
      </c>
      <c r="AF34" s="3">
        <v>45911.57430788302</v>
      </c>
    </row>
    <row r="35">
      <c r="A35" s="13">
        <v>172.7</v>
      </c>
      <c r="B35" s="14">
        <v>264.77</v>
      </c>
      <c r="C35" s="14">
        <v>253.65</v>
      </c>
      <c r="D35" s="14">
        <v>318.028</v>
      </c>
      <c r="E35" s="14">
        <v>0.0</v>
      </c>
      <c r="F35" s="3">
        <f t="shared" si="11"/>
        <v>11.12</v>
      </c>
      <c r="H35" s="13">
        <v>770.0</v>
      </c>
      <c r="I35" s="15">
        <v>0.0</v>
      </c>
      <c r="J35" s="3">
        <f t="shared" si="1"/>
        <v>0.038</v>
      </c>
      <c r="K35" s="3">
        <f t="shared" si="2"/>
        <v>0.038</v>
      </c>
      <c r="L35" s="3">
        <f t="shared" si="3"/>
        <v>0.055062</v>
      </c>
      <c r="N35" s="21">
        <v>0.5458</v>
      </c>
      <c r="O35" s="3">
        <v>7.337999999999994</v>
      </c>
      <c r="P35" s="39">
        <f t="shared" si="12"/>
        <v>0.0006682585315</v>
      </c>
      <c r="Q35" s="13">
        <v>217.21</v>
      </c>
      <c r="S35" s="13">
        <v>770.0</v>
      </c>
      <c r="T35" s="35">
        <f t="shared" si="4"/>
        <v>0.001298701299</v>
      </c>
      <c r="U35" s="13">
        <v>218.41</v>
      </c>
      <c r="V35" s="3">
        <f t="shared" si="5"/>
        <v>45785.44938</v>
      </c>
      <c r="W35" s="21">
        <v>0.55695</v>
      </c>
      <c r="X35" s="3">
        <f t="shared" si="6"/>
        <v>27847.5</v>
      </c>
      <c r="Y35" s="3">
        <f t="shared" si="7"/>
        <v>0.6082172475</v>
      </c>
      <c r="Z35" s="36"/>
      <c r="AA35" s="3">
        <v>15.937000000000012</v>
      </c>
      <c r="AB35" s="37">
        <f t="shared" si="8"/>
        <v>0</v>
      </c>
      <c r="AC35" s="38">
        <f t="shared" si="9"/>
        <v>0.00005520818388</v>
      </c>
      <c r="AD35" s="33">
        <f t="shared" si="10"/>
        <v>0.1461768137</v>
      </c>
      <c r="AE35" s="3">
        <v>0.6082172475</v>
      </c>
      <c r="AF35" s="3">
        <v>45785.449384185704</v>
      </c>
    </row>
    <row r="36">
      <c r="A36" s="16">
        <v>173.3</v>
      </c>
      <c r="B36" s="17">
        <v>349.975</v>
      </c>
      <c r="C36" s="17">
        <v>330.752</v>
      </c>
      <c r="D36" s="17">
        <v>425.936</v>
      </c>
      <c r="E36" s="17">
        <v>0.0</v>
      </c>
      <c r="F36" s="3">
        <f t="shared" si="11"/>
        <v>19.223</v>
      </c>
      <c r="H36" s="16">
        <v>769.0</v>
      </c>
      <c r="I36" s="25">
        <v>0.0</v>
      </c>
      <c r="J36" s="3">
        <f t="shared" si="1"/>
        <v>0.038</v>
      </c>
      <c r="K36" s="3">
        <f t="shared" si="2"/>
        <v>0.038</v>
      </c>
      <c r="L36" s="3">
        <f t="shared" si="3"/>
        <v>0.055062</v>
      </c>
      <c r="N36" s="21">
        <v>0.55109</v>
      </c>
      <c r="O36" s="3">
        <v>-8.15900000000002</v>
      </c>
      <c r="P36" s="39">
        <f t="shared" si="12"/>
        <v>-0.0007430255327</v>
      </c>
      <c r="Q36" s="16">
        <v>217.81</v>
      </c>
      <c r="S36" s="16">
        <v>769.0</v>
      </c>
      <c r="T36" s="35">
        <f t="shared" si="4"/>
        <v>0.001300390117</v>
      </c>
      <c r="U36" s="16">
        <v>219.02</v>
      </c>
      <c r="V36" s="3">
        <f t="shared" si="5"/>
        <v>45657.93078</v>
      </c>
      <c r="W36" s="21">
        <v>0.56264</v>
      </c>
      <c r="X36" s="3">
        <f t="shared" si="6"/>
        <v>28132</v>
      </c>
      <c r="Y36" s="3">
        <f t="shared" si="7"/>
        <v>0.616147064</v>
      </c>
      <c r="Z36" s="36"/>
      <c r="AA36" s="3">
        <v>11.042000000000002</v>
      </c>
      <c r="AB36" s="37">
        <f t="shared" si="8"/>
        <v>0</v>
      </c>
      <c r="AC36" s="38">
        <f t="shared" si="9"/>
        <v>0.00003857255424</v>
      </c>
      <c r="AD36" s="33">
        <f t="shared" si="10"/>
        <v>0.1480826382</v>
      </c>
      <c r="AE36" s="3">
        <v>0.6161470640000001</v>
      </c>
      <c r="AF36" s="3">
        <v>45657.93078257693</v>
      </c>
    </row>
    <row r="37">
      <c r="A37" s="13">
        <v>173.9</v>
      </c>
      <c r="B37" s="14">
        <v>236.565</v>
      </c>
      <c r="C37" s="14">
        <v>219.649</v>
      </c>
      <c r="D37" s="14">
        <v>271.221</v>
      </c>
      <c r="E37" s="14">
        <v>0.0</v>
      </c>
      <c r="F37" s="3">
        <f t="shared" si="11"/>
        <v>16.916</v>
      </c>
      <c r="H37" s="13">
        <v>768.0</v>
      </c>
      <c r="I37" s="15">
        <v>0.0</v>
      </c>
      <c r="J37" s="3">
        <f t="shared" si="1"/>
        <v>0.038</v>
      </c>
      <c r="K37" s="3">
        <f t="shared" si="2"/>
        <v>0.038</v>
      </c>
      <c r="L37" s="3">
        <f t="shared" si="3"/>
        <v>0.055062</v>
      </c>
      <c r="N37" s="21">
        <v>0.55695</v>
      </c>
      <c r="O37" s="3">
        <v>15.937000000000012</v>
      </c>
      <c r="P37" s="39">
        <f t="shared" si="12"/>
        <v>0.001451354077</v>
      </c>
      <c r="Q37" s="13">
        <v>218.41</v>
      </c>
      <c r="S37" s="13">
        <v>768.0</v>
      </c>
      <c r="T37" s="35">
        <f t="shared" si="4"/>
        <v>0.001302083333</v>
      </c>
      <c r="U37" s="13">
        <v>219.62</v>
      </c>
      <c r="V37" s="3">
        <f t="shared" si="5"/>
        <v>45533.1937</v>
      </c>
      <c r="W37" s="21">
        <v>0.56791</v>
      </c>
      <c r="X37" s="3">
        <f t="shared" si="6"/>
        <v>28395.5</v>
      </c>
      <c r="Y37" s="3">
        <f t="shared" si="7"/>
        <v>0.623621971</v>
      </c>
      <c r="Z37" s="36"/>
      <c r="AA37" s="3">
        <v>25.63300000000001</v>
      </c>
      <c r="AB37" s="37">
        <f t="shared" si="8"/>
        <v>0</v>
      </c>
      <c r="AC37" s="38">
        <f t="shared" si="9"/>
        <v>0.00009028059878</v>
      </c>
      <c r="AD37" s="33">
        <f t="shared" si="10"/>
        <v>0.1498791313</v>
      </c>
      <c r="AE37" s="3">
        <v>0.6236219709999999</v>
      </c>
      <c r="AF37" s="3">
        <v>45533.19369820599</v>
      </c>
    </row>
    <row r="38">
      <c r="A38" s="16">
        <v>174.5</v>
      </c>
      <c r="B38" s="17">
        <v>398.57</v>
      </c>
      <c r="C38" s="17">
        <v>362.65</v>
      </c>
      <c r="D38" s="17">
        <v>507.228</v>
      </c>
      <c r="E38" s="17">
        <v>0.0</v>
      </c>
      <c r="F38" s="3">
        <f t="shared" si="11"/>
        <v>35.92</v>
      </c>
      <c r="H38" s="16">
        <v>767.0</v>
      </c>
      <c r="I38" s="25">
        <v>0.0</v>
      </c>
      <c r="J38" s="3">
        <f t="shared" si="1"/>
        <v>0.038</v>
      </c>
      <c r="K38" s="3">
        <f t="shared" si="2"/>
        <v>0.038</v>
      </c>
      <c r="L38" s="3">
        <f t="shared" si="3"/>
        <v>0.055062</v>
      </c>
      <c r="N38" s="21">
        <v>0.56264</v>
      </c>
      <c r="O38" s="3">
        <v>11.042000000000002</v>
      </c>
      <c r="P38" s="39">
        <f t="shared" si="12"/>
        <v>0.001005575185</v>
      </c>
      <c r="Q38" s="16">
        <v>219.02</v>
      </c>
      <c r="S38" s="16">
        <v>767.0</v>
      </c>
      <c r="T38" s="35">
        <f t="shared" si="4"/>
        <v>0.001303780965</v>
      </c>
      <c r="U38" s="16">
        <v>220.22</v>
      </c>
      <c r="V38" s="3">
        <f t="shared" si="5"/>
        <v>45409.13632</v>
      </c>
      <c r="W38" s="21">
        <v>0.57319</v>
      </c>
      <c r="X38" s="3">
        <f t="shared" si="6"/>
        <v>28659.5</v>
      </c>
      <c r="Y38" s="3">
        <f t="shared" si="7"/>
        <v>0.631139509</v>
      </c>
      <c r="Z38" s="36"/>
      <c r="AA38" s="3">
        <v>26.932999999999993</v>
      </c>
      <c r="AB38" s="37">
        <f t="shared" si="8"/>
        <v>0</v>
      </c>
      <c r="AC38" s="38">
        <f t="shared" si="9"/>
        <v>0.00009563884831</v>
      </c>
      <c r="AD38" s="33">
        <f t="shared" si="10"/>
        <v>0.1516858702</v>
      </c>
      <c r="AE38" s="3">
        <v>0.6311395089999999</v>
      </c>
      <c r="AF38" s="3">
        <v>45409.136318227225</v>
      </c>
    </row>
    <row r="39">
      <c r="A39" s="13">
        <v>175.11</v>
      </c>
      <c r="B39" s="14">
        <v>343.574</v>
      </c>
      <c r="C39" s="14">
        <v>322.751</v>
      </c>
      <c r="D39" s="14">
        <v>422.934</v>
      </c>
      <c r="E39" s="14">
        <v>0.0</v>
      </c>
      <c r="F39" s="3">
        <f t="shared" si="11"/>
        <v>20.823</v>
      </c>
      <c r="H39" s="13">
        <v>766.0</v>
      </c>
      <c r="I39" s="15">
        <v>0.0</v>
      </c>
      <c r="J39" s="3">
        <f t="shared" si="1"/>
        <v>0.038</v>
      </c>
      <c r="K39" s="3">
        <f t="shared" si="2"/>
        <v>0.038</v>
      </c>
      <c r="L39" s="3">
        <f t="shared" si="3"/>
        <v>0.055062</v>
      </c>
      <c r="N39" s="21">
        <v>0.56791</v>
      </c>
      <c r="O39" s="3">
        <v>25.63300000000001</v>
      </c>
      <c r="P39" s="39">
        <f t="shared" si="12"/>
        <v>0.00233435145</v>
      </c>
      <c r="Q39" s="13">
        <v>219.62</v>
      </c>
      <c r="S39" s="13">
        <v>766.0</v>
      </c>
      <c r="T39" s="35">
        <f t="shared" si="4"/>
        <v>0.001305483029</v>
      </c>
      <c r="U39" s="13">
        <v>220.82</v>
      </c>
      <c r="V39" s="3">
        <f t="shared" si="5"/>
        <v>45285.7531</v>
      </c>
      <c r="W39" s="21">
        <v>0.57847</v>
      </c>
      <c r="X39" s="3">
        <f t="shared" si="6"/>
        <v>28923.5</v>
      </c>
      <c r="Y39" s="3">
        <f t="shared" si="7"/>
        <v>0.638688727</v>
      </c>
      <c r="Z39" s="36"/>
      <c r="AA39" s="3">
        <v>21.739000000000004</v>
      </c>
      <c r="AB39" s="37">
        <f t="shared" si="8"/>
        <v>0</v>
      </c>
      <c r="AC39" s="38">
        <f t="shared" si="9"/>
        <v>0.00007782768471</v>
      </c>
      <c r="AD39" s="33">
        <f t="shared" si="10"/>
        <v>0.1535002229</v>
      </c>
      <c r="AE39" s="3">
        <v>0.638688727</v>
      </c>
      <c r="AF39" s="3">
        <v>45285.753102074086</v>
      </c>
    </row>
    <row r="40">
      <c r="A40" s="16">
        <v>175.71</v>
      </c>
      <c r="B40" s="17">
        <v>226.884</v>
      </c>
      <c r="C40" s="17">
        <v>227.555</v>
      </c>
      <c r="D40" s="17">
        <v>277.449</v>
      </c>
      <c r="E40" s="17">
        <v>0.0</v>
      </c>
      <c r="F40" s="3">
        <f t="shared" si="11"/>
        <v>-0.671</v>
      </c>
      <c r="H40" s="16">
        <v>765.0</v>
      </c>
      <c r="I40" s="25">
        <v>0.0</v>
      </c>
      <c r="J40" s="3">
        <f t="shared" si="1"/>
        <v>0.038</v>
      </c>
      <c r="K40" s="3">
        <f t="shared" si="2"/>
        <v>0.038</v>
      </c>
      <c r="L40" s="3">
        <f t="shared" si="3"/>
        <v>0.055062</v>
      </c>
      <c r="N40" s="21">
        <v>0.57319</v>
      </c>
      <c r="O40" s="3">
        <v>26.932999999999993</v>
      </c>
      <c r="P40" s="39">
        <f t="shared" si="12"/>
        <v>0.002452740124</v>
      </c>
      <c r="Q40" s="16">
        <v>220.22</v>
      </c>
      <c r="S40" s="16">
        <v>765.0</v>
      </c>
      <c r="T40" s="35">
        <f t="shared" si="4"/>
        <v>0.001307189542</v>
      </c>
      <c r="U40" s="16">
        <v>221.42</v>
      </c>
      <c r="V40" s="3">
        <f t="shared" si="5"/>
        <v>45163.03857</v>
      </c>
      <c r="W40" s="21">
        <v>0.58322</v>
      </c>
      <c r="X40" s="3">
        <f t="shared" si="6"/>
        <v>29161</v>
      </c>
      <c r="Y40" s="3">
        <f t="shared" si="7"/>
        <v>0.645682862</v>
      </c>
      <c r="Z40" s="36"/>
      <c r="AA40" s="3">
        <v>9.039999999999992</v>
      </c>
      <c r="AB40" s="37">
        <f t="shared" si="8"/>
        <v>0</v>
      </c>
      <c r="AC40" s="38">
        <f t="shared" si="9"/>
        <v>0.0000326285896</v>
      </c>
      <c r="AD40" s="33">
        <f t="shared" si="10"/>
        <v>0.1551811689</v>
      </c>
      <c r="AE40" s="3">
        <v>0.6456828619999999</v>
      </c>
      <c r="AF40" s="3">
        <v>45163.03856923494</v>
      </c>
    </row>
    <row r="41">
      <c r="A41" s="13">
        <v>176.31</v>
      </c>
      <c r="B41" s="14">
        <v>227.683</v>
      </c>
      <c r="C41" s="14">
        <v>209.654</v>
      </c>
      <c r="D41" s="14">
        <v>283.447</v>
      </c>
      <c r="E41" s="14">
        <v>0.0</v>
      </c>
      <c r="F41" s="3">
        <f t="shared" si="11"/>
        <v>18.029</v>
      </c>
      <c r="H41" s="13">
        <v>764.0</v>
      </c>
      <c r="I41" s="15">
        <v>0.0</v>
      </c>
      <c r="J41" s="3">
        <f t="shared" si="1"/>
        <v>0.038</v>
      </c>
      <c r="K41" s="3">
        <f t="shared" si="2"/>
        <v>0.038</v>
      </c>
      <c r="L41" s="3">
        <f t="shared" si="3"/>
        <v>0.055062</v>
      </c>
      <c r="N41" s="21">
        <v>0.57847</v>
      </c>
      <c r="O41" s="3">
        <v>21.739000000000004</v>
      </c>
      <c r="P41" s="39">
        <f t="shared" si="12"/>
        <v>0.001979731837</v>
      </c>
      <c r="Q41" s="13">
        <v>220.82</v>
      </c>
      <c r="S41" s="13">
        <v>764.0</v>
      </c>
      <c r="T41" s="35">
        <f t="shared" si="4"/>
        <v>0.001308900524</v>
      </c>
      <c r="U41" s="13">
        <v>222.02</v>
      </c>
      <c r="V41" s="3">
        <f t="shared" si="5"/>
        <v>45040.9873</v>
      </c>
      <c r="W41" s="21">
        <v>0.58757</v>
      </c>
      <c r="X41" s="3">
        <f t="shared" si="6"/>
        <v>29378.5</v>
      </c>
      <c r="Y41" s="3">
        <f t="shared" si="7"/>
        <v>0.652261457</v>
      </c>
      <c r="Z41" s="36"/>
      <c r="AA41" s="3">
        <v>16.837000000000018</v>
      </c>
      <c r="AB41" s="37">
        <f t="shared" si="8"/>
        <v>0</v>
      </c>
      <c r="AC41" s="38">
        <f t="shared" si="9"/>
        <v>0.00006126611454</v>
      </c>
      <c r="AD41" s="33">
        <f t="shared" si="10"/>
        <v>0.1567622455</v>
      </c>
      <c r="AE41" s="3">
        <v>0.6522614569999999</v>
      </c>
      <c r="AF41" s="3">
        <v>45040.987298441585</v>
      </c>
    </row>
    <row r="42">
      <c r="A42" s="16">
        <v>176.91</v>
      </c>
      <c r="B42" s="17">
        <v>262.872</v>
      </c>
      <c r="C42" s="17">
        <v>238.151</v>
      </c>
      <c r="D42" s="17">
        <v>310.031</v>
      </c>
      <c r="E42" s="17">
        <v>0.0</v>
      </c>
      <c r="F42" s="3">
        <f t="shared" si="11"/>
        <v>24.721</v>
      </c>
      <c r="H42" s="16">
        <v>763.0</v>
      </c>
      <c r="I42" s="25">
        <v>0.0</v>
      </c>
      <c r="J42" s="3">
        <f t="shared" si="1"/>
        <v>0.038</v>
      </c>
      <c r="K42" s="3">
        <f t="shared" si="2"/>
        <v>0.038</v>
      </c>
      <c r="L42" s="3">
        <f t="shared" si="3"/>
        <v>0.055062</v>
      </c>
      <c r="N42" s="21">
        <v>0.58322</v>
      </c>
      <c r="O42" s="3">
        <v>9.039999999999992</v>
      </c>
      <c r="P42" s="39">
        <f t="shared" si="12"/>
        <v>0.0008232566264</v>
      </c>
      <c r="Q42" s="16">
        <v>221.42</v>
      </c>
      <c r="S42" s="16">
        <v>763.0</v>
      </c>
      <c r="T42" s="35">
        <f t="shared" si="4"/>
        <v>0.00131061599</v>
      </c>
      <c r="U42" s="16">
        <v>222.62</v>
      </c>
      <c r="V42" s="3">
        <f t="shared" si="5"/>
        <v>44919.59393</v>
      </c>
      <c r="W42" s="21">
        <v>0.5905</v>
      </c>
      <c r="X42" s="3">
        <f t="shared" si="6"/>
        <v>29525</v>
      </c>
      <c r="Y42" s="3">
        <f t="shared" si="7"/>
        <v>0.65728555</v>
      </c>
      <c r="Z42" s="36"/>
      <c r="AA42" s="3">
        <v>-5.562000000000012</v>
      </c>
      <c r="AB42" s="37">
        <f t="shared" si="8"/>
        <v>0</v>
      </c>
      <c r="AC42" s="38">
        <f t="shared" si="9"/>
        <v>-0.00002040341445</v>
      </c>
      <c r="AD42" s="33">
        <f t="shared" si="10"/>
        <v>0.1579697185</v>
      </c>
      <c r="AE42" s="3">
        <v>0.65728555</v>
      </c>
      <c r="AF42" s="3">
        <v>44919.593926870904</v>
      </c>
    </row>
    <row r="43">
      <c r="A43" s="13">
        <v>177.51</v>
      </c>
      <c r="B43" s="14">
        <v>251.769</v>
      </c>
      <c r="C43" s="14">
        <v>246.55</v>
      </c>
      <c r="D43" s="14">
        <v>298.427</v>
      </c>
      <c r="E43" s="14">
        <v>0.0</v>
      </c>
      <c r="F43" s="3">
        <f t="shared" si="11"/>
        <v>5.219</v>
      </c>
      <c r="H43" s="13">
        <v>762.0</v>
      </c>
      <c r="I43" s="15">
        <v>0.0</v>
      </c>
      <c r="J43" s="3">
        <f t="shared" si="1"/>
        <v>0.038</v>
      </c>
      <c r="K43" s="3">
        <f t="shared" si="2"/>
        <v>0.038</v>
      </c>
      <c r="L43" s="3">
        <f t="shared" si="3"/>
        <v>0.055062</v>
      </c>
      <c r="N43" s="21">
        <v>0.58757</v>
      </c>
      <c r="O43" s="3">
        <v>16.837000000000018</v>
      </c>
      <c r="P43" s="39">
        <f t="shared" si="12"/>
        <v>0.001533315467</v>
      </c>
      <c r="Q43" s="13">
        <v>222.02</v>
      </c>
      <c r="S43" s="13">
        <v>762.0</v>
      </c>
      <c r="T43" s="35">
        <f t="shared" si="4"/>
        <v>0.001312335958</v>
      </c>
      <c r="U43" s="13">
        <v>223.22</v>
      </c>
      <c r="V43" s="3">
        <f t="shared" si="5"/>
        <v>44798.85315</v>
      </c>
      <c r="W43" s="21">
        <v>0.59286</v>
      </c>
      <c r="X43" s="3">
        <f t="shared" si="6"/>
        <v>29643</v>
      </c>
      <c r="Y43" s="3">
        <f t="shared" si="7"/>
        <v>0.661691046</v>
      </c>
      <c r="Z43" s="36"/>
      <c r="AA43" s="3">
        <v>20.237000000000023</v>
      </c>
      <c r="AB43" s="37">
        <f t="shared" si="8"/>
        <v>0</v>
      </c>
      <c r="AC43" s="38">
        <f t="shared" si="9"/>
        <v>0.00007483844839</v>
      </c>
      <c r="AD43" s="33">
        <f t="shared" si="10"/>
        <v>0.1590285201</v>
      </c>
      <c r="AE43" s="3">
        <v>0.6616910459999998</v>
      </c>
      <c r="AF43" s="3">
        <v>44798.853149359384</v>
      </c>
    </row>
    <row r="44">
      <c r="A44" s="16">
        <v>178.12</v>
      </c>
      <c r="B44" s="17">
        <v>330.272</v>
      </c>
      <c r="C44" s="17">
        <v>317.751</v>
      </c>
      <c r="D44" s="17">
        <v>404.831</v>
      </c>
      <c r="E44" s="17">
        <v>0.0</v>
      </c>
      <c r="F44" s="3">
        <f t="shared" si="11"/>
        <v>12.521</v>
      </c>
      <c r="H44" s="16">
        <v>761.0</v>
      </c>
      <c r="I44" s="25">
        <v>0.0</v>
      </c>
      <c r="J44" s="3">
        <f t="shared" si="1"/>
        <v>0.038</v>
      </c>
      <c r="K44" s="3">
        <f t="shared" si="2"/>
        <v>0.038</v>
      </c>
      <c r="L44" s="3">
        <f t="shared" si="3"/>
        <v>0.055062</v>
      </c>
      <c r="N44" s="21">
        <v>0.5905</v>
      </c>
      <c r="O44" s="3">
        <v>-5.562000000000012</v>
      </c>
      <c r="P44" s="39">
        <f t="shared" si="12"/>
        <v>-0.000506521389</v>
      </c>
      <c r="Q44" s="16">
        <v>222.62</v>
      </c>
      <c r="S44" s="16">
        <v>761.0</v>
      </c>
      <c r="T44" s="35">
        <f t="shared" si="4"/>
        <v>0.001314060447</v>
      </c>
      <c r="U44" s="16">
        <v>223.82</v>
      </c>
      <c r="V44" s="3">
        <f t="shared" si="5"/>
        <v>44678.75972</v>
      </c>
      <c r="W44" s="21">
        <v>0.59462</v>
      </c>
      <c r="X44" s="3">
        <f t="shared" si="6"/>
        <v>29731</v>
      </c>
      <c r="Y44" s="3">
        <f t="shared" si="7"/>
        <v>0.665439242</v>
      </c>
      <c r="Z44" s="36"/>
      <c r="AA44" s="3">
        <v>17.037000000000006</v>
      </c>
      <c r="AB44" s="37">
        <f t="shared" si="8"/>
        <v>0</v>
      </c>
      <c r="AC44" s="38">
        <f t="shared" si="9"/>
        <v>0.00006351395095</v>
      </c>
      <c r="AD44" s="33">
        <f t="shared" si="10"/>
        <v>0.1599293485</v>
      </c>
      <c r="AE44" s="3">
        <v>0.6654392419999999</v>
      </c>
      <c r="AF44" s="3">
        <v>44678.759717630244</v>
      </c>
    </row>
    <row r="45">
      <c r="A45" s="13">
        <v>178.72</v>
      </c>
      <c r="B45" s="14">
        <v>327.979</v>
      </c>
      <c r="C45" s="14">
        <v>281.253</v>
      </c>
      <c r="D45" s="14">
        <v>375.541</v>
      </c>
      <c r="E45" s="14">
        <v>0.0</v>
      </c>
      <c r="F45" s="3">
        <f t="shared" si="11"/>
        <v>46.726</v>
      </c>
      <c r="H45" s="13">
        <v>760.0</v>
      </c>
      <c r="I45" s="15">
        <v>0.0</v>
      </c>
      <c r="J45" s="3">
        <f t="shared" si="1"/>
        <v>0.038</v>
      </c>
      <c r="K45" s="3">
        <f t="shared" si="2"/>
        <v>0.038</v>
      </c>
      <c r="L45" s="3">
        <f t="shared" si="3"/>
        <v>0.055062</v>
      </c>
      <c r="N45" s="21">
        <v>0.59286</v>
      </c>
      <c r="O45" s="3">
        <v>20.237000000000023</v>
      </c>
      <c r="P45" s="39">
        <f t="shared" si="12"/>
        <v>0.001842947384</v>
      </c>
      <c r="Q45" s="13">
        <v>223.22</v>
      </c>
      <c r="S45" s="13">
        <v>760.0</v>
      </c>
      <c r="T45" s="35">
        <f t="shared" si="4"/>
        <v>0.001315789474</v>
      </c>
      <c r="U45" s="13">
        <v>224.42</v>
      </c>
      <c r="V45" s="3">
        <f t="shared" si="5"/>
        <v>44559.30844</v>
      </c>
      <c r="W45" s="21">
        <v>0.595</v>
      </c>
      <c r="X45" s="3">
        <f t="shared" si="6"/>
        <v>29750</v>
      </c>
      <c r="Y45" s="3">
        <f t="shared" si="7"/>
        <v>0.6676495</v>
      </c>
      <c r="Z45" s="36"/>
      <c r="AA45" s="3">
        <v>35.83499999999998</v>
      </c>
      <c r="AB45" s="37">
        <f t="shared" si="8"/>
        <v>0</v>
      </c>
      <c r="AC45" s="38">
        <f t="shared" si="9"/>
        <v>0.0001346701719</v>
      </c>
      <c r="AD45" s="33">
        <f t="shared" si="10"/>
        <v>0.1604605542</v>
      </c>
      <c r="AE45" s="3">
        <v>0.6676494999999999</v>
      </c>
      <c r="AF45" s="3">
        <v>44559.30843953302</v>
      </c>
    </row>
    <row r="46">
      <c r="A46" s="16">
        <v>179.32</v>
      </c>
      <c r="B46" s="17">
        <v>314.573</v>
      </c>
      <c r="C46" s="17">
        <v>290.651</v>
      </c>
      <c r="D46" s="17">
        <v>379.232</v>
      </c>
      <c r="E46" s="17">
        <v>0.0</v>
      </c>
      <c r="F46" s="3">
        <f t="shared" si="11"/>
        <v>23.922</v>
      </c>
      <c r="H46" s="16">
        <v>759.0</v>
      </c>
      <c r="I46" s="25">
        <v>0.0</v>
      </c>
      <c r="J46" s="3">
        <f t="shared" si="1"/>
        <v>0.038</v>
      </c>
      <c r="K46" s="3">
        <f t="shared" si="2"/>
        <v>0.038</v>
      </c>
      <c r="L46" s="3">
        <f t="shared" si="3"/>
        <v>0.055062</v>
      </c>
      <c r="N46" s="21">
        <v>0.59462</v>
      </c>
      <c r="O46" s="3">
        <v>17.037000000000006</v>
      </c>
      <c r="P46" s="39">
        <f t="shared" si="12"/>
        <v>0.001551529109</v>
      </c>
      <c r="Q46" s="16">
        <v>223.82</v>
      </c>
      <c r="S46" s="16">
        <v>759.0</v>
      </c>
      <c r="T46" s="35">
        <f t="shared" si="4"/>
        <v>0.001317523057</v>
      </c>
      <c r="U46" s="16">
        <v>225.02</v>
      </c>
      <c r="V46" s="3">
        <f t="shared" si="5"/>
        <v>44440.49418</v>
      </c>
      <c r="W46" s="21">
        <v>0.59495</v>
      </c>
      <c r="X46" s="3">
        <f t="shared" si="6"/>
        <v>29747.5</v>
      </c>
      <c r="Y46" s="3">
        <f t="shared" si="7"/>
        <v>0.669378245</v>
      </c>
      <c r="Z46" s="36"/>
      <c r="AA46" s="3">
        <v>10.336999999999989</v>
      </c>
      <c r="AB46" s="37">
        <f t="shared" si="8"/>
        <v>0</v>
      </c>
      <c r="AC46" s="38">
        <f t="shared" si="9"/>
        <v>0.00003915950641</v>
      </c>
      <c r="AD46" s="33">
        <f t="shared" si="10"/>
        <v>0.1608760347</v>
      </c>
      <c r="AE46" s="3">
        <v>0.6693782449999999</v>
      </c>
      <c r="AF46" s="3">
        <v>44440.49417829527</v>
      </c>
    </row>
    <row r="47">
      <c r="A47" s="13">
        <v>179.92</v>
      </c>
      <c r="B47" s="14">
        <v>259.873</v>
      </c>
      <c r="C47" s="14">
        <v>232.151</v>
      </c>
      <c r="D47" s="14">
        <v>297.032</v>
      </c>
      <c r="E47" s="14">
        <v>0.0</v>
      </c>
      <c r="F47" s="3">
        <f t="shared" si="11"/>
        <v>27.722</v>
      </c>
      <c r="H47" s="13">
        <v>758.0</v>
      </c>
      <c r="I47" s="15">
        <v>0.0</v>
      </c>
      <c r="J47" s="3">
        <f t="shared" si="1"/>
        <v>0.038</v>
      </c>
      <c r="K47" s="3">
        <f t="shared" si="2"/>
        <v>0.038</v>
      </c>
      <c r="L47" s="3">
        <f t="shared" si="3"/>
        <v>0.055062</v>
      </c>
      <c r="N47" s="21">
        <v>0.595</v>
      </c>
      <c r="O47" s="3">
        <v>35.83499999999998</v>
      </c>
      <c r="P47" s="39">
        <f t="shared" si="12"/>
        <v>0.003263429337</v>
      </c>
      <c r="Q47" s="13">
        <v>224.42</v>
      </c>
      <c r="S47" s="13">
        <v>758.0</v>
      </c>
      <c r="T47" s="35">
        <f t="shared" si="4"/>
        <v>0.001319261214</v>
      </c>
      <c r="U47" s="13">
        <v>225.62</v>
      </c>
      <c r="V47" s="3">
        <f t="shared" si="5"/>
        <v>44322.31185</v>
      </c>
      <c r="W47" s="21">
        <v>0.59437</v>
      </c>
      <c r="X47" s="3">
        <f t="shared" si="6"/>
        <v>29718.5</v>
      </c>
      <c r="Y47" s="3">
        <f t="shared" si="7"/>
        <v>0.670508797</v>
      </c>
      <c r="Z47" s="36"/>
      <c r="AA47" s="3">
        <v>39.245000000000005</v>
      </c>
      <c r="AB47" s="37">
        <f t="shared" si="8"/>
        <v>0</v>
      </c>
      <c r="AC47" s="38">
        <f t="shared" si="9"/>
        <v>0.0001498636997</v>
      </c>
      <c r="AD47" s="33">
        <f t="shared" si="10"/>
        <v>0.1611477476</v>
      </c>
      <c r="AE47" s="3">
        <v>0.6705087969999999</v>
      </c>
      <c r="AF47" s="3">
        <v>44322.311851786195</v>
      </c>
    </row>
    <row r="48">
      <c r="A48" s="16">
        <v>180.52</v>
      </c>
      <c r="B48" s="17">
        <v>405.984</v>
      </c>
      <c r="C48" s="17">
        <v>377.955</v>
      </c>
      <c r="D48" s="17">
        <v>506.549</v>
      </c>
      <c r="E48" s="17">
        <v>0.0</v>
      </c>
      <c r="F48" s="3">
        <f t="shared" si="11"/>
        <v>28.029</v>
      </c>
      <c r="H48" s="16">
        <v>757.0</v>
      </c>
      <c r="I48" s="25">
        <v>0.0</v>
      </c>
      <c r="J48" s="3">
        <f t="shared" si="1"/>
        <v>0.038</v>
      </c>
      <c r="K48" s="3">
        <f t="shared" si="2"/>
        <v>0.038</v>
      </c>
      <c r="L48" s="3">
        <f t="shared" si="3"/>
        <v>0.055062</v>
      </c>
      <c r="N48" s="21">
        <v>0.59495</v>
      </c>
      <c r="O48" s="3">
        <v>10.336999999999989</v>
      </c>
      <c r="P48" s="39">
        <f t="shared" si="12"/>
        <v>0.000941372096</v>
      </c>
      <c r="Q48" s="16">
        <v>225.02</v>
      </c>
      <c r="S48" s="16">
        <v>757.0</v>
      </c>
      <c r="T48" s="35">
        <f t="shared" si="4"/>
        <v>0.001321003963</v>
      </c>
      <c r="U48" s="16">
        <v>226.22</v>
      </c>
      <c r="V48" s="3">
        <f t="shared" si="5"/>
        <v>44204.75643</v>
      </c>
      <c r="W48" s="21">
        <v>0.59356</v>
      </c>
      <c r="X48" s="3">
        <f t="shared" si="6"/>
        <v>29678</v>
      </c>
      <c r="Y48" s="3">
        <f t="shared" si="7"/>
        <v>0.671375716</v>
      </c>
      <c r="Z48" s="36"/>
      <c r="AA48" s="3">
        <v>-3.259999999999991</v>
      </c>
      <c r="AB48" s="37">
        <f t="shared" si="8"/>
        <v>0</v>
      </c>
      <c r="AC48" s="38">
        <f t="shared" si="9"/>
        <v>-0.00001254844542</v>
      </c>
      <c r="AD48" s="33">
        <f t="shared" si="10"/>
        <v>0.1613560999</v>
      </c>
      <c r="AE48" s="3">
        <v>0.6713757159999999</v>
      </c>
      <c r="AF48" s="3">
        <v>44204.75643179206</v>
      </c>
    </row>
    <row r="49">
      <c r="A49" s="13">
        <v>181.13</v>
      </c>
      <c r="B49" s="14">
        <v>283.165</v>
      </c>
      <c r="C49" s="14">
        <v>252.949</v>
      </c>
      <c r="D49" s="14">
        <v>354.821</v>
      </c>
      <c r="E49" s="14">
        <v>0.0</v>
      </c>
      <c r="F49" s="3">
        <f t="shared" si="11"/>
        <v>30.216</v>
      </c>
      <c r="H49" s="13">
        <v>756.0</v>
      </c>
      <c r="I49" s="15">
        <v>0.0</v>
      </c>
      <c r="J49" s="3">
        <f t="shared" si="1"/>
        <v>0.038</v>
      </c>
      <c r="K49" s="3">
        <f t="shared" si="2"/>
        <v>0.038</v>
      </c>
      <c r="L49" s="3">
        <f t="shared" si="3"/>
        <v>0.055062</v>
      </c>
      <c r="N49" s="21">
        <v>0.59437</v>
      </c>
      <c r="O49" s="3">
        <v>39.245000000000005</v>
      </c>
      <c r="P49" s="39">
        <f t="shared" si="12"/>
        <v>0.003573971936</v>
      </c>
      <c r="Q49" s="13">
        <v>225.62</v>
      </c>
      <c r="S49" s="13">
        <v>756.0</v>
      </c>
      <c r="T49" s="35">
        <f t="shared" si="4"/>
        <v>0.001322751323</v>
      </c>
      <c r="U49" s="13">
        <v>226.82</v>
      </c>
      <c r="V49" s="3">
        <f t="shared" si="5"/>
        <v>44087.82294</v>
      </c>
      <c r="W49" s="21">
        <v>0.59239</v>
      </c>
      <c r="X49" s="3">
        <f t="shared" si="6"/>
        <v>29619.5</v>
      </c>
      <c r="Y49" s="3">
        <f t="shared" si="7"/>
        <v>0.671829499</v>
      </c>
      <c r="Z49" s="36"/>
      <c r="AA49" s="3">
        <v>8.037999999999982</v>
      </c>
      <c r="AB49" s="37">
        <f t="shared" si="8"/>
        <v>0</v>
      </c>
      <c r="AC49" s="38">
        <f t="shared" si="9"/>
        <v>0.00003118683998</v>
      </c>
      <c r="AD49" s="33">
        <f t="shared" si="10"/>
        <v>0.1614651606</v>
      </c>
      <c r="AE49" s="3">
        <v>0.6718294989999999</v>
      </c>
      <c r="AF49" s="3">
        <v>44087.822943303065</v>
      </c>
    </row>
    <row r="50">
      <c r="A50" s="16">
        <v>181.73</v>
      </c>
      <c r="B50" s="17">
        <v>253.376</v>
      </c>
      <c r="C50" s="17">
        <v>226.652</v>
      </c>
      <c r="D50" s="17">
        <v>304.437</v>
      </c>
      <c r="E50" s="17">
        <v>0.0</v>
      </c>
      <c r="F50" s="3">
        <f t="shared" si="11"/>
        <v>26.724</v>
      </c>
      <c r="H50" s="16">
        <v>755.0</v>
      </c>
      <c r="I50" s="25">
        <v>0.0</v>
      </c>
      <c r="J50" s="3">
        <f t="shared" si="1"/>
        <v>0.038</v>
      </c>
      <c r="K50" s="3">
        <f t="shared" si="2"/>
        <v>0.038</v>
      </c>
      <c r="L50" s="3">
        <f t="shared" si="3"/>
        <v>0.055062</v>
      </c>
      <c r="N50" s="21">
        <v>0.59356</v>
      </c>
      <c r="O50" s="3">
        <v>-3.259999999999991</v>
      </c>
      <c r="P50" s="39">
        <f t="shared" si="12"/>
        <v>-0.0002968823675</v>
      </c>
      <c r="Q50" s="16">
        <v>226.22</v>
      </c>
      <c r="S50" s="16">
        <v>755.0</v>
      </c>
      <c r="T50" s="35">
        <f t="shared" si="4"/>
        <v>0.001324503311</v>
      </c>
      <c r="U50" s="16">
        <v>227.42</v>
      </c>
      <c r="V50" s="3">
        <f t="shared" si="5"/>
        <v>43971.50646</v>
      </c>
      <c r="W50" s="21">
        <v>0.59082</v>
      </c>
      <c r="X50" s="3">
        <f t="shared" si="6"/>
        <v>29541</v>
      </c>
      <c r="Y50" s="3">
        <f t="shared" si="7"/>
        <v>0.671821422</v>
      </c>
      <c r="Z50" s="36"/>
      <c r="AA50" s="3">
        <v>6.729000000000013</v>
      </c>
      <c r="AB50" s="37">
        <f t="shared" si="8"/>
        <v>0</v>
      </c>
      <c r="AC50" s="38">
        <f t="shared" si="9"/>
        <v>0.00002631575446</v>
      </c>
      <c r="AD50" s="33">
        <f t="shared" si="10"/>
        <v>0.1614632194</v>
      </c>
      <c r="AE50" s="3">
        <v>0.6718214219999998</v>
      </c>
      <c r="AF50" s="3">
        <v>43971.506463811456</v>
      </c>
    </row>
    <row r="51">
      <c r="A51" s="13">
        <v>182.33</v>
      </c>
      <c r="B51" s="14">
        <v>281.665</v>
      </c>
      <c r="C51" s="14">
        <v>270.549</v>
      </c>
      <c r="D51" s="14">
        <v>352.322</v>
      </c>
      <c r="E51" s="14">
        <v>0.0</v>
      </c>
      <c r="F51" s="3">
        <f t="shared" si="11"/>
        <v>11.116</v>
      </c>
      <c r="H51" s="13">
        <v>754.0</v>
      </c>
      <c r="I51" s="15">
        <v>0.0</v>
      </c>
      <c r="J51" s="3">
        <f t="shared" si="1"/>
        <v>0.038</v>
      </c>
      <c r="K51" s="3">
        <f t="shared" si="2"/>
        <v>0.038</v>
      </c>
      <c r="L51" s="3">
        <f t="shared" si="3"/>
        <v>0.055062</v>
      </c>
      <c r="N51" s="21">
        <v>0.59239</v>
      </c>
      <c r="O51" s="3">
        <v>8.037999999999982</v>
      </c>
      <c r="P51" s="39">
        <f t="shared" si="12"/>
        <v>0.0007320062791</v>
      </c>
      <c r="Q51" s="13">
        <v>226.82</v>
      </c>
      <c r="S51" s="13">
        <v>754.0</v>
      </c>
      <c r="T51" s="35">
        <f t="shared" si="4"/>
        <v>0.001326259947</v>
      </c>
      <c r="U51" s="13">
        <v>228.02</v>
      </c>
      <c r="V51" s="3">
        <f t="shared" si="5"/>
        <v>43855.80212</v>
      </c>
      <c r="W51" s="21">
        <v>0.58906</v>
      </c>
      <c r="X51" s="3">
        <f t="shared" si="6"/>
        <v>29453</v>
      </c>
      <c r="Y51" s="3">
        <f t="shared" si="7"/>
        <v>0.671587306</v>
      </c>
      <c r="Z51" s="36"/>
      <c r="AA51" s="3">
        <v>4.430999999999983</v>
      </c>
      <c r="AB51" s="37">
        <f t="shared" si="8"/>
        <v>0</v>
      </c>
      <c r="AC51" s="38">
        <f t="shared" si="9"/>
        <v>0.0000174662594</v>
      </c>
      <c r="AD51" s="33">
        <f t="shared" si="10"/>
        <v>0.1614069527</v>
      </c>
      <c r="AE51" s="3">
        <v>0.671587306</v>
      </c>
      <c r="AF51" s="3">
        <v>43855.80212262082</v>
      </c>
    </row>
    <row r="52">
      <c r="A52" s="16">
        <v>182.93</v>
      </c>
      <c r="B52" s="17">
        <v>261.868</v>
      </c>
      <c r="C52" s="17">
        <v>248.45</v>
      </c>
      <c r="D52" s="17">
        <v>309.125</v>
      </c>
      <c r="E52" s="17">
        <v>0.0</v>
      </c>
      <c r="F52" s="3">
        <f t="shared" si="11"/>
        <v>13.418</v>
      </c>
      <c r="H52" s="16">
        <v>753.0</v>
      </c>
      <c r="I52" s="25">
        <v>0.0</v>
      </c>
      <c r="J52" s="3">
        <f t="shared" si="1"/>
        <v>0.038</v>
      </c>
      <c r="K52" s="3">
        <f t="shared" si="2"/>
        <v>0.038</v>
      </c>
      <c r="L52" s="3">
        <f t="shared" si="3"/>
        <v>0.055062</v>
      </c>
      <c r="N52" s="21">
        <v>0.59082</v>
      </c>
      <c r="O52" s="3">
        <v>6.729000000000013</v>
      </c>
      <c r="P52" s="39">
        <f t="shared" si="12"/>
        <v>0.0006127979911</v>
      </c>
      <c r="Q52" s="16">
        <v>227.42</v>
      </c>
      <c r="S52" s="16">
        <v>753.0</v>
      </c>
      <c r="T52" s="35">
        <f t="shared" si="4"/>
        <v>0.001328021248</v>
      </c>
      <c r="U52" s="16">
        <v>228.62</v>
      </c>
      <c r="V52" s="3">
        <f t="shared" si="5"/>
        <v>43740.7051</v>
      </c>
      <c r="W52" s="21">
        <v>0.58787</v>
      </c>
      <c r="X52" s="3">
        <f t="shared" si="6"/>
        <v>29393.5</v>
      </c>
      <c r="Y52" s="3">
        <f t="shared" si="7"/>
        <v>0.671994197</v>
      </c>
      <c r="Z52" s="36"/>
      <c r="AA52" s="3">
        <v>8.841000000000008</v>
      </c>
      <c r="AB52" s="37">
        <f t="shared" si="8"/>
        <v>0</v>
      </c>
      <c r="AC52" s="38">
        <f t="shared" si="9"/>
        <v>0.00003512557025</v>
      </c>
      <c r="AD52" s="33">
        <f t="shared" si="10"/>
        <v>0.1615047435</v>
      </c>
      <c r="AE52" s="3">
        <v>0.6719941969999998</v>
      </c>
      <c r="AF52" s="3">
        <v>43740.70510016622</v>
      </c>
    </row>
    <row r="53">
      <c r="A53" s="13">
        <v>183.54</v>
      </c>
      <c r="B53" s="14">
        <v>216.959</v>
      </c>
      <c r="C53" s="14">
        <v>187.547</v>
      </c>
      <c r="D53" s="14">
        <v>257.813</v>
      </c>
      <c r="E53" s="14">
        <v>0.0</v>
      </c>
      <c r="F53" s="3">
        <f t="shared" si="11"/>
        <v>29.412</v>
      </c>
      <c r="H53" s="13">
        <v>752.0</v>
      </c>
      <c r="I53" s="15">
        <v>0.0</v>
      </c>
      <c r="J53" s="3">
        <f t="shared" si="1"/>
        <v>0.038</v>
      </c>
      <c r="K53" s="3">
        <f t="shared" si="2"/>
        <v>0.038</v>
      </c>
      <c r="L53" s="3">
        <f t="shared" si="3"/>
        <v>0.055062</v>
      </c>
      <c r="N53" s="21">
        <v>0.58906</v>
      </c>
      <c r="O53" s="3">
        <v>4.430999999999983</v>
      </c>
      <c r="P53" s="39">
        <f t="shared" si="12"/>
        <v>0.0004035232425</v>
      </c>
      <c r="Q53" s="13">
        <v>228.02</v>
      </c>
      <c r="S53" s="13">
        <v>752.0</v>
      </c>
      <c r="T53" s="35">
        <f t="shared" si="4"/>
        <v>0.001329787234</v>
      </c>
      <c r="U53" s="13">
        <v>229.22</v>
      </c>
      <c r="V53" s="3">
        <f t="shared" si="5"/>
        <v>43626.21063</v>
      </c>
      <c r="W53" s="21">
        <v>0.58685</v>
      </c>
      <c r="X53" s="3">
        <f t="shared" si="6"/>
        <v>29342.5</v>
      </c>
      <c r="Y53" s="3">
        <f t="shared" si="7"/>
        <v>0.672588785</v>
      </c>
      <c r="Z53" s="36"/>
      <c r="AA53" s="3">
        <v>19.841999999999985</v>
      </c>
      <c r="AB53" s="37">
        <f t="shared" si="8"/>
        <v>0</v>
      </c>
      <c r="AC53" s="38">
        <f t="shared" si="9"/>
        <v>0.00007945519568</v>
      </c>
      <c r="AD53" s="33">
        <f t="shared" si="10"/>
        <v>0.1616476447</v>
      </c>
      <c r="AE53" s="3">
        <v>0.6725887849999999</v>
      </c>
      <c r="AF53" s="3">
        <v>43626.21062734491</v>
      </c>
    </row>
    <row r="54">
      <c r="A54" s="16">
        <v>184.14</v>
      </c>
      <c r="B54" s="17">
        <v>233.077</v>
      </c>
      <c r="C54" s="17">
        <v>222.752</v>
      </c>
      <c r="D54" s="17">
        <v>313.238</v>
      </c>
      <c r="E54" s="17">
        <v>0.0</v>
      </c>
      <c r="F54" s="3">
        <f t="shared" si="11"/>
        <v>10.325</v>
      </c>
      <c r="H54" s="16">
        <v>751.0</v>
      </c>
      <c r="I54" s="25">
        <v>-0.001</v>
      </c>
      <c r="J54" s="3">
        <f t="shared" si="1"/>
        <v>0.037</v>
      </c>
      <c r="K54" s="3">
        <f t="shared" si="2"/>
        <v>0.037</v>
      </c>
      <c r="L54" s="3">
        <f t="shared" si="3"/>
        <v>0.053613</v>
      </c>
      <c r="N54" s="21">
        <v>0.58787</v>
      </c>
      <c r="O54" s="3">
        <v>8.841000000000008</v>
      </c>
      <c r="P54" s="39">
        <f t="shared" si="12"/>
        <v>0.0008051340525</v>
      </c>
      <c r="Q54" s="16">
        <v>228.62</v>
      </c>
      <c r="S54" s="16">
        <v>751.0</v>
      </c>
      <c r="T54" s="35">
        <f t="shared" si="4"/>
        <v>0.001331557923</v>
      </c>
      <c r="U54" s="16">
        <v>229.82</v>
      </c>
      <c r="V54" s="3">
        <f t="shared" si="5"/>
        <v>43512.31398</v>
      </c>
      <c r="W54" s="21">
        <v>0.58626</v>
      </c>
      <c r="X54" s="3">
        <f t="shared" si="6"/>
        <v>29313</v>
      </c>
      <c r="Y54" s="3">
        <f t="shared" si="7"/>
        <v>0.673671366</v>
      </c>
      <c r="Z54" s="36"/>
      <c r="AA54" s="3">
        <v>30.62300000000002</v>
      </c>
      <c r="AB54" s="37">
        <f t="shared" si="8"/>
        <v>0</v>
      </c>
      <c r="AC54" s="38">
        <f t="shared" si="9"/>
        <v>0.0001235920475</v>
      </c>
      <c r="AD54" s="33">
        <f t="shared" si="10"/>
        <v>0.1619078285</v>
      </c>
      <c r="AE54" s="3">
        <v>0.6736713659999999</v>
      </c>
      <c r="AF54" s="3">
        <v>43512.31398485772</v>
      </c>
    </row>
    <row r="55">
      <c r="A55" s="13">
        <v>184.74</v>
      </c>
      <c r="B55" s="14">
        <v>331.876</v>
      </c>
      <c r="C55" s="14">
        <v>311.252</v>
      </c>
      <c r="D55" s="14">
        <v>404.238</v>
      </c>
      <c r="E55" s="14">
        <v>0.0</v>
      </c>
      <c r="F55" s="3">
        <f t="shared" si="11"/>
        <v>20.624</v>
      </c>
      <c r="H55" s="13">
        <v>750.0</v>
      </c>
      <c r="I55" s="15">
        <v>-0.001</v>
      </c>
      <c r="J55" s="3">
        <f t="shared" si="1"/>
        <v>0.037</v>
      </c>
      <c r="K55" s="3">
        <f t="shared" si="2"/>
        <v>0.037</v>
      </c>
      <c r="L55" s="3">
        <f t="shared" si="3"/>
        <v>0.053613</v>
      </c>
      <c r="N55" s="21">
        <v>0.58685</v>
      </c>
      <c r="O55" s="3">
        <v>19.841999999999985</v>
      </c>
      <c r="P55" s="39">
        <f t="shared" si="12"/>
        <v>0.00180697544</v>
      </c>
      <c r="Q55" s="13">
        <v>229.22</v>
      </c>
      <c r="S55" s="13">
        <v>750.0</v>
      </c>
      <c r="T55" s="35">
        <f t="shared" si="4"/>
        <v>0.001333333333</v>
      </c>
      <c r="U55" s="13">
        <v>230.43</v>
      </c>
      <c r="V55" s="3">
        <f t="shared" si="5"/>
        <v>43397.12711</v>
      </c>
      <c r="W55" s="21">
        <v>0.58567</v>
      </c>
      <c r="X55" s="3">
        <f t="shared" si="6"/>
        <v>29283.5</v>
      </c>
      <c r="Y55" s="3">
        <f t="shared" si="7"/>
        <v>0.6747796905</v>
      </c>
      <c r="Z55" s="36"/>
      <c r="AA55" s="3">
        <v>27.839</v>
      </c>
      <c r="AB55" s="37">
        <f t="shared" si="8"/>
        <v>0</v>
      </c>
      <c r="AC55" s="38">
        <f t="shared" si="9"/>
        <v>0.0001132530801</v>
      </c>
      <c r="AD55" s="33">
        <f t="shared" si="10"/>
        <v>0.1621741993</v>
      </c>
      <c r="AE55" s="3">
        <v>0.6747796905</v>
      </c>
      <c r="AF55" s="3">
        <v>43397.127110185305</v>
      </c>
    </row>
    <row r="56">
      <c r="A56" s="16">
        <v>185.34</v>
      </c>
      <c r="B56" s="17">
        <v>249.985</v>
      </c>
      <c r="C56" s="17">
        <v>236.755</v>
      </c>
      <c r="D56" s="17">
        <v>283.75</v>
      </c>
      <c r="E56" s="17">
        <v>0.05409</v>
      </c>
      <c r="F56" s="3">
        <f t="shared" si="11"/>
        <v>13.23</v>
      </c>
      <c r="H56" s="16">
        <v>749.0</v>
      </c>
      <c r="I56" s="25">
        <v>-0.001</v>
      </c>
      <c r="J56" s="3">
        <f t="shared" si="1"/>
        <v>0.037</v>
      </c>
      <c r="K56" s="3">
        <f t="shared" si="2"/>
        <v>0.037</v>
      </c>
      <c r="L56" s="3">
        <f t="shared" si="3"/>
        <v>0.053613</v>
      </c>
      <c r="N56" s="21">
        <v>0.58626</v>
      </c>
      <c r="O56" s="3">
        <v>30.62300000000002</v>
      </c>
      <c r="P56" s="39">
        <f t="shared" si="12"/>
        <v>0.002788781822</v>
      </c>
      <c r="Q56" s="16">
        <v>229.82</v>
      </c>
      <c r="S56" s="16">
        <v>749.0</v>
      </c>
      <c r="T56" s="35">
        <f t="shared" si="4"/>
        <v>0.001335113485</v>
      </c>
      <c r="U56" s="16">
        <v>231.03</v>
      </c>
      <c r="V56" s="3">
        <f t="shared" si="5"/>
        <v>43284.42194</v>
      </c>
      <c r="W56" s="21">
        <v>0.58509</v>
      </c>
      <c r="X56" s="3">
        <f t="shared" si="6"/>
        <v>29254.5</v>
      </c>
      <c r="Y56" s="3">
        <f t="shared" si="7"/>
        <v>0.6758667135</v>
      </c>
      <c r="Z56" s="36"/>
      <c r="AA56" s="3">
        <v>34.93199999999999</v>
      </c>
      <c r="AB56" s="37">
        <f t="shared" si="8"/>
        <v>0</v>
      </c>
      <c r="AC56" s="38">
        <f t="shared" si="9"/>
        <v>0.0001432214009</v>
      </c>
      <c r="AD56" s="33">
        <f t="shared" si="10"/>
        <v>0.1624354506</v>
      </c>
      <c r="AE56" s="3">
        <v>0.6758667134999998</v>
      </c>
      <c r="AF56" s="3">
        <v>43284.42193654504</v>
      </c>
    </row>
    <row r="57">
      <c r="A57" s="13">
        <v>185.94</v>
      </c>
      <c r="B57" s="14">
        <v>282.166</v>
      </c>
      <c r="C57" s="14">
        <v>282.849</v>
      </c>
      <c r="D57" s="14">
        <v>350.523</v>
      </c>
      <c r="E57" s="14">
        <v>-0.00338</v>
      </c>
      <c r="F57" s="3">
        <f t="shared" si="11"/>
        <v>-0.683</v>
      </c>
      <c r="H57" s="13">
        <v>748.0</v>
      </c>
      <c r="I57" s="15">
        <v>-0.001</v>
      </c>
      <c r="J57" s="3">
        <f t="shared" si="1"/>
        <v>0.037</v>
      </c>
      <c r="K57" s="3">
        <f t="shared" si="2"/>
        <v>0.037</v>
      </c>
      <c r="L57" s="3">
        <f t="shared" si="3"/>
        <v>0.053613</v>
      </c>
      <c r="N57" s="21">
        <v>0.58567</v>
      </c>
      <c r="O57" s="3">
        <v>27.839</v>
      </c>
      <c r="P57" s="39">
        <f t="shared" si="12"/>
        <v>0.002535247923</v>
      </c>
      <c r="Q57" s="13">
        <v>230.43</v>
      </c>
      <c r="S57" s="13">
        <v>748.0</v>
      </c>
      <c r="T57" s="35">
        <f t="shared" si="4"/>
        <v>0.001336898396</v>
      </c>
      <c r="U57" s="13">
        <v>231.63</v>
      </c>
      <c r="V57" s="3">
        <f t="shared" si="5"/>
        <v>43172.30065</v>
      </c>
      <c r="W57" s="21">
        <v>0.5855</v>
      </c>
      <c r="X57" s="3">
        <f t="shared" si="6"/>
        <v>29275</v>
      </c>
      <c r="Y57" s="3">
        <f t="shared" si="7"/>
        <v>0.678096825</v>
      </c>
      <c r="Z57" s="36"/>
      <c r="AA57" s="3">
        <v>-2.8700000000000045</v>
      </c>
      <c r="AB57" s="37">
        <f t="shared" si="8"/>
        <v>0</v>
      </c>
      <c r="AC57" s="38">
        <f t="shared" si="9"/>
        <v>-0.00001185893394</v>
      </c>
      <c r="AD57" s="33">
        <f t="shared" si="10"/>
        <v>0.1629714279</v>
      </c>
      <c r="AE57" s="3">
        <v>0.6780968249999999</v>
      </c>
      <c r="AF57" s="3">
        <v>43172.30065190174</v>
      </c>
    </row>
    <row r="58">
      <c r="A58" s="16">
        <v>186.54</v>
      </c>
      <c r="B58" s="17">
        <v>253.278</v>
      </c>
      <c r="C58" s="17">
        <v>226.253</v>
      </c>
      <c r="D58" s="17">
        <v>300.14</v>
      </c>
      <c r="E58" s="17">
        <v>0.12118</v>
      </c>
      <c r="F58" s="3">
        <f t="shared" si="11"/>
        <v>27.025</v>
      </c>
      <c r="H58" s="16">
        <v>747.0</v>
      </c>
      <c r="I58" s="25">
        <v>-0.001</v>
      </c>
      <c r="J58" s="3">
        <f t="shared" si="1"/>
        <v>0.037</v>
      </c>
      <c r="K58" s="3">
        <f t="shared" si="2"/>
        <v>0.037</v>
      </c>
      <c r="L58" s="3">
        <f t="shared" si="3"/>
        <v>0.053613</v>
      </c>
      <c r="N58" s="21">
        <v>0.58509</v>
      </c>
      <c r="O58" s="3">
        <v>34.93199999999999</v>
      </c>
      <c r="P58" s="39">
        <f t="shared" si="12"/>
        <v>0.003181194743</v>
      </c>
      <c r="Q58" s="16">
        <v>231.03</v>
      </c>
      <c r="S58" s="16">
        <v>747.0</v>
      </c>
      <c r="T58" s="35">
        <f t="shared" si="4"/>
        <v>0.001338688086</v>
      </c>
      <c r="U58" s="16">
        <v>232.23</v>
      </c>
      <c r="V58" s="3">
        <f t="shared" si="5"/>
        <v>43060.75873</v>
      </c>
      <c r="W58" s="21">
        <v>0.58626</v>
      </c>
      <c r="X58" s="3">
        <f t="shared" si="6"/>
        <v>29313</v>
      </c>
      <c r="Y58" s="3">
        <f t="shared" si="7"/>
        <v>0.680735799</v>
      </c>
      <c r="Z58" s="36"/>
      <c r="AA58" s="3">
        <v>4.834000000000003</v>
      </c>
      <c r="AB58" s="37">
        <f t="shared" si="8"/>
        <v>0</v>
      </c>
      <c r="AC58" s="38">
        <f t="shared" si="9"/>
        <v>0.0000201298688</v>
      </c>
      <c r="AD58" s="33">
        <f t="shared" si="10"/>
        <v>0.1636056697</v>
      </c>
      <c r="AE58" s="3">
        <v>0.6807357989999999</v>
      </c>
      <c r="AF58" s="3">
        <v>43060.758730568836</v>
      </c>
    </row>
    <row r="59">
      <c r="A59" s="13">
        <v>187.15</v>
      </c>
      <c r="B59" s="14">
        <v>225.472</v>
      </c>
      <c r="C59" s="14">
        <v>227.251</v>
      </c>
      <c r="D59" s="14">
        <v>261.031</v>
      </c>
      <c r="E59" s="14">
        <v>-0.00857</v>
      </c>
      <c r="F59" s="3">
        <f t="shared" si="11"/>
        <v>-1.779</v>
      </c>
      <c r="H59" s="13">
        <v>746.0</v>
      </c>
      <c r="I59" s="15">
        <v>-0.001</v>
      </c>
      <c r="J59" s="3">
        <f t="shared" si="1"/>
        <v>0.037</v>
      </c>
      <c r="K59" s="3">
        <f t="shared" si="2"/>
        <v>0.037</v>
      </c>
      <c r="L59" s="3">
        <f t="shared" si="3"/>
        <v>0.053613</v>
      </c>
      <c r="N59" s="21">
        <v>0.5855</v>
      </c>
      <c r="O59" s="3">
        <v>-2.8700000000000045</v>
      </c>
      <c r="P59" s="39">
        <f t="shared" si="12"/>
        <v>-0.0002613657653</v>
      </c>
      <c r="Q59" s="13">
        <v>231.63</v>
      </c>
      <c r="S59" s="13">
        <v>746.0</v>
      </c>
      <c r="T59" s="35">
        <f t="shared" si="4"/>
        <v>0.001340482574</v>
      </c>
      <c r="U59" s="13">
        <v>232.83</v>
      </c>
      <c r="V59" s="3">
        <f t="shared" si="5"/>
        <v>42949.79169</v>
      </c>
      <c r="W59" s="21">
        <v>0.58801</v>
      </c>
      <c r="X59" s="3">
        <f t="shared" si="6"/>
        <v>29400.5</v>
      </c>
      <c r="Y59" s="3">
        <f t="shared" si="7"/>
        <v>0.6845318415</v>
      </c>
      <c r="Z59" s="36"/>
      <c r="AA59" s="3">
        <v>9.533999999999992</v>
      </c>
      <c r="AB59" s="37">
        <f t="shared" si="8"/>
        <v>0</v>
      </c>
      <c r="AC59" s="38">
        <f t="shared" si="9"/>
        <v>0.00004001025265</v>
      </c>
      <c r="AD59" s="33">
        <f t="shared" si="10"/>
        <v>0.1645179973</v>
      </c>
      <c r="AE59" s="3">
        <v>0.6845318415</v>
      </c>
      <c r="AF59" s="3">
        <v>42949.791693510284</v>
      </c>
    </row>
    <row r="60">
      <c r="A60" s="16">
        <v>187.75</v>
      </c>
      <c r="B60" s="17">
        <v>354.388</v>
      </c>
      <c r="C60" s="17">
        <v>319.256</v>
      </c>
      <c r="D60" s="17">
        <v>456.154</v>
      </c>
      <c r="E60" s="17">
        <v>0.10595</v>
      </c>
      <c r="F60" s="3">
        <f t="shared" si="11"/>
        <v>35.132</v>
      </c>
      <c r="H60" s="16">
        <v>745.0</v>
      </c>
      <c r="I60" s="25">
        <v>-0.001</v>
      </c>
      <c r="J60" s="3">
        <f t="shared" si="1"/>
        <v>0.037</v>
      </c>
      <c r="K60" s="3">
        <f t="shared" si="2"/>
        <v>0.037</v>
      </c>
      <c r="L60" s="3">
        <f t="shared" si="3"/>
        <v>0.053613</v>
      </c>
      <c r="N60" s="21">
        <v>0.58626</v>
      </c>
      <c r="O60" s="3">
        <v>4.834000000000003</v>
      </c>
      <c r="P60" s="39">
        <f t="shared" si="12"/>
        <v>0.0004402237314</v>
      </c>
      <c r="Q60" s="16">
        <v>232.23</v>
      </c>
      <c r="S60" s="16">
        <v>745.0</v>
      </c>
      <c r="T60" s="35">
        <f t="shared" si="4"/>
        <v>0.001342281879</v>
      </c>
      <c r="U60" s="16">
        <v>233.43</v>
      </c>
      <c r="V60" s="3">
        <f t="shared" si="5"/>
        <v>42839.39511</v>
      </c>
      <c r="W60" s="21">
        <v>0.59055</v>
      </c>
      <c r="X60" s="3">
        <f t="shared" si="6"/>
        <v>29527.5</v>
      </c>
      <c r="Y60" s="3">
        <f t="shared" si="7"/>
        <v>0.6892604325</v>
      </c>
      <c r="Z60" s="36"/>
      <c r="AA60" s="3">
        <v>19.935000000000002</v>
      </c>
      <c r="AB60" s="37">
        <f t="shared" si="8"/>
        <v>0</v>
      </c>
      <c r="AC60" s="38">
        <f t="shared" si="9"/>
        <v>0.00008430737782</v>
      </c>
      <c r="AD60" s="33">
        <f t="shared" si="10"/>
        <v>0.1656544504</v>
      </c>
      <c r="AE60" s="3">
        <v>0.6892604324999999</v>
      </c>
      <c r="AF60" s="3">
        <v>42839.39510774108</v>
      </c>
    </row>
    <row r="61">
      <c r="A61" s="13">
        <v>188.35</v>
      </c>
      <c r="B61" s="14">
        <v>316.566</v>
      </c>
      <c r="C61" s="14">
        <v>298.049</v>
      </c>
      <c r="D61" s="14">
        <v>402.123</v>
      </c>
      <c r="E61" s="14">
        <v>0.07282</v>
      </c>
      <c r="F61" s="3">
        <f t="shared" si="11"/>
        <v>18.517</v>
      </c>
      <c r="H61" s="13">
        <v>744.0</v>
      </c>
      <c r="I61" s="15">
        <v>-0.001</v>
      </c>
      <c r="J61" s="3">
        <f t="shared" si="1"/>
        <v>0.037</v>
      </c>
      <c r="K61" s="3">
        <f t="shared" si="2"/>
        <v>0.037</v>
      </c>
      <c r="L61" s="3">
        <f t="shared" si="3"/>
        <v>0.053613</v>
      </c>
      <c r="N61" s="21">
        <v>0.58801</v>
      </c>
      <c r="O61" s="3">
        <v>9.533999999999992</v>
      </c>
      <c r="P61" s="39">
        <f t="shared" si="12"/>
        <v>0.0008682443226</v>
      </c>
      <c r="Q61" s="13">
        <v>232.83</v>
      </c>
      <c r="S61" s="13">
        <v>744.0</v>
      </c>
      <c r="T61" s="35">
        <f t="shared" si="4"/>
        <v>0.001344086022</v>
      </c>
      <c r="U61" s="13">
        <v>234.03</v>
      </c>
      <c r="V61" s="3">
        <f t="shared" si="5"/>
        <v>42729.56459</v>
      </c>
      <c r="W61" s="21">
        <v>0.59407</v>
      </c>
      <c r="X61" s="3">
        <f t="shared" si="6"/>
        <v>29703.5</v>
      </c>
      <c r="Y61" s="3">
        <f t="shared" si="7"/>
        <v>0.6951510105</v>
      </c>
      <c r="Z61" s="36"/>
      <c r="AA61" s="3">
        <v>37.435</v>
      </c>
      <c r="AB61" s="37">
        <f t="shared" si="8"/>
        <v>0</v>
      </c>
      <c r="AC61" s="38">
        <f t="shared" si="9"/>
        <v>0.0001595408006</v>
      </c>
      <c r="AD61" s="33">
        <f t="shared" si="10"/>
        <v>0.1670701714</v>
      </c>
      <c r="AE61" s="3">
        <v>0.6951510104999999</v>
      </c>
      <c r="AF61" s="3">
        <v>42729.56458573687</v>
      </c>
    </row>
    <row r="62">
      <c r="A62" s="16">
        <v>188.95</v>
      </c>
      <c r="B62" s="17">
        <v>233.281</v>
      </c>
      <c r="C62" s="17">
        <v>220.554</v>
      </c>
      <c r="D62" s="17">
        <v>271.144</v>
      </c>
      <c r="E62" s="17">
        <v>0.0417</v>
      </c>
      <c r="F62" s="3">
        <f t="shared" si="11"/>
        <v>12.727</v>
      </c>
      <c r="H62" s="16">
        <v>743.0</v>
      </c>
      <c r="I62" s="25">
        <v>-0.001</v>
      </c>
      <c r="J62" s="3">
        <f t="shared" si="1"/>
        <v>0.037</v>
      </c>
      <c r="K62" s="3">
        <f t="shared" si="2"/>
        <v>0.037</v>
      </c>
      <c r="L62" s="3">
        <f t="shared" si="3"/>
        <v>0.053613</v>
      </c>
      <c r="N62" s="21">
        <v>0.59055</v>
      </c>
      <c r="O62" s="3">
        <v>19.935000000000002</v>
      </c>
      <c r="P62" s="39">
        <f t="shared" si="12"/>
        <v>0.001815444784</v>
      </c>
      <c r="Q62" s="16">
        <v>233.43</v>
      </c>
      <c r="S62" s="16">
        <v>743.0</v>
      </c>
      <c r="T62" s="35">
        <f t="shared" si="4"/>
        <v>0.00134589502</v>
      </c>
      <c r="U62" s="16">
        <v>234.63</v>
      </c>
      <c r="V62" s="3">
        <f t="shared" si="5"/>
        <v>42620.29578</v>
      </c>
      <c r="W62" s="21">
        <v>0.59888</v>
      </c>
      <c r="X62" s="3">
        <f t="shared" si="6"/>
        <v>29944</v>
      </c>
      <c r="Y62" s="3">
        <f t="shared" si="7"/>
        <v>0.702576072</v>
      </c>
      <c r="Z62" s="36"/>
      <c r="AA62" s="3">
        <v>22.54000000000002</v>
      </c>
      <c r="AB62" s="37">
        <f t="shared" si="8"/>
        <v>0</v>
      </c>
      <c r="AC62" s="38">
        <f t="shared" si="9"/>
        <v>0.00009680189635</v>
      </c>
      <c r="AD62" s="33">
        <f t="shared" si="10"/>
        <v>0.1688546848</v>
      </c>
      <c r="AE62" s="3">
        <v>0.7025760719999998</v>
      </c>
      <c r="AF62" s="3">
        <v>42620.29578485275</v>
      </c>
    </row>
    <row r="63">
      <c r="A63" s="13">
        <v>189.55</v>
      </c>
      <c r="B63" s="14">
        <v>201.669</v>
      </c>
      <c r="C63" s="14">
        <v>198.25</v>
      </c>
      <c r="D63" s="14">
        <v>236.527</v>
      </c>
      <c r="E63" s="14">
        <v>0.013</v>
      </c>
      <c r="F63" s="3">
        <f t="shared" si="11"/>
        <v>3.419</v>
      </c>
      <c r="H63" s="13">
        <v>742.0</v>
      </c>
      <c r="I63" s="15">
        <v>-0.001</v>
      </c>
      <c r="J63" s="3">
        <f t="shared" si="1"/>
        <v>0.037</v>
      </c>
      <c r="K63" s="3">
        <f t="shared" si="2"/>
        <v>0.037</v>
      </c>
      <c r="L63" s="3">
        <f t="shared" si="3"/>
        <v>0.053613</v>
      </c>
      <c r="N63" s="21">
        <v>0.59407</v>
      </c>
      <c r="O63" s="3">
        <v>37.435</v>
      </c>
      <c r="P63" s="39">
        <f t="shared" si="12"/>
        <v>0.003409138475</v>
      </c>
      <c r="Q63" s="13">
        <v>234.03</v>
      </c>
      <c r="S63" s="13">
        <v>742.0</v>
      </c>
      <c r="T63" s="35">
        <f t="shared" si="4"/>
        <v>0.001347708895</v>
      </c>
      <c r="U63" s="13">
        <v>235.23</v>
      </c>
      <c r="V63" s="3">
        <f t="shared" si="5"/>
        <v>42511.58441</v>
      </c>
      <c r="W63" s="21">
        <v>0.60419</v>
      </c>
      <c r="X63" s="3">
        <f t="shared" si="6"/>
        <v>30209.5</v>
      </c>
      <c r="Y63" s="3">
        <f t="shared" si="7"/>
        <v>0.7106180685</v>
      </c>
      <c r="Z63" s="36"/>
      <c r="AA63" s="3">
        <v>40.84</v>
      </c>
      <c r="AB63" s="37">
        <f t="shared" si="8"/>
        <v>0</v>
      </c>
      <c r="AC63" s="38">
        <f t="shared" si="9"/>
        <v>0.0001767433941</v>
      </c>
      <c r="AD63" s="33">
        <f t="shared" si="10"/>
        <v>0.1707874702</v>
      </c>
      <c r="AE63" s="3">
        <v>0.7106180684999999</v>
      </c>
      <c r="AF63" s="3">
        <v>42511.584406750844</v>
      </c>
    </row>
    <row r="64">
      <c r="A64" s="16">
        <v>190.16</v>
      </c>
      <c r="B64" s="17">
        <v>297.87</v>
      </c>
      <c r="C64" s="17">
        <v>266.65</v>
      </c>
      <c r="D64" s="17">
        <v>326.829</v>
      </c>
      <c r="E64" s="17">
        <v>0.12061</v>
      </c>
      <c r="F64" s="3">
        <f t="shared" si="11"/>
        <v>31.22</v>
      </c>
      <c r="H64" s="16">
        <v>741.0</v>
      </c>
      <c r="I64" s="25">
        <v>-0.001</v>
      </c>
      <c r="J64" s="3">
        <f t="shared" si="1"/>
        <v>0.037</v>
      </c>
      <c r="K64" s="3">
        <f t="shared" si="2"/>
        <v>0.037</v>
      </c>
      <c r="L64" s="3">
        <f t="shared" si="3"/>
        <v>0.053613</v>
      </c>
      <c r="N64" s="21">
        <v>0.59888</v>
      </c>
      <c r="O64" s="3">
        <v>22.54000000000002</v>
      </c>
      <c r="P64" s="39">
        <f t="shared" si="12"/>
        <v>0.002052677473</v>
      </c>
      <c r="Q64" s="16">
        <v>234.63</v>
      </c>
      <c r="S64" s="16">
        <v>741.0</v>
      </c>
      <c r="T64" s="35">
        <f t="shared" si="4"/>
        <v>0.001349527665</v>
      </c>
      <c r="U64" s="16">
        <v>235.83</v>
      </c>
      <c r="V64" s="3">
        <f t="shared" si="5"/>
        <v>42403.4262</v>
      </c>
      <c r="W64" s="21">
        <v>0.61065</v>
      </c>
      <c r="X64" s="3">
        <f t="shared" si="6"/>
        <v>30532.5</v>
      </c>
      <c r="Y64" s="3">
        <f t="shared" si="7"/>
        <v>0.7200479475</v>
      </c>
      <c r="Z64" s="36"/>
      <c r="AA64" s="3">
        <v>14.032999999999987</v>
      </c>
      <c r="AB64" s="37">
        <f t="shared" si="8"/>
        <v>0</v>
      </c>
      <c r="AC64" s="38">
        <f t="shared" si="9"/>
        <v>0.00006119655997</v>
      </c>
      <c r="AD64" s="33">
        <f t="shared" si="10"/>
        <v>0.1730538144</v>
      </c>
      <c r="AE64" s="3">
        <v>0.7200479475000001</v>
      </c>
      <c r="AF64" s="3">
        <v>42403.4261968367</v>
      </c>
    </row>
    <row r="65">
      <c r="A65" s="13">
        <v>190.76</v>
      </c>
      <c r="B65" s="14">
        <v>221.064</v>
      </c>
      <c r="C65" s="14">
        <v>214.248</v>
      </c>
      <c r="D65" s="14">
        <v>270.12</v>
      </c>
      <c r="E65" s="14">
        <v>0.02423</v>
      </c>
      <c r="F65" s="3">
        <f t="shared" si="11"/>
        <v>6.816</v>
      </c>
      <c r="H65" s="13">
        <v>740.0</v>
      </c>
      <c r="I65" s="15">
        <v>-0.001</v>
      </c>
      <c r="J65" s="3">
        <f t="shared" si="1"/>
        <v>0.037</v>
      </c>
      <c r="K65" s="3">
        <f t="shared" si="2"/>
        <v>0.037</v>
      </c>
      <c r="L65" s="3">
        <f t="shared" si="3"/>
        <v>0.053613</v>
      </c>
      <c r="N65" s="21">
        <v>0.60419</v>
      </c>
      <c r="O65" s="3">
        <v>40.84</v>
      </c>
      <c r="P65" s="39">
        <f t="shared" si="12"/>
        <v>0.003719225733</v>
      </c>
      <c r="Q65" s="13">
        <v>235.23</v>
      </c>
      <c r="S65" s="13">
        <v>740.0</v>
      </c>
      <c r="T65" s="35">
        <f t="shared" si="4"/>
        <v>0.001351351351</v>
      </c>
      <c r="U65" s="13">
        <v>236.43</v>
      </c>
      <c r="V65" s="3">
        <f t="shared" si="5"/>
        <v>42295.81694</v>
      </c>
      <c r="W65" s="21">
        <v>0.61786</v>
      </c>
      <c r="X65" s="3">
        <f t="shared" si="6"/>
        <v>30893</v>
      </c>
      <c r="Y65" s="3">
        <f t="shared" si="7"/>
        <v>0.730403199</v>
      </c>
      <c r="Z65" s="36"/>
      <c r="AA65" s="3">
        <v>22.726</v>
      </c>
      <c r="AB65" s="37">
        <f t="shared" si="8"/>
        <v>0</v>
      </c>
      <c r="AC65" s="38">
        <f t="shared" si="9"/>
        <v>0.00009986425828</v>
      </c>
      <c r="AD65" s="33">
        <f t="shared" si="10"/>
        <v>0.1755425595</v>
      </c>
      <c r="AE65" s="3">
        <v>0.730403199</v>
      </c>
      <c r="AF65" s="3">
        <v>42295.81694370427</v>
      </c>
    </row>
    <row r="66">
      <c r="A66" s="16">
        <v>191.36</v>
      </c>
      <c r="B66" s="17">
        <v>287.767</v>
      </c>
      <c r="C66" s="17">
        <v>270.749</v>
      </c>
      <c r="D66" s="17">
        <v>321.123</v>
      </c>
      <c r="E66" s="17">
        <v>0.05866</v>
      </c>
      <c r="F66" s="3">
        <f t="shared" si="11"/>
        <v>17.018</v>
      </c>
      <c r="H66" s="16">
        <v>739.0</v>
      </c>
      <c r="I66" s="25">
        <v>-0.001</v>
      </c>
      <c r="J66" s="3">
        <f t="shared" si="1"/>
        <v>0.037</v>
      </c>
      <c r="K66" s="3">
        <f t="shared" si="2"/>
        <v>0.037</v>
      </c>
      <c r="L66" s="3">
        <f t="shared" si="3"/>
        <v>0.053613</v>
      </c>
      <c r="N66" s="21">
        <v>0.61065</v>
      </c>
      <c r="O66" s="3">
        <v>14.032999999999987</v>
      </c>
      <c r="P66" s="39">
        <f t="shared" si="12"/>
        <v>0.001277960203</v>
      </c>
      <c r="Q66" s="16">
        <v>235.83</v>
      </c>
      <c r="S66" s="16">
        <v>739.0</v>
      </c>
      <c r="T66" s="35">
        <f t="shared" si="4"/>
        <v>0.001353179973</v>
      </c>
      <c r="U66" s="16">
        <v>237.03</v>
      </c>
      <c r="V66" s="3">
        <f t="shared" si="5"/>
        <v>42188.75248</v>
      </c>
      <c r="W66" s="21">
        <v>0.62666</v>
      </c>
      <c r="X66" s="3">
        <f t="shared" si="6"/>
        <v>31333</v>
      </c>
      <c r="Y66" s="3">
        <f t="shared" si="7"/>
        <v>0.742686099</v>
      </c>
      <c r="Z66" s="36"/>
      <c r="AA66" s="3">
        <v>36.53200000000001</v>
      </c>
      <c r="AB66" s="37">
        <f t="shared" si="8"/>
        <v>0</v>
      </c>
      <c r="AC66" s="38">
        <f t="shared" si="9"/>
        <v>0.0001617568683</v>
      </c>
      <c r="AD66" s="33">
        <f t="shared" si="10"/>
        <v>0.1784945889</v>
      </c>
      <c r="AE66" s="3">
        <v>0.7426860989999999</v>
      </c>
      <c r="AF66" s="3">
        <v>42188.75247858921</v>
      </c>
    </row>
    <row r="67">
      <c r="A67" s="13">
        <v>191.96</v>
      </c>
      <c r="B67" s="14">
        <v>243.077</v>
      </c>
      <c r="C67" s="14">
        <v>229.752</v>
      </c>
      <c r="D67" s="14">
        <v>281.638</v>
      </c>
      <c r="E67" s="14">
        <v>0.03593</v>
      </c>
      <c r="F67" s="3">
        <f t="shared" si="11"/>
        <v>13.325</v>
      </c>
      <c r="H67" s="13">
        <v>738.0</v>
      </c>
      <c r="I67" s="15">
        <v>-0.001</v>
      </c>
      <c r="J67" s="3">
        <f t="shared" si="1"/>
        <v>0.037</v>
      </c>
      <c r="K67" s="3">
        <f t="shared" si="2"/>
        <v>0.037</v>
      </c>
      <c r="L67" s="3">
        <f t="shared" si="3"/>
        <v>0.053613</v>
      </c>
      <c r="N67" s="21">
        <v>0.61786</v>
      </c>
      <c r="O67" s="3">
        <v>22.726</v>
      </c>
      <c r="P67" s="39">
        <f t="shared" si="12"/>
        <v>0.002069616161</v>
      </c>
      <c r="Q67" s="13">
        <v>236.43</v>
      </c>
      <c r="S67" s="13">
        <v>738.0</v>
      </c>
      <c r="T67" s="35">
        <f t="shared" si="4"/>
        <v>0.00135501355</v>
      </c>
      <c r="U67" s="13">
        <v>237.63</v>
      </c>
      <c r="V67" s="3">
        <f t="shared" si="5"/>
        <v>42082.22867</v>
      </c>
      <c r="W67" s="21">
        <v>0.63582</v>
      </c>
      <c r="X67" s="3">
        <f t="shared" si="6"/>
        <v>31791</v>
      </c>
      <c r="Y67" s="3">
        <f t="shared" si="7"/>
        <v>0.755449533</v>
      </c>
      <c r="Z67" s="36"/>
      <c r="AA67" s="3">
        <v>21.73399999999998</v>
      </c>
      <c r="AB67" s="37">
        <f t="shared" si="8"/>
        <v>0</v>
      </c>
      <c r="AC67" s="38">
        <f t="shared" si="9"/>
        <v>0.00009696674078</v>
      </c>
      <c r="AD67" s="33">
        <f t="shared" si="10"/>
        <v>0.1815621081</v>
      </c>
      <c r="AE67" s="3">
        <v>0.755449533</v>
      </c>
      <c r="AF67" s="3">
        <v>42082.22867483062</v>
      </c>
    </row>
    <row r="68">
      <c r="A68" s="16">
        <v>192.56</v>
      </c>
      <c r="B68" s="17">
        <v>234.967</v>
      </c>
      <c r="C68" s="17">
        <v>219.149</v>
      </c>
      <c r="D68" s="17">
        <v>276.124</v>
      </c>
      <c r="E68" s="17">
        <v>0.04492</v>
      </c>
      <c r="F68" s="3">
        <f t="shared" si="11"/>
        <v>15.818</v>
      </c>
      <c r="H68" s="16">
        <v>737.0</v>
      </c>
      <c r="I68" s="25">
        <v>-0.001</v>
      </c>
      <c r="J68" s="3">
        <f t="shared" si="1"/>
        <v>0.037</v>
      </c>
      <c r="K68" s="3">
        <f t="shared" si="2"/>
        <v>0.037</v>
      </c>
      <c r="L68" s="3">
        <f t="shared" si="3"/>
        <v>0.053613</v>
      </c>
      <c r="N68" s="21">
        <v>0.62666</v>
      </c>
      <c r="O68" s="3">
        <v>36.53200000000001</v>
      </c>
      <c r="P68" s="39">
        <f t="shared" si="12"/>
        <v>0.00332690388</v>
      </c>
      <c r="Q68" s="16">
        <v>237.03</v>
      </c>
      <c r="S68" s="16">
        <v>737.0</v>
      </c>
      <c r="T68" s="35">
        <f t="shared" si="4"/>
        <v>0.001356852103</v>
      </c>
      <c r="U68" s="16">
        <v>238.23</v>
      </c>
      <c r="V68" s="3">
        <f t="shared" si="5"/>
        <v>41976.24145</v>
      </c>
      <c r="W68" s="21">
        <v>0.6452</v>
      </c>
      <c r="X68" s="3">
        <f t="shared" si="6"/>
        <v>32260</v>
      </c>
      <c r="Y68" s="3">
        <f t="shared" si="7"/>
        <v>0.76852998</v>
      </c>
      <c r="Z68" s="36"/>
      <c r="AA68" s="3">
        <v>6.438999999999993</v>
      </c>
      <c r="AB68" s="37">
        <f t="shared" si="8"/>
        <v>0</v>
      </c>
      <c r="AC68" s="38">
        <f t="shared" si="9"/>
        <v>0.00002894590344</v>
      </c>
      <c r="AD68" s="33">
        <f t="shared" si="10"/>
        <v>0.1847058172</v>
      </c>
      <c r="AE68" s="3">
        <v>0.76852998</v>
      </c>
      <c r="AF68" s="3">
        <v>41976.241447340806</v>
      </c>
    </row>
    <row r="69">
      <c r="A69" s="13">
        <v>193.16</v>
      </c>
      <c r="B69" s="14">
        <v>259.964</v>
      </c>
      <c r="C69" s="14">
        <v>244.448</v>
      </c>
      <c r="D69" s="14">
        <v>308.719</v>
      </c>
      <c r="E69" s="14">
        <v>0.0478</v>
      </c>
      <c r="F69" s="3">
        <f t="shared" si="11"/>
        <v>15.516</v>
      </c>
      <c r="H69" s="13">
        <v>736.0</v>
      </c>
      <c r="I69" s="15">
        <v>-0.001</v>
      </c>
      <c r="J69" s="3">
        <f t="shared" si="1"/>
        <v>0.037</v>
      </c>
      <c r="K69" s="3">
        <f t="shared" si="2"/>
        <v>0.037</v>
      </c>
      <c r="L69" s="3">
        <f t="shared" si="3"/>
        <v>0.053613</v>
      </c>
      <c r="N69" s="21">
        <v>0.63582</v>
      </c>
      <c r="O69" s="3">
        <v>21.73399999999998</v>
      </c>
      <c r="P69" s="39">
        <f t="shared" si="12"/>
        <v>0.001979276495</v>
      </c>
      <c r="Q69" s="13">
        <v>237.63</v>
      </c>
      <c r="S69" s="13">
        <v>736.0</v>
      </c>
      <c r="T69" s="35">
        <f t="shared" si="4"/>
        <v>0.001358695652</v>
      </c>
      <c r="U69" s="13">
        <v>238.83</v>
      </c>
      <c r="V69" s="3">
        <f t="shared" si="5"/>
        <v>41870.78675</v>
      </c>
      <c r="W69" s="21">
        <v>0.65566</v>
      </c>
      <c r="X69" s="3">
        <f t="shared" si="6"/>
        <v>32783</v>
      </c>
      <c r="Y69" s="3">
        <f t="shared" si="7"/>
        <v>0.782956389</v>
      </c>
      <c r="Z69" s="36"/>
      <c r="AA69" s="3">
        <v>29.340000000000003</v>
      </c>
      <c r="AB69" s="37">
        <f t="shared" si="8"/>
        <v>0</v>
      </c>
      <c r="AC69" s="38">
        <f t="shared" si="9"/>
        <v>0.0001328942153</v>
      </c>
      <c r="AD69" s="33">
        <f t="shared" si="10"/>
        <v>0.18817301</v>
      </c>
      <c r="AE69" s="3">
        <v>0.7829563890000001</v>
      </c>
      <c r="AF69" s="3">
        <v>41870.78675208307</v>
      </c>
    </row>
    <row r="70">
      <c r="A70" s="16">
        <v>193.77</v>
      </c>
      <c r="B70" s="17">
        <v>313.356</v>
      </c>
      <c r="C70" s="17">
        <v>305.346</v>
      </c>
      <c r="D70" s="17">
        <v>377.507</v>
      </c>
      <c r="E70" s="17">
        <v>0.02909</v>
      </c>
      <c r="F70" s="3">
        <f t="shared" si="11"/>
        <v>8.01</v>
      </c>
      <c r="H70" s="16">
        <v>735.0</v>
      </c>
      <c r="I70" s="25">
        <v>-0.001</v>
      </c>
      <c r="J70" s="3">
        <f t="shared" si="1"/>
        <v>0.037</v>
      </c>
      <c r="K70" s="3">
        <f t="shared" si="2"/>
        <v>0.037</v>
      </c>
      <c r="L70" s="3">
        <f t="shared" si="3"/>
        <v>0.053613</v>
      </c>
      <c r="N70" s="21">
        <v>0.6452</v>
      </c>
      <c r="O70" s="3">
        <v>6.438999999999993</v>
      </c>
      <c r="P70" s="39">
        <f t="shared" si="12"/>
        <v>0.0005863882099</v>
      </c>
      <c r="Q70" s="16">
        <v>238.23</v>
      </c>
      <c r="S70" s="16">
        <v>735.0</v>
      </c>
      <c r="T70" s="35">
        <f t="shared" si="4"/>
        <v>0.001360544218</v>
      </c>
      <c r="U70" s="16">
        <v>239.43</v>
      </c>
      <c r="V70" s="3">
        <f t="shared" si="5"/>
        <v>41765.86059</v>
      </c>
      <c r="W70" s="21">
        <v>0.66634</v>
      </c>
      <c r="X70" s="3">
        <f t="shared" si="6"/>
        <v>33317</v>
      </c>
      <c r="Y70" s="3">
        <f t="shared" si="7"/>
        <v>0.797708931</v>
      </c>
      <c r="Z70" s="36"/>
      <c r="AA70" s="3">
        <v>35.43000000000001</v>
      </c>
      <c r="AB70" s="37">
        <f t="shared" si="8"/>
        <v>0</v>
      </c>
      <c r="AC70" s="38">
        <f t="shared" si="9"/>
        <v>0.0001616911242</v>
      </c>
      <c r="AD70" s="33">
        <f t="shared" si="10"/>
        <v>0.1917185846</v>
      </c>
      <c r="AE70" s="3">
        <v>0.7977089310000001</v>
      </c>
      <c r="AF70" s="3">
        <v>41765.86058555736</v>
      </c>
    </row>
    <row r="71">
      <c r="A71" s="13">
        <v>194.37</v>
      </c>
      <c r="B71" s="14">
        <v>243.773</v>
      </c>
      <c r="C71" s="14">
        <v>223.951</v>
      </c>
      <c r="D71" s="14">
        <v>282.333</v>
      </c>
      <c r="E71" s="14">
        <v>0.05216</v>
      </c>
      <c r="F71" s="3">
        <f t="shared" si="11"/>
        <v>19.822</v>
      </c>
      <c r="H71" s="13">
        <v>734.0</v>
      </c>
      <c r="I71" s="15">
        <v>-0.001</v>
      </c>
      <c r="J71" s="3">
        <f t="shared" si="1"/>
        <v>0.037</v>
      </c>
      <c r="K71" s="3">
        <f t="shared" si="2"/>
        <v>0.037</v>
      </c>
      <c r="L71" s="3">
        <f t="shared" si="3"/>
        <v>0.053613</v>
      </c>
      <c r="N71" s="21">
        <v>0.65566</v>
      </c>
      <c r="O71" s="3">
        <v>29.340000000000003</v>
      </c>
      <c r="P71" s="39">
        <f t="shared" si="12"/>
        <v>0.002671941308</v>
      </c>
      <c r="Q71" s="13">
        <v>238.83</v>
      </c>
      <c r="S71" s="13">
        <v>734.0</v>
      </c>
      <c r="T71" s="35">
        <f t="shared" si="4"/>
        <v>0.00136239782</v>
      </c>
      <c r="U71" s="13">
        <v>240.03</v>
      </c>
      <c r="V71" s="3">
        <f t="shared" si="5"/>
        <v>41661.45898</v>
      </c>
      <c r="W71" s="21">
        <v>0.67748</v>
      </c>
      <c r="X71" s="3">
        <f t="shared" si="6"/>
        <v>33874</v>
      </c>
      <c r="Y71" s="3">
        <f t="shared" si="7"/>
        <v>0.813077622</v>
      </c>
      <c r="Z71" s="36"/>
      <c r="AA71" s="3">
        <v>3.4380000000000166</v>
      </c>
      <c r="AB71" s="37">
        <f t="shared" si="8"/>
        <v>0</v>
      </c>
      <c r="AC71" s="38">
        <f t="shared" si="9"/>
        <v>0.00001580817662</v>
      </c>
      <c r="AD71" s="33">
        <f t="shared" si="10"/>
        <v>0.1954122422</v>
      </c>
      <c r="AE71" s="3">
        <v>0.8130776219999999</v>
      </c>
      <c r="AF71" s="3">
        <v>41661.458984293626</v>
      </c>
    </row>
    <row r="72">
      <c r="A72" s="16">
        <v>194.97</v>
      </c>
      <c r="B72" s="17">
        <v>218.067</v>
      </c>
      <c r="C72" s="17">
        <v>204.149</v>
      </c>
      <c r="D72" s="17">
        <v>243.924</v>
      </c>
      <c r="E72" s="17">
        <v>0.03572</v>
      </c>
      <c r="F72" s="3">
        <f t="shared" si="11"/>
        <v>13.918</v>
      </c>
      <c r="H72" s="16">
        <v>733.0</v>
      </c>
      <c r="I72" s="25">
        <v>-0.001</v>
      </c>
      <c r="J72" s="3">
        <f t="shared" si="1"/>
        <v>0.037</v>
      </c>
      <c r="K72" s="3">
        <f t="shared" si="2"/>
        <v>0.037</v>
      </c>
      <c r="L72" s="3">
        <f t="shared" si="3"/>
        <v>0.053613</v>
      </c>
      <c r="N72" s="21">
        <v>0.66634</v>
      </c>
      <c r="O72" s="3">
        <v>35.43000000000001</v>
      </c>
      <c r="P72" s="39">
        <f t="shared" si="12"/>
        <v>0.003226546712</v>
      </c>
      <c r="Q72" s="16">
        <v>239.43</v>
      </c>
      <c r="S72" s="16">
        <v>733.0</v>
      </c>
      <c r="T72" s="35">
        <f t="shared" si="4"/>
        <v>0.00136425648</v>
      </c>
      <c r="U72" s="16">
        <v>240.63</v>
      </c>
      <c r="V72" s="3">
        <f t="shared" si="5"/>
        <v>41557.57802</v>
      </c>
      <c r="W72" s="21">
        <v>0.68892</v>
      </c>
      <c r="X72" s="3">
        <f t="shared" si="6"/>
        <v>34446</v>
      </c>
      <c r="Y72" s="3">
        <f t="shared" si="7"/>
        <v>0.828874098</v>
      </c>
      <c r="Z72" s="36"/>
      <c r="AA72" s="3">
        <v>15.444999999999993</v>
      </c>
      <c r="AB72" s="37">
        <f t="shared" si="8"/>
        <v>0</v>
      </c>
      <c r="AC72" s="38">
        <f t="shared" si="9"/>
        <v>0.00007155113998</v>
      </c>
      <c r="AD72" s="33">
        <f t="shared" si="10"/>
        <v>0.1992087122</v>
      </c>
      <c r="AE72" s="3">
        <v>0.8288740979999998</v>
      </c>
      <c r="AF72" s="3">
        <v>41557.57802435274</v>
      </c>
    </row>
    <row r="73">
      <c r="A73" s="13">
        <v>195.57</v>
      </c>
      <c r="B73" s="14">
        <v>232.081</v>
      </c>
      <c r="C73" s="14">
        <v>210.454</v>
      </c>
      <c r="D73" s="14">
        <v>277.344</v>
      </c>
      <c r="E73" s="14">
        <v>0.04061</v>
      </c>
      <c r="F73" s="3">
        <f t="shared" si="11"/>
        <v>21.627</v>
      </c>
      <c r="H73" s="13">
        <v>732.0</v>
      </c>
      <c r="I73" s="15">
        <v>-0.001</v>
      </c>
      <c r="J73" s="3">
        <f t="shared" si="1"/>
        <v>0.037</v>
      </c>
      <c r="K73" s="3">
        <f t="shared" si="2"/>
        <v>0.037</v>
      </c>
      <c r="L73" s="3">
        <f t="shared" si="3"/>
        <v>0.053613</v>
      </c>
      <c r="N73" s="21">
        <v>0.67748</v>
      </c>
      <c r="O73" s="3">
        <v>3.4380000000000166</v>
      </c>
      <c r="P73" s="39">
        <f t="shared" si="12"/>
        <v>0.000313092509</v>
      </c>
      <c r="Q73" s="13">
        <v>240.03</v>
      </c>
      <c r="S73" s="13">
        <v>732.0</v>
      </c>
      <c r="T73" s="35">
        <f t="shared" si="4"/>
        <v>0.001366120219</v>
      </c>
      <c r="U73" s="13">
        <v>241.23</v>
      </c>
      <c r="V73" s="3">
        <f t="shared" si="5"/>
        <v>41454.21382</v>
      </c>
      <c r="W73" s="21">
        <v>0.70065</v>
      </c>
      <c r="X73" s="3">
        <f t="shared" si="6"/>
        <v>35032.5</v>
      </c>
      <c r="Y73" s="3">
        <f t="shared" si="7"/>
        <v>0.8450889975</v>
      </c>
      <c r="Z73" s="36"/>
      <c r="AA73" s="3">
        <v>22.233000000000004</v>
      </c>
      <c r="AB73" s="37">
        <f t="shared" si="8"/>
        <v>0</v>
      </c>
      <c r="AC73" s="38">
        <f t="shared" si="9"/>
        <v>0.0001037698885</v>
      </c>
      <c r="AD73" s="33">
        <f t="shared" si="10"/>
        <v>0.2031057447</v>
      </c>
      <c r="AE73" s="3">
        <v>0.8450889974999999</v>
      </c>
      <c r="AF73" s="3">
        <v>41454.21382083489</v>
      </c>
    </row>
    <row r="74">
      <c r="A74" s="16">
        <v>196.17</v>
      </c>
      <c r="B74" s="17">
        <v>278.854</v>
      </c>
      <c r="C74" s="17">
        <v>261.945</v>
      </c>
      <c r="D74" s="17">
        <v>343.805</v>
      </c>
      <c r="E74" s="17">
        <v>0.06208</v>
      </c>
      <c r="F74" s="3">
        <f t="shared" si="11"/>
        <v>16.909</v>
      </c>
      <c r="H74" s="16">
        <v>731.0</v>
      </c>
      <c r="I74" s="25">
        <v>-0.001</v>
      </c>
      <c r="J74" s="3">
        <f t="shared" si="1"/>
        <v>0.037</v>
      </c>
      <c r="K74" s="3">
        <f t="shared" si="2"/>
        <v>0.037</v>
      </c>
      <c r="L74" s="3">
        <f t="shared" si="3"/>
        <v>0.053613</v>
      </c>
      <c r="N74" s="21">
        <v>0.68892</v>
      </c>
      <c r="O74" s="3">
        <v>15.444999999999993</v>
      </c>
      <c r="P74" s="39">
        <f t="shared" si="12"/>
        <v>0.001406548517</v>
      </c>
      <c r="Q74" s="16">
        <v>240.63</v>
      </c>
      <c r="S74" s="16">
        <v>731.0</v>
      </c>
      <c r="T74" s="35">
        <f t="shared" si="4"/>
        <v>0.001367989056</v>
      </c>
      <c r="U74" s="16">
        <v>241.83</v>
      </c>
      <c r="V74" s="3">
        <f t="shared" si="5"/>
        <v>41351.36253</v>
      </c>
      <c r="W74" s="21">
        <v>0.71285</v>
      </c>
      <c r="X74" s="3">
        <f t="shared" si="6"/>
        <v>35642.5</v>
      </c>
      <c r="Y74" s="3">
        <f t="shared" si="7"/>
        <v>0.8619425775</v>
      </c>
      <c r="Z74" s="36"/>
      <c r="AA74" s="3">
        <v>21.53800000000001</v>
      </c>
      <c r="AB74" s="37">
        <f t="shared" si="8"/>
        <v>0</v>
      </c>
      <c r="AC74" s="38">
        <f t="shared" si="9"/>
        <v>0.0001012780269</v>
      </c>
      <c r="AD74" s="33">
        <f t="shared" si="10"/>
        <v>0.2071562753</v>
      </c>
      <c r="AE74" s="3">
        <v>0.8619425774999998</v>
      </c>
      <c r="AF74" s="3">
        <v>41351.36252739528</v>
      </c>
    </row>
    <row r="75">
      <c r="A75" s="13">
        <v>196.77</v>
      </c>
      <c r="B75" s="14">
        <v>231.368</v>
      </c>
      <c r="C75" s="14">
        <v>205.75</v>
      </c>
      <c r="D75" s="14">
        <v>267.525</v>
      </c>
      <c r="E75" s="14">
        <v>0.06263</v>
      </c>
      <c r="F75" s="3">
        <f t="shared" si="11"/>
        <v>25.618</v>
      </c>
      <c r="H75" s="13">
        <v>730.0</v>
      </c>
      <c r="I75" s="15">
        <v>-0.001</v>
      </c>
      <c r="J75" s="3">
        <f t="shared" si="1"/>
        <v>0.037</v>
      </c>
      <c r="K75" s="3">
        <f t="shared" si="2"/>
        <v>0.037</v>
      </c>
      <c r="L75" s="3">
        <f t="shared" si="3"/>
        <v>0.053613</v>
      </c>
      <c r="N75" s="21">
        <v>0.70065</v>
      </c>
      <c r="O75" s="3">
        <v>22.233000000000004</v>
      </c>
      <c r="P75" s="39">
        <f t="shared" si="12"/>
        <v>0.002024719533</v>
      </c>
      <c r="Q75" s="13">
        <v>241.23</v>
      </c>
      <c r="S75" s="13">
        <v>730.0</v>
      </c>
      <c r="T75" s="35">
        <f t="shared" si="4"/>
        <v>0.001369863014</v>
      </c>
      <c r="U75" s="13">
        <v>242.43</v>
      </c>
      <c r="V75" s="3">
        <f t="shared" si="5"/>
        <v>41249.02034</v>
      </c>
      <c r="W75" s="21">
        <v>0.72523</v>
      </c>
      <c r="X75" s="3">
        <f t="shared" si="6"/>
        <v>36261.5</v>
      </c>
      <c r="Y75" s="3">
        <f t="shared" si="7"/>
        <v>0.8790875445</v>
      </c>
      <c r="Z75" s="36"/>
      <c r="AA75" s="3">
        <v>1.4350000000000023</v>
      </c>
      <c r="AB75" s="37">
        <f t="shared" si="8"/>
        <v>0</v>
      </c>
      <c r="AC75" s="38">
        <f t="shared" si="9"/>
        <v>0.000006798143335</v>
      </c>
      <c r="AD75" s="33">
        <f t="shared" si="10"/>
        <v>0.211276837</v>
      </c>
      <c r="AE75" s="3">
        <v>0.8790875445</v>
      </c>
      <c r="AF75" s="3">
        <v>41249.020335767025</v>
      </c>
    </row>
    <row r="76">
      <c r="A76" s="16">
        <v>197.38</v>
      </c>
      <c r="B76" s="17">
        <v>238.167</v>
      </c>
      <c r="C76" s="17">
        <v>229.449</v>
      </c>
      <c r="D76" s="17">
        <v>264.424</v>
      </c>
      <c r="E76" s="17">
        <v>0.02042</v>
      </c>
      <c r="F76" s="3">
        <f t="shared" si="11"/>
        <v>8.718</v>
      </c>
      <c r="H76" s="16">
        <v>729.0</v>
      </c>
      <c r="I76" s="25">
        <v>-0.001</v>
      </c>
      <c r="J76" s="3">
        <f t="shared" si="1"/>
        <v>0.037</v>
      </c>
      <c r="K76" s="3">
        <f t="shared" si="2"/>
        <v>0.037</v>
      </c>
      <c r="L76" s="3">
        <f t="shared" si="3"/>
        <v>0.053613</v>
      </c>
      <c r="N76" s="21">
        <v>0.71285</v>
      </c>
      <c r="O76" s="3">
        <v>21.53800000000001</v>
      </c>
      <c r="P76" s="39">
        <f t="shared" si="12"/>
        <v>0.001961427126</v>
      </c>
      <c r="Q76" s="16">
        <v>241.83</v>
      </c>
      <c r="S76" s="16">
        <v>729.0</v>
      </c>
      <c r="T76" s="35">
        <f t="shared" si="4"/>
        <v>0.001371742112</v>
      </c>
      <c r="U76" s="16">
        <v>243.03</v>
      </c>
      <c r="V76" s="3">
        <f t="shared" si="5"/>
        <v>41147.18348</v>
      </c>
      <c r="W76" s="21">
        <v>0.73813</v>
      </c>
      <c r="X76" s="3">
        <f t="shared" si="6"/>
        <v>36906.5</v>
      </c>
      <c r="Y76" s="3">
        <f t="shared" si="7"/>
        <v>0.8969386695</v>
      </c>
      <c r="Z76" s="36"/>
      <c r="AA76" s="3">
        <v>22.539000000000016</v>
      </c>
      <c r="AB76" s="37">
        <f t="shared" si="8"/>
        <v>0</v>
      </c>
      <c r="AC76" s="38">
        <f t="shared" si="9"/>
        <v>0.0001075706111</v>
      </c>
      <c r="AD76" s="33">
        <f t="shared" si="10"/>
        <v>0.2155671141</v>
      </c>
      <c r="AE76" s="3">
        <v>0.8969386694999997</v>
      </c>
      <c r="AF76" s="3">
        <v>41147.18347529112</v>
      </c>
    </row>
    <row r="77">
      <c r="A77" s="13">
        <v>197.98</v>
      </c>
      <c r="B77" s="14">
        <v>313.36</v>
      </c>
      <c r="C77" s="14">
        <v>283.447</v>
      </c>
      <c r="D77" s="14">
        <v>397.013</v>
      </c>
      <c r="E77" s="14">
        <v>0.0808</v>
      </c>
      <c r="F77" s="3">
        <f t="shared" si="11"/>
        <v>29.913</v>
      </c>
      <c r="H77" s="13">
        <v>728.0</v>
      </c>
      <c r="I77" s="15">
        <v>-0.001</v>
      </c>
      <c r="J77" s="3">
        <f t="shared" si="1"/>
        <v>0.037</v>
      </c>
      <c r="K77" s="3">
        <f t="shared" si="2"/>
        <v>0.037</v>
      </c>
      <c r="L77" s="3">
        <f t="shared" si="3"/>
        <v>0.053613</v>
      </c>
      <c r="N77" s="21">
        <v>0.72523</v>
      </c>
      <c r="O77" s="3">
        <v>1.4350000000000023</v>
      </c>
      <c r="P77" s="39">
        <f t="shared" si="12"/>
        <v>0.0001306828826</v>
      </c>
      <c r="Q77" s="13">
        <v>242.43</v>
      </c>
      <c r="S77" s="13">
        <v>728.0</v>
      </c>
      <c r="T77" s="35">
        <f t="shared" si="4"/>
        <v>0.001373626374</v>
      </c>
      <c r="U77" s="13">
        <v>243.63</v>
      </c>
      <c r="V77" s="3">
        <f t="shared" si="5"/>
        <v>41045.84821</v>
      </c>
      <c r="W77" s="21">
        <v>0.7508</v>
      </c>
      <c r="X77" s="3">
        <f t="shared" si="6"/>
        <v>37540</v>
      </c>
      <c r="Y77" s="3">
        <f t="shared" si="7"/>
        <v>0.91458702</v>
      </c>
      <c r="Z77" s="36"/>
      <c r="AA77" s="3">
        <v>4.935000000000002</v>
      </c>
      <c r="AB77" s="37">
        <f t="shared" si="8"/>
        <v>0</v>
      </c>
      <c r="AC77" s="38">
        <f t="shared" si="9"/>
        <v>0.00002372787164</v>
      </c>
      <c r="AD77" s="33">
        <f t="shared" si="10"/>
        <v>0.2198086572</v>
      </c>
      <c r="AE77" s="3">
        <v>0.9145870199999998</v>
      </c>
      <c r="AF77" s="3">
        <v>41045.84821245332</v>
      </c>
    </row>
    <row r="78">
      <c r="A78" s="16">
        <v>198.58</v>
      </c>
      <c r="B78" s="17">
        <v>244.977</v>
      </c>
      <c r="C78" s="17">
        <v>243.052</v>
      </c>
      <c r="D78" s="17">
        <v>299.038</v>
      </c>
      <c r="E78" s="17">
        <v>0.00391</v>
      </c>
      <c r="F78" s="3">
        <f t="shared" si="11"/>
        <v>1.925</v>
      </c>
      <c r="H78" s="16">
        <v>727.0</v>
      </c>
      <c r="I78" s="25">
        <v>-0.001</v>
      </c>
      <c r="J78" s="3">
        <f t="shared" si="1"/>
        <v>0.037</v>
      </c>
      <c r="K78" s="3">
        <f t="shared" si="2"/>
        <v>0.037</v>
      </c>
      <c r="L78" s="3">
        <f t="shared" si="3"/>
        <v>0.053613</v>
      </c>
      <c r="N78" s="21">
        <v>0.73813</v>
      </c>
      <c r="O78" s="3">
        <v>22.539000000000016</v>
      </c>
      <c r="P78" s="39">
        <f t="shared" si="12"/>
        <v>0.002052586405</v>
      </c>
      <c r="Q78" s="16">
        <v>243.03</v>
      </c>
      <c r="S78" s="16">
        <v>727.0</v>
      </c>
      <c r="T78" s="35">
        <f t="shared" si="4"/>
        <v>0.001375515818</v>
      </c>
      <c r="U78" s="16">
        <v>244.23</v>
      </c>
      <c r="V78" s="3">
        <f t="shared" si="5"/>
        <v>40945.01085</v>
      </c>
      <c r="W78" s="21">
        <v>0.76312</v>
      </c>
      <c r="X78" s="3">
        <f t="shared" si="6"/>
        <v>38156</v>
      </c>
      <c r="Y78" s="3">
        <f t="shared" si="7"/>
        <v>0.931883988</v>
      </c>
      <c r="Z78" s="36"/>
      <c r="AA78" s="3">
        <v>12.228999999999985</v>
      </c>
      <c r="AB78" s="37">
        <f t="shared" si="8"/>
        <v>0</v>
      </c>
      <c r="AC78" s="38">
        <f t="shared" si="9"/>
        <v>0.00005923348773</v>
      </c>
      <c r="AD78" s="33">
        <f t="shared" si="10"/>
        <v>0.2239657502</v>
      </c>
      <c r="AE78" s="3">
        <v>0.9318839879999998</v>
      </c>
      <c r="AF78" s="3">
        <v>40945.01085042788</v>
      </c>
    </row>
    <row r="79">
      <c r="A79" s="13">
        <v>199.18</v>
      </c>
      <c r="B79" s="14">
        <v>210.274</v>
      </c>
      <c r="C79" s="14">
        <v>205.152</v>
      </c>
      <c r="D79" s="14">
        <v>246.235</v>
      </c>
      <c r="E79" s="14">
        <v>0.0103</v>
      </c>
      <c r="F79" s="3">
        <f t="shared" si="11"/>
        <v>5.122</v>
      </c>
      <c r="H79" s="13">
        <v>726.0</v>
      </c>
      <c r="I79" s="15">
        <v>-0.001</v>
      </c>
      <c r="J79" s="3">
        <f t="shared" si="1"/>
        <v>0.037</v>
      </c>
      <c r="K79" s="3">
        <f t="shared" si="2"/>
        <v>0.037</v>
      </c>
      <c r="L79" s="3">
        <f t="shared" si="3"/>
        <v>0.053613</v>
      </c>
      <c r="N79" s="21">
        <v>0.7508</v>
      </c>
      <c r="O79" s="3">
        <v>4.935000000000002</v>
      </c>
      <c r="P79" s="39">
        <f t="shared" si="12"/>
        <v>0.0004494216207</v>
      </c>
      <c r="Q79" s="13">
        <v>243.63</v>
      </c>
      <c r="S79" s="13">
        <v>726.0</v>
      </c>
      <c r="T79" s="35">
        <f t="shared" si="4"/>
        <v>0.001377410468</v>
      </c>
      <c r="U79" s="13">
        <v>244.83</v>
      </c>
      <c r="V79" s="3">
        <f t="shared" si="5"/>
        <v>40844.66773</v>
      </c>
      <c r="W79" s="21">
        <v>0.77504</v>
      </c>
      <c r="X79" s="3">
        <f t="shared" si="6"/>
        <v>38752</v>
      </c>
      <c r="Y79" s="3">
        <f t="shared" si="7"/>
        <v>0.948765216</v>
      </c>
      <c r="Z79" s="36"/>
      <c r="AA79" s="3">
        <v>7.6370000000000005</v>
      </c>
      <c r="AB79" s="37">
        <f t="shared" si="8"/>
        <v>0</v>
      </c>
      <c r="AC79" s="38">
        <f t="shared" si="9"/>
        <v>0.00003726456192</v>
      </c>
      <c r="AD79" s="33">
        <f t="shared" si="10"/>
        <v>0.2280229257</v>
      </c>
      <c r="AE79" s="3">
        <v>0.9487652159999997</v>
      </c>
      <c r="AF79" s="3">
        <v>40844.66772862803</v>
      </c>
    </row>
    <row r="80">
      <c r="A80" s="16">
        <v>199.78</v>
      </c>
      <c r="B80" s="17">
        <v>343.556</v>
      </c>
      <c r="C80" s="17">
        <v>308.846</v>
      </c>
      <c r="D80" s="17">
        <v>452.207</v>
      </c>
      <c r="E80" s="17">
        <v>0.11944</v>
      </c>
      <c r="F80" s="3">
        <f t="shared" si="11"/>
        <v>34.71</v>
      </c>
      <c r="H80" s="16">
        <v>725.0</v>
      </c>
      <c r="I80" s="25">
        <v>-0.001</v>
      </c>
      <c r="J80" s="3">
        <f t="shared" si="1"/>
        <v>0.037</v>
      </c>
      <c r="K80" s="3">
        <f t="shared" si="2"/>
        <v>0.037</v>
      </c>
      <c r="L80" s="3">
        <f t="shared" si="3"/>
        <v>0.053613</v>
      </c>
      <c r="N80" s="21">
        <v>0.76312</v>
      </c>
      <c r="O80" s="3">
        <v>12.228999999999985</v>
      </c>
      <c r="P80" s="39">
        <f t="shared" si="12"/>
        <v>0.001113673151</v>
      </c>
      <c r="Q80" s="16">
        <v>244.23</v>
      </c>
      <c r="S80" s="16">
        <v>725.0</v>
      </c>
      <c r="T80" s="35">
        <f t="shared" si="4"/>
        <v>0.001379310345</v>
      </c>
      <c r="U80" s="16">
        <v>245.43</v>
      </c>
      <c r="V80" s="3">
        <f t="shared" si="5"/>
        <v>40744.81522</v>
      </c>
      <c r="W80" s="21">
        <v>0.78677</v>
      </c>
      <c r="X80" s="3">
        <f t="shared" si="6"/>
        <v>39338.5</v>
      </c>
      <c r="Y80" s="3">
        <f t="shared" si="7"/>
        <v>0.9654848055</v>
      </c>
      <c r="Z80" s="36"/>
      <c r="AA80" s="3">
        <v>22.528999999999996</v>
      </c>
      <c r="AB80" s="37">
        <f t="shared" si="8"/>
        <v>0</v>
      </c>
      <c r="AC80" s="38">
        <f t="shared" si="9"/>
        <v>0.0001107399158</v>
      </c>
      <c r="AD80" s="33">
        <f t="shared" si="10"/>
        <v>0.2320412536</v>
      </c>
      <c r="AE80" s="3">
        <v>0.9654848054999997</v>
      </c>
      <c r="AF80" s="3">
        <v>40744.81522226297</v>
      </c>
    </row>
    <row r="81">
      <c r="A81" s="13">
        <v>200.38</v>
      </c>
      <c r="B81" s="14">
        <v>260.47</v>
      </c>
      <c r="C81" s="14">
        <v>235.55</v>
      </c>
      <c r="D81" s="14">
        <v>307.028</v>
      </c>
      <c r="E81" s="14">
        <v>0.05238</v>
      </c>
      <c r="F81" s="3">
        <f t="shared" si="11"/>
        <v>24.92</v>
      </c>
      <c r="H81" s="13">
        <v>724.0</v>
      </c>
      <c r="I81" s="15">
        <v>-0.001</v>
      </c>
      <c r="J81" s="3">
        <f t="shared" si="1"/>
        <v>0.037</v>
      </c>
      <c r="K81" s="3">
        <f t="shared" si="2"/>
        <v>0.037</v>
      </c>
      <c r="L81" s="3">
        <f t="shared" si="3"/>
        <v>0.053613</v>
      </c>
      <c r="N81" s="21">
        <v>0.77504</v>
      </c>
      <c r="O81" s="3">
        <v>7.6370000000000005</v>
      </c>
      <c r="P81" s="39">
        <f t="shared" si="12"/>
        <v>0.0006954879266</v>
      </c>
      <c r="Q81" s="13">
        <v>244.83</v>
      </c>
      <c r="S81" s="13">
        <v>724.0</v>
      </c>
      <c r="T81" s="35">
        <f t="shared" si="4"/>
        <v>0.00138121547</v>
      </c>
      <c r="U81" s="13">
        <v>246.02</v>
      </c>
      <c r="V81" s="3">
        <f t="shared" si="5"/>
        <v>40647.10186</v>
      </c>
      <c r="W81" s="21">
        <v>0.79447</v>
      </c>
      <c r="X81" s="3">
        <f t="shared" si="6"/>
        <v>39723.5</v>
      </c>
      <c r="Y81" s="3">
        <f t="shared" si="7"/>
        <v>0.977277547</v>
      </c>
      <c r="Z81" s="36"/>
      <c r="AA81" s="3">
        <v>22.932999999999993</v>
      </c>
      <c r="AB81" s="37">
        <f t="shared" si="8"/>
        <v>0</v>
      </c>
      <c r="AC81" s="38">
        <f t="shared" si="9"/>
        <v>0.0001135406681</v>
      </c>
      <c r="AD81" s="33">
        <f t="shared" si="10"/>
        <v>0.23487548</v>
      </c>
      <c r="AE81" s="3">
        <v>0.9772775469999999</v>
      </c>
      <c r="AF81" s="3">
        <v>40647.10186163727</v>
      </c>
    </row>
    <row r="82">
      <c r="A82" s="16">
        <v>200.98</v>
      </c>
      <c r="B82" s="17">
        <v>213.373</v>
      </c>
      <c r="C82" s="17">
        <v>183.451</v>
      </c>
      <c r="D82" s="17">
        <v>242.733</v>
      </c>
      <c r="E82" s="17">
        <v>0.0527</v>
      </c>
      <c r="F82" s="3">
        <f t="shared" si="11"/>
        <v>29.922</v>
      </c>
      <c r="H82" s="16">
        <v>723.0</v>
      </c>
      <c r="I82" s="25">
        <v>-0.001</v>
      </c>
      <c r="J82" s="3">
        <f t="shared" si="1"/>
        <v>0.037</v>
      </c>
      <c r="K82" s="3">
        <f t="shared" si="2"/>
        <v>0.037</v>
      </c>
      <c r="L82" s="3">
        <f t="shared" si="3"/>
        <v>0.053613</v>
      </c>
      <c r="N82" s="21">
        <v>0.78677</v>
      </c>
      <c r="O82" s="3">
        <v>22.528999999999996</v>
      </c>
      <c r="P82" s="39">
        <f t="shared" si="12"/>
        <v>0.002051675723</v>
      </c>
      <c r="Q82" s="16">
        <v>245.43</v>
      </c>
      <c r="S82" s="16">
        <v>723.0</v>
      </c>
      <c r="T82" s="35">
        <f t="shared" si="4"/>
        <v>0.001383125864</v>
      </c>
      <c r="U82" s="16">
        <v>246.62</v>
      </c>
      <c r="V82" s="3">
        <f t="shared" si="5"/>
        <v>40548.21182</v>
      </c>
      <c r="W82" s="21">
        <v>0.80113</v>
      </c>
      <c r="X82" s="3">
        <f t="shared" si="6"/>
        <v>40056.5</v>
      </c>
      <c r="Y82" s="3">
        <f t="shared" si="7"/>
        <v>0.987873403</v>
      </c>
      <c r="Z82" s="36"/>
      <c r="AA82" s="3">
        <v>24.329000000000008</v>
      </c>
      <c r="AB82" s="37">
        <f t="shared" si="8"/>
        <v>0</v>
      </c>
      <c r="AC82" s="38">
        <f t="shared" si="9"/>
        <v>0.0001213356638</v>
      </c>
      <c r="AD82" s="33">
        <f t="shared" si="10"/>
        <v>0.2374220511</v>
      </c>
      <c r="AE82" s="3">
        <v>0.987873403</v>
      </c>
      <c r="AF82" s="3">
        <v>40548.21182385857</v>
      </c>
    </row>
    <row r="83">
      <c r="A83" s="13">
        <v>201.59</v>
      </c>
      <c r="B83" s="14">
        <v>267.895</v>
      </c>
      <c r="C83" s="14">
        <v>249.258</v>
      </c>
      <c r="D83" s="14">
        <v>320.764</v>
      </c>
      <c r="E83" s="14">
        <v>0.02379</v>
      </c>
      <c r="F83" s="3">
        <f t="shared" si="11"/>
        <v>18.637</v>
      </c>
      <c r="H83" s="13">
        <v>722.0</v>
      </c>
      <c r="I83" s="15">
        <v>-0.001</v>
      </c>
      <c r="J83" s="3">
        <f t="shared" si="1"/>
        <v>0.037</v>
      </c>
      <c r="K83" s="3">
        <f t="shared" si="2"/>
        <v>0.037</v>
      </c>
      <c r="L83" s="3">
        <f t="shared" si="3"/>
        <v>0.053613</v>
      </c>
      <c r="N83" s="21">
        <v>0.79447</v>
      </c>
      <c r="O83" s="3">
        <v>22.932999999999993</v>
      </c>
      <c r="P83" s="39">
        <f t="shared" si="12"/>
        <v>0.00208846728</v>
      </c>
      <c r="Q83" s="13">
        <v>246.02</v>
      </c>
      <c r="S83" s="13">
        <v>722.0</v>
      </c>
      <c r="T83" s="35">
        <f t="shared" si="4"/>
        <v>0.001385041551</v>
      </c>
      <c r="U83" s="13">
        <v>247.22</v>
      </c>
      <c r="V83" s="3">
        <f t="shared" si="5"/>
        <v>40449.8018</v>
      </c>
      <c r="W83" s="21">
        <v>0.80523</v>
      </c>
      <c r="X83" s="3">
        <f t="shared" si="6"/>
        <v>40261.5</v>
      </c>
      <c r="Y83" s="3">
        <f t="shared" si="7"/>
        <v>0.995344803</v>
      </c>
      <c r="Z83" s="36"/>
      <c r="AA83" s="3">
        <v>11.941000000000003</v>
      </c>
      <c r="AB83" s="37">
        <f t="shared" si="8"/>
        <v>0</v>
      </c>
      <c r="AC83" s="38">
        <f t="shared" si="9"/>
        <v>0.00005998889141</v>
      </c>
      <c r="AD83" s="33">
        <f t="shared" si="10"/>
        <v>0.2392177013</v>
      </c>
      <c r="AE83" s="3">
        <v>0.995344803</v>
      </c>
      <c r="AF83" s="3">
        <v>40449.8017959712</v>
      </c>
    </row>
    <row r="84">
      <c r="A84" s="16">
        <v>202.19</v>
      </c>
      <c r="B84" s="17">
        <v>219.186</v>
      </c>
      <c r="C84" s="17">
        <v>210.555</v>
      </c>
      <c r="D84" s="17">
        <v>264.651</v>
      </c>
      <c r="E84" s="17">
        <v>0.01248</v>
      </c>
      <c r="F84" s="3">
        <f t="shared" si="11"/>
        <v>8.631</v>
      </c>
      <c r="H84" s="16">
        <v>721.0</v>
      </c>
      <c r="I84" s="25">
        <v>-0.001</v>
      </c>
      <c r="J84" s="3">
        <f t="shared" si="1"/>
        <v>0.037</v>
      </c>
      <c r="K84" s="3">
        <f t="shared" si="2"/>
        <v>0.037</v>
      </c>
      <c r="L84" s="3">
        <f t="shared" si="3"/>
        <v>0.053613</v>
      </c>
      <c r="N84" s="21">
        <v>0.80113</v>
      </c>
      <c r="O84" s="3">
        <v>24.329000000000008</v>
      </c>
      <c r="P84" s="39">
        <f t="shared" si="12"/>
        <v>0.002215598503</v>
      </c>
      <c r="Q84" s="16">
        <v>246.62</v>
      </c>
      <c r="S84" s="16">
        <v>721.0</v>
      </c>
      <c r="T84" s="35">
        <f t="shared" si="4"/>
        <v>0.001386962552</v>
      </c>
      <c r="U84" s="16">
        <v>247.82</v>
      </c>
      <c r="V84" s="3">
        <f t="shared" si="5"/>
        <v>40351.86829</v>
      </c>
      <c r="W84" s="21">
        <v>0.80566</v>
      </c>
      <c r="X84" s="3">
        <f t="shared" si="6"/>
        <v>40283</v>
      </c>
      <c r="Y84" s="3">
        <f t="shared" si="7"/>
        <v>0.998293306</v>
      </c>
      <c r="Z84" s="36"/>
      <c r="AA84" s="3">
        <v>29.140000000000015</v>
      </c>
      <c r="AB84" s="37">
        <f t="shared" si="8"/>
        <v>0</v>
      </c>
      <c r="AC84" s="38">
        <f t="shared" si="9"/>
        <v>0.0001474612588</v>
      </c>
      <c r="AD84" s="33">
        <f t="shared" si="10"/>
        <v>0.2399263343</v>
      </c>
      <c r="AE84" s="3">
        <v>0.9982933059999999</v>
      </c>
      <c r="AF84" s="3">
        <v>40351.8682915019</v>
      </c>
    </row>
    <row r="85">
      <c r="A85" s="13">
        <v>202.79</v>
      </c>
      <c r="B85" s="14">
        <v>232.47</v>
      </c>
      <c r="C85" s="14">
        <v>209.05</v>
      </c>
      <c r="D85" s="14">
        <v>269.728</v>
      </c>
      <c r="E85" s="14">
        <v>0.04562</v>
      </c>
      <c r="F85" s="3">
        <f t="shared" si="11"/>
        <v>23.42</v>
      </c>
      <c r="H85" s="13">
        <v>720.0</v>
      </c>
      <c r="I85" s="15">
        <v>-0.001</v>
      </c>
      <c r="J85" s="3">
        <f t="shared" si="1"/>
        <v>0.037</v>
      </c>
      <c r="K85" s="3">
        <f t="shared" si="2"/>
        <v>0.037</v>
      </c>
      <c r="L85" s="3">
        <f t="shared" si="3"/>
        <v>0.053613</v>
      </c>
      <c r="N85" s="21">
        <v>0.80523</v>
      </c>
      <c r="O85" s="3">
        <v>11.941000000000003</v>
      </c>
      <c r="P85" s="39">
        <f t="shared" si="12"/>
        <v>0.001087445506</v>
      </c>
      <c r="Q85" s="13">
        <v>247.22</v>
      </c>
      <c r="S85" s="13">
        <v>720.0</v>
      </c>
      <c r="T85" s="35">
        <f t="shared" si="4"/>
        <v>0.001388888889</v>
      </c>
      <c r="U85" s="13">
        <v>248.42</v>
      </c>
      <c r="V85" s="3">
        <f t="shared" si="5"/>
        <v>40254.40786</v>
      </c>
      <c r="W85" s="21">
        <v>0.80332</v>
      </c>
      <c r="X85" s="3">
        <f t="shared" si="6"/>
        <v>40166</v>
      </c>
      <c r="Y85" s="3">
        <f t="shared" si="7"/>
        <v>0.997803772</v>
      </c>
      <c r="Z85" s="36"/>
      <c r="AA85" s="3">
        <v>30.83499999999998</v>
      </c>
      <c r="AB85" s="37">
        <f t="shared" si="8"/>
        <v>0</v>
      </c>
      <c r="AC85" s="38">
        <f t="shared" si="9"/>
        <v>0.0001571748146</v>
      </c>
      <c r="AD85" s="33">
        <f t="shared" si="10"/>
        <v>0.2398086814</v>
      </c>
      <c r="AE85" s="3">
        <v>0.9978037719999999</v>
      </c>
      <c r="AF85" s="3">
        <v>40254.407857660415</v>
      </c>
    </row>
    <row r="86">
      <c r="A86" s="16">
        <v>203.39</v>
      </c>
      <c r="B86" s="17">
        <v>203.673</v>
      </c>
      <c r="C86" s="17">
        <v>172.851</v>
      </c>
      <c r="D86" s="17">
        <v>225.633</v>
      </c>
      <c r="E86" s="17">
        <v>0.05792</v>
      </c>
      <c r="F86" s="3">
        <f t="shared" si="11"/>
        <v>30.822</v>
      </c>
      <c r="H86" s="16">
        <v>719.0</v>
      </c>
      <c r="I86" s="25">
        <v>-0.001</v>
      </c>
      <c r="J86" s="3">
        <f t="shared" si="1"/>
        <v>0.037</v>
      </c>
      <c r="K86" s="3">
        <f t="shared" si="2"/>
        <v>0.037</v>
      </c>
      <c r="L86" s="3">
        <f t="shared" si="3"/>
        <v>0.053613</v>
      </c>
      <c r="N86" s="21">
        <v>0.80566</v>
      </c>
      <c r="O86" s="3">
        <v>29.140000000000015</v>
      </c>
      <c r="P86" s="39">
        <f t="shared" si="12"/>
        <v>0.002653727665</v>
      </c>
      <c r="Q86" s="16">
        <v>247.82</v>
      </c>
      <c r="S86" s="16">
        <v>719.0</v>
      </c>
      <c r="T86" s="35">
        <f t="shared" si="4"/>
        <v>0.001390820584</v>
      </c>
      <c r="U86" s="16">
        <v>249.02</v>
      </c>
      <c r="V86" s="3">
        <f t="shared" si="5"/>
        <v>40157.41707</v>
      </c>
      <c r="W86" s="21">
        <v>0.79438</v>
      </c>
      <c r="X86" s="3">
        <f t="shared" si="6"/>
        <v>39719</v>
      </c>
      <c r="Y86" s="3">
        <f t="shared" si="7"/>
        <v>0.989082538</v>
      </c>
      <c r="Z86" s="36"/>
      <c r="AA86" s="3">
        <v>33.93700000000001</v>
      </c>
      <c r="AB86" s="37">
        <f t="shared" si="8"/>
        <v>0</v>
      </c>
      <c r="AC86" s="38">
        <f t="shared" si="9"/>
        <v>0.0001742430508</v>
      </c>
      <c r="AD86" s="33">
        <f t="shared" si="10"/>
        <v>0.2377126504</v>
      </c>
      <c r="AE86" s="3">
        <v>0.9890825379999998</v>
      </c>
      <c r="AF86" s="3">
        <v>40157.41707493374</v>
      </c>
    </row>
    <row r="87">
      <c r="A87" s="13">
        <v>203.99</v>
      </c>
      <c r="B87" s="14">
        <v>239.178</v>
      </c>
      <c r="C87" s="14">
        <v>230.753</v>
      </c>
      <c r="D87" s="14">
        <v>274.54</v>
      </c>
      <c r="E87" s="14">
        <v>0.01287</v>
      </c>
      <c r="F87" s="3">
        <f t="shared" si="11"/>
        <v>8.425</v>
      </c>
      <c r="H87" s="13">
        <v>718.0</v>
      </c>
      <c r="I87" s="15">
        <v>-0.001</v>
      </c>
      <c r="J87" s="3">
        <f t="shared" si="1"/>
        <v>0.037</v>
      </c>
      <c r="K87" s="3">
        <f t="shared" si="2"/>
        <v>0.037</v>
      </c>
      <c r="L87" s="3">
        <f t="shared" si="3"/>
        <v>0.053613</v>
      </c>
      <c r="N87" s="21">
        <v>0.80332</v>
      </c>
      <c r="O87" s="3">
        <v>30.83499999999998</v>
      </c>
      <c r="P87" s="39">
        <f t="shared" si="12"/>
        <v>0.002808088283</v>
      </c>
      <c r="Q87" s="13">
        <v>248.42</v>
      </c>
      <c r="S87" s="13">
        <v>718.0</v>
      </c>
      <c r="T87" s="35">
        <f t="shared" si="4"/>
        <v>0.00139275766</v>
      </c>
      <c r="U87" s="13">
        <v>249.62</v>
      </c>
      <c r="V87" s="3">
        <f t="shared" si="5"/>
        <v>40060.89256</v>
      </c>
      <c r="W87" s="21">
        <v>0.78328</v>
      </c>
      <c r="X87" s="3">
        <f t="shared" si="6"/>
        <v>39164</v>
      </c>
      <c r="Y87" s="3">
        <f t="shared" si="7"/>
        <v>0.977611768</v>
      </c>
      <c r="Z87" s="36"/>
      <c r="AA87" s="3">
        <v>8.542000000000002</v>
      </c>
      <c r="AB87" s="37">
        <f t="shared" si="8"/>
        <v>0</v>
      </c>
      <c r="AC87" s="38">
        <f t="shared" si="9"/>
        <v>0.00004417504854</v>
      </c>
      <c r="AD87" s="33">
        <f t="shared" si="10"/>
        <v>0.2349558055</v>
      </c>
      <c r="AE87" s="3">
        <v>0.9776117679999997</v>
      </c>
      <c r="AF87" s="3">
        <v>40060.892556686165</v>
      </c>
    </row>
    <row r="88">
      <c r="A88" s="16">
        <v>204.59</v>
      </c>
      <c r="B88" s="17">
        <v>252.075</v>
      </c>
      <c r="C88" s="17">
        <v>227.352</v>
      </c>
      <c r="D88" s="17">
        <v>285.135</v>
      </c>
      <c r="E88" s="17">
        <v>0.04124</v>
      </c>
      <c r="F88" s="3">
        <f t="shared" si="11"/>
        <v>24.723</v>
      </c>
      <c r="H88" s="16">
        <v>717.0</v>
      </c>
      <c r="I88" s="25">
        <v>-0.001</v>
      </c>
      <c r="J88" s="3">
        <f t="shared" si="1"/>
        <v>0.037</v>
      </c>
      <c r="K88" s="3">
        <f t="shared" si="2"/>
        <v>0.037</v>
      </c>
      <c r="L88" s="3">
        <f t="shared" si="3"/>
        <v>0.053613</v>
      </c>
      <c r="N88" s="21">
        <v>0.79438</v>
      </c>
      <c r="O88" s="3">
        <v>33.93700000000001</v>
      </c>
      <c r="P88" s="39">
        <f t="shared" si="12"/>
        <v>0.003090581873</v>
      </c>
      <c r="Q88" s="16">
        <v>249.02</v>
      </c>
      <c r="S88" s="16">
        <v>717.0</v>
      </c>
      <c r="T88" s="35">
        <f t="shared" si="4"/>
        <v>0.001394700139</v>
      </c>
      <c r="U88" s="16">
        <v>250.22</v>
      </c>
      <c r="V88" s="3">
        <f t="shared" si="5"/>
        <v>39964.83095</v>
      </c>
      <c r="W88" s="21">
        <v>0.76627</v>
      </c>
      <c r="X88" s="3">
        <f t="shared" si="6"/>
        <v>38313.5</v>
      </c>
      <c r="Y88" s="3">
        <f t="shared" si="7"/>
        <v>0.958680397</v>
      </c>
      <c r="Z88" s="36"/>
      <c r="AA88" s="3">
        <v>36.44</v>
      </c>
      <c r="AB88" s="37">
        <f t="shared" si="8"/>
        <v>0</v>
      </c>
      <c r="AC88" s="38">
        <f t="shared" si="9"/>
        <v>0.0001898120411</v>
      </c>
      <c r="AD88" s="33">
        <f t="shared" si="10"/>
        <v>0.2304059058</v>
      </c>
      <c r="AE88" s="3">
        <v>0.9586803969999999</v>
      </c>
      <c r="AF88" s="3">
        <v>39964.83094876509</v>
      </c>
    </row>
    <row r="89">
      <c r="A89" s="13">
        <v>205.19</v>
      </c>
      <c r="B89" s="14">
        <v>247.165</v>
      </c>
      <c r="C89" s="14">
        <v>217.349</v>
      </c>
      <c r="D89" s="14">
        <v>278.521</v>
      </c>
      <c r="E89" s="14">
        <v>0.06801</v>
      </c>
      <c r="F89" s="3">
        <f t="shared" si="11"/>
        <v>29.816</v>
      </c>
      <c r="H89" s="13">
        <v>716.0</v>
      </c>
      <c r="I89" s="15">
        <v>-0.001</v>
      </c>
      <c r="J89" s="3">
        <f t="shared" si="1"/>
        <v>0.037</v>
      </c>
      <c r="K89" s="3">
        <f t="shared" si="2"/>
        <v>0.037</v>
      </c>
      <c r="L89" s="3">
        <f t="shared" si="3"/>
        <v>0.053613</v>
      </c>
      <c r="N89" s="21">
        <v>0.78328</v>
      </c>
      <c r="O89" s="3">
        <v>8.542000000000002</v>
      </c>
      <c r="P89" s="39">
        <f t="shared" si="12"/>
        <v>0.0007779046574</v>
      </c>
      <c r="Q89" s="13">
        <v>249.62</v>
      </c>
      <c r="S89" s="13">
        <v>716.0</v>
      </c>
      <c r="T89" s="35">
        <f t="shared" si="4"/>
        <v>0.001396648045</v>
      </c>
      <c r="U89" s="13">
        <v>250.82</v>
      </c>
      <c r="V89" s="3">
        <f t="shared" si="5"/>
        <v>39869.22893</v>
      </c>
      <c r="W89" s="21">
        <v>0.74579</v>
      </c>
      <c r="X89" s="3">
        <f t="shared" si="6"/>
        <v>37289.5</v>
      </c>
      <c r="Y89" s="3">
        <f t="shared" si="7"/>
        <v>0.935295239</v>
      </c>
      <c r="Z89" s="36"/>
      <c r="AA89" s="3">
        <v>20.235000000000014</v>
      </c>
      <c r="AB89" s="37">
        <f t="shared" si="8"/>
        <v>0</v>
      </c>
      <c r="AC89" s="38">
        <f t="shared" si="9"/>
        <v>0.0001061619852</v>
      </c>
      <c r="AD89" s="33">
        <f t="shared" si="10"/>
        <v>0.2247855984</v>
      </c>
      <c r="AE89" s="3">
        <v>0.9352952389999998</v>
      </c>
      <c r="AF89" s="3">
        <v>39869.22892911251</v>
      </c>
    </row>
    <row r="90">
      <c r="A90" s="16">
        <v>205.79</v>
      </c>
      <c r="B90" s="17">
        <v>238.276</v>
      </c>
      <c r="C90" s="17">
        <v>225.552</v>
      </c>
      <c r="D90" s="17">
        <v>292.937</v>
      </c>
      <c r="E90" s="17">
        <v>0.02102</v>
      </c>
      <c r="F90" s="3">
        <f t="shared" si="11"/>
        <v>12.724</v>
      </c>
      <c r="H90" s="16">
        <v>715.0</v>
      </c>
      <c r="I90" s="25">
        <v>-0.001</v>
      </c>
      <c r="J90" s="3">
        <f t="shared" si="1"/>
        <v>0.037</v>
      </c>
      <c r="K90" s="3">
        <f t="shared" si="2"/>
        <v>0.037</v>
      </c>
      <c r="L90" s="3">
        <f t="shared" si="3"/>
        <v>0.053613</v>
      </c>
      <c r="N90" s="21">
        <v>0.76627</v>
      </c>
      <c r="O90" s="3">
        <v>36.44</v>
      </c>
      <c r="P90" s="39">
        <f t="shared" si="12"/>
        <v>0.003318525605</v>
      </c>
      <c r="Q90" s="16">
        <v>250.22</v>
      </c>
      <c r="S90" s="16">
        <v>715.0</v>
      </c>
      <c r="T90" s="35">
        <f t="shared" si="4"/>
        <v>0.001398601399</v>
      </c>
      <c r="U90" s="16">
        <v>251.42</v>
      </c>
      <c r="V90" s="3">
        <f t="shared" si="5"/>
        <v>39774.08321</v>
      </c>
      <c r="W90" s="21">
        <v>0.72116</v>
      </c>
      <c r="X90" s="3">
        <f t="shared" si="6"/>
        <v>36058</v>
      </c>
      <c r="Y90" s="3">
        <f t="shared" si="7"/>
        <v>0.906570236</v>
      </c>
      <c r="Z90" s="36"/>
      <c r="AA90" s="3">
        <v>11.044000000000011</v>
      </c>
      <c r="AB90" s="37">
        <f t="shared" si="8"/>
        <v>0</v>
      </c>
      <c r="AC90" s="38">
        <f t="shared" si="9"/>
        <v>0.00005835864448</v>
      </c>
      <c r="AD90" s="33">
        <f t="shared" si="10"/>
        <v>0.2178819313</v>
      </c>
      <c r="AE90" s="3">
        <v>0.906570236</v>
      </c>
      <c r="AF90" s="3">
        <v>39774.08320738207</v>
      </c>
    </row>
    <row r="91">
      <c r="A91" s="13">
        <v>206.4</v>
      </c>
      <c r="B91" s="14">
        <v>205.174</v>
      </c>
      <c r="C91" s="14">
        <v>208.151</v>
      </c>
      <c r="D91" s="14">
        <v>233.734</v>
      </c>
      <c r="E91" s="14">
        <v>-0.00505</v>
      </c>
      <c r="F91" s="3">
        <f t="shared" si="11"/>
        <v>-2.977</v>
      </c>
      <c r="H91" s="13">
        <v>714.0</v>
      </c>
      <c r="I91" s="15">
        <v>-0.001</v>
      </c>
      <c r="J91" s="3">
        <f t="shared" si="1"/>
        <v>0.037</v>
      </c>
      <c r="K91" s="3">
        <f t="shared" si="2"/>
        <v>0.037</v>
      </c>
      <c r="L91" s="3">
        <f t="shared" si="3"/>
        <v>0.053613</v>
      </c>
      <c r="N91" s="21">
        <v>0.74579</v>
      </c>
      <c r="O91" s="3">
        <v>20.235000000000014</v>
      </c>
      <c r="P91" s="39">
        <f t="shared" si="12"/>
        <v>0.001842765247</v>
      </c>
      <c r="Q91" s="13">
        <v>250.82</v>
      </c>
      <c r="S91" s="13">
        <v>714.0</v>
      </c>
      <c r="T91" s="35">
        <f t="shared" si="4"/>
        <v>0.001400560224</v>
      </c>
      <c r="U91" s="13">
        <v>252.02</v>
      </c>
      <c r="V91" s="3">
        <f t="shared" si="5"/>
        <v>39679.39052</v>
      </c>
      <c r="W91" s="21">
        <v>0.69301</v>
      </c>
      <c r="X91" s="3">
        <f t="shared" si="6"/>
        <v>34650.5</v>
      </c>
      <c r="Y91" s="3">
        <f t="shared" si="7"/>
        <v>0.873261901</v>
      </c>
      <c r="Z91" s="36"/>
      <c r="AA91" s="3">
        <v>23.935000000000002</v>
      </c>
      <c r="AB91" s="37">
        <f t="shared" si="8"/>
        <v>0</v>
      </c>
      <c r="AC91" s="38">
        <f t="shared" si="9"/>
        <v>0.0001273848515</v>
      </c>
      <c r="AD91" s="33">
        <f t="shared" si="10"/>
        <v>0.2098767221</v>
      </c>
      <c r="AE91" s="3">
        <v>0.8732619010000001</v>
      </c>
      <c r="AF91" s="3">
        <v>39679.39052456154</v>
      </c>
    </row>
    <row r="92">
      <c r="A92" s="16">
        <v>207.0</v>
      </c>
      <c r="B92" s="17">
        <v>255.278</v>
      </c>
      <c r="C92" s="17">
        <v>232.053</v>
      </c>
      <c r="D92" s="17">
        <v>312.639</v>
      </c>
      <c r="E92" s="17">
        <v>0.03659</v>
      </c>
      <c r="F92" s="3">
        <f t="shared" si="11"/>
        <v>23.225</v>
      </c>
      <c r="H92" s="16">
        <v>713.0</v>
      </c>
      <c r="I92" s="25">
        <v>-0.002</v>
      </c>
      <c r="J92" s="3">
        <f t="shared" si="1"/>
        <v>0.036</v>
      </c>
      <c r="K92" s="3">
        <f t="shared" si="2"/>
        <v>0.036</v>
      </c>
      <c r="L92" s="3">
        <f t="shared" si="3"/>
        <v>0.052164</v>
      </c>
      <c r="N92" s="21">
        <v>0.72116</v>
      </c>
      <c r="O92" s="3">
        <v>11.044000000000011</v>
      </c>
      <c r="P92" s="39">
        <f t="shared" si="12"/>
        <v>0.001005757321</v>
      </c>
      <c r="Q92" s="16">
        <v>251.42</v>
      </c>
      <c r="S92" s="16">
        <v>713.0</v>
      </c>
      <c r="T92" s="35">
        <f t="shared" si="4"/>
        <v>0.001402524544</v>
      </c>
      <c r="U92" s="16">
        <v>252.62</v>
      </c>
      <c r="V92" s="3">
        <f t="shared" si="5"/>
        <v>39585.14765</v>
      </c>
      <c r="W92" s="21">
        <v>0.6635</v>
      </c>
      <c r="X92" s="3">
        <f t="shared" si="6"/>
        <v>33175</v>
      </c>
      <c r="Y92" s="3">
        <f t="shared" si="7"/>
        <v>0.83806685</v>
      </c>
      <c r="Z92" s="36"/>
      <c r="AA92" s="3">
        <v>5.248000000000019</v>
      </c>
      <c r="AB92" s="37">
        <f t="shared" si="8"/>
        <v>0</v>
      </c>
      <c r="AC92" s="38">
        <f t="shared" si="9"/>
        <v>0.00002813042868</v>
      </c>
      <c r="AD92" s="33">
        <f t="shared" si="10"/>
        <v>0.2014180662</v>
      </c>
      <c r="AE92" s="3">
        <v>0.8380668499999998</v>
      </c>
      <c r="AF92" s="3">
        <v>39585.14765260075</v>
      </c>
    </row>
    <row r="93">
      <c r="A93" s="13">
        <v>207.6</v>
      </c>
      <c r="B93" s="14">
        <v>229.774</v>
      </c>
      <c r="C93" s="14">
        <v>210.451</v>
      </c>
      <c r="D93" s="14">
        <v>270.334</v>
      </c>
      <c r="E93" s="14">
        <v>0.03175</v>
      </c>
      <c r="F93" s="3">
        <f t="shared" si="11"/>
        <v>19.323</v>
      </c>
      <c r="H93" s="13">
        <v>712.0</v>
      </c>
      <c r="I93" s="15">
        <v>-0.002</v>
      </c>
      <c r="J93" s="3">
        <f t="shared" si="1"/>
        <v>0.036</v>
      </c>
      <c r="K93" s="3">
        <f t="shared" si="2"/>
        <v>0.036</v>
      </c>
      <c r="L93" s="3">
        <f t="shared" si="3"/>
        <v>0.052164</v>
      </c>
      <c r="N93" s="21">
        <v>0.69301</v>
      </c>
      <c r="O93" s="3">
        <v>23.935000000000002</v>
      </c>
      <c r="P93" s="39">
        <f t="shared" si="12"/>
        <v>0.002179717628</v>
      </c>
      <c r="Q93" s="13">
        <v>252.02</v>
      </c>
      <c r="S93" s="13">
        <v>712.0</v>
      </c>
      <c r="T93" s="35">
        <f t="shared" si="4"/>
        <v>0.001404494382</v>
      </c>
      <c r="U93" s="13">
        <v>253.22</v>
      </c>
      <c r="V93" s="3">
        <f t="shared" si="5"/>
        <v>39491.35139</v>
      </c>
      <c r="W93" s="21">
        <v>0.63006</v>
      </c>
      <c r="X93" s="3">
        <f t="shared" si="6"/>
        <v>31503</v>
      </c>
      <c r="Y93" s="3">
        <f t="shared" si="7"/>
        <v>0.797718966</v>
      </c>
      <c r="Z93" s="36"/>
      <c r="AA93" s="3">
        <v>26.333</v>
      </c>
      <c r="AB93" s="37">
        <f t="shared" si="8"/>
        <v>0</v>
      </c>
      <c r="AC93" s="38">
        <f t="shared" si="9"/>
        <v>0.0001421587788</v>
      </c>
      <c r="AD93" s="33">
        <f t="shared" si="10"/>
        <v>0.1917209964</v>
      </c>
      <c r="AE93" s="3">
        <v>0.7977189659999998</v>
      </c>
      <c r="AF93" s="3">
        <v>39491.35139404471</v>
      </c>
    </row>
    <row r="94">
      <c r="A94" s="16">
        <v>208.2</v>
      </c>
      <c r="B94" s="17">
        <v>231.287</v>
      </c>
      <c r="C94" s="17">
        <v>192.355</v>
      </c>
      <c r="D94" s="17">
        <v>236.152</v>
      </c>
      <c r="E94" s="17">
        <v>0.04944</v>
      </c>
      <c r="F94" s="3">
        <f t="shared" si="11"/>
        <v>38.932</v>
      </c>
      <c r="H94" s="16">
        <v>711.0</v>
      </c>
      <c r="I94" s="25">
        <v>-0.002</v>
      </c>
      <c r="J94" s="3">
        <f t="shared" si="1"/>
        <v>0.036</v>
      </c>
      <c r="K94" s="3">
        <f t="shared" si="2"/>
        <v>0.036</v>
      </c>
      <c r="L94" s="3">
        <f t="shared" si="3"/>
        <v>0.052164</v>
      </c>
      <c r="N94" s="21">
        <v>0.6635</v>
      </c>
      <c r="O94" s="3">
        <v>5.248000000000019</v>
      </c>
      <c r="P94" s="39">
        <f t="shared" si="12"/>
        <v>0.0004779259708</v>
      </c>
      <c r="Q94" s="16">
        <v>252.62</v>
      </c>
      <c r="S94" s="16">
        <v>711.0</v>
      </c>
      <c r="T94" s="35">
        <f t="shared" si="4"/>
        <v>0.001406469761</v>
      </c>
      <c r="U94" s="16">
        <v>253.82</v>
      </c>
      <c r="V94" s="3">
        <f t="shared" si="5"/>
        <v>39397.99858</v>
      </c>
      <c r="W94" s="21">
        <v>0.59703</v>
      </c>
      <c r="X94" s="3">
        <f t="shared" si="6"/>
        <v>29851.5</v>
      </c>
      <c r="Y94" s="3">
        <f t="shared" si="7"/>
        <v>0.757690773</v>
      </c>
      <c r="Z94" s="36"/>
      <c r="AA94" s="3">
        <v>5.441999999999979</v>
      </c>
      <c r="AB94" s="37">
        <f t="shared" si="8"/>
        <v>0</v>
      </c>
      <c r="AC94" s="38">
        <f t="shared" si="9"/>
        <v>0.0000295879849</v>
      </c>
      <c r="AD94" s="33">
        <f t="shared" si="10"/>
        <v>0.1821007599</v>
      </c>
      <c r="AE94" s="3">
        <v>0.7576907729999999</v>
      </c>
      <c r="AF94" s="3">
        <v>39397.99858167205</v>
      </c>
    </row>
    <row r="95">
      <c r="A95" s="13">
        <v>208.8</v>
      </c>
      <c r="B95" s="14">
        <v>214.288</v>
      </c>
      <c r="C95" s="14">
        <v>195.756</v>
      </c>
      <c r="D95" s="14">
        <v>240.554</v>
      </c>
      <c r="E95" s="14">
        <v>0.0232</v>
      </c>
      <c r="F95" s="3">
        <f t="shared" si="11"/>
        <v>18.532</v>
      </c>
      <c r="H95" s="13">
        <v>710.0</v>
      </c>
      <c r="I95" s="15">
        <v>-0.002</v>
      </c>
      <c r="J95" s="3">
        <f t="shared" si="1"/>
        <v>0.036</v>
      </c>
      <c r="K95" s="3">
        <f t="shared" si="2"/>
        <v>0.036</v>
      </c>
      <c r="L95" s="3">
        <f t="shared" si="3"/>
        <v>0.052164</v>
      </c>
      <c r="N95" s="21">
        <v>0.63006</v>
      </c>
      <c r="O95" s="3">
        <v>26.333</v>
      </c>
      <c r="P95" s="39">
        <f t="shared" si="12"/>
        <v>0.002398099197</v>
      </c>
      <c r="Q95" s="13">
        <v>253.22</v>
      </c>
      <c r="S95" s="13">
        <v>710.0</v>
      </c>
      <c r="T95" s="35">
        <f t="shared" si="4"/>
        <v>0.001408450704</v>
      </c>
      <c r="U95" s="13">
        <v>254.42</v>
      </c>
      <c r="V95" s="3">
        <f t="shared" si="5"/>
        <v>39305.08608</v>
      </c>
      <c r="W95" s="21">
        <v>0.56477</v>
      </c>
      <c r="X95" s="3">
        <f t="shared" si="6"/>
        <v>28238.5</v>
      </c>
      <c r="Y95" s="3">
        <f t="shared" si="7"/>
        <v>0.718443917</v>
      </c>
      <c r="Z95" s="36"/>
      <c r="AA95" s="3">
        <v>10.937999999999988</v>
      </c>
      <c r="AB95" s="37">
        <f t="shared" si="8"/>
        <v>0</v>
      </c>
      <c r="AC95" s="38">
        <f t="shared" si="9"/>
        <v>0.00005989230059</v>
      </c>
      <c r="AD95" s="33">
        <f t="shared" si="10"/>
        <v>0.1726683073</v>
      </c>
      <c r="AE95" s="3">
        <v>0.7184439169999999</v>
      </c>
      <c r="AF95" s="3">
        <v>39305.08607813851</v>
      </c>
    </row>
    <row r="96">
      <c r="A96" s="16">
        <v>209.4</v>
      </c>
      <c r="B96" s="17">
        <v>235.097</v>
      </c>
      <c r="C96" s="17">
        <v>210.859</v>
      </c>
      <c r="D96" s="17">
        <v>279.867</v>
      </c>
      <c r="E96" s="17">
        <v>0.02557</v>
      </c>
      <c r="F96" s="3">
        <f t="shared" si="11"/>
        <v>24.238</v>
      </c>
      <c r="H96" s="16">
        <v>709.0</v>
      </c>
      <c r="I96" s="25">
        <v>-0.002</v>
      </c>
      <c r="J96" s="3">
        <f t="shared" si="1"/>
        <v>0.036</v>
      </c>
      <c r="K96" s="3">
        <f t="shared" si="2"/>
        <v>0.036</v>
      </c>
      <c r="L96" s="3">
        <f t="shared" si="3"/>
        <v>0.052164</v>
      </c>
      <c r="N96" s="21">
        <v>0.59703</v>
      </c>
      <c r="O96" s="3">
        <v>5.441999999999979</v>
      </c>
      <c r="P96" s="39">
        <f t="shared" si="12"/>
        <v>0.0004955932037</v>
      </c>
      <c r="Q96" s="16">
        <v>253.82</v>
      </c>
      <c r="S96" s="16">
        <v>709.0</v>
      </c>
      <c r="T96" s="35">
        <f t="shared" si="4"/>
        <v>0.001410437236</v>
      </c>
      <c r="U96" s="16">
        <v>255.02</v>
      </c>
      <c r="V96" s="3">
        <f t="shared" si="5"/>
        <v>39212.61078</v>
      </c>
      <c r="W96" s="21">
        <v>0.53363</v>
      </c>
      <c r="X96" s="3">
        <f t="shared" si="6"/>
        <v>26681.5</v>
      </c>
      <c r="Y96" s="3">
        <f t="shared" si="7"/>
        <v>0.680431613</v>
      </c>
      <c r="Z96" s="36"/>
      <c r="AA96" s="3">
        <v>40.042</v>
      </c>
      <c r="AB96" s="37">
        <f t="shared" si="8"/>
        <v>0</v>
      </c>
      <c r="AC96" s="38">
        <f t="shared" si="9"/>
        <v>0.000220809532</v>
      </c>
      <c r="AD96" s="33">
        <f t="shared" si="10"/>
        <v>0.1635325627</v>
      </c>
      <c r="AE96" s="3">
        <v>0.680431613</v>
      </c>
      <c r="AF96" s="3">
        <v>39212.61077562544</v>
      </c>
    </row>
    <row r="97">
      <c r="A97" s="13">
        <v>210.0</v>
      </c>
      <c r="B97" s="14">
        <v>202.676</v>
      </c>
      <c r="C97" s="14">
        <v>202.652</v>
      </c>
      <c r="D97" s="14">
        <v>244.536</v>
      </c>
      <c r="E97" s="14">
        <v>3.0E-5</v>
      </c>
      <c r="F97" s="3">
        <f t="shared" si="11"/>
        <v>0.024</v>
      </c>
      <c r="H97" s="13">
        <v>708.0</v>
      </c>
      <c r="I97" s="15">
        <v>-0.002</v>
      </c>
      <c r="J97" s="3">
        <f t="shared" si="1"/>
        <v>0.036</v>
      </c>
      <c r="K97" s="3">
        <f t="shared" si="2"/>
        <v>0.036</v>
      </c>
      <c r="L97" s="3">
        <f t="shared" si="3"/>
        <v>0.052164</v>
      </c>
      <c r="N97" s="21">
        <v>0.56477</v>
      </c>
      <c r="O97" s="3">
        <v>10.937999999999988</v>
      </c>
      <c r="P97" s="39">
        <f t="shared" si="12"/>
        <v>0.0009961040907</v>
      </c>
      <c r="Q97" s="13">
        <v>254.42</v>
      </c>
      <c r="S97" s="13">
        <v>708.0</v>
      </c>
      <c r="T97" s="35">
        <f t="shared" si="4"/>
        <v>0.001412429379</v>
      </c>
      <c r="U97" s="13">
        <v>255.62</v>
      </c>
      <c r="V97" s="3">
        <f t="shared" si="5"/>
        <v>39120.5696</v>
      </c>
      <c r="W97" s="21">
        <v>0.50313</v>
      </c>
      <c r="X97" s="3">
        <f t="shared" si="6"/>
        <v>25156.5</v>
      </c>
      <c r="Y97" s="3">
        <f t="shared" si="7"/>
        <v>0.643050453</v>
      </c>
      <c r="Z97" s="36"/>
      <c r="AA97" s="3">
        <v>12.741000000000014</v>
      </c>
      <c r="AB97" s="37">
        <f t="shared" si="8"/>
        <v>0</v>
      </c>
      <c r="AC97" s="38">
        <f t="shared" si="9"/>
        <v>0.00007075666239</v>
      </c>
      <c r="AD97" s="33">
        <f t="shared" si="10"/>
        <v>0.1545485049</v>
      </c>
      <c r="AE97" s="3">
        <v>0.6430504529999999</v>
      </c>
      <c r="AF97" s="3">
        <v>39120.56959549331</v>
      </c>
    </row>
    <row r="98">
      <c r="A98" s="16">
        <v>210.6</v>
      </c>
      <c r="B98" s="17">
        <v>239.08</v>
      </c>
      <c r="C98" s="17">
        <v>209.253</v>
      </c>
      <c r="D98" s="17">
        <v>281.643</v>
      </c>
      <c r="E98" s="17">
        <v>0.03824</v>
      </c>
      <c r="F98" s="3">
        <f t="shared" si="11"/>
        <v>29.827</v>
      </c>
      <c r="H98" s="16">
        <v>707.0</v>
      </c>
      <c r="I98" s="25">
        <v>-0.002</v>
      </c>
      <c r="J98" s="3">
        <f t="shared" si="1"/>
        <v>0.036</v>
      </c>
      <c r="K98" s="3">
        <f t="shared" si="2"/>
        <v>0.036</v>
      </c>
      <c r="L98" s="3">
        <f t="shared" si="3"/>
        <v>0.052164</v>
      </c>
      <c r="N98" s="21">
        <v>0.53363</v>
      </c>
      <c r="O98" s="3">
        <v>40.042</v>
      </c>
      <c r="P98" s="39">
        <f t="shared" si="12"/>
        <v>0.0036465533</v>
      </c>
      <c r="Q98" s="16">
        <v>255.02</v>
      </c>
      <c r="S98" s="16">
        <v>707.0</v>
      </c>
      <c r="T98" s="35">
        <f t="shared" si="4"/>
        <v>0.001414427157</v>
      </c>
      <c r="U98" s="16">
        <v>256.22</v>
      </c>
      <c r="V98" s="3">
        <f t="shared" si="5"/>
        <v>39028.95949</v>
      </c>
      <c r="W98" s="21">
        <v>0.47536</v>
      </c>
      <c r="X98" s="3">
        <f t="shared" si="6"/>
        <v>23768</v>
      </c>
      <c r="Y98" s="3">
        <f t="shared" si="7"/>
        <v>0.608983696</v>
      </c>
      <c r="Z98" s="36"/>
      <c r="AA98" s="3">
        <v>41.43299999999999</v>
      </c>
      <c r="AB98" s="37">
        <f t="shared" si="8"/>
        <v>0</v>
      </c>
      <c r="AC98" s="38">
        <f t="shared" si="9"/>
        <v>0.0002317206789</v>
      </c>
      <c r="AD98" s="33">
        <f t="shared" si="10"/>
        <v>0.1463610193</v>
      </c>
      <c r="AE98" s="3">
        <v>0.6089836960000001</v>
      </c>
      <c r="AF98" s="3">
        <v>39028.95948794005</v>
      </c>
    </row>
    <row r="99">
      <c r="A99" s="13">
        <v>211.2</v>
      </c>
      <c r="B99" s="14">
        <v>316.879</v>
      </c>
      <c r="C99" s="14">
        <v>291.753</v>
      </c>
      <c r="D99" s="14">
        <v>388.341</v>
      </c>
      <c r="E99" s="14">
        <v>0.03239</v>
      </c>
      <c r="F99" s="3">
        <f t="shared" si="11"/>
        <v>25.126</v>
      </c>
      <c r="H99" s="13">
        <v>706.0</v>
      </c>
      <c r="I99" s="15">
        <v>-0.002</v>
      </c>
      <c r="J99" s="3">
        <f t="shared" si="1"/>
        <v>0.036</v>
      </c>
      <c r="K99" s="3">
        <f t="shared" si="2"/>
        <v>0.036</v>
      </c>
      <c r="L99" s="3">
        <f t="shared" si="3"/>
        <v>0.052164</v>
      </c>
      <c r="N99" s="21">
        <v>0.50313</v>
      </c>
      <c r="O99" s="3">
        <v>12.741000000000014</v>
      </c>
      <c r="P99" s="39">
        <f t="shared" si="12"/>
        <v>0.001160300075</v>
      </c>
      <c r="Q99" s="13">
        <v>255.62</v>
      </c>
      <c r="S99" s="13">
        <v>706.0</v>
      </c>
      <c r="T99" s="35">
        <f t="shared" si="4"/>
        <v>0.001416430595</v>
      </c>
      <c r="U99" s="13">
        <v>256.82</v>
      </c>
      <c r="V99" s="3">
        <f t="shared" si="5"/>
        <v>38937.77743</v>
      </c>
      <c r="W99" s="21">
        <v>0.44872</v>
      </c>
      <c r="X99" s="3">
        <f t="shared" si="6"/>
        <v>22436</v>
      </c>
      <c r="Y99" s="3">
        <f t="shared" si="7"/>
        <v>0.576201352</v>
      </c>
      <c r="Z99" s="36"/>
      <c r="AA99" s="3">
        <v>30.533000000000015</v>
      </c>
      <c r="AB99" s="37">
        <f t="shared" si="8"/>
        <v>0</v>
      </c>
      <c r="AC99" s="38">
        <f t="shared" si="9"/>
        <v>0.0001719631272</v>
      </c>
      <c r="AD99" s="33">
        <f t="shared" si="10"/>
        <v>0.138482225</v>
      </c>
      <c r="AE99" s="3">
        <v>0.576201352</v>
      </c>
      <c r="AF99" s="3">
        <v>38937.7774316642</v>
      </c>
    </row>
    <row r="100">
      <c r="A100" s="16">
        <v>211.81</v>
      </c>
      <c r="B100" s="17">
        <v>181.778</v>
      </c>
      <c r="C100" s="17">
        <v>164.153</v>
      </c>
      <c r="D100" s="17">
        <v>222.64</v>
      </c>
      <c r="E100" s="17">
        <v>0.02249</v>
      </c>
      <c r="F100" s="3">
        <f t="shared" si="11"/>
        <v>17.625</v>
      </c>
      <c r="H100" s="16">
        <v>705.0</v>
      </c>
      <c r="I100" s="25">
        <v>-0.002</v>
      </c>
      <c r="J100" s="3">
        <f t="shared" si="1"/>
        <v>0.036</v>
      </c>
      <c r="K100" s="3">
        <f t="shared" si="2"/>
        <v>0.036</v>
      </c>
      <c r="L100" s="3">
        <f t="shared" si="3"/>
        <v>0.052164</v>
      </c>
      <c r="N100" s="21">
        <v>0.47536</v>
      </c>
      <c r="O100" s="3">
        <v>41.43299999999999</v>
      </c>
      <c r="P100" s="39">
        <f t="shared" si="12"/>
        <v>0.003773229182</v>
      </c>
      <c r="Q100" s="16">
        <v>256.22</v>
      </c>
      <c r="S100" s="16">
        <v>705.0</v>
      </c>
      <c r="T100" s="35">
        <f t="shared" si="4"/>
        <v>0.001418439716</v>
      </c>
      <c r="U100" s="16">
        <v>257.41</v>
      </c>
      <c r="V100" s="3">
        <f t="shared" si="5"/>
        <v>38848.52958</v>
      </c>
      <c r="W100" s="21">
        <v>0.42526</v>
      </c>
      <c r="X100" s="3">
        <f t="shared" si="6"/>
        <v>21263</v>
      </c>
      <c r="Y100" s="3">
        <f t="shared" si="7"/>
        <v>0.547330883</v>
      </c>
      <c r="Z100" s="36"/>
      <c r="AA100" s="3">
        <v>18.542999999999978</v>
      </c>
      <c r="AB100" s="37">
        <f t="shared" si="8"/>
        <v>0</v>
      </c>
      <c r="AC100" s="38">
        <f t="shared" si="9"/>
        <v>0.0001051563671</v>
      </c>
      <c r="AD100" s="33">
        <f t="shared" si="10"/>
        <v>0.1315435971</v>
      </c>
      <c r="AE100" s="3">
        <v>0.547330883</v>
      </c>
      <c r="AF100" s="3">
        <v>38848.52958315528</v>
      </c>
    </row>
    <row r="101">
      <c r="A101" s="13">
        <v>212.41</v>
      </c>
      <c r="B101" s="14">
        <v>205.291</v>
      </c>
      <c r="C101" s="14">
        <v>196.357</v>
      </c>
      <c r="D101" s="14">
        <v>244.159</v>
      </c>
      <c r="E101" s="14">
        <v>0.00873</v>
      </c>
      <c r="F101" s="3">
        <f t="shared" si="11"/>
        <v>8.934</v>
      </c>
      <c r="H101" s="13">
        <v>704.0</v>
      </c>
      <c r="I101" s="15">
        <v>-0.002</v>
      </c>
      <c r="J101" s="3">
        <f t="shared" si="1"/>
        <v>0.036</v>
      </c>
      <c r="K101" s="3">
        <f t="shared" si="2"/>
        <v>0.036</v>
      </c>
      <c r="L101" s="3">
        <f t="shared" si="3"/>
        <v>0.052164</v>
      </c>
      <c r="N101" s="21">
        <v>0.44872</v>
      </c>
      <c r="O101" s="3">
        <v>30.533000000000015</v>
      </c>
      <c r="P101" s="39">
        <f t="shared" si="12"/>
        <v>0.002780585683</v>
      </c>
      <c r="Q101" s="13">
        <v>256.82</v>
      </c>
      <c r="S101" s="13">
        <v>704.0</v>
      </c>
      <c r="T101" s="35">
        <f t="shared" si="4"/>
        <v>0.001420454545</v>
      </c>
      <c r="U101" s="13">
        <v>258.01</v>
      </c>
      <c r="V101" s="3">
        <f t="shared" si="5"/>
        <v>38758.18767</v>
      </c>
      <c r="W101" s="21">
        <v>0.40394</v>
      </c>
      <c r="X101" s="3">
        <f t="shared" si="6"/>
        <v>20197</v>
      </c>
      <c r="Y101" s="3">
        <f t="shared" si="7"/>
        <v>0.521102797</v>
      </c>
      <c r="Z101" s="36"/>
      <c r="AA101" s="3">
        <v>18.037000000000006</v>
      </c>
      <c r="AB101" s="37">
        <f t="shared" si="8"/>
        <v>0</v>
      </c>
      <c r="AC101" s="38">
        <f t="shared" si="9"/>
        <v>0.0001030038015</v>
      </c>
      <c r="AD101" s="33">
        <f t="shared" si="10"/>
        <v>0.1252400303</v>
      </c>
      <c r="AE101" s="3">
        <v>0.521102797</v>
      </c>
      <c r="AF101" s="3">
        <v>38758.18766714469</v>
      </c>
    </row>
    <row r="102">
      <c r="A102" s="16">
        <v>213.01</v>
      </c>
      <c r="B102" s="17">
        <v>222.8</v>
      </c>
      <c r="C102" s="17">
        <v>211.66</v>
      </c>
      <c r="D102" s="17">
        <v>285.571</v>
      </c>
      <c r="E102" s="17">
        <v>0.00916</v>
      </c>
      <c r="F102" s="3">
        <f t="shared" si="11"/>
        <v>11.14</v>
      </c>
      <c r="H102" s="16">
        <v>703.0</v>
      </c>
      <c r="I102" s="25">
        <v>-0.002</v>
      </c>
      <c r="J102" s="3">
        <f t="shared" si="1"/>
        <v>0.036</v>
      </c>
      <c r="K102" s="3">
        <f t="shared" si="2"/>
        <v>0.036</v>
      </c>
      <c r="L102" s="3">
        <f t="shared" si="3"/>
        <v>0.052164</v>
      </c>
      <c r="N102" s="21">
        <v>0.42526</v>
      </c>
      <c r="O102" s="3">
        <v>18.542999999999978</v>
      </c>
      <c r="P102" s="39">
        <f t="shared" si="12"/>
        <v>0.001688677835</v>
      </c>
      <c r="Q102" s="16">
        <v>257.41</v>
      </c>
      <c r="S102" s="16">
        <v>703.0</v>
      </c>
      <c r="T102" s="35">
        <f t="shared" si="4"/>
        <v>0.001422475107</v>
      </c>
      <c r="U102" s="16">
        <v>258.61</v>
      </c>
      <c r="V102" s="3">
        <f t="shared" si="5"/>
        <v>38668.26495</v>
      </c>
      <c r="W102" s="21">
        <v>0.38458</v>
      </c>
      <c r="X102" s="3">
        <f t="shared" si="6"/>
        <v>19229</v>
      </c>
      <c r="Y102" s="3">
        <f t="shared" si="7"/>
        <v>0.497281169</v>
      </c>
      <c r="Z102" s="36"/>
      <c r="AA102" s="3">
        <v>35.541</v>
      </c>
      <c r="AB102" s="37">
        <f t="shared" si="8"/>
        <v>0</v>
      </c>
      <c r="AC102" s="38">
        <f t="shared" si="9"/>
        <v>0.0002043830697</v>
      </c>
      <c r="AD102" s="33">
        <f t="shared" si="10"/>
        <v>0.1195148232</v>
      </c>
      <c r="AE102" s="3">
        <v>0.49728116899999986</v>
      </c>
      <c r="AF102" s="3">
        <v>38668.264954951475</v>
      </c>
    </row>
    <row r="103">
      <c r="A103" s="13">
        <v>213.61</v>
      </c>
      <c r="B103" s="14">
        <v>216.684</v>
      </c>
      <c r="C103" s="14">
        <v>192.755</v>
      </c>
      <c r="D103" s="14">
        <v>251.549</v>
      </c>
      <c r="E103" s="14">
        <v>0.02449</v>
      </c>
      <c r="F103" s="3">
        <f t="shared" si="11"/>
        <v>23.929</v>
      </c>
      <c r="H103" s="13">
        <v>702.0</v>
      </c>
      <c r="I103" s="15">
        <v>-0.002</v>
      </c>
      <c r="J103" s="3">
        <f t="shared" si="1"/>
        <v>0.036</v>
      </c>
      <c r="K103" s="3">
        <f t="shared" si="2"/>
        <v>0.036</v>
      </c>
      <c r="L103" s="3">
        <f t="shared" si="3"/>
        <v>0.052164</v>
      </c>
      <c r="N103" s="21">
        <v>0.40394</v>
      </c>
      <c r="O103" s="3">
        <v>18.037000000000006</v>
      </c>
      <c r="P103" s="39">
        <f t="shared" si="12"/>
        <v>0.00164259732</v>
      </c>
      <c r="Q103" s="13">
        <v>258.01</v>
      </c>
      <c r="S103" s="13">
        <v>702.0</v>
      </c>
      <c r="T103" s="35">
        <f t="shared" si="4"/>
        <v>0.001424501425</v>
      </c>
      <c r="U103" s="13">
        <v>259.21</v>
      </c>
      <c r="V103" s="3">
        <f t="shared" si="5"/>
        <v>38578.75854</v>
      </c>
      <c r="W103" s="21">
        <v>0.36857</v>
      </c>
      <c r="X103" s="3">
        <f t="shared" si="6"/>
        <v>18428.5</v>
      </c>
      <c r="Y103" s="3">
        <f t="shared" si="7"/>
        <v>0.4776851485</v>
      </c>
      <c r="Z103" s="36"/>
      <c r="AA103" s="3">
        <v>8.834000000000003</v>
      </c>
      <c r="AB103" s="37">
        <f t="shared" si="8"/>
        <v>0</v>
      </c>
      <c r="AC103" s="38">
        <f t="shared" si="9"/>
        <v>0.00005115545865</v>
      </c>
      <c r="AD103" s="33">
        <f t="shared" si="10"/>
        <v>0.1148051839</v>
      </c>
      <c r="AE103" s="3">
        <v>0.47768514849999993</v>
      </c>
      <c r="AF103" s="3">
        <v>38578.75853555033</v>
      </c>
    </row>
    <row r="104">
      <c r="A104" s="16">
        <v>214.21</v>
      </c>
      <c r="B104" s="17">
        <v>213.688</v>
      </c>
      <c r="C104" s="17">
        <v>187.556</v>
      </c>
      <c r="D104" s="17">
        <v>236.055</v>
      </c>
      <c r="E104" s="17">
        <v>0.02403</v>
      </c>
      <c r="F104" s="3">
        <f t="shared" si="11"/>
        <v>26.132</v>
      </c>
      <c r="H104" s="16">
        <v>701.0</v>
      </c>
      <c r="I104" s="25">
        <v>-0.004</v>
      </c>
      <c r="J104" s="3">
        <f t="shared" si="1"/>
        <v>0.034</v>
      </c>
      <c r="K104" s="3">
        <f t="shared" si="2"/>
        <v>0.034</v>
      </c>
      <c r="L104" s="3">
        <f t="shared" si="3"/>
        <v>0.049266</v>
      </c>
      <c r="N104" s="21">
        <v>0.38458</v>
      </c>
      <c r="O104" s="3">
        <v>35.541</v>
      </c>
      <c r="P104" s="39">
        <f t="shared" si="12"/>
        <v>0.003236655283</v>
      </c>
      <c r="Q104" s="16">
        <v>258.61</v>
      </c>
      <c r="S104" s="16">
        <v>701.0</v>
      </c>
      <c r="T104" s="35">
        <f t="shared" si="4"/>
        <v>0.001426533524</v>
      </c>
      <c r="U104" s="16">
        <v>259.81</v>
      </c>
      <c r="V104" s="3">
        <f t="shared" si="5"/>
        <v>38489.66552</v>
      </c>
      <c r="W104" s="21">
        <v>0.35384</v>
      </c>
      <c r="X104" s="3">
        <f t="shared" si="6"/>
        <v>17692</v>
      </c>
      <c r="Y104" s="3">
        <f t="shared" si="7"/>
        <v>0.459655852</v>
      </c>
      <c r="Z104" s="36"/>
      <c r="AA104" s="3">
        <v>19.23400000000001</v>
      </c>
      <c r="AB104" s="37">
        <f t="shared" si="8"/>
        <v>0</v>
      </c>
      <c r="AC104" s="38">
        <f t="shared" si="9"/>
        <v>0.0001121544557</v>
      </c>
      <c r="AD104" s="33">
        <f t="shared" si="10"/>
        <v>0.1104720856</v>
      </c>
      <c r="AE104" s="3">
        <v>0.45965585199999986</v>
      </c>
      <c r="AF104" s="3">
        <v>38489.665524806594</v>
      </c>
    </row>
    <row r="105">
      <c r="A105" s="13">
        <v>214.81</v>
      </c>
      <c r="B105" s="14">
        <v>210.093</v>
      </c>
      <c r="C105" s="14">
        <v>199.858</v>
      </c>
      <c r="D105" s="14">
        <v>247.862</v>
      </c>
      <c r="E105" s="14">
        <v>0.00839</v>
      </c>
      <c r="F105" s="3">
        <f t="shared" si="11"/>
        <v>10.235</v>
      </c>
      <c r="H105" s="13">
        <v>700.0</v>
      </c>
      <c r="I105" s="15">
        <v>-0.016</v>
      </c>
      <c r="J105" s="3">
        <f t="shared" si="1"/>
        <v>0.022</v>
      </c>
      <c r="K105" s="3">
        <f t="shared" si="2"/>
        <v>0.022</v>
      </c>
      <c r="L105" s="3">
        <f t="shared" si="3"/>
        <v>0.031878</v>
      </c>
      <c r="N105" s="21">
        <v>0.36857</v>
      </c>
      <c r="O105" s="3">
        <v>8.834000000000003</v>
      </c>
      <c r="P105" s="39">
        <f t="shared" si="12"/>
        <v>0.000804496575</v>
      </c>
      <c r="Q105" s="13">
        <v>259.21</v>
      </c>
      <c r="S105" s="13">
        <v>700.0</v>
      </c>
      <c r="T105" s="35">
        <f t="shared" si="4"/>
        <v>0.001428571429</v>
      </c>
      <c r="U105" s="13">
        <v>260.41</v>
      </c>
      <c r="V105" s="3">
        <f t="shared" si="5"/>
        <v>38400.98307</v>
      </c>
      <c r="W105" s="21">
        <v>0.34328</v>
      </c>
      <c r="X105" s="3">
        <f t="shared" si="6"/>
        <v>17164</v>
      </c>
      <c r="Y105" s="3">
        <f t="shared" si="7"/>
        <v>0.446967724</v>
      </c>
      <c r="Z105" s="36"/>
      <c r="AA105" s="3">
        <v>27.93399999999997</v>
      </c>
      <c r="AB105" s="37">
        <f t="shared" si="8"/>
        <v>0</v>
      </c>
      <c r="AC105" s="38">
        <f t="shared" si="9"/>
        <v>0.0001640157043</v>
      </c>
      <c r="AD105" s="33">
        <f t="shared" si="10"/>
        <v>0.1074226652</v>
      </c>
      <c r="AE105" s="3">
        <v>0.4469677239999999</v>
      </c>
      <c r="AF105" s="3">
        <v>38400.98306516647</v>
      </c>
    </row>
    <row r="106">
      <c r="A106" s="16">
        <v>215.41</v>
      </c>
      <c r="B106" s="17">
        <v>261.088</v>
      </c>
      <c r="C106" s="17">
        <v>229.656</v>
      </c>
      <c r="D106" s="17">
        <v>309.754</v>
      </c>
      <c r="E106" s="17">
        <v>0.02976</v>
      </c>
      <c r="F106" s="3">
        <f t="shared" si="11"/>
        <v>31.432</v>
      </c>
      <c r="H106" s="16">
        <v>699.0</v>
      </c>
      <c r="I106" s="25">
        <v>-0.019</v>
      </c>
      <c r="J106" s="3">
        <f t="shared" si="1"/>
        <v>0.019</v>
      </c>
      <c r="K106" s="3">
        <f t="shared" si="2"/>
        <v>0.019</v>
      </c>
      <c r="L106" s="3">
        <f t="shared" si="3"/>
        <v>0.027531</v>
      </c>
      <c r="N106" s="21">
        <v>0.35384</v>
      </c>
      <c r="O106" s="3">
        <v>19.23400000000001</v>
      </c>
      <c r="P106" s="39">
        <f t="shared" si="12"/>
        <v>0.001751605968</v>
      </c>
      <c r="Q106" s="16">
        <v>259.81</v>
      </c>
      <c r="S106" s="16">
        <v>699.0</v>
      </c>
      <c r="T106" s="35">
        <f t="shared" si="4"/>
        <v>0.001430615165</v>
      </c>
      <c r="U106" s="16">
        <v>261.01</v>
      </c>
      <c r="V106" s="3">
        <f t="shared" si="5"/>
        <v>38312.70833</v>
      </c>
      <c r="W106" s="21">
        <v>0.33344</v>
      </c>
      <c r="X106" s="3">
        <f t="shared" si="6"/>
        <v>16672</v>
      </c>
      <c r="Y106" s="3">
        <f t="shared" si="7"/>
        <v>0.435155872</v>
      </c>
      <c r="Z106" s="36"/>
      <c r="AA106" s="3">
        <v>26.345</v>
      </c>
      <c r="AB106" s="37">
        <f t="shared" si="8"/>
        <v>0</v>
      </c>
      <c r="AC106" s="38">
        <f t="shared" si="9"/>
        <v>0.0001557575024</v>
      </c>
      <c r="AD106" s="33">
        <f t="shared" si="10"/>
        <v>0.1045838458</v>
      </c>
      <c r="AE106" s="3">
        <v>0.43515587199999994</v>
      </c>
      <c r="AF106" s="3">
        <v>38312.70832535152</v>
      </c>
    </row>
    <row r="107">
      <c r="A107" s="13">
        <v>216.01</v>
      </c>
      <c r="B107" s="14">
        <v>280.087</v>
      </c>
      <c r="C107" s="14">
        <v>252.056</v>
      </c>
      <c r="D107" s="14">
        <v>339.353</v>
      </c>
      <c r="E107" s="14">
        <v>0.0248</v>
      </c>
      <c r="F107" s="3">
        <f t="shared" si="11"/>
        <v>28.031</v>
      </c>
      <c r="H107" s="13">
        <v>698.0</v>
      </c>
      <c r="I107" s="15">
        <v>-0.019</v>
      </c>
      <c r="J107" s="3">
        <f t="shared" si="1"/>
        <v>0.019</v>
      </c>
      <c r="K107" s="3">
        <f t="shared" si="2"/>
        <v>0.019</v>
      </c>
      <c r="L107" s="3">
        <f t="shared" si="3"/>
        <v>0.027531</v>
      </c>
      <c r="N107" s="21">
        <v>0.34328</v>
      </c>
      <c r="O107" s="3">
        <v>27.93399999999997</v>
      </c>
      <c r="P107" s="39">
        <f t="shared" si="12"/>
        <v>0.002543899403</v>
      </c>
      <c r="Q107" s="13">
        <v>260.41</v>
      </c>
      <c r="S107" s="13">
        <v>698.0</v>
      </c>
      <c r="T107" s="35">
        <f t="shared" si="4"/>
        <v>0.001432664756</v>
      </c>
      <c r="U107" s="13">
        <v>261.61</v>
      </c>
      <c r="V107" s="3">
        <f t="shared" si="5"/>
        <v>38224.8385</v>
      </c>
      <c r="W107" s="21">
        <v>0.32464</v>
      </c>
      <c r="X107" s="3">
        <f t="shared" si="6"/>
        <v>16232</v>
      </c>
      <c r="Y107" s="3">
        <f t="shared" si="7"/>
        <v>0.424645352</v>
      </c>
      <c r="Z107" s="36"/>
      <c r="AA107" s="3">
        <v>3.044000000000011</v>
      </c>
      <c r="AB107" s="37">
        <f t="shared" si="8"/>
        <v>0</v>
      </c>
      <c r="AC107" s="38">
        <f t="shared" si="9"/>
        <v>0.00001812120203</v>
      </c>
      <c r="AD107" s="33">
        <f t="shared" si="10"/>
        <v>0.1020577841</v>
      </c>
      <c r="AE107" s="3">
        <v>0.4246453519999999</v>
      </c>
      <c r="AF107" s="3">
        <v>38224.83850005734</v>
      </c>
    </row>
    <row r="108">
      <c r="A108" s="16">
        <v>216.61</v>
      </c>
      <c r="B108" s="17">
        <v>248.367</v>
      </c>
      <c r="C108" s="17">
        <v>241.049</v>
      </c>
      <c r="D108" s="17">
        <v>299.623</v>
      </c>
      <c r="E108" s="17">
        <v>0.00992</v>
      </c>
      <c r="F108" s="3">
        <f t="shared" si="11"/>
        <v>7.318</v>
      </c>
      <c r="H108" s="16">
        <v>697.0</v>
      </c>
      <c r="I108" s="25">
        <v>-0.019</v>
      </c>
      <c r="J108" s="3">
        <f t="shared" si="1"/>
        <v>0.019</v>
      </c>
      <c r="K108" s="3">
        <f t="shared" si="2"/>
        <v>0.019</v>
      </c>
      <c r="L108" s="3">
        <f t="shared" si="3"/>
        <v>0.027531</v>
      </c>
      <c r="N108" s="21">
        <v>0.33344</v>
      </c>
      <c r="O108" s="3">
        <v>26.345</v>
      </c>
      <c r="P108" s="39">
        <f t="shared" si="12"/>
        <v>0.002399192016</v>
      </c>
      <c r="Q108" s="16">
        <v>261.01</v>
      </c>
      <c r="S108" s="16">
        <v>697.0</v>
      </c>
      <c r="T108" s="35">
        <f t="shared" si="4"/>
        <v>0.00143472023</v>
      </c>
      <c r="U108" s="16">
        <v>262.21</v>
      </c>
      <c r="V108" s="3">
        <f t="shared" si="5"/>
        <v>38137.37081</v>
      </c>
      <c r="W108" s="21">
        <v>0.31789</v>
      </c>
      <c r="X108" s="3">
        <f t="shared" si="6"/>
        <v>15894.5</v>
      </c>
      <c r="Y108" s="3">
        <f t="shared" si="7"/>
        <v>0.4167696845</v>
      </c>
      <c r="Z108" s="36"/>
      <c r="AA108" s="3">
        <v>5.7309999999999945</v>
      </c>
      <c r="AB108" s="37">
        <f t="shared" si="8"/>
        <v>0</v>
      </c>
      <c r="AC108" s="38">
        <f t="shared" si="9"/>
        <v>0.00003435243225</v>
      </c>
      <c r="AD108" s="33">
        <f t="shared" si="10"/>
        <v>0.1001649736</v>
      </c>
      <c r="AE108" s="3">
        <v>0.4167696844999999</v>
      </c>
      <c r="AF108" s="3">
        <v>38137.370809656386</v>
      </c>
    </row>
    <row r="109">
      <c r="A109" s="13">
        <v>217.21</v>
      </c>
      <c r="B109" s="14">
        <v>235.797</v>
      </c>
      <c r="C109" s="14">
        <v>228.459</v>
      </c>
      <c r="D109" s="14">
        <v>291.868</v>
      </c>
      <c r="E109" s="14">
        <v>0.00504</v>
      </c>
      <c r="F109" s="3">
        <f t="shared" si="11"/>
        <v>7.338</v>
      </c>
      <c r="H109" s="13">
        <v>696.0</v>
      </c>
      <c r="I109" s="15">
        <v>-0.019</v>
      </c>
      <c r="J109" s="3">
        <f t="shared" si="1"/>
        <v>0.019</v>
      </c>
      <c r="K109" s="3">
        <f t="shared" si="2"/>
        <v>0.019</v>
      </c>
      <c r="L109" s="3">
        <f t="shared" si="3"/>
        <v>0.027531</v>
      </c>
      <c r="N109" s="21">
        <v>0.32464</v>
      </c>
      <c r="O109" s="3">
        <v>3.044000000000011</v>
      </c>
      <c r="P109" s="39">
        <f t="shared" si="12"/>
        <v>0.0002772116339</v>
      </c>
      <c r="Q109" s="13">
        <v>261.61</v>
      </c>
      <c r="S109" s="13">
        <v>696.0</v>
      </c>
      <c r="T109" s="35">
        <f t="shared" si="4"/>
        <v>0.001436781609</v>
      </c>
      <c r="U109" s="13">
        <v>262.81</v>
      </c>
      <c r="V109" s="3">
        <f t="shared" si="5"/>
        <v>38050.3025</v>
      </c>
      <c r="W109" s="21">
        <v>0.31203</v>
      </c>
      <c r="X109" s="3">
        <f t="shared" si="6"/>
        <v>15601.5</v>
      </c>
      <c r="Y109" s="3">
        <f t="shared" si="7"/>
        <v>0.4100230215</v>
      </c>
      <c r="Z109" s="36"/>
      <c r="AA109" s="3">
        <v>14.132999999999981</v>
      </c>
      <c r="AB109" s="37">
        <f t="shared" si="8"/>
        <v>0</v>
      </c>
      <c r="AC109" s="38">
        <f t="shared" si="9"/>
        <v>0.00008529809841</v>
      </c>
      <c r="AD109" s="33">
        <f t="shared" si="10"/>
        <v>0.09854350412</v>
      </c>
      <c r="AE109" s="3">
        <v>0.4100230214999999</v>
      </c>
      <c r="AF109" s="3">
        <v>38050.30249990488</v>
      </c>
    </row>
    <row r="110">
      <c r="A110" s="16">
        <v>217.81</v>
      </c>
      <c r="B110" s="17">
        <v>178.201</v>
      </c>
      <c r="C110" s="17">
        <v>186.36</v>
      </c>
      <c r="D110" s="17">
        <v>225.774</v>
      </c>
      <c r="E110" s="17">
        <v>-0.00478</v>
      </c>
      <c r="F110" s="3">
        <f t="shared" si="11"/>
        <v>-8.159</v>
      </c>
      <c r="H110" s="16">
        <v>695.0</v>
      </c>
      <c r="I110" s="25">
        <v>-0.019</v>
      </c>
      <c r="J110" s="3">
        <f t="shared" si="1"/>
        <v>0.019</v>
      </c>
      <c r="K110" s="3">
        <f t="shared" si="2"/>
        <v>0.019</v>
      </c>
      <c r="L110" s="3">
        <f t="shared" si="3"/>
        <v>0.027531</v>
      </c>
      <c r="N110" s="21">
        <v>0.31789</v>
      </c>
      <c r="O110" s="3">
        <v>5.7309999999999945</v>
      </c>
      <c r="P110" s="39">
        <f t="shared" si="12"/>
        <v>0.0005219119166</v>
      </c>
      <c r="Q110" s="16">
        <v>262.21</v>
      </c>
      <c r="S110" s="16">
        <v>695.0</v>
      </c>
      <c r="T110" s="35">
        <f t="shared" si="4"/>
        <v>0.001438848921</v>
      </c>
      <c r="U110" s="16">
        <v>263.41</v>
      </c>
      <c r="V110" s="3">
        <f t="shared" si="5"/>
        <v>37963.63084</v>
      </c>
      <c r="W110" s="21">
        <v>0.3085</v>
      </c>
      <c r="X110" s="3">
        <f t="shared" si="6"/>
        <v>15425</v>
      </c>
      <c r="Y110" s="3">
        <f t="shared" si="7"/>
        <v>0.406309925</v>
      </c>
      <c r="Z110" s="36"/>
      <c r="AA110" s="3">
        <v>5.742999999999995</v>
      </c>
      <c r="AB110" s="37">
        <f t="shared" si="8"/>
        <v>0</v>
      </c>
      <c r="AC110" s="38">
        <f t="shared" si="9"/>
        <v>0.00003489915591</v>
      </c>
      <c r="AD110" s="33">
        <f t="shared" si="10"/>
        <v>0.09765111145</v>
      </c>
      <c r="AE110" s="3">
        <v>0.406309925</v>
      </c>
      <c r="AF110" s="3">
        <v>37963.63084165369</v>
      </c>
    </row>
    <row r="111">
      <c r="A111" s="13">
        <v>218.41</v>
      </c>
      <c r="B111" s="14">
        <v>212.495</v>
      </c>
      <c r="C111" s="14">
        <v>196.558</v>
      </c>
      <c r="D111" s="14">
        <v>247.665</v>
      </c>
      <c r="E111" s="14">
        <v>0.01063</v>
      </c>
      <c r="F111" s="3">
        <f t="shared" si="11"/>
        <v>15.937</v>
      </c>
      <c r="H111" s="13">
        <v>694.0</v>
      </c>
      <c r="I111" s="15">
        <v>-0.019</v>
      </c>
      <c r="J111" s="3">
        <f t="shared" si="1"/>
        <v>0.019</v>
      </c>
      <c r="K111" s="3">
        <f t="shared" si="2"/>
        <v>0.019</v>
      </c>
      <c r="L111" s="3">
        <f t="shared" si="3"/>
        <v>0.027531</v>
      </c>
      <c r="N111" s="21">
        <v>0.31203</v>
      </c>
      <c r="O111" s="3">
        <v>14.132999999999981</v>
      </c>
      <c r="P111" s="39">
        <f t="shared" si="12"/>
        <v>0.001287067025</v>
      </c>
      <c r="Q111" s="13">
        <v>262.81</v>
      </c>
      <c r="S111" s="13">
        <v>694.0</v>
      </c>
      <c r="T111" s="35">
        <f t="shared" si="4"/>
        <v>0.00144092219</v>
      </c>
      <c r="U111" s="13">
        <v>264.0</v>
      </c>
      <c r="V111" s="3">
        <f t="shared" si="5"/>
        <v>37878.78788</v>
      </c>
      <c r="W111" s="21">
        <v>0.30549</v>
      </c>
      <c r="X111" s="3">
        <f t="shared" si="6"/>
        <v>15274.5</v>
      </c>
      <c r="Y111" s="3">
        <f t="shared" si="7"/>
        <v>0.4032468</v>
      </c>
      <c r="Z111" s="36"/>
      <c r="AA111" s="3">
        <v>55.04399999999998</v>
      </c>
      <c r="AB111" s="37">
        <f t="shared" si="8"/>
        <v>0</v>
      </c>
      <c r="AC111" s="38">
        <f t="shared" si="9"/>
        <v>0.0003367449554</v>
      </c>
      <c r="AD111" s="33">
        <f t="shared" si="10"/>
        <v>0.09691493066</v>
      </c>
      <c r="AE111" s="3">
        <v>0.40324679999999996</v>
      </c>
      <c r="AF111" s="3">
        <v>37878.78787878788</v>
      </c>
    </row>
    <row r="112">
      <c r="A112" s="16">
        <v>219.02</v>
      </c>
      <c r="B112" s="17">
        <v>204.102</v>
      </c>
      <c r="C112" s="17">
        <v>193.06</v>
      </c>
      <c r="D112" s="17">
        <v>212.775</v>
      </c>
      <c r="E112" s="17">
        <v>0.0061</v>
      </c>
      <c r="F112" s="3">
        <f t="shared" si="11"/>
        <v>11.042</v>
      </c>
      <c r="H112" s="16">
        <v>693.0</v>
      </c>
      <c r="I112" s="25">
        <v>-0.019</v>
      </c>
      <c r="J112" s="3">
        <f t="shared" si="1"/>
        <v>0.019</v>
      </c>
      <c r="K112" s="3">
        <f t="shared" si="2"/>
        <v>0.019</v>
      </c>
      <c r="L112" s="3">
        <f t="shared" si="3"/>
        <v>0.027531</v>
      </c>
      <c r="N112" s="21">
        <v>0.3085</v>
      </c>
      <c r="O112" s="3">
        <v>5.742999999999995</v>
      </c>
      <c r="P112" s="39">
        <f t="shared" si="12"/>
        <v>0.0005230047351</v>
      </c>
      <c r="Q112" s="16">
        <v>263.41</v>
      </c>
      <c r="S112" s="16">
        <v>693.0</v>
      </c>
      <c r="T112" s="35">
        <f t="shared" si="4"/>
        <v>0.001443001443</v>
      </c>
      <c r="U112" s="16">
        <v>264.6</v>
      </c>
      <c r="V112" s="3">
        <f t="shared" si="5"/>
        <v>37792.89494</v>
      </c>
      <c r="W112" s="21">
        <v>0.30373</v>
      </c>
      <c r="X112" s="3">
        <f t="shared" si="6"/>
        <v>15186.5</v>
      </c>
      <c r="Y112" s="3">
        <f t="shared" si="7"/>
        <v>0.40183479</v>
      </c>
      <c r="Z112" s="36"/>
      <c r="AA112" s="3">
        <v>27.440999999999974</v>
      </c>
      <c r="AB112" s="37">
        <f t="shared" si="8"/>
        <v>0</v>
      </c>
      <c r="AC112" s="38">
        <f t="shared" si="9"/>
        <v>0.0001690241595</v>
      </c>
      <c r="AD112" s="33">
        <f t="shared" si="10"/>
        <v>0.09657557309</v>
      </c>
      <c r="AE112" s="3">
        <v>0.40183479</v>
      </c>
      <c r="AF112" s="3">
        <v>37792.894935752076</v>
      </c>
    </row>
    <row r="113">
      <c r="A113" s="13">
        <v>219.62</v>
      </c>
      <c r="B113" s="14">
        <v>240.09</v>
      </c>
      <c r="C113" s="14">
        <v>214.457</v>
      </c>
      <c r="D113" s="14">
        <v>292.157</v>
      </c>
      <c r="E113" s="14">
        <v>0.01696</v>
      </c>
      <c r="F113" s="3">
        <f t="shared" si="11"/>
        <v>25.633</v>
      </c>
      <c r="H113" s="13">
        <v>692.0</v>
      </c>
      <c r="I113" s="15">
        <v>-0.019</v>
      </c>
      <c r="J113" s="3">
        <f t="shared" si="1"/>
        <v>0.019</v>
      </c>
      <c r="K113" s="3">
        <f t="shared" si="2"/>
        <v>0.019</v>
      </c>
      <c r="L113" s="3">
        <f t="shared" si="3"/>
        <v>0.027531</v>
      </c>
      <c r="N113" s="21">
        <v>0.30549</v>
      </c>
      <c r="O113" s="3">
        <v>55.04399999999998</v>
      </c>
      <c r="P113" s="39">
        <f t="shared" si="12"/>
        <v>0.0050127586</v>
      </c>
      <c r="Q113" s="13">
        <v>264.0</v>
      </c>
      <c r="S113" s="13">
        <v>692.0</v>
      </c>
      <c r="T113" s="35">
        <f t="shared" si="4"/>
        <v>0.001445086705</v>
      </c>
      <c r="U113" s="13">
        <v>265.2</v>
      </c>
      <c r="V113" s="3">
        <f t="shared" si="5"/>
        <v>37707.39065</v>
      </c>
      <c r="W113" s="21">
        <v>0.30266</v>
      </c>
      <c r="X113" s="3">
        <f t="shared" si="6"/>
        <v>15133</v>
      </c>
      <c r="Y113" s="3">
        <f t="shared" si="7"/>
        <v>0.40132716</v>
      </c>
      <c r="Z113" s="36"/>
      <c r="AA113" s="3">
        <v>23.239000000000004</v>
      </c>
      <c r="AB113" s="37">
        <f t="shared" si="8"/>
        <v>0</v>
      </c>
      <c r="AC113" s="38">
        <f t="shared" si="9"/>
        <v>0.0001441177014</v>
      </c>
      <c r="AD113" s="33">
        <f t="shared" si="10"/>
        <v>0.09645357107</v>
      </c>
      <c r="AE113" s="3">
        <v>0.4013271599999999</v>
      </c>
      <c r="AF113" s="3">
        <v>37707.390648567125</v>
      </c>
    </row>
    <row r="114">
      <c r="A114" s="16">
        <v>220.22</v>
      </c>
      <c r="B114" s="17">
        <v>237.69</v>
      </c>
      <c r="C114" s="17">
        <v>210.757</v>
      </c>
      <c r="D114" s="17">
        <v>288.258</v>
      </c>
      <c r="E114" s="17">
        <v>0.01653</v>
      </c>
      <c r="F114" s="3">
        <f t="shared" si="11"/>
        <v>26.933</v>
      </c>
      <c r="H114" s="16">
        <v>691.0</v>
      </c>
      <c r="I114" s="25">
        <v>-0.019</v>
      </c>
      <c r="J114" s="3">
        <f t="shared" si="1"/>
        <v>0.019</v>
      </c>
      <c r="K114" s="3">
        <f t="shared" si="2"/>
        <v>0.019</v>
      </c>
      <c r="L114" s="3">
        <f t="shared" si="3"/>
        <v>0.027531</v>
      </c>
      <c r="N114" s="21">
        <v>0.30373</v>
      </c>
      <c r="O114" s="3">
        <v>27.440999999999974</v>
      </c>
      <c r="P114" s="39">
        <f t="shared" si="12"/>
        <v>0.002499002775</v>
      </c>
      <c r="Q114" s="16">
        <v>264.6</v>
      </c>
      <c r="S114" s="16">
        <v>691.0</v>
      </c>
      <c r="T114" s="35">
        <f t="shared" si="4"/>
        <v>0.001447178003</v>
      </c>
      <c r="U114" s="16">
        <v>265.8</v>
      </c>
      <c r="V114" s="3">
        <f t="shared" si="5"/>
        <v>37622.27239</v>
      </c>
      <c r="W114" s="21">
        <v>0.30207</v>
      </c>
      <c r="X114" s="3">
        <f t="shared" si="6"/>
        <v>15103.5</v>
      </c>
      <c r="Y114" s="3">
        <f t="shared" si="7"/>
        <v>0.40145103</v>
      </c>
      <c r="Z114" s="36"/>
      <c r="AA114" s="3">
        <v>7.939000000000021</v>
      </c>
      <c r="AB114" s="37">
        <f t="shared" si="8"/>
        <v>0</v>
      </c>
      <c r="AC114" s="38">
        <f t="shared" si="9"/>
        <v>0.00004956898926</v>
      </c>
      <c r="AD114" s="33">
        <f t="shared" si="10"/>
        <v>0.09648334155</v>
      </c>
      <c r="AE114" s="3">
        <v>0.40145102999999993</v>
      </c>
      <c r="AF114" s="3">
        <v>37622.27238525207</v>
      </c>
    </row>
    <row r="115">
      <c r="A115" s="13">
        <v>220.82</v>
      </c>
      <c r="B115" s="14">
        <v>209.698</v>
      </c>
      <c r="C115" s="14">
        <v>187.959</v>
      </c>
      <c r="D115" s="14">
        <v>229.568</v>
      </c>
      <c r="E115" s="14">
        <v>0.01118</v>
      </c>
      <c r="F115" s="3">
        <f t="shared" si="11"/>
        <v>21.739</v>
      </c>
      <c r="H115" s="13">
        <v>690.0</v>
      </c>
      <c r="I115" s="15">
        <v>-0.019</v>
      </c>
      <c r="J115" s="3">
        <f t="shared" si="1"/>
        <v>0.019</v>
      </c>
      <c r="K115" s="3">
        <f t="shared" si="2"/>
        <v>0.019</v>
      </c>
      <c r="L115" s="3">
        <f t="shared" si="3"/>
        <v>0.027531</v>
      </c>
      <c r="N115" s="21">
        <v>0.30266</v>
      </c>
      <c r="O115" s="3">
        <v>23.239000000000004</v>
      </c>
      <c r="P115" s="39">
        <f t="shared" si="12"/>
        <v>0.002116334153</v>
      </c>
      <c r="Q115" s="13">
        <v>265.2</v>
      </c>
      <c r="S115" s="13">
        <v>690.0</v>
      </c>
      <c r="T115" s="35">
        <f t="shared" si="4"/>
        <v>0.001449275362</v>
      </c>
      <c r="U115" s="13">
        <v>266.4</v>
      </c>
      <c r="V115" s="3">
        <f t="shared" si="5"/>
        <v>37537.53754</v>
      </c>
      <c r="W115" s="21">
        <v>0.30303</v>
      </c>
      <c r="X115" s="3">
        <f t="shared" si="6"/>
        <v>15151.5</v>
      </c>
      <c r="Y115" s="3">
        <f t="shared" si="7"/>
        <v>0.40363596</v>
      </c>
      <c r="Z115" s="36"/>
      <c r="AA115" s="3">
        <v>23.233000000000004</v>
      </c>
      <c r="AB115" s="37">
        <f t="shared" si="8"/>
        <v>0</v>
      </c>
      <c r="AC115" s="38">
        <f t="shared" si="9"/>
        <v>0.0001460451993</v>
      </c>
      <c r="AD115" s="33">
        <f t="shared" si="10"/>
        <v>0.09700846002</v>
      </c>
      <c r="AE115" s="3">
        <v>0.4036359599999999</v>
      </c>
      <c r="AF115" s="3">
        <v>37537.537537537544</v>
      </c>
    </row>
    <row r="116">
      <c r="A116" s="16">
        <v>221.42</v>
      </c>
      <c r="B116" s="17">
        <v>217.7</v>
      </c>
      <c r="C116" s="17">
        <v>208.66</v>
      </c>
      <c r="D116" s="17">
        <v>266.571</v>
      </c>
      <c r="E116" s="17">
        <v>0.00426</v>
      </c>
      <c r="F116" s="3">
        <f t="shared" si="11"/>
        <v>9.04</v>
      </c>
      <c r="H116" s="16">
        <v>689.0</v>
      </c>
      <c r="I116" s="25">
        <v>-0.019</v>
      </c>
      <c r="J116" s="3">
        <f t="shared" si="1"/>
        <v>0.019</v>
      </c>
      <c r="K116" s="3">
        <f t="shared" si="2"/>
        <v>0.019</v>
      </c>
      <c r="L116" s="3">
        <f t="shared" si="3"/>
        <v>0.027531</v>
      </c>
      <c r="N116" s="21">
        <v>0.30207</v>
      </c>
      <c r="O116" s="3">
        <v>7.939000000000021</v>
      </c>
      <c r="P116" s="39">
        <f t="shared" si="12"/>
        <v>0.0007229905263</v>
      </c>
      <c r="Q116" s="16">
        <v>265.8</v>
      </c>
      <c r="S116" s="16">
        <v>689.0</v>
      </c>
      <c r="T116" s="35">
        <f t="shared" si="4"/>
        <v>0.00145137881</v>
      </c>
      <c r="U116" s="16">
        <v>267.0</v>
      </c>
      <c r="V116" s="3">
        <f t="shared" si="5"/>
        <v>37453.18352</v>
      </c>
      <c r="W116" s="21">
        <v>0.30441</v>
      </c>
      <c r="X116" s="3">
        <f t="shared" si="6"/>
        <v>15220.5</v>
      </c>
      <c r="Y116" s="3">
        <f t="shared" si="7"/>
        <v>0.40638735</v>
      </c>
      <c r="Z116" s="36"/>
      <c r="AA116" s="3">
        <v>29.637999999999977</v>
      </c>
      <c r="AB116" s="37">
        <f t="shared" si="8"/>
        <v>0</v>
      </c>
      <c r="AC116" s="38">
        <f t="shared" si="9"/>
        <v>0.0001875694088</v>
      </c>
      <c r="AD116" s="33">
        <f t="shared" si="10"/>
        <v>0.0976697195</v>
      </c>
      <c r="AE116" s="3">
        <v>0.40638735</v>
      </c>
      <c r="AF116" s="3">
        <v>37453.183520599254</v>
      </c>
    </row>
    <row r="117">
      <c r="A117" s="13">
        <v>222.02</v>
      </c>
      <c r="B117" s="14">
        <v>196.596</v>
      </c>
      <c r="C117" s="14">
        <v>179.759</v>
      </c>
      <c r="D117" s="14">
        <v>228.267</v>
      </c>
      <c r="E117" s="14">
        <v>0.00796</v>
      </c>
      <c r="F117" s="3">
        <f t="shared" si="11"/>
        <v>16.837</v>
      </c>
      <c r="H117" s="13">
        <v>688.0</v>
      </c>
      <c r="I117" s="15">
        <v>-0.019</v>
      </c>
      <c r="J117" s="3">
        <f t="shared" si="1"/>
        <v>0.019</v>
      </c>
      <c r="K117" s="3">
        <f t="shared" si="2"/>
        <v>0.019</v>
      </c>
      <c r="L117" s="3">
        <f t="shared" si="3"/>
        <v>0.027531</v>
      </c>
      <c r="N117" s="21">
        <v>0.30303</v>
      </c>
      <c r="O117" s="3">
        <v>23.233000000000004</v>
      </c>
      <c r="P117" s="39">
        <f t="shared" si="12"/>
        <v>0.002115787744</v>
      </c>
      <c r="Q117" s="13">
        <v>266.4</v>
      </c>
      <c r="S117" s="13">
        <v>688.0</v>
      </c>
      <c r="T117" s="35">
        <f t="shared" si="4"/>
        <v>0.001453488372</v>
      </c>
      <c r="U117" s="13">
        <v>267.6</v>
      </c>
      <c r="V117" s="3">
        <f t="shared" si="5"/>
        <v>37369.20777</v>
      </c>
      <c r="W117" s="21">
        <v>0.30676</v>
      </c>
      <c r="X117" s="3">
        <f t="shared" si="6"/>
        <v>15338</v>
      </c>
      <c r="Y117" s="3">
        <f t="shared" si="7"/>
        <v>0.41044488</v>
      </c>
      <c r="Z117" s="36"/>
      <c r="AA117" s="3">
        <v>26.041999999999973</v>
      </c>
      <c r="AB117" s="37">
        <f t="shared" si="8"/>
        <v>0</v>
      </c>
      <c r="AC117" s="38">
        <f t="shared" si="9"/>
        <v>0.0001659250639</v>
      </c>
      <c r="AD117" s="33">
        <f t="shared" si="10"/>
        <v>0.09864489212</v>
      </c>
      <c r="AE117" s="3">
        <v>0.41044488</v>
      </c>
      <c r="AF117" s="3">
        <v>37369.20777279521</v>
      </c>
    </row>
    <row r="118">
      <c r="A118" s="16">
        <v>222.62</v>
      </c>
      <c r="B118" s="17">
        <v>171.296</v>
      </c>
      <c r="C118" s="17">
        <v>176.858</v>
      </c>
      <c r="D118" s="17">
        <v>199.866</v>
      </c>
      <c r="E118" s="17">
        <v>-0.0026</v>
      </c>
      <c r="F118" s="3">
        <f t="shared" si="11"/>
        <v>-5.562</v>
      </c>
      <c r="H118" s="16">
        <v>687.0</v>
      </c>
      <c r="I118" s="25">
        <v>-0.019</v>
      </c>
      <c r="J118" s="3">
        <f t="shared" si="1"/>
        <v>0.019</v>
      </c>
      <c r="K118" s="3">
        <f t="shared" si="2"/>
        <v>0.019</v>
      </c>
      <c r="L118" s="3">
        <f t="shared" si="3"/>
        <v>0.027531</v>
      </c>
      <c r="N118" s="21">
        <v>0.30441</v>
      </c>
      <c r="O118" s="3">
        <v>29.637999999999977</v>
      </c>
      <c r="P118" s="39">
        <f t="shared" si="12"/>
        <v>0.002699079634</v>
      </c>
      <c r="Q118" s="16">
        <v>267.0</v>
      </c>
      <c r="S118" s="16">
        <v>687.0</v>
      </c>
      <c r="T118" s="35">
        <f t="shared" si="4"/>
        <v>0.001455604076</v>
      </c>
      <c r="U118" s="16">
        <v>268.2</v>
      </c>
      <c r="V118" s="3">
        <f t="shared" si="5"/>
        <v>37285.60776</v>
      </c>
      <c r="W118" s="21">
        <v>0.30938</v>
      </c>
      <c r="X118" s="3">
        <f t="shared" si="6"/>
        <v>15469</v>
      </c>
      <c r="Y118" s="3">
        <f t="shared" si="7"/>
        <v>0.41487858</v>
      </c>
      <c r="Z118" s="36"/>
      <c r="AA118" s="3">
        <v>33.64099999999999</v>
      </c>
      <c r="AB118" s="37">
        <f t="shared" si="8"/>
        <v>0</v>
      </c>
      <c r="AC118" s="38">
        <f t="shared" si="9"/>
        <v>0.0002157866383</v>
      </c>
      <c r="AD118" s="33">
        <f t="shared" si="10"/>
        <v>0.09971047213</v>
      </c>
      <c r="AE118" s="3">
        <v>0.4148785799999999</v>
      </c>
      <c r="AF118" s="3">
        <v>37285.60775540642</v>
      </c>
    </row>
    <row r="119">
      <c r="A119" s="13">
        <v>223.22</v>
      </c>
      <c r="B119" s="14">
        <v>212.395</v>
      </c>
      <c r="C119" s="14">
        <v>192.158</v>
      </c>
      <c r="D119" s="14">
        <v>245.165</v>
      </c>
      <c r="E119" s="14">
        <v>0.01042</v>
      </c>
      <c r="F119" s="3">
        <f t="shared" si="11"/>
        <v>20.237</v>
      </c>
      <c r="H119" s="13">
        <v>686.0</v>
      </c>
      <c r="I119" s="15">
        <v>-0.019</v>
      </c>
      <c r="J119" s="3">
        <f t="shared" si="1"/>
        <v>0.019</v>
      </c>
      <c r="K119" s="3">
        <f t="shared" si="2"/>
        <v>0.019</v>
      </c>
      <c r="L119" s="3">
        <f t="shared" si="3"/>
        <v>0.027531</v>
      </c>
      <c r="N119" s="21">
        <v>0.30676</v>
      </c>
      <c r="O119" s="3">
        <v>26.041999999999973</v>
      </c>
      <c r="P119" s="39">
        <f t="shared" si="12"/>
        <v>0.002371598348</v>
      </c>
      <c r="Q119" s="13">
        <v>267.6</v>
      </c>
      <c r="S119" s="13">
        <v>686.0</v>
      </c>
      <c r="T119" s="35">
        <f t="shared" si="4"/>
        <v>0.001457725948</v>
      </c>
      <c r="U119" s="13">
        <v>268.8</v>
      </c>
      <c r="V119" s="3">
        <f t="shared" si="5"/>
        <v>37202.38095</v>
      </c>
      <c r="W119" s="21">
        <v>0.31231</v>
      </c>
      <c r="X119" s="3">
        <f t="shared" si="6"/>
        <v>15615.5</v>
      </c>
      <c r="Y119" s="3">
        <f t="shared" si="7"/>
        <v>0.41974464</v>
      </c>
      <c r="Z119" s="36"/>
      <c r="AA119" s="3">
        <v>37.240999999999985</v>
      </c>
      <c r="AB119" s="37">
        <f t="shared" si="8"/>
        <v>0</v>
      </c>
      <c r="AC119" s="38">
        <f t="shared" si="9"/>
        <v>0.0002404852581</v>
      </c>
      <c r="AD119" s="33">
        <f t="shared" si="10"/>
        <v>0.100879964</v>
      </c>
      <c r="AE119" s="3">
        <v>0.41974463999999995</v>
      </c>
      <c r="AF119" s="3">
        <v>37202.380952380954</v>
      </c>
    </row>
    <row r="120">
      <c r="A120" s="16">
        <v>223.82</v>
      </c>
      <c r="B120" s="17">
        <v>198.395</v>
      </c>
      <c r="C120" s="17">
        <v>181.358</v>
      </c>
      <c r="D120" s="17">
        <v>233.265</v>
      </c>
      <c r="E120" s="17">
        <v>0.00816</v>
      </c>
      <c r="F120" s="3">
        <f t="shared" si="11"/>
        <v>17.037</v>
      </c>
      <c r="H120" s="16">
        <v>685.0</v>
      </c>
      <c r="I120" s="25">
        <v>-0.019</v>
      </c>
      <c r="J120" s="3">
        <f t="shared" si="1"/>
        <v>0.019</v>
      </c>
      <c r="K120" s="3">
        <f t="shared" si="2"/>
        <v>0.019</v>
      </c>
      <c r="L120" s="3">
        <f t="shared" si="3"/>
        <v>0.027531</v>
      </c>
      <c r="N120" s="21">
        <v>0.30938</v>
      </c>
      <c r="O120" s="3">
        <v>33.64099999999999</v>
      </c>
      <c r="P120" s="39">
        <f t="shared" si="12"/>
        <v>0.003063625683</v>
      </c>
      <c r="Q120" s="16">
        <v>268.2</v>
      </c>
      <c r="S120" s="16">
        <v>685.0</v>
      </c>
      <c r="T120" s="35">
        <f t="shared" si="4"/>
        <v>0.001459854015</v>
      </c>
      <c r="U120" s="16">
        <v>269.39</v>
      </c>
      <c r="V120" s="3">
        <f t="shared" si="5"/>
        <v>37120.90278</v>
      </c>
      <c r="W120" s="21">
        <v>0.31569</v>
      </c>
      <c r="X120" s="3">
        <f t="shared" si="6"/>
        <v>15784.5</v>
      </c>
      <c r="Y120" s="3">
        <f t="shared" si="7"/>
        <v>0.4252186455</v>
      </c>
      <c r="Z120" s="36"/>
      <c r="AA120" s="3">
        <v>23.22800000000001</v>
      </c>
      <c r="AB120" s="37">
        <f t="shared" si="8"/>
        <v>0</v>
      </c>
      <c r="AC120" s="38">
        <f t="shared" si="9"/>
        <v>0.0001509856107</v>
      </c>
      <c r="AD120" s="33">
        <f t="shared" si="10"/>
        <v>0.1021955674</v>
      </c>
      <c r="AE120" s="3">
        <v>0.42521864549999994</v>
      </c>
      <c r="AF120" s="3">
        <v>37120.902780355624</v>
      </c>
    </row>
    <row r="121">
      <c r="A121" s="13">
        <v>224.42</v>
      </c>
      <c r="B121" s="14">
        <v>246.593</v>
      </c>
      <c r="C121" s="14">
        <v>210.758</v>
      </c>
      <c r="D121" s="14">
        <v>294.662</v>
      </c>
      <c r="E121" s="14">
        <v>0.01593</v>
      </c>
      <c r="F121" s="3">
        <f t="shared" si="11"/>
        <v>35.835</v>
      </c>
      <c r="H121" s="13">
        <v>684.0</v>
      </c>
      <c r="I121" s="15">
        <v>-0.019</v>
      </c>
      <c r="J121" s="3">
        <f t="shared" si="1"/>
        <v>0.019</v>
      </c>
      <c r="K121" s="3">
        <f t="shared" si="2"/>
        <v>0.019</v>
      </c>
      <c r="L121" s="3">
        <f t="shared" si="3"/>
        <v>0.027531</v>
      </c>
      <c r="N121" s="21">
        <v>0.31231</v>
      </c>
      <c r="O121" s="3">
        <v>37.240999999999985</v>
      </c>
      <c r="P121" s="39">
        <f t="shared" si="12"/>
        <v>0.003391471242</v>
      </c>
      <c r="Q121" s="13">
        <v>268.8</v>
      </c>
      <c r="S121" s="13">
        <v>684.0</v>
      </c>
      <c r="T121" s="35">
        <f t="shared" si="4"/>
        <v>0.001461988304</v>
      </c>
      <c r="U121" s="13">
        <v>269.99</v>
      </c>
      <c r="V121" s="3">
        <f t="shared" si="5"/>
        <v>37038.40883</v>
      </c>
      <c r="W121" s="21">
        <v>0.31921</v>
      </c>
      <c r="X121" s="3">
        <f t="shared" si="6"/>
        <v>15960.5</v>
      </c>
      <c r="Y121" s="3">
        <f t="shared" si="7"/>
        <v>0.4309175395</v>
      </c>
      <c r="Z121" s="36"/>
      <c r="AA121" s="3">
        <v>21.635999999999996</v>
      </c>
      <c r="AB121" s="37">
        <f t="shared" si="8"/>
        <v>0</v>
      </c>
      <c r="AC121" s="38">
        <f t="shared" si="9"/>
        <v>0.0001415791632</v>
      </c>
      <c r="AD121" s="33">
        <f t="shared" si="10"/>
        <v>0.1035652198</v>
      </c>
      <c r="AE121" s="3">
        <v>0.43091753949999995</v>
      </c>
      <c r="AF121" s="3">
        <v>37038.408829956665</v>
      </c>
    </row>
    <row r="122">
      <c r="A122" s="16">
        <v>225.02</v>
      </c>
      <c r="B122" s="17">
        <v>219.295</v>
      </c>
      <c r="C122" s="17">
        <v>208.958</v>
      </c>
      <c r="D122" s="17">
        <v>275.464</v>
      </c>
      <c r="E122" s="17">
        <v>0.00423</v>
      </c>
      <c r="F122" s="3">
        <f t="shared" si="11"/>
        <v>10.337</v>
      </c>
      <c r="H122" s="16">
        <v>683.0</v>
      </c>
      <c r="I122" s="25">
        <v>-0.019</v>
      </c>
      <c r="J122" s="3">
        <f t="shared" si="1"/>
        <v>0.019</v>
      </c>
      <c r="K122" s="3">
        <f t="shared" si="2"/>
        <v>0.019</v>
      </c>
      <c r="L122" s="3">
        <f t="shared" si="3"/>
        <v>0.027531</v>
      </c>
      <c r="N122" s="21">
        <v>0.31569</v>
      </c>
      <c r="O122" s="3">
        <v>23.22800000000001</v>
      </c>
      <c r="P122" s="39">
        <f t="shared" si="12"/>
        <v>0.002115332403</v>
      </c>
      <c r="Q122" s="16">
        <v>269.39</v>
      </c>
      <c r="S122" s="16">
        <v>683.0</v>
      </c>
      <c r="T122" s="35">
        <f t="shared" si="4"/>
        <v>0.001464128843</v>
      </c>
      <c r="U122" s="16">
        <v>270.59</v>
      </c>
      <c r="V122" s="3">
        <f t="shared" si="5"/>
        <v>36956.28072</v>
      </c>
      <c r="W122" s="21">
        <v>0.32273</v>
      </c>
      <c r="X122" s="3">
        <f t="shared" si="6"/>
        <v>16136.5</v>
      </c>
      <c r="Y122" s="3">
        <f t="shared" si="7"/>
        <v>0.4366375535</v>
      </c>
      <c r="Z122" s="36"/>
      <c r="AA122" s="3">
        <v>40.73800000000003</v>
      </c>
      <c r="AB122" s="37">
        <f t="shared" si="8"/>
        <v>0</v>
      </c>
      <c r="AC122" s="38">
        <f t="shared" si="9"/>
        <v>0.0002683578251</v>
      </c>
      <c r="AD122" s="33">
        <f t="shared" si="10"/>
        <v>0.104939948</v>
      </c>
      <c r="AE122" s="3">
        <v>0.43663755349999994</v>
      </c>
      <c r="AF122" s="3">
        <v>36956.280719908355</v>
      </c>
    </row>
    <row r="123">
      <c r="A123" s="13">
        <v>225.62</v>
      </c>
      <c r="B123" s="14">
        <v>226.007</v>
      </c>
      <c r="C123" s="14">
        <v>186.762</v>
      </c>
      <c r="D123" s="14">
        <v>259.083</v>
      </c>
      <c r="E123" s="14">
        <v>0.01278</v>
      </c>
      <c r="F123" s="3">
        <f t="shared" si="11"/>
        <v>39.245</v>
      </c>
      <c r="H123" s="13">
        <v>682.0</v>
      </c>
      <c r="I123" s="15">
        <v>-0.019</v>
      </c>
      <c r="J123" s="3">
        <f t="shared" si="1"/>
        <v>0.019</v>
      </c>
      <c r="K123" s="3">
        <f t="shared" si="2"/>
        <v>0.019</v>
      </c>
      <c r="L123" s="3">
        <f t="shared" si="3"/>
        <v>0.027531</v>
      </c>
      <c r="N123" s="21">
        <v>0.31921</v>
      </c>
      <c r="O123" s="3">
        <v>21.635999999999996</v>
      </c>
      <c r="P123" s="39">
        <f t="shared" si="12"/>
        <v>0.001970351811</v>
      </c>
      <c r="Q123" s="13">
        <v>269.99</v>
      </c>
      <c r="S123" s="13">
        <v>682.0</v>
      </c>
      <c r="T123" s="35">
        <f t="shared" si="4"/>
        <v>0.00146627566</v>
      </c>
      <c r="U123" s="13">
        <v>271.19</v>
      </c>
      <c r="V123" s="3">
        <f t="shared" si="5"/>
        <v>36874.51602</v>
      </c>
      <c r="W123" s="21">
        <v>0.32604</v>
      </c>
      <c r="X123" s="3">
        <f t="shared" si="6"/>
        <v>16302</v>
      </c>
      <c r="Y123" s="3">
        <f t="shared" si="7"/>
        <v>0.442093938</v>
      </c>
      <c r="Z123" s="36"/>
      <c r="AA123" s="3">
        <v>6.73599999999999</v>
      </c>
      <c r="AB123" s="37">
        <f t="shared" si="8"/>
        <v>0</v>
      </c>
      <c r="AC123" s="38">
        <f t="shared" si="9"/>
        <v>0.00004466860848</v>
      </c>
      <c r="AD123" s="33">
        <f t="shared" si="10"/>
        <v>0.1062513164</v>
      </c>
      <c r="AE123" s="3">
        <v>0.4420939379999999</v>
      </c>
      <c r="AF123" s="3">
        <v>36874.516021977215</v>
      </c>
    </row>
    <row r="124">
      <c r="A124" s="16">
        <v>226.22</v>
      </c>
      <c r="B124" s="17">
        <v>211.3</v>
      </c>
      <c r="C124" s="17">
        <v>214.56</v>
      </c>
      <c r="D124" s="17">
        <v>257.172</v>
      </c>
      <c r="E124" s="17">
        <v>-0.00122</v>
      </c>
      <c r="F124" s="3">
        <f t="shared" si="11"/>
        <v>-3.26</v>
      </c>
      <c r="H124" s="16">
        <v>681.0</v>
      </c>
      <c r="I124" s="25">
        <v>-0.019</v>
      </c>
      <c r="J124" s="3">
        <f t="shared" si="1"/>
        <v>0.019</v>
      </c>
      <c r="K124" s="3">
        <f t="shared" si="2"/>
        <v>0.019</v>
      </c>
      <c r="L124" s="3">
        <f t="shared" si="3"/>
        <v>0.027531</v>
      </c>
      <c r="N124" s="21">
        <v>0.32273</v>
      </c>
      <c r="O124" s="3">
        <v>40.73800000000003</v>
      </c>
      <c r="P124" s="39">
        <f t="shared" si="12"/>
        <v>0.003709936775</v>
      </c>
      <c r="Q124" s="16">
        <v>270.59</v>
      </c>
      <c r="S124" s="16">
        <v>681.0</v>
      </c>
      <c r="T124" s="35">
        <f t="shared" si="4"/>
        <v>0.001468428781</v>
      </c>
      <c r="U124" s="16">
        <v>271.79</v>
      </c>
      <c r="V124" s="3">
        <f t="shared" si="5"/>
        <v>36793.11233</v>
      </c>
      <c r="W124" s="21">
        <v>0.32897</v>
      </c>
      <c r="X124" s="3">
        <f t="shared" si="6"/>
        <v>16448.5</v>
      </c>
      <c r="Y124" s="3">
        <f t="shared" si="7"/>
        <v>0.4470537815</v>
      </c>
      <c r="Z124" s="36"/>
      <c r="AA124" s="3">
        <v>40.33499999999998</v>
      </c>
      <c r="AB124" s="37">
        <f t="shared" si="8"/>
        <v>0</v>
      </c>
      <c r="AC124" s="38">
        <f t="shared" si="9"/>
        <v>0.0002692537831</v>
      </c>
      <c r="AD124" s="33">
        <f t="shared" si="10"/>
        <v>0.1074433479</v>
      </c>
      <c r="AE124" s="3">
        <v>0.44705378149999997</v>
      </c>
      <c r="AF124" s="3">
        <v>36793.112329371936</v>
      </c>
    </row>
    <row r="125">
      <c r="A125" s="13">
        <v>226.82</v>
      </c>
      <c r="B125" s="14">
        <v>221.897</v>
      </c>
      <c r="C125" s="14">
        <v>213.859</v>
      </c>
      <c r="D125" s="14">
        <v>280.867</v>
      </c>
      <c r="E125" s="14">
        <v>0.00331</v>
      </c>
      <c r="F125" s="3">
        <f t="shared" si="11"/>
        <v>8.038</v>
      </c>
      <c r="H125" s="13">
        <v>680.0</v>
      </c>
      <c r="I125" s="15">
        <v>-0.019</v>
      </c>
      <c r="J125" s="3">
        <f t="shared" si="1"/>
        <v>0.019</v>
      </c>
      <c r="K125" s="3">
        <f t="shared" si="2"/>
        <v>0.019</v>
      </c>
      <c r="L125" s="3">
        <f t="shared" si="3"/>
        <v>0.027531</v>
      </c>
      <c r="N125" s="21">
        <v>0.32604</v>
      </c>
      <c r="O125" s="3">
        <v>6.73599999999999</v>
      </c>
      <c r="P125" s="39">
        <f t="shared" si="12"/>
        <v>0.0006134354686</v>
      </c>
      <c r="Q125" s="13">
        <v>271.19</v>
      </c>
      <c r="S125" s="13">
        <v>680.0</v>
      </c>
      <c r="T125" s="35">
        <f t="shared" si="4"/>
        <v>0.001470588235</v>
      </c>
      <c r="U125" s="13">
        <v>272.39</v>
      </c>
      <c r="V125" s="3">
        <f t="shared" si="5"/>
        <v>36712.06726</v>
      </c>
      <c r="W125" s="21">
        <v>0.33191</v>
      </c>
      <c r="X125" s="3">
        <f t="shared" si="6"/>
        <v>16595.5</v>
      </c>
      <c r="Y125" s="3">
        <f t="shared" si="7"/>
        <v>0.4520448245</v>
      </c>
      <c r="Z125" s="36"/>
      <c r="AA125" s="3">
        <v>39.63500000000002</v>
      </c>
      <c r="AB125" s="37">
        <f t="shared" si="8"/>
        <v>0</v>
      </c>
      <c r="AC125" s="38">
        <f t="shared" si="9"/>
        <v>0.0002663371041</v>
      </c>
      <c r="AD125" s="33">
        <f t="shared" si="10"/>
        <v>0.1086428778</v>
      </c>
      <c r="AE125" s="3">
        <v>0.4520448244999999</v>
      </c>
      <c r="AF125" s="3">
        <v>36712.06725650722</v>
      </c>
    </row>
    <row r="126">
      <c r="A126" s="16">
        <v>227.42</v>
      </c>
      <c r="B126" s="17">
        <v>204.584</v>
      </c>
      <c r="C126" s="17">
        <v>197.855</v>
      </c>
      <c r="D126" s="17">
        <v>246.649</v>
      </c>
      <c r="E126" s="17">
        <v>0.00343</v>
      </c>
      <c r="F126" s="3">
        <f t="shared" si="11"/>
        <v>6.729</v>
      </c>
      <c r="H126" s="16">
        <v>679.0</v>
      </c>
      <c r="I126" s="25">
        <v>-0.02</v>
      </c>
      <c r="J126" s="3">
        <f t="shared" si="1"/>
        <v>0.018</v>
      </c>
      <c r="K126" s="3">
        <f t="shared" si="2"/>
        <v>0.018</v>
      </c>
      <c r="L126" s="3">
        <f t="shared" si="3"/>
        <v>0.026082</v>
      </c>
      <c r="N126" s="21">
        <v>0.32897</v>
      </c>
      <c r="O126" s="3">
        <v>40.33499999999998</v>
      </c>
      <c r="P126" s="39">
        <f t="shared" si="12"/>
        <v>0.003673236286</v>
      </c>
      <c r="Q126" s="16">
        <v>271.79</v>
      </c>
      <c r="S126" s="16">
        <v>679.0</v>
      </c>
      <c r="T126" s="35">
        <f t="shared" si="4"/>
        <v>0.00147275405</v>
      </c>
      <c r="U126" s="16">
        <v>272.99</v>
      </c>
      <c r="V126" s="3">
        <f t="shared" si="5"/>
        <v>36631.37844</v>
      </c>
      <c r="W126" s="21">
        <v>0.33484</v>
      </c>
      <c r="X126" s="3">
        <f t="shared" si="6"/>
        <v>16742</v>
      </c>
      <c r="Y126" s="3">
        <f t="shared" si="7"/>
        <v>0.457039858</v>
      </c>
      <c r="Z126" s="36"/>
      <c r="AA126" s="3">
        <v>5.128000000000014</v>
      </c>
      <c r="AB126" s="37">
        <f t="shared" si="8"/>
        <v>0</v>
      </c>
      <c r="AC126" s="38">
        <f t="shared" si="9"/>
        <v>0.00003468706577</v>
      </c>
      <c r="AD126" s="33">
        <f t="shared" si="10"/>
        <v>0.1098433668</v>
      </c>
      <c r="AE126" s="3">
        <v>0.457039858</v>
      </c>
      <c r="AF126" s="3">
        <v>36631.37843877065</v>
      </c>
    </row>
    <row r="127">
      <c r="A127" s="13">
        <v>228.02</v>
      </c>
      <c r="B127" s="14">
        <v>215.486</v>
      </c>
      <c r="C127" s="14">
        <v>211.055</v>
      </c>
      <c r="D127" s="14">
        <v>274.451</v>
      </c>
      <c r="E127" s="14">
        <v>0.00199</v>
      </c>
      <c r="F127" s="3">
        <f t="shared" si="11"/>
        <v>4.431</v>
      </c>
      <c r="H127" s="13">
        <v>678.0</v>
      </c>
      <c r="I127" s="15">
        <v>-0.02</v>
      </c>
      <c r="J127" s="3">
        <f t="shared" si="1"/>
        <v>0.018</v>
      </c>
      <c r="K127" s="3">
        <f t="shared" si="2"/>
        <v>0.018</v>
      </c>
      <c r="L127" s="3">
        <f t="shared" si="3"/>
        <v>0.026082</v>
      </c>
      <c r="N127" s="21">
        <v>0.33191</v>
      </c>
      <c r="O127" s="3">
        <v>39.63500000000002</v>
      </c>
      <c r="P127" s="39">
        <f t="shared" si="12"/>
        <v>0.003609488539</v>
      </c>
      <c r="Q127" s="13">
        <v>272.39</v>
      </c>
      <c r="S127" s="13">
        <v>678.0</v>
      </c>
      <c r="T127" s="35">
        <f t="shared" si="4"/>
        <v>0.001474926254</v>
      </c>
      <c r="U127" s="13">
        <v>273.59</v>
      </c>
      <c r="V127" s="3">
        <f t="shared" si="5"/>
        <v>36551.04353</v>
      </c>
      <c r="W127" s="21">
        <v>0.33777</v>
      </c>
      <c r="X127" s="3">
        <f t="shared" si="6"/>
        <v>16888.5</v>
      </c>
      <c r="Y127" s="3">
        <f t="shared" si="7"/>
        <v>0.4620524715</v>
      </c>
      <c r="Z127" s="36"/>
      <c r="AA127" s="3">
        <v>18.12700000000001</v>
      </c>
      <c r="AB127" s="37">
        <f t="shared" si="8"/>
        <v>0</v>
      </c>
      <c r="AC127" s="38">
        <f t="shared" si="9"/>
        <v>0.0001234257926</v>
      </c>
      <c r="AD127" s="33">
        <f t="shared" si="10"/>
        <v>0.1110480808</v>
      </c>
      <c r="AE127" s="3">
        <v>0.4620524714999999</v>
      </c>
      <c r="AF127" s="3">
        <v>36551.04353229285</v>
      </c>
    </row>
    <row r="128">
      <c r="A128" s="16">
        <v>228.62</v>
      </c>
      <c r="B128" s="17">
        <v>171.001</v>
      </c>
      <c r="C128" s="17">
        <v>162.16</v>
      </c>
      <c r="D128" s="17">
        <v>212.773</v>
      </c>
      <c r="E128" s="17">
        <v>0.00317</v>
      </c>
      <c r="F128" s="3">
        <f t="shared" si="11"/>
        <v>8.841</v>
      </c>
      <c r="H128" s="16">
        <v>677.0</v>
      </c>
      <c r="I128" s="25">
        <v>-0.02</v>
      </c>
      <c r="J128" s="3">
        <f t="shared" si="1"/>
        <v>0.018</v>
      </c>
      <c r="K128" s="3">
        <f t="shared" si="2"/>
        <v>0.018</v>
      </c>
      <c r="L128" s="3">
        <f t="shared" si="3"/>
        <v>0.026082</v>
      </c>
      <c r="N128" s="21">
        <v>0.33484</v>
      </c>
      <c r="O128" s="3">
        <v>5.128000000000014</v>
      </c>
      <c r="P128" s="39">
        <f t="shared" si="12"/>
        <v>0.0004669977854</v>
      </c>
      <c r="Q128" s="16">
        <v>272.99</v>
      </c>
      <c r="S128" s="16">
        <v>677.0</v>
      </c>
      <c r="T128" s="35">
        <f t="shared" si="4"/>
        <v>0.001477104874</v>
      </c>
      <c r="U128" s="16">
        <v>274.18</v>
      </c>
      <c r="V128" s="3">
        <f t="shared" si="5"/>
        <v>36472.3904</v>
      </c>
      <c r="W128" s="21">
        <v>0.34042</v>
      </c>
      <c r="X128" s="3">
        <f t="shared" si="6"/>
        <v>17021</v>
      </c>
      <c r="Y128" s="3">
        <f t="shared" si="7"/>
        <v>0.466681778</v>
      </c>
      <c r="Z128" s="36"/>
      <c r="AA128" s="3">
        <v>15.228999999999985</v>
      </c>
      <c r="AB128" s="37">
        <f t="shared" si="8"/>
        <v>0</v>
      </c>
      <c r="AC128" s="38">
        <f t="shared" si="9"/>
        <v>0.0001043657587</v>
      </c>
      <c r="AD128" s="33">
        <f t="shared" si="10"/>
        <v>0.1121606722</v>
      </c>
      <c r="AE128" s="3">
        <v>0.46668177800000005</v>
      </c>
      <c r="AF128" s="3">
        <v>36472.390400466844</v>
      </c>
    </row>
    <row r="129">
      <c r="A129" s="13">
        <v>229.22</v>
      </c>
      <c r="B129" s="14">
        <v>276.603</v>
      </c>
      <c r="C129" s="14">
        <v>256.761</v>
      </c>
      <c r="D129" s="14">
        <v>342.877</v>
      </c>
      <c r="E129" s="14">
        <v>0.00622</v>
      </c>
      <c r="F129" s="3">
        <f t="shared" si="11"/>
        <v>19.842</v>
      </c>
      <c r="H129" s="13">
        <v>676.0</v>
      </c>
      <c r="I129" s="15">
        <v>-0.02</v>
      </c>
      <c r="J129" s="3">
        <f t="shared" si="1"/>
        <v>0.018</v>
      </c>
      <c r="K129" s="3">
        <f t="shared" si="2"/>
        <v>0.018</v>
      </c>
      <c r="L129" s="3">
        <f t="shared" si="3"/>
        <v>0.026082</v>
      </c>
      <c r="N129" s="21">
        <v>0.33777</v>
      </c>
      <c r="O129" s="3">
        <v>18.12700000000001</v>
      </c>
      <c r="P129" s="39">
        <f t="shared" si="12"/>
        <v>0.001650793459</v>
      </c>
      <c r="Q129" s="13">
        <v>273.59</v>
      </c>
      <c r="S129" s="13">
        <v>676.0</v>
      </c>
      <c r="T129" s="35">
        <f t="shared" si="4"/>
        <v>0.001479289941</v>
      </c>
      <c r="U129" s="13">
        <v>274.78</v>
      </c>
      <c r="V129" s="3">
        <f t="shared" si="5"/>
        <v>36392.75056</v>
      </c>
      <c r="W129" s="21">
        <v>0.34218</v>
      </c>
      <c r="X129" s="3">
        <f t="shared" si="6"/>
        <v>17109</v>
      </c>
      <c r="Y129" s="3">
        <f t="shared" si="7"/>
        <v>0.470121102</v>
      </c>
      <c r="Z129" s="36"/>
      <c r="AA129" s="3">
        <v>11.325000000000017</v>
      </c>
      <c r="AB129" s="37">
        <f t="shared" si="8"/>
        <v>0</v>
      </c>
      <c r="AC129" s="38">
        <f t="shared" si="9"/>
        <v>0.00007812191849</v>
      </c>
      <c r="AD129" s="33">
        <f t="shared" si="10"/>
        <v>0.1129872674</v>
      </c>
      <c r="AE129" s="3">
        <v>0.4701211019999998</v>
      </c>
      <c r="AF129" s="3">
        <v>36392.75056408764</v>
      </c>
    </row>
    <row r="130">
      <c r="A130" s="16">
        <v>229.82</v>
      </c>
      <c r="B130" s="17">
        <v>213.675</v>
      </c>
      <c r="C130" s="17">
        <v>183.052</v>
      </c>
      <c r="D130" s="17">
        <v>231.735</v>
      </c>
      <c r="E130" s="17">
        <v>0.01773</v>
      </c>
      <c r="F130" s="3">
        <f t="shared" si="11"/>
        <v>30.623</v>
      </c>
      <c r="H130" s="16">
        <v>675.0</v>
      </c>
      <c r="I130" s="25">
        <v>-0.02</v>
      </c>
      <c r="J130" s="3">
        <f t="shared" si="1"/>
        <v>0.018</v>
      </c>
      <c r="K130" s="3">
        <f t="shared" si="2"/>
        <v>0.018</v>
      </c>
      <c r="L130" s="3">
        <f t="shared" si="3"/>
        <v>0.026082</v>
      </c>
      <c r="N130" s="21">
        <v>0.34042</v>
      </c>
      <c r="O130" s="3">
        <v>15.228999999999985</v>
      </c>
      <c r="P130" s="39">
        <f t="shared" si="12"/>
        <v>0.001386877784</v>
      </c>
      <c r="Q130" s="16">
        <v>274.18</v>
      </c>
      <c r="S130" s="16">
        <v>675.0</v>
      </c>
      <c r="T130" s="35">
        <f t="shared" si="4"/>
        <v>0.001481481481</v>
      </c>
      <c r="U130" s="16">
        <v>275.38</v>
      </c>
      <c r="V130" s="3">
        <f t="shared" si="5"/>
        <v>36313.45777</v>
      </c>
      <c r="W130" s="21">
        <v>0.34363</v>
      </c>
      <c r="X130" s="3">
        <f t="shared" si="6"/>
        <v>17181.5</v>
      </c>
      <c r="Y130" s="3">
        <f t="shared" si="7"/>
        <v>0.473144147</v>
      </c>
      <c r="Z130" s="36"/>
      <c r="AA130" s="3">
        <v>67.315</v>
      </c>
      <c r="AB130" s="37">
        <f t="shared" si="8"/>
        <v>0</v>
      </c>
      <c r="AC130" s="38">
        <f t="shared" si="9"/>
        <v>0.0004673996347</v>
      </c>
      <c r="AD130" s="33">
        <f t="shared" si="10"/>
        <v>0.1137138155</v>
      </c>
      <c r="AE130" s="3">
        <v>0.47314414699999996</v>
      </c>
      <c r="AF130" s="3">
        <v>36313.45776744861</v>
      </c>
    </row>
    <row r="131">
      <c r="A131" s="13">
        <v>230.43</v>
      </c>
      <c r="B131" s="14">
        <v>230.498</v>
      </c>
      <c r="C131" s="14">
        <v>202.659</v>
      </c>
      <c r="D131" s="14">
        <v>260.869</v>
      </c>
      <c r="E131" s="14">
        <v>0.00914</v>
      </c>
      <c r="F131" s="3">
        <f t="shared" si="11"/>
        <v>27.839</v>
      </c>
      <c r="H131" s="13">
        <v>674.0</v>
      </c>
      <c r="I131" s="15">
        <v>-0.02</v>
      </c>
      <c r="J131" s="3">
        <f t="shared" si="1"/>
        <v>0.018</v>
      </c>
      <c r="K131" s="3">
        <f t="shared" si="2"/>
        <v>0.018</v>
      </c>
      <c r="L131" s="3">
        <f t="shared" si="3"/>
        <v>0.026082</v>
      </c>
      <c r="N131" s="21">
        <v>0.34218</v>
      </c>
      <c r="O131" s="3">
        <v>11.325000000000017</v>
      </c>
      <c r="P131" s="39">
        <f t="shared" si="12"/>
        <v>0.001031347488</v>
      </c>
      <c r="Q131" s="13">
        <v>274.78</v>
      </c>
      <c r="S131" s="13">
        <v>674.0</v>
      </c>
      <c r="T131" s="35">
        <f t="shared" si="4"/>
        <v>0.001483679525</v>
      </c>
      <c r="U131" s="13">
        <v>275.98</v>
      </c>
      <c r="V131" s="3">
        <f t="shared" si="5"/>
        <v>36234.50975</v>
      </c>
      <c r="W131" s="21">
        <v>0.3448</v>
      </c>
      <c r="X131" s="3">
        <f t="shared" si="6"/>
        <v>17240</v>
      </c>
      <c r="Y131" s="3">
        <f t="shared" si="7"/>
        <v>0.47578952</v>
      </c>
      <c r="Z131" s="36"/>
      <c r="AA131" s="3">
        <v>22.709000000000003</v>
      </c>
      <c r="AB131" s="37">
        <f t="shared" si="8"/>
        <v>0</v>
      </c>
      <c r="AC131" s="38">
        <f t="shared" si="9"/>
        <v>0.0001587121493</v>
      </c>
      <c r="AD131" s="33">
        <f t="shared" si="10"/>
        <v>0.1143495952</v>
      </c>
      <c r="AE131" s="3">
        <v>0.47578951999999997</v>
      </c>
      <c r="AF131" s="3">
        <v>36234.509747083124</v>
      </c>
    </row>
    <row r="132">
      <c r="A132" s="16">
        <v>231.03</v>
      </c>
      <c r="B132" s="17">
        <v>220.487</v>
      </c>
      <c r="C132" s="17">
        <v>185.555</v>
      </c>
      <c r="D132" s="17">
        <v>257.352</v>
      </c>
      <c r="E132" s="17">
        <v>0.01382</v>
      </c>
      <c r="F132" s="3">
        <f t="shared" si="11"/>
        <v>34.932</v>
      </c>
      <c r="H132" s="16">
        <v>673.0</v>
      </c>
      <c r="I132" s="25">
        <v>-0.02</v>
      </c>
      <c r="J132" s="3">
        <f t="shared" si="1"/>
        <v>0.018</v>
      </c>
      <c r="K132" s="3">
        <f t="shared" si="2"/>
        <v>0.018</v>
      </c>
      <c r="L132" s="3">
        <f t="shared" si="3"/>
        <v>0.026082</v>
      </c>
      <c r="N132" s="21">
        <v>0.34363</v>
      </c>
      <c r="O132" s="3">
        <v>67.315</v>
      </c>
      <c r="P132" s="39">
        <f t="shared" si="12"/>
        <v>0.006130256616</v>
      </c>
      <c r="Q132" s="16">
        <v>275.38</v>
      </c>
      <c r="S132" s="16">
        <v>673.0</v>
      </c>
      <c r="T132" s="35">
        <f t="shared" si="4"/>
        <v>0.001485884101</v>
      </c>
      <c r="U132" s="16">
        <v>276.58</v>
      </c>
      <c r="V132" s="3">
        <f t="shared" si="5"/>
        <v>36155.90426</v>
      </c>
      <c r="W132" s="21">
        <v>0.34549</v>
      </c>
      <c r="X132" s="3">
        <f t="shared" si="6"/>
        <v>17274.5</v>
      </c>
      <c r="Y132" s="3">
        <f t="shared" si="7"/>
        <v>0.477778121</v>
      </c>
      <c r="Z132" s="36"/>
      <c r="AA132" s="3">
        <v>30.403999999999996</v>
      </c>
      <c r="AB132" s="37">
        <f t="shared" si="8"/>
        <v>0</v>
      </c>
      <c r="AC132" s="38">
        <f t="shared" si="9"/>
        <v>0.000213881082</v>
      </c>
      <c r="AD132" s="33">
        <f t="shared" si="10"/>
        <v>0.1148275286</v>
      </c>
      <c r="AE132" s="3">
        <v>0.477778121</v>
      </c>
      <c r="AF132" s="3">
        <v>36155.90425916552</v>
      </c>
    </row>
    <row r="133">
      <c r="A133" s="13">
        <v>231.63</v>
      </c>
      <c r="B133" s="14">
        <v>197.685</v>
      </c>
      <c r="C133" s="14">
        <v>200.555</v>
      </c>
      <c r="D133" s="14">
        <v>241.95</v>
      </c>
      <c r="E133" s="14">
        <v>-0.00113</v>
      </c>
      <c r="F133" s="3">
        <f t="shared" si="11"/>
        <v>-2.87</v>
      </c>
      <c r="H133" s="13">
        <v>672.0</v>
      </c>
      <c r="I133" s="15">
        <v>-0.02</v>
      </c>
      <c r="J133" s="3">
        <f t="shared" si="1"/>
        <v>0.018</v>
      </c>
      <c r="K133" s="3">
        <f t="shared" si="2"/>
        <v>0.018</v>
      </c>
      <c r="L133" s="3">
        <f t="shared" si="3"/>
        <v>0.026082</v>
      </c>
      <c r="N133" s="21">
        <v>0.3448</v>
      </c>
      <c r="O133" s="3">
        <v>22.709000000000003</v>
      </c>
      <c r="P133" s="39">
        <f t="shared" si="12"/>
        <v>0.002068068001</v>
      </c>
      <c r="Q133" s="13">
        <v>275.98</v>
      </c>
      <c r="S133" s="13">
        <v>672.0</v>
      </c>
      <c r="T133" s="35">
        <f t="shared" si="4"/>
        <v>0.001488095238</v>
      </c>
      <c r="U133" s="13">
        <v>277.18</v>
      </c>
      <c r="V133" s="3">
        <f t="shared" si="5"/>
        <v>36077.63908</v>
      </c>
      <c r="W133" s="21">
        <v>0.346</v>
      </c>
      <c r="X133" s="3">
        <f t="shared" si="6"/>
        <v>17300</v>
      </c>
      <c r="Y133" s="3">
        <f t="shared" si="7"/>
        <v>0.4795214</v>
      </c>
      <c r="Z133" s="36"/>
      <c r="AA133" s="3">
        <v>13.811000000000007</v>
      </c>
      <c r="AB133" s="37">
        <f t="shared" si="8"/>
        <v>0</v>
      </c>
      <c r="AC133" s="38">
        <f t="shared" si="9"/>
        <v>0.00009778902775</v>
      </c>
      <c r="AD133" s="33">
        <f t="shared" si="10"/>
        <v>0.1152465022</v>
      </c>
      <c r="AE133" s="3">
        <v>0.4795213999999998</v>
      </c>
      <c r="AF133" s="3">
        <v>36077.63907929866</v>
      </c>
    </row>
    <row r="134">
      <c r="A134" s="16">
        <v>232.23</v>
      </c>
      <c r="B134" s="17">
        <v>201.09</v>
      </c>
      <c r="C134" s="17">
        <v>196.256</v>
      </c>
      <c r="D134" s="17">
        <v>235.057</v>
      </c>
      <c r="E134" s="17">
        <v>0.00173</v>
      </c>
      <c r="F134" s="3">
        <f t="shared" si="11"/>
        <v>4.834</v>
      </c>
      <c r="H134" s="16">
        <v>671.0</v>
      </c>
      <c r="I134" s="25">
        <v>-0.02</v>
      </c>
      <c r="J134" s="3">
        <f t="shared" si="1"/>
        <v>0.018</v>
      </c>
      <c r="K134" s="3">
        <f t="shared" si="2"/>
        <v>0.018</v>
      </c>
      <c r="L134" s="3">
        <f t="shared" si="3"/>
        <v>0.026082</v>
      </c>
      <c r="N134" s="21">
        <v>0.34549</v>
      </c>
      <c r="O134" s="3">
        <v>30.403999999999996</v>
      </c>
      <c r="P134" s="39">
        <f t="shared" si="12"/>
        <v>0.002768837884</v>
      </c>
      <c r="Q134" s="16">
        <v>276.58</v>
      </c>
      <c r="S134" s="16">
        <v>671.0</v>
      </c>
      <c r="T134" s="35">
        <f t="shared" si="4"/>
        <v>0.001490312966</v>
      </c>
      <c r="U134" s="16">
        <v>277.78</v>
      </c>
      <c r="V134" s="3">
        <f t="shared" si="5"/>
        <v>35999.712</v>
      </c>
      <c r="W134" s="21">
        <v>0.346</v>
      </c>
      <c r="X134" s="3">
        <f t="shared" si="6"/>
        <v>17300</v>
      </c>
      <c r="Y134" s="3">
        <f t="shared" si="7"/>
        <v>0.4805594</v>
      </c>
      <c r="Z134" s="36"/>
      <c r="AA134" s="3">
        <v>24.200999999999993</v>
      </c>
      <c r="AB134" s="37">
        <f t="shared" si="8"/>
        <v>0</v>
      </c>
      <c r="AC134" s="38">
        <f t="shared" si="9"/>
        <v>0.0001724707945</v>
      </c>
      <c r="AD134" s="33">
        <f t="shared" si="10"/>
        <v>0.1154959715</v>
      </c>
      <c r="AE134" s="3">
        <v>0.4805593999999999</v>
      </c>
      <c r="AF134" s="3">
        <v>35999.71200230398</v>
      </c>
    </row>
    <row r="135">
      <c r="A135" s="13">
        <v>232.83</v>
      </c>
      <c r="B135" s="14">
        <v>200.291</v>
      </c>
      <c r="C135" s="14">
        <v>190.757</v>
      </c>
      <c r="D135" s="14">
        <v>226.159</v>
      </c>
      <c r="E135" s="14">
        <v>0.00311</v>
      </c>
      <c r="F135" s="3">
        <f t="shared" si="11"/>
        <v>9.534</v>
      </c>
      <c r="H135" s="13">
        <v>670.0</v>
      </c>
      <c r="I135" s="15">
        <v>-0.02</v>
      </c>
      <c r="J135" s="3">
        <f t="shared" si="1"/>
        <v>0.018</v>
      </c>
      <c r="K135" s="3">
        <f t="shared" si="2"/>
        <v>0.018</v>
      </c>
      <c r="L135" s="3">
        <f t="shared" si="3"/>
        <v>0.026082</v>
      </c>
      <c r="N135" s="21">
        <v>0.346</v>
      </c>
      <c r="O135" s="3">
        <v>13.811000000000007</v>
      </c>
      <c r="P135" s="39">
        <f t="shared" si="12"/>
        <v>0.001257743061</v>
      </c>
      <c r="Q135" s="13">
        <v>277.18</v>
      </c>
      <c r="S135" s="13">
        <v>670.0</v>
      </c>
      <c r="T135" s="35">
        <f t="shared" si="4"/>
        <v>0.001492537313</v>
      </c>
      <c r="U135" s="13">
        <v>278.37</v>
      </c>
      <c r="V135" s="3">
        <f t="shared" si="5"/>
        <v>35923.41129</v>
      </c>
      <c r="W135" s="21">
        <v>0.34575</v>
      </c>
      <c r="X135" s="3">
        <f t="shared" si="6"/>
        <v>17287.5</v>
      </c>
      <c r="Y135" s="3">
        <f t="shared" si="7"/>
        <v>0.4812321375</v>
      </c>
      <c r="Z135" s="36"/>
      <c r="AA135" s="3">
        <v>5.990000000000009</v>
      </c>
      <c r="AB135" s="37">
        <f t="shared" si="8"/>
        <v>0</v>
      </c>
      <c r="AC135" s="38">
        <f t="shared" si="9"/>
        <v>0.00004296090707</v>
      </c>
      <c r="AD135" s="33">
        <f t="shared" si="10"/>
        <v>0.1156576549</v>
      </c>
      <c r="AE135" s="3">
        <v>0.48123213749999993</v>
      </c>
      <c r="AF135" s="3">
        <v>35923.41128713583</v>
      </c>
    </row>
    <row r="136">
      <c r="A136" s="16">
        <v>233.43</v>
      </c>
      <c r="B136" s="17">
        <v>236.193</v>
      </c>
      <c r="C136" s="17">
        <v>216.258</v>
      </c>
      <c r="D136" s="17">
        <v>283.761</v>
      </c>
      <c r="E136" s="17">
        <v>0.00624</v>
      </c>
      <c r="F136" s="3">
        <f t="shared" si="11"/>
        <v>19.935</v>
      </c>
      <c r="H136" s="16">
        <v>669.0</v>
      </c>
      <c r="I136" s="25">
        <v>-0.02</v>
      </c>
      <c r="J136" s="3">
        <f t="shared" si="1"/>
        <v>0.018</v>
      </c>
      <c r="K136" s="3">
        <f t="shared" si="2"/>
        <v>0.018</v>
      </c>
      <c r="L136" s="3">
        <f t="shared" si="3"/>
        <v>0.026082</v>
      </c>
      <c r="N136" s="21">
        <v>0.346</v>
      </c>
      <c r="O136" s="3">
        <v>24.200999999999993</v>
      </c>
      <c r="P136" s="39">
        <f t="shared" si="12"/>
        <v>0.002203941772</v>
      </c>
      <c r="Q136" s="16">
        <v>277.78</v>
      </c>
      <c r="S136" s="16">
        <v>669.0</v>
      </c>
      <c r="T136" s="35">
        <f t="shared" si="4"/>
        <v>0.001494768311</v>
      </c>
      <c r="U136" s="16">
        <v>278.97</v>
      </c>
      <c r="V136" s="3">
        <f t="shared" si="5"/>
        <v>35846.14833</v>
      </c>
      <c r="W136" s="21">
        <v>0.34517</v>
      </c>
      <c r="X136" s="3">
        <f t="shared" si="6"/>
        <v>17258.5</v>
      </c>
      <c r="Y136" s="3">
        <f t="shared" si="7"/>
        <v>0.4814603745</v>
      </c>
      <c r="Z136" s="36"/>
      <c r="AA136" s="3">
        <v>18.197000000000003</v>
      </c>
      <c r="AB136" s="37">
        <f t="shared" si="8"/>
        <v>0</v>
      </c>
      <c r="AC136" s="38">
        <f t="shared" si="9"/>
        <v>0.0001313565199</v>
      </c>
      <c r="AD136" s="33">
        <f t="shared" si="10"/>
        <v>0.1157125086</v>
      </c>
      <c r="AE136" s="3">
        <v>0.4814603744999999</v>
      </c>
      <c r="AF136" s="3">
        <v>35846.148331361794</v>
      </c>
    </row>
    <row r="137">
      <c r="A137" s="13">
        <v>234.03</v>
      </c>
      <c r="B137" s="14">
        <v>215.393</v>
      </c>
      <c r="C137" s="14">
        <v>177.958</v>
      </c>
      <c r="D137" s="14">
        <v>210.162</v>
      </c>
      <c r="E137" s="14">
        <v>0.01069</v>
      </c>
      <c r="F137" s="3">
        <f t="shared" si="11"/>
        <v>37.435</v>
      </c>
      <c r="H137" s="13">
        <v>668.0</v>
      </c>
      <c r="I137" s="15">
        <v>-0.02</v>
      </c>
      <c r="J137" s="3">
        <f t="shared" si="1"/>
        <v>0.018</v>
      </c>
      <c r="K137" s="3">
        <f t="shared" si="2"/>
        <v>0.018</v>
      </c>
      <c r="L137" s="3">
        <f t="shared" si="3"/>
        <v>0.026082</v>
      </c>
      <c r="N137" s="21">
        <v>0.34575</v>
      </c>
      <c r="O137" s="3">
        <v>5.990000000000009</v>
      </c>
      <c r="P137" s="39">
        <f t="shared" si="12"/>
        <v>0.0005454985832</v>
      </c>
      <c r="Q137" s="13">
        <v>278.37</v>
      </c>
      <c r="S137" s="13">
        <v>668.0</v>
      </c>
      <c r="T137" s="35">
        <f t="shared" si="4"/>
        <v>0.001497005988</v>
      </c>
      <c r="U137" s="13">
        <v>279.57</v>
      </c>
      <c r="V137" s="3">
        <f t="shared" si="5"/>
        <v>35769.21701</v>
      </c>
      <c r="W137" s="21">
        <v>0.34458</v>
      </c>
      <c r="X137" s="3">
        <f t="shared" si="6"/>
        <v>17229</v>
      </c>
      <c r="Y137" s="3">
        <f t="shared" si="7"/>
        <v>0.481671153</v>
      </c>
      <c r="Z137" s="36"/>
      <c r="AA137" s="3">
        <v>31.884000000000015</v>
      </c>
      <c r="AB137" s="37">
        <f t="shared" si="8"/>
        <v>0</v>
      </c>
      <c r="AC137" s="38">
        <f t="shared" si="9"/>
        <v>0.0002316454806</v>
      </c>
      <c r="AD137" s="33">
        <f t="shared" si="10"/>
        <v>0.1157631664</v>
      </c>
      <c r="AE137" s="3">
        <v>0.4816711529999999</v>
      </c>
      <c r="AF137" s="3">
        <v>35769.21701183962</v>
      </c>
    </row>
    <row r="138">
      <c r="A138" s="16">
        <v>234.63</v>
      </c>
      <c r="B138" s="17">
        <v>165.8</v>
      </c>
      <c r="C138" s="17">
        <v>143.26</v>
      </c>
      <c r="D138" s="17">
        <v>198.572</v>
      </c>
      <c r="E138" s="17">
        <v>0.0056</v>
      </c>
      <c r="F138" s="3">
        <f t="shared" si="11"/>
        <v>22.54</v>
      </c>
      <c r="H138" s="16">
        <v>667.0</v>
      </c>
      <c r="I138" s="25">
        <v>-0.02</v>
      </c>
      <c r="J138" s="3">
        <f t="shared" si="1"/>
        <v>0.018</v>
      </c>
      <c r="K138" s="3">
        <f t="shared" si="2"/>
        <v>0.018</v>
      </c>
      <c r="L138" s="3">
        <f t="shared" si="3"/>
        <v>0.026082</v>
      </c>
      <c r="N138" s="21">
        <v>0.34517</v>
      </c>
      <c r="O138" s="3">
        <v>18.197000000000003</v>
      </c>
      <c r="P138" s="39">
        <f t="shared" si="12"/>
        <v>0.001657168234</v>
      </c>
      <c r="Q138" s="16">
        <v>278.97</v>
      </c>
      <c r="S138" s="16">
        <v>667.0</v>
      </c>
      <c r="T138" s="35">
        <f t="shared" si="4"/>
        <v>0.001499250375</v>
      </c>
      <c r="U138" s="16">
        <v>280.17</v>
      </c>
      <c r="V138" s="3">
        <f t="shared" si="5"/>
        <v>35692.6152</v>
      </c>
      <c r="W138" s="21">
        <v>0.34399</v>
      </c>
      <c r="X138" s="3">
        <f t="shared" si="6"/>
        <v>17199.5</v>
      </c>
      <c r="Y138" s="3">
        <f t="shared" si="7"/>
        <v>0.4818783915</v>
      </c>
      <c r="Z138" s="36"/>
      <c r="AA138" s="3">
        <v>18.083</v>
      </c>
      <c r="AB138" s="37">
        <f t="shared" si="8"/>
        <v>0</v>
      </c>
      <c r="AC138" s="38">
        <f t="shared" si="9"/>
        <v>0.0001322253436</v>
      </c>
      <c r="AD138" s="33">
        <f t="shared" si="10"/>
        <v>0.1158129733</v>
      </c>
      <c r="AE138" s="3">
        <v>0.48187839149999995</v>
      </c>
      <c r="AF138" s="3">
        <v>35692.615197915555</v>
      </c>
    </row>
    <row r="139">
      <c r="A139" s="13">
        <v>235.23</v>
      </c>
      <c r="B139" s="14">
        <v>226.899</v>
      </c>
      <c r="C139" s="14">
        <v>186.059</v>
      </c>
      <c r="D139" s="14">
        <v>254.17</v>
      </c>
      <c r="E139" s="14">
        <v>0.01014</v>
      </c>
      <c r="F139" s="3">
        <f t="shared" si="11"/>
        <v>40.84</v>
      </c>
      <c r="H139" s="13">
        <v>666.0</v>
      </c>
      <c r="I139" s="15">
        <v>-0.02</v>
      </c>
      <c r="J139" s="3">
        <f t="shared" si="1"/>
        <v>0.018</v>
      </c>
      <c r="K139" s="3">
        <f t="shared" si="2"/>
        <v>0.018</v>
      </c>
      <c r="L139" s="3">
        <f t="shared" si="3"/>
        <v>0.026082</v>
      </c>
      <c r="N139" s="21">
        <v>0.34458</v>
      </c>
      <c r="O139" s="3">
        <v>31.884000000000015</v>
      </c>
      <c r="P139" s="39">
        <f t="shared" si="12"/>
        <v>0.002903618836</v>
      </c>
      <c r="Q139" s="13">
        <v>279.57</v>
      </c>
      <c r="S139" s="13">
        <v>666.0</v>
      </c>
      <c r="T139" s="35">
        <f t="shared" si="4"/>
        <v>0.001501501502</v>
      </c>
      <c r="U139" s="13">
        <v>280.77</v>
      </c>
      <c r="V139" s="3">
        <f t="shared" si="5"/>
        <v>35616.34078</v>
      </c>
      <c r="W139" s="21">
        <v>0.34341</v>
      </c>
      <c r="X139" s="3">
        <f t="shared" si="6"/>
        <v>17170.5</v>
      </c>
      <c r="Y139" s="3">
        <f t="shared" si="7"/>
        <v>0.4820961285</v>
      </c>
      <c r="Z139" s="36"/>
      <c r="AA139" s="3">
        <v>17.378000000000014</v>
      </c>
      <c r="AB139" s="37">
        <f t="shared" si="8"/>
        <v>0</v>
      </c>
      <c r="AC139" s="38">
        <f t="shared" si="9"/>
        <v>0.0001278884226</v>
      </c>
      <c r="AD139" s="33">
        <f t="shared" si="10"/>
        <v>0.1158653035</v>
      </c>
      <c r="AE139" s="3">
        <v>0.48209612849999994</v>
      </c>
      <c r="AF139" s="3">
        <v>35616.34077714856</v>
      </c>
    </row>
    <row r="140">
      <c r="A140" s="16">
        <v>235.83</v>
      </c>
      <c r="B140" s="17">
        <v>197.789</v>
      </c>
      <c r="C140" s="17">
        <v>183.756</v>
      </c>
      <c r="D140" s="17">
        <v>219.655</v>
      </c>
      <c r="E140" s="17">
        <v>0.00419</v>
      </c>
      <c r="F140" s="3">
        <f t="shared" si="11"/>
        <v>14.033</v>
      </c>
      <c r="H140" s="16">
        <v>665.0</v>
      </c>
      <c r="I140" s="25">
        <v>-0.02</v>
      </c>
      <c r="J140" s="3">
        <f t="shared" si="1"/>
        <v>0.018</v>
      </c>
      <c r="K140" s="3">
        <f t="shared" si="2"/>
        <v>0.018</v>
      </c>
      <c r="L140" s="3">
        <f t="shared" si="3"/>
        <v>0.026082</v>
      </c>
      <c r="N140" s="21">
        <v>0.34399</v>
      </c>
      <c r="O140" s="3">
        <v>18.083</v>
      </c>
      <c r="P140" s="39">
        <f t="shared" si="12"/>
        <v>0.001646786458</v>
      </c>
      <c r="Q140" s="16">
        <v>280.17</v>
      </c>
      <c r="S140" s="16">
        <v>665.0</v>
      </c>
      <c r="T140" s="35">
        <f t="shared" si="4"/>
        <v>0.001503759398</v>
      </c>
      <c r="U140" s="16">
        <v>281.37</v>
      </c>
      <c r="V140" s="3">
        <f t="shared" si="5"/>
        <v>35540.39166</v>
      </c>
      <c r="W140" s="21">
        <v>0.34264</v>
      </c>
      <c r="X140" s="3">
        <f t="shared" si="6"/>
        <v>17132</v>
      </c>
      <c r="Y140" s="3">
        <f t="shared" si="7"/>
        <v>0.482043084</v>
      </c>
      <c r="Z140" s="36"/>
      <c r="AA140" s="3">
        <v>35.476999999999975</v>
      </c>
      <c r="AB140" s="37">
        <f t="shared" si="8"/>
        <v>0</v>
      </c>
      <c r="AC140" s="38">
        <f t="shared" si="9"/>
        <v>0.0002627602046</v>
      </c>
      <c r="AD140" s="33">
        <f t="shared" si="10"/>
        <v>0.115852555</v>
      </c>
      <c r="AE140" s="3">
        <v>0.48204308399999996</v>
      </c>
      <c r="AF140" s="3">
        <v>35540.391655116044</v>
      </c>
    </row>
    <row r="141">
      <c r="A141" s="13">
        <v>236.43</v>
      </c>
      <c r="B141" s="14">
        <v>233.679</v>
      </c>
      <c r="C141" s="14">
        <v>210.953</v>
      </c>
      <c r="D141" s="14">
        <v>246.741</v>
      </c>
      <c r="E141" s="14">
        <v>0.00781</v>
      </c>
      <c r="F141" s="3">
        <f t="shared" si="11"/>
        <v>22.726</v>
      </c>
      <c r="H141" s="13">
        <v>664.0</v>
      </c>
      <c r="I141" s="15">
        <v>-0.02</v>
      </c>
      <c r="J141" s="3">
        <f t="shared" si="1"/>
        <v>0.018</v>
      </c>
      <c r="K141" s="3">
        <f t="shared" si="2"/>
        <v>0.018</v>
      </c>
      <c r="L141" s="3">
        <f t="shared" si="3"/>
        <v>0.026082</v>
      </c>
      <c r="N141" s="21">
        <v>0.34341</v>
      </c>
      <c r="O141" s="3">
        <v>17.378000000000014</v>
      </c>
      <c r="P141" s="39">
        <f t="shared" si="12"/>
        <v>0.001582583369</v>
      </c>
      <c r="Q141" s="13">
        <v>280.77</v>
      </c>
      <c r="S141" s="13">
        <v>664.0</v>
      </c>
      <c r="T141" s="35">
        <f t="shared" si="4"/>
        <v>0.001506024096</v>
      </c>
      <c r="U141" s="13">
        <v>281.96</v>
      </c>
      <c r="V141" s="3">
        <f t="shared" si="5"/>
        <v>35466.02355</v>
      </c>
      <c r="W141" s="21">
        <v>0.34147</v>
      </c>
      <c r="X141" s="3">
        <f t="shared" si="6"/>
        <v>17073.5</v>
      </c>
      <c r="Y141" s="3">
        <f t="shared" si="7"/>
        <v>0.481404406</v>
      </c>
      <c r="Z141" s="36"/>
      <c r="AA141" s="3">
        <v>26.86099999999999</v>
      </c>
      <c r="AB141" s="37">
        <f t="shared" si="8"/>
        <v>0</v>
      </c>
      <c r="AC141" s="38">
        <f t="shared" si="9"/>
        <v>0.0002001999728</v>
      </c>
      <c r="AD141" s="33">
        <f t="shared" si="10"/>
        <v>0.1156990573</v>
      </c>
      <c r="AE141" s="3">
        <v>0.48140440599999995</v>
      </c>
      <c r="AF141" s="3">
        <v>35466.02354943964</v>
      </c>
    </row>
    <row r="142">
      <c r="A142" s="16">
        <v>237.03</v>
      </c>
      <c r="B142" s="17">
        <v>210.388</v>
      </c>
      <c r="C142" s="17">
        <v>173.856</v>
      </c>
      <c r="D142" s="17">
        <v>252.354</v>
      </c>
      <c r="E142" s="17">
        <v>0.01054</v>
      </c>
      <c r="F142" s="3">
        <f t="shared" si="11"/>
        <v>36.532</v>
      </c>
      <c r="H142" s="16">
        <v>663.0</v>
      </c>
      <c r="I142" s="25">
        <v>-0.02</v>
      </c>
      <c r="J142" s="3">
        <f t="shared" si="1"/>
        <v>0.018</v>
      </c>
      <c r="K142" s="3">
        <f t="shared" si="2"/>
        <v>0.018</v>
      </c>
      <c r="L142" s="3">
        <f t="shared" si="3"/>
        <v>0.026082</v>
      </c>
      <c r="N142" s="21">
        <v>0.34264</v>
      </c>
      <c r="O142" s="3">
        <v>35.476999999999975</v>
      </c>
      <c r="P142" s="39">
        <f t="shared" si="12"/>
        <v>0.003230826918</v>
      </c>
      <c r="Q142" s="16">
        <v>281.37</v>
      </c>
      <c r="S142" s="16">
        <v>663.0</v>
      </c>
      <c r="T142" s="35">
        <f t="shared" si="4"/>
        <v>0.001508295626</v>
      </c>
      <c r="U142" s="16">
        <v>282.56</v>
      </c>
      <c r="V142" s="3">
        <f t="shared" si="5"/>
        <v>35390.71348</v>
      </c>
      <c r="W142" s="21">
        <v>0.33994</v>
      </c>
      <c r="X142" s="3">
        <f t="shared" si="6"/>
        <v>16997</v>
      </c>
      <c r="Y142" s="3">
        <f t="shared" si="7"/>
        <v>0.480267232</v>
      </c>
      <c r="Z142" s="36"/>
      <c r="AA142" s="3">
        <v>18.26599999999999</v>
      </c>
      <c r="AB142" s="37">
        <f t="shared" si="8"/>
        <v>0</v>
      </c>
      <c r="AC142" s="38">
        <f t="shared" si="9"/>
        <v>0.000137010809</v>
      </c>
      <c r="AD142" s="33">
        <f t="shared" si="10"/>
        <v>0.1154257529</v>
      </c>
      <c r="AE142" s="3">
        <v>0.48026723200000004</v>
      </c>
      <c r="AF142" s="3">
        <v>35390.71347678369</v>
      </c>
    </row>
    <row r="143">
      <c r="A143" s="13">
        <v>237.63</v>
      </c>
      <c r="B143" s="14">
        <v>316.691</v>
      </c>
      <c r="C143" s="14">
        <v>294.957</v>
      </c>
      <c r="D143" s="14">
        <v>417.758</v>
      </c>
      <c r="E143" s="14">
        <v>0.00552</v>
      </c>
      <c r="F143" s="3">
        <f t="shared" si="11"/>
        <v>21.734</v>
      </c>
      <c r="H143" s="13">
        <v>662.0</v>
      </c>
      <c r="I143" s="15">
        <v>-0.02</v>
      </c>
      <c r="J143" s="3">
        <f t="shared" si="1"/>
        <v>0.018</v>
      </c>
      <c r="K143" s="3">
        <f t="shared" si="2"/>
        <v>0.018</v>
      </c>
      <c r="L143" s="3">
        <f t="shared" si="3"/>
        <v>0.026082</v>
      </c>
      <c r="N143" s="21">
        <v>0.34147</v>
      </c>
      <c r="O143" s="3">
        <v>26.86099999999999</v>
      </c>
      <c r="P143" s="39">
        <f t="shared" si="12"/>
        <v>0.002446183213</v>
      </c>
      <c r="Q143" s="13">
        <v>281.96</v>
      </c>
      <c r="S143" s="13">
        <v>662.0</v>
      </c>
      <c r="T143" s="35">
        <f t="shared" si="4"/>
        <v>0.001510574018</v>
      </c>
      <c r="U143" s="13">
        <v>283.16</v>
      </c>
      <c r="V143" s="3">
        <f t="shared" si="5"/>
        <v>35315.72256</v>
      </c>
      <c r="W143" s="21">
        <v>0.33818</v>
      </c>
      <c r="X143" s="3">
        <f t="shared" si="6"/>
        <v>16909</v>
      </c>
      <c r="Y143" s="3">
        <f t="shared" si="7"/>
        <v>0.478795244</v>
      </c>
      <c r="Z143" s="36"/>
      <c r="AA143" s="3">
        <v>29.057000000000016</v>
      </c>
      <c r="AB143" s="37">
        <f t="shared" si="8"/>
        <v>0</v>
      </c>
      <c r="AC143" s="38">
        <f t="shared" si="9"/>
        <v>0.0002193440288</v>
      </c>
      <c r="AD143" s="33">
        <f t="shared" si="10"/>
        <v>0.1150719804</v>
      </c>
      <c r="AE143" s="3">
        <v>0.4787952439999999</v>
      </c>
      <c r="AF143" s="3">
        <v>35315.72255968357</v>
      </c>
    </row>
    <row r="144">
      <c r="A144" s="16">
        <v>238.23</v>
      </c>
      <c r="B144" s="17">
        <v>195.898</v>
      </c>
      <c r="C144" s="17">
        <v>189.459</v>
      </c>
      <c r="D144" s="17">
        <v>225.269</v>
      </c>
      <c r="E144" s="17">
        <v>0.00142</v>
      </c>
      <c r="F144" s="3">
        <f t="shared" si="11"/>
        <v>6.439</v>
      </c>
      <c r="H144" s="16">
        <v>661.0</v>
      </c>
      <c r="I144" s="25">
        <v>-0.02</v>
      </c>
      <c r="J144" s="3">
        <f t="shared" si="1"/>
        <v>0.018</v>
      </c>
      <c r="K144" s="3">
        <f t="shared" si="2"/>
        <v>0.018</v>
      </c>
      <c r="L144" s="3">
        <f t="shared" si="3"/>
        <v>0.026082</v>
      </c>
      <c r="N144" s="21">
        <v>0.33994</v>
      </c>
      <c r="O144" s="3">
        <v>18.26599999999999</v>
      </c>
      <c r="P144" s="39">
        <f t="shared" si="12"/>
        <v>0.00166345194</v>
      </c>
      <c r="Q144" s="16">
        <v>282.56</v>
      </c>
      <c r="S144" s="16">
        <v>661.0</v>
      </c>
      <c r="T144" s="35">
        <f t="shared" si="4"/>
        <v>0.001512859304</v>
      </c>
      <c r="U144" s="16">
        <v>283.76</v>
      </c>
      <c r="V144" s="3">
        <f t="shared" si="5"/>
        <v>35241.04877</v>
      </c>
      <c r="W144" s="21">
        <v>0.33695</v>
      </c>
      <c r="X144" s="3">
        <f t="shared" si="6"/>
        <v>16847.5</v>
      </c>
      <c r="Y144" s="3">
        <f t="shared" si="7"/>
        <v>0.47806466</v>
      </c>
      <c r="Z144" s="36"/>
      <c r="AA144" s="3">
        <v>13.757000000000005</v>
      </c>
      <c r="AB144" s="37">
        <f t="shared" si="8"/>
        <v>0</v>
      </c>
      <c r="AC144" s="38">
        <f t="shared" si="9"/>
        <v>0.0001045096986</v>
      </c>
      <c r="AD144" s="33">
        <f t="shared" si="10"/>
        <v>0.1148963944</v>
      </c>
      <c r="AE144" s="3">
        <v>0.47806466</v>
      </c>
      <c r="AF144" s="3">
        <v>35241.0487736115</v>
      </c>
    </row>
    <row r="145">
      <c r="A145" s="13">
        <v>238.83</v>
      </c>
      <c r="B145" s="14">
        <v>196.999</v>
      </c>
      <c r="C145" s="14">
        <v>167.659</v>
      </c>
      <c r="D145" s="14">
        <v>224.37</v>
      </c>
      <c r="E145" s="14">
        <v>0.00658</v>
      </c>
      <c r="F145" s="3">
        <f t="shared" si="11"/>
        <v>29.34</v>
      </c>
      <c r="H145" s="13">
        <v>660.0</v>
      </c>
      <c r="I145" s="15">
        <v>-0.02</v>
      </c>
      <c r="J145" s="3">
        <f t="shared" si="1"/>
        <v>0.018</v>
      </c>
      <c r="K145" s="3">
        <f t="shared" si="2"/>
        <v>0.018</v>
      </c>
      <c r="L145" s="3">
        <f t="shared" si="3"/>
        <v>0.026082</v>
      </c>
      <c r="N145" s="21">
        <v>0.33818</v>
      </c>
      <c r="O145" s="3">
        <v>29.057000000000016</v>
      </c>
      <c r="P145" s="39">
        <f t="shared" si="12"/>
        <v>0.002646169004</v>
      </c>
      <c r="Q145" s="13">
        <v>283.16</v>
      </c>
      <c r="S145" s="13">
        <v>660.0</v>
      </c>
      <c r="T145" s="35">
        <f t="shared" si="4"/>
        <v>0.001515151515</v>
      </c>
      <c r="U145" s="13">
        <v>284.36</v>
      </c>
      <c r="V145" s="3">
        <f t="shared" si="5"/>
        <v>35166.69011</v>
      </c>
      <c r="W145" s="21">
        <v>0.33567</v>
      </c>
      <c r="X145" s="3">
        <f t="shared" si="6"/>
        <v>16783.5</v>
      </c>
      <c r="Y145" s="3">
        <f t="shared" si="7"/>
        <v>0.477255606</v>
      </c>
      <c r="Z145" s="36"/>
      <c r="AA145" s="3">
        <v>41.749000000000024</v>
      </c>
      <c r="AB145" s="37">
        <f t="shared" si="8"/>
        <v>0</v>
      </c>
      <c r="AC145" s="38">
        <f t="shared" si="9"/>
        <v>0.000319176513</v>
      </c>
      <c r="AD145" s="33">
        <f t="shared" si="10"/>
        <v>0.1147019492</v>
      </c>
      <c r="AE145" s="3">
        <v>0.47725560599999994</v>
      </c>
      <c r="AF145" s="3">
        <v>35166.69011112674</v>
      </c>
    </row>
    <row r="146">
      <c r="A146" s="16">
        <v>239.43</v>
      </c>
      <c r="B146" s="17">
        <v>221.285</v>
      </c>
      <c r="C146" s="17">
        <v>185.855</v>
      </c>
      <c r="D146" s="17">
        <v>264.65</v>
      </c>
      <c r="E146" s="17">
        <v>0.00992</v>
      </c>
      <c r="F146" s="3">
        <f t="shared" si="11"/>
        <v>35.43</v>
      </c>
      <c r="H146" s="16">
        <v>659.0</v>
      </c>
      <c r="I146" s="25">
        <v>-0.02</v>
      </c>
      <c r="J146" s="3">
        <f t="shared" si="1"/>
        <v>0.018</v>
      </c>
      <c r="K146" s="3">
        <f t="shared" si="2"/>
        <v>0.018</v>
      </c>
      <c r="L146" s="3">
        <f t="shared" si="3"/>
        <v>0.026082</v>
      </c>
      <c r="N146" s="21">
        <v>0.33695</v>
      </c>
      <c r="O146" s="3">
        <v>13.757000000000005</v>
      </c>
      <c r="P146" s="39">
        <f t="shared" si="12"/>
        <v>0.001252825377</v>
      </c>
      <c r="Q146" s="16">
        <v>283.76</v>
      </c>
      <c r="S146" s="16">
        <v>659.0</v>
      </c>
      <c r="T146" s="35">
        <f t="shared" si="4"/>
        <v>0.001517450683</v>
      </c>
      <c r="U146" s="16">
        <v>284.95</v>
      </c>
      <c r="V146" s="3">
        <f t="shared" si="5"/>
        <v>35093.87612</v>
      </c>
      <c r="W146" s="21">
        <v>0.33391</v>
      </c>
      <c r="X146" s="3">
        <f t="shared" si="6"/>
        <v>16695.5</v>
      </c>
      <c r="Y146" s="3">
        <f t="shared" si="7"/>
        <v>0.4757382725</v>
      </c>
      <c r="Z146" s="36"/>
      <c r="AA146" s="3">
        <v>39.13499999999999</v>
      </c>
      <c r="AB146" s="37">
        <f t="shared" si="8"/>
        <v>0</v>
      </c>
      <c r="AC146" s="38">
        <f t="shared" si="9"/>
        <v>0.0003010583339</v>
      </c>
      <c r="AD146" s="33">
        <f t="shared" si="10"/>
        <v>0.1143372785</v>
      </c>
      <c r="AE146" s="3">
        <v>0.47573827249999984</v>
      </c>
      <c r="AF146" s="3">
        <v>35093.87611861731</v>
      </c>
    </row>
    <row r="147">
      <c r="A147" s="13">
        <v>240.03</v>
      </c>
      <c r="B147" s="14">
        <v>225.597</v>
      </c>
      <c r="C147" s="14">
        <v>222.159</v>
      </c>
      <c r="D147" s="14">
        <v>273.768</v>
      </c>
      <c r="E147" s="14">
        <v>7.9E-4</v>
      </c>
      <c r="F147" s="3">
        <f t="shared" si="11"/>
        <v>3.438</v>
      </c>
      <c r="H147" s="13">
        <v>658.0</v>
      </c>
      <c r="I147" s="15">
        <v>-0.02</v>
      </c>
      <c r="J147" s="3">
        <f t="shared" si="1"/>
        <v>0.018</v>
      </c>
      <c r="K147" s="3">
        <f t="shared" si="2"/>
        <v>0.018</v>
      </c>
      <c r="L147" s="3">
        <f t="shared" si="3"/>
        <v>0.026082</v>
      </c>
      <c r="N147" s="21">
        <v>0.33567</v>
      </c>
      <c r="O147" s="3">
        <v>41.749000000000024</v>
      </c>
      <c r="P147" s="39">
        <f t="shared" si="12"/>
        <v>0.003802006736</v>
      </c>
      <c r="Q147" s="13">
        <v>284.36</v>
      </c>
      <c r="S147" s="13">
        <v>658.0</v>
      </c>
      <c r="T147" s="35">
        <f t="shared" si="4"/>
        <v>0.001519756839</v>
      </c>
      <c r="U147" s="13">
        <v>285.55</v>
      </c>
      <c r="V147" s="3">
        <f t="shared" si="5"/>
        <v>35020.13658</v>
      </c>
      <c r="W147" s="21">
        <v>0.33186</v>
      </c>
      <c r="X147" s="3">
        <f t="shared" si="6"/>
        <v>16593</v>
      </c>
      <c r="Y147" s="3">
        <f t="shared" si="7"/>
        <v>0.473813115</v>
      </c>
      <c r="Z147" s="36"/>
      <c r="AA147" s="3">
        <v>27.943000000000012</v>
      </c>
      <c r="AB147" s="37">
        <f t="shared" si="8"/>
        <v>0</v>
      </c>
      <c r="AC147" s="38">
        <f t="shared" si="9"/>
        <v>0.0002163210867</v>
      </c>
      <c r="AD147" s="33">
        <f t="shared" si="10"/>
        <v>0.1138745929</v>
      </c>
      <c r="AE147" s="3">
        <v>0.4738131149999999</v>
      </c>
      <c r="AF147" s="3">
        <v>35020.136578532656</v>
      </c>
    </row>
    <row r="148">
      <c r="A148" s="16">
        <v>240.63</v>
      </c>
      <c r="B148" s="17">
        <v>195.007</v>
      </c>
      <c r="C148" s="17">
        <v>179.562</v>
      </c>
      <c r="D148" s="17">
        <v>205.182</v>
      </c>
      <c r="E148" s="17">
        <v>0.00281</v>
      </c>
      <c r="F148" s="3">
        <f t="shared" si="11"/>
        <v>15.445</v>
      </c>
      <c r="H148" s="16">
        <v>657.0</v>
      </c>
      <c r="I148" s="25">
        <v>-0.02</v>
      </c>
      <c r="J148" s="3">
        <f t="shared" si="1"/>
        <v>0.018</v>
      </c>
      <c r="K148" s="3">
        <f t="shared" si="2"/>
        <v>0.018</v>
      </c>
      <c r="L148" s="3">
        <f t="shared" si="3"/>
        <v>0.026082</v>
      </c>
      <c r="N148" s="21">
        <v>0.33391</v>
      </c>
      <c r="O148" s="3">
        <v>39.13499999999999</v>
      </c>
      <c r="P148" s="39">
        <f t="shared" si="12"/>
        <v>0.003563954433</v>
      </c>
      <c r="Q148" s="16">
        <v>284.95</v>
      </c>
      <c r="S148" s="16">
        <v>657.0</v>
      </c>
      <c r="T148" s="35">
        <f t="shared" si="4"/>
        <v>0.001522070015</v>
      </c>
      <c r="U148" s="16">
        <v>286.15</v>
      </c>
      <c r="V148" s="3">
        <f t="shared" si="5"/>
        <v>34946.70627</v>
      </c>
      <c r="W148" s="21">
        <v>0.32952</v>
      </c>
      <c r="X148" s="3">
        <f t="shared" si="6"/>
        <v>16476</v>
      </c>
      <c r="Y148" s="3">
        <f t="shared" si="7"/>
        <v>0.47146074</v>
      </c>
      <c r="Z148" s="36"/>
      <c r="AA148" s="3">
        <v>18.049000000000007</v>
      </c>
      <c r="AB148" s="37">
        <f t="shared" si="8"/>
        <v>0</v>
      </c>
      <c r="AC148" s="38">
        <f t="shared" si="9"/>
        <v>0.0001406091968</v>
      </c>
      <c r="AD148" s="33">
        <f t="shared" si="10"/>
        <v>0.1133092313</v>
      </c>
      <c r="AE148" s="3">
        <v>0.4714607399999999</v>
      </c>
      <c r="AF148" s="3">
        <v>34946.70627293378</v>
      </c>
    </row>
    <row r="149">
      <c r="A149" s="13">
        <v>241.23</v>
      </c>
      <c r="B149" s="14">
        <v>253.79</v>
      </c>
      <c r="C149" s="14">
        <v>231.557</v>
      </c>
      <c r="D149" s="14">
        <v>310.858</v>
      </c>
      <c r="E149" s="14">
        <v>0.00537</v>
      </c>
      <c r="F149" s="3">
        <f t="shared" si="11"/>
        <v>22.233</v>
      </c>
      <c r="H149" s="13">
        <v>656.0</v>
      </c>
      <c r="I149" s="15">
        <v>-0.02</v>
      </c>
      <c r="J149" s="3">
        <f t="shared" si="1"/>
        <v>0.018</v>
      </c>
      <c r="K149" s="3">
        <f t="shared" si="2"/>
        <v>0.018</v>
      </c>
      <c r="L149" s="3">
        <f t="shared" si="3"/>
        <v>0.026082</v>
      </c>
      <c r="N149" s="21">
        <v>0.33186</v>
      </c>
      <c r="O149" s="3">
        <v>27.943000000000012</v>
      </c>
      <c r="P149" s="39">
        <f t="shared" si="12"/>
        <v>0.002544719017</v>
      </c>
      <c r="Q149" s="13">
        <v>285.55</v>
      </c>
      <c r="S149" s="13">
        <v>656.0</v>
      </c>
      <c r="T149" s="35">
        <f t="shared" si="4"/>
        <v>0.001524390244</v>
      </c>
      <c r="U149" s="13">
        <v>286.75</v>
      </c>
      <c r="V149" s="3">
        <f t="shared" si="5"/>
        <v>34873.58326</v>
      </c>
      <c r="W149" s="21">
        <v>0.32717</v>
      </c>
      <c r="X149" s="3">
        <f t="shared" si="6"/>
        <v>16358.5</v>
      </c>
      <c r="Y149" s="3">
        <f t="shared" si="7"/>
        <v>0.4690799875</v>
      </c>
      <c r="Z149" s="36"/>
      <c r="AA149" s="3">
        <v>5.432999999999993</v>
      </c>
      <c r="AB149" s="37">
        <f t="shared" si="8"/>
        <v>0</v>
      </c>
      <c r="AC149" s="38">
        <f t="shared" si="9"/>
        <v>0.00004259212579</v>
      </c>
      <c r="AD149" s="33">
        <f t="shared" si="10"/>
        <v>0.1127370495</v>
      </c>
      <c r="AE149" s="3">
        <v>0.46907998749999996</v>
      </c>
      <c r="AF149" s="3">
        <v>34873.58326068004</v>
      </c>
    </row>
    <row r="150">
      <c r="A150" s="16">
        <v>241.83</v>
      </c>
      <c r="B150" s="17">
        <v>199.497</v>
      </c>
      <c r="C150" s="17">
        <v>177.959</v>
      </c>
      <c r="D150" s="17">
        <v>255.067</v>
      </c>
      <c r="E150" s="17">
        <v>0.00473</v>
      </c>
      <c r="F150" s="3">
        <f t="shared" si="11"/>
        <v>21.538</v>
      </c>
      <c r="H150" s="16">
        <v>655.0</v>
      </c>
      <c r="I150" s="25">
        <v>-0.021</v>
      </c>
      <c r="J150" s="3">
        <f t="shared" si="1"/>
        <v>0.017</v>
      </c>
      <c r="K150" s="3">
        <f t="shared" si="2"/>
        <v>0.017</v>
      </c>
      <c r="L150" s="3">
        <f t="shared" si="3"/>
        <v>0.024633</v>
      </c>
      <c r="N150" s="21">
        <v>0.32952</v>
      </c>
      <c r="O150" s="3">
        <v>18.049000000000007</v>
      </c>
      <c r="P150" s="39">
        <f t="shared" si="12"/>
        <v>0.001643690138</v>
      </c>
      <c r="Q150" s="16">
        <v>286.15</v>
      </c>
      <c r="S150" s="16">
        <v>655.0</v>
      </c>
      <c r="T150" s="35">
        <f t="shared" si="4"/>
        <v>0.001526717557</v>
      </c>
      <c r="U150" s="16">
        <v>287.35</v>
      </c>
      <c r="V150" s="3">
        <f t="shared" si="5"/>
        <v>34800.76562</v>
      </c>
      <c r="W150" s="21">
        <v>0.32482</v>
      </c>
      <c r="X150" s="3">
        <f t="shared" si="6"/>
        <v>16241</v>
      </c>
      <c r="Y150" s="3">
        <f t="shared" si="7"/>
        <v>0.466685135</v>
      </c>
      <c r="Z150" s="36"/>
      <c r="AA150" s="3">
        <v>29.637</v>
      </c>
      <c r="AB150" s="37">
        <f t="shared" si="8"/>
        <v>0</v>
      </c>
      <c r="AC150" s="38">
        <f t="shared" si="9"/>
        <v>0.0002338014371</v>
      </c>
      <c r="AD150" s="33">
        <f t="shared" si="10"/>
        <v>0.112161479</v>
      </c>
      <c r="AE150" s="3">
        <v>0.4666851349999999</v>
      </c>
      <c r="AF150" s="3">
        <v>34800.76561684357</v>
      </c>
    </row>
    <row r="151">
      <c r="A151" s="13">
        <v>242.43</v>
      </c>
      <c r="B151" s="14">
        <v>207.792</v>
      </c>
      <c r="C151" s="14">
        <v>206.357</v>
      </c>
      <c r="D151" s="14">
        <v>244.36</v>
      </c>
      <c r="E151" s="14">
        <v>3.6E-4</v>
      </c>
      <c r="F151" s="3">
        <f t="shared" si="11"/>
        <v>1.435</v>
      </c>
      <c r="H151" s="13">
        <v>654.0</v>
      </c>
      <c r="I151" s="15">
        <v>-0.021</v>
      </c>
      <c r="J151" s="3">
        <f t="shared" si="1"/>
        <v>0.017</v>
      </c>
      <c r="K151" s="3">
        <f t="shared" si="2"/>
        <v>0.017</v>
      </c>
      <c r="L151" s="3">
        <f t="shared" si="3"/>
        <v>0.024633</v>
      </c>
      <c r="N151" s="21">
        <v>0.32717</v>
      </c>
      <c r="O151" s="3">
        <v>5.432999999999993</v>
      </c>
      <c r="P151" s="39">
        <f t="shared" si="12"/>
        <v>0.0004947735898</v>
      </c>
      <c r="Q151" s="13">
        <v>286.75</v>
      </c>
      <c r="S151" s="13">
        <v>654.0</v>
      </c>
      <c r="T151" s="35">
        <f t="shared" si="4"/>
        <v>0.001529051988</v>
      </c>
      <c r="U151" s="13">
        <v>287.94</v>
      </c>
      <c r="V151" s="3">
        <f t="shared" si="5"/>
        <v>34729.45753</v>
      </c>
      <c r="W151" s="21">
        <v>0.32248</v>
      </c>
      <c r="X151" s="3">
        <f t="shared" si="6"/>
        <v>16124</v>
      </c>
      <c r="Y151" s="3">
        <f t="shared" si="7"/>
        <v>0.464274456</v>
      </c>
      <c r="Z151" s="36"/>
      <c r="AA151" s="3">
        <v>30.042</v>
      </c>
      <c r="AB151" s="37">
        <f t="shared" si="8"/>
        <v>0</v>
      </c>
      <c r="AC151" s="38">
        <f t="shared" si="9"/>
        <v>0.0002384592504</v>
      </c>
      <c r="AD151" s="33">
        <f t="shared" si="10"/>
        <v>0.1115821048</v>
      </c>
      <c r="AE151" s="3">
        <v>0.46427445599999995</v>
      </c>
      <c r="AF151" s="3">
        <v>34729.45752587345</v>
      </c>
    </row>
    <row r="152">
      <c r="A152" s="16">
        <v>243.03</v>
      </c>
      <c r="B152" s="17">
        <v>187.798</v>
      </c>
      <c r="C152" s="17">
        <v>165.259</v>
      </c>
      <c r="D152" s="17">
        <v>243.069</v>
      </c>
      <c r="E152" s="17">
        <v>0.00446</v>
      </c>
      <c r="F152" s="3">
        <f t="shared" si="11"/>
        <v>22.539</v>
      </c>
      <c r="H152" s="16">
        <v>653.0</v>
      </c>
      <c r="I152" s="25">
        <v>-0.021</v>
      </c>
      <c r="J152" s="3">
        <f t="shared" si="1"/>
        <v>0.017</v>
      </c>
      <c r="K152" s="3">
        <f t="shared" si="2"/>
        <v>0.017</v>
      </c>
      <c r="L152" s="3">
        <f t="shared" si="3"/>
        <v>0.024633</v>
      </c>
      <c r="N152" s="21">
        <v>0.32482</v>
      </c>
      <c r="O152" s="3">
        <v>29.637</v>
      </c>
      <c r="P152" s="39">
        <f t="shared" si="12"/>
        <v>0.002698988566</v>
      </c>
      <c r="Q152" s="16">
        <v>287.35</v>
      </c>
      <c r="S152" s="16">
        <v>653.0</v>
      </c>
      <c r="T152" s="35">
        <f t="shared" si="4"/>
        <v>0.001531393568</v>
      </c>
      <c r="U152" s="16">
        <v>288.54</v>
      </c>
      <c r="V152" s="3">
        <f t="shared" si="5"/>
        <v>34657.2399</v>
      </c>
      <c r="W152" s="21">
        <v>0.32013</v>
      </c>
      <c r="X152" s="3">
        <f t="shared" si="6"/>
        <v>16006.5</v>
      </c>
      <c r="Y152" s="3">
        <f t="shared" si="7"/>
        <v>0.461851551</v>
      </c>
      <c r="Z152" s="36"/>
      <c r="AA152" s="3">
        <v>10.441000000000003</v>
      </c>
      <c r="AB152" s="37">
        <f t="shared" si="8"/>
        <v>0</v>
      </c>
      <c r="AC152" s="38">
        <f t="shared" si="9"/>
        <v>0.00008339490338</v>
      </c>
      <c r="AD152" s="33">
        <f t="shared" si="10"/>
        <v>0.1109997923</v>
      </c>
      <c r="AE152" s="3">
        <v>0.461851551</v>
      </c>
      <c r="AF152" s="3">
        <v>34657.23989741457</v>
      </c>
    </row>
    <row r="153">
      <c r="A153" s="13">
        <v>243.63</v>
      </c>
      <c r="B153" s="14">
        <v>183.893</v>
      </c>
      <c r="C153" s="14">
        <v>178.958</v>
      </c>
      <c r="D153" s="14">
        <v>214.862</v>
      </c>
      <c r="E153" s="14">
        <v>0.00101</v>
      </c>
      <c r="F153" s="3">
        <f t="shared" si="11"/>
        <v>4.935</v>
      </c>
      <c r="H153" s="13">
        <v>652.0</v>
      </c>
      <c r="I153" s="15">
        <v>-0.021</v>
      </c>
      <c r="J153" s="3">
        <f t="shared" si="1"/>
        <v>0.017</v>
      </c>
      <c r="K153" s="3">
        <f t="shared" si="2"/>
        <v>0.017</v>
      </c>
      <c r="L153" s="3">
        <f t="shared" si="3"/>
        <v>0.024633</v>
      </c>
      <c r="N153" s="21">
        <v>0.32248</v>
      </c>
      <c r="O153" s="3">
        <v>30.042</v>
      </c>
      <c r="P153" s="39">
        <f t="shared" si="12"/>
        <v>0.002735871192</v>
      </c>
      <c r="Q153" s="13">
        <v>287.94</v>
      </c>
      <c r="S153" s="13">
        <v>652.0</v>
      </c>
      <c r="T153" s="35">
        <f t="shared" si="4"/>
        <v>0.001533742331</v>
      </c>
      <c r="U153" s="13">
        <v>289.14</v>
      </c>
      <c r="V153" s="3">
        <f t="shared" si="5"/>
        <v>34585.32199</v>
      </c>
      <c r="W153" s="21">
        <v>0.31779</v>
      </c>
      <c r="X153" s="3">
        <f t="shared" si="6"/>
        <v>15889.5</v>
      </c>
      <c r="Y153" s="3">
        <f t="shared" si="7"/>
        <v>0.459429003</v>
      </c>
      <c r="Z153" s="36"/>
      <c r="AA153" s="3">
        <v>28.939999999999998</v>
      </c>
      <c r="AB153" s="37">
        <f t="shared" si="8"/>
        <v>0</v>
      </c>
      <c r="AC153" s="38">
        <f t="shared" si="9"/>
        <v>0.0002325960786</v>
      </c>
      <c r="AD153" s="33">
        <f t="shared" si="10"/>
        <v>0.1104175655</v>
      </c>
      <c r="AE153" s="3">
        <v>0.459429003</v>
      </c>
      <c r="AF153" s="3">
        <v>34585.32198934772</v>
      </c>
    </row>
    <row r="154">
      <c r="A154" s="16">
        <v>244.23</v>
      </c>
      <c r="B154" s="17">
        <v>184.684</v>
      </c>
      <c r="C154" s="17">
        <v>172.455</v>
      </c>
      <c r="D154" s="17">
        <v>210.048</v>
      </c>
      <c r="E154" s="17">
        <v>0.00352</v>
      </c>
      <c r="F154" s="3">
        <f t="shared" si="11"/>
        <v>12.229</v>
      </c>
      <c r="H154" s="16">
        <v>651.0</v>
      </c>
      <c r="I154" s="25">
        <v>-0.021</v>
      </c>
      <c r="J154" s="3">
        <f t="shared" si="1"/>
        <v>0.017</v>
      </c>
      <c r="K154" s="3">
        <f t="shared" si="2"/>
        <v>0.017</v>
      </c>
      <c r="L154" s="3">
        <f t="shared" si="3"/>
        <v>0.024633</v>
      </c>
      <c r="N154" s="21">
        <v>0.32013</v>
      </c>
      <c r="O154" s="3">
        <v>10.441000000000003</v>
      </c>
      <c r="P154" s="39">
        <f t="shared" si="12"/>
        <v>0.0009508431899</v>
      </c>
      <c r="Q154" s="16">
        <v>288.54</v>
      </c>
      <c r="S154" s="16">
        <v>651.0</v>
      </c>
      <c r="T154" s="35">
        <f t="shared" si="4"/>
        <v>0.00153609831</v>
      </c>
      <c r="U154" s="16">
        <v>289.74</v>
      </c>
      <c r="V154" s="3">
        <f t="shared" si="5"/>
        <v>34513.70194</v>
      </c>
      <c r="W154" s="21">
        <v>0.31544</v>
      </c>
      <c r="X154" s="3">
        <f t="shared" si="6"/>
        <v>15772</v>
      </c>
      <c r="Y154" s="3">
        <f t="shared" si="7"/>
        <v>0.456977928</v>
      </c>
      <c r="Z154" s="36"/>
      <c r="AA154" s="3">
        <v>27.141999999999996</v>
      </c>
      <c r="AB154" s="37">
        <f t="shared" si="8"/>
        <v>0</v>
      </c>
      <c r="AC154" s="38">
        <f t="shared" si="9"/>
        <v>0.0002195060755</v>
      </c>
      <c r="AD154" s="33">
        <f t="shared" si="10"/>
        <v>0.1098284827</v>
      </c>
      <c r="AE154" s="3">
        <v>0.4569779279999999</v>
      </c>
      <c r="AF154" s="3">
        <v>34513.70193967005</v>
      </c>
    </row>
    <row r="155">
      <c r="A155" s="13">
        <v>244.83</v>
      </c>
      <c r="B155" s="14">
        <v>171.195</v>
      </c>
      <c r="C155" s="14">
        <v>163.558</v>
      </c>
      <c r="D155" s="14">
        <v>202.964</v>
      </c>
      <c r="E155" s="14">
        <v>0.00163</v>
      </c>
      <c r="F155" s="3">
        <f t="shared" si="11"/>
        <v>7.637</v>
      </c>
      <c r="H155" s="13">
        <v>650.0</v>
      </c>
      <c r="I155" s="15">
        <v>-0.021</v>
      </c>
      <c r="J155" s="3">
        <f t="shared" si="1"/>
        <v>0.017</v>
      </c>
      <c r="K155" s="3">
        <f t="shared" si="2"/>
        <v>0.017</v>
      </c>
      <c r="L155" s="3">
        <f t="shared" si="3"/>
        <v>0.024633</v>
      </c>
      <c r="N155" s="21">
        <v>0.31779</v>
      </c>
      <c r="O155" s="3">
        <v>28.939999999999998</v>
      </c>
      <c r="P155" s="39">
        <f t="shared" si="12"/>
        <v>0.002635514023</v>
      </c>
      <c r="Q155" s="13">
        <v>289.14</v>
      </c>
      <c r="S155" s="13">
        <v>650.0</v>
      </c>
      <c r="T155" s="35">
        <f t="shared" si="4"/>
        <v>0.001538461538</v>
      </c>
      <c r="U155" s="13">
        <v>290.34</v>
      </c>
      <c r="V155" s="3">
        <f t="shared" si="5"/>
        <v>34442.3779</v>
      </c>
      <c r="W155" s="21">
        <v>0.31309</v>
      </c>
      <c r="X155" s="3">
        <f t="shared" si="6"/>
        <v>15654.5</v>
      </c>
      <c r="Y155" s="3">
        <f t="shared" si="7"/>
        <v>0.454512753</v>
      </c>
      <c r="Z155" s="36"/>
      <c r="AA155" s="3">
        <v>22.55600000000001</v>
      </c>
      <c r="AB155" s="37">
        <f t="shared" si="8"/>
        <v>0</v>
      </c>
      <c r="AC155" s="38">
        <f t="shared" si="9"/>
        <v>0.0001835532316</v>
      </c>
      <c r="AD155" s="33">
        <f t="shared" si="10"/>
        <v>0.1092360111</v>
      </c>
      <c r="AE155" s="3">
        <v>0.4545127529999999</v>
      </c>
      <c r="AF155" s="3">
        <v>34442.37790177034</v>
      </c>
    </row>
    <row r="156">
      <c r="A156" s="16">
        <v>245.43</v>
      </c>
      <c r="B156" s="17">
        <v>225.383</v>
      </c>
      <c r="C156" s="17">
        <v>202.854</v>
      </c>
      <c r="D156" s="17">
        <v>266.147</v>
      </c>
      <c r="E156" s="17">
        <v>0.00571</v>
      </c>
      <c r="F156" s="3">
        <f t="shared" si="11"/>
        <v>22.529</v>
      </c>
      <c r="H156" s="16">
        <v>649.0</v>
      </c>
      <c r="I156" s="25">
        <v>-0.021</v>
      </c>
      <c r="J156" s="3">
        <f t="shared" si="1"/>
        <v>0.017</v>
      </c>
      <c r="K156" s="3">
        <f t="shared" si="2"/>
        <v>0.017</v>
      </c>
      <c r="L156" s="3">
        <f t="shared" si="3"/>
        <v>0.024633</v>
      </c>
      <c r="N156" s="21">
        <v>0.31544</v>
      </c>
      <c r="O156" s="3">
        <v>27.141999999999996</v>
      </c>
      <c r="P156" s="39">
        <f t="shared" si="12"/>
        <v>0.00247177338</v>
      </c>
      <c r="Q156" s="16">
        <v>289.74</v>
      </c>
      <c r="S156" s="16">
        <v>649.0</v>
      </c>
      <c r="T156" s="35">
        <f t="shared" si="4"/>
        <v>0.001540832049</v>
      </c>
      <c r="U156" s="16">
        <v>290.93</v>
      </c>
      <c r="V156" s="3">
        <f t="shared" si="5"/>
        <v>34372.52947</v>
      </c>
      <c r="W156" s="21">
        <v>0.31075</v>
      </c>
      <c r="X156" s="3">
        <f t="shared" si="6"/>
        <v>15537.5</v>
      </c>
      <c r="Y156" s="3">
        <f t="shared" si="7"/>
        <v>0.4520324875</v>
      </c>
      <c r="Z156" s="36"/>
      <c r="AA156" s="3">
        <v>14.152000000000015</v>
      </c>
      <c r="AB156" s="37">
        <f t="shared" si="8"/>
        <v>0</v>
      </c>
      <c r="AC156" s="38">
        <f t="shared" si="9"/>
        <v>0.0001158677764</v>
      </c>
      <c r="AD156" s="33">
        <f t="shared" si="10"/>
        <v>0.1086399128</v>
      </c>
      <c r="AE156" s="3">
        <v>0.45203248749999997</v>
      </c>
      <c r="AF156" s="3">
        <v>34372.529474444025</v>
      </c>
    </row>
    <row r="157">
      <c r="A157" s="13">
        <v>246.02</v>
      </c>
      <c r="B157" s="14">
        <v>419.389</v>
      </c>
      <c r="C157" s="14">
        <v>396.456</v>
      </c>
      <c r="D157" s="14">
        <v>549.556</v>
      </c>
      <c r="E157" s="14">
        <v>0.00512</v>
      </c>
      <c r="F157" s="3">
        <f t="shared" si="11"/>
        <v>22.933</v>
      </c>
      <c r="H157" s="13">
        <v>648.0</v>
      </c>
      <c r="I157" s="15">
        <v>-0.021</v>
      </c>
      <c r="J157" s="3">
        <f t="shared" si="1"/>
        <v>0.017</v>
      </c>
      <c r="K157" s="3">
        <f t="shared" si="2"/>
        <v>0.017</v>
      </c>
      <c r="L157" s="3">
        <f t="shared" si="3"/>
        <v>0.024633</v>
      </c>
      <c r="N157" s="21">
        <v>0.31309</v>
      </c>
      <c r="O157" s="3">
        <v>22.55600000000001</v>
      </c>
      <c r="P157" s="39">
        <f t="shared" si="12"/>
        <v>0.002054134565</v>
      </c>
      <c r="Q157" s="13">
        <v>290.34</v>
      </c>
      <c r="S157" s="13">
        <v>648.0</v>
      </c>
      <c r="T157" s="35">
        <f t="shared" si="4"/>
        <v>0.001543209877</v>
      </c>
      <c r="U157" s="13">
        <v>291.53</v>
      </c>
      <c r="V157" s="3">
        <f t="shared" si="5"/>
        <v>34301.78712</v>
      </c>
      <c r="W157" s="21">
        <v>0.3084</v>
      </c>
      <c r="X157" s="3">
        <f t="shared" si="6"/>
        <v>15420</v>
      </c>
      <c r="Y157" s="3">
        <f t="shared" si="7"/>
        <v>0.44953926</v>
      </c>
      <c r="Z157" s="36"/>
      <c r="AA157" s="3">
        <v>36.45500000000001</v>
      </c>
      <c r="AB157" s="37">
        <f t="shared" si="8"/>
        <v>0</v>
      </c>
      <c r="AC157" s="38">
        <f t="shared" si="9"/>
        <v>0.0003003213394</v>
      </c>
      <c r="AD157" s="33">
        <f t="shared" si="10"/>
        <v>0.1080406992</v>
      </c>
      <c r="AE157" s="3">
        <v>0.44953925999999994</v>
      </c>
      <c r="AF157" s="3">
        <v>34301.78712310912</v>
      </c>
    </row>
    <row r="158">
      <c r="A158" s="16">
        <v>246.62</v>
      </c>
      <c r="B158" s="17">
        <v>201.484</v>
      </c>
      <c r="C158" s="17">
        <v>177.155</v>
      </c>
      <c r="D158" s="17">
        <v>230.349</v>
      </c>
      <c r="E158" s="17">
        <v>0.00662</v>
      </c>
      <c r="F158" s="3">
        <f t="shared" si="11"/>
        <v>24.329</v>
      </c>
      <c r="H158" s="16">
        <v>647.0</v>
      </c>
      <c r="I158" s="25">
        <v>-0.021</v>
      </c>
      <c r="J158" s="3">
        <f t="shared" si="1"/>
        <v>0.017</v>
      </c>
      <c r="K158" s="3">
        <f t="shared" si="2"/>
        <v>0.017</v>
      </c>
      <c r="L158" s="3">
        <f t="shared" si="3"/>
        <v>0.024633</v>
      </c>
      <c r="N158" s="21">
        <v>0.31075</v>
      </c>
      <c r="O158" s="3">
        <v>14.152000000000015</v>
      </c>
      <c r="P158" s="39">
        <f t="shared" si="12"/>
        <v>0.001288797321</v>
      </c>
      <c r="Q158" s="16">
        <v>290.93</v>
      </c>
      <c r="S158" s="16">
        <v>647.0</v>
      </c>
      <c r="T158" s="35">
        <f t="shared" si="4"/>
        <v>0.001545595054</v>
      </c>
      <c r="U158" s="16">
        <v>292.13</v>
      </c>
      <c r="V158" s="3">
        <f t="shared" si="5"/>
        <v>34231.33536</v>
      </c>
      <c r="W158" s="21">
        <v>0.30606</v>
      </c>
      <c r="X158" s="3">
        <f t="shared" si="6"/>
        <v>15303</v>
      </c>
      <c r="Y158" s="3">
        <f t="shared" si="7"/>
        <v>0.447046539</v>
      </c>
      <c r="Z158" s="36"/>
      <c r="AA158" s="3">
        <v>31.852000000000004</v>
      </c>
      <c r="AB158" s="37">
        <f t="shared" si="8"/>
        <v>0</v>
      </c>
      <c r="AC158" s="38">
        <f t="shared" si="9"/>
        <v>0.0002640246739</v>
      </c>
      <c r="AD158" s="33">
        <f t="shared" si="10"/>
        <v>0.1074416073</v>
      </c>
      <c r="AE158" s="3">
        <v>0.44704653899999997</v>
      </c>
      <c r="AF158" s="3">
        <v>34231.335364392566</v>
      </c>
    </row>
    <row r="159">
      <c r="A159" s="13">
        <v>247.22</v>
      </c>
      <c r="B159" s="14">
        <v>183.701</v>
      </c>
      <c r="C159" s="14">
        <v>171.76</v>
      </c>
      <c r="D159" s="14">
        <v>213.473</v>
      </c>
      <c r="E159" s="14">
        <v>0.00218</v>
      </c>
      <c r="F159" s="3">
        <f t="shared" si="11"/>
        <v>11.941</v>
      </c>
      <c r="H159" s="13">
        <v>646.0</v>
      </c>
      <c r="I159" s="15">
        <v>-0.021</v>
      </c>
      <c r="J159" s="3">
        <f t="shared" si="1"/>
        <v>0.017</v>
      </c>
      <c r="K159" s="3">
        <f t="shared" si="2"/>
        <v>0.017</v>
      </c>
      <c r="L159" s="3">
        <f t="shared" si="3"/>
        <v>0.024633</v>
      </c>
      <c r="N159" s="21">
        <v>0.3084</v>
      </c>
      <c r="O159" s="3">
        <v>36.45500000000001</v>
      </c>
      <c r="P159" s="39">
        <f t="shared" si="12"/>
        <v>0.003319891628</v>
      </c>
      <c r="Q159" s="13">
        <v>291.53</v>
      </c>
      <c r="S159" s="13">
        <v>646.0</v>
      </c>
      <c r="T159" s="35">
        <f t="shared" si="4"/>
        <v>0.001547987616</v>
      </c>
      <c r="U159" s="13">
        <v>292.73</v>
      </c>
      <c r="V159" s="3">
        <f t="shared" si="5"/>
        <v>34161.17241</v>
      </c>
      <c r="W159" s="21">
        <v>0.30371</v>
      </c>
      <c r="X159" s="3">
        <f t="shared" si="6"/>
        <v>15185.5</v>
      </c>
      <c r="Y159" s="3">
        <f t="shared" si="7"/>
        <v>0.4445251415</v>
      </c>
      <c r="Z159" s="36"/>
      <c r="AA159" s="3">
        <v>30.14500000000001</v>
      </c>
      <c r="AB159" s="37">
        <f t="shared" si="8"/>
        <v>0</v>
      </c>
      <c r="AC159" s="38">
        <f t="shared" si="9"/>
        <v>0.0002514179715</v>
      </c>
      <c r="AD159" s="33">
        <f t="shared" si="10"/>
        <v>0.1068356234</v>
      </c>
      <c r="AE159" s="3">
        <v>0.44452514149999994</v>
      </c>
      <c r="AF159" s="3">
        <v>34161.17241143716</v>
      </c>
    </row>
    <row r="160">
      <c r="A160" s="16">
        <v>247.82</v>
      </c>
      <c r="B160" s="17">
        <v>224.299</v>
      </c>
      <c r="C160" s="17">
        <v>195.159</v>
      </c>
      <c r="D160" s="17">
        <v>262.57</v>
      </c>
      <c r="E160" s="17">
        <v>0.00521</v>
      </c>
      <c r="F160" s="3">
        <f t="shared" si="11"/>
        <v>29.14</v>
      </c>
      <c r="H160" s="16">
        <v>645.0</v>
      </c>
      <c r="I160" s="25">
        <v>-0.021</v>
      </c>
      <c r="J160" s="3">
        <f t="shared" si="1"/>
        <v>0.017</v>
      </c>
      <c r="K160" s="3">
        <f t="shared" si="2"/>
        <v>0.017</v>
      </c>
      <c r="L160" s="3">
        <f t="shared" si="3"/>
        <v>0.024633</v>
      </c>
      <c r="N160" s="21">
        <v>0.30606</v>
      </c>
      <c r="O160" s="3">
        <v>31.852000000000004</v>
      </c>
      <c r="P160" s="39">
        <f t="shared" si="12"/>
        <v>0.002900704653</v>
      </c>
      <c r="Q160" s="16">
        <v>292.13</v>
      </c>
      <c r="S160" s="16">
        <v>645.0</v>
      </c>
      <c r="T160" s="35">
        <f t="shared" si="4"/>
        <v>0.001550387597</v>
      </c>
      <c r="U160" s="16">
        <v>293.33</v>
      </c>
      <c r="V160" s="3">
        <f t="shared" si="5"/>
        <v>34091.29649</v>
      </c>
      <c r="W160" s="21">
        <v>0.30136</v>
      </c>
      <c r="X160" s="3">
        <f t="shared" si="6"/>
        <v>15068</v>
      </c>
      <c r="Y160" s="3">
        <f t="shared" si="7"/>
        <v>0.441989644</v>
      </c>
      <c r="Z160" s="36"/>
      <c r="AA160" s="3">
        <v>23.557000000000016</v>
      </c>
      <c r="AB160" s="37">
        <f t="shared" si="8"/>
        <v>0</v>
      </c>
      <c r="AC160" s="38">
        <f t="shared" si="9"/>
        <v>0.0001976827438</v>
      </c>
      <c r="AD160" s="33">
        <f t="shared" si="10"/>
        <v>0.1062262508</v>
      </c>
      <c r="AE160" s="3">
        <v>0.441989644</v>
      </c>
      <c r="AF160" s="3">
        <v>34091.29649200559</v>
      </c>
    </row>
    <row r="161">
      <c r="A161" s="13">
        <v>248.42</v>
      </c>
      <c r="B161" s="14">
        <v>332.692</v>
      </c>
      <c r="C161" s="14">
        <v>301.857</v>
      </c>
      <c r="D161" s="14">
        <v>413.96</v>
      </c>
      <c r="E161" s="14">
        <v>0.0063</v>
      </c>
      <c r="F161" s="3">
        <f t="shared" si="11"/>
        <v>30.835</v>
      </c>
      <c r="H161" s="13">
        <v>644.0</v>
      </c>
      <c r="I161" s="15">
        <v>-0.021</v>
      </c>
      <c r="J161" s="3">
        <f t="shared" si="1"/>
        <v>0.017</v>
      </c>
      <c r="K161" s="3">
        <f t="shared" si="2"/>
        <v>0.017</v>
      </c>
      <c r="L161" s="3">
        <f t="shared" si="3"/>
        <v>0.024633</v>
      </c>
      <c r="N161" s="21">
        <v>0.30371</v>
      </c>
      <c r="O161" s="3">
        <v>30.14500000000001</v>
      </c>
      <c r="P161" s="39">
        <f t="shared" si="12"/>
        <v>0.002745251217</v>
      </c>
      <c r="Q161" s="13">
        <v>292.73</v>
      </c>
      <c r="S161" s="13">
        <v>644.0</v>
      </c>
      <c r="T161" s="35">
        <f t="shared" si="4"/>
        <v>0.001552795031</v>
      </c>
      <c r="U161" s="13">
        <v>293.92</v>
      </c>
      <c r="V161" s="3">
        <f t="shared" si="5"/>
        <v>34022.86336</v>
      </c>
      <c r="W161" s="21">
        <v>0.29902</v>
      </c>
      <c r="X161" s="3">
        <f t="shared" si="6"/>
        <v>14951</v>
      </c>
      <c r="Y161" s="3">
        <f t="shared" si="7"/>
        <v>0.439439792</v>
      </c>
      <c r="Z161" s="36"/>
      <c r="AA161" s="3">
        <v>6.060000000000002</v>
      </c>
      <c r="AB161" s="37">
        <f t="shared" si="8"/>
        <v>0</v>
      </c>
      <c r="AC161" s="38">
        <f t="shared" si="9"/>
        <v>0.000051161041</v>
      </c>
      <c r="AD161" s="33">
        <f t="shared" si="10"/>
        <v>0.1056134282</v>
      </c>
      <c r="AE161" s="3">
        <v>0.439439792</v>
      </c>
      <c r="AF161" s="3">
        <v>34022.86336418073</v>
      </c>
    </row>
    <row r="162">
      <c r="A162" s="16">
        <v>249.02</v>
      </c>
      <c r="B162" s="17">
        <v>237.595</v>
      </c>
      <c r="C162" s="17">
        <v>203.658</v>
      </c>
      <c r="D162" s="17">
        <v>271.665</v>
      </c>
      <c r="E162" s="17">
        <v>0.00647</v>
      </c>
      <c r="F162" s="3">
        <f t="shared" si="11"/>
        <v>33.937</v>
      </c>
      <c r="H162" s="16">
        <v>643.0</v>
      </c>
      <c r="I162" s="25">
        <v>-0.022</v>
      </c>
      <c r="J162" s="3">
        <f t="shared" si="1"/>
        <v>0.016</v>
      </c>
      <c r="K162" s="3">
        <f t="shared" si="2"/>
        <v>0.016</v>
      </c>
      <c r="L162" s="3">
        <f t="shared" si="3"/>
        <v>0.023184</v>
      </c>
      <c r="N162" s="21">
        <v>0.30136</v>
      </c>
      <c r="O162" s="3">
        <v>23.557000000000016</v>
      </c>
      <c r="P162" s="39">
        <f t="shared" si="12"/>
        <v>0.002145293844</v>
      </c>
      <c r="Q162" s="16">
        <v>293.33</v>
      </c>
      <c r="S162" s="16">
        <v>643.0</v>
      </c>
      <c r="T162" s="35">
        <f t="shared" si="4"/>
        <v>0.001555209953</v>
      </c>
      <c r="U162" s="16">
        <v>294.52</v>
      </c>
      <c r="V162" s="3">
        <f t="shared" si="5"/>
        <v>33953.55154</v>
      </c>
      <c r="W162" s="21">
        <v>0.29667</v>
      </c>
      <c r="X162" s="3">
        <f t="shared" si="6"/>
        <v>14833.5</v>
      </c>
      <c r="Y162" s="3">
        <f t="shared" si="7"/>
        <v>0.436876242</v>
      </c>
      <c r="Z162" s="36"/>
      <c r="AA162" s="3">
        <v>11.663999999999987</v>
      </c>
      <c r="AB162" s="37">
        <f t="shared" si="8"/>
        <v>0</v>
      </c>
      <c r="AC162" s="38">
        <f t="shared" si="9"/>
        <v>0.00009907662819</v>
      </c>
      <c r="AD162" s="33">
        <f t="shared" si="10"/>
        <v>0.1049973136</v>
      </c>
      <c r="AE162" s="3">
        <v>0.4368762419999999</v>
      </c>
      <c r="AF162" s="3">
        <v>33953.551541491244</v>
      </c>
    </row>
    <row r="163">
      <c r="A163" s="13">
        <v>249.62</v>
      </c>
      <c r="B163" s="14">
        <v>194.903</v>
      </c>
      <c r="C163" s="14">
        <v>186.361</v>
      </c>
      <c r="D163" s="14">
        <v>218.177</v>
      </c>
      <c r="E163" s="14">
        <v>0.00141</v>
      </c>
      <c r="F163" s="3">
        <f t="shared" si="11"/>
        <v>8.542</v>
      </c>
      <c r="H163" s="13">
        <v>642.0</v>
      </c>
      <c r="I163" s="15">
        <v>-0.022</v>
      </c>
      <c r="J163" s="3">
        <f t="shared" si="1"/>
        <v>0.016</v>
      </c>
      <c r="K163" s="3">
        <f t="shared" si="2"/>
        <v>0.016</v>
      </c>
      <c r="L163" s="3">
        <f t="shared" si="3"/>
        <v>0.023184</v>
      </c>
      <c r="N163" s="21">
        <v>0.29902</v>
      </c>
      <c r="O163" s="3">
        <v>6.060000000000002</v>
      </c>
      <c r="P163" s="39">
        <f t="shared" si="12"/>
        <v>0.000551873358</v>
      </c>
      <c r="Q163" s="13">
        <v>293.92</v>
      </c>
      <c r="S163" s="13">
        <v>642.0</v>
      </c>
      <c r="T163" s="35">
        <f t="shared" si="4"/>
        <v>0.001557632399</v>
      </c>
      <c r="U163" s="13">
        <v>295.12</v>
      </c>
      <c r="V163" s="3">
        <f t="shared" si="5"/>
        <v>33884.52155</v>
      </c>
      <c r="W163" s="21">
        <v>0.29433</v>
      </c>
      <c r="X163" s="3">
        <f t="shared" si="6"/>
        <v>14716.5</v>
      </c>
      <c r="Y163" s="3">
        <f t="shared" si="7"/>
        <v>0.434313348</v>
      </c>
      <c r="Z163" s="36"/>
      <c r="AA163" s="3">
        <v>22.059999999999974</v>
      </c>
      <c r="AB163" s="37">
        <f t="shared" si="8"/>
        <v>0</v>
      </c>
      <c r="AC163" s="38">
        <f t="shared" si="9"/>
        <v>0.0001885301298</v>
      </c>
      <c r="AD163" s="33">
        <f t="shared" si="10"/>
        <v>0.1043813565</v>
      </c>
      <c r="AE163" s="3">
        <v>0.43431334799999993</v>
      </c>
      <c r="AF163" s="3">
        <v>33884.521550555706</v>
      </c>
    </row>
    <row r="164">
      <c r="A164" s="16">
        <v>250.22</v>
      </c>
      <c r="B164" s="17">
        <v>282.3</v>
      </c>
      <c r="C164" s="17">
        <v>245.86</v>
      </c>
      <c r="D164" s="17">
        <v>318.372</v>
      </c>
      <c r="E164" s="17">
        <v>0.00629</v>
      </c>
      <c r="F164" s="3">
        <f t="shared" si="11"/>
        <v>36.44</v>
      </c>
      <c r="H164" s="16">
        <v>641.0</v>
      </c>
      <c r="I164" s="25">
        <v>-0.022</v>
      </c>
      <c r="J164" s="3">
        <f t="shared" si="1"/>
        <v>0.016</v>
      </c>
      <c r="K164" s="3">
        <f t="shared" si="2"/>
        <v>0.016</v>
      </c>
      <c r="L164" s="3">
        <f t="shared" si="3"/>
        <v>0.023184</v>
      </c>
      <c r="N164" s="21">
        <v>0.29667</v>
      </c>
      <c r="O164" s="3">
        <v>11.663999999999987</v>
      </c>
      <c r="P164" s="39">
        <f t="shared" si="12"/>
        <v>0.001062219612</v>
      </c>
      <c r="Q164" s="16">
        <v>294.52</v>
      </c>
      <c r="S164" s="16">
        <v>641.0</v>
      </c>
      <c r="T164" s="35">
        <f t="shared" si="4"/>
        <v>0.001560062402</v>
      </c>
      <c r="U164" s="16">
        <v>295.72</v>
      </c>
      <c r="V164" s="3">
        <f t="shared" si="5"/>
        <v>33815.77168</v>
      </c>
      <c r="W164" s="21">
        <v>0.29147</v>
      </c>
      <c r="X164" s="3">
        <f t="shared" si="6"/>
        <v>14573.5</v>
      </c>
      <c r="Y164" s="3">
        <f t="shared" si="7"/>
        <v>0.430967542</v>
      </c>
      <c r="Z164" s="36"/>
      <c r="AA164" s="3">
        <v>27.960000000000008</v>
      </c>
      <c r="AB164" s="37">
        <f t="shared" si="8"/>
        <v>0</v>
      </c>
      <c r="AC164" s="38">
        <f t="shared" si="9"/>
        <v>0.0002404133562</v>
      </c>
      <c r="AD164" s="33">
        <f t="shared" si="10"/>
        <v>0.1035772372</v>
      </c>
      <c r="AE164" s="3">
        <v>0.430967542</v>
      </c>
      <c r="AF164" s="3">
        <v>33815.771675909644</v>
      </c>
    </row>
    <row r="165">
      <c r="A165" s="13">
        <v>250.82</v>
      </c>
      <c r="B165" s="14">
        <v>245.293</v>
      </c>
      <c r="C165" s="14">
        <v>225.058</v>
      </c>
      <c r="D165" s="14">
        <v>271.262</v>
      </c>
      <c r="E165" s="14">
        <v>0.00399</v>
      </c>
      <c r="F165" s="3">
        <f t="shared" si="11"/>
        <v>20.235</v>
      </c>
      <c r="H165" s="13">
        <v>640.0</v>
      </c>
      <c r="I165" s="15">
        <v>-0.022</v>
      </c>
      <c r="J165" s="3">
        <f t="shared" si="1"/>
        <v>0.016</v>
      </c>
      <c r="K165" s="3">
        <f t="shared" si="2"/>
        <v>0.016</v>
      </c>
      <c r="L165" s="3">
        <f t="shared" si="3"/>
        <v>0.023184</v>
      </c>
      <c r="N165" s="21">
        <v>0.29433</v>
      </c>
      <c r="O165" s="3">
        <v>22.059999999999974</v>
      </c>
      <c r="P165" s="39">
        <f t="shared" si="12"/>
        <v>0.002008964732</v>
      </c>
      <c r="Q165" s="13">
        <v>295.12</v>
      </c>
      <c r="S165" s="13">
        <v>640.0</v>
      </c>
      <c r="T165" s="35">
        <f t="shared" si="4"/>
        <v>0.0015625</v>
      </c>
      <c r="U165" s="13">
        <v>296.31</v>
      </c>
      <c r="V165" s="3">
        <f t="shared" si="5"/>
        <v>33748.43913</v>
      </c>
      <c r="W165" s="21">
        <v>0.28795</v>
      </c>
      <c r="X165" s="3">
        <f t="shared" si="6"/>
        <v>14397.5</v>
      </c>
      <c r="Y165" s="3">
        <f t="shared" si="7"/>
        <v>0.4266123225</v>
      </c>
      <c r="Z165" s="36"/>
      <c r="AA165" s="3">
        <v>40.269000000000005</v>
      </c>
      <c r="AB165" s="37">
        <f t="shared" si="8"/>
        <v>0</v>
      </c>
      <c r="AC165" s="38">
        <f t="shared" si="9"/>
        <v>0.0003483285742</v>
      </c>
      <c r="AD165" s="33">
        <f t="shared" si="10"/>
        <v>0.1025305189</v>
      </c>
      <c r="AE165" s="3">
        <v>0.4266123224999999</v>
      </c>
      <c r="AF165" s="3">
        <v>33748.43913469002</v>
      </c>
    </row>
    <row r="166">
      <c r="A166" s="16">
        <v>251.42</v>
      </c>
      <c r="B166" s="17">
        <v>217.405</v>
      </c>
      <c r="C166" s="17">
        <v>206.361</v>
      </c>
      <c r="D166" s="17">
        <v>272.279</v>
      </c>
      <c r="E166" s="17">
        <v>0.00168</v>
      </c>
      <c r="F166" s="3">
        <f t="shared" si="11"/>
        <v>11.044</v>
      </c>
      <c r="H166" s="16">
        <v>639.0</v>
      </c>
      <c r="I166" s="25">
        <v>-0.022</v>
      </c>
      <c r="J166" s="3">
        <f t="shared" si="1"/>
        <v>0.016</v>
      </c>
      <c r="K166" s="3">
        <f t="shared" si="2"/>
        <v>0.016</v>
      </c>
      <c r="L166" s="3">
        <f t="shared" si="3"/>
        <v>0.023184</v>
      </c>
      <c r="N166" s="21">
        <v>0.29147</v>
      </c>
      <c r="O166" s="3">
        <v>27.960000000000008</v>
      </c>
      <c r="P166" s="39">
        <f t="shared" si="12"/>
        <v>0.002546267176</v>
      </c>
      <c r="Q166" s="16">
        <v>295.72</v>
      </c>
      <c r="S166" s="16">
        <v>639.0</v>
      </c>
      <c r="T166" s="35">
        <f t="shared" si="4"/>
        <v>0.001564945227</v>
      </c>
      <c r="U166" s="16">
        <v>296.91</v>
      </c>
      <c r="V166" s="3">
        <f t="shared" si="5"/>
        <v>33680.2398</v>
      </c>
      <c r="W166" s="21">
        <v>0.284</v>
      </c>
      <c r="X166" s="3">
        <f t="shared" si="6"/>
        <v>14200</v>
      </c>
      <c r="Y166" s="3">
        <f t="shared" si="7"/>
        <v>0.4216122</v>
      </c>
      <c r="Z166" s="36"/>
      <c r="AA166" s="3">
        <v>15.955999999999989</v>
      </c>
      <c r="AB166" s="37">
        <f t="shared" si="8"/>
        <v>0</v>
      </c>
      <c r="AC166" s="38">
        <f t="shared" si="9"/>
        <v>0.0001388602153</v>
      </c>
      <c r="AD166" s="33">
        <f t="shared" si="10"/>
        <v>0.1013288069</v>
      </c>
      <c r="AE166" s="3">
        <v>0.42161219999999994</v>
      </c>
      <c r="AF166" s="3">
        <v>33680.2398033074</v>
      </c>
    </row>
    <row r="167">
      <c r="A167" s="13">
        <v>252.02</v>
      </c>
      <c r="B167" s="14">
        <v>173.793</v>
      </c>
      <c r="C167" s="14">
        <v>149.858</v>
      </c>
      <c r="D167" s="14">
        <v>187.161</v>
      </c>
      <c r="E167" s="14">
        <v>0.00442</v>
      </c>
      <c r="F167" s="3">
        <f t="shared" si="11"/>
        <v>23.935</v>
      </c>
      <c r="H167" s="13">
        <v>638.0</v>
      </c>
      <c r="I167" s="15">
        <v>-0.022</v>
      </c>
      <c r="J167" s="3">
        <f t="shared" si="1"/>
        <v>0.016</v>
      </c>
      <c r="K167" s="3">
        <f t="shared" si="2"/>
        <v>0.016</v>
      </c>
      <c r="L167" s="3">
        <f t="shared" si="3"/>
        <v>0.023184</v>
      </c>
      <c r="N167" s="21">
        <v>0.28795</v>
      </c>
      <c r="O167" s="3">
        <v>40.269000000000005</v>
      </c>
      <c r="P167" s="39">
        <f t="shared" si="12"/>
        <v>0.003667225784</v>
      </c>
      <c r="Q167" s="13">
        <v>296.31</v>
      </c>
      <c r="S167" s="13">
        <v>638.0</v>
      </c>
      <c r="T167" s="35">
        <f t="shared" si="4"/>
        <v>0.001567398119</v>
      </c>
      <c r="U167" s="13">
        <v>297.51</v>
      </c>
      <c r="V167" s="3">
        <f t="shared" si="5"/>
        <v>33612.31555</v>
      </c>
      <c r="W167" s="21">
        <v>0.27988</v>
      </c>
      <c r="X167" s="3">
        <f t="shared" si="6"/>
        <v>13994</v>
      </c>
      <c r="Y167" s="3">
        <f t="shared" si="7"/>
        <v>0.416335494</v>
      </c>
      <c r="Z167" s="36"/>
      <c r="AA167" s="3">
        <v>14.165999999999997</v>
      </c>
      <c r="AB167" s="37">
        <f t="shared" si="8"/>
        <v>0</v>
      </c>
      <c r="AC167" s="38">
        <f t="shared" si="9"/>
        <v>0.0001240312935</v>
      </c>
      <c r="AD167" s="33">
        <f t="shared" si="10"/>
        <v>0.1000606218</v>
      </c>
      <c r="AE167" s="3">
        <v>0.4163354939999999</v>
      </c>
      <c r="AF167" s="3">
        <v>33612.31555241841</v>
      </c>
    </row>
    <row r="168">
      <c r="A168" s="16">
        <v>252.62</v>
      </c>
      <c r="B168" s="17">
        <v>181.811</v>
      </c>
      <c r="C168" s="17">
        <v>176.563</v>
      </c>
      <c r="D168" s="17">
        <v>224.488</v>
      </c>
      <c r="E168" s="17">
        <v>6.9E-4</v>
      </c>
      <c r="F168" s="3">
        <f t="shared" si="11"/>
        <v>5.248</v>
      </c>
      <c r="H168" s="16">
        <v>637.0</v>
      </c>
      <c r="I168" s="25">
        <v>-0.023</v>
      </c>
      <c r="J168" s="3">
        <f t="shared" si="1"/>
        <v>0.015</v>
      </c>
      <c r="K168" s="3">
        <f t="shared" si="2"/>
        <v>0.015</v>
      </c>
      <c r="L168" s="3">
        <f t="shared" si="3"/>
        <v>0.021735</v>
      </c>
      <c r="N168" s="21">
        <v>0.284</v>
      </c>
      <c r="O168" s="3">
        <v>15.955999999999989</v>
      </c>
      <c r="P168" s="39">
        <f t="shared" si="12"/>
        <v>0.001453084373</v>
      </c>
      <c r="Q168" s="16">
        <v>296.91</v>
      </c>
      <c r="S168" s="16">
        <v>637.0</v>
      </c>
      <c r="T168" s="35">
        <f t="shared" si="4"/>
        <v>0.001569858713</v>
      </c>
      <c r="U168" s="16">
        <v>298.11</v>
      </c>
      <c r="V168" s="3">
        <f t="shared" si="5"/>
        <v>33544.66472</v>
      </c>
      <c r="W168" s="21">
        <v>0.27519</v>
      </c>
      <c r="X168" s="3">
        <f t="shared" si="6"/>
        <v>13759.5</v>
      </c>
      <c r="Y168" s="3">
        <f t="shared" si="7"/>
        <v>0.4101844545</v>
      </c>
      <c r="Z168" s="36"/>
      <c r="AA168" s="3">
        <v>53.96600000000001</v>
      </c>
      <c r="AB168" s="37">
        <f t="shared" si="8"/>
        <v>0</v>
      </c>
      <c r="AC168" s="38">
        <f t="shared" si="9"/>
        <v>0.0004753671802</v>
      </c>
      <c r="AD168" s="33">
        <f t="shared" si="10"/>
        <v>0.09858230236</v>
      </c>
      <c r="AE168" s="3">
        <v>0.4101844544999999</v>
      </c>
      <c r="AF168" s="3">
        <v>33544.664721076115</v>
      </c>
    </row>
    <row r="169">
      <c r="A169" s="13">
        <v>253.22</v>
      </c>
      <c r="B169" s="14">
        <v>277.69</v>
      </c>
      <c r="C169" s="14">
        <v>251.357</v>
      </c>
      <c r="D169" s="14">
        <v>346.258</v>
      </c>
      <c r="E169" s="14">
        <v>0.00491</v>
      </c>
      <c r="F169" s="3">
        <f t="shared" si="11"/>
        <v>26.333</v>
      </c>
      <c r="H169" s="13">
        <v>636.0</v>
      </c>
      <c r="I169" s="15">
        <v>-0.023</v>
      </c>
      <c r="J169" s="3">
        <f t="shared" si="1"/>
        <v>0.015</v>
      </c>
      <c r="K169" s="3">
        <f t="shared" si="2"/>
        <v>0.015</v>
      </c>
      <c r="L169" s="3">
        <f t="shared" si="3"/>
        <v>0.021735</v>
      </c>
      <c r="N169" s="21">
        <v>0.27988</v>
      </c>
      <c r="O169" s="3">
        <v>14.165999999999997</v>
      </c>
      <c r="P169" s="39">
        <f t="shared" si="12"/>
        <v>0.001290072275</v>
      </c>
      <c r="Q169" s="13">
        <v>297.51</v>
      </c>
      <c r="S169" s="13">
        <v>636.0</v>
      </c>
      <c r="T169" s="35">
        <f t="shared" si="4"/>
        <v>0.001572327044</v>
      </c>
      <c r="U169" s="13">
        <v>298.7</v>
      </c>
      <c r="V169" s="3">
        <f t="shared" si="5"/>
        <v>33478.40643</v>
      </c>
      <c r="W169" s="21">
        <v>0.27012</v>
      </c>
      <c r="X169" s="3">
        <f t="shared" si="6"/>
        <v>13506</v>
      </c>
      <c r="Y169" s="3">
        <f t="shared" si="7"/>
        <v>0.40342422</v>
      </c>
      <c r="Z169" s="36"/>
      <c r="AA169" s="3">
        <v>13.259000000000015</v>
      </c>
      <c r="AB169" s="37">
        <f t="shared" si="8"/>
        <v>0</v>
      </c>
      <c r="AC169" s="38">
        <f t="shared" si="9"/>
        <v>0.0001174886112</v>
      </c>
      <c r="AD169" s="33">
        <f t="shared" si="10"/>
        <v>0.09695757116</v>
      </c>
      <c r="AE169" s="3">
        <v>0.40342421999999994</v>
      </c>
      <c r="AF169" s="3">
        <v>33478.40642785404</v>
      </c>
    </row>
    <row r="170">
      <c r="A170" s="16">
        <v>253.82</v>
      </c>
      <c r="B170" s="17">
        <v>171.402</v>
      </c>
      <c r="C170" s="17">
        <v>165.96</v>
      </c>
      <c r="D170" s="17">
        <v>197.175</v>
      </c>
      <c r="E170" s="17">
        <v>9.3E-4</v>
      </c>
      <c r="F170" s="3">
        <f t="shared" si="11"/>
        <v>5.442</v>
      </c>
      <c r="H170" s="16">
        <v>635.0</v>
      </c>
      <c r="I170" s="25">
        <v>-0.023</v>
      </c>
      <c r="J170" s="3">
        <f t="shared" si="1"/>
        <v>0.015</v>
      </c>
      <c r="K170" s="3">
        <f t="shared" si="2"/>
        <v>0.015</v>
      </c>
      <c r="L170" s="3">
        <f t="shared" si="3"/>
        <v>0.021735</v>
      </c>
      <c r="N170" s="21">
        <v>0.27519</v>
      </c>
      <c r="O170" s="3">
        <v>53.96600000000001</v>
      </c>
      <c r="P170" s="39">
        <f t="shared" si="12"/>
        <v>0.004914587069</v>
      </c>
      <c r="Q170" s="16">
        <v>298.11</v>
      </c>
      <c r="S170" s="16">
        <v>635.0</v>
      </c>
      <c r="T170" s="35">
        <f t="shared" si="4"/>
        <v>0.00157480315</v>
      </c>
      <c r="U170" s="16">
        <v>299.3</v>
      </c>
      <c r="V170" s="3">
        <f t="shared" si="5"/>
        <v>33411.29302</v>
      </c>
      <c r="W170" s="21">
        <v>0.26426</v>
      </c>
      <c r="X170" s="3">
        <f t="shared" si="6"/>
        <v>13213</v>
      </c>
      <c r="Y170" s="3">
        <f t="shared" si="7"/>
        <v>0.39546509</v>
      </c>
      <c r="Z170" s="36"/>
      <c r="AA170" s="3">
        <v>24.337000000000003</v>
      </c>
      <c r="AB170" s="37">
        <f t="shared" si="8"/>
        <v>0</v>
      </c>
      <c r="AC170" s="38">
        <f t="shared" si="9"/>
        <v>0.0002169534318</v>
      </c>
      <c r="AD170" s="33">
        <f t="shared" si="10"/>
        <v>0.09504470159</v>
      </c>
      <c r="AE170" s="3">
        <v>0.39546508999999996</v>
      </c>
      <c r="AF170" s="3">
        <v>33411.29301703976</v>
      </c>
    </row>
    <row r="171">
      <c r="A171" s="13">
        <v>254.42</v>
      </c>
      <c r="B171" s="14">
        <v>182.297</v>
      </c>
      <c r="C171" s="14">
        <v>171.359</v>
      </c>
      <c r="D171" s="14">
        <v>229.967</v>
      </c>
      <c r="E171" s="14">
        <v>0.00193</v>
      </c>
      <c r="F171" s="3">
        <f t="shared" si="11"/>
        <v>10.938</v>
      </c>
      <c r="H171" s="13">
        <v>634.0</v>
      </c>
      <c r="I171" s="15">
        <v>-0.023</v>
      </c>
      <c r="J171" s="3">
        <f t="shared" si="1"/>
        <v>0.015</v>
      </c>
      <c r="K171" s="3">
        <f t="shared" si="2"/>
        <v>0.015</v>
      </c>
      <c r="L171" s="3">
        <f t="shared" si="3"/>
        <v>0.021735</v>
      </c>
      <c r="N171" s="21">
        <v>0.27012</v>
      </c>
      <c r="O171" s="3">
        <v>13.259000000000015</v>
      </c>
      <c r="P171" s="39">
        <f t="shared" si="12"/>
        <v>0.001207473408</v>
      </c>
      <c r="Q171" s="13">
        <v>298.7</v>
      </c>
      <c r="S171" s="13">
        <v>634.0</v>
      </c>
      <c r="T171" s="35">
        <f t="shared" si="4"/>
        <v>0.001577287066</v>
      </c>
      <c r="U171" s="13">
        <v>299.9</v>
      </c>
      <c r="V171" s="3">
        <f t="shared" si="5"/>
        <v>33344.44815</v>
      </c>
      <c r="W171" s="21">
        <v>0.25767</v>
      </c>
      <c r="X171" s="3">
        <f t="shared" si="6"/>
        <v>12883.5</v>
      </c>
      <c r="Y171" s="3">
        <f t="shared" si="7"/>
        <v>0.386376165</v>
      </c>
      <c r="Z171" s="36"/>
      <c r="AA171" s="3">
        <v>6.128999999999991</v>
      </c>
      <c r="AB171" s="37">
        <f t="shared" si="8"/>
        <v>0</v>
      </c>
      <c r="AC171" s="38">
        <f t="shared" si="9"/>
        <v>0.0000549665337</v>
      </c>
      <c r="AD171" s="33">
        <f t="shared" si="10"/>
        <v>0.09286030103</v>
      </c>
      <c r="AE171" s="3">
        <v>0.38637616499999994</v>
      </c>
      <c r="AF171" s="3">
        <v>33344.44814938313</v>
      </c>
    </row>
    <row r="172">
      <c r="A172" s="16">
        <v>255.02</v>
      </c>
      <c r="B172" s="17">
        <v>227.703</v>
      </c>
      <c r="C172" s="17">
        <v>187.661</v>
      </c>
      <c r="D172" s="17">
        <v>255.276</v>
      </c>
      <c r="E172" s="17">
        <v>0.00539</v>
      </c>
      <c r="F172" s="3">
        <f t="shared" si="11"/>
        <v>40.042</v>
      </c>
      <c r="H172" s="16">
        <v>633.0</v>
      </c>
      <c r="I172" s="25">
        <v>-0.023</v>
      </c>
      <c r="J172" s="3">
        <f t="shared" si="1"/>
        <v>0.015</v>
      </c>
      <c r="K172" s="3">
        <f t="shared" si="2"/>
        <v>0.015</v>
      </c>
      <c r="L172" s="3">
        <f t="shared" si="3"/>
        <v>0.021735</v>
      </c>
      <c r="N172" s="21">
        <v>0.26426</v>
      </c>
      <c r="O172" s="3">
        <v>24.337000000000003</v>
      </c>
      <c r="P172" s="39">
        <f t="shared" si="12"/>
        <v>0.002216327048</v>
      </c>
      <c r="Q172" s="16">
        <v>299.3</v>
      </c>
      <c r="S172" s="16">
        <v>633.0</v>
      </c>
      <c r="T172" s="35">
        <f t="shared" si="4"/>
        <v>0.001579778831</v>
      </c>
      <c r="U172" s="16">
        <v>300.5</v>
      </c>
      <c r="V172" s="3">
        <f t="shared" si="5"/>
        <v>33277.87022</v>
      </c>
      <c r="W172" s="21">
        <v>0.25063</v>
      </c>
      <c r="X172" s="3">
        <f t="shared" si="6"/>
        <v>12531.5</v>
      </c>
      <c r="Y172" s="3">
        <f t="shared" si="7"/>
        <v>0.376571575</v>
      </c>
      <c r="Z172" s="36"/>
      <c r="AA172" s="3">
        <v>25.542</v>
      </c>
      <c r="AB172" s="37">
        <f t="shared" si="8"/>
        <v>0</v>
      </c>
      <c r="AC172" s="38">
        <f t="shared" si="9"/>
        <v>0.0002304451972</v>
      </c>
      <c r="AD172" s="33">
        <f t="shared" si="10"/>
        <v>0.09050390004</v>
      </c>
      <c r="AE172" s="3">
        <v>0.37657157499999994</v>
      </c>
      <c r="AF172" s="3">
        <v>33277.87021630616</v>
      </c>
    </row>
    <row r="173">
      <c r="A173" s="13">
        <v>255.62</v>
      </c>
      <c r="B173" s="14">
        <v>178.001</v>
      </c>
      <c r="C173" s="14">
        <v>165.26</v>
      </c>
      <c r="D173" s="14">
        <v>205.574</v>
      </c>
      <c r="E173" s="14">
        <v>0.00184</v>
      </c>
      <c r="F173" s="3">
        <f t="shared" si="11"/>
        <v>12.741</v>
      </c>
      <c r="H173" s="13">
        <v>632.0</v>
      </c>
      <c r="I173" s="15">
        <v>-0.023</v>
      </c>
      <c r="J173" s="3">
        <f t="shared" si="1"/>
        <v>0.015</v>
      </c>
      <c r="K173" s="3">
        <f t="shared" si="2"/>
        <v>0.015</v>
      </c>
      <c r="L173" s="3">
        <f t="shared" si="3"/>
        <v>0.021735</v>
      </c>
      <c r="N173" s="21">
        <v>0.25767</v>
      </c>
      <c r="O173" s="3">
        <v>6.128999999999991</v>
      </c>
      <c r="P173" s="39">
        <f t="shared" si="12"/>
        <v>0.0005581570645</v>
      </c>
      <c r="Q173" s="13">
        <v>299.9</v>
      </c>
      <c r="S173" s="13">
        <v>632.0</v>
      </c>
      <c r="T173" s="35">
        <f t="shared" si="4"/>
        <v>0.001582278481</v>
      </c>
      <c r="U173" s="13">
        <v>301.09</v>
      </c>
      <c r="V173" s="3">
        <f t="shared" si="5"/>
        <v>33212.66067</v>
      </c>
      <c r="W173" s="21">
        <v>0.2436</v>
      </c>
      <c r="X173" s="3">
        <f t="shared" si="6"/>
        <v>12180</v>
      </c>
      <c r="Y173" s="3">
        <f t="shared" si="7"/>
        <v>0.36672762</v>
      </c>
      <c r="Z173" s="36"/>
      <c r="AA173" s="3">
        <v>43.441</v>
      </c>
      <c r="AB173" s="37">
        <f t="shared" si="8"/>
        <v>0</v>
      </c>
      <c r="AC173" s="38">
        <f t="shared" si="9"/>
        <v>0.0003942467671</v>
      </c>
      <c r="AD173" s="33">
        <f t="shared" si="10"/>
        <v>0.0881380382</v>
      </c>
      <c r="AE173" s="3">
        <v>0.36672762</v>
      </c>
      <c r="AF173" s="3">
        <v>33212.660666245974</v>
      </c>
    </row>
    <row r="174">
      <c r="A174" s="16">
        <v>256.22</v>
      </c>
      <c r="B174" s="17">
        <v>357.39</v>
      </c>
      <c r="C174" s="17">
        <v>315.957</v>
      </c>
      <c r="D174" s="17">
        <v>448.558</v>
      </c>
      <c r="E174" s="17">
        <v>0.00757</v>
      </c>
      <c r="F174" s="3">
        <f t="shared" si="11"/>
        <v>41.433</v>
      </c>
      <c r="H174" s="16">
        <v>631.0</v>
      </c>
      <c r="I174" s="25">
        <v>-0.023</v>
      </c>
      <c r="J174" s="3">
        <f t="shared" si="1"/>
        <v>0.015</v>
      </c>
      <c r="K174" s="3">
        <f t="shared" si="2"/>
        <v>0.015</v>
      </c>
      <c r="L174" s="3">
        <f t="shared" si="3"/>
        <v>0.021735</v>
      </c>
      <c r="N174" s="21">
        <v>0.25063</v>
      </c>
      <c r="O174" s="3">
        <v>25.542</v>
      </c>
      <c r="P174" s="39">
        <f t="shared" si="12"/>
        <v>0.002326064243</v>
      </c>
      <c r="Q174" s="16">
        <v>300.5</v>
      </c>
      <c r="S174" s="16">
        <v>631.0</v>
      </c>
      <c r="T174" s="35">
        <f t="shared" si="4"/>
        <v>0.001584786054</v>
      </c>
      <c r="U174" s="16">
        <v>301.69</v>
      </c>
      <c r="V174" s="3">
        <f t="shared" si="5"/>
        <v>33146.60744</v>
      </c>
      <c r="W174" s="21">
        <v>0.23307</v>
      </c>
      <c r="X174" s="3">
        <f t="shared" si="6"/>
        <v>11653.5</v>
      </c>
      <c r="Y174" s="3">
        <f t="shared" si="7"/>
        <v>0.3515744415</v>
      </c>
      <c r="Z174" s="36"/>
      <c r="AA174" s="3">
        <v>17.05000000000001</v>
      </c>
      <c r="AB174" s="37">
        <f t="shared" si="8"/>
        <v>0</v>
      </c>
      <c r="AC174" s="38">
        <f t="shared" si="9"/>
        <v>0.0001556633814</v>
      </c>
      <c r="AD174" s="33">
        <f t="shared" si="10"/>
        <v>0.08449617609</v>
      </c>
      <c r="AE174" s="3">
        <v>0.35157444149999995</v>
      </c>
      <c r="AF174" s="3">
        <v>33146.60744472803</v>
      </c>
    </row>
    <row r="175">
      <c r="A175" s="13">
        <v>256.82</v>
      </c>
      <c r="B175" s="14">
        <v>194.989</v>
      </c>
      <c r="C175" s="14">
        <v>164.456</v>
      </c>
      <c r="D175" s="14">
        <v>233.556</v>
      </c>
      <c r="E175" s="14">
        <v>0.00518</v>
      </c>
      <c r="F175" s="3">
        <f t="shared" si="11"/>
        <v>30.533</v>
      </c>
      <c r="H175" s="13">
        <v>630.0</v>
      </c>
      <c r="I175" s="15">
        <v>-0.023</v>
      </c>
      <c r="J175" s="3">
        <f t="shared" si="1"/>
        <v>0.015</v>
      </c>
      <c r="K175" s="3">
        <f t="shared" si="2"/>
        <v>0.015</v>
      </c>
      <c r="L175" s="3">
        <f t="shared" si="3"/>
        <v>0.021735</v>
      </c>
      <c r="N175" s="21">
        <v>0.2436</v>
      </c>
      <c r="O175" s="3">
        <v>43.441</v>
      </c>
      <c r="P175" s="39">
        <f t="shared" si="12"/>
        <v>0.003956094149</v>
      </c>
      <c r="Q175" s="13">
        <v>301.09</v>
      </c>
      <c r="S175" s="13">
        <v>630.0</v>
      </c>
      <c r="T175" s="35">
        <f t="shared" si="4"/>
        <v>0.001587301587</v>
      </c>
      <c r="U175" s="13">
        <v>302.29</v>
      </c>
      <c r="V175" s="3">
        <f t="shared" si="5"/>
        <v>33080.81643</v>
      </c>
      <c r="W175" s="21">
        <v>0.20902</v>
      </c>
      <c r="X175" s="3">
        <f t="shared" si="6"/>
        <v>10451</v>
      </c>
      <c r="Y175" s="3">
        <f t="shared" si="7"/>
        <v>0.315923279</v>
      </c>
      <c r="Z175" s="36"/>
      <c r="AA175" s="3">
        <v>21.141999999999996</v>
      </c>
      <c r="AB175" s="37">
        <f t="shared" si="8"/>
        <v>0</v>
      </c>
      <c r="AC175" s="38">
        <f t="shared" si="9"/>
        <v>0.0001941765328</v>
      </c>
      <c r="AD175" s="33">
        <f t="shared" si="10"/>
        <v>0.07592789993</v>
      </c>
      <c r="AE175" s="3">
        <v>0.315923279</v>
      </c>
      <c r="AF175" s="3">
        <v>33080.816434549604</v>
      </c>
    </row>
    <row r="176">
      <c r="A176" s="16">
        <v>257.41</v>
      </c>
      <c r="B176" s="17">
        <v>175.504</v>
      </c>
      <c r="C176" s="17">
        <v>156.961</v>
      </c>
      <c r="D176" s="17">
        <v>199.477</v>
      </c>
      <c r="E176" s="17">
        <v>0.00241</v>
      </c>
      <c r="F176" s="3">
        <f t="shared" si="11"/>
        <v>18.543</v>
      </c>
      <c r="H176" s="16">
        <v>629.0</v>
      </c>
      <c r="I176" s="25">
        <v>-0.023</v>
      </c>
      <c r="J176" s="3">
        <f t="shared" si="1"/>
        <v>0.015</v>
      </c>
      <c r="K176" s="3">
        <f t="shared" si="2"/>
        <v>0.015</v>
      </c>
      <c r="L176" s="3">
        <f t="shared" si="3"/>
        <v>0.021735</v>
      </c>
      <c r="N176" s="21">
        <v>0.23307</v>
      </c>
      <c r="O176" s="3">
        <v>17.05000000000001</v>
      </c>
      <c r="P176" s="39">
        <f t="shared" si="12"/>
        <v>0.001552712996</v>
      </c>
      <c r="Q176" s="16">
        <v>301.69</v>
      </c>
      <c r="S176" s="16">
        <v>629.0</v>
      </c>
      <c r="T176" s="35">
        <f t="shared" si="4"/>
        <v>0.001589825119</v>
      </c>
      <c r="U176" s="16">
        <v>302.89</v>
      </c>
      <c r="V176" s="3">
        <f t="shared" si="5"/>
        <v>33015.28608</v>
      </c>
      <c r="W176" s="21">
        <v>0.14157</v>
      </c>
      <c r="X176" s="3">
        <f t="shared" si="6"/>
        <v>7078.5</v>
      </c>
      <c r="Y176" s="3">
        <f t="shared" si="7"/>
        <v>0.2144006865</v>
      </c>
      <c r="Z176" s="36"/>
      <c r="AA176" s="3">
        <v>20.745000000000005</v>
      </c>
      <c r="AB176" s="37">
        <f t="shared" si="8"/>
        <v>0</v>
      </c>
      <c r="AC176" s="38">
        <f t="shared" si="9"/>
        <v>0.0001916671021</v>
      </c>
      <c r="AD176" s="33">
        <f t="shared" si="10"/>
        <v>0.05152831384</v>
      </c>
      <c r="AE176" s="3">
        <v>0.21440068649999997</v>
      </c>
      <c r="AF176" s="3">
        <v>33015.286077453864</v>
      </c>
    </row>
    <row r="177">
      <c r="A177" s="13">
        <v>258.01</v>
      </c>
      <c r="B177" s="14">
        <v>192.195</v>
      </c>
      <c r="C177" s="14">
        <v>174.158</v>
      </c>
      <c r="D177" s="14">
        <v>237.064</v>
      </c>
      <c r="E177" s="14">
        <v>0.00267</v>
      </c>
      <c r="F177" s="3">
        <f t="shared" si="11"/>
        <v>18.037</v>
      </c>
      <c r="H177" s="13">
        <v>628.0</v>
      </c>
      <c r="I177" s="15">
        <v>-0.023</v>
      </c>
      <c r="J177" s="3">
        <f t="shared" si="1"/>
        <v>0.015</v>
      </c>
      <c r="K177" s="3">
        <f t="shared" si="2"/>
        <v>0.015</v>
      </c>
      <c r="L177" s="3">
        <f t="shared" si="3"/>
        <v>0.021735</v>
      </c>
      <c r="N177" s="21">
        <v>0.20902</v>
      </c>
      <c r="O177" s="3">
        <v>21.141999999999996</v>
      </c>
      <c r="P177" s="39">
        <f t="shared" si="12"/>
        <v>0.001925364115</v>
      </c>
      <c r="Q177" s="13">
        <v>302.29</v>
      </c>
      <c r="S177" s="13">
        <v>628.0</v>
      </c>
      <c r="T177" s="35">
        <f t="shared" si="4"/>
        <v>0.001592356688</v>
      </c>
      <c r="U177" s="13">
        <v>303.48</v>
      </c>
      <c r="V177" s="3">
        <f t="shared" si="5"/>
        <v>32951.10057</v>
      </c>
      <c r="W177" s="21">
        <v>0.03072</v>
      </c>
      <c r="X177" s="3">
        <f t="shared" si="6"/>
        <v>1536</v>
      </c>
      <c r="Y177" s="3">
        <f t="shared" si="7"/>
        <v>0.046614528</v>
      </c>
      <c r="Z177" s="36"/>
      <c r="AA177" s="3">
        <v>20.738999999999976</v>
      </c>
      <c r="AB177" s="37">
        <f t="shared" si="8"/>
        <v>0</v>
      </c>
      <c r="AC177" s="38">
        <f t="shared" si="9"/>
        <v>0.0001927335716</v>
      </c>
      <c r="AD177" s="33">
        <f t="shared" si="10"/>
        <v>0.01120317321</v>
      </c>
      <c r="AE177" s="3">
        <v>0.046614528</v>
      </c>
      <c r="AF177" s="3">
        <v>32951.10056675893</v>
      </c>
    </row>
    <row r="178">
      <c r="A178" s="16">
        <v>258.61</v>
      </c>
      <c r="B178" s="17">
        <v>255.101</v>
      </c>
      <c r="C178" s="17">
        <v>219.56</v>
      </c>
      <c r="D178" s="17">
        <v>280.473</v>
      </c>
      <c r="E178" s="17">
        <v>0.00448</v>
      </c>
      <c r="F178" s="3">
        <f t="shared" si="11"/>
        <v>35.541</v>
      </c>
      <c r="H178" s="16">
        <v>627.0</v>
      </c>
      <c r="I178" s="25">
        <v>-0.023</v>
      </c>
      <c r="J178" s="3">
        <f t="shared" si="1"/>
        <v>0.015</v>
      </c>
      <c r="K178" s="3">
        <f t="shared" si="2"/>
        <v>0.015</v>
      </c>
      <c r="L178" s="3">
        <f t="shared" si="3"/>
        <v>0.021735</v>
      </c>
      <c r="N178" s="21">
        <v>0.14157</v>
      </c>
      <c r="O178" s="3">
        <v>20.745000000000005</v>
      </c>
      <c r="P178" s="39">
        <f t="shared" si="12"/>
        <v>0.001889210035</v>
      </c>
      <c r="Q178" s="16">
        <v>302.89</v>
      </c>
      <c r="S178" s="16">
        <v>627.0</v>
      </c>
      <c r="T178" s="35">
        <f t="shared" si="4"/>
        <v>0.001594896332</v>
      </c>
      <c r="U178" s="16">
        <v>304.08</v>
      </c>
      <c r="V178" s="3">
        <f t="shared" si="5"/>
        <v>32886.08261</v>
      </c>
      <c r="W178" s="21">
        <v>-0.00459</v>
      </c>
      <c r="X178" s="3">
        <f t="shared" si="6"/>
        <v>-229.5</v>
      </c>
      <c r="Y178" s="3">
        <f t="shared" si="7"/>
        <v>-0.006978636</v>
      </c>
      <c r="Z178" s="36"/>
      <c r="AA178" s="3">
        <v>25.05600000000001</v>
      </c>
      <c r="AB178" s="37">
        <f t="shared" si="8"/>
        <v>0</v>
      </c>
      <c r="AC178" s="38">
        <f t="shared" si="9"/>
        <v>0.0002342365387</v>
      </c>
      <c r="AD178" s="33">
        <f t="shared" si="10"/>
        <v>-0.001677221057</v>
      </c>
      <c r="AE178" s="3">
        <v>-0.006978635999999999</v>
      </c>
      <c r="AF178" s="3">
        <v>32886.08260983952</v>
      </c>
    </row>
    <row r="179">
      <c r="A179" s="13">
        <v>259.21</v>
      </c>
      <c r="B179" s="14">
        <v>173.691</v>
      </c>
      <c r="C179" s="14">
        <v>164.857</v>
      </c>
      <c r="D179" s="14">
        <v>217.059</v>
      </c>
      <c r="E179" s="14">
        <v>0.00132</v>
      </c>
      <c r="F179" s="3">
        <f t="shared" si="11"/>
        <v>8.834</v>
      </c>
      <c r="H179" s="13">
        <v>626.0</v>
      </c>
      <c r="I179" s="15">
        <v>-0.023</v>
      </c>
      <c r="J179" s="3">
        <f t="shared" si="1"/>
        <v>0.015</v>
      </c>
      <c r="K179" s="3">
        <f t="shared" si="2"/>
        <v>0.015</v>
      </c>
      <c r="L179" s="3">
        <f t="shared" si="3"/>
        <v>0.021735</v>
      </c>
      <c r="N179" s="21">
        <v>0.03072</v>
      </c>
      <c r="O179" s="3">
        <v>20.738999999999976</v>
      </c>
      <c r="P179" s="39">
        <f t="shared" si="12"/>
        <v>0.001888663626</v>
      </c>
      <c r="Q179" s="13">
        <v>303.48</v>
      </c>
      <c r="S179" s="13">
        <v>626.0</v>
      </c>
      <c r="T179" s="35">
        <f t="shared" si="4"/>
        <v>0.001597444089</v>
      </c>
      <c r="U179" s="13">
        <v>304.68</v>
      </c>
      <c r="V179" s="3">
        <f t="shared" si="5"/>
        <v>32821.32073</v>
      </c>
      <c r="W179" s="21">
        <v>-0.01879</v>
      </c>
      <c r="X179" s="3">
        <f t="shared" si="6"/>
        <v>-939.5</v>
      </c>
      <c r="Y179" s="3">
        <f t="shared" si="7"/>
        <v>-0.028624686</v>
      </c>
      <c r="Z179" s="36"/>
      <c r="AA179" s="3">
        <v>26.147999999999996</v>
      </c>
      <c r="AB179" s="37">
        <f t="shared" si="8"/>
        <v>0</v>
      </c>
      <c r="AC179" s="38">
        <f t="shared" si="9"/>
        <v>0.0002458949722</v>
      </c>
      <c r="AD179" s="33">
        <f t="shared" si="10"/>
        <v>-0.006879557281</v>
      </c>
      <c r="AE179" s="3">
        <v>-0.028624686</v>
      </c>
      <c r="AF179" s="3">
        <v>32821.32072994617</v>
      </c>
    </row>
    <row r="180">
      <c r="A180" s="16">
        <v>259.81</v>
      </c>
      <c r="B180" s="17">
        <v>241.091</v>
      </c>
      <c r="C180" s="17">
        <v>221.857</v>
      </c>
      <c r="D180" s="17">
        <v>290.558</v>
      </c>
      <c r="E180" s="17">
        <v>0.00291</v>
      </c>
      <c r="F180" s="3">
        <f t="shared" si="11"/>
        <v>19.234</v>
      </c>
      <c r="H180" s="16">
        <v>625.0</v>
      </c>
      <c r="I180" s="25">
        <v>-0.024</v>
      </c>
      <c r="J180" s="3">
        <f t="shared" si="1"/>
        <v>0.014</v>
      </c>
      <c r="K180" s="3">
        <f t="shared" si="2"/>
        <v>0.014</v>
      </c>
      <c r="L180" s="3">
        <f t="shared" si="3"/>
        <v>0.020286</v>
      </c>
      <c r="N180" s="21">
        <v>-0.00459</v>
      </c>
      <c r="O180" s="3">
        <v>25.05600000000001</v>
      </c>
      <c r="P180" s="39">
        <f t="shared" si="12"/>
        <v>0.002281805092</v>
      </c>
      <c r="Q180" s="16">
        <v>304.08</v>
      </c>
      <c r="S180" s="16">
        <v>625.0</v>
      </c>
      <c r="T180" s="35">
        <f t="shared" si="4"/>
        <v>0.0016</v>
      </c>
      <c r="U180" s="16">
        <v>305.28</v>
      </c>
      <c r="V180" s="3">
        <f t="shared" si="5"/>
        <v>32756.81342</v>
      </c>
      <c r="W180" s="21">
        <v>-0.01644</v>
      </c>
      <c r="X180" s="3">
        <f t="shared" si="6"/>
        <v>-822</v>
      </c>
      <c r="Y180" s="3">
        <f t="shared" si="7"/>
        <v>-0.025094016</v>
      </c>
      <c r="Z180" s="36"/>
      <c r="AA180" s="3">
        <v>23.546999999999997</v>
      </c>
      <c r="AB180" s="37">
        <f t="shared" si="8"/>
        <v>0</v>
      </c>
      <c r="AC180" s="38">
        <f t="shared" si="9"/>
        <v>0.0002227460311</v>
      </c>
      <c r="AD180" s="33">
        <f t="shared" si="10"/>
        <v>-0.006031008357</v>
      </c>
      <c r="AE180" s="3">
        <v>-0.025094015999999993</v>
      </c>
      <c r="AF180" s="3">
        <v>32756.81341719078</v>
      </c>
    </row>
    <row r="181">
      <c r="A181" s="13">
        <v>260.41</v>
      </c>
      <c r="B181" s="14">
        <v>344.291</v>
      </c>
      <c r="C181" s="14">
        <v>316.357</v>
      </c>
      <c r="D181" s="14">
        <v>462.659</v>
      </c>
      <c r="E181" s="14">
        <v>0.00401</v>
      </c>
      <c r="F181" s="3">
        <f t="shared" si="11"/>
        <v>27.934</v>
      </c>
      <c r="H181" s="13">
        <v>624.0</v>
      </c>
      <c r="I181" s="15">
        <v>-0.024</v>
      </c>
      <c r="J181" s="3">
        <f t="shared" si="1"/>
        <v>0.014</v>
      </c>
      <c r="K181" s="3">
        <f t="shared" si="2"/>
        <v>0.014</v>
      </c>
      <c r="L181" s="3">
        <f t="shared" si="3"/>
        <v>0.020286</v>
      </c>
      <c r="N181" s="21">
        <v>-0.01879</v>
      </c>
      <c r="O181" s="3">
        <v>26.147999999999996</v>
      </c>
      <c r="P181" s="39">
        <f t="shared" si="12"/>
        <v>0.002381251578</v>
      </c>
      <c r="Q181" s="13">
        <v>304.68</v>
      </c>
      <c r="S181" s="13">
        <v>624.0</v>
      </c>
      <c r="T181" s="35">
        <f t="shared" si="4"/>
        <v>0.001602564103</v>
      </c>
      <c r="U181" s="13">
        <v>305.87</v>
      </c>
      <c r="V181" s="3">
        <f t="shared" si="5"/>
        <v>32693.62801</v>
      </c>
      <c r="W181" s="21">
        <v>-0.01477</v>
      </c>
      <c r="X181" s="3">
        <f t="shared" si="6"/>
        <v>-738.5</v>
      </c>
      <c r="Y181" s="3">
        <f t="shared" si="7"/>
        <v>-0.0225884995</v>
      </c>
      <c r="Z181" s="36"/>
      <c r="AA181" s="3">
        <v>27.057999999999993</v>
      </c>
      <c r="AB181" s="37">
        <f t="shared" si="8"/>
        <v>0</v>
      </c>
      <c r="AC181" s="38">
        <f t="shared" si="9"/>
        <v>0.0002574457184</v>
      </c>
      <c r="AD181" s="33">
        <f t="shared" si="10"/>
        <v>-0.005428841252</v>
      </c>
      <c r="AE181" s="3">
        <v>-0.022588499499999998</v>
      </c>
      <c r="AF181" s="3">
        <v>32693.628011900484</v>
      </c>
    </row>
    <row r="182">
      <c r="A182" s="16">
        <v>261.01</v>
      </c>
      <c r="B182" s="17">
        <v>160.707</v>
      </c>
      <c r="C182" s="17">
        <v>134.362</v>
      </c>
      <c r="D182" s="17">
        <v>181.182</v>
      </c>
      <c r="E182" s="17">
        <v>0.00284</v>
      </c>
      <c r="F182" s="3">
        <f t="shared" si="11"/>
        <v>26.345</v>
      </c>
      <c r="H182" s="16">
        <v>623.0</v>
      </c>
      <c r="I182" s="25">
        <v>-0.024</v>
      </c>
      <c r="J182" s="3">
        <f t="shared" si="1"/>
        <v>0.014</v>
      </c>
      <c r="K182" s="3">
        <f t="shared" si="2"/>
        <v>0.014</v>
      </c>
      <c r="L182" s="3">
        <f t="shared" si="3"/>
        <v>0.020286</v>
      </c>
      <c r="N182" s="21">
        <v>-0.01644</v>
      </c>
      <c r="O182" s="3">
        <v>23.546999999999997</v>
      </c>
      <c r="P182" s="39">
        <f t="shared" si="12"/>
        <v>0.002144383162</v>
      </c>
      <c r="Q182" s="16">
        <v>305.28</v>
      </c>
      <c r="S182" s="16">
        <v>623.0</v>
      </c>
      <c r="T182" s="35">
        <f t="shared" si="4"/>
        <v>0.001605136437</v>
      </c>
      <c r="U182" s="16">
        <v>306.47</v>
      </c>
      <c r="V182" s="3">
        <f t="shared" si="5"/>
        <v>32629.62117</v>
      </c>
      <c r="W182" s="21">
        <v>-0.01419</v>
      </c>
      <c r="X182" s="3">
        <f t="shared" si="6"/>
        <v>-709.5</v>
      </c>
      <c r="Y182" s="3">
        <f t="shared" si="7"/>
        <v>-0.0217440465</v>
      </c>
      <c r="Z182" s="36"/>
      <c r="AA182" s="3">
        <v>42.55199999999999</v>
      </c>
      <c r="AB182" s="37">
        <f t="shared" si="8"/>
        <v>0</v>
      </c>
      <c r="AC182" s="38">
        <f t="shared" si="9"/>
        <v>0.000407251989</v>
      </c>
      <c r="AD182" s="33">
        <f t="shared" si="10"/>
        <v>-0.005225888361</v>
      </c>
      <c r="AE182" s="3">
        <v>-0.021744046499999996</v>
      </c>
      <c r="AF182" s="3">
        <v>32629.621170098217</v>
      </c>
    </row>
    <row r="183">
      <c r="A183" s="13">
        <v>261.61</v>
      </c>
      <c r="B183" s="14">
        <v>188.805</v>
      </c>
      <c r="C183" s="14">
        <v>185.761</v>
      </c>
      <c r="D183" s="14">
        <v>226.179</v>
      </c>
      <c r="E183" s="14">
        <v>3.1E-4</v>
      </c>
      <c r="F183" s="3">
        <f t="shared" si="11"/>
        <v>3.044</v>
      </c>
      <c r="H183" s="13">
        <v>622.0</v>
      </c>
      <c r="I183" s="15">
        <v>-0.024</v>
      </c>
      <c r="J183" s="3">
        <f t="shared" si="1"/>
        <v>0.014</v>
      </c>
      <c r="K183" s="3">
        <f t="shared" si="2"/>
        <v>0.014</v>
      </c>
      <c r="L183" s="3">
        <f t="shared" si="3"/>
        <v>0.020286</v>
      </c>
      <c r="N183" s="21">
        <v>-0.01477</v>
      </c>
      <c r="O183" s="3">
        <v>27.057999999999993</v>
      </c>
      <c r="P183" s="39">
        <f t="shared" si="12"/>
        <v>0.00246412365</v>
      </c>
      <c r="Q183" s="13">
        <v>305.87</v>
      </c>
      <c r="S183" s="13">
        <v>622.0</v>
      </c>
      <c r="T183" s="35">
        <f t="shared" si="4"/>
        <v>0.001607717042</v>
      </c>
      <c r="U183" s="13">
        <v>307.07</v>
      </c>
      <c r="V183" s="3">
        <f t="shared" si="5"/>
        <v>32565.86446</v>
      </c>
      <c r="W183" s="21">
        <v>-0.0144</v>
      </c>
      <c r="X183" s="3">
        <f t="shared" si="6"/>
        <v>-720</v>
      </c>
      <c r="Y183" s="3">
        <f t="shared" si="7"/>
        <v>-0.02210904</v>
      </c>
      <c r="Z183" s="36"/>
      <c r="AA183" s="3">
        <v>18.658999999999992</v>
      </c>
      <c r="AB183" s="37">
        <f t="shared" si="8"/>
        <v>0</v>
      </c>
      <c r="AC183" s="38">
        <f t="shared" si="9"/>
        <v>0.0001796304109</v>
      </c>
      <c r="AD183" s="33">
        <f t="shared" si="10"/>
        <v>-0.005313609627</v>
      </c>
      <c r="AE183" s="3">
        <v>-0.022109039999999993</v>
      </c>
      <c r="AF183" s="3">
        <v>32565.86446087212</v>
      </c>
    </row>
    <row r="184">
      <c r="A184" s="16">
        <v>262.21</v>
      </c>
      <c r="B184" s="17">
        <v>166.287</v>
      </c>
      <c r="C184" s="17">
        <v>160.556</v>
      </c>
      <c r="D184" s="17">
        <v>210.554</v>
      </c>
      <c r="E184" s="17">
        <v>8.1E-4</v>
      </c>
      <c r="F184" s="3">
        <f t="shared" si="11"/>
        <v>5.731</v>
      </c>
      <c r="H184" s="16">
        <v>621.0</v>
      </c>
      <c r="I184" s="25">
        <v>-0.024</v>
      </c>
      <c r="J184" s="3">
        <f t="shared" si="1"/>
        <v>0.014</v>
      </c>
      <c r="K184" s="3">
        <f t="shared" si="2"/>
        <v>0.014</v>
      </c>
      <c r="L184" s="3">
        <f t="shared" si="3"/>
        <v>0.020286</v>
      </c>
      <c r="N184" s="21">
        <v>-0.01419</v>
      </c>
      <c r="O184" s="3">
        <v>42.55199999999999</v>
      </c>
      <c r="P184" s="39">
        <f t="shared" si="12"/>
        <v>0.00387513451</v>
      </c>
      <c r="Q184" s="16">
        <v>306.47</v>
      </c>
      <c r="S184" s="16">
        <v>621.0</v>
      </c>
      <c r="T184" s="35">
        <f t="shared" si="4"/>
        <v>0.001610305958</v>
      </c>
      <c r="U184" s="16">
        <v>307.67</v>
      </c>
      <c r="V184" s="3">
        <f t="shared" si="5"/>
        <v>32502.35642</v>
      </c>
      <c r="W184" s="21">
        <v>-0.01499</v>
      </c>
      <c r="X184" s="3">
        <f t="shared" si="6"/>
        <v>-749.5</v>
      </c>
      <c r="Y184" s="3">
        <f t="shared" si="7"/>
        <v>-0.0230598665</v>
      </c>
      <c r="Z184" s="36"/>
      <c r="AA184" s="3">
        <v>40.56700000000001</v>
      </c>
      <c r="AB184" s="37">
        <f t="shared" si="8"/>
        <v>0</v>
      </c>
      <c r="AC184" s="38">
        <f t="shared" si="9"/>
        <v>0.000392832742</v>
      </c>
      <c r="AD184" s="33">
        <f t="shared" si="10"/>
        <v>-0.005542127954</v>
      </c>
      <c r="AE184" s="3">
        <v>-0.023059866499999995</v>
      </c>
      <c r="AF184" s="3">
        <v>32502.35642084051</v>
      </c>
    </row>
    <row r="185">
      <c r="A185" s="13">
        <v>262.81</v>
      </c>
      <c r="B185" s="14">
        <v>158.79</v>
      </c>
      <c r="C185" s="14">
        <v>144.657</v>
      </c>
      <c r="D185" s="14">
        <v>192.757</v>
      </c>
      <c r="E185" s="14">
        <v>0.00185</v>
      </c>
      <c r="F185" s="3">
        <f t="shared" si="11"/>
        <v>14.133</v>
      </c>
      <c r="H185" s="13">
        <v>620.0</v>
      </c>
      <c r="I185" s="15">
        <v>-0.024</v>
      </c>
      <c r="J185" s="3">
        <f t="shared" si="1"/>
        <v>0.014</v>
      </c>
      <c r="K185" s="3">
        <f t="shared" si="2"/>
        <v>0.014</v>
      </c>
      <c r="L185" s="3">
        <f t="shared" si="3"/>
        <v>0.020286</v>
      </c>
      <c r="N185" s="21">
        <v>-0.0144</v>
      </c>
      <c r="O185" s="3">
        <v>18.658999999999992</v>
      </c>
      <c r="P185" s="39">
        <f t="shared" si="12"/>
        <v>0.001699241747</v>
      </c>
      <c r="Q185" s="13">
        <v>307.07</v>
      </c>
      <c r="S185" s="13">
        <v>620.0</v>
      </c>
      <c r="T185" s="35">
        <f t="shared" si="4"/>
        <v>0.001612903226</v>
      </c>
      <c r="U185" s="13">
        <v>308.26</v>
      </c>
      <c r="V185" s="3">
        <f t="shared" si="5"/>
        <v>32440.14793</v>
      </c>
      <c r="W185" s="21">
        <v>-0.01729</v>
      </c>
      <c r="X185" s="3">
        <f t="shared" si="6"/>
        <v>-864.5</v>
      </c>
      <c r="Y185" s="3">
        <f t="shared" si="7"/>
        <v>-0.026649077</v>
      </c>
      <c r="Z185" s="36"/>
      <c r="AA185" s="3">
        <v>23.559999999999974</v>
      </c>
      <c r="AB185" s="37">
        <f t="shared" si="8"/>
        <v>0</v>
      </c>
      <c r="AC185" s="38">
        <f t="shared" si="9"/>
        <v>0.0002294595513</v>
      </c>
      <c r="AD185" s="33">
        <f t="shared" si="10"/>
        <v>-0.006404746298</v>
      </c>
      <c r="AE185" s="3">
        <v>-0.026649076999999997</v>
      </c>
      <c r="AF185" s="3">
        <v>32440.147927074548</v>
      </c>
    </row>
    <row r="186">
      <c r="A186" s="16">
        <v>263.41</v>
      </c>
      <c r="B186" s="17">
        <v>192.804</v>
      </c>
      <c r="C186" s="17">
        <v>187.061</v>
      </c>
      <c r="D186" s="17">
        <v>230.777</v>
      </c>
      <c r="E186" s="17">
        <v>6.1E-4</v>
      </c>
      <c r="F186" s="3">
        <f t="shared" si="11"/>
        <v>5.743</v>
      </c>
      <c r="H186" s="16">
        <v>619.0</v>
      </c>
      <c r="I186" s="25">
        <v>-0.024</v>
      </c>
      <c r="J186" s="3">
        <f t="shared" si="1"/>
        <v>0.014</v>
      </c>
      <c r="K186" s="3">
        <f t="shared" si="2"/>
        <v>0.014</v>
      </c>
      <c r="L186" s="3">
        <f t="shared" si="3"/>
        <v>0.020286</v>
      </c>
      <c r="N186" s="21">
        <v>-0.01499</v>
      </c>
      <c r="O186" s="3">
        <v>40.56700000000001</v>
      </c>
      <c r="P186" s="39">
        <f t="shared" si="12"/>
        <v>0.003694364111</v>
      </c>
      <c r="Q186" s="16">
        <v>307.67</v>
      </c>
      <c r="S186" s="16">
        <v>619.0</v>
      </c>
      <c r="T186" s="35">
        <f t="shared" si="4"/>
        <v>0.001615508885</v>
      </c>
      <c r="U186" s="16">
        <v>308.86</v>
      </c>
      <c r="V186" s="3">
        <f t="shared" si="5"/>
        <v>32377.1288</v>
      </c>
      <c r="W186" s="21">
        <v>-0.01948</v>
      </c>
      <c r="X186" s="3">
        <f t="shared" si="6"/>
        <v>-974</v>
      </c>
      <c r="Y186" s="3">
        <f t="shared" si="7"/>
        <v>-0.030082964</v>
      </c>
      <c r="Z186" s="36"/>
      <c r="AA186" s="3">
        <v>25.543999999999983</v>
      </c>
      <c r="AB186" s="37">
        <f t="shared" si="8"/>
        <v>0</v>
      </c>
      <c r="AC186" s="38">
        <f t="shared" si="9"/>
        <v>0.0002502379874</v>
      </c>
      <c r="AD186" s="33">
        <f t="shared" si="10"/>
        <v>-0.007230034733</v>
      </c>
      <c r="AE186" s="3">
        <v>-0.030082964000000004</v>
      </c>
      <c r="AF186" s="3">
        <v>32377.12879621835</v>
      </c>
    </row>
    <row r="187">
      <c r="A187" s="13">
        <v>264.0</v>
      </c>
      <c r="B187" s="14">
        <v>458.906</v>
      </c>
      <c r="C187" s="14">
        <v>403.862</v>
      </c>
      <c r="D187" s="14">
        <v>585.981</v>
      </c>
      <c r="E187" s="14">
        <v>0.00519</v>
      </c>
      <c r="F187" s="3">
        <f t="shared" si="11"/>
        <v>55.044</v>
      </c>
      <c r="H187" s="13">
        <v>618.0</v>
      </c>
      <c r="I187" s="15">
        <v>-0.024</v>
      </c>
      <c r="J187" s="3">
        <f t="shared" si="1"/>
        <v>0.014</v>
      </c>
      <c r="K187" s="3">
        <f t="shared" si="2"/>
        <v>0.014</v>
      </c>
      <c r="L187" s="3">
        <f t="shared" si="3"/>
        <v>0.020286</v>
      </c>
      <c r="N187" s="21">
        <v>-0.01729</v>
      </c>
      <c r="O187" s="3">
        <v>23.559999999999974</v>
      </c>
      <c r="P187" s="39">
        <f t="shared" si="12"/>
        <v>0.002145567049</v>
      </c>
      <c r="Q187" s="13">
        <v>308.26</v>
      </c>
      <c r="S187" s="13">
        <v>618.0</v>
      </c>
      <c r="T187" s="35">
        <f t="shared" si="4"/>
        <v>0.001618122977</v>
      </c>
      <c r="U187" s="13">
        <v>309.46</v>
      </c>
      <c r="V187" s="3">
        <f t="shared" si="5"/>
        <v>32314.35404</v>
      </c>
      <c r="W187" s="21">
        <v>-0.02123</v>
      </c>
      <c r="X187" s="3">
        <f t="shared" si="6"/>
        <v>-1061.5</v>
      </c>
      <c r="Y187" s="3">
        <f t="shared" si="7"/>
        <v>-0.032849179</v>
      </c>
      <c r="Z187" s="36"/>
      <c r="AA187" s="3">
        <v>27.060000000000002</v>
      </c>
      <c r="AB187" s="37">
        <f t="shared" si="8"/>
        <v>0</v>
      </c>
      <c r="AC187" s="38">
        <f t="shared" si="9"/>
        <v>0.0002666371678</v>
      </c>
      <c r="AD187" s="33">
        <f t="shared" si="10"/>
        <v>-0.007894857206</v>
      </c>
      <c r="AE187" s="3">
        <v>-0.03284917899999999</v>
      </c>
      <c r="AF187" s="3">
        <v>32314.35403606282</v>
      </c>
    </row>
    <row r="188">
      <c r="A188" s="16">
        <v>264.6</v>
      </c>
      <c r="B188" s="17">
        <v>218.301</v>
      </c>
      <c r="C188" s="17">
        <v>190.86</v>
      </c>
      <c r="D188" s="17">
        <v>265.073</v>
      </c>
      <c r="E188" s="17">
        <v>0.0028</v>
      </c>
      <c r="F188" s="3">
        <f t="shared" si="11"/>
        <v>27.441</v>
      </c>
      <c r="H188" s="16">
        <v>617.0</v>
      </c>
      <c r="I188" s="25">
        <v>-0.025</v>
      </c>
      <c r="J188" s="3">
        <f t="shared" si="1"/>
        <v>0.013</v>
      </c>
      <c r="K188" s="3">
        <f t="shared" si="2"/>
        <v>0.013</v>
      </c>
      <c r="L188" s="3">
        <f t="shared" si="3"/>
        <v>0.018837</v>
      </c>
      <c r="N188" s="21">
        <v>-0.01948</v>
      </c>
      <c r="O188" s="3">
        <v>25.543999999999983</v>
      </c>
      <c r="P188" s="39">
        <f t="shared" si="12"/>
        <v>0.002326246379</v>
      </c>
      <c r="Q188" s="16">
        <v>308.86</v>
      </c>
      <c r="S188" s="16">
        <v>617.0</v>
      </c>
      <c r="T188" s="35">
        <f t="shared" si="4"/>
        <v>0.001620745543</v>
      </c>
      <c r="U188" s="16">
        <v>310.05</v>
      </c>
      <c r="V188" s="3">
        <f t="shared" si="5"/>
        <v>32252.86244</v>
      </c>
      <c r="W188" s="21">
        <v>-0.02299</v>
      </c>
      <c r="X188" s="3">
        <f t="shared" si="6"/>
        <v>-1149.5</v>
      </c>
      <c r="Y188" s="3">
        <f t="shared" si="7"/>
        <v>-0.0356402475</v>
      </c>
      <c r="Z188" s="36"/>
      <c r="AA188" s="3">
        <v>31.150000000000006</v>
      </c>
      <c r="AB188" s="37">
        <f t="shared" si="8"/>
        <v>0</v>
      </c>
      <c r="AC188" s="38">
        <f t="shared" si="9"/>
        <v>0.0003086971285</v>
      </c>
      <c r="AD188" s="33">
        <f t="shared" si="10"/>
        <v>-0.008565652883</v>
      </c>
      <c r="AE188" s="3">
        <v>-0.0356402475</v>
      </c>
      <c r="AF188" s="3">
        <v>32252.86244154169</v>
      </c>
    </row>
    <row r="189">
      <c r="A189" s="13">
        <v>265.2</v>
      </c>
      <c r="B189" s="14">
        <v>184.898</v>
      </c>
      <c r="C189" s="14">
        <v>161.659</v>
      </c>
      <c r="D189" s="14">
        <v>207.169</v>
      </c>
      <c r="E189" s="14">
        <v>0.00253</v>
      </c>
      <c r="F189" s="3">
        <f t="shared" si="11"/>
        <v>23.239</v>
      </c>
      <c r="H189" s="13">
        <v>616.0</v>
      </c>
      <c r="I189" s="15">
        <v>-0.025</v>
      </c>
      <c r="J189" s="3">
        <f t="shared" si="1"/>
        <v>0.013</v>
      </c>
      <c r="K189" s="3">
        <f t="shared" si="2"/>
        <v>0.013</v>
      </c>
      <c r="L189" s="3">
        <f t="shared" si="3"/>
        <v>0.018837</v>
      </c>
      <c r="N189" s="21">
        <v>-0.02123</v>
      </c>
      <c r="O189" s="3">
        <v>27.060000000000002</v>
      </c>
      <c r="P189" s="39">
        <f t="shared" si="12"/>
        <v>0.002464305787</v>
      </c>
      <c r="Q189" s="13">
        <v>309.46</v>
      </c>
      <c r="S189" s="13">
        <v>616.0</v>
      </c>
      <c r="T189" s="35">
        <f t="shared" si="4"/>
        <v>0.001623376623</v>
      </c>
      <c r="U189" s="13">
        <v>310.65</v>
      </c>
      <c r="V189" s="3">
        <f t="shared" si="5"/>
        <v>32190.56816</v>
      </c>
      <c r="W189" s="21">
        <v>-0.02475</v>
      </c>
      <c r="X189" s="3">
        <f t="shared" si="6"/>
        <v>-1237.5</v>
      </c>
      <c r="Y189" s="3">
        <f t="shared" si="7"/>
        <v>-0.0384429375</v>
      </c>
      <c r="Z189" s="36"/>
      <c r="AA189" s="3">
        <v>21.87100000000001</v>
      </c>
      <c r="AB189" s="37">
        <f t="shared" si="8"/>
        <v>0</v>
      </c>
      <c r="AC189" s="38">
        <f t="shared" si="9"/>
        <v>0.0002180027872</v>
      </c>
      <c r="AD189" s="33">
        <f t="shared" si="10"/>
        <v>-0.009239241631</v>
      </c>
      <c r="AE189" s="3">
        <v>-0.03844293749999999</v>
      </c>
      <c r="AF189" s="3">
        <v>32190.568163528093</v>
      </c>
    </row>
    <row r="190">
      <c r="A190" s="16">
        <v>265.8</v>
      </c>
      <c r="B190" s="17">
        <v>175.698</v>
      </c>
      <c r="C190" s="17">
        <v>167.759</v>
      </c>
      <c r="D190" s="17">
        <v>225.368</v>
      </c>
      <c r="E190" s="17">
        <v>8.1E-4</v>
      </c>
      <c r="F190" s="3">
        <f t="shared" si="11"/>
        <v>7.939</v>
      </c>
      <c r="H190" s="16">
        <v>615.0</v>
      </c>
      <c r="I190" s="25">
        <v>-0.025</v>
      </c>
      <c r="J190" s="3">
        <f t="shared" si="1"/>
        <v>0.013</v>
      </c>
      <c r="K190" s="3">
        <f t="shared" si="2"/>
        <v>0.013</v>
      </c>
      <c r="L190" s="3">
        <f t="shared" si="3"/>
        <v>0.018837</v>
      </c>
      <c r="N190" s="21">
        <v>-0.02299</v>
      </c>
      <c r="O190" s="3">
        <v>31.150000000000006</v>
      </c>
      <c r="P190" s="39">
        <f t="shared" si="12"/>
        <v>0.002836774769</v>
      </c>
      <c r="Q190" s="16">
        <v>310.05</v>
      </c>
      <c r="S190" s="16">
        <v>615.0</v>
      </c>
      <c r="T190" s="35">
        <f t="shared" si="4"/>
        <v>0.00162601626</v>
      </c>
      <c r="U190" s="16">
        <v>311.25</v>
      </c>
      <c r="V190" s="3">
        <f t="shared" si="5"/>
        <v>32128.51406</v>
      </c>
      <c r="W190" s="21">
        <v>-0.02702</v>
      </c>
      <c r="X190" s="3">
        <f t="shared" si="6"/>
        <v>-1351</v>
      </c>
      <c r="Y190" s="3">
        <f t="shared" si="7"/>
        <v>-0.042049875</v>
      </c>
      <c r="Z190" s="36"/>
      <c r="AA190" s="3">
        <v>18.756</v>
      </c>
      <c r="AB190" s="37">
        <f t="shared" si="8"/>
        <v>0</v>
      </c>
      <c r="AC190" s="38">
        <f t="shared" si="9"/>
        <v>0.0001880388715</v>
      </c>
      <c r="AD190" s="33">
        <f t="shared" si="10"/>
        <v>-0.01010612042</v>
      </c>
      <c r="AE190" s="3">
        <v>-0.04204987499999999</v>
      </c>
      <c r="AF190" s="3">
        <v>32128.514056224903</v>
      </c>
    </row>
    <row r="191">
      <c r="A191" s="13">
        <v>266.4</v>
      </c>
      <c r="B191" s="14">
        <v>219.489</v>
      </c>
      <c r="C191" s="14">
        <v>196.256</v>
      </c>
      <c r="D191" s="14">
        <v>253.356</v>
      </c>
      <c r="E191" s="14">
        <v>0.00292</v>
      </c>
      <c r="F191" s="3">
        <f t="shared" si="11"/>
        <v>23.233</v>
      </c>
      <c r="H191" s="13">
        <v>614.0</v>
      </c>
      <c r="I191" s="15">
        <v>-0.025</v>
      </c>
      <c r="J191" s="3">
        <f t="shared" si="1"/>
        <v>0.013</v>
      </c>
      <c r="K191" s="3">
        <f t="shared" si="2"/>
        <v>0.013</v>
      </c>
      <c r="L191" s="3">
        <f t="shared" si="3"/>
        <v>0.018837</v>
      </c>
      <c r="N191" s="21">
        <v>-0.02475</v>
      </c>
      <c r="O191" s="3">
        <v>21.87100000000001</v>
      </c>
      <c r="P191" s="39">
        <f t="shared" si="12"/>
        <v>0.00199175284</v>
      </c>
      <c r="Q191" s="13">
        <v>310.65</v>
      </c>
      <c r="S191" s="13">
        <v>614.0</v>
      </c>
      <c r="T191" s="35">
        <f t="shared" si="4"/>
        <v>0.001628664495</v>
      </c>
      <c r="U191" s="13">
        <v>311.85</v>
      </c>
      <c r="V191" s="3">
        <f t="shared" si="5"/>
        <v>32066.69873</v>
      </c>
      <c r="W191" s="21">
        <v>-0.02927</v>
      </c>
      <c r="X191" s="3">
        <f t="shared" si="6"/>
        <v>-1463.5</v>
      </c>
      <c r="Y191" s="3">
        <f t="shared" si="7"/>
        <v>-0.0456392475</v>
      </c>
      <c r="Z191" s="36"/>
      <c r="AA191" s="3">
        <v>14.950999999999993</v>
      </c>
      <c r="AB191" s="37">
        <f t="shared" si="8"/>
        <v>0</v>
      </c>
      <c r="AC191" s="38">
        <f t="shared" si="9"/>
        <v>0.0001507602394</v>
      </c>
      <c r="AD191" s="33">
        <f t="shared" si="10"/>
        <v>-0.0109687777</v>
      </c>
      <c r="AE191" s="3">
        <v>-0.0456392475</v>
      </c>
      <c r="AF191" s="3">
        <v>32066.6987333654</v>
      </c>
    </row>
    <row r="192">
      <c r="A192" s="16">
        <v>267.0</v>
      </c>
      <c r="B192" s="17">
        <v>261.597</v>
      </c>
      <c r="C192" s="17">
        <v>231.959</v>
      </c>
      <c r="D192" s="17">
        <v>320.568</v>
      </c>
      <c r="E192" s="17">
        <v>0.0031</v>
      </c>
      <c r="F192" s="3">
        <f t="shared" si="11"/>
        <v>29.638</v>
      </c>
      <c r="H192" s="16">
        <v>613.0</v>
      </c>
      <c r="I192" s="25">
        <v>-0.025</v>
      </c>
      <c r="J192" s="3">
        <f t="shared" si="1"/>
        <v>0.013</v>
      </c>
      <c r="K192" s="3">
        <f t="shared" si="2"/>
        <v>0.013</v>
      </c>
      <c r="L192" s="3">
        <f t="shared" si="3"/>
        <v>0.018837</v>
      </c>
      <c r="N192" s="21">
        <v>-0.02702</v>
      </c>
      <c r="O192" s="3">
        <v>18.756</v>
      </c>
      <c r="P192" s="39">
        <f t="shared" si="12"/>
        <v>0.001708075363</v>
      </c>
      <c r="Q192" s="16">
        <v>311.25</v>
      </c>
      <c r="S192" s="16">
        <v>613.0</v>
      </c>
      <c r="T192" s="35">
        <f t="shared" si="4"/>
        <v>0.00163132137</v>
      </c>
      <c r="U192" s="16">
        <v>312.44</v>
      </c>
      <c r="V192" s="3">
        <f t="shared" si="5"/>
        <v>32006.14518</v>
      </c>
      <c r="W192" s="21">
        <v>-0.03103</v>
      </c>
      <c r="X192" s="3">
        <f t="shared" si="6"/>
        <v>-1551.5</v>
      </c>
      <c r="Y192" s="3">
        <f t="shared" si="7"/>
        <v>-0.048475066</v>
      </c>
      <c r="Z192" s="36"/>
      <c r="AA192" s="3">
        <v>28.051999999999992</v>
      </c>
      <c r="AB192" s="37">
        <f t="shared" si="8"/>
        <v>0</v>
      </c>
      <c r="AC192" s="38">
        <f t="shared" si="9"/>
        <v>0.0002844743078</v>
      </c>
      <c r="AD192" s="33">
        <f t="shared" si="10"/>
        <v>-0.01165032843</v>
      </c>
      <c r="AE192" s="3">
        <v>-0.04847506599999999</v>
      </c>
      <c r="AF192" s="3">
        <v>32006.145179874537</v>
      </c>
    </row>
    <row r="193">
      <c r="A193" s="13">
        <v>267.6</v>
      </c>
      <c r="B193" s="14">
        <v>233.902</v>
      </c>
      <c r="C193" s="14">
        <v>207.86</v>
      </c>
      <c r="D193" s="14">
        <v>262.275</v>
      </c>
      <c r="E193" s="14">
        <v>0.00233</v>
      </c>
      <c r="F193" s="3">
        <f t="shared" si="11"/>
        <v>26.042</v>
      </c>
      <c r="H193" s="13">
        <v>612.0</v>
      </c>
      <c r="I193" s="15">
        <v>-0.025</v>
      </c>
      <c r="J193" s="3">
        <f t="shared" si="1"/>
        <v>0.013</v>
      </c>
      <c r="K193" s="3">
        <f t="shared" si="2"/>
        <v>0.013</v>
      </c>
      <c r="L193" s="3">
        <f t="shared" si="3"/>
        <v>0.018837</v>
      </c>
      <c r="N193" s="21">
        <v>-0.02927</v>
      </c>
      <c r="O193" s="3">
        <v>14.950999999999993</v>
      </c>
      <c r="P193" s="39">
        <f t="shared" si="12"/>
        <v>0.001361560821</v>
      </c>
      <c r="Q193" s="13">
        <v>311.85</v>
      </c>
      <c r="S193" s="13">
        <v>612.0</v>
      </c>
      <c r="T193" s="35">
        <f t="shared" si="4"/>
        <v>0.001633986928</v>
      </c>
      <c r="U193" s="13">
        <v>313.04</v>
      </c>
      <c r="V193" s="3">
        <f t="shared" si="5"/>
        <v>31944.79939</v>
      </c>
      <c r="W193" s="21">
        <v>-0.03253</v>
      </c>
      <c r="X193" s="3">
        <f t="shared" si="6"/>
        <v>-1626.5</v>
      </c>
      <c r="Y193" s="3">
        <f t="shared" si="7"/>
        <v>-0.050915956</v>
      </c>
      <c r="Z193" s="36"/>
      <c r="AA193" s="3">
        <v>36.057000000000016</v>
      </c>
      <c r="AB193" s="37">
        <f t="shared" si="8"/>
        <v>0</v>
      </c>
      <c r="AC193" s="38">
        <f t="shared" si="9"/>
        <v>0.0003677633326</v>
      </c>
      <c r="AD193" s="33">
        <f t="shared" si="10"/>
        <v>-0.01223696343</v>
      </c>
      <c r="AE193" s="3">
        <v>-0.050915956000000005</v>
      </c>
      <c r="AF193" s="3">
        <v>31944.799386659848</v>
      </c>
    </row>
    <row r="194">
      <c r="A194" s="16">
        <v>268.2</v>
      </c>
      <c r="B194" s="17">
        <v>252.601</v>
      </c>
      <c r="C194" s="17">
        <v>218.96</v>
      </c>
      <c r="D194" s="17">
        <v>290.773</v>
      </c>
      <c r="E194" s="17">
        <v>0.00277</v>
      </c>
      <c r="F194" s="3">
        <f t="shared" si="11"/>
        <v>33.641</v>
      </c>
      <c r="H194" s="16">
        <v>611.0</v>
      </c>
      <c r="I194" s="25">
        <v>-0.025</v>
      </c>
      <c r="J194" s="3">
        <f t="shared" si="1"/>
        <v>0.013</v>
      </c>
      <c r="K194" s="3">
        <f t="shared" si="2"/>
        <v>0.013</v>
      </c>
      <c r="L194" s="3">
        <f t="shared" si="3"/>
        <v>0.018837</v>
      </c>
      <c r="N194" s="21">
        <v>-0.03103</v>
      </c>
      <c r="O194" s="3">
        <v>28.051999999999992</v>
      </c>
      <c r="P194" s="39">
        <f t="shared" si="12"/>
        <v>0.002554645452</v>
      </c>
      <c r="Q194" s="16">
        <v>312.44</v>
      </c>
      <c r="S194" s="16">
        <v>611.0</v>
      </c>
      <c r="T194" s="35">
        <f t="shared" si="4"/>
        <v>0.001636661211</v>
      </c>
      <c r="U194" s="16">
        <v>313.64</v>
      </c>
      <c r="V194" s="3">
        <f t="shared" si="5"/>
        <v>31883.68831</v>
      </c>
      <c r="W194" s="21">
        <v>-0.0337</v>
      </c>
      <c r="X194" s="3">
        <f t="shared" si="6"/>
        <v>-1685</v>
      </c>
      <c r="Y194" s="3">
        <f t="shared" si="7"/>
        <v>-0.05284834</v>
      </c>
      <c r="Z194" s="36"/>
      <c r="AA194" s="3">
        <v>16.150000000000006</v>
      </c>
      <c r="AB194" s="37">
        <f t="shared" si="8"/>
        <v>0</v>
      </c>
      <c r="AC194" s="38">
        <f t="shared" si="9"/>
        <v>0.0001656708856</v>
      </c>
      <c r="AD194" s="33">
        <f t="shared" si="10"/>
        <v>-0.01270138587</v>
      </c>
      <c r="AE194" s="3">
        <v>-0.05284834</v>
      </c>
      <c r="AF194" s="3">
        <v>31883.68830506313</v>
      </c>
    </row>
    <row r="195">
      <c r="A195" s="13">
        <v>268.8</v>
      </c>
      <c r="B195" s="14">
        <v>176.801</v>
      </c>
      <c r="C195" s="14">
        <v>139.56</v>
      </c>
      <c r="D195" s="14">
        <v>184.373</v>
      </c>
      <c r="E195" s="14">
        <v>0.00307</v>
      </c>
      <c r="F195" s="3">
        <f t="shared" si="11"/>
        <v>37.241</v>
      </c>
      <c r="H195" s="13">
        <v>610.0</v>
      </c>
      <c r="I195" s="15">
        <v>-0.025</v>
      </c>
      <c r="J195" s="3">
        <f t="shared" si="1"/>
        <v>0.013</v>
      </c>
      <c r="K195" s="3">
        <f t="shared" si="2"/>
        <v>0.013</v>
      </c>
      <c r="L195" s="3">
        <f t="shared" si="3"/>
        <v>0.018837</v>
      </c>
      <c r="N195" s="21">
        <v>-0.03253</v>
      </c>
      <c r="O195" s="3">
        <v>36.057000000000016</v>
      </c>
      <c r="P195" s="39">
        <f t="shared" si="12"/>
        <v>0.00328364648</v>
      </c>
      <c r="Q195" s="13">
        <v>313.04</v>
      </c>
      <c r="S195" s="13">
        <v>610.0</v>
      </c>
      <c r="T195" s="35">
        <f t="shared" si="4"/>
        <v>0.001639344262</v>
      </c>
      <c r="U195" s="13">
        <v>314.23</v>
      </c>
      <c r="V195" s="3">
        <f t="shared" si="5"/>
        <v>31823.82331</v>
      </c>
      <c r="W195" s="21">
        <v>-0.03487</v>
      </c>
      <c r="X195" s="3">
        <f t="shared" si="6"/>
        <v>-1743.5</v>
      </c>
      <c r="Y195" s="3">
        <f t="shared" si="7"/>
        <v>-0.0547860005</v>
      </c>
      <c r="Z195" s="36"/>
      <c r="AA195" s="3">
        <v>35.954999999999984</v>
      </c>
      <c r="AB195" s="37">
        <f t="shared" si="8"/>
        <v>0</v>
      </c>
      <c r="AC195" s="38">
        <f t="shared" si="9"/>
        <v>0.0003709211188</v>
      </c>
      <c r="AD195" s="33">
        <f t="shared" si="10"/>
        <v>-0.01316707644</v>
      </c>
      <c r="AE195" s="3">
        <v>-0.054786000499999994</v>
      </c>
      <c r="AF195" s="3">
        <v>31823.82331413296</v>
      </c>
    </row>
    <row r="196">
      <c r="A196" s="16">
        <v>269.39</v>
      </c>
      <c r="B196" s="17">
        <v>229.882</v>
      </c>
      <c r="C196" s="17">
        <v>206.654</v>
      </c>
      <c r="D196" s="17">
        <v>284.945</v>
      </c>
      <c r="E196" s="17">
        <v>0.0027</v>
      </c>
      <c r="F196" s="3">
        <f t="shared" si="11"/>
        <v>23.228</v>
      </c>
      <c r="H196" s="16">
        <v>609.0</v>
      </c>
      <c r="I196" s="25">
        <v>-0.025</v>
      </c>
      <c r="J196" s="3">
        <f t="shared" si="1"/>
        <v>0.013</v>
      </c>
      <c r="K196" s="3">
        <f t="shared" si="2"/>
        <v>0.013</v>
      </c>
      <c r="L196" s="3">
        <f t="shared" si="3"/>
        <v>0.018837</v>
      </c>
      <c r="N196" s="21">
        <v>-0.0337</v>
      </c>
      <c r="O196" s="3">
        <v>16.150000000000006</v>
      </c>
      <c r="P196" s="39">
        <f t="shared" si="12"/>
        <v>0.001470751606</v>
      </c>
      <c r="Q196" s="16">
        <v>313.64</v>
      </c>
      <c r="S196" s="16">
        <v>609.0</v>
      </c>
      <c r="T196" s="35">
        <f t="shared" si="4"/>
        <v>0.001642036125</v>
      </c>
      <c r="U196" s="16">
        <v>314.83</v>
      </c>
      <c r="V196" s="3">
        <f t="shared" si="5"/>
        <v>31763.17378</v>
      </c>
      <c r="W196" s="21">
        <v>-0.03605</v>
      </c>
      <c r="X196" s="3">
        <f t="shared" si="6"/>
        <v>-1802.5</v>
      </c>
      <c r="Y196" s="3">
        <f t="shared" si="7"/>
        <v>-0.0567481075</v>
      </c>
      <c r="Z196" s="36"/>
      <c r="AA196" s="3">
        <v>51.75200000000001</v>
      </c>
      <c r="AB196" s="37">
        <f t="shared" si="8"/>
        <v>0</v>
      </c>
      <c r="AC196" s="38">
        <f t="shared" si="9"/>
        <v>0.0005369511761</v>
      </c>
      <c r="AD196" s="33">
        <f t="shared" si="10"/>
        <v>-0.0136386424</v>
      </c>
      <c r="AE196" s="3">
        <v>-0.05674810749999999</v>
      </c>
      <c r="AF196" s="3">
        <v>31763.173776323732</v>
      </c>
    </row>
    <row r="197">
      <c r="A197" s="13">
        <v>269.99</v>
      </c>
      <c r="B197" s="14">
        <v>178.494</v>
      </c>
      <c r="C197" s="14">
        <v>156.858</v>
      </c>
      <c r="D197" s="14">
        <v>207.463</v>
      </c>
      <c r="E197" s="14">
        <v>0.00183</v>
      </c>
      <c r="F197" s="3">
        <f t="shared" si="11"/>
        <v>21.636</v>
      </c>
      <c r="H197" s="13">
        <v>608.0</v>
      </c>
      <c r="I197" s="15">
        <v>-0.026</v>
      </c>
      <c r="J197" s="3">
        <f t="shared" si="1"/>
        <v>0.012</v>
      </c>
      <c r="K197" s="3">
        <f t="shared" si="2"/>
        <v>0.012</v>
      </c>
      <c r="L197" s="3">
        <f t="shared" si="3"/>
        <v>0.017388</v>
      </c>
      <c r="N197" s="21">
        <v>-0.03487</v>
      </c>
      <c r="O197" s="3">
        <v>35.954999999999984</v>
      </c>
      <c r="P197" s="39">
        <f t="shared" si="12"/>
        <v>0.003274357523</v>
      </c>
      <c r="Q197" s="13">
        <v>314.23</v>
      </c>
      <c r="S197" s="13">
        <v>608.0</v>
      </c>
      <c r="T197" s="35">
        <f t="shared" si="4"/>
        <v>0.001644736842</v>
      </c>
      <c r="U197" s="13">
        <v>315.43</v>
      </c>
      <c r="V197" s="3">
        <f t="shared" si="5"/>
        <v>31702.75497</v>
      </c>
      <c r="W197" s="21">
        <v>-0.03722</v>
      </c>
      <c r="X197" s="3">
        <f t="shared" si="6"/>
        <v>-1861</v>
      </c>
      <c r="Y197" s="3">
        <f t="shared" si="7"/>
        <v>-0.058701523</v>
      </c>
      <c r="Z197" s="36"/>
      <c r="AA197" s="3">
        <v>35.64500000000001</v>
      </c>
      <c r="AB197" s="37">
        <f t="shared" si="8"/>
        <v>0</v>
      </c>
      <c r="AC197" s="38">
        <f t="shared" si="9"/>
        <v>0.0003719520345</v>
      </c>
      <c r="AD197" s="33">
        <f t="shared" si="10"/>
        <v>-0.01410811947</v>
      </c>
      <c r="AE197" s="3">
        <v>-0.058701523</v>
      </c>
      <c r="AF197" s="3">
        <v>31702.754969406844</v>
      </c>
    </row>
    <row r="198">
      <c r="A198" s="16">
        <v>270.59</v>
      </c>
      <c r="B198" s="17">
        <v>205.497</v>
      </c>
      <c r="C198" s="17">
        <v>164.759</v>
      </c>
      <c r="D198" s="17">
        <v>229.068</v>
      </c>
      <c r="E198" s="17">
        <v>0.00328</v>
      </c>
      <c r="F198" s="3">
        <f t="shared" si="11"/>
        <v>40.738</v>
      </c>
      <c r="H198" s="16">
        <v>607.0</v>
      </c>
      <c r="I198" s="25">
        <v>-0.026</v>
      </c>
      <c r="J198" s="3">
        <f t="shared" si="1"/>
        <v>0.012</v>
      </c>
      <c r="K198" s="3">
        <f t="shared" si="2"/>
        <v>0.012</v>
      </c>
      <c r="L198" s="3">
        <f t="shared" si="3"/>
        <v>0.017388</v>
      </c>
      <c r="N198" s="21">
        <v>-0.03605</v>
      </c>
      <c r="O198" s="3">
        <v>51.75200000000001</v>
      </c>
      <c r="P198" s="39">
        <f t="shared" si="12"/>
        <v>0.00471296205</v>
      </c>
      <c r="Q198" s="16">
        <v>314.83</v>
      </c>
      <c r="S198" s="16">
        <v>607.0</v>
      </c>
      <c r="T198" s="35">
        <f t="shared" si="4"/>
        <v>0.001647446458</v>
      </c>
      <c r="U198" s="16">
        <v>316.02</v>
      </c>
      <c r="V198" s="3">
        <f t="shared" si="5"/>
        <v>31643.56686</v>
      </c>
      <c r="W198" s="21">
        <v>-0.038</v>
      </c>
      <c r="X198" s="3">
        <f t="shared" si="6"/>
        <v>-1900</v>
      </c>
      <c r="Y198" s="3">
        <f t="shared" si="7"/>
        <v>-0.0600438</v>
      </c>
      <c r="Z198" s="36"/>
      <c r="AA198" s="3">
        <v>16.964</v>
      </c>
      <c r="AB198" s="37">
        <f t="shared" si="8"/>
        <v>0</v>
      </c>
      <c r="AC198" s="38">
        <f t="shared" si="9"/>
        <v>0.0001780128288</v>
      </c>
      <c r="AD198" s="33">
        <f t="shared" si="10"/>
        <v>-0.01443071765</v>
      </c>
      <c r="AE198" s="3">
        <v>-0.060043799999999994</v>
      </c>
      <c r="AF198" s="3">
        <v>31643.56686285678</v>
      </c>
    </row>
    <row r="199">
      <c r="A199" s="13">
        <v>271.19</v>
      </c>
      <c r="B199" s="14">
        <v>173.194</v>
      </c>
      <c r="C199" s="14">
        <v>166.458</v>
      </c>
      <c r="D199" s="14">
        <v>209.663</v>
      </c>
      <c r="E199" s="14">
        <v>5.1E-4</v>
      </c>
      <c r="F199" s="3">
        <f t="shared" si="11"/>
        <v>6.736</v>
      </c>
      <c r="H199" s="13">
        <v>606.0</v>
      </c>
      <c r="I199" s="15">
        <v>-0.026</v>
      </c>
      <c r="J199" s="3">
        <f t="shared" si="1"/>
        <v>0.012</v>
      </c>
      <c r="K199" s="3">
        <f t="shared" si="2"/>
        <v>0.012</v>
      </c>
      <c r="L199" s="3">
        <f t="shared" si="3"/>
        <v>0.017388</v>
      </c>
      <c r="N199" s="21">
        <v>-0.03722</v>
      </c>
      <c r="O199" s="3">
        <v>35.64500000000001</v>
      </c>
      <c r="P199" s="39">
        <f t="shared" si="12"/>
        <v>0.003246126377</v>
      </c>
      <c r="Q199" s="13">
        <v>315.43</v>
      </c>
      <c r="S199" s="13">
        <v>606.0</v>
      </c>
      <c r="T199" s="35">
        <f t="shared" si="4"/>
        <v>0.001650165017</v>
      </c>
      <c r="U199" s="13">
        <v>316.62</v>
      </c>
      <c r="V199" s="3">
        <f t="shared" si="5"/>
        <v>31583.60179</v>
      </c>
      <c r="W199" s="21">
        <v>-0.038</v>
      </c>
      <c r="X199" s="3">
        <f t="shared" si="6"/>
        <v>-1900</v>
      </c>
      <c r="Y199" s="3">
        <f t="shared" si="7"/>
        <v>-0.0601578</v>
      </c>
      <c r="Z199" s="36"/>
      <c r="AA199" s="3">
        <v>28.954000000000008</v>
      </c>
      <c r="AB199" s="37">
        <f t="shared" si="8"/>
        <v>0</v>
      </c>
      <c r="AC199" s="38">
        <f t="shared" si="9"/>
        <v>0.0003055645269</v>
      </c>
      <c r="AD199" s="33">
        <f t="shared" si="10"/>
        <v>-0.01445811601</v>
      </c>
      <c r="AE199" s="3">
        <v>-0.060157799999999984</v>
      </c>
      <c r="AF199" s="3">
        <v>31583.601793948586</v>
      </c>
    </row>
    <row r="200">
      <c r="A200" s="16">
        <v>271.79</v>
      </c>
      <c r="B200" s="17">
        <v>227.492</v>
      </c>
      <c r="C200" s="17">
        <v>187.157</v>
      </c>
      <c r="D200" s="17">
        <v>274.66</v>
      </c>
      <c r="E200" s="17">
        <v>0.00295</v>
      </c>
      <c r="F200" s="3">
        <f t="shared" si="11"/>
        <v>40.335</v>
      </c>
      <c r="H200" s="16">
        <v>605.0</v>
      </c>
      <c r="I200" s="25">
        <v>-0.026</v>
      </c>
      <c r="J200" s="3">
        <f t="shared" si="1"/>
        <v>0.012</v>
      </c>
      <c r="K200" s="3">
        <f t="shared" si="2"/>
        <v>0.012</v>
      </c>
      <c r="L200" s="3">
        <f t="shared" si="3"/>
        <v>0.017388</v>
      </c>
      <c r="N200" s="21">
        <v>-0.038</v>
      </c>
      <c r="O200" s="3">
        <v>16.964</v>
      </c>
      <c r="P200" s="39">
        <f t="shared" si="12"/>
        <v>0.00154488113</v>
      </c>
      <c r="Q200" s="16">
        <v>316.02</v>
      </c>
      <c r="S200" s="16">
        <v>605.0</v>
      </c>
      <c r="T200" s="35">
        <f t="shared" si="4"/>
        <v>0.001652892562</v>
      </c>
      <c r="U200" s="16">
        <v>317.22</v>
      </c>
      <c r="V200" s="3">
        <f t="shared" si="5"/>
        <v>31523.86356</v>
      </c>
      <c r="W200" s="21">
        <v>-0.038</v>
      </c>
      <c r="X200" s="3">
        <f t="shared" si="6"/>
        <v>-1900</v>
      </c>
      <c r="Y200" s="3">
        <f t="shared" si="7"/>
        <v>-0.0602718</v>
      </c>
      <c r="Z200" s="36"/>
      <c r="AA200" s="3">
        <v>22.55800000000002</v>
      </c>
      <c r="AB200" s="37">
        <f t="shared" si="8"/>
        <v>0</v>
      </c>
      <c r="AC200" s="38">
        <f t="shared" si="9"/>
        <v>0.0002394206505</v>
      </c>
      <c r="AD200" s="33">
        <f t="shared" si="10"/>
        <v>-0.01448551437</v>
      </c>
      <c r="AE200" s="3">
        <v>-0.06027179999999999</v>
      </c>
      <c r="AF200" s="3">
        <v>31523.863564718493</v>
      </c>
    </row>
    <row r="201">
      <c r="A201" s="13">
        <v>272.39</v>
      </c>
      <c r="B201" s="14">
        <v>188.592</v>
      </c>
      <c r="C201" s="14">
        <v>148.957</v>
      </c>
      <c r="D201" s="14">
        <v>213.36</v>
      </c>
      <c r="E201" s="14">
        <v>0.0026</v>
      </c>
      <c r="F201" s="3">
        <f t="shared" si="11"/>
        <v>39.635</v>
      </c>
      <c r="H201" s="13">
        <v>604.0</v>
      </c>
      <c r="I201" s="15">
        <v>-0.026</v>
      </c>
      <c r="J201" s="3">
        <f t="shared" si="1"/>
        <v>0.012</v>
      </c>
      <c r="K201" s="3">
        <f t="shared" si="2"/>
        <v>0.012</v>
      </c>
      <c r="L201" s="3">
        <f t="shared" si="3"/>
        <v>0.017388</v>
      </c>
      <c r="N201" s="21">
        <v>-0.038</v>
      </c>
      <c r="O201" s="3">
        <v>28.954000000000008</v>
      </c>
      <c r="P201" s="39">
        <f t="shared" si="12"/>
        <v>0.002636788978</v>
      </c>
      <c r="Q201" s="13">
        <v>316.62</v>
      </c>
      <c r="S201" s="13">
        <v>604.0</v>
      </c>
      <c r="T201" s="35">
        <f t="shared" si="4"/>
        <v>0.001655629139</v>
      </c>
      <c r="U201" s="13">
        <v>317.81</v>
      </c>
      <c r="V201" s="3">
        <f t="shared" si="5"/>
        <v>31465.34093</v>
      </c>
      <c r="W201" s="21">
        <v>-0.038</v>
      </c>
      <c r="X201" s="3">
        <f t="shared" si="6"/>
        <v>-1900</v>
      </c>
      <c r="Y201" s="3">
        <f t="shared" si="7"/>
        <v>-0.0603839</v>
      </c>
      <c r="Z201" s="36"/>
      <c r="AA201" s="3">
        <v>4.260000000000019</v>
      </c>
      <c r="AB201" s="37">
        <f t="shared" si="8"/>
        <v>0</v>
      </c>
      <c r="AC201" s="38">
        <f t="shared" si="9"/>
        <v>0.0000454665086</v>
      </c>
      <c r="AD201" s="33">
        <f t="shared" si="10"/>
        <v>-0.0145124561</v>
      </c>
      <c r="AE201" s="3">
        <v>-0.06038389999999999</v>
      </c>
      <c r="AF201" s="3">
        <v>31465.340926968944</v>
      </c>
    </row>
    <row r="202">
      <c r="A202" s="16">
        <v>272.99</v>
      </c>
      <c r="B202" s="17">
        <v>170.882</v>
      </c>
      <c r="C202" s="17">
        <v>165.754</v>
      </c>
      <c r="D202" s="17">
        <v>207.646</v>
      </c>
      <c r="E202" s="17">
        <v>3.8E-4</v>
      </c>
      <c r="F202" s="3">
        <f t="shared" si="11"/>
        <v>5.128</v>
      </c>
      <c r="H202" s="16">
        <v>603.0</v>
      </c>
      <c r="I202" s="25">
        <v>-0.026</v>
      </c>
      <c r="J202" s="3">
        <f t="shared" si="1"/>
        <v>0.012</v>
      </c>
      <c r="K202" s="3">
        <f t="shared" si="2"/>
        <v>0.012</v>
      </c>
      <c r="L202" s="3">
        <f t="shared" si="3"/>
        <v>0.017388</v>
      </c>
      <c r="N202" s="21">
        <v>-0.038</v>
      </c>
      <c r="O202" s="3">
        <v>22.55800000000002</v>
      </c>
      <c r="P202" s="39">
        <f t="shared" si="12"/>
        <v>0.002054316701</v>
      </c>
      <c r="Q202" s="16">
        <v>317.22</v>
      </c>
      <c r="S202" s="16">
        <v>603.0</v>
      </c>
      <c r="T202" s="35">
        <f t="shared" si="4"/>
        <v>0.001658374793</v>
      </c>
      <c r="U202" s="16">
        <v>318.41</v>
      </c>
      <c r="V202" s="3">
        <f t="shared" si="5"/>
        <v>31406.0488</v>
      </c>
      <c r="W202" s="21">
        <v>-0.03746</v>
      </c>
      <c r="X202" s="3">
        <f t="shared" si="6"/>
        <v>-1873</v>
      </c>
      <c r="Y202" s="3">
        <f t="shared" si="7"/>
        <v>-0.059638193</v>
      </c>
      <c r="Z202" s="36"/>
      <c r="AA202" s="3">
        <v>3.862000000000023</v>
      </c>
      <c r="AB202" s="37">
        <f t="shared" si="8"/>
        <v>0</v>
      </c>
      <c r="AC202" s="38">
        <f t="shared" si="9"/>
        <v>0.00004145259253</v>
      </c>
      <c r="AD202" s="33">
        <f t="shared" si="10"/>
        <v>-0.01433323548</v>
      </c>
      <c r="AE202" s="3">
        <v>-0.05963819299999999</v>
      </c>
      <c r="AF202" s="3">
        <v>31406.048804999842</v>
      </c>
    </row>
    <row r="203">
      <c r="A203" s="13">
        <v>273.59</v>
      </c>
      <c r="B203" s="14">
        <v>171.38</v>
      </c>
      <c r="C203" s="14">
        <v>153.253</v>
      </c>
      <c r="D203" s="14">
        <v>200.542</v>
      </c>
      <c r="E203" s="14">
        <v>0.00128</v>
      </c>
      <c r="F203" s="3">
        <f t="shared" si="11"/>
        <v>18.127</v>
      </c>
      <c r="H203" s="13">
        <v>602.0</v>
      </c>
      <c r="I203" s="15">
        <v>-0.026</v>
      </c>
      <c r="J203" s="3">
        <f t="shared" si="1"/>
        <v>0.012</v>
      </c>
      <c r="K203" s="3">
        <f t="shared" si="2"/>
        <v>0.012</v>
      </c>
      <c r="L203" s="3">
        <f t="shared" si="3"/>
        <v>0.017388</v>
      </c>
      <c r="N203" s="21">
        <v>-0.038</v>
      </c>
      <c r="O203" s="3">
        <v>4.260000000000019</v>
      </c>
      <c r="P203" s="39">
        <f t="shared" si="12"/>
        <v>0.0003879505784</v>
      </c>
      <c r="Q203" s="13">
        <v>317.81</v>
      </c>
      <c r="S203" s="13">
        <v>602.0</v>
      </c>
      <c r="T203" s="35">
        <f t="shared" si="4"/>
        <v>0.001661129568</v>
      </c>
      <c r="U203" s="13">
        <v>319.01</v>
      </c>
      <c r="V203" s="3">
        <f t="shared" si="5"/>
        <v>31346.97972</v>
      </c>
      <c r="W203" s="21">
        <v>-0.03674</v>
      </c>
      <c r="X203" s="3">
        <f t="shared" si="6"/>
        <v>-1837</v>
      </c>
      <c r="Y203" s="3">
        <f t="shared" si="7"/>
        <v>-0.058602137</v>
      </c>
      <c r="Z203" s="36"/>
      <c r="AA203" s="3">
        <v>11.450999999999993</v>
      </c>
      <c r="AB203" s="37">
        <f t="shared" si="8"/>
        <v>0</v>
      </c>
      <c r="AC203" s="38">
        <f t="shared" si="9"/>
        <v>0.0001236048858</v>
      </c>
      <c r="AD203" s="33">
        <f t="shared" si="10"/>
        <v>-0.01408423339</v>
      </c>
      <c r="AE203" s="3">
        <v>-0.058602137</v>
      </c>
      <c r="AF203" s="3">
        <v>31346.979718504124</v>
      </c>
    </row>
    <row r="204">
      <c r="A204" s="16">
        <v>274.18</v>
      </c>
      <c r="B204" s="17">
        <v>195.384</v>
      </c>
      <c r="C204" s="17">
        <v>180.155</v>
      </c>
      <c r="D204" s="17">
        <v>241.049</v>
      </c>
      <c r="E204" s="17">
        <v>9.1E-4</v>
      </c>
      <c r="F204" s="3">
        <f t="shared" si="11"/>
        <v>15.229</v>
      </c>
      <c r="H204" s="16">
        <v>601.0</v>
      </c>
      <c r="I204" s="25">
        <v>-0.026</v>
      </c>
      <c r="J204" s="3">
        <f t="shared" si="1"/>
        <v>0.012</v>
      </c>
      <c r="K204" s="3">
        <f t="shared" si="2"/>
        <v>0.012</v>
      </c>
      <c r="L204" s="3">
        <f t="shared" si="3"/>
        <v>0.017388</v>
      </c>
      <c r="N204" s="21">
        <v>-0.03746</v>
      </c>
      <c r="O204" s="3">
        <v>3.862000000000023</v>
      </c>
      <c r="P204" s="39">
        <f t="shared" si="12"/>
        <v>0.0003517054305</v>
      </c>
      <c r="Q204" s="16">
        <v>318.41</v>
      </c>
      <c r="S204" s="16">
        <v>601.0</v>
      </c>
      <c r="T204" s="35">
        <f t="shared" si="4"/>
        <v>0.001663893511</v>
      </c>
      <c r="U204" s="16">
        <v>319.6</v>
      </c>
      <c r="V204" s="3">
        <f t="shared" si="5"/>
        <v>31289.11139</v>
      </c>
      <c r="W204" s="21">
        <v>-0.03557</v>
      </c>
      <c r="X204" s="3">
        <f t="shared" si="6"/>
        <v>-1778.5</v>
      </c>
      <c r="Y204" s="3">
        <f t="shared" si="7"/>
        <v>-0.05684086</v>
      </c>
      <c r="Z204" s="36"/>
      <c r="AA204" s="3">
        <v>11.454000000000008</v>
      </c>
      <c r="AB204" s="37">
        <f t="shared" si="8"/>
        <v>0</v>
      </c>
      <c r="AC204" s="38">
        <f t="shared" si="9"/>
        <v>0.0001243245289</v>
      </c>
      <c r="AD204" s="33">
        <f t="shared" si="10"/>
        <v>-0.01366093421</v>
      </c>
      <c r="AE204" s="3">
        <v>-0.05684085999999999</v>
      </c>
      <c r="AF204" s="3">
        <v>31289.111389236547</v>
      </c>
    </row>
    <row r="205">
      <c r="A205" s="13">
        <v>274.78</v>
      </c>
      <c r="B205" s="14">
        <v>195.078</v>
      </c>
      <c r="C205" s="14">
        <v>183.753</v>
      </c>
      <c r="D205" s="14">
        <v>220.14</v>
      </c>
      <c r="E205" s="14">
        <v>6.9E-4</v>
      </c>
      <c r="F205" s="3">
        <f t="shared" si="11"/>
        <v>11.325</v>
      </c>
      <c r="H205" s="13">
        <v>600.0</v>
      </c>
      <c r="I205" s="15">
        <v>-0.026</v>
      </c>
      <c r="J205" s="3">
        <f t="shared" si="1"/>
        <v>0.012</v>
      </c>
      <c r="K205" s="3">
        <f t="shared" si="2"/>
        <v>0.012</v>
      </c>
      <c r="L205" s="3">
        <f t="shared" si="3"/>
        <v>0.017388</v>
      </c>
      <c r="N205" s="21">
        <v>-0.03674</v>
      </c>
      <c r="O205" s="3">
        <v>11.450999999999993</v>
      </c>
      <c r="P205" s="39">
        <f t="shared" si="12"/>
        <v>0.001042822083</v>
      </c>
      <c r="Q205" s="13">
        <v>319.01</v>
      </c>
      <c r="S205" s="13">
        <v>600.0</v>
      </c>
      <c r="T205" s="35">
        <f t="shared" si="4"/>
        <v>0.001666666667</v>
      </c>
      <c r="U205" s="13">
        <v>320.2</v>
      </c>
      <c r="V205" s="3">
        <f t="shared" si="5"/>
        <v>31230.48095</v>
      </c>
      <c r="W205" s="21">
        <v>-0.0344</v>
      </c>
      <c r="X205" s="3">
        <f t="shared" si="6"/>
        <v>-1720</v>
      </c>
      <c r="Y205" s="3">
        <f t="shared" si="7"/>
        <v>-0.0550744</v>
      </c>
      <c r="Z205" s="36"/>
      <c r="AA205" s="3">
        <v>19.156000000000006</v>
      </c>
      <c r="AB205" s="37">
        <f t="shared" si="8"/>
        <v>0</v>
      </c>
      <c r="AC205" s="38">
        <f t="shared" si="9"/>
        <v>0.0002090971642</v>
      </c>
      <c r="AD205" s="33">
        <f t="shared" si="10"/>
        <v>-0.01323638937</v>
      </c>
      <c r="AE205" s="3">
        <v>-0.05507439999999999</v>
      </c>
      <c r="AF205" s="3">
        <v>31230.480949406625</v>
      </c>
    </row>
    <row r="206">
      <c r="A206" s="16">
        <v>275.38</v>
      </c>
      <c r="B206" s="17">
        <v>482.563</v>
      </c>
      <c r="C206" s="17">
        <v>415.248</v>
      </c>
      <c r="D206" s="17">
        <v>596.618</v>
      </c>
      <c r="E206" s="17">
        <v>0.00468</v>
      </c>
      <c r="F206" s="3">
        <f t="shared" si="11"/>
        <v>67.315</v>
      </c>
      <c r="H206" s="16">
        <v>599.0</v>
      </c>
      <c r="I206" s="25">
        <v>-0.026</v>
      </c>
      <c r="J206" s="3">
        <f t="shared" si="1"/>
        <v>0.012</v>
      </c>
      <c r="K206" s="3">
        <f t="shared" si="2"/>
        <v>0.012</v>
      </c>
      <c r="L206" s="3">
        <f t="shared" si="3"/>
        <v>0.017388</v>
      </c>
      <c r="N206" s="21">
        <v>-0.03557</v>
      </c>
      <c r="O206" s="3">
        <v>11.454000000000008</v>
      </c>
      <c r="P206" s="39">
        <f t="shared" si="12"/>
        <v>0.001043095288</v>
      </c>
      <c r="Q206" s="16">
        <v>319.6</v>
      </c>
      <c r="S206" s="16">
        <v>599.0</v>
      </c>
      <c r="T206" s="35">
        <f t="shared" si="4"/>
        <v>0.001669449082</v>
      </c>
      <c r="U206" s="16">
        <v>320.8</v>
      </c>
      <c r="V206" s="3">
        <f t="shared" si="5"/>
        <v>31172.06983</v>
      </c>
      <c r="W206" s="21">
        <v>-0.03322</v>
      </c>
      <c r="X206" s="3">
        <f t="shared" si="6"/>
        <v>-1661</v>
      </c>
      <c r="Y206" s="3">
        <f t="shared" si="7"/>
        <v>-0.05328488</v>
      </c>
      <c r="Z206" s="36"/>
      <c r="AA206" s="3">
        <v>29.953000000000003</v>
      </c>
      <c r="AB206" s="37">
        <f t="shared" si="8"/>
        <v>0</v>
      </c>
      <c r="AC206" s="38">
        <f t="shared" si="9"/>
        <v>0.0003287931319</v>
      </c>
      <c r="AD206" s="33">
        <f t="shared" si="10"/>
        <v>-0.01280630237</v>
      </c>
      <c r="AE206" s="3">
        <v>-0.05328487999999999</v>
      </c>
      <c r="AF206" s="3">
        <v>31172.06982543641</v>
      </c>
    </row>
    <row r="207">
      <c r="A207" s="13">
        <v>275.98</v>
      </c>
      <c r="B207" s="14">
        <v>183.454</v>
      </c>
      <c r="C207" s="14">
        <v>160.745</v>
      </c>
      <c r="D207" s="14">
        <v>216.905</v>
      </c>
      <c r="E207" s="14">
        <v>0.00153</v>
      </c>
      <c r="F207" s="3">
        <f t="shared" si="11"/>
        <v>22.709</v>
      </c>
      <c r="H207" s="13">
        <v>598.0</v>
      </c>
      <c r="I207" s="15">
        <v>-0.026</v>
      </c>
      <c r="J207" s="3">
        <f t="shared" si="1"/>
        <v>0.012</v>
      </c>
      <c r="K207" s="3">
        <f t="shared" si="2"/>
        <v>0.012</v>
      </c>
      <c r="L207" s="3">
        <f t="shared" si="3"/>
        <v>0.017388</v>
      </c>
      <c r="N207" s="21">
        <v>-0.0344</v>
      </c>
      <c r="O207" s="3">
        <v>19.156000000000006</v>
      </c>
      <c r="P207" s="39">
        <f t="shared" si="12"/>
        <v>0.001744502648</v>
      </c>
      <c r="Q207" s="13">
        <v>320.2</v>
      </c>
      <c r="S207" s="13">
        <v>598.0</v>
      </c>
      <c r="T207" s="35">
        <f t="shared" si="4"/>
        <v>0.001672240803</v>
      </c>
      <c r="U207" s="13">
        <v>321.39</v>
      </c>
      <c r="V207" s="3">
        <f t="shared" si="5"/>
        <v>31114.84489</v>
      </c>
      <c r="W207" s="21">
        <v>-0.03157</v>
      </c>
      <c r="X207" s="3">
        <f t="shared" si="6"/>
        <v>-1578.5</v>
      </c>
      <c r="Y207" s="3">
        <f t="shared" si="7"/>
        <v>-0.0507314115</v>
      </c>
      <c r="Z207" s="36"/>
      <c r="AA207" s="3">
        <v>19.054000000000002</v>
      </c>
      <c r="AB207" s="37">
        <f t="shared" si="8"/>
        <v>0</v>
      </c>
      <c r="AC207" s="38">
        <f t="shared" si="9"/>
        <v>0.0002103112824</v>
      </c>
      <c r="AD207" s="33">
        <f t="shared" si="10"/>
        <v>-0.01219261065</v>
      </c>
      <c r="AE207" s="3">
        <v>-0.0507314115</v>
      </c>
      <c r="AF207" s="3">
        <v>31114.84489249821</v>
      </c>
    </row>
    <row r="208">
      <c r="A208" s="16">
        <v>276.58</v>
      </c>
      <c r="B208" s="17">
        <v>201.947</v>
      </c>
      <c r="C208" s="17">
        <v>171.543</v>
      </c>
      <c r="D208" s="17">
        <v>223.895</v>
      </c>
      <c r="E208" s="17">
        <v>0.00203</v>
      </c>
      <c r="F208" s="3">
        <f t="shared" si="11"/>
        <v>30.404</v>
      </c>
      <c r="H208" s="16">
        <v>597.0</v>
      </c>
      <c r="I208" s="25">
        <v>-0.026</v>
      </c>
      <c r="J208" s="3">
        <f t="shared" si="1"/>
        <v>0.012</v>
      </c>
      <c r="K208" s="3">
        <f t="shared" si="2"/>
        <v>0.012</v>
      </c>
      <c r="L208" s="3">
        <f t="shared" si="3"/>
        <v>0.017388</v>
      </c>
      <c r="N208" s="21">
        <v>-0.03322</v>
      </c>
      <c r="O208" s="3">
        <v>29.953000000000003</v>
      </c>
      <c r="P208" s="39">
        <f t="shared" si="12"/>
        <v>0.002727766121</v>
      </c>
      <c r="Q208" s="16">
        <v>320.8</v>
      </c>
      <c r="S208" s="16">
        <v>597.0</v>
      </c>
      <c r="T208" s="35">
        <f t="shared" si="4"/>
        <v>0.001675041876</v>
      </c>
      <c r="U208" s="16">
        <v>321.99</v>
      </c>
      <c r="V208" s="3">
        <f t="shared" si="5"/>
        <v>31056.86512</v>
      </c>
      <c r="W208" s="21">
        <v>-0.02982</v>
      </c>
      <c r="X208" s="3">
        <f t="shared" si="6"/>
        <v>-1491</v>
      </c>
      <c r="Y208" s="3">
        <f t="shared" si="7"/>
        <v>-0.048008709</v>
      </c>
      <c r="Z208" s="36"/>
      <c r="AA208" s="3">
        <v>24.951999999999998</v>
      </c>
      <c r="AB208" s="37">
        <f t="shared" si="8"/>
        <v>0</v>
      </c>
      <c r="AC208" s="38">
        <f t="shared" si="9"/>
        <v>0.0002769566808</v>
      </c>
      <c r="AD208" s="33">
        <f t="shared" si="10"/>
        <v>-0.01153824582</v>
      </c>
      <c r="AE208" s="3">
        <v>-0.048008709</v>
      </c>
      <c r="AF208" s="3">
        <v>31056.86512003478</v>
      </c>
    </row>
    <row r="209">
      <c r="A209" s="13">
        <v>277.18</v>
      </c>
      <c r="B209" s="14">
        <v>184.757</v>
      </c>
      <c r="C209" s="14">
        <v>170.946</v>
      </c>
      <c r="D209" s="14">
        <v>221.309</v>
      </c>
      <c r="E209" s="14">
        <v>6.7E-4</v>
      </c>
      <c r="F209" s="3">
        <f t="shared" si="11"/>
        <v>13.811</v>
      </c>
      <c r="H209" s="13">
        <v>596.0</v>
      </c>
      <c r="I209" s="15">
        <v>-0.026</v>
      </c>
      <c r="J209" s="3">
        <f t="shared" si="1"/>
        <v>0.012</v>
      </c>
      <c r="K209" s="3">
        <f t="shared" si="2"/>
        <v>0.012</v>
      </c>
      <c r="L209" s="3">
        <f t="shared" si="3"/>
        <v>0.017388</v>
      </c>
      <c r="N209" s="21">
        <v>-0.03157</v>
      </c>
      <c r="O209" s="3">
        <v>19.054000000000002</v>
      </c>
      <c r="P209" s="39">
        <f t="shared" si="12"/>
        <v>0.00173521369</v>
      </c>
      <c r="Q209" s="13">
        <v>321.39</v>
      </c>
      <c r="S209" s="13">
        <v>596.0</v>
      </c>
      <c r="T209" s="35">
        <f t="shared" si="4"/>
        <v>0.001677852349</v>
      </c>
      <c r="U209" s="13">
        <v>322.59</v>
      </c>
      <c r="V209" s="3">
        <f t="shared" si="5"/>
        <v>30999.10103</v>
      </c>
      <c r="W209" s="21">
        <v>-0.02806</v>
      </c>
      <c r="X209" s="3">
        <f t="shared" si="6"/>
        <v>-1403</v>
      </c>
      <c r="Y209" s="3">
        <f t="shared" si="7"/>
        <v>-0.045259377</v>
      </c>
      <c r="Z209" s="36"/>
      <c r="AA209" s="3">
        <v>15.36099999999999</v>
      </c>
      <c r="AB209" s="37">
        <f t="shared" si="8"/>
        <v>0</v>
      </c>
      <c r="AC209" s="38">
        <f t="shared" si="9"/>
        <v>0.00017145554</v>
      </c>
      <c r="AD209" s="33">
        <f t="shared" si="10"/>
        <v>-0.01087748095</v>
      </c>
      <c r="AE209" s="3">
        <v>-0.045259376999999996</v>
      </c>
      <c r="AF209" s="3">
        <v>30999.101026070246</v>
      </c>
    </row>
    <row r="210">
      <c r="A210" s="16">
        <v>277.78</v>
      </c>
      <c r="B210" s="17">
        <v>214.042</v>
      </c>
      <c r="C210" s="17">
        <v>189.841</v>
      </c>
      <c r="D210" s="17">
        <v>253.387</v>
      </c>
      <c r="E210" s="17">
        <v>0.0013</v>
      </c>
      <c r="F210" s="3">
        <f t="shared" si="11"/>
        <v>24.201</v>
      </c>
      <c r="H210" s="16">
        <v>595.0</v>
      </c>
      <c r="I210" s="25">
        <v>-0.026</v>
      </c>
      <c r="J210" s="3">
        <f t="shared" si="1"/>
        <v>0.012</v>
      </c>
      <c r="K210" s="3">
        <f t="shared" si="2"/>
        <v>0.012</v>
      </c>
      <c r="L210" s="3">
        <f t="shared" si="3"/>
        <v>0.017388</v>
      </c>
      <c r="N210" s="21">
        <v>-0.02982</v>
      </c>
      <c r="O210" s="3">
        <v>24.951999999999998</v>
      </c>
      <c r="P210" s="39">
        <f t="shared" si="12"/>
        <v>0.002272333998</v>
      </c>
      <c r="Q210" s="16">
        <v>321.99</v>
      </c>
      <c r="S210" s="16">
        <v>595.0</v>
      </c>
      <c r="T210" s="35">
        <f t="shared" si="4"/>
        <v>0.001680672269</v>
      </c>
      <c r="U210" s="16">
        <v>323.18</v>
      </c>
      <c r="V210" s="3">
        <f t="shared" si="5"/>
        <v>30942.50882</v>
      </c>
      <c r="W210" s="21">
        <v>-0.02606</v>
      </c>
      <c r="X210" s="3">
        <f t="shared" si="6"/>
        <v>-1303</v>
      </c>
      <c r="Y210" s="3">
        <f t="shared" si="7"/>
        <v>-0.042110354</v>
      </c>
      <c r="Z210" s="36"/>
      <c r="AA210" s="3">
        <v>26.858000000000004</v>
      </c>
      <c r="AB210" s="37">
        <f t="shared" si="8"/>
        <v>0</v>
      </c>
      <c r="AC210" s="38">
        <f t="shared" si="9"/>
        <v>0.0003014299705</v>
      </c>
      <c r="AD210" s="33">
        <f t="shared" si="10"/>
        <v>-0.01012065573</v>
      </c>
      <c r="AE210" s="3">
        <v>-0.04211035399999999</v>
      </c>
      <c r="AF210" s="3">
        <v>30942.508818615017</v>
      </c>
    </row>
    <row r="211">
      <c r="A211" s="13">
        <v>278.37</v>
      </c>
      <c r="B211" s="14">
        <v>161.227</v>
      </c>
      <c r="C211" s="14">
        <v>155.237</v>
      </c>
      <c r="D211" s="14">
        <v>201.066</v>
      </c>
      <c r="E211" s="14">
        <v>3.1E-4</v>
      </c>
      <c r="F211" s="3">
        <f t="shared" si="11"/>
        <v>5.99</v>
      </c>
      <c r="H211" s="13">
        <v>594.0</v>
      </c>
      <c r="I211" s="15">
        <v>-0.026</v>
      </c>
      <c r="J211" s="3">
        <f t="shared" si="1"/>
        <v>0.012</v>
      </c>
      <c r="K211" s="3">
        <f t="shared" si="2"/>
        <v>0.012</v>
      </c>
      <c r="L211" s="3">
        <f t="shared" si="3"/>
        <v>0.017388</v>
      </c>
      <c r="N211" s="21">
        <v>-0.02806</v>
      </c>
      <c r="O211" s="3">
        <v>15.36099999999999</v>
      </c>
      <c r="P211" s="39">
        <f t="shared" si="12"/>
        <v>0.001398898787</v>
      </c>
      <c r="Q211" s="13">
        <v>322.59</v>
      </c>
      <c r="S211" s="13">
        <v>594.0</v>
      </c>
      <c r="T211" s="35">
        <f t="shared" si="4"/>
        <v>0.001683501684</v>
      </c>
      <c r="U211" s="13">
        <v>323.78</v>
      </c>
      <c r="V211" s="3">
        <f t="shared" si="5"/>
        <v>30885.16894</v>
      </c>
      <c r="W211" s="21">
        <v>-0.02372</v>
      </c>
      <c r="X211" s="3">
        <f t="shared" si="6"/>
        <v>-1186</v>
      </c>
      <c r="Y211" s="3">
        <f t="shared" si="7"/>
        <v>-0.038400308</v>
      </c>
      <c r="Z211" s="36"/>
      <c r="AA211" s="3">
        <v>24.363</v>
      </c>
      <c r="AB211" s="37">
        <f t="shared" si="8"/>
        <v>0</v>
      </c>
      <c r="AC211" s="38">
        <f t="shared" si="9"/>
        <v>0.0002749540703</v>
      </c>
      <c r="AD211" s="33">
        <f t="shared" si="10"/>
        <v>-0.009228996205</v>
      </c>
      <c r="AE211" s="3">
        <v>-0.038400307999999994</v>
      </c>
      <c r="AF211" s="3">
        <v>30885.16894187412</v>
      </c>
    </row>
    <row r="212">
      <c r="A212" s="16">
        <v>278.97</v>
      </c>
      <c r="B212" s="17">
        <v>196.737</v>
      </c>
      <c r="C212" s="17">
        <v>178.54</v>
      </c>
      <c r="D212" s="17">
        <v>240.48</v>
      </c>
      <c r="E212" s="17">
        <v>7.1E-4</v>
      </c>
      <c r="F212" s="3">
        <f t="shared" si="11"/>
        <v>18.197</v>
      </c>
      <c r="H212" s="16">
        <v>593.0</v>
      </c>
      <c r="I212" s="25">
        <v>-0.026</v>
      </c>
      <c r="J212" s="3">
        <f t="shared" si="1"/>
        <v>0.012</v>
      </c>
      <c r="K212" s="3">
        <f t="shared" si="2"/>
        <v>0.012</v>
      </c>
      <c r="L212" s="3">
        <f t="shared" si="3"/>
        <v>0.017388</v>
      </c>
      <c r="N212" s="21">
        <v>-0.02606</v>
      </c>
      <c r="O212" s="3">
        <v>26.858000000000004</v>
      </c>
      <c r="P212" s="39">
        <f t="shared" si="12"/>
        <v>0.002445910008</v>
      </c>
      <c r="Q212" s="16">
        <v>323.18</v>
      </c>
      <c r="S212" s="16">
        <v>593.0</v>
      </c>
      <c r="T212" s="35">
        <f t="shared" si="4"/>
        <v>0.001686340641</v>
      </c>
      <c r="U212" s="16">
        <v>324.38</v>
      </c>
      <c r="V212" s="3">
        <f t="shared" si="5"/>
        <v>30828.04119</v>
      </c>
      <c r="W212" s="21">
        <v>-0.02096</v>
      </c>
      <c r="X212" s="3">
        <f t="shared" si="6"/>
        <v>-1048</v>
      </c>
      <c r="Y212" s="3">
        <f t="shared" si="7"/>
        <v>-0.033995024</v>
      </c>
      <c r="Z212" s="36"/>
      <c r="AA212" s="3">
        <v>12.354000000000013</v>
      </c>
      <c r="AB212" s="37">
        <f t="shared" si="8"/>
        <v>0</v>
      </c>
      <c r="AC212" s="38">
        <f t="shared" si="9"/>
        <v>0.0001402003627</v>
      </c>
      <c r="AD212" s="33">
        <f t="shared" si="10"/>
        <v>-0.008170245601</v>
      </c>
      <c r="AE212" s="3">
        <v>-0.033995024</v>
      </c>
      <c r="AF212" s="3">
        <v>30828.041186263028</v>
      </c>
    </row>
    <row r="213">
      <c r="A213" s="13">
        <v>279.57</v>
      </c>
      <c r="B213" s="14">
        <v>199.318</v>
      </c>
      <c r="C213" s="14">
        <v>167.434</v>
      </c>
      <c r="D213" s="14">
        <v>230.952</v>
      </c>
      <c r="E213" s="14">
        <v>0.00131</v>
      </c>
      <c r="F213" s="3">
        <f t="shared" si="11"/>
        <v>31.884</v>
      </c>
      <c r="H213" s="13">
        <v>592.0</v>
      </c>
      <c r="I213" s="15">
        <v>-0.026</v>
      </c>
      <c r="J213" s="3">
        <f t="shared" si="1"/>
        <v>0.012</v>
      </c>
      <c r="K213" s="3">
        <f t="shared" si="2"/>
        <v>0.012</v>
      </c>
      <c r="L213" s="3">
        <f t="shared" si="3"/>
        <v>0.017388</v>
      </c>
      <c r="N213" s="21">
        <v>-0.02372</v>
      </c>
      <c r="O213" s="3">
        <v>24.363</v>
      </c>
      <c r="P213" s="39">
        <f t="shared" si="12"/>
        <v>0.002218694822</v>
      </c>
      <c r="Q213" s="13">
        <v>323.78</v>
      </c>
      <c r="S213" s="13">
        <v>592.0</v>
      </c>
      <c r="T213" s="35">
        <f t="shared" si="4"/>
        <v>0.001689189189</v>
      </c>
      <c r="U213" s="13">
        <v>324.97</v>
      </c>
      <c r="V213" s="3">
        <f t="shared" si="5"/>
        <v>30772.07127</v>
      </c>
      <c r="W213" s="21">
        <v>-0.01803</v>
      </c>
      <c r="X213" s="3">
        <f t="shared" si="6"/>
        <v>-901.5</v>
      </c>
      <c r="Y213" s="3">
        <f t="shared" si="7"/>
        <v>-0.0292960455</v>
      </c>
      <c r="Z213" s="36"/>
      <c r="AA213" s="3">
        <v>15.262</v>
      </c>
      <c r="AB213" s="37">
        <f t="shared" si="8"/>
        <v>0</v>
      </c>
      <c r="AC213" s="38">
        <f t="shared" si="9"/>
        <v>0.0001741488425</v>
      </c>
      <c r="AD213" s="33">
        <f t="shared" si="10"/>
        <v>-0.007040909483</v>
      </c>
      <c r="AE213" s="3">
        <v>-0.029296045500000006</v>
      </c>
      <c r="AF213" s="3">
        <v>30772.07126811705</v>
      </c>
    </row>
    <row r="214">
      <c r="A214" s="16">
        <v>280.17</v>
      </c>
      <c r="B214" s="17">
        <v>184.816</v>
      </c>
      <c r="C214" s="17">
        <v>166.733</v>
      </c>
      <c r="D214" s="17">
        <v>199.849</v>
      </c>
      <c r="E214" s="17">
        <v>6.8E-4</v>
      </c>
      <c r="F214" s="3">
        <f t="shared" si="11"/>
        <v>18.083</v>
      </c>
      <c r="H214" s="16">
        <v>591.0</v>
      </c>
      <c r="I214" s="25">
        <v>-0.026</v>
      </c>
      <c r="J214" s="3">
        <f t="shared" si="1"/>
        <v>0.012</v>
      </c>
      <c r="K214" s="3">
        <f t="shared" si="2"/>
        <v>0.012</v>
      </c>
      <c r="L214" s="3">
        <f t="shared" si="3"/>
        <v>0.017388</v>
      </c>
      <c r="N214" s="21">
        <v>-0.02096</v>
      </c>
      <c r="O214" s="3">
        <v>12.354000000000013</v>
      </c>
      <c r="P214" s="39">
        <f t="shared" si="12"/>
        <v>0.001125056677</v>
      </c>
      <c r="Q214" s="16">
        <v>324.38</v>
      </c>
      <c r="S214" s="16">
        <v>591.0</v>
      </c>
      <c r="T214" s="35">
        <f t="shared" si="4"/>
        <v>0.001692047377</v>
      </c>
      <c r="U214" s="16">
        <v>325.57</v>
      </c>
      <c r="V214" s="3">
        <f t="shared" si="5"/>
        <v>30715.36075</v>
      </c>
      <c r="W214" s="21">
        <v>-0.01568</v>
      </c>
      <c r="X214" s="3">
        <f t="shared" si="6"/>
        <v>-784</v>
      </c>
      <c r="Y214" s="3">
        <f t="shared" si="7"/>
        <v>-0.025524688</v>
      </c>
      <c r="Z214" s="36"/>
      <c r="AA214" s="3">
        <v>26.653999999999996</v>
      </c>
      <c r="AB214" s="37">
        <f t="shared" si="8"/>
        <v>0</v>
      </c>
      <c r="AC214" s="38">
        <f t="shared" si="9"/>
        <v>0.0003058263233</v>
      </c>
      <c r="AD214" s="33">
        <f t="shared" si="10"/>
        <v>-0.006134514564</v>
      </c>
      <c r="AE214" s="3">
        <v>-0.025524687999999997</v>
      </c>
      <c r="AF214" s="3">
        <v>30715.36075191203</v>
      </c>
    </row>
    <row r="215">
      <c r="A215" s="13">
        <v>280.77</v>
      </c>
      <c r="B215" s="14">
        <v>192.709</v>
      </c>
      <c r="C215" s="14">
        <v>175.331</v>
      </c>
      <c r="D215" s="14">
        <v>206.739</v>
      </c>
      <c r="E215" s="14">
        <v>6.5E-4</v>
      </c>
      <c r="F215" s="3">
        <f t="shared" si="11"/>
        <v>17.378</v>
      </c>
      <c r="H215" s="13">
        <v>590.0</v>
      </c>
      <c r="I215" s="15">
        <v>-0.026</v>
      </c>
      <c r="J215" s="3">
        <f t="shared" si="1"/>
        <v>0.012</v>
      </c>
      <c r="K215" s="3">
        <f t="shared" si="2"/>
        <v>0.012</v>
      </c>
      <c r="L215" s="3">
        <f t="shared" si="3"/>
        <v>0.017388</v>
      </c>
      <c r="N215" s="21">
        <v>-0.01803</v>
      </c>
      <c r="O215" s="3">
        <v>15.262</v>
      </c>
      <c r="P215" s="39">
        <f t="shared" si="12"/>
        <v>0.001389883035</v>
      </c>
      <c r="Q215" s="13">
        <v>324.97</v>
      </c>
      <c r="S215" s="13">
        <v>590.0</v>
      </c>
      <c r="T215" s="35">
        <f t="shared" si="4"/>
        <v>0.001694915254</v>
      </c>
      <c r="U215" s="13">
        <v>326.17</v>
      </c>
      <c r="V215" s="3">
        <f t="shared" si="5"/>
        <v>30658.85888</v>
      </c>
      <c r="W215" s="21">
        <v>-0.013</v>
      </c>
      <c r="X215" s="3">
        <f t="shared" si="6"/>
        <v>-650</v>
      </c>
      <c r="Y215" s="3">
        <f t="shared" si="7"/>
        <v>-0.02120105</v>
      </c>
      <c r="Z215" s="36"/>
      <c r="AA215" s="3">
        <v>24.164999999999992</v>
      </c>
      <c r="AB215" s="37">
        <f t="shared" si="8"/>
        <v>0</v>
      </c>
      <c r="AC215" s="38">
        <f t="shared" si="9"/>
        <v>0.0002788034683</v>
      </c>
      <c r="AD215" s="33">
        <f t="shared" si="10"/>
        <v>-0.005095386475</v>
      </c>
      <c r="AE215" s="3">
        <v>-0.02120105</v>
      </c>
      <c r="AF215" s="3">
        <v>30658.858877272585</v>
      </c>
    </row>
    <row r="216">
      <c r="A216" s="16">
        <v>281.37</v>
      </c>
      <c r="B216" s="17">
        <v>212.807</v>
      </c>
      <c r="C216" s="17">
        <v>177.33</v>
      </c>
      <c r="D216" s="17">
        <v>238.437</v>
      </c>
      <c r="E216" s="17">
        <v>0.00124</v>
      </c>
      <c r="F216" s="3">
        <f t="shared" si="11"/>
        <v>35.477</v>
      </c>
      <c r="H216" s="16">
        <v>589.0</v>
      </c>
      <c r="I216" s="25">
        <v>-0.026</v>
      </c>
      <c r="J216" s="3">
        <f t="shared" si="1"/>
        <v>0.012</v>
      </c>
      <c r="K216" s="3">
        <f t="shared" si="2"/>
        <v>0.012</v>
      </c>
      <c r="L216" s="3">
        <f t="shared" si="3"/>
        <v>0.017388</v>
      </c>
      <c r="N216" s="21">
        <v>-0.01568</v>
      </c>
      <c r="O216" s="3">
        <v>26.653999999999996</v>
      </c>
      <c r="P216" s="39">
        <f t="shared" si="12"/>
        <v>0.002427332093</v>
      </c>
      <c r="Q216" s="16">
        <v>325.57</v>
      </c>
      <c r="S216" s="16">
        <v>589.0</v>
      </c>
      <c r="T216" s="35">
        <f t="shared" si="4"/>
        <v>0.001697792869</v>
      </c>
      <c r="U216" s="16">
        <v>326.76</v>
      </c>
      <c r="V216" s="3">
        <f t="shared" si="5"/>
        <v>30603.50104</v>
      </c>
      <c r="W216" s="21">
        <v>-0.00948</v>
      </c>
      <c r="X216" s="3">
        <f t="shared" si="6"/>
        <v>-474</v>
      </c>
      <c r="Y216" s="3">
        <f t="shared" si="7"/>
        <v>-0.015488424</v>
      </c>
      <c r="Z216" s="36"/>
      <c r="AA216" s="3">
        <v>10.456999999999994</v>
      </c>
      <c r="AB216" s="37">
        <f t="shared" si="8"/>
        <v>0</v>
      </c>
      <c r="AC216" s="38">
        <f t="shared" si="9"/>
        <v>0.0001213034358</v>
      </c>
      <c r="AD216" s="33">
        <f t="shared" si="10"/>
        <v>-0.003722433849</v>
      </c>
      <c r="AE216" s="3">
        <v>-0.015488423999999999</v>
      </c>
      <c r="AF216" s="3">
        <v>30603.501040519037</v>
      </c>
    </row>
    <row r="217">
      <c r="A217" s="13">
        <v>281.96</v>
      </c>
      <c r="B217" s="14">
        <v>211.083</v>
      </c>
      <c r="C217" s="14">
        <v>184.222</v>
      </c>
      <c r="D217" s="14">
        <v>262.801</v>
      </c>
      <c r="E217" s="14">
        <v>0.00108</v>
      </c>
      <c r="F217" s="3">
        <f t="shared" si="11"/>
        <v>26.861</v>
      </c>
      <c r="H217" s="13">
        <v>588.0</v>
      </c>
      <c r="I217" s="15">
        <v>-0.025</v>
      </c>
      <c r="J217" s="3">
        <f t="shared" si="1"/>
        <v>0.013</v>
      </c>
      <c r="K217" s="3">
        <f t="shared" si="2"/>
        <v>0.013</v>
      </c>
      <c r="L217" s="3">
        <f t="shared" si="3"/>
        <v>0.018837</v>
      </c>
      <c r="N217" s="21">
        <v>-0.013</v>
      </c>
      <c r="O217" s="3">
        <v>24.164999999999992</v>
      </c>
      <c r="P217" s="39">
        <f t="shared" si="12"/>
        <v>0.002200663316</v>
      </c>
      <c r="Q217" s="13">
        <v>326.17</v>
      </c>
      <c r="S217" s="13">
        <v>588.0</v>
      </c>
      <c r="T217" s="35">
        <f t="shared" si="4"/>
        <v>0.001700680272</v>
      </c>
      <c r="U217" s="13">
        <v>327.36</v>
      </c>
      <c r="V217" s="3">
        <f t="shared" si="5"/>
        <v>30547.40958</v>
      </c>
      <c r="W217" s="21">
        <v>-0.0063</v>
      </c>
      <c r="X217" s="3">
        <f t="shared" si="6"/>
        <v>-315</v>
      </c>
      <c r="Y217" s="3">
        <f t="shared" si="7"/>
        <v>-0.01031184</v>
      </c>
      <c r="Z217" s="36"/>
      <c r="AA217" s="3">
        <v>41.16</v>
      </c>
      <c r="AB217" s="37">
        <f t="shared" si="8"/>
        <v>0</v>
      </c>
      <c r="AC217" s="38">
        <f t="shared" si="9"/>
        <v>0.0004800998098</v>
      </c>
      <c r="AD217" s="33">
        <f t="shared" si="10"/>
        <v>-0.00247831169</v>
      </c>
      <c r="AE217" s="3">
        <v>-0.01031184</v>
      </c>
      <c r="AF217" s="3">
        <v>30547.409579667645</v>
      </c>
    </row>
    <row r="218">
      <c r="A218" s="16">
        <v>282.56</v>
      </c>
      <c r="B218" s="17">
        <v>212.291</v>
      </c>
      <c r="C218" s="17">
        <v>194.025</v>
      </c>
      <c r="D218" s="17">
        <v>239.714</v>
      </c>
      <c r="E218" s="17">
        <v>6.2E-4</v>
      </c>
      <c r="F218" s="3">
        <f t="shared" si="11"/>
        <v>18.266</v>
      </c>
      <c r="H218" s="16">
        <v>587.0</v>
      </c>
      <c r="I218" s="25">
        <v>-0.025</v>
      </c>
      <c r="J218" s="3">
        <f t="shared" si="1"/>
        <v>0.013</v>
      </c>
      <c r="K218" s="3">
        <f t="shared" si="2"/>
        <v>0.013</v>
      </c>
      <c r="L218" s="3">
        <f t="shared" si="3"/>
        <v>0.018837</v>
      </c>
      <c r="N218" s="21">
        <v>-0.00948</v>
      </c>
      <c r="O218" s="3">
        <v>10.456999999999994</v>
      </c>
      <c r="P218" s="39">
        <f t="shared" si="12"/>
        <v>0.0009523002813</v>
      </c>
      <c r="Q218" s="16">
        <v>326.76</v>
      </c>
      <c r="S218" s="16">
        <v>587.0</v>
      </c>
      <c r="T218" s="35">
        <f t="shared" si="4"/>
        <v>0.001703577513</v>
      </c>
      <c r="U218" s="16">
        <v>327.95</v>
      </c>
      <c r="V218" s="3">
        <f t="shared" si="5"/>
        <v>30492.45312</v>
      </c>
      <c r="W218" s="21">
        <v>-0.00337</v>
      </c>
      <c r="X218" s="3">
        <f t="shared" si="6"/>
        <v>-168.5</v>
      </c>
      <c r="Y218" s="3">
        <f t="shared" si="7"/>
        <v>-0.0055259575</v>
      </c>
      <c r="Z218" s="36"/>
      <c r="AA218" s="3">
        <v>27.162999999999982</v>
      </c>
      <c r="AB218" s="37">
        <f t="shared" si="8"/>
        <v>0</v>
      </c>
      <c r="AC218" s="38">
        <f t="shared" si="9"/>
        <v>0.0003185517322</v>
      </c>
      <c r="AD218" s="33">
        <f t="shared" si="10"/>
        <v>-0.001328089368</v>
      </c>
      <c r="AE218" s="3">
        <v>-0.0055259574999999995</v>
      </c>
      <c r="AF218" s="3">
        <v>30492.453117853333</v>
      </c>
    </row>
    <row r="219">
      <c r="A219" s="13">
        <v>283.16</v>
      </c>
      <c r="B219" s="14">
        <v>219.578</v>
      </c>
      <c r="C219" s="14">
        <v>190.521</v>
      </c>
      <c r="D219" s="14">
        <v>274.695</v>
      </c>
      <c r="E219" s="14">
        <v>0.00109</v>
      </c>
      <c r="F219" s="3">
        <f t="shared" si="11"/>
        <v>29.057</v>
      </c>
      <c r="H219" s="13">
        <v>586.0</v>
      </c>
      <c r="I219" s="15">
        <v>-0.025</v>
      </c>
      <c r="J219" s="3">
        <f t="shared" si="1"/>
        <v>0.013</v>
      </c>
      <c r="K219" s="3">
        <f t="shared" si="2"/>
        <v>0.013</v>
      </c>
      <c r="L219" s="3">
        <f t="shared" si="3"/>
        <v>0.018837</v>
      </c>
      <c r="N219" s="21">
        <v>-0.0063</v>
      </c>
      <c r="O219" s="3">
        <v>41.16</v>
      </c>
      <c r="P219" s="39">
        <f t="shared" si="12"/>
        <v>0.00374836756</v>
      </c>
      <c r="Q219" s="13">
        <v>327.36</v>
      </c>
      <c r="S219" s="13">
        <v>586.0</v>
      </c>
      <c r="T219" s="35">
        <f t="shared" si="4"/>
        <v>0.001706484642</v>
      </c>
      <c r="U219" s="13">
        <v>328.55</v>
      </c>
      <c r="V219" s="3">
        <f t="shared" si="5"/>
        <v>30436.76762</v>
      </c>
      <c r="W219" s="40">
        <v>-4.34018E-4</v>
      </c>
      <c r="X219" s="41">
        <f t="shared" si="6"/>
        <v>-21.7009</v>
      </c>
      <c r="Y219" s="41">
        <f t="shared" si="7"/>
        <v>-0.0007129830695</v>
      </c>
      <c r="Z219" s="36"/>
      <c r="AA219" s="3">
        <v>8.962999999999994</v>
      </c>
      <c r="AB219" s="37">
        <f t="shared" si="8"/>
        <v>0</v>
      </c>
      <c r="AC219" s="38">
        <f t="shared" si="9"/>
        <v>0.0001056907897</v>
      </c>
      <c r="AD219" s="42">
        <f t="shared" si="10"/>
        <v>-0.0001713558663</v>
      </c>
      <c r="AE219" s="41">
        <v>-7.129830694999999E-4</v>
      </c>
      <c r="AF219" s="3">
        <v>30436.76761527926</v>
      </c>
    </row>
    <row r="220">
      <c r="A220" s="16">
        <v>283.76</v>
      </c>
      <c r="B220" s="17">
        <v>161.178</v>
      </c>
      <c r="C220" s="17">
        <v>147.421</v>
      </c>
      <c r="D220" s="17">
        <v>211.094</v>
      </c>
      <c r="E220" s="17">
        <v>4.5E-4</v>
      </c>
      <c r="F220" s="3">
        <f t="shared" si="11"/>
        <v>13.757</v>
      </c>
      <c r="H220" s="16">
        <v>585.0</v>
      </c>
      <c r="I220" s="25">
        <v>-0.025</v>
      </c>
      <c r="J220" s="3">
        <f t="shared" si="1"/>
        <v>0.013</v>
      </c>
      <c r="K220" s="3">
        <f t="shared" si="2"/>
        <v>0.013</v>
      </c>
      <c r="L220" s="3">
        <f t="shared" si="3"/>
        <v>0.018837</v>
      </c>
      <c r="N220" s="21">
        <v>-0.00337</v>
      </c>
      <c r="O220" s="3">
        <v>27.162999999999982</v>
      </c>
      <c r="P220" s="39">
        <f t="shared" si="12"/>
        <v>0.002473685812</v>
      </c>
      <c r="Q220" s="16">
        <v>327.95</v>
      </c>
      <c r="S220" s="16">
        <v>585.0</v>
      </c>
      <c r="T220" s="35">
        <f t="shared" si="4"/>
        <v>0.001709401709</v>
      </c>
      <c r="U220" s="16">
        <v>329.15</v>
      </c>
      <c r="V220" s="3">
        <f t="shared" si="5"/>
        <v>30381.28513</v>
      </c>
      <c r="W220" s="21">
        <v>0.0026</v>
      </c>
      <c r="X220" s="3">
        <f t="shared" si="6"/>
        <v>130</v>
      </c>
      <c r="Y220" s="3">
        <f t="shared" si="7"/>
        <v>0.00427895</v>
      </c>
      <c r="Z220" s="36"/>
      <c r="AA220" s="3">
        <v>68.65199999999999</v>
      </c>
      <c r="AB220" s="37">
        <f t="shared" si="8"/>
        <v>0</v>
      </c>
      <c r="AC220" s="38">
        <f t="shared" si="9"/>
        <v>0.0008139806928</v>
      </c>
      <c r="AD220" s="33">
        <f t="shared" si="10"/>
        <v>0.001028387932</v>
      </c>
      <c r="AE220" s="3">
        <v>0.004278949999999999</v>
      </c>
      <c r="AF220" s="3">
        <v>30381.28512836093</v>
      </c>
    </row>
    <row r="221">
      <c r="A221" s="13">
        <v>284.36</v>
      </c>
      <c r="B221" s="14">
        <v>366.766</v>
      </c>
      <c r="C221" s="14">
        <v>325.017</v>
      </c>
      <c r="D221" s="14">
        <v>458.078</v>
      </c>
      <c r="E221" s="14">
        <v>0.00151</v>
      </c>
      <c r="F221" s="3">
        <f t="shared" si="11"/>
        <v>41.749</v>
      </c>
      <c r="H221" s="13">
        <v>584.0</v>
      </c>
      <c r="I221" s="15">
        <v>-0.024</v>
      </c>
      <c r="J221" s="3">
        <f t="shared" si="1"/>
        <v>0.014</v>
      </c>
      <c r="K221" s="3">
        <f t="shared" si="2"/>
        <v>0.014</v>
      </c>
      <c r="L221" s="3">
        <f t="shared" si="3"/>
        <v>0.020286</v>
      </c>
      <c r="N221" s="40">
        <v>-4.34018E-4</v>
      </c>
      <c r="O221" s="3">
        <v>8.962999999999994</v>
      </c>
      <c r="P221" s="39">
        <f t="shared" si="12"/>
        <v>0.0008162443742</v>
      </c>
      <c r="Q221" s="13">
        <v>328.55</v>
      </c>
      <c r="S221" s="13">
        <v>584.0</v>
      </c>
      <c r="T221" s="35">
        <f t="shared" si="4"/>
        <v>0.001712328767</v>
      </c>
      <c r="U221" s="13">
        <v>329.74</v>
      </c>
      <c r="V221" s="3">
        <f t="shared" si="5"/>
        <v>30326.92424</v>
      </c>
      <c r="W221" s="21">
        <v>0.00612</v>
      </c>
      <c r="X221" s="3">
        <f t="shared" si="6"/>
        <v>306</v>
      </c>
      <c r="Y221" s="3">
        <f t="shared" si="7"/>
        <v>0.010090044</v>
      </c>
      <c r="Z221" s="36"/>
      <c r="AA221" s="3">
        <v>29.87100000000001</v>
      </c>
      <c r="AB221" s="37">
        <f t="shared" si="8"/>
        <v>0</v>
      </c>
      <c r="AC221" s="38">
        <f t="shared" si="9"/>
        <v>0.0003560770591</v>
      </c>
      <c r="AD221" s="33">
        <f t="shared" si="10"/>
        <v>0.002425006013</v>
      </c>
      <c r="AE221" s="3">
        <v>0.010090043999999998</v>
      </c>
      <c r="AF221" s="3">
        <v>30326.92424334324</v>
      </c>
    </row>
    <row r="222">
      <c r="A222" s="16">
        <v>284.95</v>
      </c>
      <c r="B222" s="17">
        <v>194.646</v>
      </c>
      <c r="C222" s="17">
        <v>155.511</v>
      </c>
      <c r="D222" s="17">
        <v>221.948</v>
      </c>
      <c r="E222" s="17">
        <v>0.00172</v>
      </c>
      <c r="F222" s="3">
        <f t="shared" si="11"/>
        <v>39.135</v>
      </c>
      <c r="H222" s="16">
        <v>583.0</v>
      </c>
      <c r="I222" s="25">
        <v>-0.024</v>
      </c>
      <c r="J222" s="3">
        <f t="shared" si="1"/>
        <v>0.014</v>
      </c>
      <c r="K222" s="3">
        <f t="shared" si="2"/>
        <v>0.014</v>
      </c>
      <c r="L222" s="3">
        <f t="shared" si="3"/>
        <v>0.020286</v>
      </c>
      <c r="N222" s="21">
        <v>0.0026</v>
      </c>
      <c r="O222" s="3">
        <v>68.65199999999999</v>
      </c>
      <c r="P222" s="39">
        <f t="shared" si="12"/>
        <v>0.006252014814</v>
      </c>
      <c r="Q222" s="16">
        <v>329.15</v>
      </c>
      <c r="S222" s="16">
        <v>583.0</v>
      </c>
      <c r="T222" s="35">
        <f t="shared" si="4"/>
        <v>0.001715265866</v>
      </c>
      <c r="U222" s="16">
        <v>330.34</v>
      </c>
      <c r="V222" s="3">
        <f t="shared" si="5"/>
        <v>30271.84113</v>
      </c>
      <c r="W222" s="21">
        <v>0.00936</v>
      </c>
      <c r="X222" s="3">
        <f t="shared" si="6"/>
        <v>468</v>
      </c>
      <c r="Y222" s="3">
        <f t="shared" si="7"/>
        <v>0.015459912</v>
      </c>
      <c r="Z222" s="36"/>
      <c r="AA222" s="3">
        <v>10.367000000000019</v>
      </c>
      <c r="AB222" s="37">
        <f t="shared" si="8"/>
        <v>0</v>
      </c>
      <c r="AC222" s="38">
        <f t="shared" si="9"/>
        <v>0.0001242555865</v>
      </c>
      <c r="AD222" s="33">
        <f t="shared" si="10"/>
        <v>0.003715581375</v>
      </c>
      <c r="AE222" s="3">
        <v>0.015459911999999998</v>
      </c>
      <c r="AF222" s="3">
        <v>30271.841133377737</v>
      </c>
    </row>
    <row r="223">
      <c r="A223" s="13">
        <v>285.55</v>
      </c>
      <c r="B223" s="14">
        <v>208.958</v>
      </c>
      <c r="C223" s="14">
        <v>181.015</v>
      </c>
      <c r="D223" s="14">
        <v>246.665</v>
      </c>
      <c r="E223" s="14">
        <v>0.00104</v>
      </c>
      <c r="F223" s="3">
        <f t="shared" si="11"/>
        <v>27.943</v>
      </c>
      <c r="H223" s="13">
        <v>582.0</v>
      </c>
      <c r="I223" s="15">
        <v>-0.024</v>
      </c>
      <c r="J223" s="3">
        <f t="shared" si="1"/>
        <v>0.014</v>
      </c>
      <c r="K223" s="3">
        <f t="shared" si="2"/>
        <v>0.014</v>
      </c>
      <c r="L223" s="3">
        <f t="shared" si="3"/>
        <v>0.020286</v>
      </c>
      <c r="N223" s="21">
        <v>0.00612</v>
      </c>
      <c r="O223" s="3">
        <v>29.87100000000001</v>
      </c>
      <c r="P223" s="39">
        <f t="shared" si="12"/>
        <v>0.002720298527</v>
      </c>
      <c r="Q223" s="13">
        <v>329.74</v>
      </c>
      <c r="S223" s="13">
        <v>582.0</v>
      </c>
      <c r="T223" s="35">
        <f t="shared" si="4"/>
        <v>0.001718213058</v>
      </c>
      <c r="U223" s="13">
        <v>330.94</v>
      </c>
      <c r="V223" s="3">
        <f t="shared" si="5"/>
        <v>30216.95776</v>
      </c>
      <c r="W223" s="21">
        <v>0.0123</v>
      </c>
      <c r="X223" s="3">
        <f t="shared" si="6"/>
        <v>615</v>
      </c>
      <c r="Y223" s="3">
        <f t="shared" si="7"/>
        <v>0.02035281</v>
      </c>
      <c r="Z223" s="36"/>
      <c r="AA223" s="3">
        <v>27.74800000000002</v>
      </c>
      <c r="AB223" s="37">
        <f t="shared" si="8"/>
        <v>0</v>
      </c>
      <c r="AC223" s="38">
        <f t="shared" si="9"/>
        <v>0.0003343942532</v>
      </c>
      <c r="AD223" s="33">
        <f t="shared" si="10"/>
        <v>0.004891523429</v>
      </c>
      <c r="AE223" s="3">
        <v>0.02035281</v>
      </c>
      <c r="AF223" s="3">
        <v>30216.957756693057</v>
      </c>
    </row>
    <row r="224">
      <c r="A224" s="16">
        <v>286.15</v>
      </c>
      <c r="B224" s="17">
        <v>209.566</v>
      </c>
      <c r="C224" s="17">
        <v>191.517</v>
      </c>
      <c r="D224" s="17">
        <v>239.777</v>
      </c>
      <c r="E224" s="17">
        <v>6.0E-4</v>
      </c>
      <c r="F224" s="3">
        <f t="shared" si="11"/>
        <v>18.049</v>
      </c>
      <c r="H224" s="16">
        <v>581.0</v>
      </c>
      <c r="I224" s="25">
        <v>-0.023</v>
      </c>
      <c r="J224" s="3">
        <f t="shared" si="1"/>
        <v>0.015</v>
      </c>
      <c r="K224" s="3">
        <f t="shared" si="2"/>
        <v>0.015</v>
      </c>
      <c r="L224" s="3">
        <f t="shared" si="3"/>
        <v>0.021735</v>
      </c>
      <c r="N224" s="21">
        <v>0.00936</v>
      </c>
      <c r="O224" s="3">
        <v>10.367000000000019</v>
      </c>
      <c r="P224" s="39">
        <f t="shared" si="12"/>
        <v>0.0009441041423</v>
      </c>
      <c r="Q224" s="16">
        <v>330.34</v>
      </c>
      <c r="S224" s="16">
        <v>581.0</v>
      </c>
      <c r="T224" s="35">
        <f t="shared" si="4"/>
        <v>0.001721170396</v>
      </c>
      <c r="U224" s="16">
        <v>331.53</v>
      </c>
      <c r="V224" s="3">
        <f t="shared" si="5"/>
        <v>30163.18282</v>
      </c>
      <c r="W224" s="21">
        <v>0.01523</v>
      </c>
      <c r="X224" s="3">
        <f t="shared" si="6"/>
        <v>761.5</v>
      </c>
      <c r="Y224" s="3">
        <f t="shared" si="7"/>
        <v>0.0252460095</v>
      </c>
      <c r="Z224" s="36"/>
      <c r="AA224" s="3">
        <v>29.352000000000004</v>
      </c>
      <c r="AB224" s="37">
        <f t="shared" si="8"/>
        <v>0</v>
      </c>
      <c r="AC224" s="38">
        <f t="shared" si="9"/>
        <v>0.0003556194708</v>
      </c>
      <c r="AD224" s="33">
        <f t="shared" si="10"/>
        <v>0.006067537945</v>
      </c>
      <c r="AE224" s="3">
        <v>0.025246009499999996</v>
      </c>
      <c r="AF224" s="3">
        <v>30163.18281905107</v>
      </c>
    </row>
    <row r="225">
      <c r="A225" s="13">
        <v>286.75</v>
      </c>
      <c r="B225" s="14">
        <v>236.343</v>
      </c>
      <c r="C225" s="14">
        <v>230.91</v>
      </c>
      <c r="D225" s="14">
        <v>286.444</v>
      </c>
      <c r="E225" s="14">
        <v>2.3E-4</v>
      </c>
      <c r="F225" s="3">
        <f t="shared" si="11"/>
        <v>5.433</v>
      </c>
      <c r="H225" s="13">
        <v>580.0</v>
      </c>
      <c r="I225" s="15">
        <v>-0.023</v>
      </c>
      <c r="J225" s="3">
        <f t="shared" si="1"/>
        <v>0.015</v>
      </c>
      <c r="K225" s="3">
        <f t="shared" si="2"/>
        <v>0.015</v>
      </c>
      <c r="L225" s="3">
        <f t="shared" si="3"/>
        <v>0.021735</v>
      </c>
      <c r="N225" s="21">
        <v>0.0123</v>
      </c>
      <c r="O225" s="3">
        <v>27.74800000000002</v>
      </c>
      <c r="P225" s="39">
        <f t="shared" si="12"/>
        <v>0.002526960716</v>
      </c>
      <c r="Q225" s="13">
        <v>330.94</v>
      </c>
      <c r="S225" s="13">
        <v>580.0</v>
      </c>
      <c r="T225" s="35">
        <f t="shared" si="4"/>
        <v>0.001724137931</v>
      </c>
      <c r="U225" s="13">
        <v>332.13</v>
      </c>
      <c r="V225" s="3">
        <f t="shared" si="5"/>
        <v>30108.69238</v>
      </c>
      <c r="W225" s="21">
        <v>0.01819</v>
      </c>
      <c r="X225" s="3">
        <f t="shared" si="6"/>
        <v>909.5</v>
      </c>
      <c r="Y225" s="3">
        <f t="shared" si="7"/>
        <v>0.0302072235</v>
      </c>
      <c r="Z225" s="36"/>
      <c r="AA225" s="3">
        <v>8.76400000000001</v>
      </c>
      <c r="AB225" s="37">
        <f t="shared" si="8"/>
        <v>0</v>
      </c>
      <c r="AC225" s="38">
        <f t="shared" si="9"/>
        <v>0.0001067593736</v>
      </c>
      <c r="AD225" s="33">
        <f t="shared" si="10"/>
        <v>0.007259898828</v>
      </c>
      <c r="AE225" s="3">
        <v>0.030207223499999995</v>
      </c>
      <c r="AF225" s="3">
        <v>30108.692379489963</v>
      </c>
    </row>
    <row r="226">
      <c r="A226" s="16">
        <v>287.35</v>
      </c>
      <c r="B226" s="17">
        <v>194.249</v>
      </c>
      <c r="C226" s="17">
        <v>164.612</v>
      </c>
      <c r="D226" s="17">
        <v>220.652</v>
      </c>
      <c r="E226" s="17">
        <v>0.00117</v>
      </c>
      <c r="F226" s="3">
        <f t="shared" si="11"/>
        <v>29.637</v>
      </c>
      <c r="H226" s="16">
        <v>579.0</v>
      </c>
      <c r="I226" s="25">
        <v>-0.022</v>
      </c>
      <c r="J226" s="3">
        <f t="shared" si="1"/>
        <v>0.016</v>
      </c>
      <c r="K226" s="3">
        <f t="shared" si="2"/>
        <v>0.016</v>
      </c>
      <c r="L226" s="3">
        <f t="shared" si="3"/>
        <v>0.023184</v>
      </c>
      <c r="N226" s="21">
        <v>0.01523</v>
      </c>
      <c r="O226" s="3">
        <v>29.352000000000004</v>
      </c>
      <c r="P226" s="39">
        <f t="shared" si="12"/>
        <v>0.002673034126</v>
      </c>
      <c r="Q226" s="16">
        <v>331.53</v>
      </c>
      <c r="S226" s="16">
        <v>579.0</v>
      </c>
      <c r="T226" s="35">
        <f t="shared" si="4"/>
        <v>0.001727115717</v>
      </c>
      <c r="U226" s="16">
        <v>332.72</v>
      </c>
      <c r="V226" s="3">
        <f t="shared" si="5"/>
        <v>30055.30176</v>
      </c>
      <c r="W226" s="21">
        <v>0.02171</v>
      </c>
      <c r="X226" s="3">
        <f t="shared" si="6"/>
        <v>1085.5</v>
      </c>
      <c r="Y226" s="3">
        <f t="shared" si="7"/>
        <v>0.036116756</v>
      </c>
      <c r="Z226" s="36"/>
      <c r="AA226" s="3">
        <v>31.863</v>
      </c>
      <c r="AB226" s="37">
        <f t="shared" si="8"/>
        <v>0</v>
      </c>
      <c r="AC226" s="38">
        <f t="shared" si="9"/>
        <v>0.0003902138836</v>
      </c>
      <c r="AD226" s="33">
        <f t="shared" si="10"/>
        <v>0.008680175276</v>
      </c>
      <c r="AE226" s="3">
        <v>0.03611675600000001</v>
      </c>
      <c r="AF226" s="3">
        <v>30055.30175522962</v>
      </c>
    </row>
    <row r="227">
      <c r="A227" s="13">
        <v>287.94</v>
      </c>
      <c r="B227" s="14">
        <v>160.456</v>
      </c>
      <c r="C227" s="14">
        <v>130.414</v>
      </c>
      <c r="D227" s="14">
        <v>197.463</v>
      </c>
      <c r="E227" s="14">
        <v>0.00114</v>
      </c>
      <c r="F227" s="3">
        <f t="shared" si="11"/>
        <v>30.042</v>
      </c>
      <c r="H227" s="13">
        <v>578.0</v>
      </c>
      <c r="I227" s="15">
        <v>-0.021</v>
      </c>
      <c r="J227" s="3">
        <f t="shared" si="1"/>
        <v>0.017</v>
      </c>
      <c r="K227" s="3">
        <f t="shared" si="2"/>
        <v>0.017</v>
      </c>
      <c r="L227" s="3">
        <f t="shared" si="3"/>
        <v>0.024633</v>
      </c>
      <c r="N227" s="21">
        <v>0.01819</v>
      </c>
      <c r="O227" s="3">
        <v>8.76400000000001</v>
      </c>
      <c r="P227" s="39">
        <f t="shared" si="12"/>
        <v>0.0007981218002</v>
      </c>
      <c r="Q227" s="13">
        <v>332.13</v>
      </c>
      <c r="S227" s="13">
        <v>578.0</v>
      </c>
      <c r="T227" s="35">
        <f t="shared" si="4"/>
        <v>0.001730103806</v>
      </c>
      <c r="U227" s="13">
        <v>333.32</v>
      </c>
      <c r="V227" s="3">
        <f t="shared" si="5"/>
        <v>30001.20005</v>
      </c>
      <c r="W227" s="21">
        <v>0.02503</v>
      </c>
      <c r="X227" s="3">
        <f t="shared" si="6"/>
        <v>1251.5</v>
      </c>
      <c r="Y227" s="3">
        <f t="shared" si="7"/>
        <v>0.041714998</v>
      </c>
      <c r="Z227" s="36"/>
      <c r="AA227" s="3">
        <v>31.769000000000005</v>
      </c>
      <c r="AB227" s="37">
        <f t="shared" si="8"/>
        <v>0</v>
      </c>
      <c r="AC227" s="38">
        <f t="shared" si="9"/>
        <v>0.0003911713112</v>
      </c>
      <c r="AD227" s="33">
        <f t="shared" si="10"/>
        <v>0.01002563725</v>
      </c>
      <c r="AE227" s="3">
        <v>0.041714998</v>
      </c>
      <c r="AF227" s="3">
        <v>30001.20004800192</v>
      </c>
    </row>
    <row r="228">
      <c r="A228" s="16">
        <v>288.54</v>
      </c>
      <c r="B228" s="17">
        <v>180.054</v>
      </c>
      <c r="C228" s="17">
        <v>169.613</v>
      </c>
      <c r="D228" s="17">
        <v>219.459</v>
      </c>
      <c r="E228" s="17">
        <v>4.1E-4</v>
      </c>
      <c r="F228" s="3">
        <f t="shared" si="11"/>
        <v>10.441</v>
      </c>
      <c r="H228" s="16">
        <v>577.0</v>
      </c>
      <c r="I228" s="25">
        <v>-0.021</v>
      </c>
      <c r="J228" s="3">
        <f t="shared" si="1"/>
        <v>0.017</v>
      </c>
      <c r="K228" s="3">
        <f t="shared" si="2"/>
        <v>0.017</v>
      </c>
      <c r="L228" s="3">
        <f t="shared" si="3"/>
        <v>0.024633</v>
      </c>
      <c r="N228" s="21">
        <v>0.02171</v>
      </c>
      <c r="O228" s="3">
        <v>31.863</v>
      </c>
      <c r="P228" s="39">
        <f t="shared" si="12"/>
        <v>0.002901706404</v>
      </c>
      <c r="Q228" s="16">
        <v>332.72</v>
      </c>
      <c r="S228" s="16">
        <v>577.0</v>
      </c>
      <c r="T228" s="35">
        <f t="shared" si="4"/>
        <v>0.001733102253</v>
      </c>
      <c r="U228" s="16">
        <v>333.92</v>
      </c>
      <c r="V228" s="3">
        <f t="shared" si="5"/>
        <v>29947.29276</v>
      </c>
      <c r="W228" s="21">
        <v>0.02796</v>
      </c>
      <c r="X228" s="3">
        <f t="shared" si="6"/>
        <v>1398</v>
      </c>
      <c r="Y228" s="3">
        <f t="shared" si="7"/>
        <v>0.046682016</v>
      </c>
      <c r="Z228" s="36"/>
      <c r="AA228" s="3">
        <v>10.572000000000003</v>
      </c>
      <c r="AB228" s="37">
        <f t="shared" si="8"/>
        <v>0</v>
      </c>
      <c r="AC228" s="38">
        <f t="shared" si="9"/>
        <v>0.0001308771356</v>
      </c>
      <c r="AD228" s="33">
        <f t="shared" si="10"/>
        <v>0.01121939305</v>
      </c>
      <c r="AE228" s="3">
        <v>0.04668201599999999</v>
      </c>
      <c r="AF228" s="3">
        <v>29947.292764734066</v>
      </c>
    </row>
    <row r="229">
      <c r="A229" s="13">
        <v>289.14</v>
      </c>
      <c r="B229" s="14">
        <v>181.953</v>
      </c>
      <c r="C229" s="14">
        <v>153.013</v>
      </c>
      <c r="D229" s="14">
        <v>197.458</v>
      </c>
      <c r="E229" s="14">
        <v>0.00123</v>
      </c>
      <c r="F229" s="3">
        <f t="shared" si="11"/>
        <v>28.94</v>
      </c>
      <c r="H229" s="13">
        <v>576.0</v>
      </c>
      <c r="I229" s="15">
        <v>-0.02</v>
      </c>
      <c r="J229" s="3">
        <f t="shared" si="1"/>
        <v>0.018</v>
      </c>
      <c r="K229" s="3">
        <f t="shared" si="2"/>
        <v>0.018</v>
      </c>
      <c r="L229" s="3">
        <f t="shared" si="3"/>
        <v>0.026082</v>
      </c>
      <c r="N229" s="21">
        <v>0.02503</v>
      </c>
      <c r="O229" s="3">
        <v>31.769000000000005</v>
      </c>
      <c r="P229" s="39">
        <f t="shared" si="12"/>
        <v>0.002893145992</v>
      </c>
      <c r="Q229" s="13">
        <v>333.32</v>
      </c>
      <c r="S229" s="13">
        <v>576.0</v>
      </c>
      <c r="T229" s="35">
        <f t="shared" si="4"/>
        <v>0.001736111111</v>
      </c>
      <c r="U229" s="13">
        <v>334.51</v>
      </c>
      <c r="V229" s="3">
        <f t="shared" si="5"/>
        <v>29894.47251</v>
      </c>
      <c r="W229" s="21">
        <v>0.03089</v>
      </c>
      <c r="X229" s="3">
        <f t="shared" si="6"/>
        <v>1544.5</v>
      </c>
      <c r="Y229" s="3">
        <f t="shared" si="7"/>
        <v>0.0516650695</v>
      </c>
      <c r="Z229" s="36"/>
      <c r="AA229" s="3">
        <v>13.269999999999996</v>
      </c>
      <c r="AB229" s="37">
        <f t="shared" si="8"/>
        <v>0</v>
      </c>
      <c r="AC229" s="38">
        <f t="shared" si="9"/>
        <v>0.0001651496169</v>
      </c>
      <c r="AD229" s="33">
        <f t="shared" si="10"/>
        <v>0.01241700276</v>
      </c>
      <c r="AE229" s="3">
        <v>0.05166506949999999</v>
      </c>
      <c r="AF229" s="3">
        <v>29894.47251203253</v>
      </c>
    </row>
    <row r="230">
      <c r="A230" s="16">
        <v>289.74</v>
      </c>
      <c r="B230" s="17">
        <v>189.156</v>
      </c>
      <c r="C230" s="17">
        <v>162.014</v>
      </c>
      <c r="D230" s="17">
        <v>227.763</v>
      </c>
      <c r="E230" s="17">
        <v>0.00119</v>
      </c>
      <c r="F230" s="3">
        <f t="shared" si="11"/>
        <v>27.142</v>
      </c>
      <c r="H230" s="16">
        <v>575.0</v>
      </c>
      <c r="I230" s="25">
        <v>-0.019</v>
      </c>
      <c r="J230" s="3">
        <f t="shared" si="1"/>
        <v>0.019</v>
      </c>
      <c r="K230" s="3">
        <f t="shared" si="2"/>
        <v>0.019</v>
      </c>
      <c r="L230" s="3">
        <f t="shared" si="3"/>
        <v>0.027531</v>
      </c>
      <c r="N230" s="21">
        <v>0.02796</v>
      </c>
      <c r="O230" s="3">
        <v>10.572000000000003</v>
      </c>
      <c r="P230" s="39">
        <f t="shared" si="12"/>
        <v>0.0009627731255</v>
      </c>
      <c r="Q230" s="16">
        <v>333.92</v>
      </c>
      <c r="S230" s="16">
        <v>575.0</v>
      </c>
      <c r="T230" s="35">
        <f t="shared" si="4"/>
        <v>0.001739130435</v>
      </c>
      <c r="U230" s="16">
        <v>335.11</v>
      </c>
      <c r="V230" s="3">
        <f t="shared" si="5"/>
        <v>29840.94775</v>
      </c>
      <c r="W230" s="21">
        <v>0.03382</v>
      </c>
      <c r="X230" s="3">
        <f t="shared" si="6"/>
        <v>1691</v>
      </c>
      <c r="Y230" s="3">
        <f t="shared" si="7"/>
        <v>0.056667101</v>
      </c>
      <c r="Z230" s="36"/>
      <c r="AA230" s="3">
        <v>20.267000000000024</v>
      </c>
      <c r="AB230" s="37">
        <f t="shared" si="8"/>
        <v>0</v>
      </c>
      <c r="AC230" s="38">
        <f t="shared" si="9"/>
        <v>0.000253589322</v>
      </c>
      <c r="AD230" s="33">
        <f t="shared" si="10"/>
        <v>0.01361917358</v>
      </c>
      <c r="AE230" s="3">
        <v>0.056667101</v>
      </c>
      <c r="AF230" s="3">
        <v>29840.947748500494</v>
      </c>
    </row>
    <row r="231">
      <c r="A231" s="13">
        <v>290.34</v>
      </c>
      <c r="B231" s="14">
        <v>176.877</v>
      </c>
      <c r="C231" s="14">
        <v>154.321</v>
      </c>
      <c r="D231" s="14">
        <v>233.493</v>
      </c>
      <c r="E231" s="14">
        <v>7.9E-4</v>
      </c>
      <c r="F231" s="3">
        <f t="shared" si="11"/>
        <v>22.556</v>
      </c>
      <c r="H231" s="13">
        <v>574.0</v>
      </c>
      <c r="I231" s="15">
        <v>-0.018</v>
      </c>
      <c r="J231" s="3">
        <f t="shared" si="1"/>
        <v>0.02</v>
      </c>
      <c r="K231" s="3">
        <f t="shared" si="2"/>
        <v>0.02</v>
      </c>
      <c r="L231" s="3">
        <f t="shared" si="3"/>
        <v>0.02898</v>
      </c>
      <c r="N231" s="21">
        <v>0.03089</v>
      </c>
      <c r="O231" s="3">
        <v>13.269999999999996</v>
      </c>
      <c r="P231" s="39">
        <f t="shared" si="12"/>
        <v>0.001208475159</v>
      </c>
      <c r="Q231" s="13">
        <v>334.51</v>
      </c>
      <c r="S231" s="13">
        <v>574.0</v>
      </c>
      <c r="T231" s="35">
        <f t="shared" si="4"/>
        <v>0.001742160279</v>
      </c>
      <c r="U231" s="13">
        <v>335.7</v>
      </c>
      <c r="V231" s="3">
        <f t="shared" si="5"/>
        <v>29788.50164</v>
      </c>
      <c r="W231" s="21">
        <v>0.03731</v>
      </c>
      <c r="X231" s="3">
        <f t="shared" si="6"/>
        <v>1865.5</v>
      </c>
      <c r="Y231" s="3">
        <f t="shared" si="7"/>
        <v>0.062624835</v>
      </c>
      <c r="Z231" s="36"/>
      <c r="AA231" s="3">
        <v>11.875</v>
      </c>
      <c r="AB231" s="37">
        <f t="shared" si="8"/>
        <v>0</v>
      </c>
      <c r="AC231" s="38">
        <f t="shared" si="9"/>
        <v>0.0001493712357</v>
      </c>
      <c r="AD231" s="33">
        <f t="shared" si="10"/>
        <v>0.01505103461</v>
      </c>
      <c r="AE231" s="3">
        <v>0.062624835</v>
      </c>
      <c r="AF231" s="3">
        <v>29788.50163836759</v>
      </c>
    </row>
    <row r="232">
      <c r="A232" s="16">
        <v>290.93</v>
      </c>
      <c r="B232" s="17">
        <v>167.27</v>
      </c>
      <c r="C232" s="17">
        <v>153.118</v>
      </c>
      <c r="D232" s="17">
        <v>213.482</v>
      </c>
      <c r="E232" s="17">
        <v>5.7E-4</v>
      </c>
      <c r="F232" s="3">
        <f t="shared" si="11"/>
        <v>14.152</v>
      </c>
      <c r="H232" s="16">
        <v>573.0</v>
      </c>
      <c r="I232" s="25">
        <v>-0.016</v>
      </c>
      <c r="J232" s="3">
        <f t="shared" si="1"/>
        <v>0.022</v>
      </c>
      <c r="K232" s="3">
        <f t="shared" si="2"/>
        <v>0.022</v>
      </c>
      <c r="L232" s="3">
        <f t="shared" si="3"/>
        <v>0.031878</v>
      </c>
      <c r="N232" s="21">
        <v>0.03382</v>
      </c>
      <c r="O232" s="3">
        <v>20.267000000000024</v>
      </c>
      <c r="P232" s="39">
        <f t="shared" si="12"/>
        <v>0.00184567943</v>
      </c>
      <c r="Q232" s="16">
        <v>335.11</v>
      </c>
      <c r="S232" s="16">
        <v>573.0</v>
      </c>
      <c r="T232" s="35">
        <f t="shared" si="4"/>
        <v>0.001745200698</v>
      </c>
      <c r="U232" s="16">
        <v>336.3</v>
      </c>
      <c r="V232" s="3">
        <f t="shared" si="5"/>
        <v>29735.35534</v>
      </c>
      <c r="W232" s="21">
        <v>0.04083</v>
      </c>
      <c r="X232" s="3">
        <f t="shared" si="6"/>
        <v>2041.5</v>
      </c>
      <c r="Y232" s="3">
        <f t="shared" si="7"/>
        <v>0.068655645</v>
      </c>
      <c r="Z232" s="36"/>
      <c r="AA232" s="3">
        <v>20.28800000000001</v>
      </c>
      <c r="AB232" s="37">
        <f t="shared" si="8"/>
        <v>0</v>
      </c>
      <c r="AC232" s="38">
        <f t="shared" si="9"/>
        <v>0.0002565660393</v>
      </c>
      <c r="AD232" s="33">
        <f t="shared" si="10"/>
        <v>0.01650045846</v>
      </c>
      <c r="AE232" s="3">
        <v>0.06865564499999999</v>
      </c>
      <c r="AF232" s="3">
        <v>29735.355337496283</v>
      </c>
    </row>
    <row r="233">
      <c r="A233" s="13">
        <v>291.53</v>
      </c>
      <c r="B233" s="14">
        <v>189.175</v>
      </c>
      <c r="C233" s="14">
        <v>152.72</v>
      </c>
      <c r="D233" s="14">
        <v>204.591</v>
      </c>
      <c r="E233" s="14">
        <v>0.00143</v>
      </c>
      <c r="F233" s="3">
        <f t="shared" si="11"/>
        <v>36.455</v>
      </c>
      <c r="H233" s="13">
        <v>572.0</v>
      </c>
      <c r="I233" s="15">
        <v>-0.014</v>
      </c>
      <c r="J233" s="3">
        <f t="shared" si="1"/>
        <v>0.024</v>
      </c>
      <c r="K233" s="3">
        <f t="shared" si="2"/>
        <v>0.024</v>
      </c>
      <c r="L233" s="3">
        <f t="shared" si="3"/>
        <v>0.034776</v>
      </c>
      <c r="N233" s="21">
        <v>0.03731</v>
      </c>
      <c r="O233" s="3">
        <v>11.875</v>
      </c>
      <c r="P233" s="39">
        <f t="shared" si="12"/>
        <v>0.001081435004</v>
      </c>
      <c r="Q233" s="13">
        <v>335.7</v>
      </c>
      <c r="S233" s="13">
        <v>572.0</v>
      </c>
      <c r="T233" s="35">
        <f t="shared" si="4"/>
        <v>0.001748251748</v>
      </c>
      <c r="U233" s="13">
        <v>336.9</v>
      </c>
      <c r="V233" s="3">
        <f t="shared" si="5"/>
        <v>29682.39834</v>
      </c>
      <c r="W233" s="21">
        <v>0.04435</v>
      </c>
      <c r="X233" s="3">
        <f t="shared" si="6"/>
        <v>2217.5</v>
      </c>
      <c r="Y233" s="3">
        <f t="shared" si="7"/>
        <v>0.074707575</v>
      </c>
      <c r="Z233" s="36"/>
      <c r="AA233" s="3">
        <v>38.47799999999998</v>
      </c>
      <c r="AB233" s="37">
        <f t="shared" si="8"/>
        <v>0</v>
      </c>
      <c r="AC233" s="38">
        <f t="shared" si="9"/>
        <v>0.0004892094695</v>
      </c>
      <c r="AD233" s="33">
        <f t="shared" si="10"/>
        <v>0.01795495823</v>
      </c>
      <c r="AE233" s="3">
        <v>0.07470757499999998</v>
      </c>
      <c r="AF233" s="3">
        <v>29682.398337785697</v>
      </c>
    </row>
    <row r="234">
      <c r="A234" s="16">
        <v>292.13</v>
      </c>
      <c r="B234" s="17">
        <v>174.871</v>
      </c>
      <c r="C234" s="17">
        <v>143.019</v>
      </c>
      <c r="D234" s="17">
        <v>189.585</v>
      </c>
      <c r="E234" s="17">
        <v>0.00133</v>
      </c>
      <c r="F234" s="3">
        <f t="shared" si="11"/>
        <v>31.852</v>
      </c>
      <c r="H234" s="16">
        <v>571.0</v>
      </c>
      <c r="I234" s="25">
        <v>-0.013</v>
      </c>
      <c r="J234" s="3">
        <f t="shared" si="1"/>
        <v>0.025</v>
      </c>
      <c r="K234" s="3">
        <f t="shared" si="2"/>
        <v>0.025</v>
      </c>
      <c r="L234" s="3">
        <f t="shared" si="3"/>
        <v>0.036225</v>
      </c>
      <c r="N234" s="21">
        <v>0.04083</v>
      </c>
      <c r="O234" s="3">
        <v>20.28800000000001</v>
      </c>
      <c r="P234" s="39">
        <f t="shared" si="12"/>
        <v>0.001847591863</v>
      </c>
      <c r="Q234" s="16">
        <v>336.3</v>
      </c>
      <c r="S234" s="16">
        <v>571.0</v>
      </c>
      <c r="T234" s="35">
        <f t="shared" si="4"/>
        <v>0.001751313485</v>
      </c>
      <c r="U234" s="16">
        <v>337.49</v>
      </c>
      <c r="V234" s="3">
        <f t="shared" si="5"/>
        <v>29630.50757</v>
      </c>
      <c r="W234" s="21">
        <v>0.04818</v>
      </c>
      <c r="X234" s="3">
        <f t="shared" si="6"/>
        <v>2409</v>
      </c>
      <c r="Y234" s="3">
        <f t="shared" si="7"/>
        <v>0.081301341</v>
      </c>
      <c r="Z234" s="36"/>
      <c r="AA234" s="3">
        <v>19.675999999999988</v>
      </c>
      <c r="AB234" s="37">
        <f t="shared" si="8"/>
        <v>0</v>
      </c>
      <c r="AC234" s="38">
        <f t="shared" si="9"/>
        <v>0.0002514773485</v>
      </c>
      <c r="AD234" s="33">
        <f t="shared" si="10"/>
        <v>0.01953968097</v>
      </c>
      <c r="AE234" s="3">
        <v>0.08130134099999999</v>
      </c>
      <c r="AF234" s="3">
        <v>29630.507570594687</v>
      </c>
    </row>
    <row r="235">
      <c r="A235" s="13">
        <v>292.73</v>
      </c>
      <c r="B235" s="14">
        <v>216.961</v>
      </c>
      <c r="C235" s="14">
        <v>186.816</v>
      </c>
      <c r="D235" s="14">
        <v>266.77</v>
      </c>
      <c r="E235" s="14">
        <v>0.00149</v>
      </c>
      <c r="F235" s="3">
        <f t="shared" si="11"/>
        <v>30.145</v>
      </c>
      <c r="H235" s="13">
        <v>570.0</v>
      </c>
      <c r="I235" s="15">
        <v>-0.01</v>
      </c>
      <c r="J235" s="3">
        <f t="shared" si="1"/>
        <v>0.028</v>
      </c>
      <c r="K235" s="3">
        <f t="shared" si="2"/>
        <v>0.028</v>
      </c>
      <c r="L235" s="3">
        <f t="shared" si="3"/>
        <v>0.040572</v>
      </c>
      <c r="N235" s="21">
        <v>0.04435</v>
      </c>
      <c r="O235" s="3">
        <v>38.47799999999998</v>
      </c>
      <c r="P235" s="39">
        <f t="shared" si="12"/>
        <v>0.003504122619</v>
      </c>
      <c r="Q235" s="13">
        <v>336.9</v>
      </c>
      <c r="S235" s="13">
        <v>570.0</v>
      </c>
      <c r="T235" s="35">
        <f t="shared" si="4"/>
        <v>0.001754385965</v>
      </c>
      <c r="U235" s="13">
        <v>338.09</v>
      </c>
      <c r="V235" s="3">
        <f t="shared" si="5"/>
        <v>29577.92304</v>
      </c>
      <c r="W235" s="21">
        <v>0.05228</v>
      </c>
      <c r="X235" s="3">
        <f t="shared" si="6"/>
        <v>2614</v>
      </c>
      <c r="Y235" s="3">
        <f t="shared" si="7"/>
        <v>0.088376726</v>
      </c>
      <c r="Z235" s="36"/>
      <c r="AA235" s="3">
        <v>21.076999999999998</v>
      </c>
      <c r="AB235" s="37">
        <f t="shared" si="8"/>
        <v>0</v>
      </c>
      <c r="AC235" s="38">
        <f t="shared" si="9"/>
        <v>0.0002708227249</v>
      </c>
      <c r="AD235" s="33">
        <f t="shared" si="10"/>
        <v>0.02124015435</v>
      </c>
      <c r="AE235" s="3">
        <v>0.08837672599999999</v>
      </c>
      <c r="AF235" s="3">
        <v>29577.92303824426</v>
      </c>
    </row>
    <row r="236">
      <c r="A236" s="16">
        <v>293.33</v>
      </c>
      <c r="B236" s="17">
        <v>161.078</v>
      </c>
      <c r="C236" s="17">
        <v>137.521</v>
      </c>
      <c r="D236" s="17">
        <v>206.195</v>
      </c>
      <c r="E236" s="17">
        <v>0.00101</v>
      </c>
      <c r="F236" s="3">
        <f t="shared" si="11"/>
        <v>23.557</v>
      </c>
      <c r="H236" s="16">
        <v>569.0</v>
      </c>
      <c r="I236" s="25">
        <v>-0.008</v>
      </c>
      <c r="J236" s="3">
        <f t="shared" si="1"/>
        <v>0.03</v>
      </c>
      <c r="K236" s="3">
        <f t="shared" si="2"/>
        <v>0.03</v>
      </c>
      <c r="L236" s="3">
        <f t="shared" si="3"/>
        <v>0.04347</v>
      </c>
      <c r="N236" s="21">
        <v>0.04818</v>
      </c>
      <c r="O236" s="3">
        <v>19.675999999999988</v>
      </c>
      <c r="P236" s="39">
        <f t="shared" si="12"/>
        <v>0.001791858117</v>
      </c>
      <c r="Q236" s="16">
        <v>337.49</v>
      </c>
      <c r="S236" s="16">
        <v>569.0</v>
      </c>
      <c r="T236" s="35">
        <f t="shared" si="4"/>
        <v>0.001757469244</v>
      </c>
      <c r="U236" s="16">
        <v>338.68</v>
      </c>
      <c r="V236" s="3">
        <f t="shared" si="5"/>
        <v>29526.3966</v>
      </c>
      <c r="W236" s="21">
        <v>0.0559</v>
      </c>
      <c r="X236" s="3">
        <f t="shared" si="6"/>
        <v>2795</v>
      </c>
      <c r="Y236" s="3">
        <f t="shared" si="7"/>
        <v>0.09466106</v>
      </c>
      <c r="Z236" s="36"/>
      <c r="AA236" s="3">
        <v>13.788999999999987</v>
      </c>
      <c r="AB236" s="37">
        <f t="shared" si="8"/>
        <v>0</v>
      </c>
      <c r="AC236" s="38">
        <f t="shared" si="9"/>
        <v>0.0001781069049</v>
      </c>
      <c r="AD236" s="33">
        <f t="shared" si="10"/>
        <v>0.02275050928</v>
      </c>
      <c r="AE236" s="3">
        <v>0.09466105999999999</v>
      </c>
      <c r="AF236" s="3">
        <v>29526.39659855911</v>
      </c>
    </row>
    <row r="237">
      <c r="A237" s="13">
        <v>293.92</v>
      </c>
      <c r="B237" s="14">
        <v>159.083</v>
      </c>
      <c r="C237" s="14">
        <v>153.023</v>
      </c>
      <c r="D237" s="14">
        <v>210.102</v>
      </c>
      <c r="E237" s="14">
        <v>2.6E-4</v>
      </c>
      <c r="F237" s="3">
        <f t="shared" si="11"/>
        <v>6.06</v>
      </c>
      <c r="H237" s="13">
        <v>568.0</v>
      </c>
      <c r="I237" s="15">
        <v>-0.005</v>
      </c>
      <c r="J237" s="3">
        <f t="shared" si="1"/>
        <v>0.033</v>
      </c>
      <c r="K237" s="3">
        <f t="shared" si="2"/>
        <v>0.033</v>
      </c>
      <c r="L237" s="3">
        <f t="shared" si="3"/>
        <v>0.047817</v>
      </c>
      <c r="N237" s="21">
        <v>0.05228</v>
      </c>
      <c r="O237" s="3">
        <v>21.076999999999998</v>
      </c>
      <c r="P237" s="39">
        <f t="shared" si="12"/>
        <v>0.001919444681</v>
      </c>
      <c r="Q237" s="13">
        <v>338.09</v>
      </c>
      <c r="S237" s="13">
        <v>568.0</v>
      </c>
      <c r="T237" s="35">
        <f t="shared" si="4"/>
        <v>0.00176056338</v>
      </c>
      <c r="U237" s="13">
        <v>339.28</v>
      </c>
      <c r="V237" s="3">
        <f t="shared" si="5"/>
        <v>29474.18062</v>
      </c>
      <c r="W237" s="21">
        <v>0.05949</v>
      </c>
      <c r="X237" s="3">
        <f t="shared" si="6"/>
        <v>2974.5</v>
      </c>
      <c r="Y237" s="3">
        <f t="shared" si="7"/>
        <v>0.100918836</v>
      </c>
      <c r="Z237" s="36"/>
      <c r="AA237" s="3">
        <v>23.487000000000023</v>
      </c>
      <c r="AB237" s="37">
        <f t="shared" si="8"/>
        <v>0</v>
      </c>
      <c r="AC237" s="38">
        <f t="shared" si="9"/>
        <v>0.0003049872316</v>
      </c>
      <c r="AD237" s="33">
        <f t="shared" si="10"/>
        <v>0.02425448136</v>
      </c>
      <c r="AE237" s="3">
        <v>0.100918836</v>
      </c>
      <c r="AF237" s="3">
        <v>29474.180617778828</v>
      </c>
    </row>
    <row r="238">
      <c r="A238" s="16">
        <v>294.52</v>
      </c>
      <c r="B238" s="17">
        <v>156.988</v>
      </c>
      <c r="C238" s="17">
        <v>145.324</v>
      </c>
      <c r="D238" s="17">
        <v>192.509</v>
      </c>
      <c r="E238" s="17">
        <v>4.8E-4</v>
      </c>
      <c r="F238" s="3">
        <f t="shared" si="11"/>
        <v>11.664</v>
      </c>
      <c r="H238" s="16">
        <v>567.0</v>
      </c>
      <c r="I238" s="25">
        <v>-0.001</v>
      </c>
      <c r="J238" s="3">
        <f t="shared" si="1"/>
        <v>0.037</v>
      </c>
      <c r="K238" s="3">
        <f t="shared" si="2"/>
        <v>0.037</v>
      </c>
      <c r="L238" s="3">
        <f t="shared" si="3"/>
        <v>0.053613</v>
      </c>
      <c r="N238" s="21">
        <v>0.0559</v>
      </c>
      <c r="O238" s="3">
        <v>13.788999999999987</v>
      </c>
      <c r="P238" s="39">
        <f t="shared" si="12"/>
        <v>0.00125573956</v>
      </c>
      <c r="Q238" s="16">
        <v>338.68</v>
      </c>
      <c r="S238" s="16">
        <v>567.0</v>
      </c>
      <c r="T238" s="35">
        <f t="shared" si="4"/>
        <v>0.00176366843</v>
      </c>
      <c r="U238" s="16">
        <v>339.88</v>
      </c>
      <c r="V238" s="3">
        <f t="shared" si="5"/>
        <v>29422.14899</v>
      </c>
      <c r="W238" s="21">
        <v>0.0636</v>
      </c>
      <c r="X238" s="3">
        <f t="shared" si="6"/>
        <v>3180</v>
      </c>
      <c r="Y238" s="3">
        <f t="shared" si="7"/>
        <v>0.10808184</v>
      </c>
      <c r="Z238" s="36"/>
      <c r="AA238" s="3">
        <v>32.49200000000002</v>
      </c>
      <c r="AB238" s="37">
        <f t="shared" si="8"/>
        <v>0</v>
      </c>
      <c r="AC238" s="38">
        <f t="shared" si="9"/>
        <v>0.0004241628271</v>
      </c>
      <c r="AD238" s="33">
        <f t="shared" si="10"/>
        <v>0.02597601278</v>
      </c>
      <c r="AE238" s="3">
        <v>0.10808184</v>
      </c>
      <c r="AF238" s="3">
        <v>29422.148993762505</v>
      </c>
    </row>
    <row r="239">
      <c r="A239" s="13">
        <v>295.12</v>
      </c>
      <c r="B239" s="14">
        <v>180.783</v>
      </c>
      <c r="C239" s="14">
        <v>158.723</v>
      </c>
      <c r="D239" s="14">
        <v>230.202</v>
      </c>
      <c r="E239" s="14">
        <v>9.9E-4</v>
      </c>
      <c r="F239" s="3">
        <f t="shared" si="11"/>
        <v>22.06</v>
      </c>
      <c r="H239" s="13">
        <v>566.0</v>
      </c>
      <c r="I239" s="15">
        <v>0.003</v>
      </c>
      <c r="J239" s="3">
        <f t="shared" si="1"/>
        <v>0.041</v>
      </c>
      <c r="K239" s="3">
        <f t="shared" si="2"/>
        <v>0.041</v>
      </c>
      <c r="L239" s="3">
        <f t="shared" si="3"/>
        <v>0.059409</v>
      </c>
      <c r="N239" s="21">
        <v>0.05949</v>
      </c>
      <c r="O239" s="3">
        <v>23.487000000000023</v>
      </c>
      <c r="P239" s="39">
        <f t="shared" si="12"/>
        <v>0.002138919069</v>
      </c>
      <c r="Q239" s="13">
        <v>339.28</v>
      </c>
      <c r="S239" s="13">
        <v>566.0</v>
      </c>
      <c r="T239" s="35">
        <f t="shared" si="4"/>
        <v>0.001766784452</v>
      </c>
      <c r="U239" s="13">
        <v>340.47</v>
      </c>
      <c r="V239" s="3">
        <f t="shared" si="5"/>
        <v>29371.16339</v>
      </c>
      <c r="W239" s="21">
        <v>0.0677</v>
      </c>
      <c r="X239" s="3">
        <f t="shared" si="6"/>
        <v>3385</v>
      </c>
      <c r="Y239" s="3">
        <f t="shared" si="7"/>
        <v>0.115249095</v>
      </c>
      <c r="Z239" s="36"/>
      <c r="AA239" s="3">
        <v>37.18899999999999</v>
      </c>
      <c r="AB239" s="37">
        <f t="shared" si="8"/>
        <v>0</v>
      </c>
      <c r="AC239" s="38">
        <f t="shared" si="9"/>
        <v>0.0004880118687</v>
      </c>
      <c r="AD239" s="33">
        <f t="shared" si="10"/>
        <v>0.02769856587</v>
      </c>
      <c r="AE239" s="3">
        <v>0.11524909499999998</v>
      </c>
      <c r="AF239" s="3">
        <v>29371.16339178195</v>
      </c>
    </row>
    <row r="240">
      <c r="A240" s="16">
        <v>295.72</v>
      </c>
      <c r="B240" s="17">
        <v>175.482</v>
      </c>
      <c r="C240" s="17">
        <v>147.522</v>
      </c>
      <c r="D240" s="17">
        <v>208.0</v>
      </c>
      <c r="E240" s="17">
        <v>0.00133</v>
      </c>
      <c r="F240" s="3">
        <f t="shared" si="11"/>
        <v>27.96</v>
      </c>
      <c r="H240" s="16">
        <v>565.0</v>
      </c>
      <c r="I240" s="25">
        <v>0.007</v>
      </c>
      <c r="J240" s="3">
        <f t="shared" si="1"/>
        <v>0.045</v>
      </c>
      <c r="K240" s="3">
        <f t="shared" si="2"/>
        <v>0.045</v>
      </c>
      <c r="L240" s="3">
        <f t="shared" si="3"/>
        <v>0.065205</v>
      </c>
      <c r="N240" s="21">
        <v>0.0636</v>
      </c>
      <c r="O240" s="3">
        <v>32.49200000000002</v>
      </c>
      <c r="P240" s="39">
        <f t="shared" si="12"/>
        <v>0.002958988308</v>
      </c>
      <c r="Q240" s="16">
        <v>339.88</v>
      </c>
      <c r="S240" s="16">
        <v>565.0</v>
      </c>
      <c r="T240" s="35">
        <f t="shared" si="4"/>
        <v>0.001769911504</v>
      </c>
      <c r="U240" s="16">
        <v>341.07</v>
      </c>
      <c r="V240" s="3">
        <f t="shared" si="5"/>
        <v>29319.49453</v>
      </c>
      <c r="W240" s="21">
        <v>0.07181</v>
      </c>
      <c r="X240" s="3">
        <f t="shared" si="6"/>
        <v>3590.5</v>
      </c>
      <c r="Y240" s="3">
        <f t="shared" si="7"/>
        <v>0.1224611835</v>
      </c>
      <c r="Z240" s="36"/>
      <c r="AA240" s="3">
        <v>40.087999999999994</v>
      </c>
      <c r="AB240" s="37">
        <f t="shared" si="8"/>
        <v>0</v>
      </c>
      <c r="AC240" s="38">
        <f t="shared" si="9"/>
        <v>0.000528839986</v>
      </c>
      <c r="AD240" s="33">
        <f t="shared" si="10"/>
        <v>0.02943189408</v>
      </c>
      <c r="AE240" s="3">
        <v>0.12246118349999997</v>
      </c>
      <c r="AF240" s="3">
        <v>29319.49453191427</v>
      </c>
    </row>
    <row r="241">
      <c r="A241" s="13">
        <v>296.31</v>
      </c>
      <c r="B241" s="14">
        <v>243.095</v>
      </c>
      <c r="C241" s="14">
        <v>202.826</v>
      </c>
      <c r="D241" s="14">
        <v>281.519</v>
      </c>
      <c r="E241" s="14">
        <v>0.00171</v>
      </c>
      <c r="F241" s="3">
        <f t="shared" si="11"/>
        <v>40.269</v>
      </c>
      <c r="H241" s="13">
        <v>564.0</v>
      </c>
      <c r="I241" s="15">
        <v>0.013</v>
      </c>
      <c r="J241" s="3">
        <f t="shared" si="1"/>
        <v>0.051</v>
      </c>
      <c r="K241" s="3">
        <f t="shared" si="2"/>
        <v>0.051</v>
      </c>
      <c r="L241" s="3">
        <f t="shared" si="3"/>
        <v>0.073899</v>
      </c>
      <c r="N241" s="21">
        <v>0.0677</v>
      </c>
      <c r="O241" s="3">
        <v>37.18899999999999</v>
      </c>
      <c r="P241" s="39">
        <f t="shared" si="12"/>
        <v>0.003386735695</v>
      </c>
      <c r="Q241" s="13">
        <v>340.47</v>
      </c>
      <c r="S241" s="13">
        <v>564.0</v>
      </c>
      <c r="T241" s="35">
        <f t="shared" si="4"/>
        <v>0.001773049645</v>
      </c>
      <c r="U241" s="13">
        <v>341.66</v>
      </c>
      <c r="V241" s="3">
        <f t="shared" si="5"/>
        <v>29268.86378</v>
      </c>
      <c r="W241" s="21">
        <v>0.07675</v>
      </c>
      <c r="X241" s="3">
        <f t="shared" si="6"/>
        <v>3837.5</v>
      </c>
      <c r="Y241" s="3">
        <f t="shared" si="7"/>
        <v>0.131112025</v>
      </c>
      <c r="Z241" s="36"/>
      <c r="AA241" s="3">
        <v>28.39200000000001</v>
      </c>
      <c r="AB241" s="37">
        <f t="shared" si="8"/>
        <v>0</v>
      </c>
      <c r="AC241" s="38">
        <f t="shared" si="9"/>
        <v>0.0003764937124</v>
      </c>
      <c r="AD241" s="33">
        <f t="shared" si="10"/>
        <v>0.03151100718</v>
      </c>
      <c r="AE241" s="3">
        <v>0.13111202499999997</v>
      </c>
      <c r="AF241" s="3">
        <v>29268.86378270796</v>
      </c>
    </row>
    <row r="242">
      <c r="A242" s="16">
        <v>296.91</v>
      </c>
      <c r="B242" s="17">
        <v>242.577</v>
      </c>
      <c r="C242" s="17">
        <v>226.621</v>
      </c>
      <c r="D242" s="17">
        <v>303.292</v>
      </c>
      <c r="E242" s="17">
        <v>8.5E-4</v>
      </c>
      <c r="F242" s="3">
        <f t="shared" si="11"/>
        <v>15.956</v>
      </c>
      <c r="H242" s="16">
        <v>563.0</v>
      </c>
      <c r="I242" s="25">
        <v>0.02</v>
      </c>
      <c r="J242" s="3">
        <f t="shared" si="1"/>
        <v>0.058</v>
      </c>
      <c r="K242" s="3">
        <f t="shared" si="2"/>
        <v>0.058</v>
      </c>
      <c r="L242" s="3">
        <f t="shared" si="3"/>
        <v>0.084042</v>
      </c>
      <c r="N242" s="21">
        <v>0.07181</v>
      </c>
      <c r="O242" s="3">
        <v>40.087999999999994</v>
      </c>
      <c r="P242" s="39">
        <f t="shared" si="12"/>
        <v>0.003650742438</v>
      </c>
      <c r="Q242" s="16">
        <v>341.07</v>
      </c>
      <c r="S242" s="16">
        <v>563.0</v>
      </c>
      <c r="T242" s="35">
        <f t="shared" si="4"/>
        <v>0.001776198934</v>
      </c>
      <c r="U242" s="16">
        <v>342.26</v>
      </c>
      <c r="V242" s="3">
        <f t="shared" si="5"/>
        <v>29217.55391</v>
      </c>
      <c r="W242" s="21">
        <v>0.08203</v>
      </c>
      <c r="X242" s="3">
        <f t="shared" si="6"/>
        <v>4101.5</v>
      </c>
      <c r="Y242" s="3">
        <f t="shared" si="7"/>
        <v>0.140377939</v>
      </c>
      <c r="Z242" s="36"/>
      <c r="AA242" s="3">
        <v>28.58699999999999</v>
      </c>
      <c r="AB242" s="37">
        <f t="shared" si="8"/>
        <v>0</v>
      </c>
      <c r="AC242" s="38">
        <f t="shared" si="9"/>
        <v>0.000381080171</v>
      </c>
      <c r="AD242" s="33">
        <f t="shared" si="10"/>
        <v>0.03373794466</v>
      </c>
      <c r="AE242" s="3">
        <v>0.140377939</v>
      </c>
      <c r="AF242" s="3">
        <v>29217.55390638696</v>
      </c>
    </row>
    <row r="243">
      <c r="A243" s="13">
        <v>297.51</v>
      </c>
      <c r="B243" s="14">
        <v>188.791</v>
      </c>
      <c r="C243" s="14">
        <v>174.625</v>
      </c>
      <c r="D243" s="14">
        <v>257.213</v>
      </c>
      <c r="E243" s="14">
        <v>6.4E-4</v>
      </c>
      <c r="F243" s="3">
        <f t="shared" si="11"/>
        <v>14.166</v>
      </c>
      <c r="H243" s="13">
        <v>562.0</v>
      </c>
      <c r="I243" s="15">
        <v>0.027</v>
      </c>
      <c r="J243" s="3">
        <f t="shared" si="1"/>
        <v>0.065</v>
      </c>
      <c r="K243" s="3">
        <f t="shared" si="2"/>
        <v>0.065</v>
      </c>
      <c r="L243" s="3">
        <f t="shared" si="3"/>
        <v>0.094185</v>
      </c>
      <c r="N243" s="21">
        <v>0.07675</v>
      </c>
      <c r="O243" s="3">
        <v>28.39200000000001</v>
      </c>
      <c r="P243" s="39">
        <f t="shared" si="12"/>
        <v>0.002585608644</v>
      </c>
      <c r="Q243" s="13">
        <v>341.66</v>
      </c>
      <c r="S243" s="13">
        <v>562.0</v>
      </c>
      <c r="T243" s="35">
        <f t="shared" si="4"/>
        <v>0.001779359431</v>
      </c>
      <c r="U243" s="13">
        <v>342.85</v>
      </c>
      <c r="V243" s="3">
        <f t="shared" si="5"/>
        <v>29167.27432</v>
      </c>
      <c r="W243" s="21">
        <v>0.0873</v>
      </c>
      <c r="X243" s="3">
        <f t="shared" si="6"/>
        <v>4365</v>
      </c>
      <c r="Y243" s="3">
        <f t="shared" si="7"/>
        <v>0.149654025</v>
      </c>
      <c r="Z243" s="36"/>
      <c r="AA243" s="3">
        <v>40.59100000000001</v>
      </c>
      <c r="AB243" s="37">
        <f t="shared" si="8"/>
        <v>0</v>
      </c>
      <c r="AC243" s="38">
        <f t="shared" si="9"/>
        <v>0.0005439031122</v>
      </c>
      <c r="AD243" s="33">
        <f t="shared" si="10"/>
        <v>0.03596732685</v>
      </c>
      <c r="AE243" s="3">
        <v>0.14965402500000002</v>
      </c>
      <c r="AF243" s="3">
        <v>29167.27431821496</v>
      </c>
    </row>
    <row r="244">
      <c r="A244" s="16">
        <v>298.11</v>
      </c>
      <c r="B244" s="17">
        <v>439.391</v>
      </c>
      <c r="C244" s="17">
        <v>385.425</v>
      </c>
      <c r="D244" s="17">
        <v>562.714</v>
      </c>
      <c r="E244" s="17">
        <v>0.00229</v>
      </c>
      <c r="F244" s="3">
        <f t="shared" si="11"/>
        <v>53.966</v>
      </c>
      <c r="H244" s="16">
        <v>561.0</v>
      </c>
      <c r="I244" s="25">
        <v>0.036</v>
      </c>
      <c r="J244" s="3">
        <f t="shared" si="1"/>
        <v>0.074</v>
      </c>
      <c r="K244" s="3">
        <f t="shared" si="2"/>
        <v>0.074</v>
      </c>
      <c r="L244" s="3">
        <f t="shared" si="3"/>
        <v>0.107226</v>
      </c>
      <c r="N244" s="21">
        <v>0.08203</v>
      </c>
      <c r="O244" s="3">
        <v>28.58699999999999</v>
      </c>
      <c r="P244" s="39">
        <f t="shared" si="12"/>
        <v>0.002603366945</v>
      </c>
      <c r="Q244" s="16">
        <v>342.26</v>
      </c>
      <c r="S244" s="16">
        <v>561.0</v>
      </c>
      <c r="T244" s="35">
        <f t="shared" si="4"/>
        <v>0.001782531194</v>
      </c>
      <c r="U244" s="16">
        <v>343.45</v>
      </c>
      <c r="V244" s="3">
        <f t="shared" si="5"/>
        <v>29116.3197</v>
      </c>
      <c r="W244" s="21">
        <v>0.09258</v>
      </c>
      <c r="X244" s="3">
        <f t="shared" si="6"/>
        <v>4629</v>
      </c>
      <c r="Y244" s="3">
        <f t="shared" si="7"/>
        <v>0.158983005</v>
      </c>
      <c r="Z244" s="36"/>
      <c r="AA244" s="3">
        <v>45.70099999999999</v>
      </c>
      <c r="AB244" s="37">
        <f t="shared" si="8"/>
        <v>0</v>
      </c>
      <c r="AC244" s="38">
        <f t="shared" si="9"/>
        <v>0.0006155957275</v>
      </c>
      <c r="AD244" s="33">
        <f t="shared" si="10"/>
        <v>0.03820942139</v>
      </c>
      <c r="AE244" s="3">
        <v>0.15898300499999996</v>
      </c>
      <c r="AF244" s="3">
        <v>29116.319697190276</v>
      </c>
    </row>
    <row r="245">
      <c r="A245" s="13">
        <v>298.7</v>
      </c>
      <c r="B245" s="14">
        <v>166.281</v>
      </c>
      <c r="C245" s="14">
        <v>153.022</v>
      </c>
      <c r="D245" s="14">
        <v>205.399</v>
      </c>
      <c r="E245" s="14">
        <v>6.0E-4</v>
      </c>
      <c r="F245" s="3">
        <f t="shared" si="11"/>
        <v>13.259</v>
      </c>
      <c r="H245" s="13">
        <v>560.0</v>
      </c>
      <c r="I245" s="15">
        <v>0.046</v>
      </c>
      <c r="J245" s="3">
        <f t="shared" si="1"/>
        <v>0.084</v>
      </c>
      <c r="K245" s="3">
        <f t="shared" si="2"/>
        <v>0.084</v>
      </c>
      <c r="L245" s="3">
        <f t="shared" si="3"/>
        <v>0.121716</v>
      </c>
      <c r="N245" s="21">
        <v>0.0873</v>
      </c>
      <c r="O245" s="3">
        <v>40.59100000000001</v>
      </c>
      <c r="P245" s="39">
        <f t="shared" si="12"/>
        <v>0.003696549748</v>
      </c>
      <c r="Q245" s="13">
        <v>342.85</v>
      </c>
      <c r="S245" s="13">
        <v>560.0</v>
      </c>
      <c r="T245" s="35">
        <f t="shared" si="4"/>
        <v>0.001785714286</v>
      </c>
      <c r="U245" s="13">
        <v>344.05</v>
      </c>
      <c r="V245" s="3">
        <f t="shared" si="5"/>
        <v>29065.5428</v>
      </c>
      <c r="W245" s="21">
        <v>0.09786</v>
      </c>
      <c r="X245" s="3">
        <f t="shared" si="6"/>
        <v>4893</v>
      </c>
      <c r="Y245" s="3">
        <f t="shared" si="7"/>
        <v>0.168343665</v>
      </c>
      <c r="Z245" s="36"/>
      <c r="AA245" s="3">
        <v>58.17999999999998</v>
      </c>
      <c r="AB245" s="37">
        <f t="shared" si="8"/>
        <v>0</v>
      </c>
      <c r="AC245" s="38">
        <f t="shared" si="9"/>
        <v>0.0007878031902</v>
      </c>
      <c r="AD245" s="33">
        <f t="shared" si="10"/>
        <v>0.04045912979</v>
      </c>
      <c r="AE245" s="3">
        <v>0.168343665</v>
      </c>
      <c r="AF245" s="3">
        <v>29065.54279901177</v>
      </c>
    </row>
    <row r="246">
      <c r="A246" s="16">
        <v>299.3</v>
      </c>
      <c r="B246" s="17">
        <v>140.048</v>
      </c>
      <c r="C246" s="17">
        <v>115.711</v>
      </c>
      <c r="D246" s="17">
        <v>192.051</v>
      </c>
      <c r="E246" s="17">
        <v>0.00142</v>
      </c>
      <c r="F246" s="3">
        <f t="shared" si="11"/>
        <v>24.337</v>
      </c>
      <c r="H246" s="16">
        <v>559.0</v>
      </c>
      <c r="I246" s="25">
        <v>0.058</v>
      </c>
      <c r="J246" s="3">
        <f t="shared" si="1"/>
        <v>0.096</v>
      </c>
      <c r="K246" s="3">
        <f t="shared" si="2"/>
        <v>0.096</v>
      </c>
      <c r="L246" s="3">
        <f t="shared" si="3"/>
        <v>0.139104</v>
      </c>
      <c r="N246" s="21">
        <v>0.09258</v>
      </c>
      <c r="O246" s="3">
        <v>45.70099999999999</v>
      </c>
      <c r="P246" s="39">
        <f t="shared" si="12"/>
        <v>0.004161908306</v>
      </c>
      <c r="Q246" s="16">
        <v>343.45</v>
      </c>
      <c r="S246" s="16">
        <v>559.0</v>
      </c>
      <c r="T246" s="35">
        <f t="shared" si="4"/>
        <v>0.001788908766</v>
      </c>
      <c r="U246" s="16">
        <v>344.64</v>
      </c>
      <c r="V246" s="3">
        <f t="shared" si="5"/>
        <v>29015.78459</v>
      </c>
      <c r="W246" s="21">
        <v>0.10314</v>
      </c>
      <c r="X246" s="3">
        <f t="shared" si="6"/>
        <v>5157</v>
      </c>
      <c r="Y246" s="3">
        <f t="shared" si="7"/>
        <v>0.177730848</v>
      </c>
      <c r="Z246" s="36"/>
      <c r="AA246" s="3">
        <v>71.95400000000001</v>
      </c>
      <c r="AB246" s="37">
        <f t="shared" si="8"/>
        <v>0</v>
      </c>
      <c r="AC246" s="38">
        <f t="shared" si="9"/>
        <v>0.000979335096</v>
      </c>
      <c r="AD246" s="33">
        <f t="shared" si="10"/>
        <v>0.04271521264</v>
      </c>
      <c r="AE246" s="3">
        <v>0.17773084799999994</v>
      </c>
      <c r="AF246" s="3">
        <v>29015.784586815233</v>
      </c>
    </row>
    <row r="247">
      <c r="A247" s="13">
        <v>299.9</v>
      </c>
      <c r="B247" s="14">
        <v>182.137</v>
      </c>
      <c r="C247" s="14">
        <v>176.008</v>
      </c>
      <c r="D247" s="14">
        <v>244.634</v>
      </c>
      <c r="E247" s="14">
        <v>3.4E-4</v>
      </c>
      <c r="F247" s="3">
        <f t="shared" si="11"/>
        <v>6.129</v>
      </c>
      <c r="H247" s="13">
        <v>558.0</v>
      </c>
      <c r="I247" s="15">
        <v>0.071</v>
      </c>
      <c r="J247" s="3">
        <f t="shared" si="1"/>
        <v>0.109</v>
      </c>
      <c r="K247" s="3">
        <f t="shared" si="2"/>
        <v>0.109</v>
      </c>
      <c r="L247" s="3">
        <f t="shared" si="3"/>
        <v>0.157941</v>
      </c>
      <c r="N247" s="21">
        <v>0.09786</v>
      </c>
      <c r="O247" s="3">
        <v>58.17999999999998</v>
      </c>
      <c r="P247" s="39">
        <f t="shared" si="12"/>
        <v>0.00529834851</v>
      </c>
      <c r="Q247" s="13">
        <v>344.05</v>
      </c>
      <c r="S247" s="13">
        <v>558.0</v>
      </c>
      <c r="T247" s="35">
        <f t="shared" si="4"/>
        <v>0.001792114695</v>
      </c>
      <c r="U247" s="13">
        <v>345.24</v>
      </c>
      <c r="V247" s="3">
        <f t="shared" si="5"/>
        <v>28965.35743</v>
      </c>
      <c r="W247" s="21">
        <v>0.10842</v>
      </c>
      <c r="X247" s="3">
        <f t="shared" si="6"/>
        <v>5421</v>
      </c>
      <c r="Y247" s="3">
        <f t="shared" si="7"/>
        <v>0.187154604</v>
      </c>
      <c r="Z247" s="36"/>
      <c r="AA247" s="3">
        <v>64.00300000000001</v>
      </c>
      <c r="AB247" s="37">
        <f t="shared" si="8"/>
        <v>0</v>
      </c>
      <c r="AC247" s="38">
        <f t="shared" si="9"/>
        <v>0.0008756750717</v>
      </c>
      <c r="AD247" s="33">
        <f t="shared" si="10"/>
        <v>0.04498008532</v>
      </c>
      <c r="AE247" s="3">
        <v>0.187154604</v>
      </c>
      <c r="AF247" s="3">
        <v>28965.35743251072</v>
      </c>
    </row>
    <row r="248">
      <c r="A248" s="16">
        <v>300.5</v>
      </c>
      <c r="B248" s="17">
        <v>243.956</v>
      </c>
      <c r="C248" s="17">
        <v>218.414</v>
      </c>
      <c r="D248" s="17">
        <v>309.762</v>
      </c>
      <c r="E248" s="17">
        <v>0.00129</v>
      </c>
      <c r="F248" s="3">
        <f t="shared" si="11"/>
        <v>25.542</v>
      </c>
      <c r="H248" s="16">
        <v>557.0</v>
      </c>
      <c r="I248" s="25">
        <v>0.086</v>
      </c>
      <c r="J248" s="3">
        <f t="shared" si="1"/>
        <v>0.124</v>
      </c>
      <c r="K248" s="3">
        <f t="shared" si="2"/>
        <v>0.124</v>
      </c>
      <c r="L248" s="3">
        <f t="shared" si="3"/>
        <v>0.179676</v>
      </c>
      <c r="N248" s="21">
        <v>0.10314</v>
      </c>
      <c r="O248" s="3">
        <v>71.95400000000001</v>
      </c>
      <c r="P248" s="39">
        <f t="shared" si="12"/>
        <v>0.006552722046</v>
      </c>
      <c r="Q248" s="16">
        <v>344.64</v>
      </c>
      <c r="S248" s="16">
        <v>557.0</v>
      </c>
      <c r="T248" s="35">
        <f t="shared" si="4"/>
        <v>0.001795332136</v>
      </c>
      <c r="U248" s="16">
        <v>345.83</v>
      </c>
      <c r="V248" s="3">
        <f t="shared" si="5"/>
        <v>28915.94136</v>
      </c>
      <c r="W248" s="21">
        <v>0.1137</v>
      </c>
      <c r="X248" s="3">
        <f t="shared" si="6"/>
        <v>5685</v>
      </c>
      <c r="Y248" s="3">
        <f t="shared" si="7"/>
        <v>0.196604355</v>
      </c>
      <c r="Z248" s="36"/>
      <c r="AA248" s="3">
        <v>84.86999999999998</v>
      </c>
      <c r="AB248" s="37">
        <f t="shared" si="8"/>
        <v>0</v>
      </c>
      <c r="AC248" s="38">
        <f t="shared" si="9"/>
        <v>0.001167136169</v>
      </c>
      <c r="AD248" s="33">
        <f t="shared" si="10"/>
        <v>0.04725120554</v>
      </c>
      <c r="AE248" s="3">
        <v>0.19660435499999995</v>
      </c>
      <c r="AF248" s="3">
        <v>28915.941358470925</v>
      </c>
    </row>
    <row r="249">
      <c r="A249" s="13">
        <v>301.09</v>
      </c>
      <c r="B249" s="14">
        <v>173.754</v>
      </c>
      <c r="C249" s="14">
        <v>130.313</v>
      </c>
      <c r="D249" s="14">
        <v>200.46</v>
      </c>
      <c r="E249" s="14">
        <v>0.00267</v>
      </c>
      <c r="F249" s="3">
        <f t="shared" si="11"/>
        <v>43.441</v>
      </c>
      <c r="H249" s="13">
        <v>556.0</v>
      </c>
      <c r="I249" s="15">
        <v>0.103</v>
      </c>
      <c r="J249" s="3">
        <f t="shared" si="1"/>
        <v>0.141</v>
      </c>
      <c r="K249" s="3">
        <f t="shared" si="2"/>
        <v>0.141</v>
      </c>
      <c r="L249" s="3">
        <f t="shared" si="3"/>
        <v>0.204309</v>
      </c>
      <c r="N249" s="21">
        <v>0.10842</v>
      </c>
      <c r="O249" s="3">
        <v>64.00300000000001</v>
      </c>
      <c r="P249" s="39">
        <f t="shared" si="12"/>
        <v>0.005828638702</v>
      </c>
      <c r="Q249" s="13">
        <v>345.24</v>
      </c>
      <c r="S249" s="13">
        <v>556.0</v>
      </c>
      <c r="T249" s="35">
        <f t="shared" si="4"/>
        <v>0.001798561151</v>
      </c>
      <c r="U249" s="13">
        <v>346.43</v>
      </c>
      <c r="V249" s="3">
        <f t="shared" si="5"/>
        <v>28865.86035</v>
      </c>
      <c r="W249" s="21">
        <v>0.11876</v>
      </c>
      <c r="X249" s="3">
        <f t="shared" si="6"/>
        <v>5938</v>
      </c>
      <c r="Y249" s="3">
        <f t="shared" si="7"/>
        <v>0.205710134</v>
      </c>
      <c r="Z249" s="36"/>
      <c r="AA249" s="3">
        <v>104.194</v>
      </c>
      <c r="AB249" s="37">
        <f t="shared" si="8"/>
        <v>0</v>
      </c>
      <c r="AC249" s="38">
        <f t="shared" si="9"/>
        <v>0.001440351615</v>
      </c>
      <c r="AD249" s="33">
        <f t="shared" si="10"/>
        <v>0.04943965674</v>
      </c>
      <c r="AE249" s="3">
        <v>0.205710134</v>
      </c>
      <c r="AF249" s="3">
        <v>28865.86034696764</v>
      </c>
    </row>
    <row r="250">
      <c r="A250" s="16">
        <v>301.69</v>
      </c>
      <c r="B250" s="17">
        <v>181.568</v>
      </c>
      <c r="C250" s="17">
        <v>164.518</v>
      </c>
      <c r="D250" s="17">
        <v>208.98</v>
      </c>
      <c r="E250" s="17">
        <v>8.9E-4</v>
      </c>
      <c r="F250" s="3">
        <f t="shared" si="11"/>
        <v>17.05</v>
      </c>
      <c r="H250" s="16">
        <v>555.0</v>
      </c>
      <c r="I250" s="25">
        <v>0.123</v>
      </c>
      <c r="J250" s="3">
        <f t="shared" si="1"/>
        <v>0.161</v>
      </c>
      <c r="K250" s="3">
        <f t="shared" si="2"/>
        <v>0.161</v>
      </c>
      <c r="L250" s="3">
        <f t="shared" si="3"/>
        <v>0.233289</v>
      </c>
      <c r="N250" s="21">
        <v>0.1137</v>
      </c>
      <c r="O250" s="3">
        <v>84.86999999999998</v>
      </c>
      <c r="P250" s="39">
        <f t="shared" si="12"/>
        <v>0.007728959058</v>
      </c>
      <c r="Q250" s="16">
        <v>345.83</v>
      </c>
      <c r="S250" s="16">
        <v>555.0</v>
      </c>
      <c r="T250" s="35">
        <f t="shared" si="4"/>
        <v>0.001801801802</v>
      </c>
      <c r="U250" s="16">
        <v>347.02</v>
      </c>
      <c r="V250" s="3">
        <f t="shared" si="5"/>
        <v>28816.78289</v>
      </c>
      <c r="W250" s="21">
        <v>0.12287</v>
      </c>
      <c r="X250" s="3">
        <f t="shared" si="6"/>
        <v>6143.5</v>
      </c>
      <c r="Y250" s="3">
        <f t="shared" si="7"/>
        <v>0.213191737</v>
      </c>
      <c r="Z250" s="36"/>
      <c r="AA250" s="3">
        <v>108.40100000000001</v>
      </c>
      <c r="AB250" s="37">
        <f t="shared" si="8"/>
        <v>0</v>
      </c>
      <c r="AC250" s="38">
        <f t="shared" si="9"/>
        <v>0.001506177434</v>
      </c>
      <c r="AD250" s="33">
        <f t="shared" si="10"/>
        <v>0.05123775913</v>
      </c>
      <c r="AE250" s="3">
        <v>0.21319173699999994</v>
      </c>
      <c r="AF250" s="3">
        <v>28816.78289435768</v>
      </c>
    </row>
    <row r="251">
      <c r="A251" s="13">
        <v>302.29</v>
      </c>
      <c r="B251" s="14">
        <v>165.156</v>
      </c>
      <c r="C251" s="14">
        <v>144.014</v>
      </c>
      <c r="D251" s="14">
        <v>197.963</v>
      </c>
      <c r="E251" s="14">
        <v>0.00135</v>
      </c>
      <c r="F251" s="3">
        <f t="shared" si="11"/>
        <v>21.142</v>
      </c>
      <c r="H251" s="13">
        <v>554.0</v>
      </c>
      <c r="I251" s="15">
        <v>0.145</v>
      </c>
      <c r="J251" s="3">
        <f t="shared" si="1"/>
        <v>0.183</v>
      </c>
      <c r="K251" s="3">
        <f t="shared" si="2"/>
        <v>0.183</v>
      </c>
      <c r="L251" s="3">
        <f t="shared" si="3"/>
        <v>0.265167</v>
      </c>
      <c r="N251" s="21">
        <v>0.11876</v>
      </c>
      <c r="O251" s="3">
        <v>104.194</v>
      </c>
      <c r="P251" s="39">
        <f t="shared" si="12"/>
        <v>0.009488761165</v>
      </c>
      <c r="Q251" s="13">
        <v>346.43</v>
      </c>
      <c r="S251" s="13">
        <v>554.0</v>
      </c>
      <c r="T251" s="35">
        <f t="shared" si="4"/>
        <v>0.001805054152</v>
      </c>
      <c r="U251" s="13">
        <v>347.62</v>
      </c>
      <c r="V251" s="3">
        <f t="shared" si="5"/>
        <v>28767.04447</v>
      </c>
      <c r="W251" s="21">
        <v>0.12669</v>
      </c>
      <c r="X251" s="3">
        <f t="shared" si="6"/>
        <v>6334.5</v>
      </c>
      <c r="Y251" s="3">
        <f t="shared" si="7"/>
        <v>0.220199889</v>
      </c>
      <c r="Z251" s="36"/>
      <c r="AA251" s="3">
        <v>139.611</v>
      </c>
      <c r="AB251" s="37">
        <f t="shared" si="8"/>
        <v>0</v>
      </c>
      <c r="AC251" s="38">
        <f t="shared" si="9"/>
        <v>0.001949904023</v>
      </c>
      <c r="AD251" s="33">
        <f t="shared" si="10"/>
        <v>0.05292207396</v>
      </c>
      <c r="AE251" s="3">
        <v>0.22019988899999995</v>
      </c>
      <c r="AF251" s="3">
        <v>28767.044473850758</v>
      </c>
    </row>
    <row r="252">
      <c r="A252" s="16">
        <v>302.89</v>
      </c>
      <c r="B252" s="17">
        <v>172.761</v>
      </c>
      <c r="C252" s="17">
        <v>152.016</v>
      </c>
      <c r="D252" s="17">
        <v>201.869</v>
      </c>
      <c r="E252" s="17">
        <v>0.00132</v>
      </c>
      <c r="F252" s="3">
        <f t="shared" si="11"/>
        <v>20.745</v>
      </c>
      <c r="H252" s="16">
        <v>553.0</v>
      </c>
      <c r="I252" s="25">
        <v>0.17</v>
      </c>
      <c r="J252" s="3">
        <f t="shared" si="1"/>
        <v>0.208</v>
      </c>
      <c r="K252" s="3">
        <f t="shared" si="2"/>
        <v>0.208</v>
      </c>
      <c r="L252" s="3">
        <f t="shared" si="3"/>
        <v>0.301392</v>
      </c>
      <c r="N252" s="21">
        <v>0.12287</v>
      </c>
      <c r="O252" s="3">
        <v>108.40100000000001</v>
      </c>
      <c r="P252" s="39">
        <f t="shared" si="12"/>
        <v>0.009871885129</v>
      </c>
      <c r="Q252" s="16">
        <v>347.02</v>
      </c>
      <c r="S252" s="16">
        <v>553.0</v>
      </c>
      <c r="T252" s="35">
        <f t="shared" si="4"/>
        <v>0.001808318264</v>
      </c>
      <c r="U252" s="16">
        <v>348.21</v>
      </c>
      <c r="V252" s="3">
        <f t="shared" si="5"/>
        <v>28718.30217</v>
      </c>
      <c r="W252" s="21">
        <v>0.13021</v>
      </c>
      <c r="X252" s="3">
        <f t="shared" si="6"/>
        <v>6510.5</v>
      </c>
      <c r="Y252" s="3">
        <f t="shared" si="7"/>
        <v>0.2267021205</v>
      </c>
      <c r="Z252" s="36"/>
      <c r="AA252" s="3">
        <v>128.502</v>
      </c>
      <c r="AB252" s="37">
        <f t="shared" si="8"/>
        <v>0</v>
      </c>
      <c r="AC252" s="38">
        <f t="shared" si="9"/>
        <v>0.001803901984</v>
      </c>
      <c r="AD252" s="33">
        <f t="shared" si="10"/>
        <v>0.05448479762</v>
      </c>
      <c r="AE252" s="3">
        <v>0.22670212049999994</v>
      </c>
      <c r="AF252" s="3">
        <v>28718.302173975477</v>
      </c>
    </row>
    <row r="253">
      <c r="A253" s="13">
        <v>303.48</v>
      </c>
      <c r="B253" s="14">
        <v>223.051</v>
      </c>
      <c r="C253" s="14">
        <v>202.312</v>
      </c>
      <c r="D253" s="14">
        <v>273.755</v>
      </c>
      <c r="E253" s="14">
        <v>0.00163</v>
      </c>
      <c r="F253" s="3">
        <f t="shared" si="11"/>
        <v>20.739</v>
      </c>
      <c r="H253" s="13">
        <v>552.0</v>
      </c>
      <c r="I253" s="15">
        <v>0.2</v>
      </c>
      <c r="J253" s="3">
        <f t="shared" si="1"/>
        <v>0.238</v>
      </c>
      <c r="K253" s="3">
        <f t="shared" si="2"/>
        <v>0.238</v>
      </c>
      <c r="L253" s="3">
        <f t="shared" si="3"/>
        <v>0.344862</v>
      </c>
      <c r="N253" s="21">
        <v>0.12669</v>
      </c>
      <c r="O253" s="3">
        <v>139.611</v>
      </c>
      <c r="P253" s="39">
        <f t="shared" si="12"/>
        <v>0.01271412399</v>
      </c>
      <c r="Q253" s="13">
        <v>347.62</v>
      </c>
      <c r="S253" s="13">
        <v>552.0</v>
      </c>
      <c r="T253" s="35">
        <f t="shared" si="4"/>
        <v>0.001811594203</v>
      </c>
      <c r="U253" s="13">
        <v>348.81</v>
      </c>
      <c r="V253" s="3">
        <f t="shared" si="5"/>
        <v>28668.90284</v>
      </c>
      <c r="W253" s="21">
        <v>0.13236</v>
      </c>
      <c r="X253" s="3">
        <f t="shared" si="6"/>
        <v>6618</v>
      </c>
      <c r="Y253" s="3">
        <f t="shared" si="7"/>
        <v>0.230842458</v>
      </c>
      <c r="Z253" s="36"/>
      <c r="AA253" s="3">
        <v>176.504</v>
      </c>
      <c r="AB253" s="37">
        <f t="shared" si="8"/>
        <v>0</v>
      </c>
      <c r="AC253" s="38">
        <f t="shared" si="9"/>
        <v>0.002490580969</v>
      </c>
      <c r="AD253" s="33">
        <f t="shared" si="10"/>
        <v>0.0554798719</v>
      </c>
      <c r="AE253" s="3">
        <v>0.230842458</v>
      </c>
      <c r="AF253" s="3">
        <v>28668.90284108827</v>
      </c>
    </row>
    <row r="254">
      <c r="A254" s="16">
        <v>304.08</v>
      </c>
      <c r="B254" s="17">
        <v>168.977</v>
      </c>
      <c r="C254" s="17">
        <v>143.921</v>
      </c>
      <c r="D254" s="17">
        <v>214.393</v>
      </c>
      <c r="E254" s="17">
        <v>0.00192</v>
      </c>
      <c r="F254" s="3">
        <f t="shared" si="11"/>
        <v>25.056</v>
      </c>
      <c r="H254" s="16">
        <v>551.0</v>
      </c>
      <c r="I254" s="25">
        <v>0.232</v>
      </c>
      <c r="J254" s="3">
        <f t="shared" si="1"/>
        <v>0.27</v>
      </c>
      <c r="K254" s="3">
        <f t="shared" si="2"/>
        <v>0.27</v>
      </c>
      <c r="L254" s="3">
        <f t="shared" si="3"/>
        <v>0.39123</v>
      </c>
      <c r="N254" s="21">
        <v>0.13021</v>
      </c>
      <c r="O254" s="3">
        <v>128.502</v>
      </c>
      <c r="P254" s="39">
        <f t="shared" si="12"/>
        <v>0.01170244724</v>
      </c>
      <c r="Q254" s="16">
        <v>348.21</v>
      </c>
      <c r="S254" s="16">
        <v>551.0</v>
      </c>
      <c r="T254" s="35">
        <f t="shared" si="4"/>
        <v>0.001814882033</v>
      </c>
      <c r="U254" s="16">
        <v>349.41</v>
      </c>
      <c r="V254" s="3">
        <f t="shared" si="5"/>
        <v>28619.67316</v>
      </c>
      <c r="W254" s="21">
        <v>0.13404</v>
      </c>
      <c r="X254" s="3">
        <f t="shared" si="6"/>
        <v>6702</v>
      </c>
      <c r="Y254" s="3">
        <f t="shared" si="7"/>
        <v>0.234174582</v>
      </c>
      <c r="Z254" s="36"/>
      <c r="AA254" s="3">
        <v>186.41299999999998</v>
      </c>
      <c r="AB254" s="37">
        <f t="shared" si="8"/>
        <v>0</v>
      </c>
      <c r="AC254" s="38">
        <f t="shared" si="9"/>
        <v>0.002644000409</v>
      </c>
      <c r="AD254" s="33">
        <f t="shared" si="10"/>
        <v>0.05628070297</v>
      </c>
      <c r="AE254" s="3">
        <v>0.234174582</v>
      </c>
      <c r="AF254" s="3">
        <v>28619.67316333247</v>
      </c>
    </row>
    <row r="255">
      <c r="A255" s="13">
        <v>304.68</v>
      </c>
      <c r="B255" s="14">
        <v>194.664</v>
      </c>
      <c r="C255" s="14">
        <v>168.516</v>
      </c>
      <c r="D255" s="14">
        <v>214.574</v>
      </c>
      <c r="E255" s="14">
        <v>0.00247</v>
      </c>
      <c r="F255" s="3">
        <f t="shared" si="11"/>
        <v>26.148</v>
      </c>
      <c r="H255" s="13">
        <v>550.0</v>
      </c>
      <c r="I255" s="15">
        <v>0.269</v>
      </c>
      <c r="J255" s="3">
        <f t="shared" si="1"/>
        <v>0.307</v>
      </c>
      <c r="K255" s="3">
        <f t="shared" si="2"/>
        <v>0.307</v>
      </c>
      <c r="L255" s="3">
        <f t="shared" si="3"/>
        <v>0.444843</v>
      </c>
      <c r="N255" s="21">
        <v>0.13236</v>
      </c>
      <c r="O255" s="3">
        <v>176.504</v>
      </c>
      <c r="P255" s="39">
        <f t="shared" si="12"/>
        <v>0.01607390349</v>
      </c>
      <c r="Q255" s="13">
        <v>348.81</v>
      </c>
      <c r="S255" s="13">
        <v>550.0</v>
      </c>
      <c r="T255" s="35">
        <f t="shared" si="4"/>
        <v>0.001818181818</v>
      </c>
      <c r="U255" s="13">
        <v>350.0</v>
      </c>
      <c r="V255" s="3">
        <f t="shared" si="5"/>
        <v>28571.42857</v>
      </c>
      <c r="W255" s="21">
        <v>0.13463</v>
      </c>
      <c r="X255" s="3">
        <f t="shared" si="6"/>
        <v>6731.5</v>
      </c>
      <c r="Y255" s="3">
        <f t="shared" si="7"/>
        <v>0.2356025</v>
      </c>
      <c r="Z255" s="36"/>
      <c r="AA255" s="3">
        <v>237.01000000000002</v>
      </c>
      <c r="AB255" s="37">
        <f t="shared" si="8"/>
        <v>0</v>
      </c>
      <c r="AC255" s="38">
        <f t="shared" si="9"/>
        <v>0.003378703915</v>
      </c>
      <c r="AD255" s="33">
        <f t="shared" si="10"/>
        <v>0.05662388381</v>
      </c>
      <c r="AE255" s="3">
        <v>0.23560249999999996</v>
      </c>
      <c r="AF255" s="3">
        <v>28571.428571428572</v>
      </c>
    </row>
    <row r="256">
      <c r="A256" s="16">
        <v>305.28</v>
      </c>
      <c r="B256" s="17">
        <v>170.064</v>
      </c>
      <c r="C256" s="17">
        <v>146.517</v>
      </c>
      <c r="D256" s="17">
        <v>208.074</v>
      </c>
      <c r="E256" s="17">
        <v>0.00236</v>
      </c>
      <c r="F256" s="3">
        <f t="shared" si="11"/>
        <v>23.547</v>
      </c>
      <c r="H256" s="16">
        <v>549.0</v>
      </c>
      <c r="I256" s="25">
        <v>0.311</v>
      </c>
      <c r="J256" s="3">
        <f t="shared" si="1"/>
        <v>0.349</v>
      </c>
      <c r="K256" s="3">
        <f t="shared" si="2"/>
        <v>0.349</v>
      </c>
      <c r="L256" s="3">
        <f t="shared" si="3"/>
        <v>0.505701</v>
      </c>
      <c r="N256" s="21">
        <v>0.13404</v>
      </c>
      <c r="O256" s="3">
        <v>186.41299999999998</v>
      </c>
      <c r="P256" s="39">
        <f t="shared" si="12"/>
        <v>0.0169762984</v>
      </c>
      <c r="Q256" s="16">
        <v>349.41</v>
      </c>
      <c r="S256" s="16">
        <v>549.0</v>
      </c>
      <c r="T256" s="35">
        <f t="shared" si="4"/>
        <v>0.001821493625</v>
      </c>
      <c r="U256" s="16">
        <v>350.6</v>
      </c>
      <c r="V256" s="3">
        <f t="shared" si="5"/>
        <v>28522.5328</v>
      </c>
      <c r="W256" s="21">
        <v>0.13457</v>
      </c>
      <c r="X256" s="3">
        <f t="shared" si="6"/>
        <v>6728.5</v>
      </c>
      <c r="Y256" s="3">
        <f t="shared" si="7"/>
        <v>0.23590121</v>
      </c>
      <c r="Z256" s="36"/>
      <c r="AA256" s="3">
        <v>256.40700000000004</v>
      </c>
      <c r="AB256" s="37">
        <f t="shared" si="8"/>
        <v>0</v>
      </c>
      <c r="AC256" s="38">
        <f t="shared" si="9"/>
        <v>0.003674049002</v>
      </c>
      <c r="AD256" s="33">
        <f t="shared" si="10"/>
        <v>0.05669567473</v>
      </c>
      <c r="AE256" s="3">
        <v>0.23590120999999994</v>
      </c>
      <c r="AF256" s="3">
        <v>28522.532800912722</v>
      </c>
    </row>
    <row r="257">
      <c r="A257" s="13">
        <v>305.87</v>
      </c>
      <c r="B257" s="14">
        <v>157.179</v>
      </c>
      <c r="C257" s="14">
        <v>130.121</v>
      </c>
      <c r="D257" s="14">
        <v>181.495</v>
      </c>
      <c r="E257" s="14">
        <v>0.00238</v>
      </c>
      <c r="F257" s="3">
        <f t="shared" si="11"/>
        <v>27.058</v>
      </c>
      <c r="H257" s="13">
        <v>548.0</v>
      </c>
      <c r="I257" s="15">
        <v>0.357</v>
      </c>
      <c r="J257" s="3">
        <f t="shared" si="1"/>
        <v>0.395</v>
      </c>
      <c r="K257" s="3">
        <f t="shared" si="2"/>
        <v>0.395</v>
      </c>
      <c r="L257" s="3">
        <f t="shared" si="3"/>
        <v>0.572355</v>
      </c>
      <c r="N257" s="21">
        <v>0.13463</v>
      </c>
      <c r="O257" s="3">
        <v>237.01000000000002</v>
      </c>
      <c r="P257" s="39">
        <f t="shared" si="12"/>
        <v>0.02158407666</v>
      </c>
      <c r="Q257" s="13">
        <v>350.0</v>
      </c>
      <c r="S257" s="13">
        <v>548.0</v>
      </c>
      <c r="T257" s="35">
        <f t="shared" si="4"/>
        <v>0.001824817518</v>
      </c>
      <c r="U257" s="13">
        <v>351.19</v>
      </c>
      <c r="V257" s="3">
        <f t="shared" si="5"/>
        <v>28474.61488</v>
      </c>
      <c r="W257" s="21">
        <v>0.1334</v>
      </c>
      <c r="X257" s="3">
        <f t="shared" si="6"/>
        <v>6670</v>
      </c>
      <c r="Y257" s="3">
        <f t="shared" si="7"/>
        <v>0.23424373</v>
      </c>
      <c r="Z257" s="36"/>
      <c r="AA257" s="3">
        <v>302.006</v>
      </c>
      <c r="AB257" s="37">
        <f t="shared" si="8"/>
        <v>0</v>
      </c>
      <c r="AC257" s="38">
        <f t="shared" si="9"/>
        <v>0.004349319641</v>
      </c>
      <c r="AD257" s="33">
        <f t="shared" si="10"/>
        <v>0.05629732176</v>
      </c>
      <c r="AE257" s="3">
        <v>0.23424372999999998</v>
      </c>
      <c r="AF257" s="3">
        <v>28474.614880833735</v>
      </c>
    </row>
    <row r="258">
      <c r="A258" s="16">
        <v>306.47</v>
      </c>
      <c r="B258" s="17">
        <v>176.57</v>
      </c>
      <c r="C258" s="17">
        <v>134.018</v>
      </c>
      <c r="D258" s="17">
        <v>215.582</v>
      </c>
      <c r="E258" s="17">
        <v>0.00414</v>
      </c>
      <c r="F258" s="3">
        <f t="shared" si="11"/>
        <v>42.552</v>
      </c>
      <c r="H258" s="16">
        <v>547.0</v>
      </c>
      <c r="I258" s="25">
        <v>0.407</v>
      </c>
      <c r="J258" s="3">
        <f t="shared" si="1"/>
        <v>0.445</v>
      </c>
      <c r="K258" s="3">
        <f t="shared" si="2"/>
        <v>0.445</v>
      </c>
      <c r="L258" s="3">
        <f t="shared" si="3"/>
        <v>0.644805</v>
      </c>
      <c r="N258" s="21">
        <v>0.13457</v>
      </c>
      <c r="O258" s="3">
        <v>256.40700000000004</v>
      </c>
      <c r="P258" s="39">
        <f t="shared" si="12"/>
        <v>0.02335052675</v>
      </c>
      <c r="Q258" s="16">
        <v>350.6</v>
      </c>
      <c r="S258" s="16">
        <v>547.0</v>
      </c>
      <c r="T258" s="35">
        <f t="shared" si="4"/>
        <v>0.001828153565</v>
      </c>
      <c r="U258" s="16">
        <v>351.79</v>
      </c>
      <c r="V258" s="3">
        <f t="shared" si="5"/>
        <v>28426.04963</v>
      </c>
      <c r="W258" s="21">
        <v>0.13184</v>
      </c>
      <c r="X258" s="3">
        <f t="shared" si="6"/>
        <v>6592</v>
      </c>
      <c r="Y258" s="3">
        <f t="shared" si="7"/>
        <v>0.231899968</v>
      </c>
      <c r="Z258" s="36"/>
      <c r="AA258" s="3">
        <v>372.31100000000004</v>
      </c>
      <c r="AB258" s="37">
        <f t="shared" si="8"/>
        <v>0</v>
      </c>
      <c r="AC258" s="38">
        <f t="shared" si="9"/>
        <v>0.005389341073</v>
      </c>
      <c r="AD258" s="33">
        <f t="shared" si="10"/>
        <v>0.05573403017</v>
      </c>
      <c r="AE258" s="3">
        <v>0.231899968</v>
      </c>
      <c r="AF258" s="3">
        <v>28426.049631882655</v>
      </c>
    </row>
    <row r="259">
      <c r="A259" s="13">
        <v>307.07</v>
      </c>
      <c r="B259" s="14">
        <v>194.281</v>
      </c>
      <c r="C259" s="14">
        <v>175.622</v>
      </c>
      <c r="D259" s="14">
        <v>259.499</v>
      </c>
      <c r="E259" s="14">
        <v>0.00164</v>
      </c>
      <c r="F259" s="3">
        <f t="shared" si="11"/>
        <v>18.659</v>
      </c>
      <c r="H259" s="13">
        <v>546.0</v>
      </c>
      <c r="I259" s="15">
        <v>0.462</v>
      </c>
      <c r="J259" s="3">
        <f t="shared" si="1"/>
        <v>0.5</v>
      </c>
      <c r="K259" s="3">
        <f t="shared" si="2"/>
        <v>0.5</v>
      </c>
      <c r="L259" s="3">
        <f t="shared" si="3"/>
        <v>0.7245</v>
      </c>
      <c r="N259" s="21">
        <v>0.1334</v>
      </c>
      <c r="O259" s="3">
        <v>302.006</v>
      </c>
      <c r="P259" s="39">
        <f t="shared" si="12"/>
        <v>0.0275031461</v>
      </c>
      <c r="Q259" s="13">
        <v>351.19</v>
      </c>
      <c r="S259" s="13">
        <v>546.0</v>
      </c>
      <c r="T259" s="35">
        <f t="shared" si="4"/>
        <v>0.001831501832</v>
      </c>
      <c r="U259" s="13">
        <v>352.38</v>
      </c>
      <c r="V259" s="3">
        <f t="shared" si="5"/>
        <v>28378.45508</v>
      </c>
      <c r="W259" s="21">
        <v>0.13008</v>
      </c>
      <c r="X259" s="3">
        <f t="shared" si="6"/>
        <v>6504</v>
      </c>
      <c r="Y259" s="3">
        <f t="shared" si="7"/>
        <v>0.229187952</v>
      </c>
      <c r="Z259" s="36"/>
      <c r="AA259" s="3">
        <v>422.01300000000003</v>
      </c>
      <c r="AB259" s="37">
        <f t="shared" si="8"/>
        <v>0</v>
      </c>
      <c r="AC259" s="38">
        <f t="shared" si="9"/>
        <v>0.006139583565</v>
      </c>
      <c r="AD259" s="33">
        <f t="shared" si="10"/>
        <v>0.0550822337</v>
      </c>
      <c r="AE259" s="3">
        <v>0.22918795199999994</v>
      </c>
      <c r="AF259" s="3">
        <v>28378.455076905615</v>
      </c>
    </row>
    <row r="260">
      <c r="A260" s="16">
        <v>307.67</v>
      </c>
      <c r="B260" s="17">
        <v>208.092</v>
      </c>
      <c r="C260" s="17">
        <v>167.525</v>
      </c>
      <c r="D260" s="17">
        <v>253.715</v>
      </c>
      <c r="E260" s="17">
        <v>0.00331</v>
      </c>
      <c r="F260" s="3">
        <f t="shared" si="11"/>
        <v>40.567</v>
      </c>
      <c r="H260" s="16">
        <v>545.0</v>
      </c>
      <c r="I260" s="25">
        <v>0.523</v>
      </c>
      <c r="J260" s="3">
        <f t="shared" si="1"/>
        <v>0.561</v>
      </c>
      <c r="K260" s="3">
        <f t="shared" si="2"/>
        <v>0.561</v>
      </c>
      <c r="L260" s="3">
        <f t="shared" si="3"/>
        <v>0.812889</v>
      </c>
      <c r="N260" s="21">
        <v>0.13184</v>
      </c>
      <c r="O260" s="3">
        <v>372.31100000000004</v>
      </c>
      <c r="P260" s="39">
        <f t="shared" si="12"/>
        <v>0.03390569666</v>
      </c>
      <c r="Q260" s="16">
        <v>351.79</v>
      </c>
      <c r="S260" s="16">
        <v>545.0</v>
      </c>
      <c r="T260" s="35">
        <f t="shared" si="4"/>
        <v>0.001834862385</v>
      </c>
      <c r="U260" s="16">
        <v>352.98</v>
      </c>
      <c r="V260" s="3">
        <f t="shared" si="5"/>
        <v>28330.21701</v>
      </c>
      <c r="W260" s="21">
        <v>0.12664</v>
      </c>
      <c r="X260" s="3">
        <f t="shared" si="6"/>
        <v>6332</v>
      </c>
      <c r="Y260" s="3">
        <f t="shared" si="7"/>
        <v>0.223506936</v>
      </c>
      <c r="Z260" s="36"/>
      <c r="AA260" s="3">
        <v>484.5930000000001</v>
      </c>
      <c r="AB260" s="37">
        <f t="shared" si="8"/>
        <v>0</v>
      </c>
      <c r="AC260" s="38">
        <f t="shared" si="9"/>
        <v>0.007086091639</v>
      </c>
      <c r="AD260" s="33">
        <f t="shared" si="10"/>
        <v>0.05371687811</v>
      </c>
      <c r="AE260" s="3">
        <v>0.223506936</v>
      </c>
      <c r="AF260" s="3">
        <v>28330.217009462292</v>
      </c>
    </row>
    <row r="261">
      <c r="A261" s="13">
        <v>308.26</v>
      </c>
      <c r="B261" s="14">
        <v>172.182</v>
      </c>
      <c r="C261" s="14">
        <v>148.622</v>
      </c>
      <c r="D261" s="14">
        <v>196.201</v>
      </c>
      <c r="E261" s="14">
        <v>0.00211</v>
      </c>
      <c r="F261" s="3">
        <f t="shared" si="11"/>
        <v>23.56</v>
      </c>
      <c r="H261" s="13">
        <v>544.0</v>
      </c>
      <c r="I261" s="15">
        <v>0.586</v>
      </c>
      <c r="J261" s="3">
        <f t="shared" si="1"/>
        <v>0.624</v>
      </c>
      <c r="K261" s="3">
        <f t="shared" si="2"/>
        <v>0.624</v>
      </c>
      <c r="L261" s="3">
        <f t="shared" si="3"/>
        <v>0.904176</v>
      </c>
      <c r="N261" s="21">
        <v>0.13008</v>
      </c>
      <c r="O261" s="3">
        <v>422.01300000000003</v>
      </c>
      <c r="P261" s="39">
        <f t="shared" si="12"/>
        <v>0.03843196888</v>
      </c>
      <c r="Q261" s="13">
        <v>352.38</v>
      </c>
      <c r="S261" s="13">
        <v>544.0</v>
      </c>
      <c r="T261" s="35">
        <f t="shared" si="4"/>
        <v>0.001838235294</v>
      </c>
      <c r="U261" s="13">
        <v>353.57</v>
      </c>
      <c r="V261" s="3">
        <f t="shared" si="5"/>
        <v>28282.94256</v>
      </c>
      <c r="W261" s="21">
        <v>0.12283</v>
      </c>
      <c r="X261" s="3">
        <f t="shared" si="6"/>
        <v>6141.5</v>
      </c>
      <c r="Y261" s="3">
        <f t="shared" si="7"/>
        <v>0.2171450155</v>
      </c>
      <c r="Z261" s="36"/>
      <c r="AA261" s="3">
        <v>539.379</v>
      </c>
      <c r="AB261" s="37">
        <f t="shared" si="8"/>
        <v>0</v>
      </c>
      <c r="AC261" s="38">
        <f t="shared" si="9"/>
        <v>0.007926830852</v>
      </c>
      <c r="AD261" s="33">
        <f t="shared" si="10"/>
        <v>0.05218787631</v>
      </c>
      <c r="AE261" s="3">
        <v>0.21714501549999995</v>
      </c>
      <c r="AF261" s="3">
        <v>28282.942557343667</v>
      </c>
    </row>
    <row r="262">
      <c r="A262" s="16">
        <v>308.86</v>
      </c>
      <c r="B262" s="17">
        <v>206.259</v>
      </c>
      <c r="C262" s="17">
        <v>180.715</v>
      </c>
      <c r="D262" s="17">
        <v>252.866</v>
      </c>
      <c r="E262" s="17">
        <v>0.00275</v>
      </c>
      <c r="F262" s="3">
        <f t="shared" si="11"/>
        <v>25.544</v>
      </c>
      <c r="H262" s="16">
        <v>543.0</v>
      </c>
      <c r="I262" s="25">
        <v>0.653</v>
      </c>
      <c r="J262" s="3">
        <f t="shared" si="1"/>
        <v>0.691</v>
      </c>
      <c r="K262" s="3">
        <f t="shared" si="2"/>
        <v>0.691</v>
      </c>
      <c r="L262" s="3">
        <f t="shared" si="3"/>
        <v>1.001259</v>
      </c>
      <c r="N262" s="21">
        <v>0.12664</v>
      </c>
      <c r="O262" s="3">
        <v>484.5930000000001</v>
      </c>
      <c r="P262" s="39">
        <f t="shared" si="12"/>
        <v>0.04413101752</v>
      </c>
      <c r="Q262" s="16">
        <v>352.98</v>
      </c>
      <c r="S262" s="16">
        <v>543.0</v>
      </c>
      <c r="T262" s="35">
        <f t="shared" si="4"/>
        <v>0.001841620626</v>
      </c>
      <c r="U262" s="16">
        <v>354.17</v>
      </c>
      <c r="V262" s="3">
        <f t="shared" si="5"/>
        <v>28235.02838</v>
      </c>
      <c r="W262" s="21">
        <v>0.11813</v>
      </c>
      <c r="X262" s="3">
        <f t="shared" si="6"/>
        <v>5906.5</v>
      </c>
      <c r="Y262" s="3">
        <f t="shared" si="7"/>
        <v>0.2091905105</v>
      </c>
      <c r="Z262" s="36"/>
      <c r="AA262" s="3">
        <v>603.782</v>
      </c>
      <c r="AB262" s="37">
        <f t="shared" si="8"/>
        <v>0</v>
      </c>
      <c r="AC262" s="38">
        <f t="shared" si="9"/>
        <v>0.008918561424</v>
      </c>
      <c r="AD262" s="33">
        <f t="shared" si="10"/>
        <v>0.0502761183</v>
      </c>
      <c r="AE262" s="3">
        <v>0.2091905105</v>
      </c>
      <c r="AF262" s="3">
        <v>28235.028376203514</v>
      </c>
    </row>
    <row r="263">
      <c r="A263" s="13">
        <v>309.46</v>
      </c>
      <c r="B263" s="14">
        <v>169.982</v>
      </c>
      <c r="C263" s="14">
        <v>142.922</v>
      </c>
      <c r="D263" s="14">
        <v>209.6</v>
      </c>
      <c r="E263" s="14">
        <v>0.0024</v>
      </c>
      <c r="F263" s="3">
        <f t="shared" si="11"/>
        <v>27.06</v>
      </c>
      <c r="H263" s="13">
        <v>542.0</v>
      </c>
      <c r="I263" s="15">
        <v>0.725</v>
      </c>
      <c r="J263" s="3">
        <f t="shared" si="1"/>
        <v>0.763</v>
      </c>
      <c r="K263" s="3">
        <f t="shared" si="2"/>
        <v>0.763</v>
      </c>
      <c r="L263" s="3">
        <f t="shared" si="3"/>
        <v>1.105587</v>
      </c>
      <c r="N263" s="21">
        <v>0.12283</v>
      </c>
      <c r="O263" s="3">
        <v>539.379</v>
      </c>
      <c r="P263" s="39">
        <f t="shared" si="12"/>
        <v>0.04912028052</v>
      </c>
      <c r="Q263" s="13">
        <v>353.57</v>
      </c>
      <c r="S263" s="13">
        <v>542.0</v>
      </c>
      <c r="T263" s="35">
        <f t="shared" si="4"/>
        <v>0.00184501845</v>
      </c>
      <c r="U263" s="13">
        <v>354.76</v>
      </c>
      <c r="V263" s="3">
        <f t="shared" si="5"/>
        <v>28188.07081</v>
      </c>
      <c r="W263" s="21">
        <v>0.11344</v>
      </c>
      <c r="X263" s="3">
        <f t="shared" si="6"/>
        <v>5672</v>
      </c>
      <c r="Y263" s="3">
        <f t="shared" si="7"/>
        <v>0.201219872</v>
      </c>
      <c r="Z263" s="36"/>
      <c r="AA263" s="3">
        <v>667.8679999999999</v>
      </c>
      <c r="AB263" s="37">
        <f t="shared" si="8"/>
        <v>0</v>
      </c>
      <c r="AC263" s="38">
        <f t="shared" si="9"/>
        <v>0.00991457051</v>
      </c>
      <c r="AD263" s="33">
        <f t="shared" si="10"/>
        <v>0.04836048282</v>
      </c>
      <c r="AE263" s="3">
        <v>0.20121987199999994</v>
      </c>
      <c r="AF263" s="3">
        <v>28188.070808433873</v>
      </c>
    </row>
    <row r="264">
      <c r="A264" s="16">
        <v>310.05</v>
      </c>
      <c r="B264" s="17">
        <v>175.467</v>
      </c>
      <c r="C264" s="17">
        <v>144.317</v>
      </c>
      <c r="D264" s="17">
        <v>193.478</v>
      </c>
      <c r="E264" s="17">
        <v>0.00324</v>
      </c>
      <c r="F264" s="3">
        <f t="shared" si="11"/>
        <v>31.15</v>
      </c>
      <c r="H264" s="16">
        <v>541.0</v>
      </c>
      <c r="I264" s="25">
        <v>0.797</v>
      </c>
      <c r="J264" s="3">
        <f t="shared" si="1"/>
        <v>0.835</v>
      </c>
      <c r="K264" s="3">
        <f t="shared" si="2"/>
        <v>0.835</v>
      </c>
      <c r="L264" s="3">
        <f t="shared" si="3"/>
        <v>1.209915</v>
      </c>
      <c r="N264" s="21">
        <v>0.11813</v>
      </c>
      <c r="O264" s="3">
        <v>603.782</v>
      </c>
      <c r="P264" s="39">
        <f t="shared" si="12"/>
        <v>0.05498534651</v>
      </c>
      <c r="Q264" s="16">
        <v>354.17</v>
      </c>
      <c r="S264" s="16">
        <v>541.0</v>
      </c>
      <c r="T264" s="35">
        <f t="shared" si="4"/>
        <v>0.001848428835</v>
      </c>
      <c r="U264" s="16">
        <v>355.36</v>
      </c>
      <c r="V264" s="3">
        <f t="shared" si="5"/>
        <v>28140.47726</v>
      </c>
      <c r="W264" s="21">
        <v>0.10875</v>
      </c>
      <c r="X264" s="3">
        <f t="shared" si="6"/>
        <v>5437.5</v>
      </c>
      <c r="Y264" s="3">
        <f t="shared" si="7"/>
        <v>0.193227</v>
      </c>
      <c r="Z264" s="36"/>
      <c r="AA264" s="3">
        <v>716.75</v>
      </c>
      <c r="AB264" s="37">
        <f t="shared" si="8"/>
        <v>0</v>
      </c>
      <c r="AC264" s="38">
        <f t="shared" si="9"/>
        <v>0.01069430724</v>
      </c>
      <c r="AD264" s="33">
        <f t="shared" si="10"/>
        <v>0.04643950381</v>
      </c>
      <c r="AE264" s="3">
        <v>0.19322699999999995</v>
      </c>
      <c r="AF264" s="3">
        <v>28140.477262494373</v>
      </c>
    </row>
    <row r="265">
      <c r="A265" s="13">
        <v>310.65</v>
      </c>
      <c r="B265" s="14">
        <v>195.999</v>
      </c>
      <c r="C265" s="14">
        <v>174.128</v>
      </c>
      <c r="D265" s="14">
        <v>232.824</v>
      </c>
      <c r="E265" s="14">
        <v>0.00182</v>
      </c>
      <c r="F265" s="3">
        <f t="shared" si="11"/>
        <v>21.871</v>
      </c>
      <c r="H265" s="13">
        <v>540.0</v>
      </c>
      <c r="I265" s="15">
        <v>0.874</v>
      </c>
      <c r="J265" s="3">
        <f t="shared" si="1"/>
        <v>0.912</v>
      </c>
      <c r="K265" s="3">
        <f t="shared" si="2"/>
        <v>0.912</v>
      </c>
      <c r="L265" s="3">
        <f t="shared" si="3"/>
        <v>1.321488</v>
      </c>
      <c r="N265" s="21">
        <v>0.11344</v>
      </c>
      <c r="O265" s="3">
        <v>667.8679999999999</v>
      </c>
      <c r="P265" s="39">
        <f t="shared" si="12"/>
        <v>0.06082154387</v>
      </c>
      <c r="Q265" s="13">
        <v>354.76</v>
      </c>
      <c r="S265" s="13">
        <v>540.0</v>
      </c>
      <c r="T265" s="35">
        <f t="shared" si="4"/>
        <v>0.001851851852</v>
      </c>
      <c r="U265" s="13">
        <v>355.95</v>
      </c>
      <c r="V265" s="3">
        <f t="shared" si="5"/>
        <v>28093.8334</v>
      </c>
      <c r="W265" s="21">
        <v>0.10307</v>
      </c>
      <c r="X265" s="3">
        <f t="shared" si="6"/>
        <v>5153.5</v>
      </c>
      <c r="Y265" s="3">
        <f t="shared" si="7"/>
        <v>0.1834388325</v>
      </c>
      <c r="Z265" s="36"/>
      <c r="AA265" s="3">
        <v>802.0269999999999</v>
      </c>
      <c r="AB265" s="37">
        <f t="shared" si="8"/>
        <v>0</v>
      </c>
      <c r="AC265" s="38">
        <f t="shared" si="9"/>
        <v>0.01202639081</v>
      </c>
      <c r="AD265" s="33">
        <f t="shared" si="10"/>
        <v>0.04408704975</v>
      </c>
      <c r="AE265" s="3">
        <v>0.18343883249999995</v>
      </c>
      <c r="AF265" s="3">
        <v>28093.833403567918</v>
      </c>
    </row>
    <row r="266">
      <c r="A266" s="16">
        <v>311.25</v>
      </c>
      <c r="B266" s="17">
        <v>204.977</v>
      </c>
      <c r="C266" s="17">
        <v>186.221</v>
      </c>
      <c r="D266" s="17">
        <v>262.793</v>
      </c>
      <c r="E266" s="17">
        <v>0.00177</v>
      </c>
      <c r="F266" s="3">
        <f t="shared" si="11"/>
        <v>18.756</v>
      </c>
      <c r="H266" s="16">
        <v>539.0</v>
      </c>
      <c r="I266" s="25">
        <v>0.955</v>
      </c>
      <c r="J266" s="3">
        <f t="shared" si="1"/>
        <v>0.993</v>
      </c>
      <c r="K266" s="3">
        <f t="shared" si="2"/>
        <v>0.993</v>
      </c>
      <c r="L266" s="3">
        <f t="shared" si="3"/>
        <v>1.438857</v>
      </c>
      <c r="N266" s="21">
        <v>0.10875</v>
      </c>
      <c r="O266" s="3">
        <v>716.75</v>
      </c>
      <c r="P266" s="39">
        <f t="shared" si="12"/>
        <v>0.06527314016</v>
      </c>
      <c r="Q266" s="16">
        <v>355.36</v>
      </c>
      <c r="S266" s="16">
        <v>539.0</v>
      </c>
      <c r="T266" s="35">
        <f t="shared" si="4"/>
        <v>0.00185528757</v>
      </c>
      <c r="U266" s="16">
        <v>356.55</v>
      </c>
      <c r="V266" s="3">
        <f t="shared" si="5"/>
        <v>28046.55729</v>
      </c>
      <c r="W266" s="21">
        <v>0.09721</v>
      </c>
      <c r="X266" s="3">
        <f t="shared" si="6"/>
        <v>4860.5</v>
      </c>
      <c r="Y266" s="3">
        <f t="shared" si="7"/>
        <v>0.1733011275</v>
      </c>
      <c r="Z266" s="36"/>
      <c r="AA266" s="3">
        <v>851.806</v>
      </c>
      <c r="AB266" s="37">
        <f t="shared" si="8"/>
        <v>0</v>
      </c>
      <c r="AC266" s="38">
        <f t="shared" si="9"/>
        <v>0.01283752638</v>
      </c>
      <c r="AD266" s="33">
        <f t="shared" si="10"/>
        <v>0.04165058906</v>
      </c>
      <c r="AE266" s="3">
        <v>0.17330112749999999</v>
      </c>
      <c r="AF266" s="3">
        <v>28046.55728509326</v>
      </c>
    </row>
    <row r="267">
      <c r="A267" s="13">
        <v>311.85</v>
      </c>
      <c r="B267" s="14">
        <v>188.569</v>
      </c>
      <c r="C267" s="14">
        <v>173.618</v>
      </c>
      <c r="D267" s="14">
        <v>246.681</v>
      </c>
      <c r="E267" s="14">
        <v>0.00154</v>
      </c>
      <c r="F267" s="3">
        <f t="shared" si="11"/>
        <v>14.951</v>
      </c>
      <c r="H267" s="13">
        <v>538.0</v>
      </c>
      <c r="I267" s="15">
        <v>1.032</v>
      </c>
      <c r="J267" s="3">
        <f t="shared" si="1"/>
        <v>1.07</v>
      </c>
      <c r="K267" s="3">
        <f t="shared" si="2"/>
        <v>1.07</v>
      </c>
      <c r="L267" s="3">
        <f t="shared" si="3"/>
        <v>1.55043</v>
      </c>
      <c r="N267" s="21">
        <v>0.10307</v>
      </c>
      <c r="O267" s="3">
        <v>802.0269999999999</v>
      </c>
      <c r="P267" s="39">
        <f t="shared" si="12"/>
        <v>0.07303916398</v>
      </c>
      <c r="Q267" s="13">
        <v>355.95</v>
      </c>
      <c r="S267" s="13">
        <v>538.0</v>
      </c>
      <c r="T267" s="35">
        <f t="shared" si="4"/>
        <v>0.001858736059</v>
      </c>
      <c r="U267" s="13">
        <v>357.14</v>
      </c>
      <c r="V267" s="3">
        <f t="shared" si="5"/>
        <v>28000.224</v>
      </c>
      <c r="W267" s="21">
        <v>0.09134</v>
      </c>
      <c r="X267" s="3">
        <f t="shared" si="6"/>
        <v>4567</v>
      </c>
      <c r="Y267" s="3">
        <f t="shared" si="7"/>
        <v>0.163105838</v>
      </c>
      <c r="Z267" s="36"/>
      <c r="AA267" s="3">
        <v>919.684</v>
      </c>
      <c r="AB267" s="37">
        <f t="shared" si="8"/>
        <v>0</v>
      </c>
      <c r="AC267" s="38">
        <f t="shared" si="9"/>
        <v>0.01392943322</v>
      </c>
      <c r="AD267" s="33">
        <f t="shared" si="10"/>
        <v>0.03920028871</v>
      </c>
      <c r="AE267" s="3">
        <v>0.163105838</v>
      </c>
      <c r="AF267" s="3">
        <v>28000.224001792016</v>
      </c>
    </row>
    <row r="268">
      <c r="A268" s="16">
        <v>312.44</v>
      </c>
      <c r="B268" s="17">
        <v>191.17</v>
      </c>
      <c r="C268" s="17">
        <v>163.118</v>
      </c>
      <c r="D268" s="17">
        <v>223.483</v>
      </c>
      <c r="E268" s="17">
        <v>0.00279</v>
      </c>
      <c r="F268" s="3">
        <f t="shared" si="11"/>
        <v>28.052</v>
      </c>
      <c r="H268" s="16">
        <v>537.0</v>
      </c>
      <c r="I268" s="25">
        <v>1.109</v>
      </c>
      <c r="J268" s="3">
        <f t="shared" si="1"/>
        <v>1.147</v>
      </c>
      <c r="K268" s="3">
        <f t="shared" si="2"/>
        <v>1.147</v>
      </c>
      <c r="L268" s="3">
        <f t="shared" si="3"/>
        <v>1.662003</v>
      </c>
      <c r="N268" s="21">
        <v>0.09721</v>
      </c>
      <c r="O268" s="3">
        <v>851.806</v>
      </c>
      <c r="P268" s="39">
        <f t="shared" si="12"/>
        <v>0.07757244845</v>
      </c>
      <c r="Q268" s="16">
        <v>356.55</v>
      </c>
      <c r="S268" s="16">
        <v>537.0</v>
      </c>
      <c r="T268" s="35">
        <f t="shared" si="4"/>
        <v>0.001862197393</v>
      </c>
      <c r="U268" s="16">
        <v>357.74</v>
      </c>
      <c r="V268" s="3">
        <f t="shared" si="5"/>
        <v>27953.26215</v>
      </c>
      <c r="W268" s="21">
        <v>0.08598</v>
      </c>
      <c r="X268" s="3">
        <f t="shared" si="6"/>
        <v>4299</v>
      </c>
      <c r="Y268" s="3">
        <f t="shared" si="7"/>
        <v>0.153792426</v>
      </c>
      <c r="Z268" s="36"/>
      <c r="AA268" s="3">
        <v>939.6669999999999</v>
      </c>
      <c r="AB268" s="37">
        <f t="shared" si="8"/>
        <v>0</v>
      </c>
      <c r="AC268" s="38">
        <f t="shared" si="9"/>
        <v>0.01430394445</v>
      </c>
      <c r="AD268" s="33">
        <f t="shared" si="10"/>
        <v>0.03696193572</v>
      </c>
      <c r="AE268" s="3">
        <v>0.153792426</v>
      </c>
      <c r="AF268" s="3">
        <v>27953.262145692403</v>
      </c>
    </row>
    <row r="269">
      <c r="A269" s="13">
        <v>313.04</v>
      </c>
      <c r="B269" s="14">
        <v>182.078</v>
      </c>
      <c r="C269" s="14">
        <v>146.021</v>
      </c>
      <c r="D269" s="14">
        <v>222.394</v>
      </c>
      <c r="E269" s="14">
        <v>0.0034</v>
      </c>
      <c r="F269" s="3">
        <f t="shared" si="11"/>
        <v>36.057</v>
      </c>
      <c r="H269" s="13">
        <v>536.0</v>
      </c>
      <c r="I269" s="15">
        <v>1.185</v>
      </c>
      <c r="J269" s="3">
        <f t="shared" si="1"/>
        <v>1.223</v>
      </c>
      <c r="K269" s="3">
        <f t="shared" si="2"/>
        <v>1.223</v>
      </c>
      <c r="L269" s="3">
        <f t="shared" si="3"/>
        <v>1.772127</v>
      </c>
      <c r="N269" s="21">
        <v>0.09134</v>
      </c>
      <c r="O269" s="3">
        <v>919.684</v>
      </c>
      <c r="P269" s="39">
        <f t="shared" si="12"/>
        <v>0.08375397646</v>
      </c>
      <c r="Q269" s="13">
        <v>357.14</v>
      </c>
      <c r="S269" s="13">
        <v>536.0</v>
      </c>
      <c r="T269" s="35">
        <f t="shared" si="4"/>
        <v>0.001865671642</v>
      </c>
      <c r="U269" s="13">
        <v>358.33</v>
      </c>
      <c r="V269" s="3">
        <f t="shared" si="5"/>
        <v>27907.23635</v>
      </c>
      <c r="W269" s="21">
        <v>0.08129</v>
      </c>
      <c r="X269" s="3">
        <f t="shared" si="6"/>
        <v>4064.5</v>
      </c>
      <c r="Y269" s="3">
        <f t="shared" si="7"/>
        <v>0.1456432285</v>
      </c>
      <c r="Z269" s="36"/>
      <c r="AA269" s="3">
        <v>951.238</v>
      </c>
      <c r="AB269" s="37">
        <f t="shared" si="8"/>
        <v>0</v>
      </c>
      <c r="AC269" s="38">
        <f t="shared" si="9"/>
        <v>0.01455184404</v>
      </c>
      <c r="AD269" s="33">
        <f t="shared" si="10"/>
        <v>0.03500338599</v>
      </c>
      <c r="AE269" s="3">
        <v>0.14564322849999994</v>
      </c>
      <c r="AF269" s="3">
        <v>27907.236346384623</v>
      </c>
    </row>
    <row r="270">
      <c r="A270" s="16">
        <v>313.64</v>
      </c>
      <c r="B270" s="17">
        <v>180.368</v>
      </c>
      <c r="C270" s="17">
        <v>164.218</v>
      </c>
      <c r="D270" s="17">
        <v>207.379</v>
      </c>
      <c r="E270" s="17">
        <v>0.00173</v>
      </c>
      <c r="F270" s="3">
        <f t="shared" si="11"/>
        <v>16.15</v>
      </c>
      <c r="H270" s="16">
        <v>535.0</v>
      </c>
      <c r="I270" s="25">
        <v>1.253</v>
      </c>
      <c r="J270" s="3">
        <f t="shared" si="1"/>
        <v>1.291</v>
      </c>
      <c r="K270" s="3">
        <f t="shared" si="2"/>
        <v>1.291</v>
      </c>
      <c r="L270" s="3">
        <f t="shared" si="3"/>
        <v>1.870659</v>
      </c>
      <c r="N270" s="21">
        <v>0.08598</v>
      </c>
      <c r="O270" s="3">
        <v>939.6669999999999</v>
      </c>
      <c r="P270" s="39">
        <f t="shared" si="12"/>
        <v>0.08557379252</v>
      </c>
      <c r="Q270" s="16">
        <v>357.74</v>
      </c>
      <c r="S270" s="16">
        <v>535.0</v>
      </c>
      <c r="T270" s="35">
        <f t="shared" si="4"/>
        <v>0.001869158879</v>
      </c>
      <c r="U270" s="16">
        <v>358.93</v>
      </c>
      <c r="V270" s="3">
        <f t="shared" si="5"/>
        <v>27860.58563</v>
      </c>
      <c r="W270" s="21">
        <v>0.07617</v>
      </c>
      <c r="X270" s="3">
        <f t="shared" si="6"/>
        <v>3808.5</v>
      </c>
      <c r="Y270" s="3">
        <f t="shared" si="7"/>
        <v>0.1366984905</v>
      </c>
      <c r="Z270" s="36"/>
      <c r="AA270" s="3">
        <v>973.003</v>
      </c>
      <c r="AB270" s="37">
        <f t="shared" si="8"/>
        <v>0</v>
      </c>
      <c r="AC270" s="38">
        <f t="shared" si="9"/>
        <v>0.01495969668</v>
      </c>
      <c r="AD270" s="33">
        <f t="shared" si="10"/>
        <v>0.03285363883</v>
      </c>
      <c r="AE270" s="3">
        <v>0.13669849049999996</v>
      </c>
      <c r="AF270" s="3">
        <v>27860.585629509937</v>
      </c>
    </row>
    <row r="271">
      <c r="A271" s="13">
        <v>314.23</v>
      </c>
      <c r="B271" s="14">
        <v>218.975</v>
      </c>
      <c r="C271" s="14">
        <v>183.02</v>
      </c>
      <c r="D271" s="14">
        <v>250.391</v>
      </c>
      <c r="E271" s="14">
        <v>0.00349</v>
      </c>
      <c r="F271" s="3">
        <f t="shared" si="11"/>
        <v>35.955</v>
      </c>
      <c r="H271" s="13">
        <v>534.0</v>
      </c>
      <c r="I271" s="15">
        <v>1.318</v>
      </c>
      <c r="J271" s="3">
        <f t="shared" si="1"/>
        <v>1.356</v>
      </c>
      <c r="K271" s="3">
        <f t="shared" si="2"/>
        <v>1.356</v>
      </c>
      <c r="L271" s="3">
        <f t="shared" si="3"/>
        <v>1.964844</v>
      </c>
      <c r="N271" s="21">
        <v>0.08129</v>
      </c>
      <c r="O271" s="3">
        <v>951.238</v>
      </c>
      <c r="P271" s="39">
        <f t="shared" si="12"/>
        <v>0.08662754279</v>
      </c>
      <c r="Q271" s="13">
        <v>358.33</v>
      </c>
      <c r="S271" s="13">
        <v>534.0</v>
      </c>
      <c r="T271" s="35">
        <f t="shared" si="4"/>
        <v>0.001872659176</v>
      </c>
      <c r="U271" s="13">
        <v>359.52</v>
      </c>
      <c r="V271" s="3">
        <f t="shared" si="5"/>
        <v>27814.86426</v>
      </c>
      <c r="W271" s="21">
        <v>0.07091</v>
      </c>
      <c r="X271" s="3">
        <f t="shared" si="6"/>
        <v>3545.5</v>
      </c>
      <c r="Y271" s="3">
        <f t="shared" si="7"/>
        <v>0.127467816</v>
      </c>
      <c r="Z271" s="36"/>
      <c r="AA271" s="3">
        <v>1004.0840000000001</v>
      </c>
      <c r="AB271" s="37">
        <f t="shared" si="8"/>
        <v>0</v>
      </c>
      <c r="AC271" s="38">
        <f t="shared" si="9"/>
        <v>0.01551381269</v>
      </c>
      <c r="AD271" s="33">
        <f t="shared" si="10"/>
        <v>0.03063517069</v>
      </c>
      <c r="AE271" s="3">
        <v>0.12746781599999996</v>
      </c>
      <c r="AF271" s="3">
        <v>27814.864263462398</v>
      </c>
    </row>
    <row r="272">
      <c r="A272" s="16">
        <v>314.83</v>
      </c>
      <c r="B272" s="17">
        <v>493.471</v>
      </c>
      <c r="C272" s="17">
        <v>441.719</v>
      </c>
      <c r="D272" s="17">
        <v>619.885</v>
      </c>
      <c r="E272" s="17">
        <v>0.00542</v>
      </c>
      <c r="F272" s="3">
        <f t="shared" si="11"/>
        <v>51.752</v>
      </c>
      <c r="H272" s="16">
        <v>533.0</v>
      </c>
      <c r="I272" s="25">
        <v>1.377</v>
      </c>
      <c r="J272" s="3">
        <f t="shared" si="1"/>
        <v>1.415</v>
      </c>
      <c r="K272" s="3">
        <f t="shared" si="2"/>
        <v>1.415</v>
      </c>
      <c r="L272" s="3">
        <f t="shared" si="3"/>
        <v>2.050335</v>
      </c>
      <c r="N272" s="21">
        <v>0.07617</v>
      </c>
      <c r="O272" s="3">
        <v>973.003</v>
      </c>
      <c r="P272" s="39">
        <f t="shared" si="12"/>
        <v>0.0886096424</v>
      </c>
      <c r="Q272" s="16">
        <v>358.93</v>
      </c>
      <c r="S272" s="16">
        <v>533.0</v>
      </c>
      <c r="T272" s="35">
        <f t="shared" si="4"/>
        <v>0.001876172608</v>
      </c>
      <c r="U272" s="16">
        <v>360.12</v>
      </c>
      <c r="V272" s="3">
        <f t="shared" si="5"/>
        <v>27768.5216</v>
      </c>
      <c r="W272" s="21">
        <v>0.06621</v>
      </c>
      <c r="X272" s="3">
        <f t="shared" si="6"/>
        <v>3310.5</v>
      </c>
      <c r="Y272" s="3">
        <f t="shared" si="7"/>
        <v>0.119217726</v>
      </c>
      <c r="Z272" s="36"/>
      <c r="AA272" s="3">
        <v>985.758</v>
      </c>
      <c r="AB272" s="37">
        <f t="shared" si="8"/>
        <v>0</v>
      </c>
      <c r="AC272" s="38">
        <f t="shared" si="9"/>
        <v>0.01530704526</v>
      </c>
      <c r="AD272" s="33">
        <f t="shared" si="10"/>
        <v>0.02865237281</v>
      </c>
      <c r="AE272" s="3">
        <v>0.119217726</v>
      </c>
      <c r="AF272" s="3">
        <v>27768.52160390981</v>
      </c>
    </row>
    <row r="273">
      <c r="A273" s="13">
        <v>315.43</v>
      </c>
      <c r="B273" s="14">
        <v>180.86</v>
      </c>
      <c r="C273" s="14">
        <v>145.215</v>
      </c>
      <c r="D273" s="14">
        <v>199.769</v>
      </c>
      <c r="E273" s="14">
        <v>0.00398</v>
      </c>
      <c r="F273" s="3">
        <f t="shared" si="11"/>
        <v>35.645</v>
      </c>
      <c r="H273" s="13">
        <v>532.0</v>
      </c>
      <c r="I273" s="15">
        <v>1.429</v>
      </c>
      <c r="J273" s="3">
        <f t="shared" si="1"/>
        <v>1.467</v>
      </c>
      <c r="K273" s="3">
        <f t="shared" si="2"/>
        <v>1.467</v>
      </c>
      <c r="L273" s="3">
        <f t="shared" si="3"/>
        <v>2.125683</v>
      </c>
      <c r="N273" s="21">
        <v>0.07091</v>
      </c>
      <c r="O273" s="3">
        <v>1004.0840000000001</v>
      </c>
      <c r="P273" s="39">
        <f t="shared" si="12"/>
        <v>0.09144013346</v>
      </c>
      <c r="Q273" s="13">
        <v>359.52</v>
      </c>
      <c r="S273" s="13">
        <v>532.0</v>
      </c>
      <c r="T273" s="35">
        <f t="shared" si="4"/>
        <v>0.001879699248</v>
      </c>
      <c r="U273" s="13">
        <v>360.71</v>
      </c>
      <c r="V273" s="3">
        <f t="shared" si="5"/>
        <v>27723.10166</v>
      </c>
      <c r="W273" s="21">
        <v>0.06152</v>
      </c>
      <c r="X273" s="3">
        <f t="shared" si="6"/>
        <v>3076</v>
      </c>
      <c r="Y273" s="3">
        <f t="shared" si="7"/>
        <v>0.110954396</v>
      </c>
      <c r="Z273" s="36"/>
      <c r="AA273" s="3">
        <v>959.457</v>
      </c>
      <c r="AB273" s="37">
        <f t="shared" si="8"/>
        <v>0</v>
      </c>
      <c r="AC273" s="38">
        <f t="shared" si="9"/>
        <v>0.0149719854</v>
      </c>
      <c r="AD273" s="33">
        <f t="shared" si="10"/>
        <v>0.02666639288</v>
      </c>
      <c r="AE273" s="3">
        <v>0.11095439599999997</v>
      </c>
      <c r="AF273" s="3">
        <v>27723.101660613793</v>
      </c>
    </row>
    <row r="274">
      <c r="A274" s="16">
        <v>316.02</v>
      </c>
      <c r="B274" s="17">
        <v>215.688</v>
      </c>
      <c r="C274" s="17">
        <v>198.724</v>
      </c>
      <c r="D274" s="17">
        <v>265.609</v>
      </c>
      <c r="E274" s="17">
        <v>0.00153</v>
      </c>
      <c r="F274" s="3">
        <f t="shared" si="11"/>
        <v>16.964</v>
      </c>
      <c r="H274" s="16">
        <v>531.0</v>
      </c>
      <c r="I274" s="25">
        <v>1.472</v>
      </c>
      <c r="J274" s="3">
        <f t="shared" si="1"/>
        <v>1.51</v>
      </c>
      <c r="K274" s="3">
        <f t="shared" si="2"/>
        <v>1.51</v>
      </c>
      <c r="L274" s="3">
        <f t="shared" si="3"/>
        <v>2.18799</v>
      </c>
      <c r="N274" s="21">
        <v>0.06621</v>
      </c>
      <c r="O274" s="3">
        <v>985.758</v>
      </c>
      <c r="P274" s="39">
        <f t="shared" si="12"/>
        <v>0.08977121743</v>
      </c>
      <c r="Q274" s="16">
        <v>360.12</v>
      </c>
      <c r="S274" s="16">
        <v>531.0</v>
      </c>
      <c r="T274" s="35">
        <f t="shared" si="4"/>
        <v>0.001883239171</v>
      </c>
      <c r="U274" s="16">
        <v>361.31</v>
      </c>
      <c r="V274" s="3">
        <f t="shared" si="5"/>
        <v>27677.06402</v>
      </c>
      <c r="W274" s="21">
        <v>0.05683</v>
      </c>
      <c r="X274" s="3">
        <f t="shared" si="6"/>
        <v>2841.5</v>
      </c>
      <c r="Y274" s="3">
        <f t="shared" si="7"/>
        <v>0.1026662365</v>
      </c>
      <c r="Z274" s="36"/>
      <c r="AA274" s="3">
        <v>971.047</v>
      </c>
      <c r="AB274" s="37">
        <f t="shared" si="8"/>
        <v>0</v>
      </c>
      <c r="AC274" s="38">
        <f t="shared" si="9"/>
        <v>0.01522858416</v>
      </c>
      <c r="AD274" s="33">
        <f t="shared" si="10"/>
        <v>0.0246744455</v>
      </c>
      <c r="AE274" s="3">
        <v>0.10266623649999998</v>
      </c>
      <c r="AF274" s="3">
        <v>27677.064017049073</v>
      </c>
    </row>
    <row r="275">
      <c r="A275" s="13">
        <v>316.62</v>
      </c>
      <c r="B275" s="14">
        <v>188.374</v>
      </c>
      <c r="C275" s="14">
        <v>159.42</v>
      </c>
      <c r="D275" s="14">
        <v>226.589</v>
      </c>
      <c r="E275" s="14">
        <v>0.00286</v>
      </c>
      <c r="F275" s="3">
        <f t="shared" si="11"/>
        <v>28.954</v>
      </c>
      <c r="H275" s="13">
        <v>530.0</v>
      </c>
      <c r="I275" s="15">
        <v>1.508</v>
      </c>
      <c r="J275" s="3">
        <f t="shared" si="1"/>
        <v>1.546</v>
      </c>
      <c r="K275" s="3">
        <f t="shared" si="2"/>
        <v>1.546</v>
      </c>
      <c r="L275" s="3">
        <f t="shared" si="3"/>
        <v>2.240154</v>
      </c>
      <c r="N275" s="21">
        <v>0.06152</v>
      </c>
      <c r="O275" s="3">
        <v>959.457</v>
      </c>
      <c r="P275" s="39">
        <f t="shared" si="12"/>
        <v>0.08737603242</v>
      </c>
      <c r="Q275" s="13">
        <v>360.71</v>
      </c>
      <c r="S275" s="13">
        <v>530.0</v>
      </c>
      <c r="T275" s="35">
        <f t="shared" si="4"/>
        <v>0.001886792453</v>
      </c>
      <c r="U275" s="13">
        <v>361.9</v>
      </c>
      <c r="V275" s="3">
        <f t="shared" si="5"/>
        <v>27631.94253</v>
      </c>
      <c r="W275" s="21">
        <v>0.05214</v>
      </c>
      <c r="X275" s="3">
        <f t="shared" si="6"/>
        <v>2607</v>
      </c>
      <c r="Y275" s="3">
        <f t="shared" si="7"/>
        <v>0.09434733</v>
      </c>
      <c r="Z275" s="36"/>
      <c r="AA275" s="3">
        <v>967.2339999999999</v>
      </c>
      <c r="AB275" s="37">
        <f t="shared" si="8"/>
        <v>0</v>
      </c>
      <c r="AC275" s="38">
        <f t="shared" si="9"/>
        <v>0.01524321711</v>
      </c>
      <c r="AD275" s="33">
        <f t="shared" si="10"/>
        <v>0.02267510851</v>
      </c>
      <c r="AE275" s="3">
        <v>0.09434732999999998</v>
      </c>
      <c r="AF275" s="3">
        <v>27631.94252555955</v>
      </c>
    </row>
    <row r="276">
      <c r="A276" s="16">
        <v>317.22</v>
      </c>
      <c r="B276" s="17">
        <v>193.08</v>
      </c>
      <c r="C276" s="17">
        <v>170.522</v>
      </c>
      <c r="D276" s="17">
        <v>246.797</v>
      </c>
      <c r="E276" s="17">
        <v>0.00213</v>
      </c>
      <c r="F276" s="3">
        <f t="shared" si="11"/>
        <v>22.558</v>
      </c>
      <c r="H276" s="16">
        <v>529.0</v>
      </c>
      <c r="I276" s="25">
        <v>1.536</v>
      </c>
      <c r="J276" s="3">
        <f t="shared" si="1"/>
        <v>1.574</v>
      </c>
      <c r="K276" s="3">
        <f t="shared" si="2"/>
        <v>1.574</v>
      </c>
      <c r="L276" s="3">
        <f t="shared" si="3"/>
        <v>2.280726</v>
      </c>
      <c r="N276" s="21">
        <v>0.05683</v>
      </c>
      <c r="O276" s="3">
        <v>971.047</v>
      </c>
      <c r="P276" s="39">
        <f t="shared" si="12"/>
        <v>0.08843151298</v>
      </c>
      <c r="Q276" s="16">
        <v>361.31</v>
      </c>
      <c r="S276" s="16">
        <v>529.0</v>
      </c>
      <c r="T276" s="35">
        <f t="shared" si="4"/>
        <v>0.001890359168</v>
      </c>
      <c r="U276" s="16">
        <v>362.5</v>
      </c>
      <c r="V276" s="3">
        <f t="shared" si="5"/>
        <v>27586.2069</v>
      </c>
      <c r="W276" s="21">
        <v>0.04745</v>
      </c>
      <c r="X276" s="3">
        <f t="shared" si="6"/>
        <v>2372.5</v>
      </c>
      <c r="Y276" s="3">
        <f t="shared" si="7"/>
        <v>0.086003125</v>
      </c>
      <c r="Z276" s="36"/>
      <c r="AA276" s="3">
        <v>926.721</v>
      </c>
      <c r="AB276" s="37">
        <f t="shared" si="8"/>
        <v>0</v>
      </c>
      <c r="AC276" s="38">
        <f t="shared" si="9"/>
        <v>0.01467750946</v>
      </c>
      <c r="AD276" s="33">
        <f t="shared" si="10"/>
        <v>0.02066969135</v>
      </c>
      <c r="AE276" s="3">
        <v>0.08600312499999999</v>
      </c>
      <c r="AF276" s="3">
        <v>27586.206896551725</v>
      </c>
    </row>
    <row r="277">
      <c r="A277" s="13">
        <v>317.81</v>
      </c>
      <c r="B277" s="14">
        <v>156.782</v>
      </c>
      <c r="C277" s="14">
        <v>152.522</v>
      </c>
      <c r="D277" s="14">
        <v>186.501</v>
      </c>
      <c r="E277" s="14">
        <v>4.1E-4</v>
      </c>
      <c r="F277" s="3">
        <f t="shared" si="11"/>
        <v>4.26</v>
      </c>
      <c r="H277" s="13">
        <v>528.0</v>
      </c>
      <c r="I277" s="15">
        <v>1.554</v>
      </c>
      <c r="J277" s="3">
        <f t="shared" si="1"/>
        <v>1.592</v>
      </c>
      <c r="K277" s="3">
        <f t="shared" si="2"/>
        <v>1.592</v>
      </c>
      <c r="L277" s="3">
        <f t="shared" si="3"/>
        <v>2.306808</v>
      </c>
      <c r="N277" s="21">
        <v>0.05214</v>
      </c>
      <c r="O277" s="3">
        <v>967.2339999999999</v>
      </c>
      <c r="P277" s="39">
        <f t="shared" si="12"/>
        <v>0.08808426989</v>
      </c>
      <c r="Q277" s="13">
        <v>361.9</v>
      </c>
      <c r="S277" s="13">
        <v>528.0</v>
      </c>
      <c r="T277" s="35">
        <f t="shared" si="4"/>
        <v>0.001893939394</v>
      </c>
      <c r="U277" s="13">
        <v>363.09</v>
      </c>
      <c r="V277" s="3">
        <f t="shared" si="5"/>
        <v>27541.38092</v>
      </c>
      <c r="W277" s="21">
        <v>0.04382</v>
      </c>
      <c r="X277" s="3">
        <f t="shared" si="6"/>
        <v>2191</v>
      </c>
      <c r="Y277" s="3">
        <f t="shared" si="7"/>
        <v>0.079553019</v>
      </c>
      <c r="Z277" s="36"/>
      <c r="AA277" s="3">
        <v>891.4259999999999</v>
      </c>
      <c r="AB277" s="37">
        <f t="shared" si="8"/>
        <v>0</v>
      </c>
      <c r="AC277" s="38">
        <f t="shared" si="9"/>
        <v>0.01418755286</v>
      </c>
      <c r="AD277" s="33">
        <f t="shared" si="10"/>
        <v>0.01911949536</v>
      </c>
      <c r="AE277" s="3">
        <v>0.07955301899999996</v>
      </c>
      <c r="AF277" s="3">
        <v>27541.380924839577</v>
      </c>
    </row>
    <row r="278">
      <c r="A278" s="16">
        <v>318.41</v>
      </c>
      <c r="B278" s="17">
        <v>172.485</v>
      </c>
      <c r="C278" s="17">
        <v>168.623</v>
      </c>
      <c r="D278" s="17">
        <v>236.105</v>
      </c>
      <c r="E278" s="17">
        <v>3.6E-4</v>
      </c>
      <c r="F278" s="3">
        <f t="shared" si="11"/>
        <v>3.862</v>
      </c>
      <c r="H278" s="16">
        <v>527.0</v>
      </c>
      <c r="I278" s="25">
        <v>1.565</v>
      </c>
      <c r="J278" s="19">
        <f t="shared" si="1"/>
        <v>1.603</v>
      </c>
      <c r="K278" s="3">
        <f t="shared" si="2"/>
        <v>1.603</v>
      </c>
      <c r="L278" s="3">
        <f t="shared" si="3"/>
        <v>2.322747</v>
      </c>
      <c r="N278" s="21">
        <v>0.04745</v>
      </c>
      <c r="O278" s="3">
        <v>926.721</v>
      </c>
      <c r="P278" s="39">
        <f t="shared" si="12"/>
        <v>0.08439482346</v>
      </c>
      <c r="Q278" s="16">
        <v>362.5</v>
      </c>
      <c r="S278" s="16">
        <v>527.0</v>
      </c>
      <c r="T278" s="35">
        <f t="shared" si="4"/>
        <v>0.001897533207</v>
      </c>
      <c r="U278" s="16">
        <v>363.69</v>
      </c>
      <c r="V278" s="3">
        <f t="shared" si="5"/>
        <v>27495.94435</v>
      </c>
      <c r="W278" s="21">
        <v>0.04018</v>
      </c>
      <c r="X278" s="3">
        <f t="shared" si="6"/>
        <v>2009</v>
      </c>
      <c r="Y278" s="3">
        <f t="shared" si="7"/>
        <v>0.073065321</v>
      </c>
      <c r="Z278" s="36"/>
      <c r="AA278" s="3">
        <v>835.444</v>
      </c>
      <c r="AB278" s="37">
        <f t="shared" si="8"/>
        <v>0</v>
      </c>
      <c r="AC278" s="38">
        <f t="shared" si="9"/>
        <v>0.01336259346</v>
      </c>
      <c r="AD278" s="33">
        <f t="shared" si="10"/>
        <v>0.01756026463</v>
      </c>
      <c r="AE278" s="3">
        <v>0.07306532099999999</v>
      </c>
      <c r="AF278" s="3">
        <v>27495.944348208643</v>
      </c>
    </row>
    <row r="279">
      <c r="A279" s="13">
        <v>319.01</v>
      </c>
      <c r="B279" s="14">
        <v>173.469</v>
      </c>
      <c r="C279" s="14">
        <v>162.018</v>
      </c>
      <c r="D279" s="14">
        <v>215.882</v>
      </c>
      <c r="E279" s="14">
        <v>0.00117</v>
      </c>
      <c r="F279" s="3">
        <f t="shared" si="11"/>
        <v>11.451</v>
      </c>
      <c r="H279" s="13">
        <v>526.0</v>
      </c>
      <c r="I279" s="15">
        <v>1.568</v>
      </c>
      <c r="J279" s="3">
        <f t="shared" si="1"/>
        <v>1.606</v>
      </c>
      <c r="K279" s="3">
        <f t="shared" si="2"/>
        <v>1.606</v>
      </c>
      <c r="L279" s="3">
        <f t="shared" si="3"/>
        <v>2.327094</v>
      </c>
      <c r="N279" s="21">
        <v>0.04382</v>
      </c>
      <c r="O279" s="3">
        <v>891.4259999999999</v>
      </c>
      <c r="P279" s="39">
        <f t="shared" si="12"/>
        <v>0.08118057096</v>
      </c>
      <c r="Q279" s="13">
        <v>363.09</v>
      </c>
      <c r="S279" s="13">
        <v>526.0</v>
      </c>
      <c r="T279" s="35">
        <f t="shared" si="4"/>
        <v>0.001901140684</v>
      </c>
      <c r="U279" s="13">
        <v>364.28</v>
      </c>
      <c r="V279" s="3">
        <f t="shared" si="5"/>
        <v>27451.411</v>
      </c>
      <c r="W279" s="21">
        <v>0.03607</v>
      </c>
      <c r="X279" s="3">
        <f t="shared" si="6"/>
        <v>1803.5</v>
      </c>
      <c r="Y279" s="3">
        <f t="shared" si="7"/>
        <v>0.065697898</v>
      </c>
      <c r="Z279" s="36"/>
      <c r="AA279" s="3">
        <v>846.569</v>
      </c>
      <c r="AB279" s="37">
        <f t="shared" si="8"/>
        <v>0</v>
      </c>
      <c r="AC279" s="38">
        <f t="shared" si="9"/>
        <v>0.01360653918</v>
      </c>
      <c r="AD279" s="33">
        <f t="shared" si="10"/>
        <v>0.01578960386</v>
      </c>
      <c r="AE279" s="3">
        <v>0.06569789799999999</v>
      </c>
      <c r="AF279" s="3">
        <v>27451.411002525532</v>
      </c>
    </row>
    <row r="280">
      <c r="A280" s="16">
        <v>319.6</v>
      </c>
      <c r="B280" s="17">
        <v>203.973</v>
      </c>
      <c r="C280" s="17">
        <v>192.519</v>
      </c>
      <c r="D280" s="17">
        <v>269.587</v>
      </c>
      <c r="E280" s="17">
        <v>0.00111</v>
      </c>
      <c r="F280" s="3">
        <f t="shared" si="11"/>
        <v>11.454</v>
      </c>
      <c r="H280" s="16">
        <v>525.0</v>
      </c>
      <c r="I280" s="25">
        <v>1.564</v>
      </c>
      <c r="J280" s="3">
        <f t="shared" si="1"/>
        <v>1.602</v>
      </c>
      <c r="K280" s="3">
        <f t="shared" si="2"/>
        <v>1.602</v>
      </c>
      <c r="L280" s="3">
        <f t="shared" si="3"/>
        <v>2.321298</v>
      </c>
      <c r="N280" s="21">
        <v>0.04018</v>
      </c>
      <c r="O280" s="3">
        <v>835.444</v>
      </c>
      <c r="P280" s="39">
        <f t="shared" si="12"/>
        <v>0.07608239038</v>
      </c>
      <c r="Q280" s="16">
        <v>363.69</v>
      </c>
      <c r="S280" s="16">
        <v>525.0</v>
      </c>
      <c r="T280" s="35">
        <f t="shared" si="4"/>
        <v>0.001904761905</v>
      </c>
      <c r="U280" s="16">
        <v>364.88</v>
      </c>
      <c r="V280" s="3">
        <f t="shared" si="5"/>
        <v>27406.27055</v>
      </c>
      <c r="W280" s="21">
        <v>0.03255</v>
      </c>
      <c r="X280" s="3">
        <f t="shared" si="6"/>
        <v>1627.5</v>
      </c>
      <c r="Y280" s="3">
        <f t="shared" si="7"/>
        <v>0.05938422</v>
      </c>
      <c r="Z280" s="36"/>
      <c r="AA280" s="3">
        <v>859.08</v>
      </c>
      <c r="AB280" s="37">
        <f t="shared" si="8"/>
        <v>0</v>
      </c>
      <c r="AC280" s="38">
        <f t="shared" si="9"/>
        <v>0.01387596251</v>
      </c>
      <c r="AD280" s="33">
        <f t="shared" si="10"/>
        <v>0.01427219649</v>
      </c>
      <c r="AE280" s="3">
        <v>0.05938422</v>
      </c>
      <c r="AF280" s="3">
        <v>27406.270554702915</v>
      </c>
    </row>
    <row r="281">
      <c r="A281" s="13">
        <v>320.2</v>
      </c>
      <c r="B281" s="14">
        <v>151.276</v>
      </c>
      <c r="C281" s="14">
        <v>132.12</v>
      </c>
      <c r="D281" s="14">
        <v>191.592</v>
      </c>
      <c r="E281" s="14">
        <v>0.00189</v>
      </c>
      <c r="F281" s="3">
        <f t="shared" si="11"/>
        <v>19.156</v>
      </c>
      <c r="H281" s="13">
        <v>524.0</v>
      </c>
      <c r="I281" s="15">
        <v>1.552</v>
      </c>
      <c r="J281" s="3">
        <f t="shared" si="1"/>
        <v>1.59</v>
      </c>
      <c r="K281" s="3">
        <f t="shared" si="2"/>
        <v>1.59</v>
      </c>
      <c r="L281" s="3">
        <f t="shared" si="3"/>
        <v>2.30391</v>
      </c>
      <c r="N281" s="21">
        <v>0.03607</v>
      </c>
      <c r="O281" s="3">
        <v>846.569</v>
      </c>
      <c r="P281" s="39">
        <f t="shared" si="12"/>
        <v>0.07709552422</v>
      </c>
      <c r="Q281" s="13">
        <v>364.28</v>
      </c>
      <c r="S281" s="13">
        <v>524.0</v>
      </c>
      <c r="T281" s="35">
        <f t="shared" si="4"/>
        <v>0.001908396947</v>
      </c>
      <c r="U281" s="13">
        <v>365.47</v>
      </c>
      <c r="V281" s="3">
        <f t="shared" si="5"/>
        <v>27362.02698</v>
      </c>
      <c r="W281" s="21">
        <v>0.02962</v>
      </c>
      <c r="X281" s="3">
        <f t="shared" si="6"/>
        <v>1481</v>
      </c>
      <c r="Y281" s="3">
        <f t="shared" si="7"/>
        <v>0.054126107</v>
      </c>
      <c r="Z281" s="36"/>
      <c r="AA281" s="3">
        <v>840.603</v>
      </c>
      <c r="AB281" s="37">
        <f t="shared" si="8"/>
        <v>0</v>
      </c>
      <c r="AC281" s="38">
        <f t="shared" si="9"/>
        <v>0.01364348969</v>
      </c>
      <c r="AD281" s="33">
        <f t="shared" si="10"/>
        <v>0.01300847994</v>
      </c>
      <c r="AE281" s="3">
        <v>0.054126107</v>
      </c>
      <c r="AF281" s="3">
        <v>27362.026978958602</v>
      </c>
    </row>
    <row r="282">
      <c r="A282" s="16">
        <v>320.8</v>
      </c>
      <c r="B282" s="17">
        <v>182.172</v>
      </c>
      <c r="C282" s="17">
        <v>152.219</v>
      </c>
      <c r="D282" s="17">
        <v>223.586</v>
      </c>
      <c r="E282" s="17">
        <v>0.00308</v>
      </c>
      <c r="F282" s="3">
        <f t="shared" si="11"/>
        <v>29.953</v>
      </c>
      <c r="H282" s="16">
        <v>523.0</v>
      </c>
      <c r="I282" s="25">
        <v>1.534</v>
      </c>
      <c r="J282" s="3">
        <f t="shared" si="1"/>
        <v>1.572</v>
      </c>
      <c r="K282" s="3">
        <f t="shared" si="2"/>
        <v>1.572</v>
      </c>
      <c r="L282" s="3">
        <f t="shared" si="3"/>
        <v>2.277828</v>
      </c>
      <c r="N282" s="21">
        <v>0.03255</v>
      </c>
      <c r="O282" s="3">
        <v>859.08</v>
      </c>
      <c r="P282" s="39">
        <f t="shared" si="12"/>
        <v>0.07823487861</v>
      </c>
      <c r="Q282" s="16">
        <v>364.88</v>
      </c>
      <c r="S282" s="16">
        <v>523.0</v>
      </c>
      <c r="T282" s="35">
        <f t="shared" si="4"/>
        <v>0.001912045889</v>
      </c>
      <c r="U282" s="16">
        <v>366.06</v>
      </c>
      <c r="V282" s="3">
        <f t="shared" si="5"/>
        <v>27317.92602</v>
      </c>
      <c r="W282" s="21">
        <v>0.02668</v>
      </c>
      <c r="X282" s="3">
        <f t="shared" si="6"/>
        <v>1334</v>
      </c>
      <c r="Y282" s="3">
        <f t="shared" si="7"/>
        <v>0.048832404</v>
      </c>
      <c r="Z282" s="36"/>
      <c r="AA282" s="3">
        <v>830.222</v>
      </c>
      <c r="AB282" s="37">
        <f t="shared" si="8"/>
        <v>0</v>
      </c>
      <c r="AC282" s="38">
        <f t="shared" si="9"/>
        <v>0.01354036574</v>
      </c>
      <c r="AD282" s="33">
        <f t="shared" si="10"/>
        <v>0.0117362098</v>
      </c>
      <c r="AE282" s="3">
        <v>0.048832403999999996</v>
      </c>
      <c r="AF282" s="3">
        <v>27317.926023056327</v>
      </c>
    </row>
    <row r="283">
      <c r="A283" s="13">
        <v>321.39</v>
      </c>
      <c r="B283" s="14">
        <v>170.073</v>
      </c>
      <c r="C283" s="14">
        <v>151.019</v>
      </c>
      <c r="D283" s="14">
        <v>204.988</v>
      </c>
      <c r="E283" s="14">
        <v>0.00195</v>
      </c>
      <c r="F283" s="3">
        <f t="shared" si="11"/>
        <v>19.054</v>
      </c>
      <c r="H283" s="13">
        <v>522.0</v>
      </c>
      <c r="I283" s="15">
        <v>1.508</v>
      </c>
      <c r="J283" s="3">
        <f t="shared" si="1"/>
        <v>1.546</v>
      </c>
      <c r="K283" s="3">
        <f t="shared" si="2"/>
        <v>1.546</v>
      </c>
      <c r="L283" s="3">
        <f t="shared" si="3"/>
        <v>2.240154</v>
      </c>
      <c r="N283" s="21">
        <v>0.02962</v>
      </c>
      <c r="O283" s="3">
        <v>840.603</v>
      </c>
      <c r="P283" s="39">
        <f t="shared" si="12"/>
        <v>0.07655221128</v>
      </c>
      <c r="Q283" s="13">
        <v>365.47</v>
      </c>
      <c r="S283" s="13">
        <v>522.0</v>
      </c>
      <c r="T283" s="35">
        <f t="shared" si="4"/>
        <v>0.001915708812</v>
      </c>
      <c r="U283" s="13">
        <v>366.66</v>
      </c>
      <c r="V283" s="3">
        <f t="shared" si="5"/>
        <v>27273.22315</v>
      </c>
      <c r="W283" s="21">
        <v>0.0238</v>
      </c>
      <c r="X283" s="3">
        <f t="shared" si="6"/>
        <v>1190</v>
      </c>
      <c r="Y283" s="3">
        <f t="shared" si="7"/>
        <v>0.04363254</v>
      </c>
      <c r="Z283" s="36"/>
      <c r="AA283" s="3">
        <v>826.932</v>
      </c>
      <c r="AB283" s="37">
        <f t="shared" si="8"/>
        <v>0</v>
      </c>
      <c r="AC283" s="38">
        <f t="shared" si="9"/>
        <v>0.013553134</v>
      </c>
      <c r="AD283" s="33">
        <f t="shared" si="10"/>
        <v>0.01048649261</v>
      </c>
      <c r="AE283" s="3">
        <v>0.04363254</v>
      </c>
      <c r="AF283" s="3">
        <v>27273.22314951181</v>
      </c>
    </row>
    <row r="284">
      <c r="A284" s="16">
        <v>321.99</v>
      </c>
      <c r="B284" s="17">
        <v>175.271</v>
      </c>
      <c r="C284" s="17">
        <v>150.319</v>
      </c>
      <c r="D284" s="17">
        <v>213.984</v>
      </c>
      <c r="E284" s="17">
        <v>0.00262</v>
      </c>
      <c r="F284" s="3">
        <f t="shared" si="11"/>
        <v>24.952</v>
      </c>
      <c r="H284" s="16">
        <v>521.0</v>
      </c>
      <c r="I284" s="25">
        <v>1.478</v>
      </c>
      <c r="J284" s="3">
        <f t="shared" si="1"/>
        <v>1.516</v>
      </c>
      <c r="K284" s="3">
        <f t="shared" si="2"/>
        <v>1.516</v>
      </c>
      <c r="L284" s="3">
        <f t="shared" si="3"/>
        <v>2.196684</v>
      </c>
      <c r="N284" s="21">
        <v>0.02668</v>
      </c>
      <c r="O284" s="3">
        <v>830.222</v>
      </c>
      <c r="P284" s="39">
        <f t="shared" si="12"/>
        <v>0.07560683218</v>
      </c>
      <c r="Q284" s="16">
        <v>366.06</v>
      </c>
      <c r="S284" s="16">
        <v>521.0</v>
      </c>
      <c r="T284" s="35">
        <f t="shared" si="4"/>
        <v>0.001919385797</v>
      </c>
      <c r="U284" s="16">
        <v>367.25</v>
      </c>
      <c r="V284" s="3">
        <f t="shared" si="5"/>
        <v>27229.40776</v>
      </c>
      <c r="W284" s="21">
        <v>0.02145</v>
      </c>
      <c r="X284" s="3">
        <f t="shared" si="6"/>
        <v>1072.5</v>
      </c>
      <c r="Y284" s="3">
        <f t="shared" si="7"/>
        <v>0.0393875625</v>
      </c>
      <c r="Z284" s="36"/>
      <c r="AA284" s="3">
        <v>796.436</v>
      </c>
      <c r="AB284" s="37">
        <f t="shared" si="8"/>
        <v>0</v>
      </c>
      <c r="AC284" s="38">
        <f t="shared" si="9"/>
        <v>0.01311642945</v>
      </c>
      <c r="AD284" s="33">
        <f t="shared" si="10"/>
        <v>0.009466269512</v>
      </c>
      <c r="AE284" s="3">
        <v>0.039387562499999994</v>
      </c>
      <c r="AF284" s="3">
        <v>27229.407760381215</v>
      </c>
    </row>
    <row r="285">
      <c r="A285" s="13">
        <v>322.59</v>
      </c>
      <c r="B285" s="14">
        <v>238.583</v>
      </c>
      <c r="C285" s="14">
        <v>223.222</v>
      </c>
      <c r="D285" s="14">
        <v>312.501</v>
      </c>
      <c r="E285" s="14">
        <v>0.00148</v>
      </c>
      <c r="F285" s="3">
        <f t="shared" si="11"/>
        <v>15.361</v>
      </c>
      <c r="H285" s="13">
        <v>520.0</v>
      </c>
      <c r="I285" s="15">
        <v>1.443</v>
      </c>
      <c r="J285" s="3">
        <f t="shared" si="1"/>
        <v>1.481</v>
      </c>
      <c r="K285" s="3">
        <f t="shared" si="2"/>
        <v>1.481</v>
      </c>
      <c r="L285" s="3">
        <f t="shared" si="3"/>
        <v>2.145969</v>
      </c>
      <c r="N285" s="21">
        <v>0.0238</v>
      </c>
      <c r="O285" s="3">
        <v>826.932</v>
      </c>
      <c r="P285" s="39">
        <f t="shared" si="12"/>
        <v>0.07530721777</v>
      </c>
      <c r="Q285" s="13">
        <v>366.66</v>
      </c>
      <c r="S285" s="13">
        <v>520.0</v>
      </c>
      <c r="T285" s="35">
        <f t="shared" si="4"/>
        <v>0.001923076923</v>
      </c>
      <c r="U285" s="13">
        <v>367.85</v>
      </c>
      <c r="V285" s="3">
        <f t="shared" si="5"/>
        <v>27184.99388</v>
      </c>
      <c r="W285" s="21">
        <v>0.01911</v>
      </c>
      <c r="X285" s="3">
        <f t="shared" si="6"/>
        <v>955.5</v>
      </c>
      <c r="Y285" s="3">
        <f t="shared" si="7"/>
        <v>0.0351480675</v>
      </c>
      <c r="Z285" s="36"/>
      <c r="AA285" s="3">
        <v>784.348</v>
      </c>
      <c r="AB285" s="37">
        <f t="shared" si="8"/>
        <v>0</v>
      </c>
      <c r="AC285" s="38">
        <f t="shared" si="9"/>
        <v>0.01298076855</v>
      </c>
      <c r="AD285" s="33">
        <f t="shared" si="10"/>
        <v>0.008447364057</v>
      </c>
      <c r="AE285" s="3">
        <v>0.0351480675</v>
      </c>
      <c r="AF285" s="3">
        <v>27184.993883376377</v>
      </c>
    </row>
    <row r="286">
      <c r="A286" s="16">
        <v>323.18</v>
      </c>
      <c r="B286" s="17">
        <v>186.78</v>
      </c>
      <c r="C286" s="17">
        <v>159.922</v>
      </c>
      <c r="D286" s="17">
        <v>218.897</v>
      </c>
      <c r="E286" s="17">
        <v>0.0027</v>
      </c>
      <c r="F286" s="3">
        <f t="shared" si="11"/>
        <v>26.858</v>
      </c>
      <c r="H286" s="16">
        <v>519.0</v>
      </c>
      <c r="I286" s="25">
        <v>1.402</v>
      </c>
      <c r="J286" s="3">
        <f t="shared" si="1"/>
        <v>1.44</v>
      </c>
      <c r="K286" s="3">
        <f t="shared" si="2"/>
        <v>1.44</v>
      </c>
      <c r="L286" s="3">
        <f t="shared" si="3"/>
        <v>2.08656</v>
      </c>
      <c r="N286" s="21">
        <v>0.02145</v>
      </c>
      <c r="O286" s="3">
        <v>796.436</v>
      </c>
      <c r="P286" s="39">
        <f t="shared" si="12"/>
        <v>0.07253000161</v>
      </c>
      <c r="Q286" s="16">
        <v>367.25</v>
      </c>
      <c r="S286" s="16">
        <v>519.0</v>
      </c>
      <c r="T286" s="35">
        <f t="shared" si="4"/>
        <v>0.001926782274</v>
      </c>
      <c r="U286" s="16">
        <v>368.44</v>
      </c>
      <c r="V286" s="3">
        <f t="shared" si="5"/>
        <v>27141.4613</v>
      </c>
      <c r="W286" s="21">
        <v>0.01676</v>
      </c>
      <c r="X286" s="3">
        <f t="shared" si="6"/>
        <v>838</v>
      </c>
      <c r="Y286" s="3">
        <f t="shared" si="7"/>
        <v>0.030875272</v>
      </c>
      <c r="Z286" s="36"/>
      <c r="AA286" s="3">
        <v>833.6310000000001</v>
      </c>
      <c r="AB286" s="37">
        <f t="shared" si="8"/>
        <v>0</v>
      </c>
      <c r="AC286" s="38">
        <f t="shared" si="9"/>
        <v>0.01386288143</v>
      </c>
      <c r="AD286" s="33">
        <f t="shared" si="10"/>
        <v>0.007420455277</v>
      </c>
      <c r="AE286" s="3">
        <v>0.030875271999999995</v>
      </c>
      <c r="AF286" s="3">
        <v>27141.461296276197</v>
      </c>
    </row>
    <row r="287">
      <c r="A287" s="13">
        <v>323.78</v>
      </c>
      <c r="B287" s="14">
        <v>193.987</v>
      </c>
      <c r="C287" s="14">
        <v>169.624</v>
      </c>
      <c r="D287" s="14">
        <v>233.308</v>
      </c>
      <c r="E287" s="14">
        <v>0.00225</v>
      </c>
      <c r="F287" s="3">
        <f t="shared" si="11"/>
        <v>24.363</v>
      </c>
      <c r="H287" s="13">
        <v>518.0</v>
      </c>
      <c r="I287" s="15">
        <v>1.36</v>
      </c>
      <c r="J287" s="3">
        <f t="shared" si="1"/>
        <v>1.398</v>
      </c>
      <c r="K287" s="3">
        <f t="shared" si="2"/>
        <v>1.398</v>
      </c>
      <c r="L287" s="3">
        <f t="shared" si="3"/>
        <v>2.025702</v>
      </c>
      <c r="N287" s="21">
        <v>0.01911</v>
      </c>
      <c r="O287" s="3">
        <v>784.348</v>
      </c>
      <c r="P287" s="39">
        <f t="shared" si="12"/>
        <v>0.07142916908</v>
      </c>
      <c r="Q287" s="13">
        <v>367.85</v>
      </c>
      <c r="S287" s="13">
        <v>518.0</v>
      </c>
      <c r="T287" s="35">
        <f t="shared" si="4"/>
        <v>0.001930501931</v>
      </c>
      <c r="U287" s="13">
        <v>369.04</v>
      </c>
      <c r="V287" s="3">
        <f t="shared" si="5"/>
        <v>27097.33362</v>
      </c>
      <c r="W287" s="21">
        <v>0.01481</v>
      </c>
      <c r="X287" s="3">
        <f t="shared" si="6"/>
        <v>740.5</v>
      </c>
      <c r="Y287" s="3">
        <f t="shared" si="7"/>
        <v>0.027327412</v>
      </c>
      <c r="Z287" s="36"/>
      <c r="AA287" s="3">
        <v>787.315</v>
      </c>
      <c r="AB287" s="37">
        <f t="shared" si="8"/>
        <v>0</v>
      </c>
      <c r="AC287" s="38">
        <f t="shared" si="9"/>
        <v>0.01315673666</v>
      </c>
      <c r="AD287" s="33">
        <f t="shared" si="10"/>
        <v>0.006567774968</v>
      </c>
      <c r="AE287" s="3">
        <v>0.027327412</v>
      </c>
      <c r="AF287" s="3">
        <v>27097.33362237156</v>
      </c>
    </row>
    <row r="288">
      <c r="A288" s="16">
        <v>324.38</v>
      </c>
      <c r="B288" s="17">
        <v>155.674</v>
      </c>
      <c r="C288" s="17">
        <v>143.32</v>
      </c>
      <c r="D288" s="17">
        <v>201.389</v>
      </c>
      <c r="E288" s="17">
        <v>0.00126</v>
      </c>
      <c r="F288" s="3">
        <f t="shared" si="11"/>
        <v>12.354</v>
      </c>
      <c r="H288" s="16">
        <v>517.0</v>
      </c>
      <c r="I288" s="25">
        <v>1.316</v>
      </c>
      <c r="J288" s="3">
        <f t="shared" si="1"/>
        <v>1.354</v>
      </c>
      <c r="K288" s="3">
        <f t="shared" si="2"/>
        <v>1.354</v>
      </c>
      <c r="L288" s="3">
        <f t="shared" si="3"/>
        <v>1.961946</v>
      </c>
      <c r="N288" s="21">
        <v>0.01676</v>
      </c>
      <c r="O288" s="3">
        <v>833.6310000000001</v>
      </c>
      <c r="P288" s="39">
        <f t="shared" si="12"/>
        <v>0.07591728371</v>
      </c>
      <c r="Q288" s="16">
        <v>368.44</v>
      </c>
      <c r="S288" s="16">
        <v>517.0</v>
      </c>
      <c r="T288" s="35">
        <f t="shared" si="4"/>
        <v>0.001934235977</v>
      </c>
      <c r="U288" s="16">
        <v>369.63</v>
      </c>
      <c r="V288" s="3">
        <f t="shared" si="5"/>
        <v>27054.08111</v>
      </c>
      <c r="W288" s="21">
        <v>0.01305</v>
      </c>
      <c r="X288" s="3">
        <f t="shared" si="6"/>
        <v>652.5</v>
      </c>
      <c r="Y288" s="3">
        <f t="shared" si="7"/>
        <v>0.0241183575</v>
      </c>
      <c r="Z288" s="36"/>
      <c r="AA288" s="3">
        <v>764.605</v>
      </c>
      <c r="AB288" s="37">
        <f t="shared" si="8"/>
        <v>0</v>
      </c>
      <c r="AC288" s="38">
        <f t="shared" si="9"/>
        <v>0.01283861283</v>
      </c>
      <c r="AD288" s="33">
        <f t="shared" si="10"/>
        <v>0.005796521993</v>
      </c>
      <c r="AE288" s="3">
        <v>0.0241183575</v>
      </c>
      <c r="AF288" s="3">
        <v>27054.081108135164</v>
      </c>
    </row>
    <row r="289">
      <c r="A289" s="13">
        <v>324.97</v>
      </c>
      <c r="B289" s="14">
        <v>158.385</v>
      </c>
      <c r="C289" s="14">
        <v>143.123</v>
      </c>
      <c r="D289" s="14">
        <v>199.604</v>
      </c>
      <c r="E289" s="14">
        <v>0.00145</v>
      </c>
      <c r="F289" s="3">
        <f t="shared" si="11"/>
        <v>15.262</v>
      </c>
      <c r="H289" s="13">
        <v>516.0</v>
      </c>
      <c r="I289" s="15">
        <v>1.269</v>
      </c>
      <c r="J289" s="3">
        <f t="shared" si="1"/>
        <v>1.307</v>
      </c>
      <c r="K289" s="3">
        <f t="shared" si="2"/>
        <v>1.307</v>
      </c>
      <c r="L289" s="3">
        <f t="shared" si="3"/>
        <v>1.893843</v>
      </c>
      <c r="N289" s="21">
        <v>0.01481</v>
      </c>
      <c r="O289" s="3">
        <v>787.315</v>
      </c>
      <c r="P289" s="39">
        <f t="shared" si="12"/>
        <v>0.07169936846</v>
      </c>
      <c r="Q289" s="13">
        <v>369.04</v>
      </c>
      <c r="S289" s="13">
        <v>516.0</v>
      </c>
      <c r="T289" s="35">
        <f t="shared" si="4"/>
        <v>0.001937984496</v>
      </c>
      <c r="U289" s="13">
        <v>370.23</v>
      </c>
      <c r="V289" s="3">
        <f t="shared" si="5"/>
        <v>27010.23688</v>
      </c>
      <c r="W289" s="21">
        <v>0.01129</v>
      </c>
      <c r="X289" s="3">
        <f t="shared" si="6"/>
        <v>564.5</v>
      </c>
      <c r="Y289" s="3">
        <f t="shared" si="7"/>
        <v>0.0208994835</v>
      </c>
      <c r="Z289" s="36"/>
      <c r="AA289" s="3">
        <v>760.994</v>
      </c>
      <c r="AB289" s="37">
        <f t="shared" si="8"/>
        <v>0</v>
      </c>
      <c r="AC289" s="38">
        <f t="shared" si="9"/>
        <v>0.01284030635</v>
      </c>
      <c r="AD289" s="33">
        <f t="shared" si="10"/>
        <v>0.005022909033</v>
      </c>
      <c r="AE289" s="3">
        <v>0.020899483499999996</v>
      </c>
      <c r="AF289" s="3">
        <v>27010.236879777436</v>
      </c>
    </row>
    <row r="290">
      <c r="A290" s="16">
        <v>325.57</v>
      </c>
      <c r="B290" s="17">
        <v>200.274</v>
      </c>
      <c r="C290" s="17">
        <v>173.62</v>
      </c>
      <c r="D290" s="17">
        <v>252.489</v>
      </c>
      <c r="E290" s="17">
        <v>0.00273</v>
      </c>
      <c r="F290" s="3">
        <f t="shared" si="11"/>
        <v>26.654</v>
      </c>
      <c r="H290" s="16">
        <v>515.0</v>
      </c>
      <c r="I290" s="25">
        <v>1.222</v>
      </c>
      <c r="J290" s="3">
        <f t="shared" si="1"/>
        <v>1.26</v>
      </c>
      <c r="K290" s="3">
        <f t="shared" si="2"/>
        <v>1.26</v>
      </c>
      <c r="L290" s="3">
        <f t="shared" si="3"/>
        <v>1.82574</v>
      </c>
      <c r="N290" s="21">
        <v>0.01305</v>
      </c>
      <c r="O290" s="3">
        <v>764.605</v>
      </c>
      <c r="P290" s="39">
        <f t="shared" si="12"/>
        <v>0.06963120939</v>
      </c>
      <c r="Q290" s="16">
        <v>369.63</v>
      </c>
      <c r="S290" s="16">
        <v>515.0</v>
      </c>
      <c r="T290" s="35">
        <f t="shared" si="4"/>
        <v>0.001941747573</v>
      </c>
      <c r="U290" s="16">
        <v>370.82</v>
      </c>
      <c r="V290" s="3">
        <f t="shared" si="5"/>
        <v>26967.26174</v>
      </c>
      <c r="W290" s="21">
        <v>0.00953</v>
      </c>
      <c r="X290" s="3">
        <f t="shared" si="6"/>
        <v>476.5</v>
      </c>
      <c r="Y290" s="3">
        <f t="shared" si="7"/>
        <v>0.017669573</v>
      </c>
      <c r="Z290" s="36"/>
      <c r="AA290" s="3">
        <v>740.677</v>
      </c>
      <c r="AB290" s="37">
        <f t="shared" si="8"/>
        <v>0</v>
      </c>
      <c r="AC290" s="38">
        <f t="shared" si="9"/>
        <v>0.01255733959</v>
      </c>
      <c r="AD290" s="33">
        <f t="shared" si="10"/>
        <v>0.004246643599</v>
      </c>
      <c r="AE290" s="3">
        <v>0.017669572999999997</v>
      </c>
      <c r="AF290" s="3">
        <v>26967.261744242493</v>
      </c>
    </row>
    <row r="291">
      <c r="A291" s="13">
        <v>326.17</v>
      </c>
      <c r="B291" s="14">
        <v>216.59</v>
      </c>
      <c r="C291" s="14">
        <v>192.425</v>
      </c>
      <c r="D291" s="14">
        <v>273.811</v>
      </c>
      <c r="E291" s="14">
        <v>0.00224</v>
      </c>
      <c r="F291" s="3">
        <f t="shared" si="11"/>
        <v>24.165</v>
      </c>
      <c r="H291" s="13">
        <v>514.0</v>
      </c>
      <c r="I291" s="15">
        <v>1.175</v>
      </c>
      <c r="J291" s="3">
        <f t="shared" si="1"/>
        <v>1.213</v>
      </c>
      <c r="K291" s="3">
        <f t="shared" si="2"/>
        <v>1.213</v>
      </c>
      <c r="L291" s="3">
        <f t="shared" si="3"/>
        <v>1.757637</v>
      </c>
      <c r="N291" s="21">
        <v>0.01129</v>
      </c>
      <c r="O291" s="3">
        <v>760.994</v>
      </c>
      <c r="P291" s="39">
        <f t="shared" si="12"/>
        <v>0.06930236208</v>
      </c>
      <c r="Q291" s="13">
        <v>370.23</v>
      </c>
      <c r="S291" s="13">
        <v>514.0</v>
      </c>
      <c r="T291" s="35">
        <f t="shared" si="4"/>
        <v>0.001945525292</v>
      </c>
      <c r="U291" s="13">
        <v>371.41</v>
      </c>
      <c r="V291" s="3">
        <f t="shared" si="5"/>
        <v>26924.42314</v>
      </c>
      <c r="W291" s="21">
        <v>0.00777</v>
      </c>
      <c r="X291" s="3">
        <f t="shared" si="6"/>
        <v>388.5</v>
      </c>
      <c r="Y291" s="3">
        <f t="shared" si="7"/>
        <v>0.0144292785</v>
      </c>
      <c r="Z291" s="36"/>
      <c r="AA291" s="3">
        <v>716.887</v>
      </c>
      <c r="AB291" s="37">
        <f t="shared" si="8"/>
        <v>0</v>
      </c>
      <c r="AC291" s="38">
        <f t="shared" si="9"/>
        <v>0.01221211301</v>
      </c>
      <c r="AD291" s="33">
        <f t="shared" si="10"/>
        <v>0.003467882511</v>
      </c>
      <c r="AE291" s="3">
        <v>0.014429278499999998</v>
      </c>
      <c r="AF291" s="3">
        <v>26924.423144234133</v>
      </c>
    </row>
    <row r="292">
      <c r="A292" s="16">
        <v>326.76</v>
      </c>
      <c r="B292" s="17">
        <v>185.878</v>
      </c>
      <c r="C292" s="17">
        <v>175.421</v>
      </c>
      <c r="D292" s="17">
        <v>220.694</v>
      </c>
      <c r="E292" s="17">
        <v>0.00105</v>
      </c>
      <c r="F292" s="3">
        <f t="shared" si="11"/>
        <v>10.457</v>
      </c>
      <c r="H292" s="16">
        <v>513.0</v>
      </c>
      <c r="I292" s="25">
        <v>1.128</v>
      </c>
      <c r="J292" s="3">
        <f t="shared" si="1"/>
        <v>1.166</v>
      </c>
      <c r="K292" s="3">
        <f t="shared" si="2"/>
        <v>1.166</v>
      </c>
      <c r="L292" s="3">
        <f t="shared" si="3"/>
        <v>1.689534</v>
      </c>
      <c r="N292" s="21">
        <v>0.00953</v>
      </c>
      <c r="O292" s="3">
        <v>740.677</v>
      </c>
      <c r="P292" s="39">
        <f t="shared" si="12"/>
        <v>0.06745212924</v>
      </c>
      <c r="Q292" s="16">
        <v>370.82</v>
      </c>
      <c r="S292" s="16">
        <v>513.0</v>
      </c>
      <c r="T292" s="35">
        <f t="shared" si="4"/>
        <v>0.001949317739</v>
      </c>
      <c r="U292" s="16">
        <v>372.01</v>
      </c>
      <c r="V292" s="3">
        <f t="shared" si="5"/>
        <v>26880.99782</v>
      </c>
      <c r="W292" s="21">
        <v>0.00667</v>
      </c>
      <c r="X292" s="3">
        <f t="shared" si="6"/>
        <v>333.5</v>
      </c>
      <c r="Y292" s="3">
        <f t="shared" si="7"/>
        <v>0.0124065335</v>
      </c>
      <c r="Z292" s="36"/>
      <c r="AA292" s="3">
        <v>677.582</v>
      </c>
      <c r="AB292" s="37">
        <f t="shared" si="8"/>
        <v>0</v>
      </c>
      <c r="AC292" s="38">
        <f t="shared" si="9"/>
        <v>0.01159858568</v>
      </c>
      <c r="AD292" s="33">
        <f t="shared" si="10"/>
        <v>0.002981743026</v>
      </c>
      <c r="AE292" s="3">
        <v>0.012406533499999999</v>
      </c>
      <c r="AF292" s="3">
        <v>26880.997822639176</v>
      </c>
    </row>
    <row r="293">
      <c r="A293" s="13">
        <v>327.36</v>
      </c>
      <c r="B293" s="14">
        <v>228.882</v>
      </c>
      <c r="C293" s="14">
        <v>187.722</v>
      </c>
      <c r="D293" s="14">
        <v>290.3</v>
      </c>
      <c r="E293" s="14">
        <v>0.00382</v>
      </c>
      <c r="F293" s="3">
        <f t="shared" si="11"/>
        <v>41.16</v>
      </c>
      <c r="H293" s="13">
        <v>512.0</v>
      </c>
      <c r="I293" s="15">
        <v>1.085</v>
      </c>
      <c r="J293" s="3">
        <f t="shared" si="1"/>
        <v>1.123</v>
      </c>
      <c r="K293" s="3">
        <f t="shared" si="2"/>
        <v>1.123</v>
      </c>
      <c r="L293" s="3">
        <f t="shared" si="3"/>
        <v>1.627227</v>
      </c>
      <c r="N293" s="21">
        <v>0.00777</v>
      </c>
      <c r="O293" s="3">
        <v>716.887</v>
      </c>
      <c r="P293" s="39">
        <f t="shared" si="12"/>
        <v>0.0652856165</v>
      </c>
      <c r="Q293" s="13">
        <v>371.41</v>
      </c>
      <c r="S293" s="13">
        <v>512.0</v>
      </c>
      <c r="T293" s="35">
        <f t="shared" si="4"/>
        <v>0.001953125</v>
      </c>
      <c r="U293" s="13">
        <v>372.6</v>
      </c>
      <c r="V293" s="3">
        <f t="shared" si="5"/>
        <v>26838.43264</v>
      </c>
      <c r="W293" s="21">
        <v>0.00609</v>
      </c>
      <c r="X293" s="3">
        <f t="shared" si="6"/>
        <v>304.5</v>
      </c>
      <c r="Y293" s="3">
        <f t="shared" si="7"/>
        <v>0.01134567</v>
      </c>
      <c r="Z293" s="36"/>
      <c r="AA293" s="3">
        <v>628.49</v>
      </c>
      <c r="AB293" s="37">
        <f t="shared" si="8"/>
        <v>0</v>
      </c>
      <c r="AC293" s="38">
        <f t="shared" si="9"/>
        <v>0.01080951617</v>
      </c>
      <c r="AD293" s="33">
        <f t="shared" si="10"/>
        <v>0.00272677879</v>
      </c>
      <c r="AE293" s="3">
        <v>0.011345669999999997</v>
      </c>
      <c r="AF293" s="3">
        <v>26838.432635534085</v>
      </c>
    </row>
    <row r="294">
      <c r="A294" s="16">
        <v>327.95</v>
      </c>
      <c r="B294" s="17">
        <v>164.087</v>
      </c>
      <c r="C294" s="17">
        <v>136.924</v>
      </c>
      <c r="D294" s="17">
        <v>194.508</v>
      </c>
      <c r="E294" s="17">
        <v>0.00236</v>
      </c>
      <c r="F294" s="3">
        <f t="shared" si="11"/>
        <v>27.163</v>
      </c>
      <c r="H294" s="16">
        <v>511.0</v>
      </c>
      <c r="I294" s="25">
        <v>1.045</v>
      </c>
      <c r="J294" s="3">
        <f t="shared" si="1"/>
        <v>1.083</v>
      </c>
      <c r="K294" s="3">
        <f t="shared" si="2"/>
        <v>1.083</v>
      </c>
      <c r="L294" s="3">
        <f t="shared" si="3"/>
        <v>1.569267</v>
      </c>
      <c r="N294" s="21">
        <v>0.00667</v>
      </c>
      <c r="O294" s="3">
        <v>677.582</v>
      </c>
      <c r="P294" s="39">
        <f t="shared" si="12"/>
        <v>0.06170618047</v>
      </c>
      <c r="Q294" s="16">
        <v>372.01</v>
      </c>
      <c r="S294" s="16">
        <v>511.0</v>
      </c>
      <c r="T294" s="35">
        <f t="shared" si="4"/>
        <v>0.001956947162</v>
      </c>
      <c r="U294" s="16">
        <v>373.2</v>
      </c>
      <c r="V294" s="3">
        <f t="shared" si="5"/>
        <v>26795.28403</v>
      </c>
      <c r="W294" s="21">
        <v>0.005</v>
      </c>
      <c r="X294" s="3">
        <f t="shared" si="6"/>
        <v>250</v>
      </c>
      <c r="Y294" s="3">
        <f t="shared" si="7"/>
        <v>0.00933</v>
      </c>
      <c r="Z294" s="36"/>
      <c r="AA294" s="3">
        <v>622.407</v>
      </c>
      <c r="AB294" s="37">
        <f t="shared" si="8"/>
        <v>0</v>
      </c>
      <c r="AC294" s="38">
        <f t="shared" si="9"/>
        <v>0.0107566913</v>
      </c>
      <c r="AD294" s="33">
        <f t="shared" si="10"/>
        <v>0.002242339686</v>
      </c>
      <c r="AE294" s="3">
        <v>0.009329999999999998</v>
      </c>
      <c r="AF294" s="3">
        <v>26795.28403001072</v>
      </c>
    </row>
    <row r="295">
      <c r="A295" s="13">
        <v>328.55</v>
      </c>
      <c r="B295" s="14">
        <v>163.787</v>
      </c>
      <c r="C295" s="14">
        <v>154.824</v>
      </c>
      <c r="D295" s="14">
        <v>193.807</v>
      </c>
      <c r="E295" s="14">
        <v>7.7E-4</v>
      </c>
      <c r="F295" s="3">
        <f t="shared" si="11"/>
        <v>8.963</v>
      </c>
      <c r="H295" s="13">
        <v>510.0</v>
      </c>
      <c r="I295" s="15">
        <v>1.006</v>
      </c>
      <c r="J295" s="3">
        <f t="shared" si="1"/>
        <v>1.044</v>
      </c>
      <c r="K295" s="3">
        <f t="shared" si="2"/>
        <v>1.044</v>
      </c>
      <c r="L295" s="3">
        <f t="shared" si="3"/>
        <v>1.512756</v>
      </c>
      <c r="N295" s="21">
        <v>0.00609</v>
      </c>
      <c r="O295" s="3">
        <v>628.49</v>
      </c>
      <c r="P295" s="39">
        <f t="shared" si="12"/>
        <v>0.05723545986</v>
      </c>
      <c r="Q295" s="13">
        <v>372.6</v>
      </c>
      <c r="S295" s="13">
        <v>510.0</v>
      </c>
      <c r="T295" s="35">
        <f t="shared" si="4"/>
        <v>0.001960784314</v>
      </c>
      <c r="U295" s="13">
        <v>373.79</v>
      </c>
      <c r="V295" s="3">
        <f t="shared" si="5"/>
        <v>26752.98965</v>
      </c>
      <c r="W295" s="21">
        <v>0.00391</v>
      </c>
      <c r="X295" s="3">
        <f t="shared" si="6"/>
        <v>195.5</v>
      </c>
      <c r="Y295" s="3">
        <f t="shared" si="7"/>
        <v>0.0073075945</v>
      </c>
      <c r="Z295" s="36"/>
      <c r="AA295" s="3">
        <v>570.723</v>
      </c>
      <c r="AB295" s="37">
        <f t="shared" si="8"/>
        <v>0</v>
      </c>
      <c r="AC295" s="38">
        <f t="shared" si="9"/>
        <v>0.009910321466</v>
      </c>
      <c r="AD295" s="33">
        <f t="shared" si="10"/>
        <v>0.001756281796</v>
      </c>
      <c r="AE295" s="3">
        <v>0.007307594500000001</v>
      </c>
      <c r="AF295" s="3">
        <v>26752.989646593003</v>
      </c>
    </row>
    <row r="296">
      <c r="A296" s="16">
        <v>329.15</v>
      </c>
      <c r="B296" s="17">
        <v>440.37</v>
      </c>
      <c r="C296" s="17">
        <v>371.718</v>
      </c>
      <c r="D296" s="17">
        <v>558.183</v>
      </c>
      <c r="E296" s="17">
        <v>0.00644</v>
      </c>
      <c r="F296" s="3">
        <f t="shared" si="11"/>
        <v>68.652</v>
      </c>
      <c r="H296" s="16">
        <v>509.0</v>
      </c>
      <c r="I296" s="25">
        <v>0.972</v>
      </c>
      <c r="J296" s="3">
        <f t="shared" si="1"/>
        <v>1.01</v>
      </c>
      <c r="K296" s="3">
        <f t="shared" si="2"/>
        <v>1.01</v>
      </c>
      <c r="L296" s="3">
        <f t="shared" si="3"/>
        <v>1.46349</v>
      </c>
      <c r="N296" s="21">
        <v>0.005</v>
      </c>
      <c r="O296" s="3">
        <v>622.407</v>
      </c>
      <c r="P296" s="39">
        <f t="shared" si="12"/>
        <v>0.05668149194</v>
      </c>
      <c r="Q296" s="16">
        <v>373.2</v>
      </c>
      <c r="S296" s="16">
        <v>509.0</v>
      </c>
      <c r="T296" s="35">
        <f t="shared" si="4"/>
        <v>0.001964636542</v>
      </c>
      <c r="U296" s="16">
        <v>374.39</v>
      </c>
      <c r="V296" s="3">
        <f t="shared" si="5"/>
        <v>26710.11512</v>
      </c>
      <c r="W296" s="21">
        <v>0.00333</v>
      </c>
      <c r="X296" s="3">
        <f t="shared" si="6"/>
        <v>166.5</v>
      </c>
      <c r="Y296" s="3">
        <f t="shared" si="7"/>
        <v>0.0062335935</v>
      </c>
      <c r="Z296" s="36"/>
      <c r="AA296" s="3">
        <v>510.21599999999995</v>
      </c>
      <c r="AB296" s="37">
        <f t="shared" si="8"/>
        <v>0</v>
      </c>
      <c r="AC296" s="38">
        <f t="shared" si="9"/>
        <v>0.00890237995</v>
      </c>
      <c r="AD296" s="33">
        <f t="shared" si="10"/>
        <v>0.001498160139</v>
      </c>
      <c r="AE296" s="3">
        <v>0.0062335935</v>
      </c>
      <c r="AF296" s="3">
        <v>26710.115120596172</v>
      </c>
    </row>
    <row r="297">
      <c r="A297" s="13">
        <v>329.74</v>
      </c>
      <c r="B297" s="14">
        <v>162.399</v>
      </c>
      <c r="C297" s="14">
        <v>132.528</v>
      </c>
      <c r="D297" s="14">
        <v>193.125</v>
      </c>
      <c r="E297" s="14">
        <v>0.00237</v>
      </c>
      <c r="F297" s="3">
        <f t="shared" si="11"/>
        <v>29.871</v>
      </c>
      <c r="H297" s="13">
        <v>508.0</v>
      </c>
      <c r="I297" s="15">
        <v>0.94</v>
      </c>
      <c r="J297" s="3">
        <f t="shared" si="1"/>
        <v>0.978</v>
      </c>
      <c r="K297" s="3">
        <f t="shared" si="2"/>
        <v>0.978</v>
      </c>
      <c r="L297" s="3">
        <f t="shared" si="3"/>
        <v>1.417122</v>
      </c>
      <c r="N297" s="21">
        <v>0.00391</v>
      </c>
      <c r="O297" s="3">
        <v>570.723</v>
      </c>
      <c r="P297" s="39">
        <f t="shared" si="12"/>
        <v>0.05197472252</v>
      </c>
      <c r="Q297" s="13">
        <v>373.79</v>
      </c>
      <c r="S297" s="13">
        <v>508.0</v>
      </c>
      <c r="T297" s="35">
        <f t="shared" si="4"/>
        <v>0.001968503937</v>
      </c>
      <c r="U297" s="13">
        <v>374.98</v>
      </c>
      <c r="V297" s="3">
        <f t="shared" si="5"/>
        <v>26668.08896</v>
      </c>
      <c r="W297" s="21">
        <v>0.003</v>
      </c>
      <c r="X297" s="3">
        <f t="shared" si="6"/>
        <v>150</v>
      </c>
      <c r="Y297" s="3">
        <f t="shared" si="7"/>
        <v>0.0056247</v>
      </c>
      <c r="Z297" s="36"/>
      <c r="AA297" s="3">
        <v>493.91499999999996</v>
      </c>
      <c r="AB297" s="37">
        <f t="shared" si="8"/>
        <v>0</v>
      </c>
      <c r="AC297" s="38">
        <f t="shared" si="9"/>
        <v>0.008658763178</v>
      </c>
      <c r="AD297" s="33">
        <f t="shared" si="10"/>
        <v>0.001351820797</v>
      </c>
      <c r="AE297" s="3">
        <v>0.0056247</v>
      </c>
      <c r="AF297" s="3">
        <v>26668.088964744788</v>
      </c>
    </row>
    <row r="298">
      <c r="A298" s="16">
        <v>330.34</v>
      </c>
      <c r="B298" s="17">
        <v>181.693</v>
      </c>
      <c r="C298" s="17">
        <v>171.326</v>
      </c>
      <c r="D298" s="17">
        <v>216.216</v>
      </c>
      <c r="E298" s="17">
        <v>7.9E-4</v>
      </c>
      <c r="F298" s="3">
        <f t="shared" si="11"/>
        <v>10.367</v>
      </c>
      <c r="H298" s="16">
        <v>507.0</v>
      </c>
      <c r="I298" s="25">
        <v>0.912</v>
      </c>
      <c r="J298" s="3">
        <f t="shared" si="1"/>
        <v>0.95</v>
      </c>
      <c r="K298" s="3">
        <f t="shared" si="2"/>
        <v>0.95</v>
      </c>
      <c r="L298" s="3">
        <f t="shared" si="3"/>
        <v>1.37655</v>
      </c>
      <c r="N298" s="21">
        <v>0.00333</v>
      </c>
      <c r="O298" s="3">
        <v>510.21599999999995</v>
      </c>
      <c r="P298" s="39">
        <f t="shared" si="12"/>
        <v>0.04646445829</v>
      </c>
      <c r="Q298" s="16">
        <v>374.39</v>
      </c>
      <c r="S298" s="16">
        <v>507.0</v>
      </c>
      <c r="T298" s="35">
        <f t="shared" si="4"/>
        <v>0.001972386588</v>
      </c>
      <c r="U298" s="16">
        <v>375.57</v>
      </c>
      <c r="V298" s="3">
        <f t="shared" si="5"/>
        <v>26626.19485</v>
      </c>
      <c r="W298" s="21">
        <v>0.003</v>
      </c>
      <c r="X298" s="3">
        <f t="shared" si="6"/>
        <v>150</v>
      </c>
      <c r="Y298" s="3">
        <f t="shared" si="7"/>
        <v>0.00563355</v>
      </c>
      <c r="Z298" s="36"/>
      <c r="AA298" s="3">
        <v>466.51000000000005</v>
      </c>
      <c r="AB298" s="37">
        <f t="shared" si="8"/>
        <v>0</v>
      </c>
      <c r="AC298" s="38">
        <f t="shared" si="9"/>
        <v>0.008216994036</v>
      </c>
      <c r="AD298" s="33">
        <f t="shared" si="10"/>
        <v>0.001353947775</v>
      </c>
      <c r="AE298" s="3">
        <v>0.005633549999999999</v>
      </c>
      <c r="AF298" s="3">
        <v>26626.194850493917</v>
      </c>
    </row>
    <row r="299">
      <c r="A299" s="13">
        <v>330.94</v>
      </c>
      <c r="B299" s="14">
        <v>211.365</v>
      </c>
      <c r="C299" s="14">
        <v>183.617</v>
      </c>
      <c r="D299" s="14">
        <v>261.476</v>
      </c>
      <c r="E299" s="14">
        <v>0.00246</v>
      </c>
      <c r="F299" s="3">
        <f t="shared" si="11"/>
        <v>27.748</v>
      </c>
      <c r="H299" s="13">
        <v>506.0</v>
      </c>
      <c r="I299" s="15">
        <v>0.887</v>
      </c>
      <c r="J299" s="3">
        <f t="shared" si="1"/>
        <v>0.925</v>
      </c>
      <c r="K299" s="3">
        <f t="shared" si="2"/>
        <v>0.925</v>
      </c>
      <c r="L299" s="3">
        <f t="shared" si="3"/>
        <v>1.340325</v>
      </c>
      <c r="N299" s="21">
        <v>0.003</v>
      </c>
      <c r="O299" s="3">
        <v>493.91499999999996</v>
      </c>
      <c r="P299" s="39">
        <f t="shared" si="12"/>
        <v>0.04497995538</v>
      </c>
      <c r="Q299" s="13">
        <v>374.98</v>
      </c>
      <c r="S299" s="13">
        <v>506.0</v>
      </c>
      <c r="T299" s="35">
        <f t="shared" si="4"/>
        <v>0.001976284585</v>
      </c>
      <c r="U299" s="13">
        <v>376.17</v>
      </c>
      <c r="V299" s="3">
        <f t="shared" si="5"/>
        <v>26583.72544</v>
      </c>
      <c r="W299" s="21">
        <v>0.00257</v>
      </c>
      <c r="X299" s="3">
        <f t="shared" si="6"/>
        <v>128.5</v>
      </c>
      <c r="Y299" s="3">
        <f t="shared" si="7"/>
        <v>0.0048337845</v>
      </c>
      <c r="Z299" s="36"/>
      <c r="AA299" s="3">
        <v>436.20099999999996</v>
      </c>
      <c r="AB299" s="37">
        <f t="shared" si="8"/>
        <v>0</v>
      </c>
      <c r="AC299" s="38">
        <f t="shared" si="9"/>
        <v>0.007720020612</v>
      </c>
      <c r="AD299" s="33">
        <f t="shared" si="10"/>
        <v>0.001161734922</v>
      </c>
      <c r="AE299" s="3">
        <v>0.0048337844999999996</v>
      </c>
      <c r="AF299" s="3">
        <v>26583.72544328362</v>
      </c>
    </row>
    <row r="300">
      <c r="A300" s="16">
        <v>331.53</v>
      </c>
      <c r="B300" s="17">
        <v>176.57</v>
      </c>
      <c r="C300" s="17">
        <v>147.218</v>
      </c>
      <c r="D300" s="17">
        <v>196.283</v>
      </c>
      <c r="E300" s="17">
        <v>0.00248</v>
      </c>
      <c r="F300" s="3">
        <f t="shared" si="11"/>
        <v>29.352</v>
      </c>
      <c r="H300" s="16">
        <v>505.0</v>
      </c>
      <c r="I300" s="25">
        <v>0.863</v>
      </c>
      <c r="J300" s="3">
        <f t="shared" si="1"/>
        <v>0.901</v>
      </c>
      <c r="K300" s="3">
        <f t="shared" si="2"/>
        <v>0.901</v>
      </c>
      <c r="L300" s="3">
        <f t="shared" si="3"/>
        <v>1.305549</v>
      </c>
      <c r="N300" s="21">
        <v>0.003</v>
      </c>
      <c r="O300" s="3">
        <v>466.51000000000005</v>
      </c>
      <c r="P300" s="39">
        <f t="shared" si="12"/>
        <v>0.04248423106</v>
      </c>
      <c r="Q300" s="16">
        <v>375.57</v>
      </c>
      <c r="S300" s="16">
        <v>505.0</v>
      </c>
      <c r="T300" s="35">
        <f t="shared" si="4"/>
        <v>0.00198019802</v>
      </c>
      <c r="U300" s="16">
        <v>376.76</v>
      </c>
      <c r="V300" s="3">
        <f t="shared" si="5"/>
        <v>26542.09576</v>
      </c>
      <c r="W300" s="21">
        <v>0.002</v>
      </c>
      <c r="X300" s="3">
        <f t="shared" si="6"/>
        <v>100</v>
      </c>
      <c r="Y300" s="3">
        <f t="shared" si="7"/>
        <v>0.0037676</v>
      </c>
      <c r="Z300" s="36"/>
      <c r="AA300" s="3">
        <v>386.41</v>
      </c>
      <c r="AB300" s="37">
        <f t="shared" si="8"/>
        <v>0</v>
      </c>
      <c r="AC300" s="38">
        <f t="shared" si="9"/>
        <v>0.006871033302</v>
      </c>
      <c r="AD300" s="33">
        <f t="shared" si="10"/>
        <v>0.0009054918545</v>
      </c>
      <c r="AE300" s="3">
        <v>0.0037675999999999994</v>
      </c>
      <c r="AF300" s="3">
        <v>26542.09576388152</v>
      </c>
    </row>
    <row r="301">
      <c r="A301" s="13">
        <v>332.13</v>
      </c>
      <c r="B301" s="14">
        <v>148.288</v>
      </c>
      <c r="C301" s="14">
        <v>139.524</v>
      </c>
      <c r="D301" s="14">
        <v>179.508</v>
      </c>
      <c r="E301" s="14">
        <v>7.3E-4</v>
      </c>
      <c r="F301" s="3">
        <f t="shared" si="11"/>
        <v>8.764</v>
      </c>
      <c r="H301" s="13">
        <v>504.0</v>
      </c>
      <c r="I301" s="15">
        <v>0.841</v>
      </c>
      <c r="J301" s="3">
        <f t="shared" si="1"/>
        <v>0.879</v>
      </c>
      <c r="K301" s="3">
        <f t="shared" si="2"/>
        <v>0.879</v>
      </c>
      <c r="L301" s="3">
        <f t="shared" si="3"/>
        <v>1.273671</v>
      </c>
      <c r="N301" s="21">
        <v>0.00257</v>
      </c>
      <c r="O301" s="3">
        <v>436.20099999999996</v>
      </c>
      <c r="P301" s="39">
        <f t="shared" si="12"/>
        <v>0.03972404466</v>
      </c>
      <c r="Q301" s="13">
        <v>376.17</v>
      </c>
      <c r="S301" s="13">
        <v>504.0</v>
      </c>
      <c r="T301" s="35">
        <f t="shared" si="4"/>
        <v>0.001984126984</v>
      </c>
      <c r="U301" s="13">
        <v>377.36</v>
      </c>
      <c r="V301" s="3">
        <f t="shared" si="5"/>
        <v>26499.894</v>
      </c>
      <c r="W301" s="21">
        <v>0.002</v>
      </c>
      <c r="X301" s="3">
        <f t="shared" si="6"/>
        <v>100</v>
      </c>
      <c r="Y301" s="3">
        <f t="shared" si="7"/>
        <v>0.0037736</v>
      </c>
      <c r="Z301" s="36"/>
      <c r="AA301" s="3">
        <v>363.211</v>
      </c>
      <c r="AB301" s="37">
        <f t="shared" si="8"/>
        <v>0</v>
      </c>
      <c r="AC301" s="38">
        <f t="shared" si="9"/>
        <v>0.006489420468</v>
      </c>
      <c r="AD301" s="33">
        <f t="shared" si="10"/>
        <v>0.0009069338736</v>
      </c>
      <c r="AE301" s="3">
        <v>0.0037736</v>
      </c>
      <c r="AF301" s="3">
        <v>26499.894000424</v>
      </c>
    </row>
    <row r="302">
      <c r="A302" s="16">
        <v>332.72</v>
      </c>
      <c r="B302" s="17">
        <v>319.887</v>
      </c>
      <c r="C302" s="17">
        <v>288.024</v>
      </c>
      <c r="D302" s="17">
        <v>422.707</v>
      </c>
      <c r="E302" s="17">
        <v>0.00279</v>
      </c>
      <c r="F302" s="3">
        <f t="shared" si="11"/>
        <v>31.863</v>
      </c>
      <c r="H302" s="16">
        <v>503.0</v>
      </c>
      <c r="I302" s="25">
        <v>0.822</v>
      </c>
      <c r="J302" s="3">
        <f t="shared" si="1"/>
        <v>0.86</v>
      </c>
      <c r="K302" s="3">
        <f t="shared" si="2"/>
        <v>0.86</v>
      </c>
      <c r="L302" s="3">
        <f t="shared" si="3"/>
        <v>1.24614</v>
      </c>
      <c r="N302" s="21">
        <v>0.002</v>
      </c>
      <c r="O302" s="3">
        <v>386.41</v>
      </c>
      <c r="P302" s="39">
        <f t="shared" si="12"/>
        <v>0.03518966737</v>
      </c>
      <c r="Q302" s="16">
        <v>376.76</v>
      </c>
      <c r="S302" s="16">
        <v>503.0</v>
      </c>
      <c r="T302" s="35">
        <f t="shared" si="4"/>
        <v>0.001988071571</v>
      </c>
      <c r="U302" s="16">
        <v>377.95</v>
      </c>
      <c r="V302" s="3">
        <f t="shared" si="5"/>
        <v>26458.52626</v>
      </c>
      <c r="W302" s="21">
        <v>0.002</v>
      </c>
      <c r="X302" s="3">
        <f t="shared" si="6"/>
        <v>100</v>
      </c>
      <c r="Y302" s="3">
        <f t="shared" si="7"/>
        <v>0.0037795</v>
      </c>
      <c r="Z302" s="36"/>
      <c r="AA302" s="3">
        <v>324.81500000000005</v>
      </c>
      <c r="AB302" s="37">
        <f t="shared" si="8"/>
        <v>0</v>
      </c>
      <c r="AC302" s="38">
        <f t="shared" si="9"/>
        <v>0.005830669937</v>
      </c>
      <c r="AD302" s="33">
        <f t="shared" si="10"/>
        <v>0.000908351859</v>
      </c>
      <c r="AE302" s="3">
        <v>0.0037795</v>
      </c>
      <c r="AF302" s="3">
        <v>26458.526260087314</v>
      </c>
    </row>
    <row r="303">
      <c r="A303" s="13">
        <v>333.32</v>
      </c>
      <c r="B303" s="14">
        <v>173.495</v>
      </c>
      <c r="C303" s="14">
        <v>141.726</v>
      </c>
      <c r="D303" s="14">
        <v>192.919</v>
      </c>
      <c r="E303" s="14">
        <v>0.00279</v>
      </c>
      <c r="F303" s="3">
        <f t="shared" si="11"/>
        <v>31.769</v>
      </c>
      <c r="H303" s="13">
        <v>502.0</v>
      </c>
      <c r="I303" s="15">
        <v>0.804</v>
      </c>
      <c r="J303" s="3">
        <f t="shared" si="1"/>
        <v>0.842</v>
      </c>
      <c r="K303" s="3">
        <f t="shared" si="2"/>
        <v>0.842</v>
      </c>
      <c r="L303" s="3">
        <f t="shared" si="3"/>
        <v>1.220058</v>
      </c>
      <c r="N303" s="21">
        <v>0.002</v>
      </c>
      <c r="O303" s="3">
        <v>363.211</v>
      </c>
      <c r="P303" s="39">
        <f t="shared" si="12"/>
        <v>0.03307697595</v>
      </c>
      <c r="Q303" s="13">
        <v>377.36</v>
      </c>
      <c r="S303" s="13">
        <v>502.0</v>
      </c>
      <c r="T303" s="35">
        <f t="shared" si="4"/>
        <v>0.001992031873</v>
      </c>
      <c r="U303" s="13">
        <v>378.55</v>
      </c>
      <c r="V303" s="3">
        <f t="shared" si="5"/>
        <v>26416.58962</v>
      </c>
      <c r="W303" s="21">
        <v>0.002</v>
      </c>
      <c r="X303" s="3">
        <f t="shared" si="6"/>
        <v>100</v>
      </c>
      <c r="Y303" s="3">
        <f t="shared" si="7"/>
        <v>0.0037855</v>
      </c>
      <c r="Z303" s="36"/>
      <c r="AA303" s="3">
        <v>309.715</v>
      </c>
      <c r="AB303" s="37">
        <f t="shared" si="8"/>
        <v>0</v>
      </c>
      <c r="AC303" s="38">
        <f t="shared" si="9"/>
        <v>0.005586133658</v>
      </c>
      <c r="AD303" s="33">
        <f t="shared" si="10"/>
        <v>0.0009097938781</v>
      </c>
      <c r="AE303" s="3">
        <v>0.0037855000000000002</v>
      </c>
      <c r="AF303" s="3">
        <v>26416.58961828028</v>
      </c>
    </row>
    <row r="304">
      <c r="A304" s="16">
        <v>333.92</v>
      </c>
      <c r="B304" s="17">
        <v>149.8</v>
      </c>
      <c r="C304" s="17">
        <v>139.228</v>
      </c>
      <c r="D304" s="17">
        <v>178.926</v>
      </c>
      <c r="E304" s="17">
        <v>8.8E-4</v>
      </c>
      <c r="F304" s="3">
        <f t="shared" si="11"/>
        <v>10.572</v>
      </c>
      <c r="H304" s="16">
        <v>501.0</v>
      </c>
      <c r="I304" s="25">
        <v>0.788</v>
      </c>
      <c r="J304" s="3">
        <f t="shared" si="1"/>
        <v>0.826</v>
      </c>
      <c r="K304" s="3">
        <f t="shared" si="2"/>
        <v>0.826</v>
      </c>
      <c r="L304" s="3">
        <f t="shared" si="3"/>
        <v>1.196874</v>
      </c>
      <c r="N304" s="21">
        <v>0.002</v>
      </c>
      <c r="O304" s="3">
        <v>324.81500000000005</v>
      </c>
      <c r="P304" s="39">
        <f t="shared" si="12"/>
        <v>0.02958032092</v>
      </c>
      <c r="Q304" s="16">
        <v>377.95</v>
      </c>
      <c r="S304" s="16">
        <v>501.0</v>
      </c>
      <c r="T304" s="35">
        <f t="shared" si="4"/>
        <v>0.001996007984</v>
      </c>
      <c r="U304" s="16">
        <v>379.14</v>
      </c>
      <c r="V304" s="3">
        <f t="shared" si="5"/>
        <v>26375.48135</v>
      </c>
      <c r="W304" s="21">
        <v>0.002</v>
      </c>
      <c r="X304" s="3">
        <f t="shared" si="6"/>
        <v>100</v>
      </c>
      <c r="Y304" s="3">
        <f t="shared" si="7"/>
        <v>0.0037914</v>
      </c>
      <c r="Z304" s="36"/>
      <c r="AA304" s="3">
        <v>291.227</v>
      </c>
      <c r="AB304" s="37">
        <f t="shared" si="8"/>
        <v>0</v>
      </c>
      <c r="AC304" s="38">
        <f t="shared" si="9"/>
        <v>0.005277275722</v>
      </c>
      <c r="AD304" s="33">
        <f t="shared" si="10"/>
        <v>0.0009112118635</v>
      </c>
      <c r="AE304" s="3">
        <v>0.0037913999999999995</v>
      </c>
      <c r="AF304" s="3">
        <v>26375.481352534687</v>
      </c>
    </row>
    <row r="305">
      <c r="A305" s="13">
        <v>334.51</v>
      </c>
      <c r="B305" s="14">
        <v>141.197</v>
      </c>
      <c r="C305" s="14">
        <v>127.927</v>
      </c>
      <c r="D305" s="14">
        <v>178.022</v>
      </c>
      <c r="E305" s="14">
        <v>0.00115</v>
      </c>
      <c r="F305" s="3">
        <f t="shared" si="11"/>
        <v>13.27</v>
      </c>
      <c r="H305" s="13">
        <v>500.0</v>
      </c>
      <c r="I305" s="15">
        <v>0.773</v>
      </c>
      <c r="J305" s="3">
        <f t="shared" si="1"/>
        <v>0.811</v>
      </c>
      <c r="K305" s="3">
        <f t="shared" si="2"/>
        <v>0.811</v>
      </c>
      <c r="L305" s="3">
        <f t="shared" si="3"/>
        <v>1.175139</v>
      </c>
      <c r="N305" s="21">
        <v>0.002</v>
      </c>
      <c r="O305" s="3">
        <v>309.715</v>
      </c>
      <c r="P305" s="39">
        <f t="shared" si="12"/>
        <v>0.02820519094</v>
      </c>
      <c r="Q305" s="13">
        <v>378.55</v>
      </c>
      <c r="S305" s="13">
        <v>500.0</v>
      </c>
      <c r="T305" s="35">
        <f t="shared" si="4"/>
        <v>0.002</v>
      </c>
      <c r="U305" s="13">
        <v>379.73</v>
      </c>
      <c r="V305" s="3">
        <f t="shared" si="5"/>
        <v>26334.50083</v>
      </c>
      <c r="W305" s="21">
        <v>0.002</v>
      </c>
      <c r="X305" s="3">
        <f t="shared" si="6"/>
        <v>100</v>
      </c>
      <c r="Y305" s="3">
        <f t="shared" si="7"/>
        <v>0.0037973</v>
      </c>
      <c r="Z305" s="36"/>
      <c r="AA305" s="3">
        <v>256.80100000000004</v>
      </c>
      <c r="AB305" s="37">
        <f t="shared" si="8"/>
        <v>0</v>
      </c>
      <c r="AC305" s="38">
        <f t="shared" si="9"/>
        <v>0.004675206199</v>
      </c>
      <c r="AD305" s="33">
        <f t="shared" si="10"/>
        <v>0.000912629849</v>
      </c>
      <c r="AE305" s="3">
        <v>0.0037973</v>
      </c>
      <c r="AF305" s="3">
        <v>26334.500829536777</v>
      </c>
    </row>
    <row r="306">
      <c r="A306" s="16">
        <v>335.11</v>
      </c>
      <c r="B306" s="17">
        <v>180.693</v>
      </c>
      <c r="C306" s="17">
        <v>160.426</v>
      </c>
      <c r="D306" s="17">
        <v>256.817</v>
      </c>
      <c r="E306" s="17">
        <v>0.00179</v>
      </c>
      <c r="F306" s="3">
        <f t="shared" si="11"/>
        <v>20.267</v>
      </c>
      <c r="H306" s="16">
        <v>499.0</v>
      </c>
      <c r="I306" s="25">
        <v>0.759</v>
      </c>
      <c r="J306" s="3">
        <f t="shared" si="1"/>
        <v>0.797</v>
      </c>
      <c r="K306" s="3">
        <f t="shared" si="2"/>
        <v>0.797</v>
      </c>
      <c r="L306" s="3">
        <f t="shared" si="3"/>
        <v>1.154853</v>
      </c>
      <c r="N306" s="21">
        <v>0.002</v>
      </c>
      <c r="O306" s="3">
        <v>291.227</v>
      </c>
      <c r="P306" s="39">
        <f t="shared" si="12"/>
        <v>0.02652152185</v>
      </c>
      <c r="Q306" s="16">
        <v>379.14</v>
      </c>
      <c r="S306" s="16">
        <v>499.0</v>
      </c>
      <c r="T306" s="35">
        <f t="shared" si="4"/>
        <v>0.002004008016</v>
      </c>
      <c r="U306" s="16">
        <v>380.33</v>
      </c>
      <c r="V306" s="3">
        <f t="shared" si="5"/>
        <v>26292.95612</v>
      </c>
      <c r="W306" s="21">
        <v>0.00254</v>
      </c>
      <c r="X306" s="3">
        <f t="shared" si="6"/>
        <v>127</v>
      </c>
      <c r="Y306" s="3">
        <f t="shared" si="7"/>
        <v>0.004830191</v>
      </c>
      <c r="Z306" s="36"/>
      <c r="AA306" s="3">
        <v>252.00900000000001</v>
      </c>
      <c r="AB306" s="37">
        <f t="shared" si="8"/>
        <v>0</v>
      </c>
      <c r="AC306" s="38">
        <f t="shared" si="9"/>
        <v>0.004609747452</v>
      </c>
      <c r="AD306" s="33">
        <f t="shared" si="10"/>
        <v>0.001160871272</v>
      </c>
      <c r="AE306" s="3">
        <v>0.004830191</v>
      </c>
      <c r="AF306" s="3">
        <v>26292.95611705624</v>
      </c>
    </row>
    <row r="307">
      <c r="A307" s="13">
        <v>335.7</v>
      </c>
      <c r="B307" s="14">
        <v>158.904</v>
      </c>
      <c r="C307" s="14">
        <v>147.029</v>
      </c>
      <c r="D307" s="14">
        <v>182.333</v>
      </c>
      <c r="E307" s="14">
        <v>9.5E-4</v>
      </c>
      <c r="F307" s="3">
        <f t="shared" si="11"/>
        <v>11.875</v>
      </c>
      <c r="H307" s="13">
        <v>498.0</v>
      </c>
      <c r="I307" s="15">
        <v>0.744</v>
      </c>
      <c r="J307" s="3">
        <f t="shared" si="1"/>
        <v>0.782</v>
      </c>
      <c r="K307" s="3">
        <f t="shared" si="2"/>
        <v>0.782</v>
      </c>
      <c r="L307" s="3">
        <f t="shared" si="3"/>
        <v>1.133118</v>
      </c>
      <c r="N307" s="21">
        <v>0.002</v>
      </c>
      <c r="O307" s="3">
        <v>256.80100000000004</v>
      </c>
      <c r="P307" s="39">
        <f t="shared" si="12"/>
        <v>0.02338640762</v>
      </c>
      <c r="Q307" s="13">
        <v>379.73</v>
      </c>
      <c r="S307" s="13">
        <v>498.0</v>
      </c>
      <c r="T307" s="35">
        <f t="shared" si="4"/>
        <v>0.002008032129</v>
      </c>
      <c r="U307" s="13">
        <v>380.92</v>
      </c>
      <c r="V307" s="3">
        <f t="shared" si="5"/>
        <v>26252.23144</v>
      </c>
      <c r="W307" s="21">
        <v>0.00313</v>
      </c>
      <c r="X307" s="3">
        <f t="shared" si="6"/>
        <v>156.5</v>
      </c>
      <c r="Y307" s="3">
        <f t="shared" si="7"/>
        <v>0.005961398</v>
      </c>
      <c r="Z307" s="36"/>
      <c r="AA307" s="3">
        <v>218.706</v>
      </c>
      <c r="AB307" s="37">
        <f t="shared" si="8"/>
        <v>0</v>
      </c>
      <c r="AC307" s="38">
        <f t="shared" si="9"/>
        <v>0.00401921609</v>
      </c>
      <c r="AD307" s="33">
        <f t="shared" si="10"/>
        <v>0.001432741621</v>
      </c>
      <c r="AE307" s="3">
        <v>0.005961398</v>
      </c>
      <c r="AF307" s="3">
        <v>26252.23143967237</v>
      </c>
    </row>
    <row r="308">
      <c r="A308" s="16">
        <v>336.3</v>
      </c>
      <c r="B308" s="17">
        <v>210.824</v>
      </c>
      <c r="C308" s="17">
        <v>190.536</v>
      </c>
      <c r="D308" s="17">
        <v>284.961</v>
      </c>
      <c r="E308" s="17">
        <v>0.00147</v>
      </c>
      <c r="F308" s="3">
        <f t="shared" si="11"/>
        <v>20.288</v>
      </c>
      <c r="H308" s="16">
        <v>497.0</v>
      </c>
      <c r="I308" s="25">
        <v>0.729</v>
      </c>
      <c r="J308" s="3">
        <f t="shared" si="1"/>
        <v>0.767</v>
      </c>
      <c r="K308" s="3">
        <f t="shared" si="2"/>
        <v>0.767</v>
      </c>
      <c r="L308" s="3">
        <f t="shared" si="3"/>
        <v>1.111383</v>
      </c>
      <c r="N308" s="21">
        <v>0.00254</v>
      </c>
      <c r="O308" s="3">
        <v>252.00900000000001</v>
      </c>
      <c r="P308" s="39">
        <f t="shared" si="12"/>
        <v>0.02295000876</v>
      </c>
      <c r="Q308" s="16">
        <v>380.33</v>
      </c>
      <c r="S308" s="16">
        <v>497.0</v>
      </c>
      <c r="T308" s="35">
        <f t="shared" si="4"/>
        <v>0.002012072435</v>
      </c>
      <c r="U308" s="16">
        <v>381.51</v>
      </c>
      <c r="V308" s="3">
        <f t="shared" si="5"/>
        <v>26211.63272</v>
      </c>
      <c r="W308" s="21">
        <v>0.00371</v>
      </c>
      <c r="X308" s="3">
        <f t="shared" si="6"/>
        <v>185.5</v>
      </c>
      <c r="Y308" s="3">
        <f t="shared" si="7"/>
        <v>0.0070770105</v>
      </c>
      <c r="Z308" s="36"/>
      <c r="AA308" s="3">
        <v>217.51800000000003</v>
      </c>
      <c r="AB308" s="37">
        <f t="shared" si="8"/>
        <v>0</v>
      </c>
      <c r="AC308" s="38">
        <f t="shared" si="9"/>
        <v>0.004015987119</v>
      </c>
      <c r="AD308" s="33">
        <f t="shared" si="10"/>
        <v>0.001700864041</v>
      </c>
      <c r="AE308" s="3">
        <v>0.007077010499999999</v>
      </c>
      <c r="AF308" s="3">
        <v>26211.632722602295</v>
      </c>
    </row>
    <row r="309">
      <c r="A309" s="13">
        <v>336.9</v>
      </c>
      <c r="B309" s="14">
        <v>212.408</v>
      </c>
      <c r="C309" s="14">
        <v>173.93</v>
      </c>
      <c r="D309" s="14">
        <v>238.138</v>
      </c>
      <c r="E309" s="14">
        <v>0.00294</v>
      </c>
      <c r="F309" s="3">
        <f t="shared" si="11"/>
        <v>38.478</v>
      </c>
      <c r="H309" s="13">
        <v>496.0</v>
      </c>
      <c r="I309" s="15">
        <v>0.714</v>
      </c>
      <c r="J309" s="3">
        <f t="shared" si="1"/>
        <v>0.752</v>
      </c>
      <c r="K309" s="3">
        <f t="shared" si="2"/>
        <v>0.752</v>
      </c>
      <c r="L309" s="3">
        <f t="shared" si="3"/>
        <v>1.089648</v>
      </c>
      <c r="N309" s="21">
        <v>0.00313</v>
      </c>
      <c r="O309" s="3">
        <v>218.706</v>
      </c>
      <c r="P309" s="39">
        <f t="shared" si="12"/>
        <v>0.01991716413</v>
      </c>
      <c r="Q309" s="13">
        <v>380.92</v>
      </c>
      <c r="S309" s="13">
        <v>496.0</v>
      </c>
      <c r="T309" s="35">
        <f t="shared" si="4"/>
        <v>0.002016129032</v>
      </c>
      <c r="U309" s="13">
        <v>382.11</v>
      </c>
      <c r="V309" s="3">
        <f t="shared" si="5"/>
        <v>26170.47447</v>
      </c>
      <c r="W309" s="21">
        <v>0.004</v>
      </c>
      <c r="X309" s="3">
        <f t="shared" si="6"/>
        <v>200</v>
      </c>
      <c r="Y309" s="3">
        <f t="shared" si="7"/>
        <v>0.0076422</v>
      </c>
      <c r="Z309" s="36"/>
      <c r="AA309" s="3">
        <v>191.317</v>
      </c>
      <c r="AB309" s="37">
        <f t="shared" si="8"/>
        <v>0</v>
      </c>
      <c r="AC309" s="38">
        <f t="shared" si="9"/>
        <v>0.003548935485</v>
      </c>
      <c r="AD309" s="33">
        <f t="shared" si="10"/>
        <v>0.001836699716</v>
      </c>
      <c r="AE309" s="3">
        <v>0.007642199999999999</v>
      </c>
      <c r="AF309" s="3">
        <v>26170.474470702156</v>
      </c>
    </row>
    <row r="310">
      <c r="A310" s="16">
        <v>337.49</v>
      </c>
      <c r="B310" s="17">
        <v>159.006</v>
      </c>
      <c r="C310" s="17">
        <v>139.33</v>
      </c>
      <c r="D310" s="17">
        <v>199.535</v>
      </c>
      <c r="E310" s="17">
        <v>0.00146</v>
      </c>
      <c r="F310" s="3">
        <f t="shared" si="11"/>
        <v>19.676</v>
      </c>
      <c r="H310" s="16">
        <v>495.0</v>
      </c>
      <c r="I310" s="25">
        <v>0.699</v>
      </c>
      <c r="J310" s="3">
        <f t="shared" si="1"/>
        <v>0.737</v>
      </c>
      <c r="K310" s="3">
        <f t="shared" si="2"/>
        <v>0.737</v>
      </c>
      <c r="L310" s="3">
        <f t="shared" si="3"/>
        <v>1.067913</v>
      </c>
      <c r="N310" s="21">
        <v>0.00371</v>
      </c>
      <c r="O310" s="3">
        <v>217.51800000000003</v>
      </c>
      <c r="P310" s="39">
        <f t="shared" si="12"/>
        <v>0.0198089751</v>
      </c>
      <c r="Q310" s="16">
        <v>381.51</v>
      </c>
      <c r="S310" s="16">
        <v>495.0</v>
      </c>
      <c r="T310" s="35">
        <f t="shared" si="4"/>
        <v>0.00202020202</v>
      </c>
      <c r="U310" s="16">
        <v>382.7</v>
      </c>
      <c r="V310" s="3">
        <f t="shared" si="5"/>
        <v>26130.12804</v>
      </c>
      <c r="W310" s="21">
        <v>0.004</v>
      </c>
      <c r="X310" s="3">
        <f t="shared" si="6"/>
        <v>200</v>
      </c>
      <c r="Y310" s="3">
        <f t="shared" si="7"/>
        <v>0.007654</v>
      </c>
      <c r="Z310" s="36"/>
      <c r="AA310" s="3">
        <v>181.707</v>
      </c>
      <c r="AB310" s="37">
        <f t="shared" si="8"/>
        <v>0</v>
      </c>
      <c r="AC310" s="38">
        <f t="shared" si="9"/>
        <v>0.003386307376</v>
      </c>
      <c r="AD310" s="33">
        <f t="shared" si="10"/>
        <v>0.001839535687</v>
      </c>
      <c r="AE310" s="3">
        <v>0.007653999999999999</v>
      </c>
      <c r="AF310" s="3">
        <v>26130.128037627386</v>
      </c>
    </row>
    <row r="311">
      <c r="A311" s="13">
        <v>338.09</v>
      </c>
      <c r="B311" s="14">
        <v>185.507</v>
      </c>
      <c r="C311" s="14">
        <v>164.43</v>
      </c>
      <c r="D311" s="14">
        <v>200.936</v>
      </c>
      <c r="E311" s="14">
        <v>0.00152</v>
      </c>
      <c r="F311" s="3">
        <f t="shared" si="11"/>
        <v>21.077</v>
      </c>
      <c r="H311" s="13">
        <v>494.0</v>
      </c>
      <c r="I311" s="15">
        <v>0.682</v>
      </c>
      <c r="J311" s="3">
        <f t="shared" si="1"/>
        <v>0.72</v>
      </c>
      <c r="K311" s="3">
        <f t="shared" si="2"/>
        <v>0.72</v>
      </c>
      <c r="L311" s="3">
        <f t="shared" si="3"/>
        <v>1.04328</v>
      </c>
      <c r="N311" s="21">
        <v>0.004</v>
      </c>
      <c r="O311" s="3">
        <v>191.317</v>
      </c>
      <c r="P311" s="39">
        <f t="shared" si="12"/>
        <v>0.0174228969</v>
      </c>
      <c r="Q311" s="13">
        <v>382.11</v>
      </c>
      <c r="S311" s="13">
        <v>494.0</v>
      </c>
      <c r="T311" s="35">
        <f t="shared" si="4"/>
        <v>0.002024291498</v>
      </c>
      <c r="U311" s="13">
        <v>383.3</v>
      </c>
      <c r="V311" s="3">
        <f t="shared" si="5"/>
        <v>26089.22515</v>
      </c>
      <c r="W311" s="21">
        <v>0.00447</v>
      </c>
      <c r="X311" s="3">
        <f t="shared" si="6"/>
        <v>223.5</v>
      </c>
      <c r="Y311" s="3">
        <f t="shared" si="7"/>
        <v>0.008566755</v>
      </c>
      <c r="Z311" s="36"/>
      <c r="AA311" s="3">
        <v>171.612</v>
      </c>
      <c r="AB311" s="37">
        <f t="shared" si="8"/>
        <v>0</v>
      </c>
      <c r="AC311" s="38">
        <f t="shared" si="9"/>
        <v>0.003213242053</v>
      </c>
      <c r="AD311" s="33">
        <f t="shared" si="10"/>
        <v>0.002058904043</v>
      </c>
      <c r="AE311" s="3">
        <v>0.008566754999999999</v>
      </c>
      <c r="AF311" s="3">
        <v>26089.225150013044</v>
      </c>
    </row>
    <row r="312">
      <c r="A312" s="16">
        <v>338.68</v>
      </c>
      <c r="B312" s="17">
        <v>210.225</v>
      </c>
      <c r="C312" s="17">
        <v>196.436</v>
      </c>
      <c r="D312" s="17">
        <v>272.263</v>
      </c>
      <c r="E312" s="17">
        <v>8.9E-4</v>
      </c>
      <c r="F312" s="3">
        <f t="shared" si="11"/>
        <v>13.789</v>
      </c>
      <c r="H312" s="16">
        <v>493.0</v>
      </c>
      <c r="I312" s="25">
        <v>0.664</v>
      </c>
      <c r="J312" s="3">
        <f t="shared" si="1"/>
        <v>0.702</v>
      </c>
      <c r="K312" s="3">
        <f t="shared" si="2"/>
        <v>0.702</v>
      </c>
      <c r="L312" s="3">
        <f t="shared" si="3"/>
        <v>1.017198</v>
      </c>
      <c r="N312" s="21">
        <v>0.004</v>
      </c>
      <c r="O312" s="3">
        <v>181.707</v>
      </c>
      <c r="P312" s="39">
        <f t="shared" si="12"/>
        <v>0.0165477314</v>
      </c>
      <c r="Q312" s="16">
        <v>382.7</v>
      </c>
      <c r="S312" s="16">
        <v>493.0</v>
      </c>
      <c r="T312" s="35">
        <f t="shared" si="4"/>
        <v>0.002028397566</v>
      </c>
      <c r="U312" s="16">
        <v>383.89</v>
      </c>
      <c r="V312" s="3">
        <f t="shared" si="5"/>
        <v>26049.12866</v>
      </c>
      <c r="W312" s="21">
        <v>0.00506</v>
      </c>
      <c r="X312" s="3">
        <f t="shared" si="6"/>
        <v>253</v>
      </c>
      <c r="Y312" s="3">
        <f t="shared" si="7"/>
        <v>0.009712417</v>
      </c>
      <c r="Z312" s="36"/>
      <c r="AA312" s="3">
        <v>164.605</v>
      </c>
      <c r="AB312" s="37">
        <f t="shared" si="8"/>
        <v>0</v>
      </c>
      <c r="AC312" s="38">
        <f t="shared" si="9"/>
        <v>0.003096298003</v>
      </c>
      <c r="AD312" s="33">
        <f t="shared" si="10"/>
        <v>0.002334248455</v>
      </c>
      <c r="AE312" s="3">
        <v>0.009712416999999997</v>
      </c>
      <c r="AF312" s="3">
        <v>26049.12865664644</v>
      </c>
    </row>
    <row r="313">
      <c r="A313" s="13">
        <v>339.28</v>
      </c>
      <c r="B313" s="14">
        <v>169.622</v>
      </c>
      <c r="C313" s="14">
        <v>146.135</v>
      </c>
      <c r="D313" s="14">
        <v>214.859</v>
      </c>
      <c r="E313" s="14">
        <v>0.00153</v>
      </c>
      <c r="F313" s="3">
        <f t="shared" si="11"/>
        <v>23.487</v>
      </c>
      <c r="H313" s="13">
        <v>492.0</v>
      </c>
      <c r="I313" s="15">
        <v>0.645</v>
      </c>
      <c r="J313" s="3">
        <f t="shared" si="1"/>
        <v>0.683</v>
      </c>
      <c r="K313" s="3">
        <f t="shared" si="2"/>
        <v>0.683</v>
      </c>
      <c r="L313" s="3">
        <f t="shared" si="3"/>
        <v>0.989667</v>
      </c>
      <c r="N313" s="21">
        <v>0.00447</v>
      </c>
      <c r="O313" s="3">
        <v>171.612</v>
      </c>
      <c r="P313" s="39">
        <f t="shared" si="12"/>
        <v>0.01562839781</v>
      </c>
      <c r="Q313" s="13">
        <v>383.3</v>
      </c>
      <c r="S313" s="13">
        <v>492.0</v>
      </c>
      <c r="T313" s="35">
        <f t="shared" si="4"/>
        <v>0.002032520325</v>
      </c>
      <c r="U313" s="13">
        <v>384.48</v>
      </c>
      <c r="V313" s="3">
        <f t="shared" si="5"/>
        <v>26009.15522</v>
      </c>
      <c r="W313" s="21">
        <v>0.00565</v>
      </c>
      <c r="X313" s="3">
        <f t="shared" si="6"/>
        <v>282.5</v>
      </c>
      <c r="Y313" s="3">
        <f t="shared" si="7"/>
        <v>0.01086156</v>
      </c>
      <c r="Z313" s="36"/>
      <c r="AA313" s="3">
        <v>134.103</v>
      </c>
      <c r="AB313" s="37">
        <f t="shared" si="8"/>
        <v>0</v>
      </c>
      <c r="AC313" s="38">
        <f t="shared" si="9"/>
        <v>0.002534189491</v>
      </c>
      <c r="AD313" s="33">
        <f t="shared" si="10"/>
        <v>0.00261042948</v>
      </c>
      <c r="AE313" s="3">
        <v>0.010861559999999998</v>
      </c>
      <c r="AF313" s="3">
        <v>26009.15522263837</v>
      </c>
    </row>
    <row r="314">
      <c r="A314" s="16">
        <v>339.88</v>
      </c>
      <c r="B314" s="17">
        <v>208.229</v>
      </c>
      <c r="C314" s="17">
        <v>175.737</v>
      </c>
      <c r="D314" s="17">
        <v>240.169</v>
      </c>
      <c r="E314" s="17">
        <v>0.00207</v>
      </c>
      <c r="F314" s="3">
        <f t="shared" si="11"/>
        <v>32.492</v>
      </c>
      <c r="H314" s="16">
        <v>491.0</v>
      </c>
      <c r="I314" s="25">
        <v>0.626</v>
      </c>
      <c r="J314" s="3">
        <f t="shared" si="1"/>
        <v>0.664</v>
      </c>
      <c r="K314" s="3">
        <f t="shared" si="2"/>
        <v>0.664</v>
      </c>
      <c r="L314" s="3">
        <f t="shared" si="3"/>
        <v>0.962136</v>
      </c>
      <c r="N314" s="21">
        <v>0.00506</v>
      </c>
      <c r="O314" s="3">
        <v>164.605</v>
      </c>
      <c r="P314" s="39">
        <f t="shared" si="12"/>
        <v>0.01499028285</v>
      </c>
      <c r="Q314" s="16">
        <v>383.89</v>
      </c>
      <c r="S314" s="16">
        <v>491.0</v>
      </c>
      <c r="T314" s="35">
        <f t="shared" si="4"/>
        <v>0.002036659878</v>
      </c>
      <c r="U314" s="16">
        <v>385.08</v>
      </c>
      <c r="V314" s="3">
        <f t="shared" si="5"/>
        <v>25968.6299</v>
      </c>
      <c r="W314" s="21">
        <v>0.00623</v>
      </c>
      <c r="X314" s="3">
        <f t="shared" si="6"/>
        <v>311.5</v>
      </c>
      <c r="Y314" s="3">
        <f t="shared" si="7"/>
        <v>0.011995242</v>
      </c>
      <c r="Z314" s="36"/>
      <c r="AA314" s="3">
        <v>151.006</v>
      </c>
      <c r="AB314" s="37">
        <f t="shared" si="8"/>
        <v>0</v>
      </c>
      <c r="AC314" s="38">
        <f t="shared" si="9"/>
        <v>0.002866991628</v>
      </c>
      <c r="AD314" s="33">
        <f t="shared" si="10"/>
        <v>0.002882894661</v>
      </c>
      <c r="AE314" s="3">
        <v>0.011995242</v>
      </c>
      <c r="AF314" s="3">
        <v>25968.629895086735</v>
      </c>
    </row>
    <row r="315">
      <c r="A315" s="13">
        <v>340.47</v>
      </c>
      <c r="B315" s="14">
        <v>224.725</v>
      </c>
      <c r="C315" s="14">
        <v>187.536</v>
      </c>
      <c r="D315" s="14">
        <v>281.863</v>
      </c>
      <c r="E315" s="14">
        <v>0.0024</v>
      </c>
      <c r="F315" s="3">
        <f t="shared" si="11"/>
        <v>37.189</v>
      </c>
      <c r="H315" s="13">
        <v>490.0</v>
      </c>
      <c r="I315" s="15">
        <v>0.605</v>
      </c>
      <c r="J315" s="3">
        <f t="shared" si="1"/>
        <v>0.643</v>
      </c>
      <c r="K315" s="3">
        <f t="shared" si="2"/>
        <v>0.643</v>
      </c>
      <c r="L315" s="3">
        <f t="shared" si="3"/>
        <v>0.931707</v>
      </c>
      <c r="N315" s="21">
        <v>0.00565</v>
      </c>
      <c r="O315" s="3">
        <v>134.103</v>
      </c>
      <c r="P315" s="39">
        <f t="shared" si="12"/>
        <v>0.01221252028</v>
      </c>
      <c r="Q315" s="13">
        <v>384.48</v>
      </c>
      <c r="S315" s="13">
        <v>490.0</v>
      </c>
      <c r="T315" s="35">
        <f t="shared" si="4"/>
        <v>0.002040816327</v>
      </c>
      <c r="U315" s="13">
        <v>385.67</v>
      </c>
      <c r="V315" s="3">
        <f t="shared" si="5"/>
        <v>25928.90295</v>
      </c>
      <c r="W315" s="21">
        <v>0.00682</v>
      </c>
      <c r="X315" s="3">
        <f t="shared" si="6"/>
        <v>341</v>
      </c>
      <c r="Y315" s="3">
        <f t="shared" si="7"/>
        <v>0.013151347</v>
      </c>
      <c r="Z315" s="36"/>
      <c r="AA315" s="3">
        <v>131.41000000000003</v>
      </c>
      <c r="AB315" s="37">
        <f t="shared" si="8"/>
        <v>0</v>
      </c>
      <c r="AC315" s="38">
        <f t="shared" si="9"/>
        <v>0.002506428502</v>
      </c>
      <c r="AD315" s="33">
        <f t="shared" si="10"/>
        <v>0.003160748908</v>
      </c>
      <c r="AE315" s="3">
        <v>0.013151346999999997</v>
      </c>
      <c r="AF315" s="3">
        <v>25928.902948116265</v>
      </c>
    </row>
    <row r="316">
      <c r="A316" s="16">
        <v>341.07</v>
      </c>
      <c r="B316" s="17">
        <v>214.024</v>
      </c>
      <c r="C316" s="17">
        <v>173.936</v>
      </c>
      <c r="D316" s="17">
        <v>233.962</v>
      </c>
      <c r="E316" s="17">
        <v>0.00254</v>
      </c>
      <c r="F316" s="3">
        <f t="shared" si="11"/>
        <v>40.088</v>
      </c>
      <c r="H316" s="16">
        <v>489.0</v>
      </c>
      <c r="I316" s="25">
        <v>0.583</v>
      </c>
      <c r="J316" s="3">
        <f t="shared" si="1"/>
        <v>0.621</v>
      </c>
      <c r="K316" s="3">
        <f t="shared" si="2"/>
        <v>0.621</v>
      </c>
      <c r="L316" s="3">
        <f t="shared" si="3"/>
        <v>0.899829</v>
      </c>
      <c r="N316" s="21">
        <v>0.00623</v>
      </c>
      <c r="O316" s="3">
        <v>151.006</v>
      </c>
      <c r="P316" s="39">
        <f t="shared" si="12"/>
        <v>0.01375184625</v>
      </c>
      <c r="Q316" s="16">
        <v>385.08</v>
      </c>
      <c r="S316" s="16">
        <v>489.0</v>
      </c>
      <c r="T316" s="35">
        <f t="shared" si="4"/>
        <v>0.002044989775</v>
      </c>
      <c r="U316" s="16">
        <v>386.27</v>
      </c>
      <c r="V316" s="3">
        <f t="shared" si="5"/>
        <v>25888.62713</v>
      </c>
      <c r="W316" s="21">
        <v>0.007</v>
      </c>
      <c r="X316" s="3">
        <f t="shared" si="6"/>
        <v>350</v>
      </c>
      <c r="Y316" s="3">
        <f t="shared" si="7"/>
        <v>0.01351945</v>
      </c>
      <c r="Z316" s="36"/>
      <c r="AA316" s="3">
        <v>104.11100000000002</v>
      </c>
      <c r="AB316" s="37">
        <f t="shared" si="8"/>
        <v>0</v>
      </c>
      <c r="AC316" s="38">
        <f t="shared" si="9"/>
        <v>0.001995027509</v>
      </c>
      <c r="AD316" s="33">
        <f t="shared" si="10"/>
        <v>0.0032492175</v>
      </c>
      <c r="AE316" s="3">
        <v>0.013519449999999997</v>
      </c>
      <c r="AF316" s="3">
        <v>25888.627126103507</v>
      </c>
    </row>
    <row r="317">
      <c r="A317" s="13">
        <v>341.66</v>
      </c>
      <c r="B317" s="14">
        <v>149.43</v>
      </c>
      <c r="C317" s="14">
        <v>121.038</v>
      </c>
      <c r="D317" s="14">
        <v>173.77</v>
      </c>
      <c r="E317" s="14">
        <v>0.00173</v>
      </c>
      <c r="F317" s="3">
        <f t="shared" si="11"/>
        <v>28.392</v>
      </c>
      <c r="H317" s="13">
        <v>488.0</v>
      </c>
      <c r="I317" s="15">
        <v>0.56</v>
      </c>
      <c r="J317" s="3">
        <f t="shared" si="1"/>
        <v>0.598</v>
      </c>
      <c r="K317" s="3">
        <f t="shared" si="2"/>
        <v>0.598</v>
      </c>
      <c r="L317" s="3">
        <f t="shared" si="3"/>
        <v>0.866502</v>
      </c>
      <c r="N317" s="21">
        <v>0.00682</v>
      </c>
      <c r="O317" s="3">
        <v>131.41000000000003</v>
      </c>
      <c r="P317" s="39">
        <f t="shared" si="12"/>
        <v>0.01196727359</v>
      </c>
      <c r="Q317" s="13">
        <v>385.67</v>
      </c>
      <c r="S317" s="13">
        <v>488.0</v>
      </c>
      <c r="T317" s="35">
        <f t="shared" si="4"/>
        <v>0.002049180328</v>
      </c>
      <c r="U317" s="13">
        <v>386.86</v>
      </c>
      <c r="V317" s="3">
        <f t="shared" si="5"/>
        <v>25849.14439</v>
      </c>
      <c r="W317" s="21">
        <v>0.007</v>
      </c>
      <c r="X317" s="3">
        <f t="shared" si="6"/>
        <v>350</v>
      </c>
      <c r="Y317" s="3">
        <f t="shared" si="7"/>
        <v>0.0135401</v>
      </c>
      <c r="Z317" s="36"/>
      <c r="AA317" s="3">
        <v>120.50299999999999</v>
      </c>
      <c r="AB317" s="37">
        <f t="shared" si="8"/>
        <v>0</v>
      </c>
      <c r="AC317" s="38">
        <f t="shared" si="9"/>
        <v>0.002319736592</v>
      </c>
      <c r="AD317" s="33">
        <f t="shared" si="10"/>
        <v>0.003254180449</v>
      </c>
      <c r="AE317" s="3">
        <v>0.0135401</v>
      </c>
      <c r="AF317" s="3">
        <v>25849.14439332058</v>
      </c>
    </row>
    <row r="318">
      <c r="A318" s="16">
        <v>342.26</v>
      </c>
      <c r="B318" s="17">
        <v>193.822</v>
      </c>
      <c r="C318" s="17">
        <v>165.235</v>
      </c>
      <c r="D318" s="17">
        <v>217.758</v>
      </c>
      <c r="E318" s="17">
        <v>0.00178</v>
      </c>
      <c r="F318" s="3">
        <f t="shared" si="11"/>
        <v>28.587</v>
      </c>
      <c r="H318" s="16">
        <v>487.0</v>
      </c>
      <c r="I318" s="25">
        <v>0.537</v>
      </c>
      <c r="J318" s="3">
        <f t="shared" si="1"/>
        <v>0.575</v>
      </c>
      <c r="K318" s="3">
        <f t="shared" si="2"/>
        <v>0.575</v>
      </c>
      <c r="L318" s="3">
        <f t="shared" si="3"/>
        <v>0.833175</v>
      </c>
      <c r="N318" s="21">
        <v>0.007</v>
      </c>
      <c r="O318" s="3">
        <v>104.11100000000002</v>
      </c>
      <c r="P318" s="39">
        <f t="shared" si="12"/>
        <v>0.009481202504</v>
      </c>
      <c r="Q318" s="16">
        <v>386.27</v>
      </c>
      <c r="S318" s="16">
        <v>487.0</v>
      </c>
      <c r="T318" s="35">
        <f t="shared" si="4"/>
        <v>0.00205338809</v>
      </c>
      <c r="U318" s="16">
        <v>387.45</v>
      </c>
      <c r="V318" s="3">
        <f t="shared" si="5"/>
        <v>25809.78191</v>
      </c>
      <c r="W318" s="21">
        <v>0.00758</v>
      </c>
      <c r="X318" s="3">
        <f t="shared" si="6"/>
        <v>379</v>
      </c>
      <c r="Y318" s="3">
        <f t="shared" si="7"/>
        <v>0.014684355</v>
      </c>
      <c r="Z318" s="36"/>
      <c r="AA318" s="3">
        <v>95.50999999999999</v>
      </c>
      <c r="AB318" s="37">
        <f t="shared" si="8"/>
        <v>0</v>
      </c>
      <c r="AC318" s="38">
        <f t="shared" si="9"/>
        <v>0.001847035201</v>
      </c>
      <c r="AD318" s="33">
        <f t="shared" si="10"/>
        <v>0.003529186708</v>
      </c>
      <c r="AE318" s="3">
        <v>0.014684354999999996</v>
      </c>
      <c r="AF318" s="3">
        <v>25809.781907342887</v>
      </c>
    </row>
    <row r="319">
      <c r="A319" s="13">
        <v>342.85</v>
      </c>
      <c r="B319" s="14">
        <v>197.627</v>
      </c>
      <c r="C319" s="14">
        <v>157.036</v>
      </c>
      <c r="D319" s="14">
        <v>212.665</v>
      </c>
      <c r="E319" s="14">
        <v>0.00234</v>
      </c>
      <c r="F319" s="3">
        <f t="shared" si="11"/>
        <v>40.591</v>
      </c>
      <c r="H319" s="13">
        <v>486.0</v>
      </c>
      <c r="I319" s="15">
        <v>0.513</v>
      </c>
      <c r="J319" s="3">
        <f t="shared" si="1"/>
        <v>0.551</v>
      </c>
      <c r="K319" s="3">
        <f t="shared" si="2"/>
        <v>0.551</v>
      </c>
      <c r="L319" s="3">
        <f t="shared" si="3"/>
        <v>0.798399</v>
      </c>
      <c r="N319" s="21">
        <v>0.007</v>
      </c>
      <c r="O319" s="3">
        <v>120.50299999999999</v>
      </c>
      <c r="P319" s="39">
        <f t="shared" si="12"/>
        <v>0.01097399262</v>
      </c>
      <c r="Q319" s="13">
        <v>386.86</v>
      </c>
      <c r="S319" s="13">
        <v>486.0</v>
      </c>
      <c r="T319" s="35">
        <f t="shared" si="4"/>
        <v>0.002057613169</v>
      </c>
      <c r="U319" s="13">
        <v>388.05</v>
      </c>
      <c r="V319" s="3">
        <f t="shared" si="5"/>
        <v>25769.87502</v>
      </c>
      <c r="W319" s="21">
        <v>0.00816</v>
      </c>
      <c r="X319" s="3">
        <f t="shared" si="6"/>
        <v>408</v>
      </c>
      <c r="Y319" s="3">
        <f t="shared" si="7"/>
        <v>0.01583244</v>
      </c>
      <c r="Z319" s="36"/>
      <c r="AA319" s="3">
        <v>113.114</v>
      </c>
      <c r="AB319" s="37">
        <f t="shared" si="8"/>
        <v>0</v>
      </c>
      <c r="AC319" s="38">
        <f t="shared" si="9"/>
        <v>0.002197651154</v>
      </c>
      <c r="AD319" s="33">
        <f t="shared" si="10"/>
        <v>0.003805113456</v>
      </c>
      <c r="AE319" s="3">
        <v>0.01583244</v>
      </c>
      <c r="AF319" s="3">
        <v>25769.875016106173</v>
      </c>
    </row>
    <row r="320">
      <c r="A320" s="16">
        <v>343.45</v>
      </c>
      <c r="B320" s="17">
        <v>175.043</v>
      </c>
      <c r="C320" s="17">
        <v>129.342</v>
      </c>
      <c r="D320" s="17">
        <v>180.289</v>
      </c>
      <c r="E320" s="17">
        <v>0.00244</v>
      </c>
      <c r="F320" s="3">
        <f t="shared" si="11"/>
        <v>45.701</v>
      </c>
      <c r="H320" s="16">
        <v>485.0</v>
      </c>
      <c r="I320" s="25">
        <v>0.489</v>
      </c>
      <c r="J320" s="3">
        <f t="shared" si="1"/>
        <v>0.527</v>
      </c>
      <c r="K320" s="3">
        <f t="shared" si="2"/>
        <v>0.527</v>
      </c>
      <c r="L320" s="3">
        <f t="shared" si="3"/>
        <v>0.763623</v>
      </c>
      <c r="N320" s="21">
        <v>0.00758</v>
      </c>
      <c r="O320" s="3">
        <v>95.50999999999999</v>
      </c>
      <c r="P320" s="39">
        <f t="shared" si="12"/>
        <v>0.008697924822</v>
      </c>
      <c r="Q320" s="16">
        <v>387.45</v>
      </c>
      <c r="S320" s="16">
        <v>485.0</v>
      </c>
      <c r="T320" s="35">
        <f t="shared" si="4"/>
        <v>0.00206185567</v>
      </c>
      <c r="U320" s="16">
        <v>388.64</v>
      </c>
      <c r="V320" s="3">
        <f t="shared" si="5"/>
        <v>25730.7534</v>
      </c>
      <c r="W320" s="21">
        <v>0.00875</v>
      </c>
      <c r="X320" s="3">
        <f t="shared" si="6"/>
        <v>437.5</v>
      </c>
      <c r="Y320" s="3">
        <f t="shared" si="7"/>
        <v>0.017003</v>
      </c>
      <c r="Z320" s="36"/>
      <c r="AA320" s="3">
        <v>87.81699999999998</v>
      </c>
      <c r="AB320" s="37">
        <f t="shared" si="8"/>
        <v>0</v>
      </c>
      <c r="AC320" s="38">
        <f t="shared" si="9"/>
        <v>0.001713958968</v>
      </c>
      <c r="AD320" s="33">
        <f t="shared" si="10"/>
        <v>0.004086441767</v>
      </c>
      <c r="AE320" s="3">
        <v>0.017003</v>
      </c>
      <c r="AF320" s="3">
        <v>25730.753396459448</v>
      </c>
    </row>
    <row r="321">
      <c r="A321" s="13">
        <v>344.05</v>
      </c>
      <c r="B321" s="14">
        <v>239.712</v>
      </c>
      <c r="C321" s="14">
        <v>181.532</v>
      </c>
      <c r="D321" s="14">
        <v>246.144</v>
      </c>
      <c r="E321" s="14">
        <v>0.00315</v>
      </c>
      <c r="F321" s="3">
        <f t="shared" si="11"/>
        <v>58.18</v>
      </c>
      <c r="H321" s="13">
        <v>484.0</v>
      </c>
      <c r="I321" s="15">
        <v>0.464</v>
      </c>
      <c r="J321" s="3">
        <f t="shared" si="1"/>
        <v>0.502</v>
      </c>
      <c r="K321" s="3">
        <f t="shared" si="2"/>
        <v>0.502</v>
      </c>
      <c r="L321" s="3">
        <f t="shared" si="3"/>
        <v>0.727398</v>
      </c>
      <c r="N321" s="21">
        <v>0.00816</v>
      </c>
      <c r="O321" s="3">
        <v>113.114</v>
      </c>
      <c r="P321" s="39">
        <f t="shared" si="12"/>
        <v>0.01030108961</v>
      </c>
      <c r="Q321" s="13">
        <v>388.05</v>
      </c>
      <c r="S321" s="13">
        <v>484.0</v>
      </c>
      <c r="T321" s="35">
        <f t="shared" si="4"/>
        <v>0.002066115702</v>
      </c>
      <c r="U321" s="13">
        <v>389.23</v>
      </c>
      <c r="V321" s="3">
        <f t="shared" si="5"/>
        <v>25691.75038</v>
      </c>
      <c r="W321" s="21">
        <v>0.009</v>
      </c>
      <c r="X321" s="3">
        <f t="shared" si="6"/>
        <v>450</v>
      </c>
      <c r="Y321" s="3">
        <f t="shared" si="7"/>
        <v>0.01751535</v>
      </c>
      <c r="Z321" s="36"/>
      <c r="AA321" s="3">
        <v>97.214</v>
      </c>
      <c r="AB321" s="37">
        <f t="shared" si="8"/>
        <v>0</v>
      </c>
      <c r="AC321" s="38">
        <f t="shared" si="9"/>
        <v>0.001906018289</v>
      </c>
      <c r="AD321" s="33">
        <f t="shared" si="10"/>
        <v>0.004209578181</v>
      </c>
      <c r="AE321" s="3">
        <v>0.01751535</v>
      </c>
      <c r="AF321" s="3">
        <v>25691.75037895332</v>
      </c>
    </row>
    <row r="322">
      <c r="A322" s="16">
        <v>344.64</v>
      </c>
      <c r="B322" s="17">
        <v>234.673</v>
      </c>
      <c r="C322" s="17">
        <v>162.719</v>
      </c>
      <c r="D322" s="17">
        <v>236.786</v>
      </c>
      <c r="E322" s="17">
        <v>0.00366</v>
      </c>
      <c r="F322" s="3">
        <f t="shared" si="11"/>
        <v>71.954</v>
      </c>
      <c r="H322" s="16">
        <v>483.0</v>
      </c>
      <c r="I322" s="25">
        <v>0.44</v>
      </c>
      <c r="J322" s="3">
        <f t="shared" si="1"/>
        <v>0.478</v>
      </c>
      <c r="K322" s="3">
        <f t="shared" si="2"/>
        <v>0.478</v>
      </c>
      <c r="L322" s="3">
        <f t="shared" si="3"/>
        <v>0.692622</v>
      </c>
      <c r="N322" s="21">
        <v>0.00875</v>
      </c>
      <c r="O322" s="3">
        <v>87.81699999999998</v>
      </c>
      <c r="P322" s="39">
        <f t="shared" si="12"/>
        <v>0.007997337076</v>
      </c>
      <c r="Q322" s="16">
        <v>388.64</v>
      </c>
      <c r="S322" s="16">
        <v>483.0</v>
      </c>
      <c r="T322" s="35">
        <f t="shared" si="4"/>
        <v>0.002070393375</v>
      </c>
      <c r="U322" s="16">
        <v>389.83</v>
      </c>
      <c r="V322" s="3">
        <f t="shared" si="5"/>
        <v>25652.20737</v>
      </c>
      <c r="W322" s="21">
        <v>0.009</v>
      </c>
      <c r="X322" s="3">
        <f t="shared" si="6"/>
        <v>450</v>
      </c>
      <c r="Y322" s="3">
        <f t="shared" si="7"/>
        <v>0.01754235</v>
      </c>
      <c r="Z322" s="36"/>
      <c r="AA322" s="3">
        <v>87.30700000000002</v>
      </c>
      <c r="AB322" s="37">
        <f t="shared" si="8"/>
        <v>0</v>
      </c>
      <c r="AC322" s="38">
        <f t="shared" si="9"/>
        <v>0.001719705859</v>
      </c>
      <c r="AD322" s="33">
        <f t="shared" si="10"/>
        <v>0.004216067267</v>
      </c>
      <c r="AE322" s="3">
        <v>0.017542349999999995</v>
      </c>
      <c r="AF322" s="3">
        <v>25652.2073724444</v>
      </c>
    </row>
    <row r="323">
      <c r="A323" s="13">
        <v>345.24</v>
      </c>
      <c r="B323" s="14">
        <v>193.198</v>
      </c>
      <c r="C323" s="14">
        <v>129.195</v>
      </c>
      <c r="D323" s="14">
        <v>165.578</v>
      </c>
      <c r="E323" s="14">
        <v>0.00317</v>
      </c>
      <c r="F323" s="3">
        <f t="shared" si="11"/>
        <v>64.003</v>
      </c>
      <c r="H323" s="13">
        <v>482.0</v>
      </c>
      <c r="I323" s="15">
        <v>0.417</v>
      </c>
      <c r="J323" s="3">
        <f t="shared" si="1"/>
        <v>0.455</v>
      </c>
      <c r="K323" s="3">
        <f t="shared" si="2"/>
        <v>0.455</v>
      </c>
      <c r="L323" s="3">
        <f t="shared" si="3"/>
        <v>0.659295</v>
      </c>
      <c r="N323" s="21">
        <v>0.009</v>
      </c>
      <c r="O323" s="3">
        <v>97.214</v>
      </c>
      <c r="P323" s="39">
        <f t="shared" si="12"/>
        <v>0.008853105053</v>
      </c>
      <c r="Q323" s="13">
        <v>389.23</v>
      </c>
      <c r="S323" s="13">
        <v>482.0</v>
      </c>
      <c r="T323" s="35">
        <f t="shared" si="4"/>
        <v>0.002074688797</v>
      </c>
      <c r="U323" s="13">
        <v>390.42</v>
      </c>
      <c r="V323" s="3">
        <f t="shared" si="5"/>
        <v>25613.44193</v>
      </c>
      <c r="W323" s="21">
        <v>0.00951</v>
      </c>
      <c r="X323" s="3">
        <f t="shared" si="6"/>
        <v>475.5</v>
      </c>
      <c r="Y323" s="3">
        <f t="shared" si="7"/>
        <v>0.018564471</v>
      </c>
      <c r="Z323" s="36"/>
      <c r="AA323" s="3">
        <v>95.70799999999997</v>
      </c>
      <c r="AB323" s="37">
        <f t="shared" si="8"/>
        <v>0</v>
      </c>
      <c r="AC323" s="38">
        <f t="shared" si="9"/>
        <v>0.001893754788</v>
      </c>
      <c r="AD323" s="33">
        <f t="shared" si="10"/>
        <v>0.004461720266</v>
      </c>
      <c r="AE323" s="3">
        <v>0.018564470999999996</v>
      </c>
      <c r="AF323" s="3">
        <v>25613.441934327137</v>
      </c>
    </row>
    <row r="324">
      <c r="A324" s="16">
        <v>345.83</v>
      </c>
      <c r="B324" s="17">
        <v>263.65</v>
      </c>
      <c r="C324" s="17">
        <v>178.78</v>
      </c>
      <c r="D324" s="17">
        <v>245.208</v>
      </c>
      <c r="E324" s="17">
        <v>0.00423</v>
      </c>
      <c r="F324" s="3">
        <f t="shared" si="11"/>
        <v>84.87</v>
      </c>
      <c r="H324" s="16">
        <v>481.0</v>
      </c>
      <c r="I324" s="25">
        <v>0.393</v>
      </c>
      <c r="J324" s="3">
        <f t="shared" si="1"/>
        <v>0.431</v>
      </c>
      <c r="K324" s="3">
        <f t="shared" si="2"/>
        <v>0.431</v>
      </c>
      <c r="L324" s="3">
        <f t="shared" si="3"/>
        <v>0.624519</v>
      </c>
      <c r="N324" s="21">
        <v>0.009</v>
      </c>
      <c r="O324" s="3">
        <v>87.30700000000002</v>
      </c>
      <c r="P324" s="39">
        <f t="shared" si="12"/>
        <v>0.007950892288</v>
      </c>
      <c r="Q324" s="16">
        <v>389.83</v>
      </c>
      <c r="S324" s="16">
        <v>481.0</v>
      </c>
      <c r="T324" s="35">
        <f t="shared" si="4"/>
        <v>0.002079002079</v>
      </c>
      <c r="U324" s="16">
        <v>391.01</v>
      </c>
      <c r="V324" s="3">
        <f t="shared" si="5"/>
        <v>25574.79348</v>
      </c>
      <c r="W324" s="21">
        <v>0.01</v>
      </c>
      <c r="X324" s="3">
        <f t="shared" si="6"/>
        <v>500</v>
      </c>
      <c r="Y324" s="3">
        <f t="shared" si="7"/>
        <v>0.0195505</v>
      </c>
      <c r="Z324" s="36"/>
      <c r="AA324" s="3">
        <v>41.02200000000002</v>
      </c>
      <c r="AB324" s="37">
        <f t="shared" si="8"/>
        <v>0</v>
      </c>
      <c r="AC324" s="38">
        <f t="shared" si="9"/>
        <v>0.0008153794384</v>
      </c>
      <c r="AD324" s="33">
        <f t="shared" si="10"/>
        <v>0.004698699039</v>
      </c>
      <c r="AE324" s="3">
        <v>0.019550499999999995</v>
      </c>
      <c r="AF324" s="3">
        <v>25574.793483542624</v>
      </c>
    </row>
    <row r="325">
      <c r="A325" s="13">
        <v>346.43</v>
      </c>
      <c r="B325" s="14">
        <v>227.686</v>
      </c>
      <c r="C325" s="14">
        <v>123.492</v>
      </c>
      <c r="D325" s="14">
        <v>174.061</v>
      </c>
      <c r="E325" s="14">
        <v>0.0044</v>
      </c>
      <c r="F325" s="3">
        <f t="shared" si="11"/>
        <v>104.194</v>
      </c>
      <c r="H325" s="13">
        <v>480.0</v>
      </c>
      <c r="I325" s="15">
        <v>0.37</v>
      </c>
      <c r="J325" s="3">
        <f t="shared" si="1"/>
        <v>0.408</v>
      </c>
      <c r="K325" s="3">
        <f t="shared" si="2"/>
        <v>0.408</v>
      </c>
      <c r="L325" s="3">
        <f t="shared" si="3"/>
        <v>0.591192</v>
      </c>
      <c r="N325" s="21">
        <v>0.00951</v>
      </c>
      <c r="O325" s="3">
        <v>95.70799999999997</v>
      </c>
      <c r="P325" s="39">
        <f t="shared" si="12"/>
        <v>0.008715956328</v>
      </c>
      <c r="Q325" s="13">
        <v>390.42</v>
      </c>
      <c r="S325" s="13">
        <v>480.0</v>
      </c>
      <c r="T325" s="35">
        <f t="shared" si="4"/>
        <v>0.002083333333</v>
      </c>
      <c r="U325" s="13">
        <v>391.61</v>
      </c>
      <c r="V325" s="3">
        <f t="shared" si="5"/>
        <v>25535.60941</v>
      </c>
      <c r="W325" s="21">
        <v>0.01</v>
      </c>
      <c r="X325" s="3">
        <f t="shared" si="6"/>
        <v>500</v>
      </c>
      <c r="Y325" s="3">
        <f t="shared" si="7"/>
        <v>0.0195805</v>
      </c>
      <c r="Z325" s="36"/>
      <c r="AA325" s="3">
        <v>62.908</v>
      </c>
      <c r="AB325" s="37">
        <f t="shared" si="8"/>
        <v>0</v>
      </c>
      <c r="AC325" s="38">
        <f t="shared" si="9"/>
        <v>0.00125616454</v>
      </c>
      <c r="AD325" s="33">
        <f t="shared" si="10"/>
        <v>0.004705909135</v>
      </c>
      <c r="AE325" s="3">
        <v>0.019580499999999997</v>
      </c>
      <c r="AF325" s="3">
        <v>25535.609407318505</v>
      </c>
    </row>
    <row r="326">
      <c r="A326" s="16">
        <v>347.02</v>
      </c>
      <c r="B326" s="17">
        <v>310.295</v>
      </c>
      <c r="C326" s="17">
        <v>201.894</v>
      </c>
      <c r="D326" s="17">
        <v>260.873</v>
      </c>
      <c r="E326" s="17">
        <v>0.00446</v>
      </c>
      <c r="F326" s="3">
        <f t="shared" si="11"/>
        <v>108.401</v>
      </c>
      <c r="H326" s="16">
        <v>479.0</v>
      </c>
      <c r="I326" s="25">
        <v>0.348</v>
      </c>
      <c r="J326" s="3">
        <f t="shared" si="1"/>
        <v>0.386</v>
      </c>
      <c r="K326" s="3">
        <f t="shared" si="2"/>
        <v>0.386</v>
      </c>
      <c r="L326" s="3">
        <f t="shared" si="3"/>
        <v>0.559314</v>
      </c>
      <c r="N326" s="21">
        <v>0.01</v>
      </c>
      <c r="O326" s="3">
        <v>41.02200000000002</v>
      </c>
      <c r="P326" s="39">
        <f t="shared" si="12"/>
        <v>0.003735800147</v>
      </c>
      <c r="Q326" s="16">
        <v>391.01</v>
      </c>
      <c r="S326" s="16">
        <v>479.0</v>
      </c>
      <c r="T326" s="35">
        <f t="shared" si="4"/>
        <v>0.002087682672</v>
      </c>
      <c r="U326" s="16">
        <v>392.2</v>
      </c>
      <c r="V326" s="3">
        <f t="shared" si="5"/>
        <v>25497.19531</v>
      </c>
      <c r="W326" s="21">
        <v>0.01</v>
      </c>
      <c r="X326" s="3">
        <f t="shared" si="6"/>
        <v>500</v>
      </c>
      <c r="Y326" s="3">
        <f t="shared" si="7"/>
        <v>0.01961</v>
      </c>
      <c r="Z326" s="36"/>
      <c r="AA326" s="3">
        <v>76.20600000000002</v>
      </c>
      <c r="AB326" s="37">
        <f t="shared" si="8"/>
        <v>0</v>
      </c>
      <c r="AC326" s="38">
        <f t="shared" si="9"/>
        <v>0.001528590887</v>
      </c>
      <c r="AD326" s="33">
        <f t="shared" si="10"/>
        <v>0.004712999062</v>
      </c>
      <c r="AE326" s="3">
        <v>0.019609999999999995</v>
      </c>
      <c r="AF326" s="3">
        <v>25497.195308516068</v>
      </c>
    </row>
    <row r="327">
      <c r="A327" s="13">
        <v>347.62</v>
      </c>
      <c r="B327" s="14">
        <v>231.71</v>
      </c>
      <c r="C327" s="14">
        <v>92.099</v>
      </c>
      <c r="D327" s="14">
        <v>133.996</v>
      </c>
      <c r="E327" s="14">
        <v>0.00553</v>
      </c>
      <c r="F327" s="3">
        <f t="shared" si="11"/>
        <v>139.611</v>
      </c>
      <c r="H327" s="13">
        <v>478.0</v>
      </c>
      <c r="I327" s="15">
        <v>0.327</v>
      </c>
      <c r="J327" s="3">
        <f t="shared" si="1"/>
        <v>0.365</v>
      </c>
      <c r="K327" s="3">
        <f t="shared" si="2"/>
        <v>0.365</v>
      </c>
      <c r="L327" s="3">
        <f t="shared" si="3"/>
        <v>0.528885</v>
      </c>
      <c r="N327" s="21">
        <v>0.01</v>
      </c>
      <c r="O327" s="3">
        <v>62.908</v>
      </c>
      <c r="P327" s="39">
        <f t="shared" si="12"/>
        <v>0.005728919011</v>
      </c>
      <c r="Q327" s="13">
        <v>391.61</v>
      </c>
      <c r="S327" s="13">
        <v>478.0</v>
      </c>
      <c r="T327" s="35">
        <f t="shared" si="4"/>
        <v>0.002092050209</v>
      </c>
      <c r="U327" s="13">
        <v>392.79</v>
      </c>
      <c r="V327" s="3">
        <f t="shared" si="5"/>
        <v>25458.89661</v>
      </c>
      <c r="W327" s="21">
        <v>0.01</v>
      </c>
      <c r="X327" s="3">
        <f t="shared" si="6"/>
        <v>500</v>
      </c>
      <c r="Y327" s="3">
        <f t="shared" si="7"/>
        <v>0.0196395</v>
      </c>
      <c r="Z327" s="36"/>
      <c r="AA327" s="3">
        <v>74.20899999999999</v>
      </c>
      <c r="AB327" s="37">
        <f t="shared" si="8"/>
        <v>0</v>
      </c>
      <c r="AC327" s="38">
        <f t="shared" si="9"/>
        <v>0.001495261595</v>
      </c>
      <c r="AD327" s="33">
        <f t="shared" si="10"/>
        <v>0.004720088989</v>
      </c>
      <c r="AE327" s="3">
        <v>0.019639499999999997</v>
      </c>
      <c r="AF327" s="3">
        <v>25458.89661142086</v>
      </c>
    </row>
    <row r="328">
      <c r="A328" s="16">
        <v>348.21</v>
      </c>
      <c r="B328" s="17">
        <v>297.798</v>
      </c>
      <c r="C328" s="17">
        <v>169.296</v>
      </c>
      <c r="D328" s="17">
        <v>226.979</v>
      </c>
      <c r="E328" s="17">
        <v>0.00513</v>
      </c>
      <c r="F328" s="3">
        <f t="shared" si="11"/>
        <v>128.502</v>
      </c>
      <c r="H328" s="16">
        <v>477.0</v>
      </c>
      <c r="I328" s="25">
        <v>0.306</v>
      </c>
      <c r="J328" s="3">
        <f t="shared" si="1"/>
        <v>0.344</v>
      </c>
      <c r="K328" s="3">
        <f t="shared" si="2"/>
        <v>0.344</v>
      </c>
      <c r="L328" s="3">
        <f t="shared" si="3"/>
        <v>0.498456</v>
      </c>
      <c r="N328" s="21">
        <v>0.01</v>
      </c>
      <c r="O328" s="3">
        <v>76.20600000000002</v>
      </c>
      <c r="P328" s="39">
        <f t="shared" si="12"/>
        <v>0.006939944079</v>
      </c>
      <c r="Q328" s="16">
        <v>392.2</v>
      </c>
      <c r="S328" s="16">
        <v>477.0</v>
      </c>
      <c r="T328" s="35">
        <f t="shared" si="4"/>
        <v>0.002096436059</v>
      </c>
      <c r="U328" s="16">
        <v>393.39</v>
      </c>
      <c r="V328" s="3">
        <f t="shared" si="5"/>
        <v>25420.0666</v>
      </c>
      <c r="W328" s="21">
        <v>0.01</v>
      </c>
      <c r="X328" s="3">
        <f t="shared" si="6"/>
        <v>500</v>
      </c>
      <c r="Y328" s="3">
        <f t="shared" si="7"/>
        <v>0.0196695</v>
      </c>
      <c r="Z328" s="36"/>
      <c r="AA328" s="3">
        <v>83.10499999999999</v>
      </c>
      <c r="AB328" s="37">
        <f t="shared" si="8"/>
        <v>0</v>
      </c>
      <c r="AC328" s="38">
        <f t="shared" si="9"/>
        <v>0.00168219537</v>
      </c>
      <c r="AD328" s="33">
        <f t="shared" si="10"/>
        <v>0.004727299085</v>
      </c>
      <c r="AE328" s="3">
        <v>0.019669499999999996</v>
      </c>
      <c r="AF328" s="3">
        <v>25420.066600574497</v>
      </c>
    </row>
    <row r="329">
      <c r="A329" s="13">
        <v>348.81</v>
      </c>
      <c r="B329" s="14">
        <v>379.7</v>
      </c>
      <c r="C329" s="14">
        <v>203.196</v>
      </c>
      <c r="D329" s="14">
        <v>270.081</v>
      </c>
      <c r="E329" s="14">
        <v>0.0068</v>
      </c>
      <c r="F329" s="3">
        <f t="shared" si="11"/>
        <v>176.504</v>
      </c>
      <c r="H329" s="13">
        <v>476.0</v>
      </c>
      <c r="I329" s="15">
        <v>0.287</v>
      </c>
      <c r="J329" s="3">
        <f t="shared" si="1"/>
        <v>0.325</v>
      </c>
      <c r="K329" s="3">
        <f t="shared" si="2"/>
        <v>0.325</v>
      </c>
      <c r="L329" s="3">
        <f t="shared" si="3"/>
        <v>0.470925</v>
      </c>
      <c r="N329" s="21">
        <v>0.01</v>
      </c>
      <c r="O329" s="3">
        <v>74.20899999999999</v>
      </c>
      <c r="P329" s="39">
        <f t="shared" si="12"/>
        <v>0.006758080862</v>
      </c>
      <c r="Q329" s="13">
        <v>392.79</v>
      </c>
      <c r="S329" s="13">
        <v>476.0</v>
      </c>
      <c r="T329" s="35">
        <f t="shared" si="4"/>
        <v>0.002100840336</v>
      </c>
      <c r="U329" s="13">
        <v>393.98</v>
      </c>
      <c r="V329" s="3">
        <f t="shared" si="5"/>
        <v>25381.99909</v>
      </c>
      <c r="W329" s="21">
        <v>0.01</v>
      </c>
      <c r="X329" s="3">
        <f t="shared" si="6"/>
        <v>500</v>
      </c>
      <c r="Y329" s="3">
        <f t="shared" si="7"/>
        <v>0.019699</v>
      </c>
      <c r="Z329" s="36"/>
      <c r="AA329" s="3">
        <v>61.313</v>
      </c>
      <c r="AB329" s="37">
        <f t="shared" si="8"/>
        <v>0</v>
      </c>
      <c r="AC329" s="38">
        <f t="shared" si="9"/>
        <v>0.001246678373</v>
      </c>
      <c r="AD329" s="33">
        <f t="shared" si="10"/>
        <v>0.004734389012</v>
      </c>
      <c r="AE329" s="3">
        <v>0.019698999999999998</v>
      </c>
      <c r="AF329" s="3">
        <v>25381.999086248034</v>
      </c>
    </row>
    <row r="330">
      <c r="A330" s="16">
        <v>349.41</v>
      </c>
      <c r="B330" s="17">
        <v>369.614</v>
      </c>
      <c r="C330" s="17">
        <v>183.201</v>
      </c>
      <c r="D330" s="17">
        <v>266.602</v>
      </c>
      <c r="E330" s="17">
        <v>0.00707</v>
      </c>
      <c r="F330" s="3">
        <f t="shared" si="11"/>
        <v>186.413</v>
      </c>
      <c r="H330" s="16">
        <v>475.0</v>
      </c>
      <c r="I330" s="25">
        <v>0.269</v>
      </c>
      <c r="J330" s="3">
        <f t="shared" si="1"/>
        <v>0.307</v>
      </c>
      <c r="K330" s="3">
        <f t="shared" si="2"/>
        <v>0.307</v>
      </c>
      <c r="L330" s="3">
        <f t="shared" si="3"/>
        <v>0.444843</v>
      </c>
      <c r="N330" s="21">
        <v>0.01</v>
      </c>
      <c r="O330" s="3">
        <v>83.10499999999999</v>
      </c>
      <c r="P330" s="39">
        <f t="shared" si="12"/>
        <v>0.007568223666</v>
      </c>
      <c r="Q330" s="16">
        <v>393.39</v>
      </c>
      <c r="S330" s="16">
        <v>475.0</v>
      </c>
      <c r="T330" s="35">
        <f t="shared" si="4"/>
        <v>0.002105263158</v>
      </c>
      <c r="U330" s="16">
        <v>394.57</v>
      </c>
      <c r="V330" s="3">
        <f t="shared" si="5"/>
        <v>25344.04542</v>
      </c>
      <c r="W330" s="21">
        <v>0.01</v>
      </c>
      <c r="X330" s="3">
        <f t="shared" si="6"/>
        <v>500</v>
      </c>
      <c r="Y330" s="3">
        <f t="shared" si="7"/>
        <v>0.0197285</v>
      </c>
      <c r="Z330" s="36"/>
      <c r="AA330" s="3">
        <v>79.297</v>
      </c>
      <c r="AB330" s="37">
        <f t="shared" si="8"/>
        <v>0</v>
      </c>
      <c r="AC330" s="38">
        <f t="shared" si="9"/>
        <v>0.001619601888</v>
      </c>
      <c r="AD330" s="33">
        <f t="shared" si="10"/>
        <v>0.004741478939</v>
      </c>
      <c r="AE330" s="3">
        <v>0.019728499999999996</v>
      </c>
      <c r="AF330" s="3">
        <v>25344.04541652939</v>
      </c>
    </row>
    <row r="331">
      <c r="A331" s="13">
        <v>350.0</v>
      </c>
      <c r="B331" s="14">
        <v>397.509</v>
      </c>
      <c r="C331" s="14">
        <v>160.499</v>
      </c>
      <c r="D331" s="14">
        <v>228.393</v>
      </c>
      <c r="E331" s="14">
        <v>0.00932</v>
      </c>
      <c r="F331" s="3">
        <f t="shared" si="11"/>
        <v>237.01</v>
      </c>
      <c r="H331" s="13">
        <v>474.0</v>
      </c>
      <c r="I331" s="15">
        <v>0.251</v>
      </c>
      <c r="J331" s="3">
        <f t="shared" si="1"/>
        <v>0.289</v>
      </c>
      <c r="K331" s="3">
        <f t="shared" si="2"/>
        <v>0.289</v>
      </c>
      <c r="L331" s="3">
        <f t="shared" si="3"/>
        <v>0.418761</v>
      </c>
      <c r="N331" s="21">
        <v>0.01</v>
      </c>
      <c r="O331" s="3">
        <v>61.313</v>
      </c>
      <c r="P331" s="39">
        <f t="shared" si="12"/>
        <v>0.005583665214</v>
      </c>
      <c r="Q331" s="13">
        <v>393.98</v>
      </c>
      <c r="S331" s="13">
        <v>474.0</v>
      </c>
      <c r="T331" s="35">
        <f t="shared" si="4"/>
        <v>0.002109704641</v>
      </c>
      <c r="U331" s="13">
        <v>395.17</v>
      </c>
      <c r="V331" s="3">
        <f t="shared" si="5"/>
        <v>25305.56469</v>
      </c>
      <c r="W331" s="21">
        <v>0.01</v>
      </c>
      <c r="X331" s="3">
        <f t="shared" si="6"/>
        <v>500</v>
      </c>
      <c r="Y331" s="3">
        <f t="shared" si="7"/>
        <v>0.0197585</v>
      </c>
      <c r="Z331" s="36"/>
      <c r="AA331" s="3">
        <v>51.316</v>
      </c>
      <c r="AB331" s="37">
        <f t="shared" si="8"/>
        <v>0</v>
      </c>
      <c r="AC331" s="38">
        <f t="shared" si="9"/>
        <v>0.001052892493</v>
      </c>
      <c r="AD331" s="33">
        <f t="shared" si="10"/>
        <v>0.004748689035</v>
      </c>
      <c r="AE331" s="3">
        <v>0.0197585</v>
      </c>
      <c r="AF331" s="3">
        <v>25305.564693676137</v>
      </c>
    </row>
    <row r="332">
      <c r="A332" s="16">
        <v>350.6</v>
      </c>
      <c r="B332" s="17">
        <v>396.105</v>
      </c>
      <c r="C332" s="17">
        <v>139.698</v>
      </c>
      <c r="D332" s="17">
        <v>185.288</v>
      </c>
      <c r="E332" s="17">
        <v>0.01009</v>
      </c>
      <c r="F332" s="3">
        <f t="shared" si="11"/>
        <v>256.407</v>
      </c>
      <c r="H332" s="16">
        <v>473.0</v>
      </c>
      <c r="I332" s="25">
        <v>0.235</v>
      </c>
      <c r="J332" s="3">
        <f t="shared" si="1"/>
        <v>0.273</v>
      </c>
      <c r="K332" s="3">
        <f t="shared" si="2"/>
        <v>0.273</v>
      </c>
      <c r="L332" s="3">
        <f t="shared" si="3"/>
        <v>0.395577</v>
      </c>
      <c r="N332" s="21">
        <v>0.01</v>
      </c>
      <c r="O332" s="3">
        <v>79.297</v>
      </c>
      <c r="P332" s="39">
        <f t="shared" si="12"/>
        <v>0.007221435919</v>
      </c>
      <c r="Q332" s="16">
        <v>394.57</v>
      </c>
      <c r="S332" s="16">
        <v>473.0</v>
      </c>
      <c r="T332" s="35">
        <f t="shared" si="4"/>
        <v>0.002114164905</v>
      </c>
      <c r="U332" s="16">
        <v>395.76</v>
      </c>
      <c r="V332" s="3">
        <f t="shared" si="5"/>
        <v>25267.83909</v>
      </c>
      <c r="W332" s="21">
        <v>0.01</v>
      </c>
      <c r="X332" s="3">
        <f t="shared" si="6"/>
        <v>500</v>
      </c>
      <c r="Y332" s="3">
        <f t="shared" si="7"/>
        <v>0.019788</v>
      </c>
      <c r="Z332" s="36"/>
      <c r="AA332" s="3">
        <v>53.402000000000015</v>
      </c>
      <c r="AB332" s="37">
        <f t="shared" si="8"/>
        <v>0</v>
      </c>
      <c r="AC332" s="38">
        <f t="shared" si="9"/>
        <v>0.001100607698</v>
      </c>
      <c r="AD332" s="33">
        <f t="shared" si="10"/>
        <v>0.004755778962</v>
      </c>
      <c r="AE332" s="3">
        <v>0.019787999999999997</v>
      </c>
      <c r="AF332" s="3">
        <v>25267.83909440065</v>
      </c>
    </row>
    <row r="333">
      <c r="A333" s="13">
        <v>351.19</v>
      </c>
      <c r="B333" s="14">
        <v>477.703</v>
      </c>
      <c r="C333" s="14">
        <v>175.697</v>
      </c>
      <c r="D333" s="14">
        <v>244.085</v>
      </c>
      <c r="E333" s="14">
        <v>0.01157</v>
      </c>
      <c r="F333" s="3">
        <f t="shared" si="11"/>
        <v>302.006</v>
      </c>
      <c r="H333" s="13">
        <v>472.0</v>
      </c>
      <c r="I333" s="15">
        <v>0.219</v>
      </c>
      <c r="J333" s="3">
        <f t="shared" si="1"/>
        <v>0.257</v>
      </c>
      <c r="K333" s="3">
        <f t="shared" si="2"/>
        <v>0.257</v>
      </c>
      <c r="L333" s="3">
        <f t="shared" si="3"/>
        <v>0.372393</v>
      </c>
      <c r="N333" s="21">
        <v>0.01</v>
      </c>
      <c r="O333" s="3">
        <v>51.316</v>
      </c>
      <c r="P333" s="39">
        <f t="shared" si="12"/>
        <v>0.00467325631</v>
      </c>
      <c r="Q333" s="13">
        <v>395.17</v>
      </c>
      <c r="S333" s="13">
        <v>472.0</v>
      </c>
      <c r="T333" s="35">
        <f t="shared" si="4"/>
        <v>0.002118644068</v>
      </c>
      <c r="U333" s="13">
        <v>396.35</v>
      </c>
      <c r="V333" s="3">
        <f t="shared" si="5"/>
        <v>25230.22581</v>
      </c>
      <c r="W333" s="21">
        <v>0.01</v>
      </c>
      <c r="X333" s="3">
        <f t="shared" si="6"/>
        <v>500</v>
      </c>
      <c r="Y333" s="3">
        <f t="shared" si="7"/>
        <v>0.0198175</v>
      </c>
      <c r="Z333" s="36"/>
      <c r="AA333" s="3">
        <v>68.513</v>
      </c>
      <c r="AB333" s="37">
        <f t="shared" si="8"/>
        <v>0</v>
      </c>
      <c r="AC333" s="38">
        <f t="shared" si="9"/>
        <v>0.001418367932</v>
      </c>
      <c r="AD333" s="33">
        <f t="shared" si="10"/>
        <v>0.004762868889</v>
      </c>
      <c r="AE333" s="3">
        <v>0.0198175</v>
      </c>
      <c r="AF333" s="3">
        <v>25230.225810521002</v>
      </c>
    </row>
    <row r="334">
      <c r="A334" s="16">
        <v>351.79</v>
      </c>
      <c r="B334" s="17">
        <v>528.811</v>
      </c>
      <c r="C334" s="17">
        <v>156.5</v>
      </c>
      <c r="D334" s="17">
        <v>230.397</v>
      </c>
      <c r="E334" s="17">
        <v>0.01313</v>
      </c>
      <c r="F334" s="3">
        <f t="shared" si="11"/>
        <v>372.311</v>
      </c>
      <c r="H334" s="16">
        <v>471.0</v>
      </c>
      <c r="I334" s="25">
        <v>0.205</v>
      </c>
      <c r="J334" s="3">
        <f t="shared" si="1"/>
        <v>0.243</v>
      </c>
      <c r="K334" s="3">
        <f t="shared" si="2"/>
        <v>0.243</v>
      </c>
      <c r="L334" s="3">
        <f t="shared" si="3"/>
        <v>0.352107</v>
      </c>
      <c r="N334" s="21">
        <v>0.01</v>
      </c>
      <c r="O334" s="3">
        <v>53.402000000000015</v>
      </c>
      <c r="P334" s="39">
        <f t="shared" si="12"/>
        <v>0.004863224598</v>
      </c>
      <c r="Q334" s="16">
        <v>395.76</v>
      </c>
      <c r="S334" s="16">
        <v>471.0</v>
      </c>
      <c r="T334" s="35">
        <f t="shared" si="4"/>
        <v>0.002123142251</v>
      </c>
      <c r="U334" s="16">
        <v>396.95</v>
      </c>
      <c r="V334" s="3">
        <f t="shared" si="5"/>
        <v>25192.08968</v>
      </c>
      <c r="W334" s="21">
        <v>0.01</v>
      </c>
      <c r="X334" s="3">
        <f t="shared" si="6"/>
        <v>500</v>
      </c>
      <c r="Y334" s="3">
        <f t="shared" si="7"/>
        <v>0.0198475</v>
      </c>
      <c r="Z334" s="36"/>
      <c r="AA334" s="3">
        <v>50.911</v>
      </c>
      <c r="AB334" s="37">
        <f t="shared" si="8"/>
        <v>0</v>
      </c>
      <c r="AC334" s="38">
        <f t="shared" si="9"/>
        <v>0.001058762079</v>
      </c>
      <c r="AD334" s="33">
        <f t="shared" si="10"/>
        <v>0.004770078984</v>
      </c>
      <c r="AE334" s="3">
        <v>0.019847499999999997</v>
      </c>
      <c r="AF334" s="3">
        <v>25192.089683839276</v>
      </c>
    </row>
    <row r="335">
      <c r="A335" s="13">
        <v>352.38</v>
      </c>
      <c r="B335" s="14">
        <v>533.614</v>
      </c>
      <c r="C335" s="14">
        <v>111.601</v>
      </c>
      <c r="D335" s="14">
        <v>176.401</v>
      </c>
      <c r="E335" s="14">
        <v>0.01421</v>
      </c>
      <c r="F335" s="3">
        <f t="shared" si="11"/>
        <v>422.013</v>
      </c>
      <c r="H335" s="13">
        <v>470.0</v>
      </c>
      <c r="I335" s="15">
        <v>0.191</v>
      </c>
      <c r="J335" s="3">
        <f t="shared" si="1"/>
        <v>0.229</v>
      </c>
      <c r="K335" s="3">
        <f t="shared" si="2"/>
        <v>0.229</v>
      </c>
      <c r="L335" s="3">
        <f t="shared" si="3"/>
        <v>0.331821</v>
      </c>
      <c r="N335" s="21">
        <v>0.01</v>
      </c>
      <c r="O335" s="3">
        <v>68.513</v>
      </c>
      <c r="P335" s="39">
        <f t="shared" si="12"/>
        <v>0.006239356333</v>
      </c>
      <c r="Q335" s="13">
        <v>396.35</v>
      </c>
      <c r="S335" s="13">
        <v>470.0</v>
      </c>
      <c r="T335" s="35">
        <f t="shared" si="4"/>
        <v>0.002127659574</v>
      </c>
      <c r="U335" s="13">
        <v>397.54</v>
      </c>
      <c r="V335" s="3">
        <f t="shared" si="5"/>
        <v>25154.70141</v>
      </c>
      <c r="W335" s="21">
        <v>0.01</v>
      </c>
      <c r="X335" s="3">
        <f t="shared" si="6"/>
        <v>500</v>
      </c>
      <c r="Y335" s="3">
        <f t="shared" si="7"/>
        <v>0.019877</v>
      </c>
      <c r="Z335" s="36"/>
      <c r="AA335" s="3">
        <v>42.81200000000001</v>
      </c>
      <c r="AB335" s="37">
        <f t="shared" si="8"/>
        <v>0</v>
      </c>
      <c r="AC335" s="38">
        <f t="shared" si="9"/>
        <v>0.0008943084795</v>
      </c>
      <c r="AD335" s="33">
        <f t="shared" si="10"/>
        <v>0.004777168912</v>
      </c>
      <c r="AE335" s="3">
        <v>0.019877</v>
      </c>
      <c r="AF335" s="3">
        <v>25154.70141369422</v>
      </c>
    </row>
    <row r="336">
      <c r="A336" s="16">
        <v>352.98</v>
      </c>
      <c r="B336" s="17">
        <v>639.484</v>
      </c>
      <c r="C336" s="17">
        <v>154.891</v>
      </c>
      <c r="D336" s="17">
        <v>224.457</v>
      </c>
      <c r="E336" s="17">
        <v>0.01675</v>
      </c>
      <c r="F336" s="3">
        <f t="shared" si="11"/>
        <v>484.593</v>
      </c>
      <c r="H336" s="16">
        <v>469.0</v>
      </c>
      <c r="I336" s="25">
        <v>0.179</v>
      </c>
      <c r="J336" s="3">
        <f t="shared" si="1"/>
        <v>0.217</v>
      </c>
      <c r="K336" s="3">
        <f t="shared" si="2"/>
        <v>0.217</v>
      </c>
      <c r="L336" s="3">
        <f t="shared" si="3"/>
        <v>0.314433</v>
      </c>
      <c r="N336" s="21">
        <v>0.01</v>
      </c>
      <c r="O336" s="3">
        <v>50.911</v>
      </c>
      <c r="P336" s="39">
        <f t="shared" si="12"/>
        <v>0.004636373685</v>
      </c>
      <c r="Q336" s="16">
        <v>396.95</v>
      </c>
      <c r="S336" s="16">
        <v>469.0</v>
      </c>
      <c r="T336" s="35">
        <f t="shared" si="4"/>
        <v>0.002132196162</v>
      </c>
      <c r="U336" s="16">
        <v>398.13</v>
      </c>
      <c r="V336" s="3">
        <f t="shared" si="5"/>
        <v>25117.42396</v>
      </c>
      <c r="W336" s="21">
        <v>0.00987</v>
      </c>
      <c r="X336" s="3">
        <f t="shared" si="6"/>
        <v>493.5</v>
      </c>
      <c r="Y336" s="3">
        <f t="shared" si="7"/>
        <v>0.0196477155</v>
      </c>
      <c r="Z336" s="36"/>
      <c r="AA336" s="3">
        <v>56.21599999999998</v>
      </c>
      <c r="AB336" s="37">
        <f t="shared" si="8"/>
        <v>0</v>
      </c>
      <c r="AC336" s="38">
        <f t="shared" si="9"/>
        <v>0.00117954356</v>
      </c>
      <c r="AD336" s="33">
        <f t="shared" si="10"/>
        <v>0.004722063474</v>
      </c>
      <c r="AE336" s="3">
        <v>0.0196477155</v>
      </c>
      <c r="AF336" s="3">
        <v>25117.42395699897</v>
      </c>
    </row>
    <row r="337">
      <c r="A337" s="13">
        <v>353.57</v>
      </c>
      <c r="B337" s="14">
        <v>684.663</v>
      </c>
      <c r="C337" s="14">
        <v>145.284</v>
      </c>
      <c r="D337" s="14">
        <v>226.427</v>
      </c>
      <c r="E337" s="14">
        <v>0.01796</v>
      </c>
      <c r="F337" s="3">
        <f t="shared" si="11"/>
        <v>539.379</v>
      </c>
      <c r="H337" s="13">
        <v>468.0</v>
      </c>
      <c r="I337" s="15">
        <v>0.168</v>
      </c>
      <c r="J337" s="3">
        <f t="shared" si="1"/>
        <v>0.206</v>
      </c>
      <c r="K337" s="3">
        <f t="shared" si="2"/>
        <v>0.206</v>
      </c>
      <c r="L337" s="3">
        <f t="shared" si="3"/>
        <v>0.298494</v>
      </c>
      <c r="N337" s="21">
        <v>0.01</v>
      </c>
      <c r="O337" s="3">
        <v>42.81200000000001</v>
      </c>
      <c r="P337" s="39">
        <f t="shared" si="12"/>
        <v>0.003898812245</v>
      </c>
      <c r="Q337" s="13">
        <v>397.54</v>
      </c>
      <c r="S337" s="13">
        <v>468.0</v>
      </c>
      <c r="T337" s="35">
        <f t="shared" si="4"/>
        <v>0.002136752137</v>
      </c>
      <c r="U337" s="13">
        <v>398.73</v>
      </c>
      <c r="V337" s="3">
        <f t="shared" si="5"/>
        <v>25079.62782</v>
      </c>
      <c r="W337" s="21">
        <v>0.00928</v>
      </c>
      <c r="X337" s="3">
        <f t="shared" si="6"/>
        <v>464</v>
      </c>
      <c r="Y337" s="3">
        <f t="shared" si="7"/>
        <v>0.018501072</v>
      </c>
      <c r="Z337" s="36"/>
      <c r="AA337" s="3">
        <v>53.614000000000004</v>
      </c>
      <c r="AB337" s="37">
        <f t="shared" si="8"/>
        <v>0</v>
      </c>
      <c r="AC337" s="38">
        <f t="shared" si="9"/>
        <v>0.001130041206</v>
      </c>
      <c r="AD337" s="33">
        <f t="shared" si="10"/>
        <v>0.004446483171</v>
      </c>
      <c r="AE337" s="3">
        <v>0.018501072</v>
      </c>
      <c r="AF337" s="3">
        <v>25079.627818323173</v>
      </c>
    </row>
    <row r="338">
      <c r="A338" s="16">
        <v>354.17</v>
      </c>
      <c r="B338" s="17">
        <v>708.368</v>
      </c>
      <c r="C338" s="17">
        <v>104.586</v>
      </c>
      <c r="D338" s="17">
        <v>163.935</v>
      </c>
      <c r="E338" s="17">
        <v>0.01893</v>
      </c>
      <c r="F338" s="3">
        <f t="shared" si="11"/>
        <v>603.782</v>
      </c>
      <c r="H338" s="16">
        <v>467.0</v>
      </c>
      <c r="I338" s="25">
        <v>0.157</v>
      </c>
      <c r="J338" s="3">
        <f t="shared" si="1"/>
        <v>0.195</v>
      </c>
      <c r="K338" s="3">
        <f t="shared" si="2"/>
        <v>0.195</v>
      </c>
      <c r="L338" s="3">
        <f t="shared" si="3"/>
        <v>0.282555</v>
      </c>
      <c r="N338" s="21">
        <v>0.00987</v>
      </c>
      <c r="O338" s="3">
        <v>56.21599999999998</v>
      </c>
      <c r="P338" s="39">
        <f t="shared" si="12"/>
        <v>0.005119490543</v>
      </c>
      <c r="Q338" s="16">
        <v>398.13</v>
      </c>
      <c r="S338" s="16">
        <v>467.0</v>
      </c>
      <c r="T338" s="35">
        <f t="shared" si="4"/>
        <v>0.002141327623</v>
      </c>
      <c r="U338" s="16">
        <v>399.32</v>
      </c>
      <c r="V338" s="3">
        <f t="shared" si="5"/>
        <v>25042.57237</v>
      </c>
      <c r="W338" s="21">
        <v>0.009</v>
      </c>
      <c r="X338" s="3">
        <f t="shared" si="6"/>
        <v>450</v>
      </c>
      <c r="Y338" s="3">
        <f t="shared" si="7"/>
        <v>0.0179694</v>
      </c>
      <c r="Z338" s="36"/>
      <c r="AA338" s="3">
        <v>54.80200000000002</v>
      </c>
      <c r="AB338" s="37">
        <f t="shared" si="8"/>
        <v>0</v>
      </c>
      <c r="AC338" s="38">
        <f t="shared" si="9"/>
        <v>0.001160216206</v>
      </c>
      <c r="AD338" s="33">
        <f t="shared" si="10"/>
        <v>0.004318702975</v>
      </c>
      <c r="AE338" s="3">
        <v>0.017969399999999996</v>
      </c>
      <c r="AF338" s="3">
        <v>25042.57237303416</v>
      </c>
    </row>
    <row r="339">
      <c r="A339" s="13">
        <v>354.76</v>
      </c>
      <c r="B339" s="14">
        <v>870.947</v>
      </c>
      <c r="C339" s="14">
        <v>203.079</v>
      </c>
      <c r="D339" s="14">
        <v>287.004</v>
      </c>
      <c r="E339" s="14">
        <v>0.02038</v>
      </c>
      <c r="F339" s="3">
        <f t="shared" si="11"/>
        <v>667.868</v>
      </c>
      <c r="H339" s="13">
        <v>466.0</v>
      </c>
      <c r="I339" s="15">
        <v>0.147</v>
      </c>
      <c r="J339" s="3">
        <f t="shared" si="1"/>
        <v>0.185</v>
      </c>
      <c r="K339" s="3">
        <f t="shared" si="2"/>
        <v>0.185</v>
      </c>
      <c r="L339" s="3">
        <f t="shared" si="3"/>
        <v>0.268065</v>
      </c>
      <c r="N339" s="21">
        <v>0.00928</v>
      </c>
      <c r="O339" s="3">
        <v>53.614000000000004</v>
      </c>
      <c r="P339" s="39">
        <f t="shared" si="12"/>
        <v>0.004882531059</v>
      </c>
      <c r="Q339" s="13">
        <v>398.73</v>
      </c>
      <c r="S339" s="13">
        <v>466.0</v>
      </c>
      <c r="T339" s="35">
        <f t="shared" si="4"/>
        <v>0.002145922747</v>
      </c>
      <c r="U339" s="13">
        <v>399.91</v>
      </c>
      <c r="V339" s="3">
        <f t="shared" si="5"/>
        <v>25005.62627</v>
      </c>
      <c r="W339" s="21">
        <v>0.009</v>
      </c>
      <c r="X339" s="3">
        <f t="shared" si="6"/>
        <v>450</v>
      </c>
      <c r="Y339" s="3">
        <f t="shared" si="7"/>
        <v>0.01799595</v>
      </c>
      <c r="Z339" s="36"/>
      <c r="AA339" s="3">
        <v>40.312</v>
      </c>
      <c r="AB339" s="37">
        <f t="shared" si="8"/>
        <v>0</v>
      </c>
      <c r="AC339" s="38">
        <f t="shared" si="9"/>
        <v>0.0008572361345</v>
      </c>
      <c r="AD339" s="33">
        <f t="shared" si="10"/>
        <v>0.00432508391</v>
      </c>
      <c r="AE339" s="3">
        <v>0.01799595</v>
      </c>
      <c r="AF339" s="3">
        <v>25005.62626590983</v>
      </c>
    </row>
    <row r="340">
      <c r="A340" s="16">
        <v>355.36</v>
      </c>
      <c r="B340" s="17">
        <v>844.421</v>
      </c>
      <c r="C340" s="17">
        <v>127.671</v>
      </c>
      <c r="D340" s="17">
        <v>179.266</v>
      </c>
      <c r="E340" s="17">
        <v>0.02153</v>
      </c>
      <c r="F340" s="3">
        <f t="shared" si="11"/>
        <v>716.75</v>
      </c>
      <c r="H340" s="16">
        <v>465.0</v>
      </c>
      <c r="I340" s="25">
        <v>0.138</v>
      </c>
      <c r="J340" s="3">
        <f t="shared" si="1"/>
        <v>0.176</v>
      </c>
      <c r="K340" s="3">
        <f t="shared" si="2"/>
        <v>0.176</v>
      </c>
      <c r="L340" s="3">
        <f t="shared" si="3"/>
        <v>0.255024</v>
      </c>
      <c r="N340" s="21">
        <v>0.009</v>
      </c>
      <c r="O340" s="3">
        <v>54.80200000000002</v>
      </c>
      <c r="P340" s="39">
        <f t="shared" si="12"/>
        <v>0.004990720093</v>
      </c>
      <c r="Q340" s="16">
        <v>399.32</v>
      </c>
      <c r="S340" s="16">
        <v>465.0</v>
      </c>
      <c r="T340" s="35">
        <f t="shared" si="4"/>
        <v>0.002150537634</v>
      </c>
      <c r="U340" s="16">
        <v>400.5</v>
      </c>
      <c r="V340" s="3">
        <f t="shared" si="5"/>
        <v>24968.78901</v>
      </c>
      <c r="W340" s="21">
        <v>0.009</v>
      </c>
      <c r="X340" s="3">
        <f t="shared" si="6"/>
        <v>450</v>
      </c>
      <c r="Y340" s="3">
        <f t="shared" si="7"/>
        <v>0.0180225</v>
      </c>
      <c r="Z340" s="36"/>
      <c r="AA340" s="3">
        <v>43.708</v>
      </c>
      <c r="AB340" s="37">
        <f t="shared" si="8"/>
        <v>0</v>
      </c>
      <c r="AC340" s="38">
        <f t="shared" si="9"/>
        <v>0.0009335720207</v>
      </c>
      <c r="AD340" s="33">
        <f t="shared" si="10"/>
        <v>0.004331464844</v>
      </c>
      <c r="AE340" s="3">
        <v>0.018022499999999997</v>
      </c>
      <c r="AF340" s="3">
        <v>24968.789013732836</v>
      </c>
    </row>
    <row r="341">
      <c r="A341" s="13">
        <v>355.95</v>
      </c>
      <c r="B341" s="14">
        <v>913.487</v>
      </c>
      <c r="C341" s="14">
        <v>111.46</v>
      </c>
      <c r="D341" s="14">
        <v>158.816</v>
      </c>
      <c r="E341" s="14">
        <v>0.02341</v>
      </c>
      <c r="F341" s="3">
        <f t="shared" si="11"/>
        <v>802.027</v>
      </c>
      <c r="H341" s="13">
        <v>464.0</v>
      </c>
      <c r="I341" s="15">
        <v>0.129</v>
      </c>
      <c r="J341" s="3">
        <f t="shared" si="1"/>
        <v>0.167</v>
      </c>
      <c r="K341" s="3">
        <f t="shared" si="2"/>
        <v>0.167</v>
      </c>
      <c r="L341" s="3">
        <f t="shared" si="3"/>
        <v>0.241983</v>
      </c>
      <c r="N341" s="21">
        <v>0.009</v>
      </c>
      <c r="O341" s="3">
        <v>40.312</v>
      </c>
      <c r="P341" s="39">
        <f t="shared" si="12"/>
        <v>0.003671141717</v>
      </c>
      <c r="Q341" s="13">
        <v>399.91</v>
      </c>
      <c r="S341" s="13">
        <v>464.0</v>
      </c>
      <c r="T341" s="35">
        <f t="shared" si="4"/>
        <v>0.002155172414</v>
      </c>
      <c r="U341" s="13">
        <v>401.1</v>
      </c>
      <c r="V341" s="3">
        <f t="shared" si="5"/>
        <v>24931.43854</v>
      </c>
      <c r="W341" s="21">
        <v>0.009</v>
      </c>
      <c r="X341" s="3">
        <f t="shared" si="6"/>
        <v>450</v>
      </c>
      <c r="Y341" s="3">
        <f t="shared" si="7"/>
        <v>0.0180495</v>
      </c>
      <c r="Z341" s="36"/>
      <c r="AA341" s="3">
        <v>59.81800000000001</v>
      </c>
      <c r="AB341" s="37">
        <f t="shared" si="8"/>
        <v>0</v>
      </c>
      <c r="AC341" s="38">
        <f t="shared" si="9"/>
        <v>0.001283421192</v>
      </c>
      <c r="AD341" s="33">
        <f t="shared" si="10"/>
        <v>0.00433795393</v>
      </c>
      <c r="AE341" s="3">
        <v>0.0180495</v>
      </c>
      <c r="AF341" s="3">
        <v>24931.438544003988</v>
      </c>
    </row>
    <row r="342">
      <c r="A342" s="16">
        <v>356.55</v>
      </c>
      <c r="B342" s="17">
        <v>977.457</v>
      </c>
      <c r="C342" s="17">
        <v>125.651</v>
      </c>
      <c r="D342" s="17">
        <v>169.573</v>
      </c>
      <c r="E342" s="17">
        <v>0.02429</v>
      </c>
      <c r="F342" s="3">
        <f t="shared" si="11"/>
        <v>851.806</v>
      </c>
      <c r="H342" s="16">
        <v>463.0</v>
      </c>
      <c r="I342" s="25">
        <v>0.12</v>
      </c>
      <c r="J342" s="3">
        <f t="shared" si="1"/>
        <v>0.158</v>
      </c>
      <c r="K342" s="3">
        <f t="shared" si="2"/>
        <v>0.158</v>
      </c>
      <c r="L342" s="3">
        <f t="shared" si="3"/>
        <v>0.228942</v>
      </c>
      <c r="N342" s="21">
        <v>0.009</v>
      </c>
      <c r="O342" s="3">
        <v>43.708</v>
      </c>
      <c r="P342" s="39">
        <f t="shared" si="12"/>
        <v>0.003980409362</v>
      </c>
      <c r="Q342" s="16">
        <v>400.5</v>
      </c>
      <c r="S342" s="16">
        <v>463.0</v>
      </c>
      <c r="T342" s="35">
        <f t="shared" si="4"/>
        <v>0.002159827214</v>
      </c>
      <c r="U342" s="16">
        <v>401.69</v>
      </c>
      <c r="V342" s="3">
        <f t="shared" si="5"/>
        <v>24894.81939</v>
      </c>
      <c r="W342" s="21">
        <v>0.009</v>
      </c>
      <c r="X342" s="3">
        <f t="shared" si="6"/>
        <v>450</v>
      </c>
      <c r="Y342" s="3">
        <f t="shared" si="7"/>
        <v>0.01807605</v>
      </c>
      <c r="Z342" s="36"/>
      <c r="AA342" s="3">
        <v>38.512</v>
      </c>
      <c r="AB342" s="37">
        <f t="shared" si="8"/>
        <v>0</v>
      </c>
      <c r="AC342" s="38">
        <f t="shared" si="9"/>
        <v>0.00082994338</v>
      </c>
      <c r="AD342" s="33">
        <f t="shared" si="10"/>
        <v>0.004344334865</v>
      </c>
      <c r="AE342" s="3">
        <v>0.018076049999999996</v>
      </c>
      <c r="AF342" s="3">
        <v>24894.81938808534</v>
      </c>
    </row>
    <row r="343">
      <c r="A343" s="13">
        <v>357.14</v>
      </c>
      <c r="B343" s="14">
        <v>1054.124</v>
      </c>
      <c r="C343" s="14">
        <v>134.44</v>
      </c>
      <c r="D343" s="14">
        <v>193.625</v>
      </c>
      <c r="E343" s="14">
        <v>0.02506</v>
      </c>
      <c r="F343" s="3">
        <f t="shared" si="11"/>
        <v>919.684</v>
      </c>
      <c r="H343" s="13">
        <v>462.0</v>
      </c>
      <c r="I343" s="15">
        <v>0.113</v>
      </c>
      <c r="J343" s="3">
        <f t="shared" si="1"/>
        <v>0.151</v>
      </c>
      <c r="K343" s="3">
        <f t="shared" si="2"/>
        <v>0.151</v>
      </c>
      <c r="L343" s="3">
        <f t="shared" si="3"/>
        <v>0.218799</v>
      </c>
      <c r="N343" s="21">
        <v>0.009</v>
      </c>
      <c r="O343" s="3">
        <v>59.81800000000001</v>
      </c>
      <c r="P343" s="39">
        <f t="shared" si="12"/>
        <v>0.005447518239</v>
      </c>
      <c r="Q343" s="13">
        <v>401.1</v>
      </c>
      <c r="S343" s="13">
        <v>462.0</v>
      </c>
      <c r="T343" s="35">
        <f t="shared" si="4"/>
        <v>0.002164502165</v>
      </c>
      <c r="U343" s="13">
        <v>402.28</v>
      </c>
      <c r="V343" s="3">
        <f t="shared" si="5"/>
        <v>24858.30765</v>
      </c>
      <c r="W343" s="21">
        <v>0.0078</v>
      </c>
      <c r="X343" s="3">
        <f t="shared" si="6"/>
        <v>390</v>
      </c>
      <c r="Y343" s="3">
        <f t="shared" si="7"/>
        <v>0.01568892</v>
      </c>
      <c r="Z343" s="36"/>
      <c r="AA343" s="3">
        <v>45.51299999999998</v>
      </c>
      <c r="AB343" s="37">
        <f t="shared" si="8"/>
        <v>0</v>
      </c>
      <c r="AC343" s="38">
        <f t="shared" si="9"/>
        <v>0.0009851449131</v>
      </c>
      <c r="AD343" s="33">
        <f t="shared" si="10"/>
        <v>0.003770620359</v>
      </c>
      <c r="AE343" s="3">
        <v>0.015688919999999995</v>
      </c>
      <c r="AF343" s="3">
        <v>24858.307646415436</v>
      </c>
    </row>
    <row r="344">
      <c r="A344" s="16">
        <v>357.74</v>
      </c>
      <c r="B344" s="17">
        <v>1102.099</v>
      </c>
      <c r="C344" s="17">
        <v>162.432</v>
      </c>
      <c r="D344" s="17">
        <v>218.188</v>
      </c>
      <c r="E344" s="17">
        <v>0.02511</v>
      </c>
      <c r="F344" s="3">
        <f t="shared" si="11"/>
        <v>939.667</v>
      </c>
      <c r="H344" s="16">
        <v>461.0</v>
      </c>
      <c r="I344" s="25">
        <v>0.105</v>
      </c>
      <c r="J344" s="3">
        <f t="shared" si="1"/>
        <v>0.143</v>
      </c>
      <c r="K344" s="3">
        <f t="shared" si="2"/>
        <v>0.143</v>
      </c>
      <c r="L344" s="3">
        <f t="shared" si="3"/>
        <v>0.207207</v>
      </c>
      <c r="N344" s="21">
        <v>0.009</v>
      </c>
      <c r="O344" s="3">
        <v>38.512</v>
      </c>
      <c r="P344" s="39">
        <f t="shared" si="12"/>
        <v>0.003507218938</v>
      </c>
      <c r="Q344" s="16">
        <v>401.69</v>
      </c>
      <c r="S344" s="16">
        <v>461.0</v>
      </c>
      <c r="T344" s="35">
        <f t="shared" si="4"/>
        <v>0.002169197397</v>
      </c>
      <c r="U344" s="16">
        <v>402.88</v>
      </c>
      <c r="V344" s="3">
        <f t="shared" si="5"/>
        <v>24821.28674</v>
      </c>
      <c r="W344" s="21">
        <v>0.00487</v>
      </c>
      <c r="X344" s="3">
        <f t="shared" si="6"/>
        <v>243.5</v>
      </c>
      <c r="Y344" s="3">
        <f t="shared" si="7"/>
        <v>0.009810128</v>
      </c>
      <c r="Z344" s="36"/>
      <c r="AA344" s="3">
        <v>50.81299999999999</v>
      </c>
      <c r="AB344" s="37">
        <f t="shared" si="8"/>
        <v>0</v>
      </c>
      <c r="AC344" s="38">
        <f t="shared" si="9"/>
        <v>0.001104793965</v>
      </c>
      <c r="AD344" s="33">
        <f t="shared" si="10"/>
        <v>0.002357731977</v>
      </c>
      <c r="AE344" s="3">
        <v>0.009810128</v>
      </c>
      <c r="AF344" s="3">
        <v>24821.28673550437</v>
      </c>
    </row>
    <row r="345">
      <c r="A345" s="13">
        <v>358.33</v>
      </c>
      <c r="B345" s="14">
        <v>1113.256</v>
      </c>
      <c r="C345" s="14">
        <v>162.018</v>
      </c>
      <c r="D345" s="14">
        <v>209.026</v>
      </c>
      <c r="E345" s="14">
        <v>0.02514</v>
      </c>
      <c r="F345" s="3">
        <f t="shared" si="11"/>
        <v>951.238</v>
      </c>
      <c r="H345" s="13">
        <v>460.0</v>
      </c>
      <c r="I345" s="15">
        <v>0.098</v>
      </c>
      <c r="J345" s="3">
        <f t="shared" si="1"/>
        <v>0.136</v>
      </c>
      <c r="K345" s="3">
        <f t="shared" si="2"/>
        <v>0.136</v>
      </c>
      <c r="L345" s="3">
        <f t="shared" si="3"/>
        <v>0.197064</v>
      </c>
      <c r="N345" s="21">
        <v>0.0078</v>
      </c>
      <c r="O345" s="3">
        <v>45.51299999999998</v>
      </c>
      <c r="P345" s="39">
        <f t="shared" si="12"/>
        <v>0.004144787482</v>
      </c>
      <c r="Q345" s="13">
        <v>402.28</v>
      </c>
      <c r="S345" s="13">
        <v>460.0</v>
      </c>
      <c r="T345" s="35">
        <f t="shared" si="4"/>
        <v>0.002173913043</v>
      </c>
      <c r="U345" s="13">
        <v>403.47</v>
      </c>
      <c r="V345" s="3">
        <f t="shared" si="5"/>
        <v>24784.99021</v>
      </c>
      <c r="W345" s="21">
        <v>-0.00634</v>
      </c>
      <c r="X345" s="3">
        <f t="shared" si="6"/>
        <v>-317</v>
      </c>
      <c r="Y345" s="3">
        <f t="shared" si="7"/>
        <v>-0.012789999</v>
      </c>
      <c r="Z345" s="36"/>
      <c r="AA345" s="3">
        <v>55.51399999999998</v>
      </c>
      <c r="AB345" s="37">
        <f t="shared" si="8"/>
        <v>0</v>
      </c>
      <c r="AC345" s="38">
        <f t="shared" si="9"/>
        <v>0.001212315332</v>
      </c>
      <c r="AD345" s="33">
        <f t="shared" si="10"/>
        <v>-0.003073903788</v>
      </c>
      <c r="AE345" s="3">
        <v>-0.012789999</v>
      </c>
      <c r="AF345" s="3">
        <v>24784.990209928867</v>
      </c>
    </row>
    <row r="346">
      <c r="A346" s="16">
        <v>358.93</v>
      </c>
      <c r="B346" s="17">
        <v>1114.805</v>
      </c>
      <c r="C346" s="17">
        <v>141.802</v>
      </c>
      <c r="D346" s="17">
        <v>184.751</v>
      </c>
      <c r="E346" s="17">
        <v>0.02595</v>
      </c>
      <c r="F346" s="3">
        <f t="shared" si="11"/>
        <v>973.003</v>
      </c>
      <c r="H346" s="16">
        <v>459.0</v>
      </c>
      <c r="I346" s="25">
        <v>0.091</v>
      </c>
      <c r="J346" s="3">
        <f t="shared" si="1"/>
        <v>0.129</v>
      </c>
      <c r="K346" s="3">
        <f t="shared" si="2"/>
        <v>0.129</v>
      </c>
      <c r="L346" s="3">
        <f t="shared" si="3"/>
        <v>0.186921</v>
      </c>
      <c r="N346" s="21">
        <v>0.00487</v>
      </c>
      <c r="O346" s="3">
        <v>50.81299999999999</v>
      </c>
      <c r="P346" s="39">
        <f t="shared" si="12"/>
        <v>0.004627449</v>
      </c>
      <c r="Q346" s="16">
        <v>402.88</v>
      </c>
      <c r="S346" s="16">
        <v>459.0</v>
      </c>
      <c r="T346" s="35">
        <f t="shared" si="4"/>
        <v>0.002178649237</v>
      </c>
      <c r="U346" s="16">
        <v>404.06</v>
      </c>
      <c r="V346" s="3">
        <f t="shared" si="5"/>
        <v>24748.79968</v>
      </c>
      <c r="W346" s="21">
        <v>-0.021</v>
      </c>
      <c r="X346" s="3">
        <f t="shared" si="6"/>
        <v>-1050</v>
      </c>
      <c r="Y346" s="3">
        <f t="shared" si="7"/>
        <v>-0.0424263</v>
      </c>
      <c r="Z346" s="36"/>
      <c r="AA346" s="3">
        <v>51.61200000000002</v>
      </c>
      <c r="AB346" s="37">
        <f t="shared" si="8"/>
        <v>0</v>
      </c>
      <c r="AC346" s="38">
        <f t="shared" si="9"/>
        <v>0.001132055187</v>
      </c>
      <c r="AD346" s="33">
        <f t="shared" si="10"/>
        <v>-0.01019658909</v>
      </c>
      <c r="AE346" s="3">
        <v>-0.0424263</v>
      </c>
      <c r="AF346" s="3">
        <v>24748.799683215366</v>
      </c>
    </row>
    <row r="347">
      <c r="A347" s="13">
        <v>359.52</v>
      </c>
      <c r="B347" s="14">
        <v>1117.977</v>
      </c>
      <c r="C347" s="14">
        <v>113.893</v>
      </c>
      <c r="D347" s="14">
        <v>165.612</v>
      </c>
      <c r="E347" s="14">
        <v>0.02567</v>
      </c>
      <c r="F347" s="3">
        <f t="shared" si="11"/>
        <v>1004.084</v>
      </c>
      <c r="H347" s="13">
        <v>458.0</v>
      </c>
      <c r="I347" s="15">
        <v>0.085</v>
      </c>
      <c r="J347" s="3">
        <f t="shared" si="1"/>
        <v>0.123</v>
      </c>
      <c r="K347" s="3">
        <f t="shared" si="2"/>
        <v>0.123</v>
      </c>
      <c r="L347" s="3">
        <f t="shared" si="3"/>
        <v>0.178227</v>
      </c>
      <c r="N347" s="21">
        <v>-0.00634</v>
      </c>
      <c r="O347" s="3">
        <v>55.51399999999998</v>
      </c>
      <c r="P347" s="39">
        <f t="shared" si="12"/>
        <v>0.005055560659</v>
      </c>
      <c r="Q347" s="13">
        <v>403.47</v>
      </c>
      <c r="S347" s="13">
        <v>458.0</v>
      </c>
      <c r="T347" s="35">
        <f t="shared" si="4"/>
        <v>0.002183406114</v>
      </c>
      <c r="U347" s="13">
        <v>404.66</v>
      </c>
      <c r="V347" s="3">
        <f t="shared" si="5"/>
        <v>24712.10399</v>
      </c>
      <c r="W347" s="21">
        <v>-0.02335</v>
      </c>
      <c r="X347" s="3">
        <f t="shared" si="6"/>
        <v>-1167.5</v>
      </c>
      <c r="Y347" s="3">
        <f t="shared" si="7"/>
        <v>-0.047244055</v>
      </c>
      <c r="Z347" s="36"/>
      <c r="AA347" s="3">
        <v>53.41299999999998</v>
      </c>
      <c r="AB347" s="37">
        <f t="shared" si="8"/>
        <v>0</v>
      </c>
      <c r="AC347" s="38">
        <f t="shared" si="9"/>
        <v>0.001176785029</v>
      </c>
      <c r="AD347" s="33">
        <f t="shared" si="10"/>
        <v>-0.01135447154</v>
      </c>
      <c r="AE347" s="3">
        <v>-0.04724405499999999</v>
      </c>
      <c r="AF347" s="3">
        <v>24712.10398853358</v>
      </c>
    </row>
    <row r="348">
      <c r="A348" s="16">
        <v>360.12</v>
      </c>
      <c r="B348" s="17">
        <v>1128.739</v>
      </c>
      <c r="C348" s="17">
        <v>142.981</v>
      </c>
      <c r="D348" s="17">
        <v>220.656</v>
      </c>
      <c r="E348" s="17">
        <v>0.02514</v>
      </c>
      <c r="F348" s="3">
        <f t="shared" si="11"/>
        <v>985.758</v>
      </c>
      <c r="H348" s="16">
        <v>457.0</v>
      </c>
      <c r="I348" s="25">
        <v>0.079</v>
      </c>
      <c r="J348" s="3">
        <f t="shared" si="1"/>
        <v>0.117</v>
      </c>
      <c r="K348" s="3">
        <f t="shared" si="2"/>
        <v>0.117</v>
      </c>
      <c r="L348" s="3">
        <f t="shared" si="3"/>
        <v>0.169533</v>
      </c>
      <c r="N348" s="21">
        <v>-0.021</v>
      </c>
      <c r="O348" s="3">
        <v>51.61200000000002</v>
      </c>
      <c r="P348" s="39">
        <f t="shared" si="12"/>
        <v>0.0047002125</v>
      </c>
      <c r="Q348" s="16">
        <v>404.06</v>
      </c>
      <c r="S348" s="16">
        <v>457.0</v>
      </c>
      <c r="T348" s="35">
        <f t="shared" si="4"/>
        <v>0.002188183807</v>
      </c>
      <c r="U348" s="16">
        <v>405.25</v>
      </c>
      <c r="V348" s="3">
        <f t="shared" si="5"/>
        <v>24676.12585</v>
      </c>
      <c r="W348" s="21">
        <v>-0.02517</v>
      </c>
      <c r="X348" s="3">
        <f t="shared" si="6"/>
        <v>-1258.5</v>
      </c>
      <c r="Y348" s="3">
        <f t="shared" si="7"/>
        <v>-0.0510007125</v>
      </c>
      <c r="Z348" s="36"/>
      <c r="AA348" s="3">
        <v>59.503000000000014</v>
      </c>
      <c r="AB348" s="37">
        <f t="shared" si="8"/>
        <v>0</v>
      </c>
      <c r="AC348" s="38">
        <f t="shared" si="9"/>
        <v>0.001316701301</v>
      </c>
      <c r="AD348" s="33">
        <f t="shared" si="10"/>
        <v>-0.01225733351</v>
      </c>
      <c r="AE348" s="3">
        <v>-0.051000712499999996</v>
      </c>
      <c r="AF348" s="3">
        <v>24676.125848241827</v>
      </c>
    </row>
    <row r="349">
      <c r="A349" s="13">
        <v>360.71</v>
      </c>
      <c r="B349" s="14">
        <v>1108.838</v>
      </c>
      <c r="C349" s="14">
        <v>149.381</v>
      </c>
      <c r="D349" s="14">
        <v>184.254</v>
      </c>
      <c r="E349" s="14">
        <v>0.02387</v>
      </c>
      <c r="F349" s="3">
        <f t="shared" si="11"/>
        <v>959.457</v>
      </c>
      <c r="H349" s="13">
        <v>456.0</v>
      </c>
      <c r="I349" s="15">
        <v>0.072</v>
      </c>
      <c r="J349" s="3">
        <f t="shared" si="1"/>
        <v>0.11</v>
      </c>
      <c r="K349" s="3">
        <f t="shared" si="2"/>
        <v>0.11</v>
      </c>
      <c r="L349" s="3">
        <f t="shared" si="3"/>
        <v>0.15939</v>
      </c>
      <c r="N349" s="21">
        <v>-0.02335</v>
      </c>
      <c r="O349" s="3">
        <v>53.41299999999998</v>
      </c>
      <c r="P349" s="39">
        <f t="shared" si="12"/>
        <v>0.004864226348</v>
      </c>
      <c r="Q349" s="13">
        <v>404.66</v>
      </c>
      <c r="S349" s="13">
        <v>456.0</v>
      </c>
      <c r="T349" s="35">
        <f t="shared" si="4"/>
        <v>0.002192982456</v>
      </c>
      <c r="U349" s="13">
        <v>405.84</v>
      </c>
      <c r="V349" s="3">
        <f t="shared" si="5"/>
        <v>24640.25232</v>
      </c>
      <c r="W349" s="21">
        <v>-0.02576</v>
      </c>
      <c r="X349" s="3">
        <f t="shared" si="6"/>
        <v>-1288</v>
      </c>
      <c r="Y349" s="3">
        <f t="shared" si="7"/>
        <v>-0.052272192</v>
      </c>
      <c r="Z349" s="36"/>
      <c r="AA349" s="3">
        <v>61.42</v>
      </c>
      <c r="AB349" s="37">
        <f t="shared" si="8"/>
        <v>0</v>
      </c>
      <c r="AC349" s="38">
        <f t="shared" si="9"/>
        <v>0.001365066132</v>
      </c>
      <c r="AD349" s="33">
        <f t="shared" si="10"/>
        <v>-0.01256291646</v>
      </c>
      <c r="AE349" s="3">
        <v>-0.052272191999999995</v>
      </c>
      <c r="AF349" s="3">
        <v>24640.25231618372</v>
      </c>
    </row>
    <row r="350">
      <c r="A350" s="16">
        <v>361.31</v>
      </c>
      <c r="B350" s="17">
        <v>1139.723</v>
      </c>
      <c r="C350" s="17">
        <v>168.676</v>
      </c>
      <c r="D350" s="17">
        <v>237.232</v>
      </c>
      <c r="E350" s="17">
        <v>0.02372</v>
      </c>
      <c r="F350" s="3">
        <f t="shared" si="11"/>
        <v>971.047</v>
      </c>
      <c r="H350" s="16">
        <v>455.0</v>
      </c>
      <c r="I350" s="25">
        <v>0.066</v>
      </c>
      <c r="J350" s="3">
        <f t="shared" si="1"/>
        <v>0.104</v>
      </c>
      <c r="K350" s="3">
        <f t="shared" si="2"/>
        <v>0.104</v>
      </c>
      <c r="L350" s="3">
        <f t="shared" si="3"/>
        <v>0.150696</v>
      </c>
      <c r="N350" s="21">
        <v>-0.02517</v>
      </c>
      <c r="O350" s="3">
        <v>59.503000000000014</v>
      </c>
      <c r="P350" s="39">
        <f t="shared" si="12"/>
        <v>0.005418831753</v>
      </c>
      <c r="Q350" s="16">
        <v>405.25</v>
      </c>
      <c r="S350" s="16">
        <v>455.0</v>
      </c>
      <c r="T350" s="35">
        <f t="shared" si="4"/>
        <v>0.002197802198</v>
      </c>
      <c r="U350" s="16">
        <v>406.43</v>
      </c>
      <c r="V350" s="3">
        <f t="shared" si="5"/>
        <v>24604.48294</v>
      </c>
      <c r="W350" s="21">
        <v>-0.026</v>
      </c>
      <c r="X350" s="3">
        <f t="shared" si="6"/>
        <v>-1300</v>
      </c>
      <c r="Y350" s="3">
        <f t="shared" si="7"/>
        <v>-0.0528359</v>
      </c>
      <c r="Z350" s="36"/>
      <c r="AA350" s="3">
        <v>37.015000000000015</v>
      </c>
      <c r="AB350" s="37">
        <f t="shared" si="8"/>
        <v>0</v>
      </c>
      <c r="AC350" s="38">
        <f t="shared" si="9"/>
        <v>0.000826255488</v>
      </c>
      <c r="AD350" s="33">
        <f t="shared" si="10"/>
        <v>-0.01269839608</v>
      </c>
      <c r="AE350" s="3">
        <v>-0.052835899999999984</v>
      </c>
      <c r="AF350" s="3">
        <v>24604.482936791086</v>
      </c>
    </row>
    <row r="351">
      <c r="A351" s="13">
        <v>361.9</v>
      </c>
      <c r="B351" s="14">
        <v>1342.204</v>
      </c>
      <c r="C351" s="14">
        <v>374.97</v>
      </c>
      <c r="D351" s="14">
        <v>548.105</v>
      </c>
      <c r="E351" s="14">
        <v>0.02389</v>
      </c>
      <c r="F351" s="3">
        <f t="shared" si="11"/>
        <v>967.234</v>
      </c>
      <c r="H351" s="13">
        <v>454.0</v>
      </c>
      <c r="I351" s="15">
        <v>0.06</v>
      </c>
      <c r="J351" s="3">
        <f t="shared" si="1"/>
        <v>0.098</v>
      </c>
      <c r="K351" s="3">
        <f t="shared" si="2"/>
        <v>0.098</v>
      </c>
      <c r="L351" s="3">
        <f t="shared" si="3"/>
        <v>0.142002</v>
      </c>
      <c r="N351" s="21">
        <v>-0.02576</v>
      </c>
      <c r="O351" s="3">
        <v>61.42</v>
      </c>
      <c r="P351" s="39">
        <f t="shared" si="12"/>
        <v>0.005593409513</v>
      </c>
      <c r="Q351" s="13">
        <v>405.84</v>
      </c>
      <c r="S351" s="13">
        <v>454.0</v>
      </c>
      <c r="T351" s="35">
        <f t="shared" si="4"/>
        <v>0.002202643172</v>
      </c>
      <c r="U351" s="13">
        <v>407.03</v>
      </c>
      <c r="V351" s="3">
        <f t="shared" si="5"/>
        <v>24568.21365</v>
      </c>
      <c r="W351" s="21">
        <v>-0.026</v>
      </c>
      <c r="X351" s="3">
        <f t="shared" si="6"/>
        <v>-1300</v>
      </c>
      <c r="Y351" s="3">
        <f t="shared" si="7"/>
        <v>-0.0529139</v>
      </c>
      <c r="Z351" s="36"/>
      <c r="AA351" s="3">
        <v>53.11699999999999</v>
      </c>
      <c r="AB351" s="37">
        <f t="shared" si="8"/>
        <v>0</v>
      </c>
      <c r="AC351" s="38">
        <f t="shared" si="9"/>
        <v>0.001190946164</v>
      </c>
      <c r="AD351" s="33">
        <f t="shared" si="10"/>
        <v>-0.01271714233</v>
      </c>
      <c r="AE351" s="3">
        <v>-0.05291389999999998</v>
      </c>
      <c r="AF351" s="3">
        <v>24568.213645185864</v>
      </c>
    </row>
    <row r="352">
      <c r="A352" s="16">
        <v>362.5</v>
      </c>
      <c r="B352" s="17">
        <v>1066.085</v>
      </c>
      <c r="C352" s="17">
        <v>139.364</v>
      </c>
      <c r="D352" s="17">
        <v>197.077</v>
      </c>
      <c r="E352" s="17">
        <v>0.02346</v>
      </c>
      <c r="F352" s="3">
        <f t="shared" si="11"/>
        <v>926.721</v>
      </c>
      <c r="H352" s="16">
        <v>453.0</v>
      </c>
      <c r="I352" s="25">
        <v>0.054</v>
      </c>
      <c r="J352" s="3">
        <f t="shared" si="1"/>
        <v>0.092</v>
      </c>
      <c r="K352" s="3">
        <f t="shared" si="2"/>
        <v>0.092</v>
      </c>
      <c r="L352" s="3">
        <f t="shared" si="3"/>
        <v>0.133308</v>
      </c>
      <c r="N352" s="21">
        <v>-0.026</v>
      </c>
      <c r="O352" s="3">
        <v>37.015000000000015</v>
      </c>
      <c r="P352" s="39">
        <f t="shared" si="12"/>
        <v>0.003370889826</v>
      </c>
      <c r="Q352" s="16">
        <v>406.43</v>
      </c>
      <c r="S352" s="16">
        <v>453.0</v>
      </c>
      <c r="T352" s="35">
        <f t="shared" si="4"/>
        <v>0.002207505519</v>
      </c>
      <c r="U352" s="16">
        <v>407.62</v>
      </c>
      <c r="V352" s="3">
        <f t="shared" si="5"/>
        <v>24532.65296</v>
      </c>
      <c r="W352" s="21">
        <v>-0.026</v>
      </c>
      <c r="X352" s="3">
        <f t="shared" si="6"/>
        <v>-1300</v>
      </c>
      <c r="Y352" s="3">
        <f t="shared" si="7"/>
        <v>-0.0529906</v>
      </c>
      <c r="Z352" s="36"/>
      <c r="AA352" s="3">
        <v>40.89700000000002</v>
      </c>
      <c r="AB352" s="37">
        <f t="shared" si="8"/>
        <v>0</v>
      </c>
      <c r="AC352" s="38">
        <f t="shared" si="9"/>
        <v>0.0009209525127</v>
      </c>
      <c r="AD352" s="33">
        <f t="shared" si="10"/>
        <v>-0.01273557614</v>
      </c>
      <c r="AE352" s="3">
        <v>-0.05299059999999999</v>
      </c>
      <c r="AF352" s="3">
        <v>24532.65296109121</v>
      </c>
    </row>
    <row r="353">
      <c r="A353" s="13">
        <v>363.09</v>
      </c>
      <c r="B353" s="14">
        <v>1019.092</v>
      </c>
      <c r="C353" s="14">
        <v>127.666</v>
      </c>
      <c r="D353" s="14">
        <v>170.087</v>
      </c>
      <c r="E353" s="14">
        <v>0.02276</v>
      </c>
      <c r="F353" s="3">
        <f t="shared" si="11"/>
        <v>891.426</v>
      </c>
      <c r="H353" s="13">
        <v>452.0</v>
      </c>
      <c r="I353" s="15">
        <v>0.048</v>
      </c>
      <c r="J353" s="3">
        <f t="shared" si="1"/>
        <v>0.086</v>
      </c>
      <c r="K353" s="3">
        <f t="shared" si="2"/>
        <v>0.086</v>
      </c>
      <c r="L353" s="3">
        <f t="shared" si="3"/>
        <v>0.124614</v>
      </c>
      <c r="N353" s="21">
        <v>-0.026</v>
      </c>
      <c r="O353" s="3">
        <v>53.11699999999999</v>
      </c>
      <c r="P353" s="39">
        <f t="shared" si="12"/>
        <v>0.004837270158</v>
      </c>
      <c r="Q353" s="13">
        <v>407.03</v>
      </c>
      <c r="S353" s="13">
        <v>452.0</v>
      </c>
      <c r="T353" s="35">
        <f t="shared" si="4"/>
        <v>0.002212389381</v>
      </c>
      <c r="U353" s="13">
        <v>408.21</v>
      </c>
      <c r="V353" s="3">
        <f t="shared" si="5"/>
        <v>24497.19507</v>
      </c>
      <c r="W353" s="21">
        <v>-0.026</v>
      </c>
      <c r="X353" s="3">
        <f t="shared" si="6"/>
        <v>-1300</v>
      </c>
      <c r="Y353" s="3">
        <f t="shared" si="7"/>
        <v>-0.0530673</v>
      </c>
      <c r="Z353" s="36"/>
      <c r="AA353" s="3">
        <v>55.214</v>
      </c>
      <c r="AB353" s="37">
        <f t="shared" si="8"/>
        <v>0</v>
      </c>
      <c r="AC353" s="38">
        <f t="shared" si="9"/>
        <v>0.001248761386</v>
      </c>
      <c r="AD353" s="33">
        <f t="shared" si="10"/>
        <v>-0.01275400995</v>
      </c>
      <c r="AE353" s="3">
        <v>-0.053067299999999984</v>
      </c>
      <c r="AF353" s="3">
        <v>24497.195071164355</v>
      </c>
    </row>
    <row r="354">
      <c r="A354" s="16">
        <v>363.69</v>
      </c>
      <c r="B354" s="17">
        <v>975.019</v>
      </c>
      <c r="C354" s="17">
        <v>139.575</v>
      </c>
      <c r="D354" s="17">
        <v>169.927</v>
      </c>
      <c r="E354" s="17">
        <v>0.02181</v>
      </c>
      <c r="F354" s="3">
        <f t="shared" si="11"/>
        <v>835.444</v>
      </c>
      <c r="H354" s="16">
        <v>451.0</v>
      </c>
      <c r="I354" s="25">
        <v>0.043</v>
      </c>
      <c r="J354" s="3">
        <f t="shared" si="1"/>
        <v>0.081</v>
      </c>
      <c r="K354" s="3">
        <f t="shared" si="2"/>
        <v>0.081</v>
      </c>
      <c r="L354" s="3">
        <f t="shared" si="3"/>
        <v>0.117369</v>
      </c>
      <c r="N354" s="21">
        <v>-0.026</v>
      </c>
      <c r="O354" s="3">
        <v>40.89700000000002</v>
      </c>
      <c r="P354" s="39">
        <f t="shared" si="12"/>
        <v>0.003724416621</v>
      </c>
      <c r="Q354" s="16">
        <v>407.62</v>
      </c>
      <c r="S354" s="16">
        <v>451.0</v>
      </c>
      <c r="T354" s="35">
        <f t="shared" si="4"/>
        <v>0.0022172949</v>
      </c>
      <c r="U354" s="16">
        <v>408.8</v>
      </c>
      <c r="V354" s="3">
        <f t="shared" si="5"/>
        <v>24461.83953</v>
      </c>
      <c r="W354" s="21">
        <v>-0.026</v>
      </c>
      <c r="X354" s="3">
        <f t="shared" si="6"/>
        <v>-1300</v>
      </c>
      <c r="Y354" s="3">
        <f t="shared" si="7"/>
        <v>-0.053144</v>
      </c>
      <c r="Z354" s="36"/>
      <c r="AA354" s="3">
        <v>53.30800000000001</v>
      </c>
      <c r="AB354" s="37">
        <f t="shared" si="8"/>
        <v>0</v>
      </c>
      <c r="AC354" s="38">
        <f t="shared" si="9"/>
        <v>0.001210889134</v>
      </c>
      <c r="AD354" s="33">
        <f t="shared" si="10"/>
        <v>-0.01277244376</v>
      </c>
      <c r="AE354" s="3">
        <v>-0.053144</v>
      </c>
      <c r="AF354" s="3">
        <v>24461.83953033268</v>
      </c>
    </row>
    <row r="355">
      <c r="A355" s="13">
        <v>364.28</v>
      </c>
      <c r="B355" s="14">
        <v>997.156</v>
      </c>
      <c r="C355" s="14">
        <v>150.587</v>
      </c>
      <c r="D355" s="14">
        <v>182.68</v>
      </c>
      <c r="E355" s="14">
        <v>0.02249</v>
      </c>
      <c r="F355" s="3">
        <f t="shared" si="11"/>
        <v>846.569</v>
      </c>
      <c r="H355" s="13">
        <v>450.0</v>
      </c>
      <c r="I355" s="15">
        <v>0.037</v>
      </c>
      <c r="J355" s="3">
        <f t="shared" si="1"/>
        <v>0.075</v>
      </c>
      <c r="K355" s="3">
        <f t="shared" si="2"/>
        <v>0.075</v>
      </c>
      <c r="L355" s="3">
        <f t="shared" si="3"/>
        <v>0.108675</v>
      </c>
      <c r="N355" s="21">
        <v>-0.026</v>
      </c>
      <c r="O355" s="3">
        <v>55.214</v>
      </c>
      <c r="P355" s="39">
        <f t="shared" si="12"/>
        <v>0.005028240196</v>
      </c>
      <c r="Q355" s="13">
        <v>408.21</v>
      </c>
      <c r="S355" s="13">
        <v>450.0</v>
      </c>
      <c r="T355" s="35">
        <f t="shared" si="4"/>
        <v>0.002222222222</v>
      </c>
      <c r="U355" s="13">
        <v>409.4</v>
      </c>
      <c r="V355" s="3">
        <f t="shared" si="5"/>
        <v>24425.98925</v>
      </c>
      <c r="W355" s="21">
        <v>-0.026</v>
      </c>
      <c r="X355" s="3">
        <f t="shared" si="6"/>
        <v>-1300</v>
      </c>
      <c r="Y355" s="3">
        <f t="shared" si="7"/>
        <v>-0.053222</v>
      </c>
      <c r="Z355" s="36"/>
      <c r="AA355" s="3">
        <v>61.218</v>
      </c>
      <c r="AB355" s="37">
        <f t="shared" si="8"/>
        <v>0</v>
      </c>
      <c r="AC355" s="38">
        <f t="shared" si="9"/>
        <v>0.001396696303</v>
      </c>
      <c r="AD355" s="33">
        <f t="shared" si="10"/>
        <v>-0.01279119001</v>
      </c>
      <c r="AE355" s="3">
        <v>-0.053221999999999985</v>
      </c>
      <c r="AF355" s="3">
        <v>24425.98925256473</v>
      </c>
    </row>
    <row r="356">
      <c r="A356" s="16">
        <v>364.88</v>
      </c>
      <c r="B356" s="17">
        <v>1087.171</v>
      </c>
      <c r="C356" s="17">
        <v>228.091</v>
      </c>
      <c r="D356" s="17">
        <v>297.603</v>
      </c>
      <c r="E356" s="17">
        <v>0.02386</v>
      </c>
      <c r="F356" s="3">
        <f t="shared" si="11"/>
        <v>859.08</v>
      </c>
      <c r="H356" s="16">
        <v>449.0</v>
      </c>
      <c r="I356" s="25">
        <v>0.033</v>
      </c>
      <c r="J356" s="3">
        <f t="shared" si="1"/>
        <v>0.071</v>
      </c>
      <c r="K356" s="3">
        <f t="shared" si="2"/>
        <v>0.071</v>
      </c>
      <c r="L356" s="3">
        <f t="shared" si="3"/>
        <v>0.102879</v>
      </c>
      <c r="N356" s="21">
        <v>-0.026</v>
      </c>
      <c r="O356" s="3">
        <v>53.30800000000001</v>
      </c>
      <c r="P356" s="39">
        <f t="shared" si="12"/>
        <v>0.004854664186</v>
      </c>
      <c r="Q356" s="16">
        <v>408.8</v>
      </c>
      <c r="S356" s="16">
        <v>449.0</v>
      </c>
      <c r="T356" s="35">
        <f t="shared" si="4"/>
        <v>0.002227171492</v>
      </c>
      <c r="U356" s="16">
        <v>409.99</v>
      </c>
      <c r="V356" s="3">
        <f t="shared" si="5"/>
        <v>24390.8388</v>
      </c>
      <c r="W356" s="21">
        <v>-0.026</v>
      </c>
      <c r="X356" s="3">
        <f t="shared" si="6"/>
        <v>-1300</v>
      </c>
      <c r="Y356" s="3">
        <f t="shared" si="7"/>
        <v>-0.0532987</v>
      </c>
      <c r="Z356" s="36"/>
      <c r="AA356" s="3">
        <v>39.41300000000001</v>
      </c>
      <c r="AB356" s="37">
        <f t="shared" si="8"/>
        <v>0</v>
      </c>
      <c r="AC356" s="38">
        <f t="shared" si="9"/>
        <v>0.0009031057703</v>
      </c>
      <c r="AD356" s="33">
        <f t="shared" si="10"/>
        <v>-0.01280962382</v>
      </c>
      <c r="AE356" s="3">
        <v>-0.053298699999999984</v>
      </c>
      <c r="AF356" s="3">
        <v>24390.838800946367</v>
      </c>
    </row>
    <row r="357">
      <c r="A357" s="13">
        <v>365.47</v>
      </c>
      <c r="B357" s="14">
        <v>1010.805</v>
      </c>
      <c r="C357" s="14">
        <v>170.202</v>
      </c>
      <c r="D357" s="14">
        <v>221.552</v>
      </c>
      <c r="E357" s="14">
        <v>0.02279</v>
      </c>
      <c r="F357" s="3">
        <f t="shared" si="11"/>
        <v>840.603</v>
      </c>
      <c r="H357" s="13">
        <v>448.0</v>
      </c>
      <c r="I357" s="15">
        <v>0.028</v>
      </c>
      <c r="J357" s="3">
        <f t="shared" si="1"/>
        <v>0.066</v>
      </c>
      <c r="K357" s="3">
        <f t="shared" si="2"/>
        <v>0.066</v>
      </c>
      <c r="L357" s="3">
        <f t="shared" si="3"/>
        <v>0.095634</v>
      </c>
      <c r="N357" s="21">
        <v>-0.026</v>
      </c>
      <c r="O357" s="3">
        <v>61.218</v>
      </c>
      <c r="P357" s="39">
        <f t="shared" si="12"/>
        <v>0.005575013734</v>
      </c>
      <c r="Q357" s="13">
        <v>409.4</v>
      </c>
      <c r="S357" s="13">
        <v>448.0</v>
      </c>
      <c r="T357" s="35">
        <f t="shared" si="4"/>
        <v>0.002232142857</v>
      </c>
      <c r="U357" s="13">
        <v>410.58</v>
      </c>
      <c r="V357" s="3">
        <f t="shared" si="5"/>
        <v>24355.78937</v>
      </c>
      <c r="W357" s="21">
        <v>-0.026</v>
      </c>
      <c r="X357" s="3">
        <f t="shared" si="6"/>
        <v>-1300</v>
      </c>
      <c r="Y357" s="3">
        <f t="shared" si="7"/>
        <v>-0.0533754</v>
      </c>
      <c r="Z357" s="36"/>
      <c r="AA357" s="3">
        <v>43.022999999999996</v>
      </c>
      <c r="AB357" s="37">
        <f t="shared" si="8"/>
        <v>0</v>
      </c>
      <c r="AC357" s="38">
        <f t="shared" si="9"/>
        <v>0.0009900870802</v>
      </c>
      <c r="AD357" s="33">
        <f t="shared" si="10"/>
        <v>-0.01282805763</v>
      </c>
      <c r="AE357" s="3">
        <v>-0.05337539999999999</v>
      </c>
      <c r="AF357" s="3">
        <v>24355.78937113352</v>
      </c>
    </row>
    <row r="358">
      <c r="A358" s="16">
        <v>366.06</v>
      </c>
      <c r="B358" s="17">
        <v>955.534</v>
      </c>
      <c r="C358" s="17">
        <v>125.312</v>
      </c>
      <c r="D358" s="17">
        <v>175.295</v>
      </c>
      <c r="E358" s="17">
        <v>0.02288</v>
      </c>
      <c r="F358" s="3">
        <f t="shared" si="11"/>
        <v>830.222</v>
      </c>
      <c r="H358" s="16">
        <v>447.0</v>
      </c>
      <c r="I358" s="25">
        <v>0.023</v>
      </c>
      <c r="J358" s="3">
        <f t="shared" si="1"/>
        <v>0.061</v>
      </c>
      <c r="K358" s="3">
        <f t="shared" si="2"/>
        <v>0.061</v>
      </c>
      <c r="L358" s="3">
        <f t="shared" si="3"/>
        <v>0.088389</v>
      </c>
      <c r="N358" s="21">
        <v>-0.026</v>
      </c>
      <c r="O358" s="3">
        <v>39.41300000000001</v>
      </c>
      <c r="P358" s="39">
        <f t="shared" si="12"/>
        <v>0.003589271396</v>
      </c>
      <c r="Q358" s="16">
        <v>409.99</v>
      </c>
      <c r="S358" s="16">
        <v>447.0</v>
      </c>
      <c r="T358" s="35">
        <f t="shared" si="4"/>
        <v>0.002237136465</v>
      </c>
      <c r="U358" s="16">
        <v>411.17</v>
      </c>
      <c r="V358" s="3">
        <f t="shared" si="5"/>
        <v>24320.84053</v>
      </c>
      <c r="W358" s="21">
        <v>-0.02604</v>
      </c>
      <c r="X358" s="3">
        <f t="shared" si="6"/>
        <v>-1302</v>
      </c>
      <c r="Y358" s="3">
        <f t="shared" si="7"/>
        <v>-0.053534334</v>
      </c>
      <c r="Z358" s="36"/>
      <c r="AA358" s="3">
        <v>52.521000000000015</v>
      </c>
      <c r="AB358" s="37">
        <f t="shared" si="8"/>
        <v>0</v>
      </c>
      <c r="AC358" s="38">
        <f t="shared" si="9"/>
        <v>0.001213882297</v>
      </c>
      <c r="AD358" s="33">
        <f t="shared" si="10"/>
        <v>-0.01286625527</v>
      </c>
      <c r="AE358" s="3">
        <v>-0.053534334</v>
      </c>
      <c r="AF358" s="3">
        <v>24320.840528248656</v>
      </c>
    </row>
    <row r="359">
      <c r="A359" s="13">
        <v>366.66</v>
      </c>
      <c r="B359" s="14">
        <v>965.248</v>
      </c>
      <c r="C359" s="14">
        <v>138.316</v>
      </c>
      <c r="D359" s="14">
        <v>222.014</v>
      </c>
      <c r="E359" s="14">
        <v>0.02325</v>
      </c>
      <c r="F359" s="3">
        <f t="shared" si="11"/>
        <v>826.932</v>
      </c>
      <c r="H359" s="13">
        <v>446.0</v>
      </c>
      <c r="I359" s="15">
        <v>0.019</v>
      </c>
      <c r="J359" s="3">
        <f t="shared" si="1"/>
        <v>0.057</v>
      </c>
      <c r="K359" s="3">
        <f t="shared" si="2"/>
        <v>0.057</v>
      </c>
      <c r="L359" s="3">
        <f t="shared" si="3"/>
        <v>0.082593</v>
      </c>
      <c r="N359" s="21">
        <v>-0.026</v>
      </c>
      <c r="O359" s="3">
        <v>43.022999999999996</v>
      </c>
      <c r="P359" s="39">
        <f t="shared" si="12"/>
        <v>0.003918027637</v>
      </c>
      <c r="Q359" s="13">
        <v>410.58</v>
      </c>
      <c r="S359" s="13">
        <v>446.0</v>
      </c>
      <c r="T359" s="35">
        <f t="shared" si="4"/>
        <v>0.002242152466</v>
      </c>
      <c r="U359" s="13">
        <v>411.77</v>
      </c>
      <c r="V359" s="3">
        <f t="shared" si="5"/>
        <v>24285.40204</v>
      </c>
      <c r="W359" s="21">
        <v>-0.02662</v>
      </c>
      <c r="X359" s="3">
        <f t="shared" si="6"/>
        <v>-1331</v>
      </c>
      <c r="Y359" s="3">
        <f t="shared" si="7"/>
        <v>-0.054806587</v>
      </c>
      <c r="Z359" s="36"/>
      <c r="AA359" s="3">
        <v>46.31100000000001</v>
      </c>
      <c r="AB359" s="37">
        <f t="shared" si="8"/>
        <v>0</v>
      </c>
      <c r="AC359" s="38">
        <f t="shared" si="9"/>
        <v>0.001075047362</v>
      </c>
      <c r="AD359" s="33">
        <f t="shared" si="10"/>
        <v>-0.01317202413</v>
      </c>
      <c r="AE359" s="3">
        <v>-0.054806587</v>
      </c>
      <c r="AF359" s="3">
        <v>24285.402044830855</v>
      </c>
    </row>
    <row r="360">
      <c r="A360" s="16">
        <v>367.25</v>
      </c>
      <c r="B360" s="17">
        <v>963.154</v>
      </c>
      <c r="C360" s="17">
        <v>166.718</v>
      </c>
      <c r="D360" s="17">
        <v>233.524</v>
      </c>
      <c r="E360" s="17">
        <v>0.02239</v>
      </c>
      <c r="F360" s="3">
        <f t="shared" si="11"/>
        <v>796.436</v>
      </c>
      <c r="H360" s="16">
        <v>445.0</v>
      </c>
      <c r="I360" s="25">
        <v>0.015</v>
      </c>
      <c r="J360" s="3">
        <f t="shared" si="1"/>
        <v>0.053</v>
      </c>
      <c r="K360" s="3">
        <f t="shared" si="2"/>
        <v>0.053</v>
      </c>
      <c r="L360" s="3">
        <f t="shared" si="3"/>
        <v>0.076797</v>
      </c>
      <c r="N360" s="21">
        <v>-0.02604</v>
      </c>
      <c r="O360" s="3">
        <v>52.521000000000015</v>
      </c>
      <c r="P360" s="39">
        <f t="shared" si="12"/>
        <v>0.004782993504</v>
      </c>
      <c r="Q360" s="16">
        <v>411.17</v>
      </c>
      <c r="S360" s="16">
        <v>445.0</v>
      </c>
      <c r="T360" s="35">
        <f t="shared" si="4"/>
        <v>0.002247191011</v>
      </c>
      <c r="U360" s="16">
        <v>412.36</v>
      </c>
      <c r="V360" s="3">
        <f t="shared" si="5"/>
        <v>24250.65477</v>
      </c>
      <c r="W360" s="21">
        <v>-0.027</v>
      </c>
      <c r="X360" s="3">
        <f t="shared" si="6"/>
        <v>-1350</v>
      </c>
      <c r="Y360" s="3">
        <f t="shared" si="7"/>
        <v>-0.0556686</v>
      </c>
      <c r="Z360" s="36"/>
      <c r="AA360" s="3">
        <v>41.616000000000014</v>
      </c>
      <c r="AB360" s="37">
        <f t="shared" si="8"/>
        <v>0</v>
      </c>
      <c r="AC360" s="38">
        <f t="shared" si="9"/>
        <v>0.0009702178476</v>
      </c>
      <c r="AD360" s="33">
        <f t="shared" si="10"/>
        <v>-0.01337919733</v>
      </c>
      <c r="AE360" s="3">
        <v>-0.055668599999999985</v>
      </c>
      <c r="AF360" s="3">
        <v>24250.65476767873</v>
      </c>
    </row>
    <row r="361">
      <c r="A361" s="13">
        <v>367.85</v>
      </c>
      <c r="B361" s="14">
        <v>923.072</v>
      </c>
      <c r="C361" s="14">
        <v>138.724</v>
      </c>
      <c r="D361" s="14">
        <v>182.749</v>
      </c>
      <c r="E361" s="14">
        <v>0.0214</v>
      </c>
      <c r="F361" s="3">
        <f t="shared" si="11"/>
        <v>784.348</v>
      </c>
      <c r="H361" s="13">
        <v>444.0</v>
      </c>
      <c r="I361" s="15">
        <v>0.011</v>
      </c>
      <c r="J361" s="3">
        <f t="shared" si="1"/>
        <v>0.049</v>
      </c>
      <c r="K361" s="3">
        <f t="shared" si="2"/>
        <v>0.049</v>
      </c>
      <c r="L361" s="3">
        <f t="shared" si="3"/>
        <v>0.071001</v>
      </c>
      <c r="N361" s="21">
        <v>-0.02662</v>
      </c>
      <c r="O361" s="3">
        <v>46.31100000000001</v>
      </c>
      <c r="P361" s="39">
        <f t="shared" si="12"/>
        <v>0.004217459915</v>
      </c>
      <c r="Q361" s="13">
        <v>411.77</v>
      </c>
      <c r="S361" s="13">
        <v>444.0</v>
      </c>
      <c r="T361" s="35">
        <f t="shared" si="4"/>
        <v>0.002252252252</v>
      </c>
      <c r="U361" s="13">
        <v>412.95</v>
      </c>
      <c r="V361" s="3">
        <f t="shared" si="5"/>
        <v>24216.00678</v>
      </c>
      <c r="W361" s="21">
        <v>-0.027</v>
      </c>
      <c r="X361" s="3">
        <f t="shared" si="6"/>
        <v>-1350</v>
      </c>
      <c r="Y361" s="3">
        <f t="shared" si="7"/>
        <v>-0.05574825</v>
      </c>
      <c r="Z361" s="36"/>
      <c r="AA361" s="3">
        <v>59.522999999999996</v>
      </c>
      <c r="AB361" s="37">
        <f t="shared" si="8"/>
        <v>0</v>
      </c>
      <c r="AC361" s="38">
        <f t="shared" si="9"/>
        <v>0.0013936591</v>
      </c>
      <c r="AD361" s="33">
        <f t="shared" si="10"/>
        <v>-0.01339834013</v>
      </c>
      <c r="AE361" s="3">
        <v>-0.055748249999999985</v>
      </c>
      <c r="AF361" s="3">
        <v>24216.0067804819</v>
      </c>
    </row>
    <row r="362">
      <c r="A362" s="16">
        <v>368.44</v>
      </c>
      <c r="B362" s="17">
        <v>1037.547</v>
      </c>
      <c r="C362" s="17">
        <v>203.916</v>
      </c>
      <c r="D362" s="17">
        <v>317.214</v>
      </c>
      <c r="E362" s="17">
        <v>0.02286</v>
      </c>
      <c r="F362" s="3">
        <f t="shared" si="11"/>
        <v>833.631</v>
      </c>
      <c r="H362" s="16">
        <v>443.0</v>
      </c>
      <c r="I362" s="25">
        <v>0.007</v>
      </c>
      <c r="J362" s="3">
        <f t="shared" si="1"/>
        <v>0.045</v>
      </c>
      <c r="K362" s="3">
        <f t="shared" si="2"/>
        <v>0.045</v>
      </c>
      <c r="L362" s="3">
        <f t="shared" si="3"/>
        <v>0.065205</v>
      </c>
      <c r="N362" s="21">
        <v>-0.027</v>
      </c>
      <c r="O362" s="3">
        <v>41.616000000000014</v>
      </c>
      <c r="P362" s="39">
        <f t="shared" si="12"/>
        <v>0.003789894664</v>
      </c>
      <c r="Q362" s="16">
        <v>412.36</v>
      </c>
      <c r="S362" s="16">
        <v>443.0</v>
      </c>
      <c r="T362" s="35">
        <f t="shared" si="4"/>
        <v>0.002257336343</v>
      </c>
      <c r="U362" s="16">
        <v>413.54</v>
      </c>
      <c r="V362" s="3">
        <f t="shared" si="5"/>
        <v>24181.45766</v>
      </c>
      <c r="W362" s="21">
        <v>-0.027</v>
      </c>
      <c r="X362" s="3">
        <f t="shared" si="6"/>
        <v>-1350</v>
      </c>
      <c r="Y362" s="3">
        <f t="shared" si="7"/>
        <v>-0.0558279</v>
      </c>
      <c r="Z362" s="36"/>
      <c r="AA362" s="3">
        <v>58.126000000000005</v>
      </c>
      <c r="AB362" s="37">
        <f t="shared" si="8"/>
        <v>0</v>
      </c>
      <c r="AC362" s="38">
        <f t="shared" si="9"/>
        <v>0.001366791721</v>
      </c>
      <c r="AD362" s="33">
        <f t="shared" si="10"/>
        <v>-0.01341748293</v>
      </c>
      <c r="AE362" s="3">
        <v>-0.055827899999999986</v>
      </c>
      <c r="AF362" s="3">
        <v>24181.45765826764</v>
      </c>
    </row>
    <row r="363">
      <c r="A363" s="13">
        <v>369.04</v>
      </c>
      <c r="B363" s="14">
        <v>953.123</v>
      </c>
      <c r="C363" s="14">
        <v>165.808</v>
      </c>
      <c r="D363" s="14">
        <v>212.878</v>
      </c>
      <c r="E363" s="14">
        <v>0.02176</v>
      </c>
      <c r="F363" s="3">
        <f t="shared" si="11"/>
        <v>787.315</v>
      </c>
      <c r="H363" s="13">
        <v>442.0</v>
      </c>
      <c r="I363" s="15">
        <v>0.004</v>
      </c>
      <c r="J363" s="3">
        <f t="shared" si="1"/>
        <v>0.042</v>
      </c>
      <c r="K363" s="3">
        <f t="shared" si="2"/>
        <v>0.042</v>
      </c>
      <c r="L363" s="3">
        <f t="shared" si="3"/>
        <v>0.060858</v>
      </c>
      <c r="N363" s="21">
        <v>-0.027</v>
      </c>
      <c r="O363" s="3">
        <v>59.522999999999996</v>
      </c>
      <c r="P363" s="39">
        <f t="shared" si="12"/>
        <v>0.005420653117</v>
      </c>
      <c r="Q363" s="13">
        <v>412.95</v>
      </c>
      <c r="S363" s="13">
        <v>442.0</v>
      </c>
      <c r="T363" s="35">
        <f t="shared" si="4"/>
        <v>0.002262443439</v>
      </c>
      <c r="U363" s="13">
        <v>414.14</v>
      </c>
      <c r="V363" s="3">
        <f t="shared" si="5"/>
        <v>24146.42391</v>
      </c>
      <c r="W363" s="21">
        <v>-0.027</v>
      </c>
      <c r="X363" s="3">
        <f t="shared" si="6"/>
        <v>-1350</v>
      </c>
      <c r="Y363" s="3">
        <f t="shared" si="7"/>
        <v>-0.0559089</v>
      </c>
      <c r="Z363" s="36"/>
      <c r="AA363" s="3">
        <v>49.024</v>
      </c>
      <c r="AB363" s="37">
        <f t="shared" si="8"/>
        <v>0</v>
      </c>
      <c r="AC363" s="38">
        <f t="shared" si="9"/>
        <v>0.001157789516</v>
      </c>
      <c r="AD363" s="33">
        <f t="shared" si="10"/>
        <v>-0.01343695019</v>
      </c>
      <c r="AE363" s="3">
        <v>-0.055908899999999984</v>
      </c>
      <c r="AF363" s="3">
        <v>24146.423914618248</v>
      </c>
    </row>
    <row r="364">
      <c r="A364" s="16">
        <v>369.63</v>
      </c>
      <c r="B364" s="17">
        <v>938.708</v>
      </c>
      <c r="C364" s="17">
        <v>174.103</v>
      </c>
      <c r="D364" s="17">
        <v>226.357</v>
      </c>
      <c r="E364" s="17">
        <v>0.02091</v>
      </c>
      <c r="F364" s="3">
        <f t="shared" si="11"/>
        <v>764.605</v>
      </c>
      <c r="H364" s="16">
        <v>441.0</v>
      </c>
      <c r="I364" s="25">
        <v>0.001</v>
      </c>
      <c r="J364" s="3">
        <f t="shared" si="1"/>
        <v>0.039</v>
      </c>
      <c r="K364" s="3">
        <f t="shared" si="2"/>
        <v>0.039</v>
      </c>
      <c r="L364" s="3">
        <f t="shared" si="3"/>
        <v>0.056511</v>
      </c>
      <c r="N364" s="21">
        <v>-0.027</v>
      </c>
      <c r="O364" s="3">
        <v>58.126000000000005</v>
      </c>
      <c r="P364" s="39">
        <f t="shared" si="12"/>
        <v>0.005293430826</v>
      </c>
      <c r="Q364" s="16">
        <v>413.54</v>
      </c>
      <c r="S364" s="16">
        <v>441.0</v>
      </c>
      <c r="T364" s="35">
        <f t="shared" si="4"/>
        <v>0.002267573696</v>
      </c>
      <c r="U364" s="16">
        <v>414.73</v>
      </c>
      <c r="V364" s="3">
        <f t="shared" si="5"/>
        <v>24112.07291</v>
      </c>
      <c r="W364" s="21">
        <v>-0.027</v>
      </c>
      <c r="X364" s="3">
        <f t="shared" si="6"/>
        <v>-1350</v>
      </c>
      <c r="Y364" s="3">
        <f t="shared" si="7"/>
        <v>-0.05598855</v>
      </c>
      <c r="Z364" s="36"/>
      <c r="AA364" s="3">
        <v>67.818</v>
      </c>
      <c r="AB364" s="37">
        <f t="shared" si="8"/>
        <v>0</v>
      </c>
      <c r="AC364" s="38">
        <f t="shared" si="9"/>
        <v>0.001608498517</v>
      </c>
      <c r="AD364" s="33">
        <f t="shared" si="10"/>
        <v>-0.013456093</v>
      </c>
      <c r="AE364" s="3">
        <v>-0.05598854999999999</v>
      </c>
      <c r="AF364" s="3">
        <v>24112.072914908495</v>
      </c>
    </row>
    <row r="365">
      <c r="A365" s="13">
        <v>370.23</v>
      </c>
      <c r="B365" s="14">
        <v>890.292</v>
      </c>
      <c r="C365" s="14">
        <v>129.298</v>
      </c>
      <c r="D365" s="14">
        <v>190.732</v>
      </c>
      <c r="E365" s="14">
        <v>0.02105</v>
      </c>
      <c r="F365" s="3">
        <f t="shared" si="11"/>
        <v>760.994</v>
      </c>
      <c r="H365" s="13">
        <v>440.0</v>
      </c>
      <c r="I365" s="15">
        <v>-0.002</v>
      </c>
      <c r="J365" s="3">
        <f t="shared" si="1"/>
        <v>0.036</v>
      </c>
      <c r="K365" s="3">
        <f t="shared" si="2"/>
        <v>0.036</v>
      </c>
      <c r="L365" s="3">
        <f t="shared" si="3"/>
        <v>0.052164</v>
      </c>
      <c r="N365" s="21">
        <v>-0.027</v>
      </c>
      <c r="O365" s="3">
        <v>49.024</v>
      </c>
      <c r="P365" s="39">
        <f t="shared" si="12"/>
        <v>0.004464527971</v>
      </c>
      <c r="Q365" s="13">
        <v>414.14</v>
      </c>
      <c r="S365" s="13">
        <v>440.0</v>
      </c>
      <c r="T365" s="35">
        <f t="shared" si="4"/>
        <v>0.002272727273</v>
      </c>
      <c r="U365" s="13">
        <v>415.32</v>
      </c>
      <c r="V365" s="3">
        <f t="shared" si="5"/>
        <v>24077.81951</v>
      </c>
      <c r="W365" s="21">
        <v>-0.027</v>
      </c>
      <c r="X365" s="3">
        <f t="shared" si="6"/>
        <v>-1350</v>
      </c>
      <c r="Y365" s="3">
        <f t="shared" si="7"/>
        <v>-0.0560682</v>
      </c>
      <c r="Z365" s="36"/>
      <c r="AA365" s="3">
        <v>46.22399999999999</v>
      </c>
      <c r="AB365" s="37">
        <f t="shared" si="8"/>
        <v>0</v>
      </c>
      <c r="AC365" s="38">
        <f t="shared" si="9"/>
        <v>0.001101020467</v>
      </c>
      <c r="AD365" s="33">
        <f t="shared" si="10"/>
        <v>-0.0134752358</v>
      </c>
      <c r="AE365" s="3">
        <v>-0.05606819999999998</v>
      </c>
      <c r="AF365" s="3">
        <v>24077.819512664937</v>
      </c>
    </row>
    <row r="366">
      <c r="A366" s="16">
        <v>370.82</v>
      </c>
      <c r="B366" s="17">
        <v>889.167</v>
      </c>
      <c r="C366" s="17">
        <v>148.49</v>
      </c>
      <c r="D366" s="17">
        <v>212.897</v>
      </c>
      <c r="E366" s="17">
        <v>0.02126</v>
      </c>
      <c r="F366" s="3">
        <f t="shared" si="11"/>
        <v>740.677</v>
      </c>
      <c r="H366" s="16">
        <v>439.0</v>
      </c>
      <c r="I366" s="25">
        <v>-0.005</v>
      </c>
      <c r="J366" s="3">
        <f t="shared" si="1"/>
        <v>0.033</v>
      </c>
      <c r="K366" s="3">
        <f t="shared" si="2"/>
        <v>0.033</v>
      </c>
      <c r="L366" s="3">
        <f t="shared" si="3"/>
        <v>0.047817</v>
      </c>
      <c r="N366" s="21">
        <v>-0.027</v>
      </c>
      <c r="O366" s="3">
        <v>67.818</v>
      </c>
      <c r="P366" s="39">
        <f t="shared" si="12"/>
        <v>0.006176063926</v>
      </c>
      <c r="Q366" s="16">
        <v>414.73</v>
      </c>
      <c r="S366" s="16">
        <v>439.0</v>
      </c>
      <c r="T366" s="35">
        <f t="shared" si="4"/>
        <v>0.002277904328</v>
      </c>
      <c r="U366" s="16">
        <v>415.91</v>
      </c>
      <c r="V366" s="3">
        <f t="shared" si="5"/>
        <v>24043.66329</v>
      </c>
      <c r="W366" s="21">
        <v>-0.027</v>
      </c>
      <c r="X366" s="3">
        <f t="shared" si="6"/>
        <v>-1350</v>
      </c>
      <c r="Y366" s="3">
        <f t="shared" si="7"/>
        <v>-0.05614785</v>
      </c>
      <c r="Z366" s="36"/>
      <c r="AA366" s="3">
        <v>32.833</v>
      </c>
      <c r="AB366" s="37">
        <f t="shared" si="8"/>
        <v>0</v>
      </c>
      <c r="AC366" s="38">
        <f t="shared" si="9"/>
        <v>0.0007853947356</v>
      </c>
      <c r="AD366" s="33">
        <f t="shared" si="10"/>
        <v>-0.0134943786</v>
      </c>
      <c r="AE366" s="3">
        <v>-0.05614784999999999</v>
      </c>
      <c r="AF366" s="3">
        <v>24043.66329253925</v>
      </c>
    </row>
    <row r="367">
      <c r="A367" s="13">
        <v>371.41</v>
      </c>
      <c r="B367" s="14">
        <v>844.981</v>
      </c>
      <c r="C367" s="14">
        <v>128.094</v>
      </c>
      <c r="D367" s="14">
        <v>186.616</v>
      </c>
      <c r="E367" s="14">
        <v>0.02066</v>
      </c>
      <c r="F367" s="3">
        <f t="shared" si="11"/>
        <v>716.887</v>
      </c>
      <c r="H367" s="13">
        <v>438.0</v>
      </c>
      <c r="I367" s="15">
        <v>-0.008</v>
      </c>
      <c r="J367" s="3">
        <f t="shared" si="1"/>
        <v>0.03</v>
      </c>
      <c r="K367" s="3">
        <f t="shared" si="2"/>
        <v>0.03</v>
      </c>
      <c r="L367" s="3">
        <f t="shared" si="3"/>
        <v>0.04347</v>
      </c>
      <c r="N367" s="21">
        <v>-0.027</v>
      </c>
      <c r="O367" s="3">
        <v>46.22399999999999</v>
      </c>
      <c r="P367" s="39">
        <f t="shared" si="12"/>
        <v>0.00420953698</v>
      </c>
      <c r="Q367" s="13">
        <v>415.32</v>
      </c>
      <c r="S367" s="13">
        <v>438.0</v>
      </c>
      <c r="T367" s="35">
        <f t="shared" si="4"/>
        <v>0.002283105023</v>
      </c>
      <c r="U367" s="13">
        <v>416.5</v>
      </c>
      <c r="V367" s="3">
        <f t="shared" si="5"/>
        <v>24009.60384</v>
      </c>
      <c r="W367" s="21">
        <v>-0.027</v>
      </c>
      <c r="X367" s="3">
        <f t="shared" si="6"/>
        <v>-1350</v>
      </c>
      <c r="Y367" s="3">
        <f t="shared" si="7"/>
        <v>-0.0562275</v>
      </c>
      <c r="Z367" s="36"/>
      <c r="AA367" s="3">
        <v>69.42899999999999</v>
      </c>
      <c r="AB367" s="37">
        <f t="shared" si="8"/>
        <v>0</v>
      </c>
      <c r="AC367" s="38">
        <f t="shared" si="9"/>
        <v>0.001667881759</v>
      </c>
      <c r="AD367" s="33">
        <f t="shared" si="10"/>
        <v>-0.01351352141</v>
      </c>
      <c r="AE367" s="3">
        <v>-0.056227499999999986</v>
      </c>
      <c r="AF367" s="3">
        <v>24009.603841536617</v>
      </c>
    </row>
    <row r="368">
      <c r="A368" s="16">
        <v>372.01</v>
      </c>
      <c r="B368" s="17">
        <v>830.275</v>
      </c>
      <c r="C368" s="17">
        <v>152.693</v>
      </c>
      <c r="D368" s="17">
        <v>217.908</v>
      </c>
      <c r="E368" s="17">
        <v>0.01993</v>
      </c>
      <c r="F368" s="3">
        <f t="shared" si="11"/>
        <v>677.582</v>
      </c>
      <c r="H368" s="16">
        <v>437.0</v>
      </c>
      <c r="I368" s="25">
        <v>-0.01</v>
      </c>
      <c r="J368" s="3">
        <f t="shared" si="1"/>
        <v>0.028</v>
      </c>
      <c r="K368" s="3">
        <f t="shared" si="2"/>
        <v>0.028</v>
      </c>
      <c r="L368" s="3">
        <f t="shared" si="3"/>
        <v>0.040572</v>
      </c>
      <c r="N368" s="21">
        <v>-0.027</v>
      </c>
      <c r="O368" s="3">
        <v>32.833</v>
      </c>
      <c r="P368" s="39">
        <f t="shared" si="12"/>
        <v>0.002990042568</v>
      </c>
      <c r="Q368" s="16">
        <v>415.91</v>
      </c>
      <c r="S368" s="16">
        <v>437.0</v>
      </c>
      <c r="T368" s="35">
        <f t="shared" si="4"/>
        <v>0.002288329519</v>
      </c>
      <c r="U368" s="16">
        <v>417.1</v>
      </c>
      <c r="V368" s="3">
        <f t="shared" si="5"/>
        <v>23975.06593</v>
      </c>
      <c r="W368" s="21">
        <v>-0.027</v>
      </c>
      <c r="X368" s="3">
        <f t="shared" si="6"/>
        <v>-1350</v>
      </c>
      <c r="Y368" s="3">
        <f t="shared" si="7"/>
        <v>-0.0563085</v>
      </c>
      <c r="Z368" s="36"/>
      <c r="AA368" s="3">
        <v>49.322</v>
      </c>
      <c r="AB368" s="37">
        <f t="shared" si="8"/>
        <v>0</v>
      </c>
      <c r="AC368" s="38">
        <f t="shared" si="9"/>
        <v>0.001189982515</v>
      </c>
      <c r="AD368" s="33">
        <f t="shared" si="10"/>
        <v>-0.01353298866</v>
      </c>
      <c r="AE368" s="3">
        <v>-0.05630849999999999</v>
      </c>
      <c r="AF368" s="3">
        <v>23975.065931431312</v>
      </c>
    </row>
    <row r="369">
      <c r="A369" s="13">
        <v>372.6</v>
      </c>
      <c r="B369" s="14">
        <v>768.086</v>
      </c>
      <c r="C369" s="14">
        <v>139.596</v>
      </c>
      <c r="D369" s="14">
        <v>185.425</v>
      </c>
      <c r="E369" s="14">
        <v>0.01899</v>
      </c>
      <c r="F369" s="3">
        <f t="shared" si="11"/>
        <v>628.49</v>
      </c>
      <c r="H369" s="13">
        <v>436.0</v>
      </c>
      <c r="I369" s="15">
        <v>-0.012</v>
      </c>
      <c r="J369" s="3">
        <f t="shared" si="1"/>
        <v>0.026</v>
      </c>
      <c r="K369" s="3">
        <f t="shared" si="2"/>
        <v>0.026</v>
      </c>
      <c r="L369" s="3">
        <f t="shared" si="3"/>
        <v>0.037674</v>
      </c>
      <c r="N369" s="21">
        <v>-0.027</v>
      </c>
      <c r="O369" s="3">
        <v>69.42899999999999</v>
      </c>
      <c r="P369" s="39">
        <f t="shared" si="12"/>
        <v>0.006322774814</v>
      </c>
      <c r="Q369" s="13">
        <v>416.5</v>
      </c>
      <c r="S369" s="13">
        <v>436.0</v>
      </c>
      <c r="T369" s="35">
        <f t="shared" si="4"/>
        <v>0.002293577982</v>
      </c>
      <c r="U369" s="13">
        <v>417.69</v>
      </c>
      <c r="V369" s="3">
        <f t="shared" si="5"/>
        <v>23941.20041</v>
      </c>
      <c r="W369" s="21">
        <v>-0.027</v>
      </c>
      <c r="X369" s="3">
        <f t="shared" si="6"/>
        <v>-1350</v>
      </c>
      <c r="Y369" s="3">
        <f t="shared" si="7"/>
        <v>-0.05638815</v>
      </c>
      <c r="Z369" s="36"/>
      <c r="AA369" s="3">
        <v>51.02699999999999</v>
      </c>
      <c r="AB369" s="37">
        <f t="shared" si="8"/>
        <v>0</v>
      </c>
      <c r="AC369" s="38">
        <f t="shared" si="9"/>
        <v>0.001236350478</v>
      </c>
      <c r="AD369" s="33">
        <f t="shared" si="10"/>
        <v>-0.01355213147</v>
      </c>
      <c r="AE369" s="3">
        <v>-0.05638814999999999</v>
      </c>
      <c r="AF369" s="3">
        <v>23941.200411788646</v>
      </c>
    </row>
    <row r="370">
      <c r="A370" s="16">
        <v>373.2</v>
      </c>
      <c r="B370" s="17">
        <v>830.311</v>
      </c>
      <c r="C370" s="17">
        <v>207.904</v>
      </c>
      <c r="D370" s="17">
        <v>305.061</v>
      </c>
      <c r="E370" s="17">
        <v>0.01839</v>
      </c>
      <c r="F370" s="3">
        <f t="shared" si="11"/>
        <v>622.407</v>
      </c>
      <c r="H370" s="16">
        <v>435.0</v>
      </c>
      <c r="I370" s="25">
        <v>-0.014</v>
      </c>
      <c r="J370" s="3">
        <f t="shared" si="1"/>
        <v>0.024</v>
      </c>
      <c r="K370" s="3">
        <f t="shared" si="2"/>
        <v>0.024</v>
      </c>
      <c r="L370" s="3">
        <f t="shared" si="3"/>
        <v>0.034776</v>
      </c>
      <c r="N370" s="21">
        <v>-0.027</v>
      </c>
      <c r="O370" s="3">
        <v>49.322</v>
      </c>
      <c r="P370" s="39">
        <f t="shared" si="12"/>
        <v>0.004491666298</v>
      </c>
      <c r="Q370" s="16">
        <v>417.1</v>
      </c>
      <c r="S370" s="16">
        <v>435.0</v>
      </c>
      <c r="T370" s="35">
        <f t="shared" si="4"/>
        <v>0.002298850575</v>
      </c>
      <c r="U370" s="16">
        <v>418.28</v>
      </c>
      <c r="V370" s="3">
        <f t="shared" si="5"/>
        <v>23907.43043</v>
      </c>
      <c r="W370" s="21">
        <v>-0.027</v>
      </c>
      <c r="X370" s="3">
        <f t="shared" si="6"/>
        <v>-1350</v>
      </c>
      <c r="Y370" s="3">
        <f t="shared" si="7"/>
        <v>-0.0564678</v>
      </c>
      <c r="Z370" s="36"/>
      <c r="AA370" s="3">
        <v>41.227000000000004</v>
      </c>
      <c r="AB370" s="37">
        <f t="shared" si="8"/>
        <v>0</v>
      </c>
      <c r="AC370" s="38">
        <f t="shared" si="9"/>
        <v>0.001003141882</v>
      </c>
      <c r="AD370" s="33">
        <f t="shared" si="10"/>
        <v>-0.01357127427</v>
      </c>
      <c r="AE370" s="3">
        <v>-0.05646779999999998</v>
      </c>
      <c r="AF370" s="3">
        <v>23907.430429377455</v>
      </c>
    </row>
    <row r="371">
      <c r="A371" s="13">
        <v>373.79</v>
      </c>
      <c r="B371" s="14">
        <v>737.434</v>
      </c>
      <c r="C371" s="14">
        <v>166.711</v>
      </c>
      <c r="D371" s="14">
        <v>232.293</v>
      </c>
      <c r="E371" s="14">
        <v>0.01646</v>
      </c>
      <c r="F371" s="3">
        <f t="shared" si="11"/>
        <v>570.723</v>
      </c>
      <c r="H371" s="13">
        <v>434.0</v>
      </c>
      <c r="I371" s="15">
        <v>-0.016</v>
      </c>
      <c r="J371" s="3">
        <f t="shared" si="1"/>
        <v>0.022</v>
      </c>
      <c r="K371" s="3">
        <f t="shared" si="2"/>
        <v>0.022</v>
      </c>
      <c r="L371" s="3">
        <f t="shared" si="3"/>
        <v>0.031878</v>
      </c>
      <c r="N371" s="21">
        <v>-0.027</v>
      </c>
      <c r="O371" s="3">
        <v>51.02699999999999</v>
      </c>
      <c r="P371" s="39">
        <f t="shared" si="12"/>
        <v>0.004646937597</v>
      </c>
      <c r="Q371" s="13">
        <v>417.69</v>
      </c>
      <c r="S371" s="13">
        <v>434.0</v>
      </c>
      <c r="T371" s="35">
        <f t="shared" si="4"/>
        <v>0.002304147465</v>
      </c>
      <c r="U371" s="13">
        <v>418.87</v>
      </c>
      <c r="V371" s="3">
        <f t="shared" si="5"/>
        <v>23873.75558</v>
      </c>
      <c r="W371" s="21">
        <v>-0.027</v>
      </c>
      <c r="X371" s="3">
        <f t="shared" si="6"/>
        <v>-1350</v>
      </c>
      <c r="Y371" s="3">
        <f t="shared" si="7"/>
        <v>-0.05654745</v>
      </c>
      <c r="Z371" s="36"/>
      <c r="AA371" s="3">
        <v>62.83200000000002</v>
      </c>
      <c r="AB371" s="37">
        <f t="shared" si="8"/>
        <v>0</v>
      </c>
      <c r="AC371" s="38">
        <f t="shared" si="9"/>
        <v>0.001535316742</v>
      </c>
      <c r="AD371" s="33">
        <f t="shared" si="10"/>
        <v>-0.01359041707</v>
      </c>
      <c r="AE371" s="3">
        <v>-0.056547449999999985</v>
      </c>
      <c r="AF371" s="3">
        <v>23873.755580490368</v>
      </c>
    </row>
    <row r="372">
      <c r="A372" s="16">
        <v>374.39</v>
      </c>
      <c r="B372" s="17">
        <v>660.324</v>
      </c>
      <c r="C372" s="17">
        <v>150.108</v>
      </c>
      <c r="D372" s="17">
        <v>202.379</v>
      </c>
      <c r="E372" s="17">
        <v>0.01491</v>
      </c>
      <c r="F372" s="3">
        <f t="shared" si="11"/>
        <v>510.216</v>
      </c>
      <c r="H372" s="16">
        <v>433.0</v>
      </c>
      <c r="I372" s="25">
        <v>-0.018</v>
      </c>
      <c r="J372" s="3">
        <f t="shared" si="1"/>
        <v>0.02</v>
      </c>
      <c r="K372" s="3">
        <f t="shared" si="2"/>
        <v>0.02</v>
      </c>
      <c r="L372" s="3">
        <f t="shared" si="3"/>
        <v>0.02898</v>
      </c>
      <c r="N372" s="21">
        <v>-0.027</v>
      </c>
      <c r="O372" s="3">
        <v>41.227000000000004</v>
      </c>
      <c r="P372" s="39">
        <f t="shared" si="12"/>
        <v>0.00375446913</v>
      </c>
      <c r="Q372" s="16">
        <v>418.28</v>
      </c>
      <c r="S372" s="16">
        <v>433.0</v>
      </c>
      <c r="T372" s="35">
        <f t="shared" si="4"/>
        <v>0.002309468822</v>
      </c>
      <c r="U372" s="16">
        <v>419.47</v>
      </c>
      <c r="V372" s="3">
        <f t="shared" si="5"/>
        <v>23839.60712</v>
      </c>
      <c r="W372" s="21">
        <v>-0.02725</v>
      </c>
      <c r="X372" s="3">
        <f t="shared" si="6"/>
        <v>-1362.5</v>
      </c>
      <c r="Y372" s="3">
        <f t="shared" si="7"/>
        <v>-0.0571527875</v>
      </c>
      <c r="Z372" s="36"/>
      <c r="AA372" s="3">
        <v>60.428</v>
      </c>
      <c r="AB372" s="37">
        <f t="shared" si="8"/>
        <v>0</v>
      </c>
      <c r="AC372" s="38">
        <f t="shared" si="9"/>
        <v>0.0014829287</v>
      </c>
      <c r="AD372" s="33">
        <f t="shared" si="10"/>
        <v>-0.01373590178</v>
      </c>
      <c r="AE372" s="3">
        <v>-0.057152787499999996</v>
      </c>
      <c r="AF372" s="3">
        <v>23839.607123274607</v>
      </c>
    </row>
    <row r="373">
      <c r="A373" s="13">
        <v>374.98</v>
      </c>
      <c r="B373" s="14">
        <v>623.423</v>
      </c>
      <c r="C373" s="14">
        <v>129.508</v>
      </c>
      <c r="D373" s="14">
        <v>192.178</v>
      </c>
      <c r="E373" s="14">
        <v>0.01446</v>
      </c>
      <c r="F373" s="3">
        <f t="shared" si="11"/>
        <v>493.915</v>
      </c>
      <c r="H373" s="13">
        <v>432.0</v>
      </c>
      <c r="I373" s="15">
        <v>-0.019</v>
      </c>
      <c r="J373" s="3">
        <f t="shared" si="1"/>
        <v>0.019</v>
      </c>
      <c r="K373" s="3">
        <f t="shared" si="2"/>
        <v>0.019</v>
      </c>
      <c r="L373" s="3">
        <f t="shared" si="3"/>
        <v>0.027531</v>
      </c>
      <c r="N373" s="21">
        <v>-0.027</v>
      </c>
      <c r="O373" s="3">
        <v>62.83200000000002</v>
      </c>
      <c r="P373" s="39">
        <f t="shared" si="12"/>
        <v>0.005721997827</v>
      </c>
      <c r="Q373" s="13">
        <v>418.87</v>
      </c>
      <c r="S373" s="13">
        <v>432.0</v>
      </c>
      <c r="T373" s="35">
        <f t="shared" si="4"/>
        <v>0.002314814815</v>
      </c>
      <c r="U373" s="13">
        <v>420.06</v>
      </c>
      <c r="V373" s="3">
        <f t="shared" si="5"/>
        <v>23806.12293</v>
      </c>
      <c r="W373" s="21">
        <v>-0.02784</v>
      </c>
      <c r="X373" s="3">
        <f t="shared" si="6"/>
        <v>-1392</v>
      </c>
      <c r="Y373" s="3">
        <f t="shared" si="7"/>
        <v>-0.058472352</v>
      </c>
      <c r="Z373" s="36"/>
      <c r="AA373" s="3">
        <v>52.64099999999999</v>
      </c>
      <c r="AB373" s="37">
        <f t="shared" si="8"/>
        <v>0</v>
      </c>
      <c r="AC373" s="38">
        <f t="shared" si="9"/>
        <v>0.001297291124</v>
      </c>
      <c r="AD373" s="33">
        <f t="shared" si="10"/>
        <v>-0.01405304131</v>
      </c>
      <c r="AE373" s="3">
        <v>-0.058472352</v>
      </c>
      <c r="AF373" s="3">
        <v>23806.122934818835</v>
      </c>
    </row>
    <row r="374">
      <c r="A374" s="16">
        <v>375.57</v>
      </c>
      <c r="B374" s="17">
        <v>617.815</v>
      </c>
      <c r="C374" s="17">
        <v>151.305</v>
      </c>
      <c r="D374" s="17">
        <v>214.166</v>
      </c>
      <c r="E374" s="17">
        <v>0.01398</v>
      </c>
      <c r="F374" s="3">
        <f t="shared" si="11"/>
        <v>466.51</v>
      </c>
      <c r="H374" s="16">
        <v>431.0</v>
      </c>
      <c r="I374" s="25">
        <v>-0.02</v>
      </c>
      <c r="J374" s="3">
        <f t="shared" si="1"/>
        <v>0.018</v>
      </c>
      <c r="K374" s="3">
        <f t="shared" si="2"/>
        <v>0.018</v>
      </c>
      <c r="L374" s="3">
        <f t="shared" si="3"/>
        <v>0.026082</v>
      </c>
      <c r="N374" s="21">
        <v>-0.02725</v>
      </c>
      <c r="O374" s="3">
        <v>60.428</v>
      </c>
      <c r="P374" s="39">
        <f t="shared" si="12"/>
        <v>0.005503069848</v>
      </c>
      <c r="Q374" s="16">
        <v>419.47</v>
      </c>
      <c r="S374" s="16">
        <v>431.0</v>
      </c>
      <c r="T374" s="35">
        <f t="shared" si="4"/>
        <v>0.002320185615</v>
      </c>
      <c r="U374" s="16">
        <v>420.65</v>
      </c>
      <c r="V374" s="3">
        <f t="shared" si="5"/>
        <v>23772.73268</v>
      </c>
      <c r="W374" s="21">
        <v>-0.028</v>
      </c>
      <c r="X374" s="3">
        <f t="shared" si="6"/>
        <v>-1400</v>
      </c>
      <c r="Y374" s="3">
        <f t="shared" si="7"/>
        <v>-0.058891</v>
      </c>
      <c r="Z374" s="36"/>
      <c r="AA374" s="3">
        <v>57.928</v>
      </c>
      <c r="AB374" s="37">
        <f t="shared" si="8"/>
        <v>0</v>
      </c>
      <c r="AC374" s="38">
        <f t="shared" si="9"/>
        <v>0.001433608429</v>
      </c>
      <c r="AD374" s="33">
        <f t="shared" si="10"/>
        <v>-0.01415365771</v>
      </c>
      <c r="AE374" s="3">
        <v>-0.058891</v>
      </c>
      <c r="AF374" s="3">
        <v>23772.732675621064</v>
      </c>
    </row>
    <row r="375">
      <c r="A375" s="13">
        <v>376.17</v>
      </c>
      <c r="B375" s="14">
        <v>592.703</v>
      </c>
      <c r="C375" s="14">
        <v>156.502</v>
      </c>
      <c r="D375" s="14">
        <v>221.549</v>
      </c>
      <c r="E375" s="14">
        <v>0.01317</v>
      </c>
      <c r="F375" s="3">
        <f t="shared" si="11"/>
        <v>436.201</v>
      </c>
      <c r="H375" s="13">
        <v>430.0</v>
      </c>
      <c r="I375" s="15">
        <v>-0.022</v>
      </c>
      <c r="J375" s="3">
        <f t="shared" si="1"/>
        <v>0.016</v>
      </c>
      <c r="K375" s="3">
        <f t="shared" si="2"/>
        <v>0.016</v>
      </c>
      <c r="L375" s="3">
        <f t="shared" si="3"/>
        <v>0.023184</v>
      </c>
      <c r="N375" s="21">
        <v>-0.02784</v>
      </c>
      <c r="O375" s="3">
        <v>52.64099999999999</v>
      </c>
      <c r="P375" s="39">
        <f t="shared" si="12"/>
        <v>0.004793921689</v>
      </c>
      <c r="Q375" s="13">
        <v>420.06</v>
      </c>
      <c r="S375" s="13">
        <v>430.0</v>
      </c>
      <c r="T375" s="35">
        <f t="shared" si="4"/>
        <v>0.002325581395</v>
      </c>
      <c r="U375" s="13">
        <v>421.24</v>
      </c>
      <c r="V375" s="3">
        <f t="shared" si="5"/>
        <v>23739.43595</v>
      </c>
      <c r="W375" s="21">
        <v>-0.028</v>
      </c>
      <c r="X375" s="3">
        <f t="shared" si="6"/>
        <v>-1400</v>
      </c>
      <c r="Y375" s="3">
        <f t="shared" si="7"/>
        <v>-0.0589736</v>
      </c>
      <c r="Z375" s="36"/>
      <c r="AA375" s="3">
        <v>48.84</v>
      </c>
      <c r="AB375" s="37">
        <f t="shared" si="8"/>
        <v>0</v>
      </c>
      <c r="AC375" s="38">
        <f t="shared" si="9"/>
        <v>0.001213790682</v>
      </c>
      <c r="AD375" s="33">
        <f t="shared" si="10"/>
        <v>-0.01417350951</v>
      </c>
      <c r="AE375" s="3">
        <v>-0.0589736</v>
      </c>
      <c r="AF375" s="3">
        <v>23739.435951001804</v>
      </c>
    </row>
    <row r="376">
      <c r="A376" s="16">
        <v>376.76</v>
      </c>
      <c r="B376" s="17">
        <v>537.715</v>
      </c>
      <c r="C376" s="17">
        <v>151.305</v>
      </c>
      <c r="D376" s="17">
        <v>229.466</v>
      </c>
      <c r="E376" s="17">
        <v>0.01171</v>
      </c>
      <c r="F376" s="3">
        <f t="shared" si="11"/>
        <v>386.41</v>
      </c>
      <c r="H376" s="16">
        <v>429.0</v>
      </c>
      <c r="I376" s="25">
        <v>-0.023</v>
      </c>
      <c r="J376" s="3">
        <f t="shared" si="1"/>
        <v>0.015</v>
      </c>
      <c r="K376" s="3">
        <f t="shared" si="2"/>
        <v>0.015</v>
      </c>
      <c r="L376" s="3">
        <f t="shared" si="3"/>
        <v>0.021735</v>
      </c>
      <c r="N376" s="21">
        <v>-0.028</v>
      </c>
      <c r="O376" s="3">
        <v>57.928</v>
      </c>
      <c r="P376" s="39">
        <f t="shared" si="12"/>
        <v>0.00527539932</v>
      </c>
      <c r="Q376" s="16">
        <v>420.65</v>
      </c>
      <c r="S376" s="16">
        <v>429.0</v>
      </c>
      <c r="T376" s="35">
        <f t="shared" si="4"/>
        <v>0.002331002331</v>
      </c>
      <c r="U376" s="16">
        <v>421.83</v>
      </c>
      <c r="V376" s="3">
        <f t="shared" si="5"/>
        <v>23706.23237</v>
      </c>
      <c r="W376" s="21">
        <v>-0.028</v>
      </c>
      <c r="X376" s="3">
        <f t="shared" si="6"/>
        <v>-1400</v>
      </c>
      <c r="Y376" s="3">
        <f t="shared" si="7"/>
        <v>-0.0590562</v>
      </c>
      <c r="Z376" s="36"/>
      <c r="AA376" s="3">
        <v>50.037000000000006</v>
      </c>
      <c r="AB376" s="37">
        <f t="shared" si="8"/>
        <v>0</v>
      </c>
      <c r="AC376" s="38">
        <f t="shared" si="9"/>
        <v>0.001248771516</v>
      </c>
      <c r="AD376" s="33">
        <f t="shared" si="10"/>
        <v>-0.01419336131</v>
      </c>
      <c r="AE376" s="3">
        <v>-0.059056199999999996</v>
      </c>
      <c r="AF376" s="3">
        <v>23706.232368489676</v>
      </c>
    </row>
    <row r="377">
      <c r="A377" s="13">
        <v>377.36</v>
      </c>
      <c r="B377" s="14">
        <v>488.317</v>
      </c>
      <c r="C377" s="14">
        <v>125.106</v>
      </c>
      <c r="D377" s="14">
        <v>177.969</v>
      </c>
      <c r="E377" s="14">
        <v>0.01103</v>
      </c>
      <c r="F377" s="3">
        <f t="shared" si="11"/>
        <v>363.211</v>
      </c>
      <c r="H377" s="13">
        <v>428.0</v>
      </c>
      <c r="I377" s="15">
        <v>-0.024</v>
      </c>
      <c r="J377" s="3">
        <f t="shared" si="1"/>
        <v>0.014</v>
      </c>
      <c r="K377" s="3">
        <f t="shared" si="2"/>
        <v>0.014</v>
      </c>
      <c r="L377" s="3">
        <f t="shared" si="3"/>
        <v>0.020286</v>
      </c>
      <c r="N377" s="21">
        <v>-0.028</v>
      </c>
      <c r="O377" s="3">
        <v>48.84</v>
      </c>
      <c r="P377" s="39">
        <f t="shared" si="12"/>
        <v>0.00444777142</v>
      </c>
      <c r="Q377" s="13">
        <v>421.24</v>
      </c>
      <c r="S377" s="13">
        <v>428.0</v>
      </c>
      <c r="T377" s="35">
        <f t="shared" si="4"/>
        <v>0.002336448598</v>
      </c>
      <c r="U377" s="13">
        <v>422.43</v>
      </c>
      <c r="V377" s="3">
        <f t="shared" si="5"/>
        <v>23672.56113</v>
      </c>
      <c r="W377" s="21">
        <v>-0.02782</v>
      </c>
      <c r="X377" s="3">
        <f t="shared" si="6"/>
        <v>-1391</v>
      </c>
      <c r="Y377" s="3">
        <f t="shared" si="7"/>
        <v>-0.058760013</v>
      </c>
      <c r="Z377" s="36"/>
      <c r="AA377" s="3">
        <v>49.336</v>
      </c>
      <c r="AB377" s="37">
        <f t="shared" si="8"/>
        <v>0</v>
      </c>
      <c r="AC377" s="38">
        <f t="shared" si="9"/>
        <v>0.00123653817</v>
      </c>
      <c r="AD377" s="33">
        <f t="shared" si="10"/>
        <v>-0.01412217675</v>
      </c>
      <c r="AE377" s="3">
        <v>-0.058760013</v>
      </c>
      <c r="AF377" s="3">
        <v>23672.56113438913</v>
      </c>
    </row>
    <row r="378">
      <c r="A378" s="16">
        <v>377.95</v>
      </c>
      <c r="B378" s="17">
        <v>471.723</v>
      </c>
      <c r="C378" s="17">
        <v>146.908</v>
      </c>
      <c r="D378" s="17">
        <v>184.078</v>
      </c>
      <c r="E378" s="17">
        <v>0.00973</v>
      </c>
      <c r="F378" s="3">
        <f t="shared" si="11"/>
        <v>324.815</v>
      </c>
      <c r="H378" s="16">
        <v>427.0</v>
      </c>
      <c r="I378" s="25">
        <v>-0.024</v>
      </c>
      <c r="J378" s="3">
        <f t="shared" si="1"/>
        <v>0.014</v>
      </c>
      <c r="K378" s="3">
        <f t="shared" si="2"/>
        <v>0.014</v>
      </c>
      <c r="L378" s="3">
        <f t="shared" si="3"/>
        <v>0.020286</v>
      </c>
      <c r="N378" s="21">
        <v>-0.028</v>
      </c>
      <c r="O378" s="3">
        <v>50.037000000000006</v>
      </c>
      <c r="P378" s="39">
        <f t="shared" si="12"/>
        <v>0.004556780068</v>
      </c>
      <c r="Q378" s="16">
        <v>421.83</v>
      </c>
      <c r="S378" s="16">
        <v>427.0</v>
      </c>
      <c r="T378" s="35">
        <f t="shared" si="4"/>
        <v>0.002341920375</v>
      </c>
      <c r="U378" s="16">
        <v>423.02</v>
      </c>
      <c r="V378" s="3">
        <f t="shared" si="5"/>
        <v>23639.54423</v>
      </c>
      <c r="W378" s="21">
        <v>-0.02723</v>
      </c>
      <c r="X378" s="3">
        <f t="shared" si="6"/>
        <v>-1361.5</v>
      </c>
      <c r="Y378" s="3">
        <f t="shared" si="7"/>
        <v>-0.057594173</v>
      </c>
      <c r="Z378" s="36"/>
      <c r="AA378" s="3">
        <v>43.429</v>
      </c>
      <c r="AB378" s="37">
        <f t="shared" si="8"/>
        <v>0</v>
      </c>
      <c r="AC378" s="38">
        <f t="shared" si="9"/>
        <v>0.001093054619</v>
      </c>
      <c r="AD378" s="33">
        <f t="shared" si="10"/>
        <v>-0.01384198283</v>
      </c>
      <c r="AE378" s="3">
        <v>-0.05759417299999999</v>
      </c>
      <c r="AF378" s="3">
        <v>23639.544229587256</v>
      </c>
    </row>
    <row r="379">
      <c r="A379" s="13">
        <v>378.55</v>
      </c>
      <c r="B379" s="14">
        <v>454.823</v>
      </c>
      <c r="C379" s="14">
        <v>145.108</v>
      </c>
      <c r="D379" s="14">
        <v>182.378</v>
      </c>
      <c r="E379" s="14">
        <v>0.00934</v>
      </c>
      <c r="F379" s="3">
        <f t="shared" si="11"/>
        <v>309.715</v>
      </c>
      <c r="H379" s="13">
        <v>426.0</v>
      </c>
      <c r="I379" s="15">
        <v>-0.025</v>
      </c>
      <c r="J379" s="3">
        <f t="shared" si="1"/>
        <v>0.013</v>
      </c>
      <c r="K379" s="3">
        <f t="shared" si="2"/>
        <v>0.013</v>
      </c>
      <c r="L379" s="3">
        <f t="shared" si="3"/>
        <v>0.018837</v>
      </c>
      <c r="N379" s="21">
        <v>-0.02782</v>
      </c>
      <c r="O379" s="3">
        <v>49.336</v>
      </c>
      <c r="P379" s="39">
        <f t="shared" si="12"/>
        <v>0.004492941252</v>
      </c>
      <c r="Q379" s="13">
        <v>422.43</v>
      </c>
      <c r="S379" s="13">
        <v>426.0</v>
      </c>
      <c r="T379" s="35">
        <f t="shared" si="4"/>
        <v>0.00234741784</v>
      </c>
      <c r="U379" s="13">
        <v>423.61</v>
      </c>
      <c r="V379" s="3">
        <f t="shared" si="5"/>
        <v>23606.6193</v>
      </c>
      <c r="W379" s="21">
        <v>-0.027</v>
      </c>
      <c r="X379" s="3">
        <f t="shared" si="6"/>
        <v>-1350</v>
      </c>
      <c r="Y379" s="3">
        <f t="shared" si="7"/>
        <v>-0.05718735</v>
      </c>
      <c r="Z379" s="36"/>
      <c r="AA379" s="3">
        <v>43.75</v>
      </c>
      <c r="AB379" s="37">
        <f t="shared" si="8"/>
        <v>0</v>
      </c>
      <c r="AC379" s="38">
        <f t="shared" si="9"/>
        <v>0.001105747587</v>
      </c>
      <c r="AD379" s="33">
        <f t="shared" si="10"/>
        <v>-0.01374420841</v>
      </c>
      <c r="AE379" s="3">
        <v>-0.057187349999999984</v>
      </c>
      <c r="AF379" s="3">
        <v>23606.619296050616</v>
      </c>
    </row>
    <row r="380">
      <c r="A380" s="16">
        <v>379.14</v>
      </c>
      <c r="B380" s="17">
        <v>419.841</v>
      </c>
      <c r="C380" s="17">
        <v>128.614</v>
      </c>
      <c r="D380" s="17">
        <v>176.004</v>
      </c>
      <c r="E380" s="17">
        <v>0.0087</v>
      </c>
      <c r="F380" s="3">
        <f t="shared" si="11"/>
        <v>291.227</v>
      </c>
      <c r="H380" s="16">
        <v>425.0</v>
      </c>
      <c r="I380" s="25">
        <v>-0.026</v>
      </c>
      <c r="J380" s="3">
        <f t="shared" si="1"/>
        <v>0.012</v>
      </c>
      <c r="K380" s="3">
        <f t="shared" si="2"/>
        <v>0.012</v>
      </c>
      <c r="L380" s="3">
        <f t="shared" si="3"/>
        <v>0.017388</v>
      </c>
      <c r="N380" s="21">
        <v>-0.02723</v>
      </c>
      <c r="O380" s="3">
        <v>43.429</v>
      </c>
      <c r="P380" s="39">
        <f t="shared" si="12"/>
        <v>0.003955001331</v>
      </c>
      <c r="Q380" s="16">
        <v>423.02</v>
      </c>
      <c r="S380" s="16">
        <v>425.0</v>
      </c>
      <c r="T380" s="35">
        <f t="shared" si="4"/>
        <v>0.002352941176</v>
      </c>
      <c r="U380" s="16">
        <v>424.2</v>
      </c>
      <c r="V380" s="3">
        <f t="shared" si="5"/>
        <v>23573.78595</v>
      </c>
      <c r="W380" s="21">
        <v>-0.027</v>
      </c>
      <c r="X380" s="3">
        <f t="shared" si="6"/>
        <v>-1350</v>
      </c>
      <c r="Y380" s="3">
        <f t="shared" si="7"/>
        <v>-0.057267</v>
      </c>
      <c r="Z380" s="36"/>
      <c r="AA380" s="3">
        <v>45.345</v>
      </c>
      <c r="AB380" s="37">
        <f t="shared" si="8"/>
        <v>0</v>
      </c>
      <c r="AC380" s="38">
        <f t="shared" si="9"/>
        <v>0.001150855322</v>
      </c>
      <c r="AD380" s="33">
        <f t="shared" si="10"/>
        <v>-0.01376335121</v>
      </c>
      <c r="AE380" s="3">
        <v>-0.057266999999999985</v>
      </c>
      <c r="AF380" s="3">
        <v>23573.785950023575</v>
      </c>
    </row>
    <row r="381">
      <c r="A381" s="13">
        <v>379.73</v>
      </c>
      <c r="B381" s="14">
        <v>389.502</v>
      </c>
      <c r="C381" s="14">
        <v>132.701</v>
      </c>
      <c r="D381" s="14">
        <v>169.148</v>
      </c>
      <c r="E381" s="14">
        <v>0.00796</v>
      </c>
      <c r="F381" s="3">
        <f t="shared" si="11"/>
        <v>256.801</v>
      </c>
      <c r="H381" s="13">
        <v>424.0</v>
      </c>
      <c r="I381" s="15">
        <v>-0.026</v>
      </c>
      <c r="J381" s="3">
        <f t="shared" si="1"/>
        <v>0.012</v>
      </c>
      <c r="K381" s="3">
        <f t="shared" si="2"/>
        <v>0.012</v>
      </c>
      <c r="L381" s="3">
        <f t="shared" si="3"/>
        <v>0.017388</v>
      </c>
      <c r="N381" s="21">
        <v>-0.027</v>
      </c>
      <c r="O381" s="3">
        <v>43.75</v>
      </c>
      <c r="P381" s="39">
        <f t="shared" si="12"/>
        <v>0.003984234226</v>
      </c>
      <c r="Q381" s="13">
        <v>423.61</v>
      </c>
      <c r="S381" s="13">
        <v>424.0</v>
      </c>
      <c r="T381" s="35">
        <f t="shared" si="4"/>
        <v>0.002358490566</v>
      </c>
      <c r="U381" s="13">
        <v>424.79</v>
      </c>
      <c r="V381" s="3">
        <f t="shared" si="5"/>
        <v>23541.04381</v>
      </c>
      <c r="W381" s="21">
        <v>-0.027</v>
      </c>
      <c r="X381" s="3">
        <f t="shared" si="6"/>
        <v>-1350</v>
      </c>
      <c r="Y381" s="3">
        <f t="shared" si="7"/>
        <v>-0.05734665</v>
      </c>
      <c r="Z381" s="36"/>
      <c r="AA381" s="3">
        <v>49.751000000000005</v>
      </c>
      <c r="AB381" s="37">
        <f t="shared" si="8"/>
        <v>0</v>
      </c>
      <c r="AC381" s="38">
        <f t="shared" si="9"/>
        <v>0.001267955464</v>
      </c>
      <c r="AD381" s="33">
        <f t="shared" si="10"/>
        <v>-0.01378249402</v>
      </c>
      <c r="AE381" s="3">
        <v>-0.057346649999999985</v>
      </c>
      <c r="AF381" s="3">
        <v>23541.043809882533</v>
      </c>
    </row>
    <row r="382">
      <c r="A382" s="16">
        <v>380.33</v>
      </c>
      <c r="B382" s="17">
        <v>385.615</v>
      </c>
      <c r="C382" s="17">
        <v>133.606</v>
      </c>
      <c r="D382" s="17">
        <v>172.967</v>
      </c>
      <c r="E382" s="17">
        <v>0.00766</v>
      </c>
      <c r="F382" s="3">
        <f t="shared" si="11"/>
        <v>252.009</v>
      </c>
      <c r="H382" s="16">
        <v>423.0</v>
      </c>
      <c r="I382" s="25">
        <v>-0.027</v>
      </c>
      <c r="J382" s="3">
        <f t="shared" si="1"/>
        <v>0.011</v>
      </c>
      <c r="K382" s="3">
        <f t="shared" si="2"/>
        <v>0.011</v>
      </c>
      <c r="L382" s="3">
        <f t="shared" si="3"/>
        <v>0.015939</v>
      </c>
      <c r="N382" s="21">
        <v>-0.027</v>
      </c>
      <c r="O382" s="3">
        <v>45.345</v>
      </c>
      <c r="P382" s="39">
        <f t="shared" si="12"/>
        <v>0.004129488023</v>
      </c>
      <c r="Q382" s="16">
        <v>424.2</v>
      </c>
      <c r="S382" s="16">
        <v>423.0</v>
      </c>
      <c r="T382" s="35">
        <f t="shared" si="4"/>
        <v>0.002364066194</v>
      </c>
      <c r="U382" s="16">
        <v>425.38</v>
      </c>
      <c r="V382" s="3">
        <f t="shared" si="5"/>
        <v>23508.3925</v>
      </c>
      <c r="W382" s="21">
        <v>-0.027</v>
      </c>
      <c r="X382" s="3">
        <f t="shared" si="6"/>
        <v>-1350</v>
      </c>
      <c r="Y382" s="3">
        <f t="shared" si="7"/>
        <v>-0.0574263</v>
      </c>
      <c r="Z382" s="36"/>
      <c r="AA382" s="3">
        <v>46.24199999999999</v>
      </c>
      <c r="AB382" s="37">
        <f t="shared" si="8"/>
        <v>0</v>
      </c>
      <c r="AC382" s="38">
        <f t="shared" si="9"/>
        <v>0.001183442446</v>
      </c>
      <c r="AD382" s="33">
        <f t="shared" si="10"/>
        <v>-0.01380163682</v>
      </c>
      <c r="AE382" s="3">
        <v>-0.057426299999999986</v>
      </c>
      <c r="AF382" s="3">
        <v>23508.392496121116</v>
      </c>
    </row>
    <row r="383">
      <c r="A383" s="13">
        <v>380.92</v>
      </c>
      <c r="B383" s="14">
        <v>375.81</v>
      </c>
      <c r="C383" s="14">
        <v>157.104</v>
      </c>
      <c r="D383" s="14">
        <v>207.859</v>
      </c>
      <c r="E383" s="14">
        <v>0.00672</v>
      </c>
      <c r="F383" s="3">
        <f t="shared" si="11"/>
        <v>218.706</v>
      </c>
      <c r="H383" s="13">
        <v>422.0</v>
      </c>
      <c r="I383" s="15">
        <v>-0.027</v>
      </c>
      <c r="J383" s="3">
        <f t="shared" si="1"/>
        <v>0.011</v>
      </c>
      <c r="K383" s="3">
        <f t="shared" si="2"/>
        <v>0.011</v>
      </c>
      <c r="L383" s="3">
        <f t="shared" si="3"/>
        <v>0.015939</v>
      </c>
      <c r="N383" s="21">
        <v>-0.027</v>
      </c>
      <c r="O383" s="3">
        <v>49.751000000000005</v>
      </c>
      <c r="P383" s="39">
        <f t="shared" si="12"/>
        <v>0.00453073456</v>
      </c>
      <c r="Q383" s="13">
        <v>424.79</v>
      </c>
      <c r="S383" s="13">
        <v>422.0</v>
      </c>
      <c r="T383" s="35">
        <f t="shared" si="4"/>
        <v>0.002369668246</v>
      </c>
      <c r="U383" s="13">
        <v>425.98</v>
      </c>
      <c r="V383" s="3">
        <f t="shared" si="5"/>
        <v>23475.28053</v>
      </c>
      <c r="W383" s="21">
        <v>-0.027</v>
      </c>
      <c r="X383" s="3">
        <f t="shared" si="6"/>
        <v>-1350</v>
      </c>
      <c r="Y383" s="3">
        <f t="shared" si="7"/>
        <v>-0.0575073</v>
      </c>
      <c r="Z383" s="36"/>
      <c r="AA383" s="3">
        <v>66.24199999999999</v>
      </c>
      <c r="AB383" s="37">
        <f t="shared" si="8"/>
        <v>0</v>
      </c>
      <c r="AC383" s="38">
        <f t="shared" si="9"/>
        <v>0.001702473638</v>
      </c>
      <c r="AD383" s="33">
        <f t="shared" si="10"/>
        <v>-0.01382110408</v>
      </c>
      <c r="AE383" s="3">
        <v>-0.05750729999999999</v>
      </c>
      <c r="AF383" s="3">
        <v>23475.28052960233</v>
      </c>
    </row>
    <row r="384">
      <c r="A384" s="16">
        <v>381.51</v>
      </c>
      <c r="B384" s="17">
        <v>372.028</v>
      </c>
      <c r="C384" s="17">
        <v>154.51</v>
      </c>
      <c r="D384" s="17">
        <v>204.685</v>
      </c>
      <c r="E384" s="17">
        <v>0.00659</v>
      </c>
      <c r="F384" s="3">
        <f t="shared" si="11"/>
        <v>217.518</v>
      </c>
      <c r="H384" s="16">
        <v>421.0</v>
      </c>
      <c r="I384" s="25">
        <v>-0.027</v>
      </c>
      <c r="J384" s="3">
        <f t="shared" si="1"/>
        <v>0.011</v>
      </c>
      <c r="K384" s="3">
        <f t="shared" si="2"/>
        <v>0.011</v>
      </c>
      <c r="L384" s="3">
        <f t="shared" si="3"/>
        <v>0.015939</v>
      </c>
      <c r="N384" s="21">
        <v>-0.027</v>
      </c>
      <c r="O384" s="3">
        <v>46.24199999999999</v>
      </c>
      <c r="P384" s="39">
        <f t="shared" si="12"/>
        <v>0.004211176208</v>
      </c>
      <c r="Q384" s="16">
        <v>425.38</v>
      </c>
      <c r="S384" s="16">
        <v>421.0</v>
      </c>
      <c r="T384" s="35">
        <f t="shared" si="4"/>
        <v>0.002375296912</v>
      </c>
      <c r="U384" s="16">
        <v>426.57</v>
      </c>
      <c r="V384" s="3">
        <f t="shared" si="5"/>
        <v>23442.81126</v>
      </c>
      <c r="W384" s="21">
        <v>-0.027</v>
      </c>
      <c r="X384" s="3">
        <f t="shared" si="6"/>
        <v>-1350</v>
      </c>
      <c r="Y384" s="3">
        <f t="shared" si="7"/>
        <v>-0.05758695</v>
      </c>
      <c r="Z384" s="36"/>
      <c r="AA384" s="3">
        <v>55.851999999999975</v>
      </c>
      <c r="AB384" s="37">
        <f t="shared" si="8"/>
        <v>0</v>
      </c>
      <c r="AC384" s="38">
        <f t="shared" si="9"/>
        <v>0.001441414836</v>
      </c>
      <c r="AD384" s="33">
        <f t="shared" si="10"/>
        <v>-0.01384024688</v>
      </c>
      <c r="AE384" s="3">
        <v>-0.057586949999999984</v>
      </c>
      <c r="AF384" s="3">
        <v>23442.811261926534</v>
      </c>
    </row>
    <row r="385">
      <c r="A385" s="13">
        <v>382.11</v>
      </c>
      <c r="B385" s="14">
        <v>299.926</v>
      </c>
      <c r="C385" s="14">
        <v>108.609</v>
      </c>
      <c r="D385" s="14">
        <v>140.282</v>
      </c>
      <c r="E385" s="14">
        <v>0.00582</v>
      </c>
      <c r="F385" s="3">
        <f t="shared" si="11"/>
        <v>191.317</v>
      </c>
      <c r="H385" s="13">
        <v>420.0</v>
      </c>
      <c r="I385" s="15">
        <v>-0.027</v>
      </c>
      <c r="J385" s="3">
        <f t="shared" si="1"/>
        <v>0.011</v>
      </c>
      <c r="K385" s="3">
        <f t="shared" si="2"/>
        <v>0.011</v>
      </c>
      <c r="L385" s="3">
        <f t="shared" si="3"/>
        <v>0.015939</v>
      </c>
      <c r="N385" s="21">
        <v>-0.027</v>
      </c>
      <c r="O385" s="3">
        <v>66.24199999999999</v>
      </c>
      <c r="P385" s="39">
        <f t="shared" si="12"/>
        <v>0.006032540426</v>
      </c>
      <c r="Q385" s="13">
        <v>425.98</v>
      </c>
      <c r="S385" s="13">
        <v>420.0</v>
      </c>
      <c r="T385" s="35">
        <f t="shared" si="4"/>
        <v>0.002380952381</v>
      </c>
      <c r="U385" s="13">
        <v>427.16</v>
      </c>
      <c r="V385" s="3">
        <f t="shared" si="5"/>
        <v>23410.43169</v>
      </c>
      <c r="W385" s="21">
        <v>-0.027</v>
      </c>
      <c r="X385" s="3">
        <f t="shared" si="6"/>
        <v>-1350</v>
      </c>
      <c r="Y385" s="3">
        <f t="shared" si="7"/>
        <v>-0.0576666</v>
      </c>
      <c r="Z385" s="36"/>
      <c r="AA385" s="3">
        <v>73.05600000000004</v>
      </c>
      <c r="AB385" s="37">
        <f t="shared" si="8"/>
        <v>0</v>
      </c>
      <c r="AC385" s="38">
        <f t="shared" si="9"/>
        <v>0.001893245595</v>
      </c>
      <c r="AD385" s="33">
        <f t="shared" si="10"/>
        <v>-0.01385938968</v>
      </c>
      <c r="AE385" s="3">
        <v>-0.0576666</v>
      </c>
      <c r="AF385" s="3">
        <v>23410.43168836033</v>
      </c>
    </row>
    <row r="386">
      <c r="A386" s="16">
        <v>382.7</v>
      </c>
      <c r="B386" s="17">
        <v>342.611</v>
      </c>
      <c r="C386" s="17">
        <v>160.904</v>
      </c>
      <c r="D386" s="17">
        <v>220.761</v>
      </c>
      <c r="E386" s="17">
        <v>0.00562</v>
      </c>
      <c r="F386" s="3">
        <f t="shared" si="11"/>
        <v>181.707</v>
      </c>
      <c r="H386" s="16">
        <v>419.0</v>
      </c>
      <c r="I386" s="25">
        <v>-0.027</v>
      </c>
      <c r="J386" s="3">
        <f t="shared" si="1"/>
        <v>0.011</v>
      </c>
      <c r="K386" s="3">
        <f t="shared" si="2"/>
        <v>0.011</v>
      </c>
      <c r="L386" s="3">
        <f t="shared" si="3"/>
        <v>0.015939</v>
      </c>
      <c r="N386" s="21">
        <v>-0.027</v>
      </c>
      <c r="O386" s="3">
        <v>55.851999999999975</v>
      </c>
      <c r="P386" s="39">
        <f t="shared" si="12"/>
        <v>0.005086341715</v>
      </c>
      <c r="Q386" s="16">
        <v>426.57</v>
      </c>
      <c r="S386" s="16">
        <v>419.0</v>
      </c>
      <c r="T386" s="35">
        <f t="shared" si="4"/>
        <v>0.002386634845</v>
      </c>
      <c r="U386" s="16">
        <v>427.75</v>
      </c>
      <c r="V386" s="3">
        <f t="shared" si="5"/>
        <v>23378.14144</v>
      </c>
      <c r="W386" s="21">
        <v>-0.02654</v>
      </c>
      <c r="X386" s="3">
        <f t="shared" si="6"/>
        <v>-1327</v>
      </c>
      <c r="Y386" s="3">
        <f t="shared" si="7"/>
        <v>-0.056762425</v>
      </c>
      <c r="Z386" s="36"/>
      <c r="AA386" s="3">
        <v>47.94900000000001</v>
      </c>
      <c r="AB386" s="37">
        <f t="shared" si="8"/>
        <v>0</v>
      </c>
      <c r="AC386" s="38">
        <f t="shared" si="9"/>
        <v>0.001247753913</v>
      </c>
      <c r="AD386" s="33">
        <f t="shared" si="10"/>
        <v>-0.01364208342</v>
      </c>
      <c r="AE386" s="3">
        <v>-0.05676242499999999</v>
      </c>
      <c r="AF386" s="3">
        <v>23378.1414377557</v>
      </c>
    </row>
    <row r="387">
      <c r="A387" s="13">
        <v>383.3</v>
      </c>
      <c r="B387" s="14">
        <v>308.318</v>
      </c>
      <c r="C387" s="14">
        <v>136.706</v>
      </c>
      <c r="D387" s="14">
        <v>175.271</v>
      </c>
      <c r="E387" s="14">
        <v>0.00525</v>
      </c>
      <c r="F387" s="3">
        <f t="shared" si="11"/>
        <v>171.612</v>
      </c>
      <c r="H387" s="13">
        <v>418.0</v>
      </c>
      <c r="I387" s="15">
        <v>-0.028</v>
      </c>
      <c r="J387" s="3">
        <f t="shared" si="1"/>
        <v>0.01</v>
      </c>
      <c r="K387" s="3">
        <f t="shared" si="2"/>
        <v>0.01</v>
      </c>
      <c r="L387" s="3">
        <f t="shared" si="3"/>
        <v>0.01449</v>
      </c>
      <c r="N387" s="21">
        <v>-0.027</v>
      </c>
      <c r="O387" s="3">
        <v>73.05600000000004</v>
      </c>
      <c r="P387" s="39">
        <f t="shared" si="12"/>
        <v>0.006653079215</v>
      </c>
      <c r="Q387" s="13">
        <v>427.16</v>
      </c>
      <c r="S387" s="13">
        <v>418.0</v>
      </c>
      <c r="T387" s="35">
        <f t="shared" si="4"/>
        <v>0.002392344498</v>
      </c>
      <c r="U387" s="13">
        <v>428.34</v>
      </c>
      <c r="V387" s="3">
        <f t="shared" si="5"/>
        <v>23345.94014</v>
      </c>
      <c r="W387" s="21">
        <v>-0.026</v>
      </c>
      <c r="X387" s="3">
        <f t="shared" si="6"/>
        <v>-1300</v>
      </c>
      <c r="Y387" s="3">
        <f t="shared" si="7"/>
        <v>-0.0556842</v>
      </c>
      <c r="Z387" s="36"/>
      <c r="AA387" s="3">
        <v>53.95399999999999</v>
      </c>
      <c r="AB387" s="37">
        <f t="shared" si="8"/>
        <v>0</v>
      </c>
      <c r="AC387" s="38">
        <f t="shared" si="9"/>
        <v>0.00140983691</v>
      </c>
      <c r="AD387" s="33">
        <f t="shared" si="10"/>
        <v>-0.01338294658</v>
      </c>
      <c r="AE387" s="3">
        <v>-0.05568419999999999</v>
      </c>
      <c r="AF387" s="3">
        <v>23345.94014100948</v>
      </c>
    </row>
    <row r="388">
      <c r="A388" s="16">
        <v>383.89</v>
      </c>
      <c r="B388" s="17">
        <v>320.008</v>
      </c>
      <c r="C388" s="17">
        <v>155.403</v>
      </c>
      <c r="D388" s="17">
        <v>226.757</v>
      </c>
      <c r="E388" s="17">
        <v>0.00503</v>
      </c>
      <c r="F388" s="3">
        <f t="shared" si="11"/>
        <v>164.605</v>
      </c>
      <c r="H388" s="16">
        <v>417.0</v>
      </c>
      <c r="I388" s="25">
        <v>-0.028</v>
      </c>
      <c r="J388" s="3">
        <f t="shared" si="1"/>
        <v>0.01</v>
      </c>
      <c r="K388" s="3">
        <f t="shared" si="2"/>
        <v>0.01</v>
      </c>
      <c r="L388" s="3">
        <f t="shared" si="3"/>
        <v>0.01449</v>
      </c>
      <c r="N388" s="21">
        <v>-0.02654</v>
      </c>
      <c r="O388" s="3">
        <v>47.94900000000001</v>
      </c>
      <c r="P388" s="39">
        <f t="shared" si="12"/>
        <v>0.004366629644</v>
      </c>
      <c r="Q388" s="16">
        <v>427.75</v>
      </c>
      <c r="S388" s="16">
        <v>417.0</v>
      </c>
      <c r="T388" s="35">
        <f t="shared" si="4"/>
        <v>0.002398081535</v>
      </c>
      <c r="U388" s="16">
        <v>428.93</v>
      </c>
      <c r="V388" s="3">
        <f t="shared" si="5"/>
        <v>23313.82743</v>
      </c>
      <c r="W388" s="21">
        <v>-0.026</v>
      </c>
      <c r="X388" s="3">
        <f t="shared" si="6"/>
        <v>-1300</v>
      </c>
      <c r="Y388" s="3">
        <f t="shared" si="7"/>
        <v>-0.0557609</v>
      </c>
      <c r="Z388" s="36"/>
      <c r="AA388" s="3">
        <v>41.066</v>
      </c>
      <c r="AB388" s="37">
        <f t="shared" si="8"/>
        <v>0</v>
      </c>
      <c r="AC388" s="38">
        <f t="shared" si="9"/>
        <v>0.001077509237</v>
      </c>
      <c r="AD388" s="33">
        <f t="shared" si="10"/>
        <v>-0.01340138039</v>
      </c>
      <c r="AE388" s="3">
        <v>-0.05576089999999998</v>
      </c>
      <c r="AF388" s="3">
        <v>23313.827431049358</v>
      </c>
    </row>
    <row r="389">
      <c r="A389" s="13">
        <v>384.48</v>
      </c>
      <c r="B389" s="14">
        <v>267.206</v>
      </c>
      <c r="C389" s="14">
        <v>133.103</v>
      </c>
      <c r="D389" s="14">
        <v>150.353</v>
      </c>
      <c r="E389" s="14">
        <v>0.0041</v>
      </c>
      <c r="F389" s="3">
        <f t="shared" si="11"/>
        <v>134.103</v>
      </c>
      <c r="H389" s="13">
        <v>416.0</v>
      </c>
      <c r="I389" s="15">
        <v>-0.028</v>
      </c>
      <c r="J389" s="3">
        <f t="shared" si="1"/>
        <v>0.01</v>
      </c>
      <c r="K389" s="3">
        <f t="shared" si="2"/>
        <v>0.01</v>
      </c>
      <c r="L389" s="3">
        <f t="shared" si="3"/>
        <v>0.01449</v>
      </c>
      <c r="N389" s="21">
        <v>-0.026</v>
      </c>
      <c r="O389" s="3">
        <v>53.95399999999999</v>
      </c>
      <c r="P389" s="39">
        <f t="shared" si="12"/>
        <v>0.00491349425</v>
      </c>
      <c r="Q389" s="13">
        <v>428.34</v>
      </c>
      <c r="S389" s="13">
        <v>416.0</v>
      </c>
      <c r="T389" s="35">
        <f t="shared" si="4"/>
        <v>0.002403846154</v>
      </c>
      <c r="U389" s="13">
        <v>429.53</v>
      </c>
      <c r="V389" s="3">
        <f t="shared" si="5"/>
        <v>23281.26091</v>
      </c>
      <c r="W389" s="21">
        <v>-0.02578</v>
      </c>
      <c r="X389" s="3">
        <f t="shared" si="6"/>
        <v>-1289</v>
      </c>
      <c r="Y389" s="3">
        <f t="shared" si="7"/>
        <v>-0.055366417</v>
      </c>
      <c r="Z389" s="36"/>
      <c r="AA389" s="3">
        <v>41.07500000000002</v>
      </c>
      <c r="AB389" s="37">
        <f t="shared" si="8"/>
        <v>0</v>
      </c>
      <c r="AC389" s="38">
        <f t="shared" si="9"/>
        <v>0.00108227446</v>
      </c>
      <c r="AD389" s="33">
        <f t="shared" si="10"/>
        <v>-0.01330657172</v>
      </c>
      <c r="AE389" s="3">
        <v>-0.055366416999999994</v>
      </c>
      <c r="AF389" s="3">
        <v>23281.260913091057</v>
      </c>
    </row>
    <row r="390">
      <c r="A390" s="16">
        <v>385.08</v>
      </c>
      <c r="B390" s="17">
        <v>293.31</v>
      </c>
      <c r="C390" s="17">
        <v>142.304</v>
      </c>
      <c r="D390" s="17">
        <v>218.86</v>
      </c>
      <c r="E390" s="17">
        <v>0.0046</v>
      </c>
      <c r="F390" s="3">
        <f t="shared" si="11"/>
        <v>151.006</v>
      </c>
      <c r="H390" s="16">
        <v>415.0</v>
      </c>
      <c r="I390" s="25">
        <v>-0.027</v>
      </c>
      <c r="J390" s="3">
        <f t="shared" si="1"/>
        <v>0.011</v>
      </c>
      <c r="K390" s="3">
        <f t="shared" si="2"/>
        <v>0.011</v>
      </c>
      <c r="L390" s="3">
        <f t="shared" si="3"/>
        <v>0.015939</v>
      </c>
      <c r="N390" s="21">
        <v>-0.026</v>
      </c>
      <c r="O390" s="3">
        <v>41.066</v>
      </c>
      <c r="P390" s="39">
        <f t="shared" si="12"/>
        <v>0.003739807148</v>
      </c>
      <c r="Q390" s="16">
        <v>428.93</v>
      </c>
      <c r="S390" s="16">
        <v>415.0</v>
      </c>
      <c r="T390" s="35">
        <f t="shared" si="4"/>
        <v>0.002409638554</v>
      </c>
      <c r="U390" s="16">
        <v>430.12</v>
      </c>
      <c r="V390" s="3">
        <f t="shared" si="5"/>
        <v>23249.32577</v>
      </c>
      <c r="W390" s="21">
        <v>-0.02519</v>
      </c>
      <c r="X390" s="3">
        <f t="shared" si="6"/>
        <v>-1259.5</v>
      </c>
      <c r="Y390" s="3">
        <f t="shared" si="7"/>
        <v>-0.054173614</v>
      </c>
      <c r="Z390" s="36"/>
      <c r="AA390" s="3">
        <v>45.965</v>
      </c>
      <c r="AB390" s="37">
        <f t="shared" si="8"/>
        <v>0</v>
      </c>
      <c r="AC390" s="38">
        <f t="shared" si="9"/>
        <v>0.001216117415</v>
      </c>
      <c r="AD390" s="33">
        <f t="shared" si="10"/>
        <v>-0.0130198976</v>
      </c>
      <c r="AE390" s="3">
        <v>-0.054173614</v>
      </c>
      <c r="AF390" s="3">
        <v>23249.32576955268</v>
      </c>
    </row>
    <row r="391">
      <c r="A391" s="13">
        <v>385.67</v>
      </c>
      <c r="B391" s="14">
        <v>236.616</v>
      </c>
      <c r="C391" s="14">
        <v>105.206</v>
      </c>
      <c r="D391" s="14">
        <v>165.368</v>
      </c>
      <c r="E391" s="14">
        <v>0.00392</v>
      </c>
      <c r="F391" s="3">
        <f t="shared" si="11"/>
        <v>131.41</v>
      </c>
      <c r="H391" s="13">
        <v>414.0</v>
      </c>
      <c r="I391" s="15">
        <v>-0.027</v>
      </c>
      <c r="J391" s="3">
        <f t="shared" si="1"/>
        <v>0.011</v>
      </c>
      <c r="K391" s="3">
        <f t="shared" si="2"/>
        <v>0.011</v>
      </c>
      <c r="L391" s="3">
        <f t="shared" si="3"/>
        <v>0.015939</v>
      </c>
      <c r="N391" s="21">
        <v>-0.02578</v>
      </c>
      <c r="O391" s="3">
        <v>41.07500000000002</v>
      </c>
      <c r="P391" s="39">
        <f t="shared" si="12"/>
        <v>0.003740626762</v>
      </c>
      <c r="Q391" s="13">
        <v>429.53</v>
      </c>
      <c r="S391" s="13">
        <v>414.0</v>
      </c>
      <c r="T391" s="35">
        <f t="shared" si="4"/>
        <v>0.002415458937</v>
      </c>
      <c r="U391" s="13">
        <v>430.71</v>
      </c>
      <c r="V391" s="3">
        <f t="shared" si="5"/>
        <v>23217.47812</v>
      </c>
      <c r="W391" s="21">
        <v>-0.02461</v>
      </c>
      <c r="X391" s="3">
        <f t="shared" si="6"/>
        <v>-1230.5</v>
      </c>
      <c r="Y391" s="3">
        <f t="shared" si="7"/>
        <v>-0.0529988655</v>
      </c>
      <c r="Z391" s="36"/>
      <c r="AA391" s="3">
        <v>37.66099999999999</v>
      </c>
      <c r="AB391" s="37">
        <f t="shared" si="8"/>
        <v>0</v>
      </c>
      <c r="AC391" s="38">
        <f t="shared" si="9"/>
        <v>0.001000520622</v>
      </c>
      <c r="AD391" s="33">
        <f t="shared" si="10"/>
        <v>-0.01273756264</v>
      </c>
      <c r="AE391" s="3">
        <v>-0.05299886549999999</v>
      </c>
      <c r="AF391" s="3">
        <v>23217.478117526876</v>
      </c>
    </row>
    <row r="392">
      <c r="A392" s="16">
        <v>386.27</v>
      </c>
      <c r="B392" s="17">
        <v>242.217</v>
      </c>
      <c r="C392" s="17">
        <v>138.106</v>
      </c>
      <c r="D392" s="17">
        <v>177.87</v>
      </c>
      <c r="E392" s="17">
        <v>0.0031</v>
      </c>
      <c r="F392" s="3">
        <f t="shared" si="11"/>
        <v>104.111</v>
      </c>
      <c r="H392" s="16">
        <v>413.0</v>
      </c>
      <c r="I392" s="25">
        <v>-0.027</v>
      </c>
      <c r="J392" s="3">
        <f t="shared" si="1"/>
        <v>0.011</v>
      </c>
      <c r="K392" s="3">
        <f t="shared" si="2"/>
        <v>0.011</v>
      </c>
      <c r="L392" s="3">
        <f t="shared" si="3"/>
        <v>0.015939</v>
      </c>
      <c r="N392" s="21">
        <v>-0.02519</v>
      </c>
      <c r="O392" s="3">
        <v>45.965</v>
      </c>
      <c r="P392" s="39">
        <f t="shared" si="12"/>
        <v>0.004185950314</v>
      </c>
      <c r="Q392" s="16">
        <v>430.12</v>
      </c>
      <c r="S392" s="16">
        <v>413.0</v>
      </c>
      <c r="T392" s="35">
        <f t="shared" si="4"/>
        <v>0.002421307506</v>
      </c>
      <c r="U392" s="16">
        <v>431.3</v>
      </c>
      <c r="V392" s="3">
        <f t="shared" si="5"/>
        <v>23185.7176</v>
      </c>
      <c r="W392" s="21">
        <v>-0.02402</v>
      </c>
      <c r="X392" s="3">
        <f t="shared" si="6"/>
        <v>-1201</v>
      </c>
      <c r="Y392" s="3">
        <f t="shared" si="7"/>
        <v>-0.05179913</v>
      </c>
      <c r="Z392" s="36"/>
      <c r="AA392" s="3">
        <v>51.85299999999998</v>
      </c>
      <c r="AB392" s="37">
        <f t="shared" si="8"/>
        <v>0</v>
      </c>
      <c r="AC392" s="38">
        <f t="shared" si="9"/>
        <v>0.001383221065</v>
      </c>
      <c r="AD392" s="33">
        <f t="shared" si="10"/>
        <v>-0.01244922239</v>
      </c>
      <c r="AE392" s="3">
        <v>-0.05179913</v>
      </c>
      <c r="AF392" s="3">
        <v>23185.717597959654</v>
      </c>
    </row>
    <row r="393">
      <c r="A393" s="13">
        <v>386.86</v>
      </c>
      <c r="B393" s="14">
        <v>251.606</v>
      </c>
      <c r="C393" s="14">
        <v>131.103</v>
      </c>
      <c r="D393" s="14">
        <v>177.153</v>
      </c>
      <c r="E393" s="14">
        <v>0.00361</v>
      </c>
      <c r="F393" s="3">
        <f t="shared" si="11"/>
        <v>120.503</v>
      </c>
      <c r="H393" s="13">
        <v>412.0</v>
      </c>
      <c r="I393" s="15">
        <v>-0.027</v>
      </c>
      <c r="J393" s="3">
        <f t="shared" si="1"/>
        <v>0.011</v>
      </c>
      <c r="K393" s="3">
        <f t="shared" si="2"/>
        <v>0.011</v>
      </c>
      <c r="L393" s="3">
        <f t="shared" si="3"/>
        <v>0.015939</v>
      </c>
      <c r="N393" s="21">
        <v>-0.02461</v>
      </c>
      <c r="O393" s="3">
        <v>37.66099999999999</v>
      </c>
      <c r="P393" s="39">
        <f t="shared" si="12"/>
        <v>0.00342971989</v>
      </c>
      <c r="Q393" s="13">
        <v>430.71</v>
      </c>
      <c r="S393" s="13">
        <v>412.0</v>
      </c>
      <c r="T393" s="35">
        <f t="shared" si="4"/>
        <v>0.002427184466</v>
      </c>
      <c r="U393" s="13">
        <v>431.89</v>
      </c>
      <c r="V393" s="3">
        <f t="shared" si="5"/>
        <v>23154.04385</v>
      </c>
      <c r="W393" s="21">
        <v>-0.024</v>
      </c>
      <c r="X393" s="3">
        <f t="shared" si="6"/>
        <v>-1200</v>
      </c>
      <c r="Y393" s="3">
        <f t="shared" si="7"/>
        <v>-0.0518268</v>
      </c>
      <c r="Z393" s="36"/>
      <c r="AA393" s="3">
        <v>42.962999999999994</v>
      </c>
      <c r="AB393" s="37">
        <f t="shared" si="8"/>
        <v>0</v>
      </c>
      <c r="AC393" s="38">
        <f t="shared" si="9"/>
        <v>0.001150782838</v>
      </c>
      <c r="AD393" s="33">
        <f t="shared" si="10"/>
        <v>-0.0124558725</v>
      </c>
      <c r="AE393" s="3">
        <v>-0.0518268</v>
      </c>
      <c r="AF393" s="3">
        <v>23154.04385375906</v>
      </c>
    </row>
    <row r="394">
      <c r="A394" s="16">
        <v>387.45</v>
      </c>
      <c r="B394" s="17">
        <v>231.915</v>
      </c>
      <c r="C394" s="17">
        <v>136.405</v>
      </c>
      <c r="D394" s="17">
        <v>169.766</v>
      </c>
      <c r="E394" s="17">
        <v>0.00281</v>
      </c>
      <c r="F394" s="3">
        <f t="shared" si="11"/>
        <v>95.51</v>
      </c>
      <c r="H394" s="16">
        <v>411.0</v>
      </c>
      <c r="I394" s="25">
        <v>-0.027</v>
      </c>
      <c r="J394" s="3">
        <f t="shared" si="1"/>
        <v>0.011</v>
      </c>
      <c r="K394" s="3">
        <f t="shared" si="2"/>
        <v>0.011</v>
      </c>
      <c r="L394" s="3">
        <f t="shared" si="3"/>
        <v>0.015939</v>
      </c>
      <c r="N394" s="21">
        <v>-0.02402</v>
      </c>
      <c r="O394" s="3">
        <v>51.85299999999998</v>
      </c>
      <c r="P394" s="39">
        <f t="shared" si="12"/>
        <v>0.004722159939</v>
      </c>
      <c r="Q394" s="16">
        <v>431.3</v>
      </c>
      <c r="S394" s="16">
        <v>411.0</v>
      </c>
      <c r="T394" s="35">
        <f t="shared" si="4"/>
        <v>0.002433090024</v>
      </c>
      <c r="U394" s="16">
        <v>432.48</v>
      </c>
      <c r="V394" s="3">
        <f t="shared" si="5"/>
        <v>23122.45653</v>
      </c>
      <c r="W394" s="21">
        <v>-0.02385</v>
      </c>
      <c r="X394" s="3">
        <f t="shared" si="6"/>
        <v>-1192.5</v>
      </c>
      <c r="Y394" s="3">
        <f t="shared" si="7"/>
        <v>-0.05157324</v>
      </c>
      <c r="Z394" s="36"/>
      <c r="AA394" s="3">
        <v>51.47399999999999</v>
      </c>
      <c r="AB394" s="37">
        <f t="shared" si="8"/>
        <v>0</v>
      </c>
      <c r="AC394" s="38">
        <f t="shared" si="9"/>
        <v>0.001384411936</v>
      </c>
      <c r="AD394" s="33">
        <f t="shared" si="10"/>
        <v>-0.01239493278</v>
      </c>
      <c r="AE394" s="3">
        <v>-0.05157323999999999</v>
      </c>
      <c r="AF394" s="3">
        <v>23122.456529781724</v>
      </c>
    </row>
    <row r="395">
      <c r="A395" s="13">
        <v>388.05</v>
      </c>
      <c r="B395" s="14">
        <v>291.021</v>
      </c>
      <c r="C395" s="14">
        <v>177.907</v>
      </c>
      <c r="D395" s="14">
        <v>256.375</v>
      </c>
      <c r="E395" s="14">
        <v>0.00327</v>
      </c>
      <c r="F395" s="3">
        <f t="shared" si="11"/>
        <v>113.114</v>
      </c>
      <c r="H395" s="13">
        <v>410.0</v>
      </c>
      <c r="I395" s="15">
        <v>-0.027</v>
      </c>
      <c r="J395" s="3">
        <f t="shared" si="1"/>
        <v>0.011</v>
      </c>
      <c r="K395" s="3">
        <f t="shared" si="2"/>
        <v>0.011</v>
      </c>
      <c r="L395" s="3">
        <f t="shared" si="3"/>
        <v>0.015939</v>
      </c>
      <c r="N395" s="21">
        <v>-0.024</v>
      </c>
      <c r="O395" s="3">
        <v>42.962999999999994</v>
      </c>
      <c r="P395" s="39">
        <f t="shared" si="12"/>
        <v>0.003912563544</v>
      </c>
      <c r="Q395" s="13">
        <v>431.89</v>
      </c>
      <c r="S395" s="13">
        <v>410.0</v>
      </c>
      <c r="T395" s="35">
        <f t="shared" si="4"/>
        <v>0.00243902439</v>
      </c>
      <c r="U395" s="13">
        <v>433.08</v>
      </c>
      <c r="V395" s="3">
        <f t="shared" si="5"/>
        <v>23090.42209</v>
      </c>
      <c r="W395" s="21">
        <v>-0.02326</v>
      </c>
      <c r="X395" s="3">
        <f t="shared" si="6"/>
        <v>-1163</v>
      </c>
      <c r="Y395" s="3">
        <f t="shared" si="7"/>
        <v>-0.050367204</v>
      </c>
      <c r="Z395" s="36"/>
      <c r="AA395" s="3">
        <v>38.66500000000002</v>
      </c>
      <c r="AB395" s="37">
        <f t="shared" si="8"/>
        <v>0</v>
      </c>
      <c r="AC395" s="38">
        <f t="shared" si="9"/>
        <v>0.00104424338</v>
      </c>
      <c r="AD395" s="33">
        <f t="shared" si="10"/>
        <v>-0.01210507829</v>
      </c>
      <c r="AE395" s="3">
        <v>-0.05036720399999999</v>
      </c>
      <c r="AF395" s="3">
        <v>23090.42209291586</v>
      </c>
    </row>
    <row r="396">
      <c r="A396" s="16">
        <v>388.64</v>
      </c>
      <c r="B396" s="17">
        <v>274.926</v>
      </c>
      <c r="C396" s="17">
        <v>187.109</v>
      </c>
      <c r="D396" s="17">
        <v>247.782</v>
      </c>
      <c r="E396" s="17">
        <v>0.00253</v>
      </c>
      <c r="F396" s="3">
        <f t="shared" si="11"/>
        <v>87.817</v>
      </c>
      <c r="H396" s="16">
        <v>409.0</v>
      </c>
      <c r="I396" s="25">
        <v>-0.027</v>
      </c>
      <c r="J396" s="3">
        <f t="shared" si="1"/>
        <v>0.011</v>
      </c>
      <c r="K396" s="3">
        <f t="shared" si="2"/>
        <v>0.011</v>
      </c>
      <c r="L396" s="3">
        <f t="shared" si="3"/>
        <v>0.015939</v>
      </c>
      <c r="N396" s="21">
        <v>-0.02385</v>
      </c>
      <c r="O396" s="3">
        <v>51.47399999999999</v>
      </c>
      <c r="P396" s="39">
        <f t="shared" si="12"/>
        <v>0.004687645087</v>
      </c>
      <c r="Q396" s="16">
        <v>432.48</v>
      </c>
      <c r="S396" s="16">
        <v>409.0</v>
      </c>
      <c r="T396" s="35">
        <f t="shared" si="4"/>
        <v>0.002444987775</v>
      </c>
      <c r="U396" s="16">
        <v>433.67</v>
      </c>
      <c r="V396" s="3">
        <f t="shared" si="5"/>
        <v>23059.008</v>
      </c>
      <c r="W396" s="21">
        <v>-0.02267</v>
      </c>
      <c r="X396" s="3">
        <f t="shared" si="6"/>
        <v>-1133.5</v>
      </c>
      <c r="Y396" s="3">
        <f t="shared" si="7"/>
        <v>-0.0491564945</v>
      </c>
      <c r="Z396" s="36"/>
      <c r="AA396" s="3">
        <v>33.572</v>
      </c>
      <c r="AB396" s="37">
        <f t="shared" si="8"/>
        <v>0</v>
      </c>
      <c r="AC396" s="38">
        <f t="shared" si="9"/>
        <v>0.0009104051087</v>
      </c>
      <c r="AD396" s="33">
        <f t="shared" si="10"/>
        <v>-0.01181410059</v>
      </c>
      <c r="AE396" s="3">
        <v>-0.04915649449999999</v>
      </c>
      <c r="AF396" s="3">
        <v>23059.008001475777</v>
      </c>
    </row>
    <row r="397">
      <c r="A397" s="13">
        <v>389.23</v>
      </c>
      <c r="B397" s="14">
        <v>255.721</v>
      </c>
      <c r="C397" s="14">
        <v>158.507</v>
      </c>
      <c r="D397" s="14">
        <v>215.875</v>
      </c>
      <c r="E397" s="14">
        <v>0.00278</v>
      </c>
      <c r="F397" s="3">
        <f t="shared" si="11"/>
        <v>97.214</v>
      </c>
      <c r="H397" s="13">
        <v>408.0</v>
      </c>
      <c r="I397" s="15">
        <v>-0.027</v>
      </c>
      <c r="J397" s="3">
        <f t="shared" si="1"/>
        <v>0.011</v>
      </c>
      <c r="K397" s="3">
        <f t="shared" si="2"/>
        <v>0.011</v>
      </c>
      <c r="L397" s="3">
        <f t="shared" si="3"/>
        <v>0.015939</v>
      </c>
      <c r="N397" s="21">
        <v>-0.02326</v>
      </c>
      <c r="O397" s="3">
        <v>38.66500000000002</v>
      </c>
      <c r="P397" s="39">
        <f t="shared" si="12"/>
        <v>0.003521152374</v>
      </c>
      <c r="Q397" s="13">
        <v>433.08</v>
      </c>
      <c r="S397" s="13">
        <v>408.0</v>
      </c>
      <c r="T397" s="35">
        <f t="shared" si="4"/>
        <v>0.002450980392</v>
      </c>
      <c r="U397" s="13">
        <v>434.26</v>
      </c>
      <c r="V397" s="3">
        <f t="shared" si="5"/>
        <v>23027.67927</v>
      </c>
      <c r="W397" s="21">
        <v>-0.02209</v>
      </c>
      <c r="X397" s="3">
        <f t="shared" si="6"/>
        <v>-1104.5</v>
      </c>
      <c r="Y397" s="3">
        <f t="shared" si="7"/>
        <v>-0.047964017</v>
      </c>
      <c r="Z397" s="36"/>
      <c r="AA397" s="3">
        <v>61.07499999999999</v>
      </c>
      <c r="AB397" s="37">
        <f t="shared" si="8"/>
        <v>0</v>
      </c>
      <c r="AC397" s="38">
        <f t="shared" si="9"/>
        <v>0.001663000162</v>
      </c>
      <c r="AD397" s="33">
        <f t="shared" si="10"/>
        <v>-0.0115275047</v>
      </c>
      <c r="AE397" s="3">
        <v>-0.047964016999999984</v>
      </c>
      <c r="AF397" s="3">
        <v>23027.679270483124</v>
      </c>
    </row>
    <row r="398">
      <c r="A398" s="16">
        <v>389.83</v>
      </c>
      <c r="B398" s="17">
        <v>205.211</v>
      </c>
      <c r="C398" s="17">
        <v>117.904</v>
      </c>
      <c r="D398" s="17">
        <v>161.16</v>
      </c>
      <c r="E398" s="17">
        <v>0.00249</v>
      </c>
      <c r="F398" s="3">
        <f t="shared" si="11"/>
        <v>87.307</v>
      </c>
      <c r="H398" s="16">
        <v>407.0</v>
      </c>
      <c r="I398" s="25">
        <v>-0.026</v>
      </c>
      <c r="J398" s="3">
        <f t="shared" si="1"/>
        <v>0.012</v>
      </c>
      <c r="K398" s="3">
        <f t="shared" si="2"/>
        <v>0.012</v>
      </c>
      <c r="L398" s="3">
        <f t="shared" si="3"/>
        <v>0.017388</v>
      </c>
      <c r="N398" s="21">
        <v>-0.02267</v>
      </c>
      <c r="O398" s="3">
        <v>33.572</v>
      </c>
      <c r="P398" s="39">
        <f t="shared" si="12"/>
        <v>0.003057341976</v>
      </c>
      <c r="Q398" s="16">
        <v>433.67</v>
      </c>
      <c r="S398" s="16">
        <v>407.0</v>
      </c>
      <c r="T398" s="35">
        <f t="shared" si="4"/>
        <v>0.002457002457</v>
      </c>
      <c r="U398" s="16">
        <v>434.85</v>
      </c>
      <c r="V398" s="3">
        <f t="shared" si="5"/>
        <v>22996.43555</v>
      </c>
      <c r="W398" s="21">
        <v>-0.021</v>
      </c>
      <c r="X398" s="3">
        <f t="shared" si="6"/>
        <v>-1050</v>
      </c>
      <c r="Y398" s="3">
        <f t="shared" si="7"/>
        <v>-0.04565925</v>
      </c>
      <c r="Z398" s="36"/>
      <c r="AA398" s="3">
        <v>38.07900000000001</v>
      </c>
      <c r="AB398" s="37">
        <f t="shared" si="8"/>
        <v>0</v>
      </c>
      <c r="AC398" s="38">
        <f t="shared" si="9"/>
        <v>0.001041078049</v>
      </c>
      <c r="AD398" s="33">
        <f t="shared" si="10"/>
        <v>-0.01097358503</v>
      </c>
      <c r="AE398" s="3">
        <v>-0.045659250000000005</v>
      </c>
      <c r="AF398" s="3">
        <v>22996.43555248936</v>
      </c>
    </row>
    <row r="399">
      <c r="A399" s="13">
        <v>390.42</v>
      </c>
      <c r="B399" s="14">
        <v>259.013</v>
      </c>
      <c r="C399" s="14">
        <v>163.305</v>
      </c>
      <c r="D399" s="14">
        <v>223.464</v>
      </c>
      <c r="E399" s="14">
        <v>0.00268</v>
      </c>
      <c r="F399" s="3">
        <f t="shared" si="11"/>
        <v>95.708</v>
      </c>
      <c r="H399" s="13">
        <v>406.0</v>
      </c>
      <c r="I399" s="15">
        <v>-0.026</v>
      </c>
      <c r="J399" s="3">
        <f t="shared" si="1"/>
        <v>0.012</v>
      </c>
      <c r="K399" s="3">
        <f t="shared" si="2"/>
        <v>0.012</v>
      </c>
      <c r="L399" s="3">
        <f t="shared" si="3"/>
        <v>0.017388</v>
      </c>
      <c r="N399" s="21">
        <v>-0.02209</v>
      </c>
      <c r="O399" s="3">
        <v>61.07499999999999</v>
      </c>
      <c r="P399" s="39">
        <f t="shared" si="12"/>
        <v>0.00556199098</v>
      </c>
      <c r="Q399" s="13">
        <v>434.26</v>
      </c>
      <c r="S399" s="13">
        <v>406.0</v>
      </c>
      <c r="T399" s="35">
        <f t="shared" si="4"/>
        <v>0.002463054187</v>
      </c>
      <c r="U399" s="13">
        <v>435.44</v>
      </c>
      <c r="V399" s="3">
        <f t="shared" si="5"/>
        <v>22965.2765</v>
      </c>
      <c r="W399" s="21">
        <v>-0.01991</v>
      </c>
      <c r="X399" s="3">
        <f t="shared" si="6"/>
        <v>-995.5</v>
      </c>
      <c r="Y399" s="3">
        <f t="shared" si="7"/>
        <v>-0.043348052</v>
      </c>
      <c r="Z399" s="36"/>
      <c r="AA399" s="3">
        <v>65.48500000000001</v>
      </c>
      <c r="AB399" s="37">
        <f t="shared" si="8"/>
        <v>0</v>
      </c>
      <c r="AC399" s="38">
        <f t="shared" si="9"/>
        <v>0.001797654091</v>
      </c>
      <c r="AD399" s="33">
        <f t="shared" si="10"/>
        <v>-0.01041811976</v>
      </c>
      <c r="AE399" s="3">
        <v>-0.043348052</v>
      </c>
      <c r="AF399" s="3">
        <v>22965.276501929085</v>
      </c>
    </row>
    <row r="400">
      <c r="A400" s="16">
        <v>391.01</v>
      </c>
      <c r="B400" s="17">
        <v>183.734</v>
      </c>
      <c r="C400" s="17">
        <v>142.712</v>
      </c>
      <c r="D400" s="17">
        <v>164.194</v>
      </c>
      <c r="E400" s="17">
        <v>0.00113</v>
      </c>
      <c r="F400" s="3">
        <f t="shared" si="11"/>
        <v>41.022</v>
      </c>
      <c r="H400" s="16">
        <v>405.0</v>
      </c>
      <c r="I400" s="25">
        <v>-0.026</v>
      </c>
      <c r="J400" s="3">
        <f t="shared" si="1"/>
        <v>0.012</v>
      </c>
      <c r="K400" s="3">
        <f t="shared" si="2"/>
        <v>0.012</v>
      </c>
      <c r="L400" s="3">
        <f t="shared" si="3"/>
        <v>0.017388</v>
      </c>
      <c r="N400" s="21">
        <v>-0.021</v>
      </c>
      <c r="O400" s="3">
        <v>38.07900000000001</v>
      </c>
      <c r="P400" s="39">
        <f t="shared" si="12"/>
        <v>0.003467786402</v>
      </c>
      <c r="Q400" s="16">
        <v>434.85</v>
      </c>
      <c r="S400" s="16">
        <v>405.0</v>
      </c>
      <c r="T400" s="35">
        <f t="shared" si="4"/>
        <v>0.002469135802</v>
      </c>
      <c r="U400" s="16">
        <v>436.03</v>
      </c>
      <c r="V400" s="3">
        <f t="shared" si="5"/>
        <v>22934.20178</v>
      </c>
      <c r="W400" s="21">
        <v>-0.01933</v>
      </c>
      <c r="X400" s="3">
        <f t="shared" si="6"/>
        <v>-966.5</v>
      </c>
      <c r="Y400" s="3">
        <f t="shared" si="7"/>
        <v>-0.0421422995</v>
      </c>
      <c r="Z400" s="36"/>
      <c r="AA400" s="3">
        <v>41.68799999999999</v>
      </c>
      <c r="AB400" s="37">
        <f t="shared" si="8"/>
        <v>0</v>
      </c>
      <c r="AC400" s="38">
        <f t="shared" si="9"/>
        <v>0.001149051528</v>
      </c>
      <c r="AD400" s="33">
        <f t="shared" si="10"/>
        <v>-0.0101283334</v>
      </c>
      <c r="AE400" s="3">
        <v>-0.042142299499999994</v>
      </c>
      <c r="AF400" s="3">
        <v>22934.20177510722</v>
      </c>
    </row>
    <row r="401">
      <c r="A401" s="13">
        <v>391.61</v>
      </c>
      <c r="B401" s="14">
        <v>186.012</v>
      </c>
      <c r="C401" s="14">
        <v>123.104</v>
      </c>
      <c r="D401" s="14">
        <v>166.362</v>
      </c>
      <c r="E401" s="14">
        <v>0.00174</v>
      </c>
      <c r="F401" s="3">
        <f t="shared" si="11"/>
        <v>62.908</v>
      </c>
      <c r="H401" s="13">
        <v>404.0</v>
      </c>
      <c r="I401" s="15">
        <v>-0.026</v>
      </c>
      <c r="J401" s="3">
        <f t="shared" si="1"/>
        <v>0.012</v>
      </c>
      <c r="K401" s="3">
        <f t="shared" si="2"/>
        <v>0.012</v>
      </c>
      <c r="L401" s="3">
        <f t="shared" si="3"/>
        <v>0.017388</v>
      </c>
      <c r="N401" s="21">
        <v>-0.01991</v>
      </c>
      <c r="O401" s="3">
        <v>65.48500000000001</v>
      </c>
      <c r="P401" s="39">
        <f t="shared" si="12"/>
        <v>0.00596360179</v>
      </c>
      <c r="Q401" s="13">
        <v>435.44</v>
      </c>
      <c r="S401" s="13">
        <v>404.0</v>
      </c>
      <c r="T401" s="35">
        <f t="shared" si="4"/>
        <v>0.002475247525</v>
      </c>
      <c r="U401" s="13">
        <v>436.62</v>
      </c>
      <c r="V401" s="3">
        <f t="shared" si="5"/>
        <v>22903.21103</v>
      </c>
      <c r="W401" s="21">
        <v>-0.01874</v>
      </c>
      <c r="X401" s="3">
        <f t="shared" si="6"/>
        <v>-937</v>
      </c>
      <c r="Y401" s="3">
        <f t="shared" si="7"/>
        <v>-0.040911294</v>
      </c>
      <c r="Z401" s="36"/>
      <c r="AA401" s="3">
        <v>63.775000000000034</v>
      </c>
      <c r="AB401" s="37">
        <f t="shared" si="8"/>
        <v>0</v>
      </c>
      <c r="AC401" s="38">
        <f t="shared" si="9"/>
        <v>0.001764983602</v>
      </c>
      <c r="AD401" s="33">
        <f t="shared" si="10"/>
        <v>-0.00983247783</v>
      </c>
      <c r="AE401" s="3">
        <v>-0.040911293999999994</v>
      </c>
      <c r="AF401" s="3">
        <v>22903.211030186434</v>
      </c>
    </row>
    <row r="402">
      <c r="A402" s="16">
        <v>392.2</v>
      </c>
      <c r="B402" s="17">
        <v>216.21</v>
      </c>
      <c r="C402" s="17">
        <v>140.004</v>
      </c>
      <c r="D402" s="17">
        <v>183.259</v>
      </c>
      <c r="E402" s="17">
        <v>0.00208</v>
      </c>
      <c r="F402" s="3">
        <f t="shared" si="11"/>
        <v>76.206</v>
      </c>
      <c r="H402" s="16">
        <v>403.0</v>
      </c>
      <c r="I402" s="25">
        <v>-0.026</v>
      </c>
      <c r="J402" s="3">
        <f t="shared" si="1"/>
        <v>0.012</v>
      </c>
      <c r="K402" s="3">
        <f t="shared" si="2"/>
        <v>0.012</v>
      </c>
      <c r="L402" s="3">
        <f t="shared" si="3"/>
        <v>0.017388</v>
      </c>
      <c r="N402" s="21">
        <v>-0.01933</v>
      </c>
      <c r="O402" s="3">
        <v>41.68799999999999</v>
      </c>
      <c r="P402" s="39">
        <f t="shared" si="12"/>
        <v>0.003796451576</v>
      </c>
      <c r="Q402" s="16">
        <v>436.03</v>
      </c>
      <c r="S402" s="16">
        <v>403.0</v>
      </c>
      <c r="T402" s="35">
        <f t="shared" si="4"/>
        <v>0.002481389578</v>
      </c>
      <c r="U402" s="16">
        <v>437.21</v>
      </c>
      <c r="V402" s="3">
        <f t="shared" si="5"/>
        <v>22872.30393</v>
      </c>
      <c r="W402" s="21">
        <v>-0.01816</v>
      </c>
      <c r="X402" s="3">
        <f t="shared" si="6"/>
        <v>-908</v>
      </c>
      <c r="Y402" s="3">
        <f t="shared" si="7"/>
        <v>-0.039698668</v>
      </c>
      <c r="Z402" s="36"/>
      <c r="AA402" s="3">
        <v>60.08700000000002</v>
      </c>
      <c r="AB402" s="37">
        <f t="shared" si="8"/>
        <v>0</v>
      </c>
      <c r="AC402" s="38">
        <f t="shared" si="9"/>
        <v>0.001669667959</v>
      </c>
      <c r="AD402" s="33">
        <f t="shared" si="10"/>
        <v>-0.009541039523</v>
      </c>
      <c r="AE402" s="3">
        <v>-0.03969866799999999</v>
      </c>
      <c r="AF402" s="3">
        <v>22872.303927174587</v>
      </c>
    </row>
    <row r="403">
      <c r="A403" s="13">
        <v>392.79</v>
      </c>
      <c r="B403" s="14">
        <v>194.515</v>
      </c>
      <c r="C403" s="14">
        <v>120.306</v>
      </c>
      <c r="D403" s="14">
        <v>177.567</v>
      </c>
      <c r="E403" s="14">
        <v>0.002</v>
      </c>
      <c r="F403" s="3">
        <f t="shared" si="11"/>
        <v>74.209</v>
      </c>
      <c r="H403" s="13">
        <v>402.0</v>
      </c>
      <c r="I403" s="15">
        <v>-0.026</v>
      </c>
      <c r="J403" s="3">
        <f t="shared" si="1"/>
        <v>0.012</v>
      </c>
      <c r="K403" s="3">
        <f t="shared" si="2"/>
        <v>0.012</v>
      </c>
      <c r="L403" s="3">
        <f t="shared" si="3"/>
        <v>0.017388</v>
      </c>
      <c r="N403" s="21">
        <v>-0.01874</v>
      </c>
      <c r="O403" s="3">
        <v>63.775000000000034</v>
      </c>
      <c r="P403" s="39">
        <f t="shared" si="12"/>
        <v>0.00580787515</v>
      </c>
      <c r="Q403" s="13">
        <v>436.62</v>
      </c>
      <c r="S403" s="13">
        <v>402.0</v>
      </c>
      <c r="T403" s="35">
        <f t="shared" si="4"/>
        <v>0.002487562189</v>
      </c>
      <c r="U403" s="13">
        <v>437.81</v>
      </c>
      <c r="V403" s="3">
        <f t="shared" si="5"/>
        <v>22840.95841</v>
      </c>
      <c r="W403" s="21">
        <v>-0.01714</v>
      </c>
      <c r="X403" s="3">
        <f t="shared" si="6"/>
        <v>-857</v>
      </c>
      <c r="Y403" s="3">
        <f t="shared" si="7"/>
        <v>-0.037520317</v>
      </c>
      <c r="Z403" s="36"/>
      <c r="AA403" s="3">
        <v>54.389999999999986</v>
      </c>
      <c r="AB403" s="37">
        <f t="shared" si="8"/>
        <v>0</v>
      </c>
      <c r="AC403" s="38">
        <f t="shared" si="9"/>
        <v>0.001517593374</v>
      </c>
      <c r="AD403" s="33">
        <f t="shared" si="10"/>
        <v>-0.009017502235</v>
      </c>
      <c r="AE403" s="3">
        <v>-0.037520317</v>
      </c>
      <c r="AF403" s="3">
        <v>22840.95840661474</v>
      </c>
    </row>
    <row r="404">
      <c r="A404" s="16">
        <v>393.39</v>
      </c>
      <c r="B404" s="17">
        <v>260.109</v>
      </c>
      <c r="C404" s="17">
        <v>177.004</v>
      </c>
      <c r="D404" s="17">
        <v>233.858</v>
      </c>
      <c r="E404" s="17">
        <v>0.00222</v>
      </c>
      <c r="F404" s="3">
        <f t="shared" si="11"/>
        <v>83.105</v>
      </c>
      <c r="H404" s="16">
        <v>401.0</v>
      </c>
      <c r="I404" s="25">
        <v>-0.025</v>
      </c>
      <c r="J404" s="3">
        <f t="shared" si="1"/>
        <v>0.013</v>
      </c>
      <c r="K404" s="3">
        <f t="shared" si="2"/>
        <v>0.013</v>
      </c>
      <c r="L404" s="3">
        <f t="shared" si="3"/>
        <v>0.018837</v>
      </c>
      <c r="N404" s="21">
        <v>-0.01816</v>
      </c>
      <c r="O404" s="3">
        <v>60.08700000000002</v>
      </c>
      <c r="P404" s="39">
        <f t="shared" si="12"/>
        <v>0.005472015588</v>
      </c>
      <c r="Q404" s="16">
        <v>437.21</v>
      </c>
      <c r="S404" s="16">
        <v>401.0</v>
      </c>
      <c r="T404" s="35">
        <f t="shared" si="4"/>
        <v>0.002493765586</v>
      </c>
      <c r="U404" s="16">
        <v>438.4</v>
      </c>
      <c r="V404" s="3">
        <f t="shared" si="5"/>
        <v>22810.21898</v>
      </c>
      <c r="W404" s="21">
        <v>-0.01596</v>
      </c>
      <c r="X404" s="3">
        <f t="shared" si="6"/>
        <v>-798</v>
      </c>
      <c r="Y404" s="3">
        <f t="shared" si="7"/>
        <v>-0.03498432</v>
      </c>
      <c r="Z404" s="36"/>
      <c r="AA404" s="3">
        <v>57.38300000000001</v>
      </c>
      <c r="AB404" s="37">
        <f t="shared" si="8"/>
        <v>0</v>
      </c>
      <c r="AC404" s="38">
        <f t="shared" si="9"/>
        <v>0.001607586008</v>
      </c>
      <c r="AD404" s="33">
        <f t="shared" si="10"/>
        <v>-0.008408009554</v>
      </c>
      <c r="AE404" s="3">
        <v>-0.03498431999999999</v>
      </c>
      <c r="AF404" s="3">
        <v>22810.21897810219</v>
      </c>
    </row>
    <row r="405">
      <c r="A405" s="13">
        <v>393.98</v>
      </c>
      <c r="B405" s="14">
        <v>162.72</v>
      </c>
      <c r="C405" s="14">
        <v>101.407</v>
      </c>
      <c r="D405" s="14">
        <v>148.774</v>
      </c>
      <c r="E405" s="14">
        <v>0.00161</v>
      </c>
      <c r="F405" s="3">
        <f t="shared" si="11"/>
        <v>61.313</v>
      </c>
      <c r="H405" s="13">
        <v>400.0</v>
      </c>
      <c r="I405" s="15">
        <v>-0.021</v>
      </c>
      <c r="J405" s="3">
        <f t="shared" si="1"/>
        <v>0.017</v>
      </c>
      <c r="K405" s="3">
        <f t="shared" si="2"/>
        <v>0.017</v>
      </c>
      <c r="L405" s="3">
        <f t="shared" si="3"/>
        <v>0.024633</v>
      </c>
      <c r="N405" s="21">
        <v>-0.01714</v>
      </c>
      <c r="O405" s="3">
        <v>54.389999999999986</v>
      </c>
      <c r="P405" s="39">
        <f t="shared" si="12"/>
        <v>0.00495319999</v>
      </c>
      <c r="Q405" s="13">
        <v>437.81</v>
      </c>
      <c r="S405" s="13">
        <v>400.0</v>
      </c>
      <c r="T405" s="35">
        <f t="shared" si="4"/>
        <v>0.0025</v>
      </c>
      <c r="U405" s="13">
        <v>438.99</v>
      </c>
      <c r="V405" s="3">
        <f t="shared" si="5"/>
        <v>22779.56218</v>
      </c>
      <c r="W405" s="21">
        <v>-0.01479</v>
      </c>
      <c r="X405" s="3">
        <f t="shared" si="6"/>
        <v>-739.5</v>
      </c>
      <c r="Y405" s="3">
        <f t="shared" si="7"/>
        <v>-0.0324633105</v>
      </c>
      <c r="Z405" s="36"/>
      <c r="AA405" s="3">
        <v>47.39500000000001</v>
      </c>
      <c r="AB405" s="37">
        <f t="shared" si="8"/>
        <v>0</v>
      </c>
      <c r="AC405" s="38">
        <f t="shared" si="9"/>
        <v>0.001333139944</v>
      </c>
      <c r="AD405" s="33">
        <f t="shared" si="10"/>
        <v>-0.007802118916</v>
      </c>
      <c r="AE405" s="3">
        <v>-0.032463310499999995</v>
      </c>
      <c r="AF405" s="3">
        <v>22779.56217681496</v>
      </c>
    </row>
    <row r="406">
      <c r="A406" s="16">
        <v>394.57</v>
      </c>
      <c r="B406" s="17">
        <v>236.796</v>
      </c>
      <c r="C406" s="17">
        <v>157.499</v>
      </c>
      <c r="D406" s="17">
        <v>233.539</v>
      </c>
      <c r="E406" s="17">
        <v>0.00209</v>
      </c>
      <c r="F406" s="3">
        <f t="shared" si="11"/>
        <v>79.297</v>
      </c>
      <c r="H406" s="16">
        <v>399.0</v>
      </c>
      <c r="I406" s="25">
        <v>0.004</v>
      </c>
      <c r="J406" s="3">
        <f t="shared" si="1"/>
        <v>0.042</v>
      </c>
      <c r="K406" s="3">
        <f t="shared" si="2"/>
        <v>0.042</v>
      </c>
      <c r="L406" s="3">
        <f t="shared" si="3"/>
        <v>0.060858</v>
      </c>
      <c r="N406" s="21">
        <v>-0.01596</v>
      </c>
      <c r="O406" s="3">
        <v>57.38300000000001</v>
      </c>
      <c r="P406" s="39">
        <f t="shared" si="12"/>
        <v>0.005225767146</v>
      </c>
      <c r="Q406" s="16">
        <v>438.4</v>
      </c>
      <c r="S406" s="16">
        <v>399.0</v>
      </c>
      <c r="T406" s="35">
        <f t="shared" si="4"/>
        <v>0.002506265664</v>
      </c>
      <c r="U406" s="16">
        <v>439.58</v>
      </c>
      <c r="V406" s="3">
        <f t="shared" si="5"/>
        <v>22748.98767</v>
      </c>
      <c r="W406" s="21">
        <v>-0.01362</v>
      </c>
      <c r="X406" s="3">
        <f t="shared" si="6"/>
        <v>-681</v>
      </c>
      <c r="Y406" s="3">
        <f t="shared" si="7"/>
        <v>-0.029935398</v>
      </c>
      <c r="Z406" s="36"/>
      <c r="AA406" s="3">
        <v>39.39099999999999</v>
      </c>
      <c r="AB406" s="37">
        <f t="shared" si="8"/>
        <v>0</v>
      </c>
      <c r="AC406" s="38">
        <f t="shared" si="9"/>
        <v>0.00111247462</v>
      </c>
      <c r="AD406" s="33">
        <f t="shared" si="10"/>
        <v>-0.007194569235</v>
      </c>
      <c r="AE406" s="3">
        <v>-0.029935397999999995</v>
      </c>
      <c r="AF406" s="3">
        <v>22748.987670048686</v>
      </c>
    </row>
    <row r="407">
      <c r="A407" s="13">
        <v>395.17</v>
      </c>
      <c r="B407" s="14">
        <v>239.624</v>
      </c>
      <c r="C407" s="14">
        <v>188.308</v>
      </c>
      <c r="D407" s="14">
        <v>259.579</v>
      </c>
      <c r="E407" s="14">
        <v>0.00132</v>
      </c>
      <c r="F407" s="3">
        <f t="shared" si="11"/>
        <v>51.316</v>
      </c>
      <c r="H407" s="13">
        <v>398.0</v>
      </c>
      <c r="I407" s="15">
        <v>0.009</v>
      </c>
      <c r="J407" s="3">
        <f t="shared" si="1"/>
        <v>0.047</v>
      </c>
      <c r="K407" s="3">
        <f t="shared" si="2"/>
        <v>0.047</v>
      </c>
      <c r="L407" s="3">
        <f t="shared" si="3"/>
        <v>0.068103</v>
      </c>
      <c r="N407" s="21">
        <v>-0.01479</v>
      </c>
      <c r="O407" s="3">
        <v>47.39500000000001</v>
      </c>
      <c r="P407" s="39">
        <f t="shared" si="12"/>
        <v>0.004316177855</v>
      </c>
      <c r="Q407" s="13">
        <v>438.99</v>
      </c>
      <c r="S407" s="13">
        <v>398.0</v>
      </c>
      <c r="T407" s="35">
        <f t="shared" si="4"/>
        <v>0.002512562814</v>
      </c>
      <c r="U407" s="13">
        <v>440.17</v>
      </c>
      <c r="V407" s="3">
        <f t="shared" si="5"/>
        <v>22718.49513</v>
      </c>
      <c r="W407" s="21">
        <v>-0.01245</v>
      </c>
      <c r="X407" s="3">
        <f t="shared" si="6"/>
        <v>-622.5</v>
      </c>
      <c r="Y407" s="3">
        <f t="shared" si="7"/>
        <v>-0.0274005825</v>
      </c>
      <c r="Z407" s="36"/>
      <c r="AA407" s="3">
        <v>46.495000000000005</v>
      </c>
      <c r="AB407" s="37">
        <f t="shared" si="8"/>
        <v>0</v>
      </c>
      <c r="AC407" s="38">
        <f t="shared" si="9"/>
        <v>0.001318399115</v>
      </c>
      <c r="AD407" s="33">
        <f t="shared" si="10"/>
        <v>-0.006585360511</v>
      </c>
      <c r="AE407" s="3">
        <v>-0.027400582499999996</v>
      </c>
      <c r="AF407" s="3">
        <v>22718.495126882794</v>
      </c>
    </row>
    <row r="408">
      <c r="A408" s="16">
        <v>395.76</v>
      </c>
      <c r="B408" s="17">
        <v>233.304</v>
      </c>
      <c r="C408" s="17">
        <v>179.902</v>
      </c>
      <c r="D408" s="17">
        <v>254.35</v>
      </c>
      <c r="E408" s="17">
        <v>0.00138</v>
      </c>
      <c r="F408" s="3">
        <f t="shared" si="11"/>
        <v>53.402</v>
      </c>
      <c r="H408" s="16">
        <v>397.0</v>
      </c>
      <c r="I408" s="25">
        <v>0.009</v>
      </c>
      <c r="J408" s="3">
        <f t="shared" si="1"/>
        <v>0.047</v>
      </c>
      <c r="K408" s="3">
        <f t="shared" si="2"/>
        <v>0.047</v>
      </c>
      <c r="L408" s="3">
        <f t="shared" si="3"/>
        <v>0.068103</v>
      </c>
      <c r="N408" s="21">
        <v>-0.01362</v>
      </c>
      <c r="O408" s="3">
        <v>39.39099999999999</v>
      </c>
      <c r="P408" s="39">
        <f t="shared" si="12"/>
        <v>0.003587267895</v>
      </c>
      <c r="Q408" s="16">
        <v>439.58</v>
      </c>
      <c r="S408" s="16">
        <v>397.0</v>
      </c>
      <c r="T408" s="35">
        <f t="shared" si="4"/>
        <v>0.002518891688</v>
      </c>
      <c r="U408" s="16">
        <v>440.76</v>
      </c>
      <c r="V408" s="3">
        <f t="shared" si="5"/>
        <v>22688.08422</v>
      </c>
      <c r="W408" s="21">
        <v>-0.01127</v>
      </c>
      <c r="X408" s="3">
        <f t="shared" si="6"/>
        <v>-563.5</v>
      </c>
      <c r="Y408" s="3">
        <f t="shared" si="7"/>
        <v>-0.024836826</v>
      </c>
      <c r="Z408" s="36"/>
      <c r="AA408" s="3">
        <v>48.59099999999998</v>
      </c>
      <c r="AB408" s="37">
        <f t="shared" si="8"/>
        <v>0</v>
      </c>
      <c r="AC408" s="38">
        <f t="shared" si="9"/>
        <v>0.001383380634</v>
      </c>
      <c r="AD408" s="33">
        <f t="shared" si="10"/>
        <v>-0.005969196208</v>
      </c>
      <c r="AE408" s="3">
        <v>-0.024836825999999996</v>
      </c>
      <c r="AF408" s="3">
        <v>22688.08421816862</v>
      </c>
    </row>
    <row r="409">
      <c r="A409" s="13">
        <v>396.35</v>
      </c>
      <c r="B409" s="14">
        <v>214.62</v>
      </c>
      <c r="C409" s="14">
        <v>146.107</v>
      </c>
      <c r="D409" s="14">
        <v>202.273</v>
      </c>
      <c r="E409" s="14">
        <v>0.00173</v>
      </c>
      <c r="F409" s="3">
        <f t="shared" si="11"/>
        <v>68.513</v>
      </c>
      <c r="H409" s="13">
        <v>396.0</v>
      </c>
      <c r="I409" s="15">
        <v>0.009</v>
      </c>
      <c r="J409" s="3">
        <f t="shared" si="1"/>
        <v>0.047</v>
      </c>
      <c r="K409" s="3">
        <f t="shared" si="2"/>
        <v>0.047</v>
      </c>
      <c r="L409" s="3">
        <f t="shared" si="3"/>
        <v>0.068103</v>
      </c>
      <c r="N409" s="21">
        <v>-0.01245</v>
      </c>
      <c r="O409" s="3">
        <v>46.495000000000005</v>
      </c>
      <c r="P409" s="39">
        <f t="shared" si="12"/>
        <v>0.004234216465</v>
      </c>
      <c r="Q409" s="13">
        <v>440.17</v>
      </c>
      <c r="S409" s="13">
        <v>396.0</v>
      </c>
      <c r="T409" s="35">
        <f t="shared" si="4"/>
        <v>0.002525252525</v>
      </c>
      <c r="U409" s="13">
        <v>441.35</v>
      </c>
      <c r="V409" s="3">
        <f t="shared" si="5"/>
        <v>22657.75462</v>
      </c>
      <c r="W409" s="21">
        <v>-0.0101</v>
      </c>
      <c r="X409" s="3">
        <f t="shared" si="6"/>
        <v>-505</v>
      </c>
      <c r="Y409" s="3">
        <f t="shared" si="7"/>
        <v>-0.022288175</v>
      </c>
      <c r="Z409" s="36"/>
      <c r="AA409" s="3">
        <v>56.19800000000001</v>
      </c>
      <c r="AB409" s="37">
        <f t="shared" si="8"/>
        <v>0</v>
      </c>
      <c r="AC409" s="38">
        <f t="shared" si="9"/>
        <v>0.001606384794</v>
      </c>
      <c r="AD409" s="33">
        <f t="shared" si="10"/>
        <v>-0.005356662309</v>
      </c>
      <c r="AE409" s="3">
        <v>-0.022288175</v>
      </c>
      <c r="AF409" s="3">
        <v>22657.7546165175</v>
      </c>
    </row>
    <row r="410">
      <c r="A410" s="16">
        <v>396.95</v>
      </c>
      <c r="B410" s="17">
        <v>209.617</v>
      </c>
      <c r="C410" s="17">
        <v>158.706</v>
      </c>
      <c r="D410" s="17">
        <v>216.17</v>
      </c>
      <c r="E410" s="17">
        <v>0.00128</v>
      </c>
      <c r="F410" s="3">
        <f t="shared" si="11"/>
        <v>50.911</v>
      </c>
      <c r="H410" s="16">
        <v>395.0</v>
      </c>
      <c r="I410" s="25">
        <v>0.009</v>
      </c>
      <c r="J410" s="3">
        <f t="shared" si="1"/>
        <v>0.047</v>
      </c>
      <c r="K410" s="3">
        <f t="shared" si="2"/>
        <v>0.047</v>
      </c>
      <c r="L410" s="3">
        <f t="shared" si="3"/>
        <v>0.068103</v>
      </c>
      <c r="N410" s="21">
        <v>-0.01127</v>
      </c>
      <c r="O410" s="3">
        <v>48.59099999999998</v>
      </c>
      <c r="P410" s="39">
        <f t="shared" si="12"/>
        <v>0.004425095435</v>
      </c>
      <c r="Q410" s="16">
        <v>440.76</v>
      </c>
      <c r="S410" s="16">
        <v>395.0</v>
      </c>
      <c r="T410" s="35">
        <f t="shared" si="4"/>
        <v>0.00253164557</v>
      </c>
      <c r="U410" s="16">
        <v>441.94</v>
      </c>
      <c r="V410" s="3">
        <f t="shared" si="5"/>
        <v>22627.506</v>
      </c>
      <c r="W410" s="21">
        <v>-0.00893</v>
      </c>
      <c r="X410" s="3">
        <f t="shared" si="6"/>
        <v>-446.5</v>
      </c>
      <c r="Y410" s="3">
        <f t="shared" si="7"/>
        <v>-0.019732621</v>
      </c>
      <c r="Z410" s="36"/>
      <c r="AA410" s="3">
        <v>46.889999999999986</v>
      </c>
      <c r="AB410" s="37">
        <f t="shared" si="8"/>
        <v>0</v>
      </c>
      <c r="AC410" s="38">
        <f t="shared" si="9"/>
        <v>0.001345703861</v>
      </c>
      <c r="AD410" s="33">
        <f t="shared" si="10"/>
        <v>-0.004742469366</v>
      </c>
      <c r="AE410" s="3">
        <v>-0.019732621</v>
      </c>
      <c r="AF410" s="3">
        <v>22627.505996289092</v>
      </c>
    </row>
    <row r="411">
      <c r="A411" s="13">
        <v>397.54</v>
      </c>
      <c r="B411" s="14">
        <v>206.519</v>
      </c>
      <c r="C411" s="14">
        <v>163.707</v>
      </c>
      <c r="D411" s="14">
        <v>211.872</v>
      </c>
      <c r="E411" s="14">
        <v>0.00106</v>
      </c>
      <c r="F411" s="3">
        <f t="shared" si="11"/>
        <v>42.812</v>
      </c>
      <c r="H411" s="13">
        <v>394.0</v>
      </c>
      <c r="I411" s="15">
        <v>0.01</v>
      </c>
      <c r="J411" s="3">
        <f t="shared" si="1"/>
        <v>0.048</v>
      </c>
      <c r="K411" s="3">
        <f t="shared" si="2"/>
        <v>0.048</v>
      </c>
      <c r="L411" s="3">
        <f t="shared" si="3"/>
        <v>0.069552</v>
      </c>
      <c r="N411" s="21">
        <v>-0.0101</v>
      </c>
      <c r="O411" s="3">
        <v>56.19800000000001</v>
      </c>
      <c r="P411" s="39">
        <f t="shared" si="12"/>
        <v>0.005117851316</v>
      </c>
      <c r="Q411" s="13">
        <v>441.35</v>
      </c>
      <c r="S411" s="13">
        <v>394.0</v>
      </c>
      <c r="T411" s="35">
        <f t="shared" si="4"/>
        <v>0.002538071066</v>
      </c>
      <c r="U411" s="13">
        <v>442.53</v>
      </c>
      <c r="V411" s="3">
        <f t="shared" si="5"/>
        <v>22597.33803</v>
      </c>
      <c r="W411" s="21">
        <v>-0.00763</v>
      </c>
      <c r="X411" s="3">
        <f t="shared" si="6"/>
        <v>-381.5</v>
      </c>
      <c r="Y411" s="3">
        <f t="shared" si="7"/>
        <v>-0.0168825195</v>
      </c>
      <c r="Z411" s="36"/>
      <c r="AA411" s="3">
        <v>46.990999999999985</v>
      </c>
      <c r="AB411" s="37">
        <f t="shared" si="8"/>
        <v>0</v>
      </c>
      <c r="AC411" s="38">
        <f t="shared" si="9"/>
        <v>0.001354010936</v>
      </c>
      <c r="AD411" s="33">
        <f t="shared" si="10"/>
        <v>-0.004057485904</v>
      </c>
      <c r="AE411" s="3">
        <v>-0.016882519499999995</v>
      </c>
      <c r="AF411" s="3">
        <v>22597.338033579646</v>
      </c>
    </row>
    <row r="412">
      <c r="A412" s="16">
        <v>398.13</v>
      </c>
      <c r="B412" s="17">
        <v>302.724</v>
      </c>
      <c r="C412" s="17">
        <v>246.508</v>
      </c>
      <c r="D412" s="17">
        <v>332.48</v>
      </c>
      <c r="E412" s="17">
        <v>0.00137</v>
      </c>
      <c r="F412" s="3">
        <f t="shared" si="11"/>
        <v>56.216</v>
      </c>
      <c r="H412" s="16">
        <v>393.0</v>
      </c>
      <c r="I412" s="25">
        <v>0.01</v>
      </c>
      <c r="J412" s="3">
        <f t="shared" si="1"/>
        <v>0.048</v>
      </c>
      <c r="K412" s="3">
        <f t="shared" si="2"/>
        <v>0.048</v>
      </c>
      <c r="L412" s="3">
        <f t="shared" si="3"/>
        <v>0.069552</v>
      </c>
      <c r="N412" s="21">
        <v>-0.00893</v>
      </c>
      <c r="O412" s="3">
        <v>46.889999999999986</v>
      </c>
      <c r="P412" s="39">
        <f t="shared" si="12"/>
        <v>0.004270188409</v>
      </c>
      <c r="Q412" s="16">
        <v>441.94</v>
      </c>
      <c r="S412" s="16">
        <v>393.0</v>
      </c>
      <c r="T412" s="35">
        <f t="shared" si="4"/>
        <v>0.002544529262</v>
      </c>
      <c r="U412" s="16">
        <v>443.12</v>
      </c>
      <c r="V412" s="3">
        <f t="shared" si="5"/>
        <v>22567.25041</v>
      </c>
      <c r="W412" s="21">
        <v>-0.00587</v>
      </c>
      <c r="X412" s="3">
        <f t="shared" si="6"/>
        <v>-293.5</v>
      </c>
      <c r="Y412" s="3">
        <f t="shared" si="7"/>
        <v>-0.013005572</v>
      </c>
      <c r="Z412" s="36"/>
      <c r="AA412" s="3">
        <v>47.69799999999998</v>
      </c>
      <c r="AB412" s="37">
        <f t="shared" si="8"/>
        <v>0</v>
      </c>
      <c r="AC412" s="38">
        <f t="shared" si="9"/>
        <v>0.001379887109</v>
      </c>
      <c r="AD412" s="33">
        <f t="shared" si="10"/>
        <v>-0.003125713852</v>
      </c>
      <c r="AE412" s="3">
        <v>-0.013005572</v>
      </c>
      <c r="AF412" s="3">
        <v>22567.250406210507</v>
      </c>
    </row>
    <row r="413">
      <c r="A413" s="13">
        <v>398.73</v>
      </c>
      <c r="B413" s="14">
        <v>201.322</v>
      </c>
      <c r="C413" s="14">
        <v>147.708</v>
      </c>
      <c r="D413" s="14">
        <v>194.677</v>
      </c>
      <c r="E413" s="14">
        <v>0.00129</v>
      </c>
      <c r="F413" s="3">
        <f t="shared" si="11"/>
        <v>53.614</v>
      </c>
      <c r="H413" s="13">
        <v>392.0</v>
      </c>
      <c r="I413" s="15">
        <v>0.01</v>
      </c>
      <c r="J413" s="3">
        <f t="shared" si="1"/>
        <v>0.048</v>
      </c>
      <c r="K413" s="3">
        <f t="shared" si="2"/>
        <v>0.048</v>
      </c>
      <c r="L413" s="3">
        <f t="shared" si="3"/>
        <v>0.069552</v>
      </c>
      <c r="N413" s="21">
        <v>-0.00763</v>
      </c>
      <c r="O413" s="3">
        <v>46.990999999999985</v>
      </c>
      <c r="P413" s="39">
        <f t="shared" si="12"/>
        <v>0.004279386298</v>
      </c>
      <c r="Q413" s="13">
        <v>442.53</v>
      </c>
      <c r="S413" s="13">
        <v>392.0</v>
      </c>
      <c r="T413" s="35">
        <f t="shared" si="4"/>
        <v>0.002551020408</v>
      </c>
      <c r="U413" s="13">
        <v>443.72</v>
      </c>
      <c r="V413" s="3">
        <f t="shared" si="5"/>
        <v>22536.73488</v>
      </c>
      <c r="W413" s="21">
        <v>-0.00411</v>
      </c>
      <c r="X413" s="3">
        <f t="shared" si="6"/>
        <v>-205.5</v>
      </c>
      <c r="Y413" s="3">
        <f t="shared" si="7"/>
        <v>-0.009118446</v>
      </c>
      <c r="Z413" s="36"/>
      <c r="AA413" s="3">
        <v>40.70099999999999</v>
      </c>
      <c r="AB413" s="37">
        <f t="shared" si="8"/>
        <v>0</v>
      </c>
      <c r="AC413" s="38">
        <f t="shared" si="9"/>
        <v>0.001182255721</v>
      </c>
      <c r="AD413" s="33">
        <f t="shared" si="10"/>
        <v>-0.002191495535</v>
      </c>
      <c r="AE413" s="3">
        <v>-0.009118445999999999</v>
      </c>
      <c r="AF413" s="3">
        <v>22536.734877850897</v>
      </c>
    </row>
    <row r="414">
      <c r="A414" s="16">
        <v>399.32</v>
      </c>
      <c r="B414" s="17">
        <v>186.104</v>
      </c>
      <c r="C414" s="17">
        <v>131.302</v>
      </c>
      <c r="D414" s="17">
        <v>185.75</v>
      </c>
      <c r="E414" s="17">
        <v>0.00132</v>
      </c>
      <c r="F414" s="3">
        <f t="shared" si="11"/>
        <v>54.802</v>
      </c>
      <c r="H414" s="16">
        <v>391.0</v>
      </c>
      <c r="I414" s="25">
        <v>0.01</v>
      </c>
      <c r="J414" s="3">
        <f t="shared" si="1"/>
        <v>0.048</v>
      </c>
      <c r="K414" s="3">
        <f t="shared" si="2"/>
        <v>0.048</v>
      </c>
      <c r="L414" s="3">
        <f t="shared" si="3"/>
        <v>0.069552</v>
      </c>
      <c r="N414" s="21">
        <v>-0.00587</v>
      </c>
      <c r="O414" s="3">
        <v>47.69799999999998</v>
      </c>
      <c r="P414" s="39">
        <f t="shared" si="12"/>
        <v>0.004343771523</v>
      </c>
      <c r="Q414" s="16">
        <v>443.12</v>
      </c>
      <c r="S414" s="16">
        <v>391.0</v>
      </c>
      <c r="T414" s="35">
        <f t="shared" si="4"/>
        <v>0.002557544757</v>
      </c>
      <c r="U414" s="16">
        <v>444.31</v>
      </c>
      <c r="V414" s="3">
        <f t="shared" si="5"/>
        <v>22506.80831</v>
      </c>
      <c r="W414" s="21">
        <v>-0.00235</v>
      </c>
      <c r="X414" s="3">
        <f t="shared" si="6"/>
        <v>-117.5</v>
      </c>
      <c r="Y414" s="3">
        <f t="shared" si="7"/>
        <v>-0.0052206425</v>
      </c>
      <c r="Z414" s="36"/>
      <c r="AA414" s="3">
        <v>59.709999999999994</v>
      </c>
      <c r="AB414" s="37">
        <f t="shared" si="8"/>
        <v>0</v>
      </c>
      <c r="AC414" s="38">
        <f t="shared" si="9"/>
        <v>0.001741344372</v>
      </c>
      <c r="AD414" s="33">
        <f t="shared" si="10"/>
        <v>-0.001254711025</v>
      </c>
      <c r="AE414" s="3">
        <v>-0.005220642499999999</v>
      </c>
      <c r="AF414" s="3">
        <v>22506.80830951363</v>
      </c>
    </row>
    <row r="415">
      <c r="A415" s="13">
        <v>399.91</v>
      </c>
      <c r="B415" s="14">
        <v>166.219</v>
      </c>
      <c r="C415" s="14">
        <v>125.907</v>
      </c>
      <c r="D415" s="14">
        <v>170.771</v>
      </c>
      <c r="E415" s="14">
        <v>9.6E-4</v>
      </c>
      <c r="F415" s="3">
        <f t="shared" si="11"/>
        <v>40.312</v>
      </c>
      <c r="H415" s="13">
        <v>390.0</v>
      </c>
      <c r="I415" s="15">
        <v>0.01</v>
      </c>
      <c r="J415" s="3">
        <f t="shared" si="1"/>
        <v>0.048</v>
      </c>
      <c r="K415" s="3">
        <f t="shared" si="2"/>
        <v>0.048</v>
      </c>
      <c r="L415" s="3">
        <f t="shared" si="3"/>
        <v>0.069552</v>
      </c>
      <c r="N415" s="21">
        <v>-0.00411</v>
      </c>
      <c r="O415" s="3">
        <v>40.70099999999999</v>
      </c>
      <c r="P415" s="39">
        <f t="shared" si="12"/>
        <v>0.003706567251</v>
      </c>
      <c r="Q415" s="13">
        <v>443.72</v>
      </c>
      <c r="S415" s="13">
        <v>390.0</v>
      </c>
      <c r="T415" s="35">
        <f t="shared" si="4"/>
        <v>0.002564102564</v>
      </c>
      <c r="U415" s="13">
        <v>444.9</v>
      </c>
      <c r="V415" s="3">
        <f t="shared" si="5"/>
        <v>22476.96111</v>
      </c>
      <c r="W415" s="40">
        <v>-5.92375E-4</v>
      </c>
      <c r="X415" s="41">
        <f t="shared" si="6"/>
        <v>-29.61875</v>
      </c>
      <c r="Y415" s="41">
        <f t="shared" si="7"/>
        <v>-0.001317738188</v>
      </c>
      <c r="Z415" s="36"/>
      <c r="AA415" s="3">
        <v>41.5</v>
      </c>
      <c r="AB415" s="37">
        <f t="shared" si="8"/>
        <v>0</v>
      </c>
      <c r="AC415" s="38">
        <f t="shared" si="9"/>
        <v>0.001215107344</v>
      </c>
      <c r="AD415" s="42">
        <f t="shared" si="10"/>
        <v>-0.0003167006039</v>
      </c>
      <c r="AE415" s="41">
        <v>-0.0013177381874999998</v>
      </c>
      <c r="AF415" s="3">
        <v>22476.961114857273</v>
      </c>
    </row>
    <row r="416">
      <c r="A416" s="16">
        <v>400.5</v>
      </c>
      <c r="B416" s="17">
        <v>213.613</v>
      </c>
      <c r="C416" s="17">
        <v>169.905</v>
      </c>
      <c r="D416" s="17">
        <v>229.263</v>
      </c>
      <c r="E416" s="17">
        <v>0.00103</v>
      </c>
      <c r="F416" s="3">
        <f t="shared" si="11"/>
        <v>43.708</v>
      </c>
      <c r="H416" s="16">
        <v>389.0</v>
      </c>
      <c r="I416" s="25">
        <v>0.01</v>
      </c>
      <c r="J416" s="3">
        <f t="shared" si="1"/>
        <v>0.048</v>
      </c>
      <c r="K416" s="3">
        <f t="shared" si="2"/>
        <v>0.048</v>
      </c>
      <c r="L416" s="3">
        <f t="shared" si="3"/>
        <v>0.069552</v>
      </c>
      <c r="N416" s="21">
        <v>-0.00235</v>
      </c>
      <c r="O416" s="3">
        <v>59.709999999999994</v>
      </c>
      <c r="P416" s="39">
        <f t="shared" si="12"/>
        <v>0.005437682872</v>
      </c>
      <c r="Q416" s="16">
        <v>444.31</v>
      </c>
      <c r="S416" s="16">
        <v>389.0</v>
      </c>
      <c r="T416" s="35">
        <f t="shared" si="4"/>
        <v>0.002570694087</v>
      </c>
      <c r="U416" s="16">
        <v>445.49</v>
      </c>
      <c r="V416" s="3">
        <f t="shared" si="5"/>
        <v>22447.19298</v>
      </c>
      <c r="W416" s="21">
        <v>0.00117</v>
      </c>
      <c r="X416" s="3">
        <f t="shared" si="6"/>
        <v>58.5</v>
      </c>
      <c r="Y416" s="3">
        <f t="shared" si="7"/>
        <v>0.0026061165</v>
      </c>
      <c r="Z416" s="36"/>
      <c r="AA416" s="3">
        <v>30.502999999999986</v>
      </c>
      <c r="AB416" s="37">
        <f t="shared" si="8"/>
        <v>0</v>
      </c>
      <c r="AC416" s="38">
        <f t="shared" si="9"/>
        <v>0.0008966764542</v>
      </c>
      <c r="AD416" s="33">
        <f t="shared" si="10"/>
        <v>0.0006263449577</v>
      </c>
      <c r="AE416" s="3">
        <v>0.0026061165</v>
      </c>
      <c r="AF416" s="3">
        <v>22447.192978518036</v>
      </c>
    </row>
    <row r="417">
      <c r="A417" s="13">
        <v>401.1</v>
      </c>
      <c r="B417" s="14">
        <v>216.327</v>
      </c>
      <c r="C417" s="14">
        <v>156.509</v>
      </c>
      <c r="D417" s="14">
        <v>227.383</v>
      </c>
      <c r="E417" s="14">
        <v>0.00139</v>
      </c>
      <c r="F417" s="3">
        <f t="shared" si="11"/>
        <v>59.818</v>
      </c>
      <c r="H417" s="13">
        <v>388.0</v>
      </c>
      <c r="I417" s="15">
        <v>0.01</v>
      </c>
      <c r="J417" s="3">
        <f t="shared" si="1"/>
        <v>0.048</v>
      </c>
      <c r="K417" s="3">
        <f t="shared" si="2"/>
        <v>0.048</v>
      </c>
      <c r="L417" s="3">
        <f t="shared" si="3"/>
        <v>0.069552</v>
      </c>
      <c r="N417" s="40">
        <v>-5.92375E-4</v>
      </c>
      <c r="O417" s="3">
        <v>41.5</v>
      </c>
      <c r="P417" s="39">
        <f t="shared" si="12"/>
        <v>0.003779330752</v>
      </c>
      <c r="Q417" s="13">
        <v>444.9</v>
      </c>
      <c r="S417" s="13">
        <v>388.0</v>
      </c>
      <c r="T417" s="35">
        <f t="shared" si="4"/>
        <v>0.002577319588</v>
      </c>
      <c r="U417" s="13">
        <v>446.08</v>
      </c>
      <c r="V417" s="3">
        <f t="shared" si="5"/>
        <v>22417.50359</v>
      </c>
      <c r="W417" s="21">
        <v>0.00293</v>
      </c>
      <c r="X417" s="3">
        <f t="shared" si="6"/>
        <v>146.5</v>
      </c>
      <c r="Y417" s="3">
        <f t="shared" si="7"/>
        <v>0.006535072</v>
      </c>
      <c r="Z417" s="36"/>
      <c r="AA417" s="3">
        <v>56.900000000000006</v>
      </c>
      <c r="AB417" s="37">
        <f t="shared" si="8"/>
        <v>0</v>
      </c>
      <c r="AC417" s="38">
        <f t="shared" si="9"/>
        <v>0.001679306057</v>
      </c>
      <c r="AD417" s="33">
        <f t="shared" si="10"/>
        <v>0.001570616431</v>
      </c>
      <c r="AE417" s="3">
        <v>0.006535071999999998</v>
      </c>
      <c r="AF417" s="3">
        <v>22417.503586800576</v>
      </c>
    </row>
    <row r="418">
      <c r="A418" s="16">
        <v>401.69</v>
      </c>
      <c r="B418" s="17">
        <v>174.819</v>
      </c>
      <c r="C418" s="17">
        <v>136.307</v>
      </c>
      <c r="D418" s="17">
        <v>190.872</v>
      </c>
      <c r="E418" s="17">
        <v>8.9E-4</v>
      </c>
      <c r="F418" s="3">
        <f t="shared" si="11"/>
        <v>38.512</v>
      </c>
      <c r="H418" s="16">
        <v>387.0</v>
      </c>
      <c r="I418" s="25">
        <v>0.01</v>
      </c>
      <c r="J418" s="3">
        <f t="shared" si="1"/>
        <v>0.048</v>
      </c>
      <c r="K418" s="3">
        <f t="shared" si="2"/>
        <v>0.048</v>
      </c>
      <c r="L418" s="3">
        <f t="shared" si="3"/>
        <v>0.069552</v>
      </c>
      <c r="N418" s="21">
        <v>0.00117</v>
      </c>
      <c r="O418" s="3">
        <v>30.502999999999986</v>
      </c>
      <c r="P418" s="39">
        <f t="shared" si="12"/>
        <v>0.002777853637</v>
      </c>
      <c r="Q418" s="16">
        <v>445.49</v>
      </c>
      <c r="S418" s="16">
        <v>387.0</v>
      </c>
      <c r="T418" s="35">
        <f t="shared" si="4"/>
        <v>0.002583979328</v>
      </c>
      <c r="U418" s="16">
        <v>446.67</v>
      </c>
      <c r="V418" s="3">
        <f t="shared" si="5"/>
        <v>22387.89263</v>
      </c>
      <c r="W418" s="21">
        <v>0.00469</v>
      </c>
      <c r="X418" s="3">
        <f t="shared" si="6"/>
        <v>234.5</v>
      </c>
      <c r="Y418" s="3">
        <f t="shared" si="7"/>
        <v>0.0104744115</v>
      </c>
      <c r="Z418" s="36"/>
      <c r="AA418" s="3">
        <v>35.097999999999985</v>
      </c>
      <c r="AB418" s="37">
        <f t="shared" si="8"/>
        <v>0</v>
      </c>
      <c r="AC418" s="38">
        <f t="shared" si="9"/>
        <v>0.001039972979</v>
      </c>
      <c r="AD418" s="33">
        <f t="shared" si="10"/>
        <v>0.002517383558</v>
      </c>
      <c r="AE418" s="3">
        <v>0.010474411499999997</v>
      </c>
      <c r="AF418" s="3">
        <v>22387.89262766696</v>
      </c>
    </row>
    <row r="419">
      <c r="A419" s="13">
        <v>402.28</v>
      </c>
      <c r="B419" s="14">
        <v>185.92</v>
      </c>
      <c r="C419" s="14">
        <v>140.407</v>
      </c>
      <c r="D419" s="14">
        <v>187.574</v>
      </c>
      <c r="E419" s="14">
        <v>0.00104</v>
      </c>
      <c r="F419" s="3">
        <f t="shared" si="11"/>
        <v>45.513</v>
      </c>
      <c r="H419" s="13">
        <v>386.0</v>
      </c>
      <c r="I419" s="15">
        <v>0.009</v>
      </c>
      <c r="J419" s="3">
        <f t="shared" si="1"/>
        <v>0.047</v>
      </c>
      <c r="K419" s="3">
        <f t="shared" si="2"/>
        <v>0.047</v>
      </c>
      <c r="L419" s="3">
        <f t="shared" si="3"/>
        <v>0.068103</v>
      </c>
      <c r="N419" s="21">
        <v>0.00293</v>
      </c>
      <c r="O419" s="3">
        <v>56.900000000000006</v>
      </c>
      <c r="P419" s="39">
        <f t="shared" si="12"/>
        <v>0.0051817812</v>
      </c>
      <c r="Q419" s="13">
        <v>446.08</v>
      </c>
      <c r="S419" s="13">
        <v>386.0</v>
      </c>
      <c r="T419" s="35">
        <f t="shared" si="4"/>
        <v>0.002590673575</v>
      </c>
      <c r="U419" s="13">
        <v>447.26</v>
      </c>
      <c r="V419" s="3">
        <f t="shared" si="5"/>
        <v>22358.35979</v>
      </c>
      <c r="W419" s="21">
        <v>0.00645</v>
      </c>
      <c r="X419" s="3">
        <f t="shared" si="6"/>
        <v>322.5</v>
      </c>
      <c r="Y419" s="3">
        <f t="shared" si="7"/>
        <v>0.014424135</v>
      </c>
      <c r="Z419" s="36"/>
      <c r="AA419" s="3">
        <v>39.724999999999994</v>
      </c>
      <c r="AB419" s="37">
        <f t="shared" si="8"/>
        <v>0</v>
      </c>
      <c r="AC419" s="38">
        <f t="shared" si="9"/>
        <v>0.001181744027</v>
      </c>
      <c r="AD419" s="33">
        <f t="shared" si="10"/>
        <v>0.00346664634</v>
      </c>
      <c r="AE419" s="3">
        <v>0.014424135</v>
      </c>
      <c r="AF419" s="3">
        <v>22358.359790725754</v>
      </c>
    </row>
    <row r="420">
      <c r="A420" s="16">
        <v>402.88</v>
      </c>
      <c r="B420" s="17">
        <v>202.72</v>
      </c>
      <c r="C420" s="17">
        <v>151.907</v>
      </c>
      <c r="D420" s="17">
        <v>211.274</v>
      </c>
      <c r="E420" s="17">
        <v>0.00116</v>
      </c>
      <c r="F420" s="3">
        <f t="shared" si="11"/>
        <v>50.813</v>
      </c>
      <c r="H420" s="16">
        <v>385.0</v>
      </c>
      <c r="I420" s="25">
        <v>0.009</v>
      </c>
      <c r="J420" s="3">
        <f t="shared" si="1"/>
        <v>0.047</v>
      </c>
      <c r="K420" s="3">
        <f t="shared" si="2"/>
        <v>0.047</v>
      </c>
      <c r="L420" s="3">
        <f t="shared" si="3"/>
        <v>0.068103</v>
      </c>
      <c r="N420" s="21">
        <v>0.00469</v>
      </c>
      <c r="O420" s="3">
        <v>35.097999999999985</v>
      </c>
      <c r="P420" s="39">
        <f t="shared" si="12"/>
        <v>0.003196312066</v>
      </c>
      <c r="Q420" s="16">
        <v>446.67</v>
      </c>
      <c r="S420" s="16">
        <v>385.0</v>
      </c>
      <c r="T420" s="35">
        <f t="shared" si="4"/>
        <v>0.002597402597</v>
      </c>
      <c r="U420" s="16">
        <v>447.85</v>
      </c>
      <c r="V420" s="3">
        <f t="shared" si="5"/>
        <v>22328.90477</v>
      </c>
      <c r="W420" s="21">
        <v>0.00861</v>
      </c>
      <c r="X420" s="3">
        <f t="shared" si="6"/>
        <v>430.5</v>
      </c>
      <c r="Y420" s="3">
        <f t="shared" si="7"/>
        <v>0.0192799425</v>
      </c>
      <c r="Z420" s="36"/>
      <c r="AA420" s="3">
        <v>37.71199999999999</v>
      </c>
      <c r="AB420" s="37">
        <f t="shared" si="8"/>
        <v>0</v>
      </c>
      <c r="AC420" s="38">
        <f t="shared" si="9"/>
        <v>0.001126306609</v>
      </c>
      <c r="AD420" s="33">
        <f t="shared" si="10"/>
        <v>0.004633674193</v>
      </c>
      <c r="AE420" s="3">
        <v>0.019279942499999998</v>
      </c>
      <c r="AF420" s="3">
        <v>22328.904767221167</v>
      </c>
    </row>
    <row r="421">
      <c r="A421" s="13">
        <v>403.47</v>
      </c>
      <c r="B421" s="14">
        <v>199.421</v>
      </c>
      <c r="C421" s="14">
        <v>143.907</v>
      </c>
      <c r="D421" s="14">
        <v>201.775</v>
      </c>
      <c r="E421" s="14">
        <v>0.00127</v>
      </c>
      <c r="F421" s="3">
        <f t="shared" si="11"/>
        <v>55.514</v>
      </c>
      <c r="H421" s="13">
        <v>384.0</v>
      </c>
      <c r="I421" s="15">
        <v>0.008</v>
      </c>
      <c r="J421" s="3">
        <f t="shared" si="1"/>
        <v>0.046</v>
      </c>
      <c r="K421" s="3">
        <f t="shared" si="2"/>
        <v>0.046</v>
      </c>
      <c r="L421" s="3">
        <f t="shared" si="3"/>
        <v>0.066654</v>
      </c>
      <c r="N421" s="21">
        <v>0.00645</v>
      </c>
      <c r="O421" s="3">
        <v>39.724999999999994</v>
      </c>
      <c r="P421" s="39">
        <f t="shared" si="12"/>
        <v>0.003617684678</v>
      </c>
      <c r="Q421" s="13">
        <v>447.26</v>
      </c>
      <c r="S421" s="13">
        <v>384.0</v>
      </c>
      <c r="T421" s="35">
        <f t="shared" si="4"/>
        <v>0.002604166667</v>
      </c>
      <c r="U421" s="13">
        <v>448.44</v>
      </c>
      <c r="V421" s="3">
        <f t="shared" si="5"/>
        <v>22299.52725</v>
      </c>
      <c r="W421" s="21">
        <v>0.01095</v>
      </c>
      <c r="X421" s="3">
        <f t="shared" si="6"/>
        <v>547.5</v>
      </c>
      <c r="Y421" s="3">
        <f t="shared" si="7"/>
        <v>0.02455209</v>
      </c>
      <c r="Z421" s="36"/>
      <c r="AA421" s="3">
        <v>34.221000000000004</v>
      </c>
      <c r="AB421" s="37">
        <f t="shared" si="8"/>
        <v>0</v>
      </c>
      <c r="AC421" s="38">
        <f t="shared" si="9"/>
        <v>0.001026089066</v>
      </c>
      <c r="AD421" s="33">
        <f t="shared" si="10"/>
        <v>0.00590076375</v>
      </c>
      <c r="AE421" s="3">
        <v>0.024552089999999995</v>
      </c>
      <c r="AF421" s="3">
        <v>22299.5272500223</v>
      </c>
    </row>
    <row r="422">
      <c r="A422" s="16">
        <v>404.06</v>
      </c>
      <c r="B422" s="17">
        <v>231.318</v>
      </c>
      <c r="C422" s="17">
        <v>179.706</v>
      </c>
      <c r="D422" s="17">
        <v>247.771</v>
      </c>
      <c r="E422" s="17">
        <v>0.00117</v>
      </c>
      <c r="F422" s="3">
        <f t="shared" si="11"/>
        <v>51.612</v>
      </c>
      <c r="H422" s="16">
        <v>383.0</v>
      </c>
      <c r="I422" s="25">
        <v>0.007</v>
      </c>
      <c r="J422" s="3">
        <f t="shared" si="1"/>
        <v>0.045</v>
      </c>
      <c r="K422" s="3">
        <f t="shared" si="2"/>
        <v>0.045</v>
      </c>
      <c r="L422" s="3">
        <f t="shared" si="3"/>
        <v>0.065205</v>
      </c>
      <c r="N422" s="21">
        <v>0.00861</v>
      </c>
      <c r="O422" s="3">
        <v>37.71199999999999</v>
      </c>
      <c r="P422" s="39">
        <f t="shared" si="12"/>
        <v>0.003434364369</v>
      </c>
      <c r="Q422" s="16">
        <v>447.85</v>
      </c>
      <c r="S422" s="16">
        <v>383.0</v>
      </c>
      <c r="T422" s="35">
        <f t="shared" si="4"/>
        <v>0.002610966057</v>
      </c>
      <c r="U422" s="16">
        <v>449.03</v>
      </c>
      <c r="V422" s="3">
        <f t="shared" si="5"/>
        <v>22270.22693</v>
      </c>
      <c r="W422" s="21">
        <v>0.0133</v>
      </c>
      <c r="X422" s="3">
        <f t="shared" si="6"/>
        <v>665</v>
      </c>
      <c r="Y422" s="3">
        <f t="shared" si="7"/>
        <v>0.029860495</v>
      </c>
      <c r="Z422" s="36"/>
      <c r="AA422" s="3">
        <v>37.906000000000006</v>
      </c>
      <c r="AB422" s="37">
        <f t="shared" si="8"/>
        <v>0</v>
      </c>
      <c r="AC422" s="38">
        <f t="shared" si="9"/>
        <v>0.001141072824</v>
      </c>
      <c r="AD422" s="33">
        <f t="shared" si="10"/>
        <v>0.007176567309</v>
      </c>
      <c r="AE422" s="3">
        <v>0.029860494999999994</v>
      </c>
      <c r="AF422" s="3">
        <v>22270.226933612455</v>
      </c>
    </row>
    <row r="423">
      <c r="A423" s="13">
        <v>404.66</v>
      </c>
      <c r="B423" s="14">
        <v>196.92</v>
      </c>
      <c r="C423" s="14">
        <v>143.507</v>
      </c>
      <c r="D423" s="14">
        <v>209.674</v>
      </c>
      <c r="E423" s="14">
        <v>0.00121</v>
      </c>
      <c r="F423" s="3">
        <f t="shared" si="11"/>
        <v>53.413</v>
      </c>
      <c r="H423" s="13">
        <v>382.0</v>
      </c>
      <c r="I423" s="15">
        <v>0.007</v>
      </c>
      <c r="J423" s="3">
        <f t="shared" si="1"/>
        <v>0.045</v>
      </c>
      <c r="K423" s="3">
        <f t="shared" si="2"/>
        <v>0.045</v>
      </c>
      <c r="L423" s="3">
        <f t="shared" si="3"/>
        <v>0.065205</v>
      </c>
      <c r="N423" s="21">
        <v>0.01095</v>
      </c>
      <c r="O423" s="3">
        <v>34.221000000000004</v>
      </c>
      <c r="P423" s="39">
        <f t="shared" si="12"/>
        <v>0.003116445245</v>
      </c>
      <c r="Q423" s="13">
        <v>448.44</v>
      </c>
      <c r="S423" s="13">
        <v>382.0</v>
      </c>
      <c r="T423" s="35">
        <f t="shared" si="4"/>
        <v>0.002617801047</v>
      </c>
      <c r="U423" s="13">
        <v>449.62</v>
      </c>
      <c r="V423" s="3">
        <f t="shared" si="5"/>
        <v>22241.00351</v>
      </c>
      <c r="W423" s="21">
        <v>0.01565</v>
      </c>
      <c r="X423" s="3">
        <f t="shared" si="6"/>
        <v>782.5</v>
      </c>
      <c r="Y423" s="3">
        <f t="shared" si="7"/>
        <v>0.035182765</v>
      </c>
      <c r="Z423" s="36"/>
      <c r="AA423" s="3">
        <v>61.198999999999984</v>
      </c>
      <c r="AB423" s="37">
        <f t="shared" si="8"/>
        <v>0</v>
      </c>
      <c r="AC423" s="38">
        <f t="shared" si="9"/>
        <v>0.001849526343</v>
      </c>
      <c r="AD423" s="33">
        <f t="shared" si="10"/>
        <v>0.008455703133</v>
      </c>
      <c r="AE423" s="3">
        <v>0.035182765</v>
      </c>
      <c r="AF423" s="3">
        <v>22241.003514078555</v>
      </c>
    </row>
    <row r="424">
      <c r="A424" s="16">
        <v>405.25</v>
      </c>
      <c r="B424" s="17">
        <v>211.906</v>
      </c>
      <c r="C424" s="17">
        <v>152.403</v>
      </c>
      <c r="D424" s="17">
        <v>220.454</v>
      </c>
      <c r="E424" s="17">
        <v>0.00134</v>
      </c>
      <c r="F424" s="3">
        <f t="shared" si="11"/>
        <v>59.503</v>
      </c>
      <c r="H424" s="16">
        <v>381.0</v>
      </c>
      <c r="I424" s="25">
        <v>0.006</v>
      </c>
      <c r="J424" s="3">
        <f t="shared" si="1"/>
        <v>0.044</v>
      </c>
      <c r="K424" s="3">
        <f t="shared" si="2"/>
        <v>0.044</v>
      </c>
      <c r="L424" s="3">
        <f t="shared" si="3"/>
        <v>0.063756</v>
      </c>
      <c r="N424" s="21">
        <v>0.0133</v>
      </c>
      <c r="O424" s="3">
        <v>37.906000000000006</v>
      </c>
      <c r="P424" s="39">
        <f t="shared" si="12"/>
        <v>0.003452031602</v>
      </c>
      <c r="Q424" s="16">
        <v>449.03</v>
      </c>
      <c r="S424" s="16">
        <v>381.0</v>
      </c>
      <c r="T424" s="35">
        <f t="shared" si="4"/>
        <v>0.002624671916</v>
      </c>
      <c r="U424" s="16">
        <v>450.21</v>
      </c>
      <c r="V424" s="3">
        <f t="shared" si="5"/>
        <v>22211.85669</v>
      </c>
      <c r="W424" s="21">
        <v>0.01799</v>
      </c>
      <c r="X424" s="3">
        <f t="shared" si="6"/>
        <v>899.5</v>
      </c>
      <c r="Y424" s="3">
        <f t="shared" si="7"/>
        <v>0.0404963895</v>
      </c>
      <c r="Z424" s="36"/>
      <c r="AA424" s="3">
        <v>38.321</v>
      </c>
      <c r="AB424" s="37">
        <f t="shared" si="8"/>
        <v>0</v>
      </c>
      <c r="AC424" s="38">
        <f t="shared" si="9"/>
        <v>0.001162683681</v>
      </c>
      <c r="AD424" s="33">
        <f t="shared" si="10"/>
        <v>0.009732761129</v>
      </c>
      <c r="AE424" s="3">
        <v>0.04049638949999999</v>
      </c>
      <c r="AF424" s="3">
        <v>22211.856689100645</v>
      </c>
    </row>
    <row r="425">
      <c r="A425" s="13">
        <v>405.84</v>
      </c>
      <c r="B425" s="14">
        <v>183.93</v>
      </c>
      <c r="C425" s="14">
        <v>122.51</v>
      </c>
      <c r="D425" s="14">
        <v>187.489</v>
      </c>
      <c r="E425" s="14">
        <v>0.00137</v>
      </c>
      <c r="F425" s="3">
        <f t="shared" si="11"/>
        <v>61.42</v>
      </c>
      <c r="H425" s="13">
        <v>380.0</v>
      </c>
      <c r="I425" s="15">
        <v>0.005</v>
      </c>
      <c r="J425" s="3">
        <f t="shared" si="1"/>
        <v>0.043</v>
      </c>
      <c r="K425" s="3">
        <f t="shared" si="2"/>
        <v>0.043</v>
      </c>
      <c r="L425" s="3">
        <f t="shared" si="3"/>
        <v>0.062307</v>
      </c>
      <c r="N425" s="21">
        <v>0.01565</v>
      </c>
      <c r="O425" s="3">
        <v>61.198999999999984</v>
      </c>
      <c r="P425" s="39">
        <f t="shared" si="12"/>
        <v>0.005573283438</v>
      </c>
      <c r="Q425" s="13">
        <v>449.62</v>
      </c>
      <c r="S425" s="13">
        <v>380.0</v>
      </c>
      <c r="T425" s="35">
        <f t="shared" si="4"/>
        <v>0.002631578947</v>
      </c>
      <c r="U425" s="13">
        <v>450.8</v>
      </c>
      <c r="V425" s="3">
        <f t="shared" si="5"/>
        <v>22182.78616</v>
      </c>
      <c r="W425" s="21">
        <v>0.02034</v>
      </c>
      <c r="X425" s="3">
        <f t="shared" si="6"/>
        <v>1017</v>
      </c>
      <c r="Y425" s="3">
        <f t="shared" si="7"/>
        <v>0.04584636</v>
      </c>
      <c r="Z425" s="36"/>
      <c r="AA425" s="3">
        <v>47.412000000000006</v>
      </c>
      <c r="AB425" s="37">
        <f t="shared" si="8"/>
        <v>0</v>
      </c>
      <c r="AC425" s="38">
        <f t="shared" si="9"/>
        <v>0.00144417336</v>
      </c>
      <c r="AD425" s="33">
        <f t="shared" si="10"/>
        <v>0.01101855439</v>
      </c>
      <c r="AE425" s="3">
        <v>0.04584636</v>
      </c>
      <c r="AF425" s="3">
        <v>22182.786157941435</v>
      </c>
    </row>
    <row r="426">
      <c r="A426" s="16">
        <v>406.43</v>
      </c>
      <c r="B426" s="17">
        <v>171.223</v>
      </c>
      <c r="C426" s="17">
        <v>134.208</v>
      </c>
      <c r="D426" s="17">
        <v>159.978</v>
      </c>
      <c r="E426" s="17">
        <v>8.3E-4</v>
      </c>
      <c r="F426" s="3">
        <f t="shared" si="11"/>
        <v>37.015</v>
      </c>
      <c r="H426" s="16">
        <v>379.0</v>
      </c>
      <c r="I426" s="25">
        <v>0.004</v>
      </c>
      <c r="J426" s="3">
        <f t="shared" si="1"/>
        <v>0.042</v>
      </c>
      <c r="K426" s="3">
        <f t="shared" si="2"/>
        <v>0.042</v>
      </c>
      <c r="L426" s="3">
        <f t="shared" si="3"/>
        <v>0.060858</v>
      </c>
      <c r="N426" s="21">
        <v>0.01799</v>
      </c>
      <c r="O426" s="3">
        <v>38.321</v>
      </c>
      <c r="P426" s="39">
        <f t="shared" si="12"/>
        <v>0.00348982491</v>
      </c>
      <c r="Q426" s="16">
        <v>450.21</v>
      </c>
      <c r="S426" s="16">
        <v>379.0</v>
      </c>
      <c r="T426" s="35">
        <f t="shared" si="4"/>
        <v>0.002638522427</v>
      </c>
      <c r="U426" s="16">
        <v>451.39</v>
      </c>
      <c r="V426" s="3">
        <f t="shared" si="5"/>
        <v>22153.79162</v>
      </c>
      <c r="W426" s="21">
        <v>0.02268</v>
      </c>
      <c r="X426" s="3">
        <f t="shared" si="6"/>
        <v>1134</v>
      </c>
      <c r="Y426" s="3">
        <f t="shared" si="7"/>
        <v>0.051187626</v>
      </c>
      <c r="Z426" s="36"/>
      <c r="AA426" s="3">
        <v>38.71300000000001</v>
      </c>
      <c r="AB426" s="37">
        <f t="shared" si="8"/>
        <v>0</v>
      </c>
      <c r="AC426" s="38">
        <f t="shared" si="9"/>
        <v>0.001183837138</v>
      </c>
      <c r="AD426" s="33">
        <f t="shared" si="10"/>
        <v>0.01230225565</v>
      </c>
      <c r="AE426" s="3">
        <v>0.05118762599999998</v>
      </c>
      <c r="AF426" s="3">
        <v>22153.791621436012</v>
      </c>
    </row>
    <row r="427">
      <c r="A427" s="13">
        <v>407.03</v>
      </c>
      <c r="B427" s="14">
        <v>234.426</v>
      </c>
      <c r="C427" s="14">
        <v>181.309</v>
      </c>
      <c r="D427" s="14">
        <v>219.382</v>
      </c>
      <c r="E427" s="14">
        <v>0.00118</v>
      </c>
      <c r="F427" s="3">
        <f t="shared" si="11"/>
        <v>53.117</v>
      </c>
      <c r="H427" s="13">
        <v>378.0</v>
      </c>
      <c r="I427" s="15">
        <v>0.004</v>
      </c>
      <c r="J427" s="3">
        <f t="shared" si="1"/>
        <v>0.042</v>
      </c>
      <c r="K427" s="3">
        <f t="shared" si="2"/>
        <v>0.042</v>
      </c>
      <c r="L427" s="3">
        <f t="shared" si="3"/>
        <v>0.060858</v>
      </c>
      <c r="N427" s="21">
        <v>0.02034</v>
      </c>
      <c r="O427" s="3">
        <v>47.412000000000006</v>
      </c>
      <c r="P427" s="39">
        <f t="shared" si="12"/>
        <v>0.004317726015</v>
      </c>
      <c r="Q427" s="13">
        <v>450.8</v>
      </c>
      <c r="S427" s="13">
        <v>378.0</v>
      </c>
      <c r="T427" s="35">
        <f t="shared" si="4"/>
        <v>0.002645502646</v>
      </c>
      <c r="U427" s="13">
        <v>451.98</v>
      </c>
      <c r="V427" s="3">
        <f t="shared" si="5"/>
        <v>22124.87278</v>
      </c>
      <c r="W427" s="21">
        <v>0.02554</v>
      </c>
      <c r="X427" s="3">
        <f t="shared" si="6"/>
        <v>1277</v>
      </c>
      <c r="Y427" s="3">
        <f t="shared" si="7"/>
        <v>0.057717846</v>
      </c>
      <c r="Z427" s="36"/>
      <c r="AA427" s="3">
        <v>34.426000000000016</v>
      </c>
      <c r="AB427" s="37">
        <f t="shared" si="8"/>
        <v>0</v>
      </c>
      <c r="AC427" s="38">
        <f t="shared" si="9"/>
        <v>0.001056874817</v>
      </c>
      <c r="AD427" s="33">
        <f t="shared" si="10"/>
        <v>0.01387170597</v>
      </c>
      <c r="AE427" s="3">
        <v>0.05771784599999999</v>
      </c>
      <c r="AF427" s="3">
        <v>22124.872781981507</v>
      </c>
    </row>
    <row r="428">
      <c r="A428" s="16">
        <v>407.62</v>
      </c>
      <c r="B428" s="17">
        <v>168.997</v>
      </c>
      <c r="C428" s="17">
        <v>128.1</v>
      </c>
      <c r="D428" s="17">
        <v>167.241</v>
      </c>
      <c r="E428" s="17">
        <v>9.2E-4</v>
      </c>
      <c r="F428" s="3">
        <f t="shared" si="11"/>
        <v>40.897</v>
      </c>
      <c r="H428" s="16">
        <v>377.0</v>
      </c>
      <c r="I428" s="25">
        <v>0.003</v>
      </c>
      <c r="J428" s="3">
        <f t="shared" si="1"/>
        <v>0.041</v>
      </c>
      <c r="K428" s="3">
        <f t="shared" si="2"/>
        <v>0.041</v>
      </c>
      <c r="L428" s="3">
        <f t="shared" si="3"/>
        <v>0.059409</v>
      </c>
      <c r="N428" s="21">
        <v>0.02268</v>
      </c>
      <c r="O428" s="3">
        <v>38.71300000000001</v>
      </c>
      <c r="P428" s="39">
        <f t="shared" si="12"/>
        <v>0.003525523648</v>
      </c>
      <c r="Q428" s="16">
        <v>451.39</v>
      </c>
      <c r="S428" s="16">
        <v>377.0</v>
      </c>
      <c r="T428" s="35">
        <f t="shared" si="4"/>
        <v>0.002652519894</v>
      </c>
      <c r="U428" s="16">
        <v>452.57</v>
      </c>
      <c r="V428" s="3">
        <f t="shared" si="5"/>
        <v>22096.02934</v>
      </c>
      <c r="W428" s="21">
        <v>0.02847</v>
      </c>
      <c r="X428" s="3">
        <f t="shared" si="6"/>
        <v>1423.5</v>
      </c>
      <c r="Y428" s="3">
        <f t="shared" si="7"/>
        <v>0.0644233395</v>
      </c>
      <c r="Z428" s="36"/>
      <c r="AA428" s="3">
        <v>46.723</v>
      </c>
      <c r="AB428" s="37">
        <f t="shared" si="8"/>
        <v>0</v>
      </c>
      <c r="AC428" s="38">
        <f t="shared" si="9"/>
        <v>0.001440016068</v>
      </c>
      <c r="AD428" s="33">
        <f t="shared" si="10"/>
        <v>0.01548328091</v>
      </c>
      <c r="AE428" s="3">
        <v>0.06442333949999998</v>
      </c>
      <c r="AF428" s="3">
        <v>22096.02934352697</v>
      </c>
    </row>
    <row r="429">
      <c r="A429" s="13">
        <v>408.21</v>
      </c>
      <c r="B429" s="14">
        <v>282.822</v>
      </c>
      <c r="C429" s="14">
        <v>227.608</v>
      </c>
      <c r="D429" s="14">
        <v>316.776</v>
      </c>
      <c r="E429" s="14">
        <v>0.00123</v>
      </c>
      <c r="F429" s="3">
        <f t="shared" si="11"/>
        <v>55.214</v>
      </c>
      <c r="H429" s="13">
        <v>376.0</v>
      </c>
      <c r="I429" s="15">
        <v>0.002</v>
      </c>
      <c r="J429" s="3">
        <f t="shared" si="1"/>
        <v>0.04</v>
      </c>
      <c r="K429" s="3">
        <f t="shared" si="2"/>
        <v>0.04</v>
      </c>
      <c r="L429" s="3">
        <f t="shared" si="3"/>
        <v>0.05796</v>
      </c>
      <c r="N429" s="21">
        <v>0.02554</v>
      </c>
      <c r="O429" s="3">
        <v>34.426000000000016</v>
      </c>
      <c r="P429" s="39">
        <f t="shared" si="12"/>
        <v>0.003135114228</v>
      </c>
      <c r="Q429" s="13">
        <v>451.98</v>
      </c>
      <c r="S429" s="13">
        <v>376.0</v>
      </c>
      <c r="T429" s="35">
        <f t="shared" si="4"/>
        <v>0.002659574468</v>
      </c>
      <c r="U429" s="13">
        <v>453.17</v>
      </c>
      <c r="V429" s="3">
        <f t="shared" si="5"/>
        <v>22066.77406</v>
      </c>
      <c r="W429" s="21">
        <v>0.0314</v>
      </c>
      <c r="X429" s="3">
        <f t="shared" si="6"/>
        <v>1570</v>
      </c>
      <c r="Y429" s="3">
        <f t="shared" si="7"/>
        <v>0.07114769</v>
      </c>
      <c r="Z429" s="36"/>
      <c r="AA429" s="3">
        <v>37.61500000000001</v>
      </c>
      <c r="AB429" s="37">
        <f t="shared" si="8"/>
        <v>0</v>
      </c>
      <c r="AC429" s="38">
        <f t="shared" si="9"/>
        <v>0.001163921935</v>
      </c>
      <c r="AD429" s="33">
        <f t="shared" si="10"/>
        <v>0.01709938788</v>
      </c>
      <c r="AE429" s="3">
        <v>0.07114769</v>
      </c>
      <c r="AF429" s="3">
        <v>22066.774058300416</v>
      </c>
    </row>
    <row r="430">
      <c r="A430" s="16">
        <v>408.8</v>
      </c>
      <c r="B430" s="17">
        <v>171.513</v>
      </c>
      <c r="C430" s="17">
        <v>118.205</v>
      </c>
      <c r="D430" s="17">
        <v>164.063</v>
      </c>
      <c r="E430" s="17">
        <v>0.00118</v>
      </c>
      <c r="F430" s="3">
        <f t="shared" si="11"/>
        <v>53.308</v>
      </c>
      <c r="H430" s="16">
        <v>375.0</v>
      </c>
      <c r="I430" s="25">
        <v>0.002</v>
      </c>
      <c r="J430" s="3">
        <f t="shared" si="1"/>
        <v>0.04</v>
      </c>
      <c r="K430" s="3">
        <f t="shared" si="2"/>
        <v>0.04</v>
      </c>
      <c r="L430" s="3">
        <f t="shared" si="3"/>
        <v>0.05796</v>
      </c>
      <c r="N430" s="21">
        <v>0.02847</v>
      </c>
      <c r="O430" s="3">
        <v>46.723</v>
      </c>
      <c r="P430" s="39">
        <f t="shared" si="12"/>
        <v>0.004254980017</v>
      </c>
      <c r="Q430" s="16">
        <v>452.57</v>
      </c>
      <c r="S430" s="16">
        <v>375.0</v>
      </c>
      <c r="T430" s="35">
        <f t="shared" si="4"/>
        <v>0.002666666667</v>
      </c>
      <c r="U430" s="16">
        <v>453.76</v>
      </c>
      <c r="V430" s="3">
        <f t="shared" si="5"/>
        <v>22038.08181</v>
      </c>
      <c r="W430" s="21">
        <v>0.03407</v>
      </c>
      <c r="X430" s="3">
        <f t="shared" si="6"/>
        <v>1703.5</v>
      </c>
      <c r="Y430" s="3">
        <f t="shared" si="7"/>
        <v>0.077298016</v>
      </c>
      <c r="Z430" s="36"/>
      <c r="AA430" s="3">
        <v>38.130999999999986</v>
      </c>
      <c r="AB430" s="37">
        <f t="shared" si="8"/>
        <v>0</v>
      </c>
      <c r="AC430" s="38">
        <f t="shared" si="9"/>
        <v>0.00118450297</v>
      </c>
      <c r="AD430" s="33">
        <f t="shared" si="10"/>
        <v>0.01857753579</v>
      </c>
      <c r="AE430" s="3">
        <v>0.077298016</v>
      </c>
      <c r="AF430" s="3">
        <v>22038.081805359663</v>
      </c>
    </row>
    <row r="431">
      <c r="A431" s="13">
        <v>409.4</v>
      </c>
      <c r="B431" s="14">
        <v>175.727</v>
      </c>
      <c r="C431" s="14">
        <v>114.509</v>
      </c>
      <c r="D431" s="14">
        <v>159.184</v>
      </c>
      <c r="E431" s="14">
        <v>0.00135</v>
      </c>
      <c r="F431" s="3">
        <f t="shared" si="11"/>
        <v>61.218</v>
      </c>
      <c r="H431" s="13">
        <v>374.0</v>
      </c>
      <c r="I431" s="15">
        <v>0.002</v>
      </c>
      <c r="J431" s="3">
        <f t="shared" si="1"/>
        <v>0.04</v>
      </c>
      <c r="K431" s="3">
        <f t="shared" si="2"/>
        <v>0.04</v>
      </c>
      <c r="L431" s="3">
        <f t="shared" si="3"/>
        <v>0.05796</v>
      </c>
      <c r="N431" s="21">
        <v>0.0314</v>
      </c>
      <c r="O431" s="3">
        <v>37.61500000000001</v>
      </c>
      <c r="P431" s="39">
        <f t="shared" si="12"/>
        <v>0.003425530753</v>
      </c>
      <c r="Q431" s="13">
        <v>453.17</v>
      </c>
      <c r="S431" s="13">
        <v>374.0</v>
      </c>
      <c r="T431" s="35">
        <f t="shared" si="4"/>
        <v>0.002673796791</v>
      </c>
      <c r="U431" s="13">
        <v>454.35</v>
      </c>
      <c r="V431" s="3">
        <f t="shared" si="5"/>
        <v>22009.46407</v>
      </c>
      <c r="W431" s="21">
        <v>0.03641</v>
      </c>
      <c r="X431" s="3">
        <f t="shared" si="6"/>
        <v>1820.5</v>
      </c>
      <c r="Y431" s="3">
        <f t="shared" si="7"/>
        <v>0.0827144175</v>
      </c>
      <c r="Z431" s="36"/>
      <c r="AA431" s="3">
        <v>53.72399999999999</v>
      </c>
      <c r="AB431" s="37">
        <f t="shared" si="8"/>
        <v>0</v>
      </c>
      <c r="AC431" s="38">
        <f t="shared" si="9"/>
        <v>0.001675402925</v>
      </c>
      <c r="AD431" s="33">
        <f t="shared" si="10"/>
        <v>0.01987929485</v>
      </c>
      <c r="AE431" s="3">
        <v>0.08271441749999998</v>
      </c>
      <c r="AF431" s="3">
        <v>22009.464069549907</v>
      </c>
    </row>
    <row r="432">
      <c r="A432" s="16">
        <v>409.99</v>
      </c>
      <c r="B432" s="17">
        <v>212.12</v>
      </c>
      <c r="C432" s="17">
        <v>172.707</v>
      </c>
      <c r="D432" s="17">
        <v>236.674</v>
      </c>
      <c r="E432" s="17">
        <v>8.7E-4</v>
      </c>
      <c r="F432" s="3">
        <f t="shared" si="11"/>
        <v>39.413</v>
      </c>
      <c r="H432" s="16">
        <v>373.0</v>
      </c>
      <c r="I432" s="25">
        <v>0.002</v>
      </c>
      <c r="J432" s="3">
        <f t="shared" si="1"/>
        <v>0.04</v>
      </c>
      <c r="K432" s="3">
        <f t="shared" si="2"/>
        <v>0.04</v>
      </c>
      <c r="L432" s="3">
        <f t="shared" si="3"/>
        <v>0.05796</v>
      </c>
      <c r="N432" s="21">
        <v>0.03407</v>
      </c>
      <c r="O432" s="3">
        <v>38.130999999999986</v>
      </c>
      <c r="P432" s="39">
        <f t="shared" si="12"/>
        <v>0.003472521949</v>
      </c>
      <c r="Q432" s="16">
        <v>453.76</v>
      </c>
      <c r="S432" s="16">
        <v>373.0</v>
      </c>
      <c r="T432" s="35">
        <f t="shared" si="4"/>
        <v>0.002680965147</v>
      </c>
      <c r="U432" s="16">
        <v>454.94</v>
      </c>
      <c r="V432" s="3">
        <f t="shared" si="5"/>
        <v>21980.92056</v>
      </c>
      <c r="W432" s="21">
        <v>0.03964</v>
      </c>
      <c r="X432" s="3">
        <f t="shared" si="6"/>
        <v>1982</v>
      </c>
      <c r="Y432" s="3">
        <f t="shared" si="7"/>
        <v>0.090169108</v>
      </c>
      <c r="Z432" s="36"/>
      <c r="AA432" s="3">
        <v>46.127999999999986</v>
      </c>
      <c r="AB432" s="37">
        <f t="shared" si="8"/>
        <v>0</v>
      </c>
      <c r="AC432" s="38">
        <f t="shared" si="9"/>
        <v>0.001444130122</v>
      </c>
      <c r="AD432" s="33">
        <f t="shared" si="10"/>
        <v>0.02167092919</v>
      </c>
      <c r="AE432" s="3">
        <v>0.090169108</v>
      </c>
      <c r="AF432" s="3">
        <v>21980.920560953095</v>
      </c>
    </row>
    <row r="433">
      <c r="A433" s="13">
        <v>410.58</v>
      </c>
      <c r="B433" s="14">
        <v>151.935</v>
      </c>
      <c r="C433" s="14">
        <v>108.912</v>
      </c>
      <c r="D433" s="14">
        <v>151.596</v>
      </c>
      <c r="E433" s="14">
        <v>9.5E-4</v>
      </c>
      <c r="F433" s="3">
        <f t="shared" si="11"/>
        <v>43.023</v>
      </c>
      <c r="H433" s="13">
        <v>372.0</v>
      </c>
      <c r="I433" s="15">
        <v>0.003</v>
      </c>
      <c r="J433" s="3">
        <f t="shared" si="1"/>
        <v>0.041</v>
      </c>
      <c r="K433" s="3">
        <f t="shared" si="2"/>
        <v>0.041</v>
      </c>
      <c r="L433" s="3">
        <f t="shared" si="3"/>
        <v>0.059409</v>
      </c>
      <c r="N433" s="21">
        <v>0.03641</v>
      </c>
      <c r="O433" s="3">
        <v>53.72399999999999</v>
      </c>
      <c r="P433" s="39">
        <f t="shared" si="12"/>
        <v>0.004892548562</v>
      </c>
      <c r="Q433" s="13">
        <v>454.35</v>
      </c>
      <c r="S433" s="13">
        <v>372.0</v>
      </c>
      <c r="T433" s="35">
        <f t="shared" si="4"/>
        <v>0.002688172043</v>
      </c>
      <c r="U433" s="13">
        <v>455.53</v>
      </c>
      <c r="V433" s="3">
        <f t="shared" si="5"/>
        <v>21952.45099</v>
      </c>
      <c r="W433" s="21">
        <v>0.04313</v>
      </c>
      <c r="X433" s="3">
        <f t="shared" si="6"/>
        <v>2156.5</v>
      </c>
      <c r="Y433" s="3">
        <f t="shared" si="7"/>
        <v>0.0982350445</v>
      </c>
      <c r="Z433" s="36"/>
      <c r="AA433" s="3">
        <v>43.52500000000002</v>
      </c>
      <c r="AB433" s="37">
        <f t="shared" si="8"/>
        <v>0</v>
      </c>
      <c r="AC433" s="38">
        <f t="shared" si="9"/>
        <v>0.001367946343</v>
      </c>
      <c r="AD433" s="33">
        <f t="shared" si="10"/>
        <v>0.02360946826</v>
      </c>
      <c r="AE433" s="3">
        <v>0.0982350445</v>
      </c>
      <c r="AF433" s="3">
        <v>21952.450991153164</v>
      </c>
    </row>
    <row r="434">
      <c r="A434" s="16">
        <v>411.17</v>
      </c>
      <c r="B434" s="17">
        <v>175.032</v>
      </c>
      <c r="C434" s="17">
        <v>122.511</v>
      </c>
      <c r="D434" s="17">
        <v>179.891</v>
      </c>
      <c r="E434" s="17">
        <v>0.00116</v>
      </c>
      <c r="F434" s="3">
        <f t="shared" si="11"/>
        <v>52.521</v>
      </c>
      <c r="H434" s="16">
        <v>371.0</v>
      </c>
      <c r="I434" s="25">
        <v>0.003</v>
      </c>
      <c r="J434" s="3">
        <f t="shared" si="1"/>
        <v>0.041</v>
      </c>
      <c r="K434" s="3">
        <f t="shared" si="2"/>
        <v>0.041</v>
      </c>
      <c r="L434" s="3">
        <f t="shared" si="3"/>
        <v>0.059409</v>
      </c>
      <c r="N434" s="21">
        <v>0.03964</v>
      </c>
      <c r="O434" s="3">
        <v>46.127999999999986</v>
      </c>
      <c r="P434" s="39">
        <f t="shared" si="12"/>
        <v>0.004200794432</v>
      </c>
      <c r="Q434" s="16">
        <v>454.94</v>
      </c>
      <c r="S434" s="16">
        <v>371.0</v>
      </c>
      <c r="T434" s="35">
        <f t="shared" si="4"/>
        <v>0.00269541779</v>
      </c>
      <c r="U434" s="16">
        <v>456.12</v>
      </c>
      <c r="V434" s="3">
        <f t="shared" si="5"/>
        <v>21924.05507</v>
      </c>
      <c r="W434" s="21">
        <v>0.04606</v>
      </c>
      <c r="X434" s="3">
        <f t="shared" si="6"/>
        <v>2303</v>
      </c>
      <c r="Y434" s="3">
        <f t="shared" si="7"/>
        <v>0.105044436</v>
      </c>
      <c r="Z434" s="36"/>
      <c r="AA434" s="3">
        <v>21.03200000000001</v>
      </c>
      <c r="AB434" s="37">
        <f t="shared" si="8"/>
        <v>0</v>
      </c>
      <c r="AC434" s="38">
        <f t="shared" si="9"/>
        <v>0.0006635860563</v>
      </c>
      <c r="AD434" s="33">
        <f t="shared" si="10"/>
        <v>0.02524601368</v>
      </c>
      <c r="AE434" s="3">
        <v>0.10504443599999996</v>
      </c>
      <c r="AF434" s="3">
        <v>21924.055073226347</v>
      </c>
    </row>
    <row r="435">
      <c r="A435" s="13">
        <v>411.77</v>
      </c>
      <c r="B435" s="14">
        <v>202.017</v>
      </c>
      <c r="C435" s="14">
        <v>155.706</v>
      </c>
      <c r="D435" s="14">
        <v>196.77</v>
      </c>
      <c r="E435" s="14">
        <v>0.00103</v>
      </c>
      <c r="F435" s="3">
        <f t="shared" si="11"/>
        <v>46.311</v>
      </c>
      <c r="H435" s="13">
        <v>370.0</v>
      </c>
      <c r="I435" s="15">
        <v>0.004</v>
      </c>
      <c r="J435" s="3">
        <f t="shared" si="1"/>
        <v>0.042</v>
      </c>
      <c r="K435" s="3">
        <f t="shared" si="2"/>
        <v>0.042</v>
      </c>
      <c r="L435" s="3">
        <f t="shared" si="3"/>
        <v>0.060858</v>
      </c>
      <c r="N435" s="21">
        <v>0.04313</v>
      </c>
      <c r="O435" s="3">
        <v>43.52500000000002</v>
      </c>
      <c r="P435" s="39">
        <f t="shared" si="12"/>
        <v>0.003963743879</v>
      </c>
      <c r="Q435" s="13">
        <v>455.53</v>
      </c>
      <c r="S435" s="13">
        <v>370.0</v>
      </c>
      <c r="T435" s="35">
        <f t="shared" si="4"/>
        <v>0.002702702703</v>
      </c>
      <c r="U435" s="13">
        <v>456.71</v>
      </c>
      <c r="V435" s="3">
        <f t="shared" si="5"/>
        <v>21895.73252</v>
      </c>
      <c r="W435" s="21">
        <v>0.0492</v>
      </c>
      <c r="X435" s="3">
        <f t="shared" si="6"/>
        <v>2460</v>
      </c>
      <c r="Y435" s="3">
        <f t="shared" si="7"/>
        <v>0.11235066</v>
      </c>
      <c r="Z435" s="36"/>
      <c r="AA435" s="3">
        <v>36.94</v>
      </c>
      <c r="AB435" s="37">
        <f t="shared" si="8"/>
        <v>0</v>
      </c>
      <c r="AC435" s="38">
        <f t="shared" si="9"/>
        <v>0.001170032123</v>
      </c>
      <c r="AD435" s="33">
        <f t="shared" si="10"/>
        <v>0.0270019661</v>
      </c>
      <c r="AE435" s="3">
        <v>0.11235065999999999</v>
      </c>
      <c r="AF435" s="3">
        <v>21895.732521731516</v>
      </c>
    </row>
    <row r="436">
      <c r="A436" s="16">
        <v>412.36</v>
      </c>
      <c r="B436" s="17">
        <v>169.924</v>
      </c>
      <c r="C436" s="17">
        <v>128.308</v>
      </c>
      <c r="D436" s="17">
        <v>178.98</v>
      </c>
      <c r="E436" s="17">
        <v>9.3E-4</v>
      </c>
      <c r="F436" s="3">
        <f t="shared" si="11"/>
        <v>41.616</v>
      </c>
      <c r="H436" s="16">
        <v>369.0</v>
      </c>
      <c r="I436" s="25">
        <v>0.006</v>
      </c>
      <c r="J436" s="3">
        <f t="shared" si="1"/>
        <v>0.044</v>
      </c>
      <c r="K436" s="3">
        <f t="shared" si="2"/>
        <v>0.044</v>
      </c>
      <c r="L436" s="3">
        <f t="shared" si="3"/>
        <v>0.063756</v>
      </c>
      <c r="N436" s="21">
        <v>0.04606</v>
      </c>
      <c r="O436" s="3">
        <v>21.03200000000001</v>
      </c>
      <c r="P436" s="39">
        <f t="shared" si="12"/>
        <v>0.001915346611</v>
      </c>
      <c r="Q436" s="16">
        <v>456.12</v>
      </c>
      <c r="S436" s="16">
        <v>369.0</v>
      </c>
      <c r="T436" s="35">
        <f t="shared" si="4"/>
        <v>0.0027100271</v>
      </c>
      <c r="U436" s="16">
        <v>457.3</v>
      </c>
      <c r="V436" s="3">
        <f t="shared" si="5"/>
        <v>21867.48305</v>
      </c>
      <c r="W436" s="21">
        <v>0.05272</v>
      </c>
      <c r="X436" s="3">
        <f t="shared" si="6"/>
        <v>2636</v>
      </c>
      <c r="Y436" s="3">
        <f t="shared" si="7"/>
        <v>0.12054428</v>
      </c>
      <c r="Z436" s="36"/>
      <c r="AA436" s="3">
        <v>35.839</v>
      </c>
      <c r="AB436" s="37">
        <f t="shared" si="8"/>
        <v>0</v>
      </c>
      <c r="AC436" s="38">
        <f t="shared" si="9"/>
        <v>0.001139564257</v>
      </c>
      <c r="AD436" s="33">
        <f t="shared" si="10"/>
        <v>0.02897119218</v>
      </c>
      <c r="AE436" s="3">
        <v>0.12054428</v>
      </c>
      <c r="AF436" s="3">
        <v>21867.483052700634</v>
      </c>
    </row>
    <row r="437">
      <c r="A437" s="13">
        <v>412.95</v>
      </c>
      <c r="B437" s="14">
        <v>184.435</v>
      </c>
      <c r="C437" s="14">
        <v>124.912</v>
      </c>
      <c r="D437" s="14">
        <v>182.196</v>
      </c>
      <c r="E437" s="14">
        <v>0.00132</v>
      </c>
      <c r="F437" s="3">
        <f t="shared" si="11"/>
        <v>59.523</v>
      </c>
      <c r="H437" s="13">
        <v>368.0</v>
      </c>
      <c r="I437" s="15">
        <v>0.007</v>
      </c>
      <c r="J437" s="3">
        <f t="shared" si="1"/>
        <v>0.045</v>
      </c>
      <c r="K437" s="3">
        <f t="shared" si="2"/>
        <v>0.045</v>
      </c>
      <c r="L437" s="3">
        <f t="shared" si="3"/>
        <v>0.065205</v>
      </c>
      <c r="N437" s="21">
        <v>0.0492</v>
      </c>
      <c r="O437" s="3">
        <v>36.94</v>
      </c>
      <c r="P437" s="39">
        <f t="shared" si="12"/>
        <v>0.00336405971</v>
      </c>
      <c r="Q437" s="13">
        <v>456.71</v>
      </c>
      <c r="S437" s="13">
        <v>368.0</v>
      </c>
      <c r="T437" s="35">
        <f t="shared" si="4"/>
        <v>0.002717391304</v>
      </c>
      <c r="U437" s="13">
        <v>457.89</v>
      </c>
      <c r="V437" s="3">
        <f t="shared" si="5"/>
        <v>21839.30638</v>
      </c>
      <c r="W437" s="21">
        <v>0.05623</v>
      </c>
      <c r="X437" s="3">
        <f t="shared" si="6"/>
        <v>2811.5</v>
      </c>
      <c r="Y437" s="3">
        <f t="shared" si="7"/>
        <v>0.1287357735</v>
      </c>
      <c r="Z437" s="36"/>
      <c r="AA437" s="3">
        <v>30.336000000000013</v>
      </c>
      <c r="AB437" s="37">
        <f t="shared" si="8"/>
        <v>0</v>
      </c>
      <c r="AC437" s="38">
        <f t="shared" si="9"/>
        <v>0.0009683249547</v>
      </c>
      <c r="AD437" s="33">
        <f t="shared" si="10"/>
        <v>0.03093990718</v>
      </c>
      <c r="AE437" s="3">
        <v>0.12873577349999998</v>
      </c>
      <c r="AF437" s="3">
        <v>21839.306383629257</v>
      </c>
    </row>
    <row r="438">
      <c r="A438" s="16">
        <v>413.54</v>
      </c>
      <c r="B438" s="17">
        <v>192.239</v>
      </c>
      <c r="C438" s="17">
        <v>134.113</v>
      </c>
      <c r="D438" s="17">
        <v>205.502</v>
      </c>
      <c r="E438" s="17">
        <v>0.00129</v>
      </c>
      <c r="F438" s="3">
        <f t="shared" si="11"/>
        <v>58.126</v>
      </c>
      <c r="H438" s="16">
        <v>367.0</v>
      </c>
      <c r="I438" s="25">
        <v>0.01</v>
      </c>
      <c r="J438" s="3">
        <f t="shared" si="1"/>
        <v>0.048</v>
      </c>
      <c r="K438" s="3">
        <f t="shared" si="2"/>
        <v>0.048</v>
      </c>
      <c r="L438" s="3">
        <f t="shared" si="3"/>
        <v>0.069552</v>
      </c>
      <c r="N438" s="21">
        <v>0.05272</v>
      </c>
      <c r="O438" s="3">
        <v>35.839</v>
      </c>
      <c r="P438" s="39">
        <f t="shared" si="12"/>
        <v>0.00326379361</v>
      </c>
      <c r="Q438" s="16">
        <v>457.3</v>
      </c>
      <c r="S438" s="16">
        <v>367.0</v>
      </c>
      <c r="T438" s="35">
        <f t="shared" si="4"/>
        <v>0.00272479564</v>
      </c>
      <c r="U438" s="16">
        <v>458.48</v>
      </c>
      <c r="V438" s="3">
        <f t="shared" si="5"/>
        <v>21811.20223</v>
      </c>
      <c r="W438" s="21">
        <v>0.05975</v>
      </c>
      <c r="X438" s="3">
        <f t="shared" si="6"/>
        <v>2987.5</v>
      </c>
      <c r="Y438" s="3">
        <f t="shared" si="7"/>
        <v>0.1369709</v>
      </c>
      <c r="Z438" s="36"/>
      <c r="AA438" s="3">
        <v>27.533999999999992</v>
      </c>
      <c r="AB438" s="37">
        <f t="shared" si="8"/>
        <v>0</v>
      </c>
      <c r="AC438" s="38">
        <f t="shared" si="9"/>
        <v>0.0008822868902</v>
      </c>
      <c r="AD438" s="33">
        <f t="shared" si="10"/>
        <v>0.03291910878</v>
      </c>
      <c r="AE438" s="3">
        <v>0.13697089999999998</v>
      </c>
      <c r="AF438" s="3">
        <v>21811.20223346711</v>
      </c>
    </row>
    <row r="439">
      <c r="A439" s="13">
        <v>414.14</v>
      </c>
      <c r="B439" s="14">
        <v>200.937</v>
      </c>
      <c r="C439" s="14">
        <v>151.913</v>
      </c>
      <c r="D439" s="14">
        <v>195.499</v>
      </c>
      <c r="E439" s="14">
        <v>0.00109</v>
      </c>
      <c r="F439" s="3">
        <f t="shared" si="11"/>
        <v>49.024</v>
      </c>
      <c r="H439" s="13">
        <v>366.0</v>
      </c>
      <c r="I439" s="15">
        <v>0.013</v>
      </c>
      <c r="J439" s="3">
        <f t="shared" si="1"/>
        <v>0.051</v>
      </c>
      <c r="K439" s="3">
        <f t="shared" si="2"/>
        <v>0.051</v>
      </c>
      <c r="L439" s="3">
        <f t="shared" si="3"/>
        <v>0.073899</v>
      </c>
      <c r="N439" s="21">
        <v>0.05623</v>
      </c>
      <c r="O439" s="3">
        <v>30.336000000000013</v>
      </c>
      <c r="P439" s="39">
        <f t="shared" si="12"/>
        <v>0.002762645246</v>
      </c>
      <c r="Q439" s="13">
        <v>457.89</v>
      </c>
      <c r="S439" s="13">
        <v>366.0</v>
      </c>
      <c r="T439" s="35">
        <f t="shared" si="4"/>
        <v>0.002732240437</v>
      </c>
      <c r="U439" s="13">
        <v>459.07</v>
      </c>
      <c r="V439" s="3">
        <f t="shared" si="5"/>
        <v>21783.17032</v>
      </c>
      <c r="W439" s="21">
        <v>0.06327</v>
      </c>
      <c r="X439" s="3">
        <f t="shared" si="6"/>
        <v>3163.5</v>
      </c>
      <c r="Y439" s="3">
        <f t="shared" si="7"/>
        <v>0.1452267945</v>
      </c>
      <c r="Z439" s="36"/>
      <c r="AA439" s="3">
        <v>38.543000000000006</v>
      </c>
      <c r="AB439" s="37">
        <f t="shared" si="8"/>
        <v>0</v>
      </c>
      <c r="AC439" s="38">
        <f t="shared" si="9"/>
        <v>0.001239828414</v>
      </c>
      <c r="AD439" s="33">
        <f t="shared" si="10"/>
        <v>0.0349033017</v>
      </c>
      <c r="AE439" s="3">
        <v>0.1452267945</v>
      </c>
      <c r="AF439" s="3">
        <v>21783.170322608752</v>
      </c>
    </row>
    <row r="440">
      <c r="A440" s="16">
        <v>414.73</v>
      </c>
      <c r="B440" s="17">
        <v>161.928</v>
      </c>
      <c r="C440" s="17">
        <v>94.11</v>
      </c>
      <c r="D440" s="17">
        <v>141.185</v>
      </c>
      <c r="E440" s="17">
        <v>0.00153</v>
      </c>
      <c r="F440" s="3">
        <f t="shared" si="11"/>
        <v>67.818</v>
      </c>
      <c r="H440" s="16">
        <v>365.0</v>
      </c>
      <c r="I440" s="25">
        <v>0.016</v>
      </c>
      <c r="J440" s="3">
        <f t="shared" si="1"/>
        <v>0.054</v>
      </c>
      <c r="K440" s="3">
        <f t="shared" si="2"/>
        <v>0.054</v>
      </c>
      <c r="L440" s="3">
        <f t="shared" si="3"/>
        <v>0.078246</v>
      </c>
      <c r="N440" s="21">
        <v>0.05975</v>
      </c>
      <c r="O440" s="3">
        <v>27.533999999999992</v>
      </c>
      <c r="P440" s="39">
        <f t="shared" si="12"/>
        <v>0.002507472119</v>
      </c>
      <c r="Q440" s="16">
        <v>458.48</v>
      </c>
      <c r="S440" s="16">
        <v>365.0</v>
      </c>
      <c r="T440" s="35">
        <f t="shared" si="4"/>
        <v>0.002739726027</v>
      </c>
      <c r="U440" s="16">
        <v>459.66</v>
      </c>
      <c r="V440" s="3">
        <f t="shared" si="5"/>
        <v>21755.21037</v>
      </c>
      <c r="W440" s="21">
        <v>0.06679</v>
      </c>
      <c r="X440" s="3">
        <f t="shared" si="6"/>
        <v>3339.5</v>
      </c>
      <c r="Y440" s="3">
        <f t="shared" si="7"/>
        <v>0.153503457</v>
      </c>
      <c r="Z440" s="36"/>
      <c r="AA440" s="3">
        <v>32.938</v>
      </c>
      <c r="AB440" s="37">
        <f t="shared" si="8"/>
        <v>0</v>
      </c>
      <c r="AC440" s="38">
        <f t="shared" si="9"/>
        <v>0.00106362049</v>
      </c>
      <c r="AD440" s="33">
        <f t="shared" si="10"/>
        <v>0.03689248592</v>
      </c>
      <c r="AE440" s="3">
        <v>0.15350345699999998</v>
      </c>
      <c r="AF440" s="3">
        <v>21755.210372884307</v>
      </c>
    </row>
    <row r="441">
      <c r="A441" s="13">
        <v>415.32</v>
      </c>
      <c r="B441" s="14">
        <v>182.036</v>
      </c>
      <c r="C441" s="14">
        <v>135.812</v>
      </c>
      <c r="D441" s="14">
        <v>172.797</v>
      </c>
      <c r="E441" s="14">
        <v>0.00104</v>
      </c>
      <c r="F441" s="3">
        <f t="shared" si="11"/>
        <v>46.224</v>
      </c>
      <c r="H441" s="13">
        <v>364.0</v>
      </c>
      <c r="I441" s="15">
        <v>0.02</v>
      </c>
      <c r="J441" s="3">
        <f t="shared" si="1"/>
        <v>0.058</v>
      </c>
      <c r="K441" s="3">
        <f t="shared" si="2"/>
        <v>0.058</v>
      </c>
      <c r="L441" s="3">
        <f t="shared" si="3"/>
        <v>0.084042</v>
      </c>
      <c r="N441" s="21">
        <v>0.06327</v>
      </c>
      <c r="O441" s="3">
        <v>38.543000000000006</v>
      </c>
      <c r="P441" s="39">
        <f t="shared" si="12"/>
        <v>0.003510042052</v>
      </c>
      <c r="Q441" s="13">
        <v>459.07</v>
      </c>
      <c r="S441" s="13">
        <v>364.0</v>
      </c>
      <c r="T441" s="35">
        <f t="shared" si="4"/>
        <v>0.002747252747</v>
      </c>
      <c r="U441" s="13">
        <v>460.25</v>
      </c>
      <c r="V441" s="3">
        <f t="shared" si="5"/>
        <v>21727.32211</v>
      </c>
      <c r="W441" s="21">
        <v>0.07031</v>
      </c>
      <c r="X441" s="3">
        <f t="shared" si="6"/>
        <v>3515.5</v>
      </c>
      <c r="Y441" s="3">
        <f t="shared" si="7"/>
        <v>0.1618008875</v>
      </c>
      <c r="Z441" s="36"/>
      <c r="AA441" s="3">
        <v>42.34</v>
      </c>
      <c r="AB441" s="37">
        <f t="shared" si="8"/>
        <v>0</v>
      </c>
      <c r="AC441" s="38">
        <f t="shared" si="9"/>
        <v>0.001372497547</v>
      </c>
      <c r="AD441" s="33">
        <f t="shared" si="10"/>
        <v>0.03888666145</v>
      </c>
      <c r="AE441" s="3">
        <v>0.1618008875</v>
      </c>
      <c r="AF441" s="3">
        <v>21727.322107550244</v>
      </c>
    </row>
    <row r="442">
      <c r="A442" s="16">
        <v>415.91</v>
      </c>
      <c r="B442" s="17">
        <v>148.749</v>
      </c>
      <c r="C442" s="17">
        <v>115.916</v>
      </c>
      <c r="D442" s="17">
        <v>166.215</v>
      </c>
      <c r="E442" s="17">
        <v>7.4E-4</v>
      </c>
      <c r="F442" s="3">
        <f t="shared" si="11"/>
        <v>32.833</v>
      </c>
      <c r="H442" s="16">
        <v>363.0</v>
      </c>
      <c r="I442" s="25">
        <v>0.024</v>
      </c>
      <c r="J442" s="3">
        <f t="shared" si="1"/>
        <v>0.062</v>
      </c>
      <c r="K442" s="3">
        <f t="shared" si="2"/>
        <v>0.062</v>
      </c>
      <c r="L442" s="3">
        <f t="shared" si="3"/>
        <v>0.089838</v>
      </c>
      <c r="N442" s="21">
        <v>0.06679</v>
      </c>
      <c r="O442" s="3">
        <v>32.938</v>
      </c>
      <c r="P442" s="39">
        <f t="shared" si="12"/>
        <v>0.00299960473</v>
      </c>
      <c r="Q442" s="16">
        <v>459.66</v>
      </c>
      <c r="S442" s="16">
        <v>363.0</v>
      </c>
      <c r="T442" s="35">
        <f t="shared" si="4"/>
        <v>0.002754820937</v>
      </c>
      <c r="U442" s="16">
        <v>460.84</v>
      </c>
      <c r="V442" s="3">
        <f t="shared" si="5"/>
        <v>21699.50525</v>
      </c>
      <c r="W442" s="21">
        <v>0.07413</v>
      </c>
      <c r="X442" s="3">
        <f t="shared" si="6"/>
        <v>3706.5</v>
      </c>
      <c r="Y442" s="3">
        <f t="shared" si="7"/>
        <v>0.170810346</v>
      </c>
      <c r="Z442" s="36"/>
      <c r="AA442" s="3">
        <v>31.540999999999997</v>
      </c>
      <c r="AB442" s="37">
        <f t="shared" si="8"/>
        <v>0</v>
      </c>
      <c r="AC442" s="38">
        <f t="shared" si="9"/>
        <v>0.001026373177</v>
      </c>
      <c r="AD442" s="33">
        <f t="shared" si="10"/>
        <v>0.04105196331</v>
      </c>
      <c r="AE442" s="3">
        <v>0.17081034599999997</v>
      </c>
      <c r="AF442" s="3">
        <v>21699.505251280272</v>
      </c>
    </row>
    <row r="443">
      <c r="A443" s="13">
        <v>416.5</v>
      </c>
      <c r="B443" s="14">
        <v>173.343</v>
      </c>
      <c r="C443" s="14">
        <v>103.914</v>
      </c>
      <c r="D443" s="14">
        <v>171.807</v>
      </c>
      <c r="E443" s="14">
        <v>0.00157</v>
      </c>
      <c r="F443" s="3">
        <f t="shared" si="11"/>
        <v>69.429</v>
      </c>
      <c r="H443" s="13">
        <v>362.0</v>
      </c>
      <c r="I443" s="15">
        <v>0.029</v>
      </c>
      <c r="J443" s="3">
        <f t="shared" si="1"/>
        <v>0.067</v>
      </c>
      <c r="K443" s="3">
        <f t="shared" si="2"/>
        <v>0.067</v>
      </c>
      <c r="L443" s="3">
        <f t="shared" si="3"/>
        <v>0.097083</v>
      </c>
      <c r="N443" s="21">
        <v>0.07031</v>
      </c>
      <c r="O443" s="3">
        <v>42.34</v>
      </c>
      <c r="P443" s="39">
        <f t="shared" si="12"/>
        <v>0.003855828049</v>
      </c>
      <c r="Q443" s="13">
        <v>460.25</v>
      </c>
      <c r="S443" s="13">
        <v>362.0</v>
      </c>
      <c r="T443" s="35">
        <f t="shared" si="4"/>
        <v>0.002762430939</v>
      </c>
      <c r="U443" s="13">
        <v>461.43</v>
      </c>
      <c r="V443" s="3">
        <f t="shared" si="5"/>
        <v>21671.75953</v>
      </c>
      <c r="W443" s="21">
        <v>0.07824</v>
      </c>
      <c r="X443" s="3">
        <f t="shared" si="6"/>
        <v>3912</v>
      </c>
      <c r="Y443" s="3">
        <f t="shared" si="7"/>
        <v>0.180511416</v>
      </c>
      <c r="Z443" s="36"/>
      <c r="AA443" s="3">
        <v>32.042000000000016</v>
      </c>
      <c r="AB443" s="37">
        <f t="shared" si="8"/>
        <v>0</v>
      </c>
      <c r="AC443" s="38">
        <f t="shared" si="9"/>
        <v>0.001046686032</v>
      </c>
      <c r="AD443" s="33">
        <f t="shared" si="10"/>
        <v>0.04338348467</v>
      </c>
      <c r="AE443" s="3">
        <v>0.18051141599999998</v>
      </c>
      <c r="AF443" s="3">
        <v>21671.759530156254</v>
      </c>
    </row>
    <row r="444">
      <c r="A444" s="16">
        <v>417.1</v>
      </c>
      <c r="B444" s="17">
        <v>179.534</v>
      </c>
      <c r="C444" s="17">
        <v>130.212</v>
      </c>
      <c r="D444" s="17">
        <v>171.694</v>
      </c>
      <c r="E444" s="17">
        <v>0.00113</v>
      </c>
      <c r="F444" s="3">
        <f t="shared" si="11"/>
        <v>49.322</v>
      </c>
      <c r="H444" s="16">
        <v>361.0</v>
      </c>
      <c r="I444" s="25">
        <v>0.034</v>
      </c>
      <c r="J444" s="3">
        <f t="shared" si="1"/>
        <v>0.072</v>
      </c>
      <c r="K444" s="3">
        <f t="shared" si="2"/>
        <v>0.072</v>
      </c>
      <c r="L444" s="3">
        <f t="shared" si="3"/>
        <v>0.104328</v>
      </c>
      <c r="N444" s="21">
        <v>0.07413</v>
      </c>
      <c r="O444" s="3">
        <v>31.540999999999997</v>
      </c>
      <c r="P444" s="39">
        <f t="shared" si="12"/>
        <v>0.00287238244</v>
      </c>
      <c r="Q444" s="16">
        <v>460.84</v>
      </c>
      <c r="S444" s="16">
        <v>361.0</v>
      </c>
      <c r="T444" s="35">
        <f t="shared" si="4"/>
        <v>0.002770083102</v>
      </c>
      <c r="U444" s="16">
        <v>462.02</v>
      </c>
      <c r="V444" s="3">
        <f t="shared" si="5"/>
        <v>21644.08467</v>
      </c>
      <c r="W444" s="21">
        <v>0.08187</v>
      </c>
      <c r="X444" s="3">
        <f t="shared" si="6"/>
        <v>4093.5</v>
      </c>
      <c r="Y444" s="3">
        <f t="shared" si="7"/>
        <v>0.189127887</v>
      </c>
      <c r="Z444" s="36"/>
      <c r="AA444" s="3">
        <v>36.139999999999986</v>
      </c>
      <c r="AB444" s="37">
        <f t="shared" si="8"/>
        <v>0</v>
      </c>
      <c r="AC444" s="38">
        <f t="shared" si="9"/>
        <v>0.001185085835</v>
      </c>
      <c r="AD444" s="33">
        <f t="shared" si="10"/>
        <v>0.04545433728</v>
      </c>
      <c r="AE444" s="3">
        <v>0.18912788699999994</v>
      </c>
      <c r="AF444" s="3">
        <v>21644.08467165924</v>
      </c>
    </row>
    <row r="445">
      <c r="A445" s="13">
        <v>417.69</v>
      </c>
      <c r="B445" s="14">
        <v>259.34</v>
      </c>
      <c r="C445" s="14">
        <v>208.313</v>
      </c>
      <c r="D445" s="14">
        <v>308.703</v>
      </c>
      <c r="E445" s="14">
        <v>0.00117</v>
      </c>
      <c r="F445" s="3">
        <f t="shared" si="11"/>
        <v>51.027</v>
      </c>
      <c r="H445" s="13">
        <v>360.0</v>
      </c>
      <c r="I445" s="15">
        <v>0.041</v>
      </c>
      <c r="J445" s="3">
        <f t="shared" si="1"/>
        <v>0.079</v>
      </c>
      <c r="K445" s="3">
        <f t="shared" si="2"/>
        <v>0.079</v>
      </c>
      <c r="L445" s="3">
        <f t="shared" si="3"/>
        <v>0.114471</v>
      </c>
      <c r="N445" s="21">
        <v>0.07824</v>
      </c>
      <c r="O445" s="3">
        <v>32.042000000000016</v>
      </c>
      <c r="P445" s="39">
        <f t="shared" si="12"/>
        <v>0.002918007613</v>
      </c>
      <c r="Q445" s="13">
        <v>461.43</v>
      </c>
      <c r="S445" s="13">
        <v>360.0</v>
      </c>
      <c r="T445" s="35">
        <f t="shared" si="4"/>
        <v>0.002777777778</v>
      </c>
      <c r="U445" s="13">
        <v>462.61</v>
      </c>
      <c r="V445" s="3">
        <f t="shared" si="5"/>
        <v>21616.4804</v>
      </c>
      <c r="W445" s="21">
        <v>0.08539</v>
      </c>
      <c r="X445" s="3">
        <f t="shared" si="6"/>
        <v>4269.5</v>
      </c>
      <c r="Y445" s="3">
        <f t="shared" si="7"/>
        <v>0.1975113395</v>
      </c>
      <c r="Z445" s="36"/>
      <c r="AA445" s="3">
        <v>33.244</v>
      </c>
      <c r="AB445" s="37">
        <f t="shared" si="8"/>
        <v>0</v>
      </c>
      <c r="AC445" s="38">
        <f t="shared" si="9"/>
        <v>0.001094303163</v>
      </c>
      <c r="AD445" s="33">
        <f t="shared" si="10"/>
        <v>0.04746918704</v>
      </c>
      <c r="AE445" s="3">
        <v>0.19751133949999997</v>
      </c>
      <c r="AF445" s="3">
        <v>21616.480404660513</v>
      </c>
    </row>
    <row r="446">
      <c r="A446" s="16">
        <v>418.28</v>
      </c>
      <c r="B446" s="17">
        <v>208.44</v>
      </c>
      <c r="C446" s="17">
        <v>167.213</v>
      </c>
      <c r="D446" s="17">
        <v>220.003</v>
      </c>
      <c r="E446" s="17">
        <v>9.5E-4</v>
      </c>
      <c r="F446" s="3">
        <f t="shared" si="11"/>
        <v>41.227</v>
      </c>
      <c r="H446" s="16">
        <v>359.0</v>
      </c>
      <c r="I446" s="25">
        <v>0.047</v>
      </c>
      <c r="J446" s="3">
        <f t="shared" si="1"/>
        <v>0.085</v>
      </c>
      <c r="K446" s="3">
        <f t="shared" si="2"/>
        <v>0.085</v>
      </c>
      <c r="L446" s="3">
        <f t="shared" si="3"/>
        <v>0.123165</v>
      </c>
      <c r="N446" s="21">
        <v>0.08187</v>
      </c>
      <c r="O446" s="3">
        <v>36.139999999999986</v>
      </c>
      <c r="P446" s="39">
        <f t="shared" si="12"/>
        <v>0.003291205142</v>
      </c>
      <c r="Q446" s="16">
        <v>462.02</v>
      </c>
      <c r="S446" s="16">
        <v>359.0</v>
      </c>
      <c r="T446" s="35">
        <f t="shared" si="4"/>
        <v>0.00278551532</v>
      </c>
      <c r="U446" s="16">
        <v>463.2</v>
      </c>
      <c r="V446" s="3">
        <f t="shared" si="5"/>
        <v>21588.94646</v>
      </c>
      <c r="W446" s="21">
        <v>0.08891</v>
      </c>
      <c r="X446" s="3">
        <f t="shared" si="6"/>
        <v>4445.5</v>
      </c>
      <c r="Y446" s="3">
        <f t="shared" si="7"/>
        <v>0.20591556</v>
      </c>
      <c r="Z446" s="36"/>
      <c r="AA446" s="3">
        <v>33.44799999999999</v>
      </c>
      <c r="AB446" s="37">
        <f t="shared" si="8"/>
        <v>0</v>
      </c>
      <c r="AC446" s="38">
        <f t="shared" si="9"/>
        <v>0.001105236295</v>
      </c>
      <c r="AD446" s="33">
        <f t="shared" si="10"/>
        <v>0.04948902811</v>
      </c>
      <c r="AE446" s="3">
        <v>0.20591556</v>
      </c>
      <c r="AF446" s="3">
        <v>21588.946459412782</v>
      </c>
    </row>
    <row r="447">
      <c r="A447" s="13">
        <v>418.87</v>
      </c>
      <c r="B447" s="14">
        <v>210.348</v>
      </c>
      <c r="C447" s="14">
        <v>147.516</v>
      </c>
      <c r="D447" s="14">
        <v>198.614</v>
      </c>
      <c r="E447" s="14">
        <v>0.00145</v>
      </c>
      <c r="F447" s="3">
        <f t="shared" si="11"/>
        <v>62.832</v>
      </c>
      <c r="H447" s="13">
        <v>358.0</v>
      </c>
      <c r="I447" s="15">
        <v>0.055</v>
      </c>
      <c r="J447" s="3">
        <f t="shared" si="1"/>
        <v>0.093</v>
      </c>
      <c r="K447" s="3">
        <f t="shared" si="2"/>
        <v>0.093</v>
      </c>
      <c r="L447" s="3">
        <f t="shared" si="3"/>
        <v>0.134757</v>
      </c>
      <c r="N447" s="21">
        <v>0.08539</v>
      </c>
      <c r="O447" s="3">
        <v>33.244</v>
      </c>
      <c r="P447" s="39">
        <f t="shared" si="12"/>
        <v>0.003027471603</v>
      </c>
      <c r="Q447" s="13">
        <v>462.61</v>
      </c>
      <c r="S447" s="13">
        <v>358.0</v>
      </c>
      <c r="T447" s="35">
        <f t="shared" si="4"/>
        <v>0.002793296089</v>
      </c>
      <c r="U447" s="13">
        <v>463.79</v>
      </c>
      <c r="V447" s="3">
        <f t="shared" si="5"/>
        <v>21561.48257</v>
      </c>
      <c r="W447" s="21">
        <v>0.09266</v>
      </c>
      <c r="X447" s="3">
        <f t="shared" si="6"/>
        <v>4633</v>
      </c>
      <c r="Y447" s="3">
        <f t="shared" si="7"/>
        <v>0.214873907</v>
      </c>
      <c r="Z447" s="36"/>
      <c r="AA447" s="3">
        <v>43.244</v>
      </c>
      <c r="AB447" s="37">
        <f t="shared" si="8"/>
        <v>0</v>
      </c>
      <c r="AC447" s="38">
        <f t="shared" si="9"/>
        <v>0.001434396879</v>
      </c>
      <c r="AD447" s="33">
        <f t="shared" si="10"/>
        <v>0.05164204601</v>
      </c>
      <c r="AE447" s="3">
        <v>0.214873907</v>
      </c>
      <c r="AF447" s="3">
        <v>21561.482567541345</v>
      </c>
    </row>
    <row r="448">
      <c r="A448" s="16">
        <v>419.47</v>
      </c>
      <c r="B448" s="17">
        <v>213.242</v>
      </c>
      <c r="C448" s="17">
        <v>152.814</v>
      </c>
      <c r="D448" s="17">
        <v>205.005</v>
      </c>
      <c r="E448" s="17">
        <v>0.00141</v>
      </c>
      <c r="F448" s="3">
        <f t="shared" si="11"/>
        <v>60.428</v>
      </c>
      <c r="H448" s="16">
        <v>357.0</v>
      </c>
      <c r="I448" s="25">
        <v>0.063</v>
      </c>
      <c r="J448" s="3">
        <f t="shared" si="1"/>
        <v>0.101</v>
      </c>
      <c r="K448" s="3">
        <f t="shared" si="2"/>
        <v>0.101</v>
      </c>
      <c r="L448" s="3">
        <f t="shared" si="3"/>
        <v>0.146349</v>
      </c>
      <c r="N448" s="21">
        <v>0.08891</v>
      </c>
      <c r="O448" s="3">
        <v>33.44799999999999</v>
      </c>
      <c r="P448" s="39">
        <f t="shared" si="12"/>
        <v>0.003046049518</v>
      </c>
      <c r="Q448" s="16">
        <v>463.2</v>
      </c>
      <c r="S448" s="16">
        <v>357.0</v>
      </c>
      <c r="T448" s="35">
        <f t="shared" si="4"/>
        <v>0.002801120448</v>
      </c>
      <c r="U448" s="16">
        <v>464.38</v>
      </c>
      <c r="V448" s="3">
        <f t="shared" si="5"/>
        <v>21534.08846</v>
      </c>
      <c r="W448" s="21">
        <v>0.09677</v>
      </c>
      <c r="X448" s="3">
        <f t="shared" si="6"/>
        <v>4838.5</v>
      </c>
      <c r="Y448" s="3">
        <f t="shared" si="7"/>
        <v>0.224690263</v>
      </c>
      <c r="Z448" s="36"/>
      <c r="AA448" s="3">
        <v>41.443</v>
      </c>
      <c r="AB448" s="37">
        <f t="shared" si="8"/>
        <v>0</v>
      </c>
      <c r="AC448" s="38">
        <f t="shared" si="9"/>
        <v>0.001379910881</v>
      </c>
      <c r="AD448" s="33">
        <f t="shared" si="10"/>
        <v>0.0540012748</v>
      </c>
      <c r="AE448" s="3">
        <v>0.22469026299999995</v>
      </c>
      <c r="AF448" s="3">
        <v>21534.088462035405</v>
      </c>
    </row>
    <row r="449">
      <c r="A449" s="13">
        <v>420.06</v>
      </c>
      <c r="B449" s="14">
        <v>239.661</v>
      </c>
      <c r="C449" s="14">
        <v>187.02</v>
      </c>
      <c r="D449" s="14">
        <v>260.033</v>
      </c>
      <c r="E449" s="14">
        <v>0.00122</v>
      </c>
      <c r="F449" s="3">
        <f t="shared" si="11"/>
        <v>52.641</v>
      </c>
      <c r="H449" s="13">
        <v>356.0</v>
      </c>
      <c r="I449" s="15">
        <v>0.071</v>
      </c>
      <c r="J449" s="3">
        <f t="shared" si="1"/>
        <v>0.109</v>
      </c>
      <c r="K449" s="3">
        <f t="shared" si="2"/>
        <v>0.109</v>
      </c>
      <c r="L449" s="3">
        <f t="shared" si="3"/>
        <v>0.157941</v>
      </c>
      <c r="N449" s="21">
        <v>0.09266</v>
      </c>
      <c r="O449" s="3">
        <v>43.244</v>
      </c>
      <c r="P449" s="39">
        <f t="shared" si="12"/>
        <v>0.003938153712</v>
      </c>
      <c r="Q449" s="13">
        <v>463.79</v>
      </c>
      <c r="S449" s="13">
        <v>356.0</v>
      </c>
      <c r="T449" s="35">
        <f t="shared" si="4"/>
        <v>0.002808988764</v>
      </c>
      <c r="U449" s="13">
        <v>464.97</v>
      </c>
      <c r="V449" s="3">
        <f t="shared" si="5"/>
        <v>21506.76388</v>
      </c>
      <c r="W449" s="21">
        <v>0.10087</v>
      </c>
      <c r="X449" s="3">
        <f t="shared" si="6"/>
        <v>5043.5</v>
      </c>
      <c r="Y449" s="3">
        <f t="shared" si="7"/>
        <v>0.2345076195</v>
      </c>
      <c r="Z449" s="36"/>
      <c r="AA449" s="3">
        <v>18.64500000000001</v>
      </c>
      <c r="AB449" s="37">
        <f t="shared" si="8"/>
        <v>0</v>
      </c>
      <c r="AC449" s="38">
        <f t="shared" si="9"/>
        <v>0.0006231843213</v>
      </c>
      <c r="AD449" s="33">
        <f t="shared" si="10"/>
        <v>0.05636074405</v>
      </c>
      <c r="AE449" s="3">
        <v>0.23450761950000001</v>
      </c>
      <c r="AF449" s="3">
        <v>21506.76387723939</v>
      </c>
    </row>
    <row r="450">
      <c r="A450" s="16">
        <v>420.65</v>
      </c>
      <c r="B450" s="17">
        <v>225.642</v>
      </c>
      <c r="C450" s="17">
        <v>167.714</v>
      </c>
      <c r="D450" s="17">
        <v>241.906</v>
      </c>
      <c r="E450" s="17">
        <v>0.00136</v>
      </c>
      <c r="F450" s="3">
        <f t="shared" si="11"/>
        <v>57.928</v>
      </c>
      <c r="H450" s="16">
        <v>355.0</v>
      </c>
      <c r="I450" s="25">
        <v>0.08</v>
      </c>
      <c r="J450" s="3">
        <f t="shared" si="1"/>
        <v>0.118</v>
      </c>
      <c r="K450" s="3">
        <f t="shared" si="2"/>
        <v>0.118</v>
      </c>
      <c r="L450" s="3">
        <f t="shared" si="3"/>
        <v>0.170982</v>
      </c>
      <c r="N450" s="21">
        <v>0.09677</v>
      </c>
      <c r="O450" s="3">
        <v>41.443</v>
      </c>
      <c r="P450" s="39">
        <f t="shared" si="12"/>
        <v>0.003774139864</v>
      </c>
      <c r="Q450" s="16">
        <v>464.38</v>
      </c>
      <c r="S450" s="16">
        <v>355.0</v>
      </c>
      <c r="T450" s="35">
        <f t="shared" si="4"/>
        <v>0.002816901408</v>
      </c>
      <c r="U450" s="16">
        <v>465.56</v>
      </c>
      <c r="V450" s="3">
        <f t="shared" si="5"/>
        <v>21479.50855</v>
      </c>
      <c r="W450" s="21">
        <v>0.10498</v>
      </c>
      <c r="X450" s="3">
        <f t="shared" si="6"/>
        <v>5249</v>
      </c>
      <c r="Y450" s="3">
        <f t="shared" si="7"/>
        <v>0.244372444</v>
      </c>
      <c r="Z450" s="36"/>
      <c r="AA450" s="3">
        <v>20.445999999999998</v>
      </c>
      <c r="AB450" s="37">
        <f t="shared" si="8"/>
        <v>0</v>
      </c>
      <c r="AC450" s="38">
        <f t="shared" si="9"/>
        <v>0.0006859850748</v>
      </c>
      <c r="AD450" s="33">
        <f t="shared" si="10"/>
        <v>0.05873162159</v>
      </c>
      <c r="AE450" s="3">
        <v>0.244372444</v>
      </c>
      <c r="AF450" s="3">
        <v>21479.508548844402</v>
      </c>
    </row>
    <row r="451">
      <c r="A451" s="13">
        <v>421.24</v>
      </c>
      <c r="B451" s="14">
        <v>189.559</v>
      </c>
      <c r="C451" s="14">
        <v>140.719</v>
      </c>
      <c r="D451" s="14">
        <v>181.13</v>
      </c>
      <c r="E451" s="14">
        <v>0.00115</v>
      </c>
      <c r="F451" s="3">
        <f t="shared" si="11"/>
        <v>48.84</v>
      </c>
      <c r="H451" s="13">
        <v>354.0</v>
      </c>
      <c r="I451" s="15">
        <v>0.088</v>
      </c>
      <c r="J451" s="3">
        <f t="shared" si="1"/>
        <v>0.126</v>
      </c>
      <c r="K451" s="3">
        <f t="shared" si="2"/>
        <v>0.126</v>
      </c>
      <c r="L451" s="3">
        <f t="shared" si="3"/>
        <v>0.182574</v>
      </c>
      <c r="N451" s="21">
        <v>0.10087</v>
      </c>
      <c r="O451" s="3">
        <v>18.64500000000001</v>
      </c>
      <c r="P451" s="39">
        <f t="shared" si="12"/>
        <v>0.001697966792</v>
      </c>
      <c r="Q451" s="13">
        <v>464.97</v>
      </c>
      <c r="S451" s="13">
        <v>354.0</v>
      </c>
      <c r="T451" s="35">
        <f t="shared" si="4"/>
        <v>0.002824858757</v>
      </c>
      <c r="U451" s="13">
        <v>466.15</v>
      </c>
      <c r="V451" s="3">
        <f t="shared" si="5"/>
        <v>21452.32221</v>
      </c>
      <c r="W451" s="21">
        <v>0.10967</v>
      </c>
      <c r="X451" s="3">
        <f t="shared" si="6"/>
        <v>5483.5</v>
      </c>
      <c r="Y451" s="3">
        <f t="shared" si="7"/>
        <v>0.2556133525</v>
      </c>
      <c r="Z451" s="36"/>
      <c r="AA451" s="3">
        <v>59.066</v>
      </c>
      <c r="AB451" s="37">
        <f t="shared" si="8"/>
        <v>0</v>
      </c>
      <c r="AC451" s="38">
        <f t="shared" si="9"/>
        <v>0.001989271032</v>
      </c>
      <c r="AD451" s="33">
        <f t="shared" si="10"/>
        <v>0.06143322237</v>
      </c>
      <c r="AE451" s="3">
        <v>0.25561335249999995</v>
      </c>
      <c r="AF451" s="3">
        <v>21452.322213879655</v>
      </c>
    </row>
    <row r="452">
      <c r="A452" s="16">
        <v>421.83</v>
      </c>
      <c r="B452" s="17">
        <v>168.256</v>
      </c>
      <c r="C452" s="17">
        <v>118.219</v>
      </c>
      <c r="D452" s="17">
        <v>158.626</v>
      </c>
      <c r="E452" s="17">
        <v>0.00119</v>
      </c>
      <c r="F452" s="3">
        <f t="shared" si="11"/>
        <v>50.037</v>
      </c>
      <c r="H452" s="16">
        <v>353.0</v>
      </c>
      <c r="I452" s="25">
        <v>0.098</v>
      </c>
      <c r="J452" s="3">
        <f t="shared" si="1"/>
        <v>0.136</v>
      </c>
      <c r="K452" s="3">
        <f t="shared" si="2"/>
        <v>0.136</v>
      </c>
      <c r="L452" s="3">
        <f t="shared" si="3"/>
        <v>0.197064</v>
      </c>
      <c r="N452" s="21">
        <v>0.10498</v>
      </c>
      <c r="O452" s="3">
        <v>20.445999999999998</v>
      </c>
      <c r="P452" s="39">
        <f t="shared" si="12"/>
        <v>0.00186198064</v>
      </c>
      <c r="Q452" s="16">
        <v>465.56</v>
      </c>
      <c r="S452" s="16">
        <v>353.0</v>
      </c>
      <c r="T452" s="35">
        <f t="shared" si="4"/>
        <v>0.00283286119</v>
      </c>
      <c r="U452" s="16">
        <v>466.74</v>
      </c>
      <c r="V452" s="3">
        <f t="shared" si="5"/>
        <v>21425.20461</v>
      </c>
      <c r="W452" s="21">
        <v>0.11419</v>
      </c>
      <c r="X452" s="3">
        <f t="shared" si="6"/>
        <v>5709.5</v>
      </c>
      <c r="Y452" s="3">
        <f t="shared" si="7"/>
        <v>0.266485203</v>
      </c>
      <c r="Z452" s="36"/>
      <c r="AA452" s="3">
        <v>24.86499999999998</v>
      </c>
      <c r="AB452" s="37">
        <f t="shared" si="8"/>
        <v>0</v>
      </c>
      <c r="AC452" s="38">
        <f t="shared" si="9"/>
        <v>0.0008406067265</v>
      </c>
      <c r="AD452" s="33">
        <f t="shared" si="10"/>
        <v>0.06404612503</v>
      </c>
      <c r="AE452" s="3">
        <v>0.26648520299999995</v>
      </c>
      <c r="AF452" s="3">
        <v>21425.204610704033</v>
      </c>
    </row>
    <row r="453">
      <c r="A453" s="13">
        <v>422.43</v>
      </c>
      <c r="B453" s="14">
        <v>161.654</v>
      </c>
      <c r="C453" s="14">
        <v>112.318</v>
      </c>
      <c r="D453" s="14">
        <v>178.223</v>
      </c>
      <c r="E453" s="14">
        <v>0.00119</v>
      </c>
      <c r="F453" s="3">
        <f t="shared" si="11"/>
        <v>49.336</v>
      </c>
      <c r="H453" s="13">
        <v>352.0</v>
      </c>
      <c r="I453" s="15">
        <v>0.108</v>
      </c>
      <c r="J453" s="3">
        <f t="shared" si="1"/>
        <v>0.146</v>
      </c>
      <c r="K453" s="3">
        <f t="shared" si="2"/>
        <v>0.146</v>
      </c>
      <c r="L453" s="3">
        <f t="shared" si="3"/>
        <v>0.211554</v>
      </c>
      <c r="N453" s="21">
        <v>0.10967</v>
      </c>
      <c r="O453" s="3">
        <v>59.066</v>
      </c>
      <c r="P453" s="39">
        <f t="shared" si="12"/>
        <v>0.005379034944</v>
      </c>
      <c r="Q453" s="13">
        <v>466.15</v>
      </c>
      <c r="S453" s="13">
        <v>352.0</v>
      </c>
      <c r="T453" s="35">
        <f t="shared" si="4"/>
        <v>0.002840909091</v>
      </c>
      <c r="U453" s="13">
        <v>467.32</v>
      </c>
      <c r="V453" s="3">
        <f t="shared" si="5"/>
        <v>21398.61337</v>
      </c>
      <c r="W453" s="21">
        <v>0.1183</v>
      </c>
      <c r="X453" s="3">
        <f t="shared" si="6"/>
        <v>5915</v>
      </c>
      <c r="Y453" s="3">
        <f t="shared" si="7"/>
        <v>0.27641978</v>
      </c>
      <c r="Z453" s="36"/>
      <c r="AA453" s="3">
        <v>24.35300000000001</v>
      </c>
      <c r="AB453" s="37">
        <f t="shared" si="8"/>
        <v>0</v>
      </c>
      <c r="AC453" s="38">
        <f t="shared" si="9"/>
        <v>0.0008263706889</v>
      </c>
      <c r="AD453" s="33">
        <f t="shared" si="10"/>
        <v>0.06643376664</v>
      </c>
      <c r="AE453" s="3">
        <v>0.27641978</v>
      </c>
      <c r="AF453" s="3">
        <v>21398.613369853632</v>
      </c>
    </row>
    <row r="454">
      <c r="A454" s="16">
        <v>423.02</v>
      </c>
      <c r="B454" s="17">
        <v>208.044</v>
      </c>
      <c r="C454" s="17">
        <v>164.615</v>
      </c>
      <c r="D454" s="17">
        <v>203.809</v>
      </c>
      <c r="E454" s="17">
        <v>0.00105</v>
      </c>
      <c r="F454" s="3">
        <f t="shared" si="11"/>
        <v>43.429</v>
      </c>
      <c r="H454" s="16">
        <v>351.0</v>
      </c>
      <c r="I454" s="25">
        <v>0.116</v>
      </c>
      <c r="J454" s="3">
        <f t="shared" si="1"/>
        <v>0.154</v>
      </c>
      <c r="K454" s="3">
        <f t="shared" si="2"/>
        <v>0.154</v>
      </c>
      <c r="L454" s="3">
        <f t="shared" si="3"/>
        <v>0.223146</v>
      </c>
      <c r="N454" s="21">
        <v>0.11419</v>
      </c>
      <c r="O454" s="3">
        <v>24.86499999999998</v>
      </c>
      <c r="P454" s="39">
        <f t="shared" si="12"/>
        <v>0.002264411064</v>
      </c>
      <c r="Q454" s="16">
        <v>466.74</v>
      </c>
      <c r="S454" s="16">
        <v>351.0</v>
      </c>
      <c r="T454" s="35">
        <f t="shared" si="4"/>
        <v>0.002849002849</v>
      </c>
      <c r="U454" s="16">
        <v>467.91</v>
      </c>
      <c r="V454" s="3">
        <f t="shared" si="5"/>
        <v>21371.6313</v>
      </c>
      <c r="W454" s="21">
        <v>0.12309</v>
      </c>
      <c r="X454" s="3">
        <f t="shared" si="6"/>
        <v>6154.5</v>
      </c>
      <c r="Y454" s="3">
        <f t="shared" si="7"/>
        <v>0.2879752095</v>
      </c>
      <c r="Z454" s="36"/>
      <c r="AA454" s="3">
        <v>39.05600000000001</v>
      </c>
      <c r="AB454" s="37">
        <f t="shared" si="8"/>
        <v>0</v>
      </c>
      <c r="AC454" s="38">
        <f t="shared" si="9"/>
        <v>0.001330313733</v>
      </c>
      <c r="AD454" s="33">
        <f t="shared" si="10"/>
        <v>0.0692109583</v>
      </c>
      <c r="AE454" s="3">
        <v>0.2879752095</v>
      </c>
      <c r="AF454" s="3">
        <v>21371.63129661687</v>
      </c>
    </row>
    <row r="455">
      <c r="A455" s="13">
        <v>423.61</v>
      </c>
      <c r="B455" s="14">
        <v>230.374</v>
      </c>
      <c r="C455" s="14">
        <v>186.624</v>
      </c>
      <c r="D455" s="14">
        <v>254.452</v>
      </c>
      <c r="E455" s="14">
        <v>0.00106</v>
      </c>
      <c r="F455" s="3">
        <f t="shared" si="11"/>
        <v>43.75</v>
      </c>
      <c r="H455" s="13">
        <v>350.0</v>
      </c>
      <c r="I455" s="15">
        <v>0.124</v>
      </c>
      <c r="J455" s="3">
        <f t="shared" si="1"/>
        <v>0.162</v>
      </c>
      <c r="K455" s="3">
        <f t="shared" si="2"/>
        <v>0.162</v>
      </c>
      <c r="L455" s="3">
        <f t="shared" si="3"/>
        <v>0.234738</v>
      </c>
      <c r="N455" s="21">
        <v>0.1183</v>
      </c>
      <c r="O455" s="3">
        <v>24.35300000000001</v>
      </c>
      <c r="P455" s="39">
        <f t="shared" si="12"/>
        <v>0.00221778414</v>
      </c>
      <c r="Q455" s="13">
        <v>467.32</v>
      </c>
      <c r="S455" s="13">
        <v>350.0</v>
      </c>
      <c r="T455" s="35">
        <f t="shared" si="4"/>
        <v>0.002857142857</v>
      </c>
      <c r="U455" s="13">
        <v>468.5</v>
      </c>
      <c r="V455" s="3">
        <f t="shared" si="5"/>
        <v>21344.71718</v>
      </c>
      <c r="W455" s="21">
        <v>0.12837</v>
      </c>
      <c r="X455" s="3">
        <f t="shared" si="6"/>
        <v>6418.5</v>
      </c>
      <c r="Y455" s="3">
        <f t="shared" si="7"/>
        <v>0.300706725</v>
      </c>
      <c r="Z455" s="36"/>
      <c r="AA455" s="3">
        <v>36.355999999999995</v>
      </c>
      <c r="AB455" s="37">
        <f t="shared" si="8"/>
        <v>0</v>
      </c>
      <c r="AC455" s="38">
        <f t="shared" si="9"/>
        <v>0.001243037447</v>
      </c>
      <c r="AD455" s="33">
        <f t="shared" si="10"/>
        <v>0.07227080637</v>
      </c>
      <c r="AE455" s="3">
        <v>0.300706725</v>
      </c>
      <c r="AF455" s="3">
        <v>21344.71718249733</v>
      </c>
    </row>
    <row r="456">
      <c r="A456" s="16">
        <v>424.2</v>
      </c>
      <c r="B456" s="17">
        <v>183.667</v>
      </c>
      <c r="C456" s="17">
        <v>138.322</v>
      </c>
      <c r="D456" s="17">
        <v>180.842</v>
      </c>
      <c r="E456" s="17">
        <v>0.00111</v>
      </c>
      <c r="F456" s="3">
        <f t="shared" si="11"/>
        <v>45.345</v>
      </c>
      <c r="H456" s="16">
        <v>349.0</v>
      </c>
      <c r="I456" s="25">
        <v>0.13</v>
      </c>
      <c r="J456" s="3">
        <f t="shared" si="1"/>
        <v>0.168</v>
      </c>
      <c r="K456" s="3">
        <f t="shared" si="2"/>
        <v>0.168</v>
      </c>
      <c r="L456" s="3">
        <f t="shared" si="3"/>
        <v>0.243432</v>
      </c>
      <c r="N456" s="21">
        <v>0.12309</v>
      </c>
      <c r="O456" s="3">
        <v>39.05600000000001</v>
      </c>
      <c r="P456" s="39">
        <f t="shared" si="12"/>
        <v>0.003556760045</v>
      </c>
      <c r="Q456" s="16">
        <v>467.91</v>
      </c>
      <c r="S456" s="16">
        <v>349.0</v>
      </c>
      <c r="T456" s="35">
        <f t="shared" si="4"/>
        <v>0.002865329513</v>
      </c>
      <c r="U456" s="16">
        <v>469.09</v>
      </c>
      <c r="V456" s="3">
        <f t="shared" si="5"/>
        <v>21317.87077</v>
      </c>
      <c r="W456" s="21">
        <v>0.13365</v>
      </c>
      <c r="X456" s="3">
        <f t="shared" si="6"/>
        <v>6682.5</v>
      </c>
      <c r="Y456" s="3">
        <f t="shared" si="7"/>
        <v>0.3134693925</v>
      </c>
      <c r="Z456" s="36"/>
      <c r="AA456" s="3">
        <v>49.662000000000006</v>
      </c>
      <c r="AB456" s="37">
        <f t="shared" si="8"/>
        <v>0</v>
      </c>
      <c r="AC456" s="38">
        <f t="shared" si="9"/>
        <v>0.001704402104</v>
      </c>
      <c r="AD456" s="33">
        <f t="shared" si="10"/>
        <v>0.0753381414</v>
      </c>
      <c r="AE456" s="3">
        <v>0.31346939249999994</v>
      </c>
      <c r="AF456" s="3">
        <v>21317.870771067388</v>
      </c>
    </row>
    <row r="457">
      <c r="A457" s="13">
        <v>424.79</v>
      </c>
      <c r="B457" s="14">
        <v>209.276</v>
      </c>
      <c r="C457" s="14">
        <v>159.525</v>
      </c>
      <c r="D457" s="14">
        <v>232.855</v>
      </c>
      <c r="E457" s="14">
        <v>0.00123</v>
      </c>
      <c r="F457" s="3">
        <f t="shared" si="11"/>
        <v>49.751</v>
      </c>
      <c r="H457" s="13">
        <v>348.0</v>
      </c>
      <c r="I457" s="15">
        <v>0.133</v>
      </c>
      <c r="J457" s="3">
        <f t="shared" si="1"/>
        <v>0.171</v>
      </c>
      <c r="K457" s="3">
        <f t="shared" si="2"/>
        <v>0.171</v>
      </c>
      <c r="L457" s="3">
        <f t="shared" si="3"/>
        <v>0.247779</v>
      </c>
      <c r="N457" s="21">
        <v>0.12837</v>
      </c>
      <c r="O457" s="3">
        <v>36.355999999999995</v>
      </c>
      <c r="P457" s="39">
        <f t="shared" si="12"/>
        <v>0.003310875875</v>
      </c>
      <c r="Q457" s="13">
        <v>468.5</v>
      </c>
      <c r="S457" s="13">
        <v>348.0</v>
      </c>
      <c r="T457" s="35">
        <f t="shared" si="4"/>
        <v>0.002873563218</v>
      </c>
      <c r="U457" s="13">
        <v>469.68</v>
      </c>
      <c r="V457" s="3">
        <f t="shared" si="5"/>
        <v>21291.09181</v>
      </c>
      <c r="W457" s="21">
        <v>0.13892</v>
      </c>
      <c r="X457" s="3">
        <f t="shared" si="6"/>
        <v>6946</v>
      </c>
      <c r="Y457" s="3">
        <f t="shared" si="7"/>
        <v>0.326239728</v>
      </c>
      <c r="Z457" s="36"/>
      <c r="AA457" s="3">
        <v>45.153999999999996</v>
      </c>
      <c r="AB457" s="37">
        <f t="shared" si="8"/>
        <v>0</v>
      </c>
      <c r="AC457" s="38">
        <f t="shared" si="9"/>
        <v>0.001555542074</v>
      </c>
      <c r="AD457" s="33">
        <f t="shared" si="10"/>
        <v>0.07840731933</v>
      </c>
      <c r="AE457" s="3">
        <v>0.32623972799999995</v>
      </c>
      <c r="AF457" s="3">
        <v>21291.091807187873</v>
      </c>
    </row>
    <row r="458">
      <c r="A458" s="16">
        <v>425.38</v>
      </c>
      <c r="B458" s="17">
        <v>176.963</v>
      </c>
      <c r="C458" s="17">
        <v>130.721</v>
      </c>
      <c r="D458" s="17">
        <v>175.137</v>
      </c>
      <c r="E458" s="17">
        <v>0.00115</v>
      </c>
      <c r="F458" s="3">
        <f t="shared" si="11"/>
        <v>46.242</v>
      </c>
      <c r="H458" s="16">
        <v>347.0</v>
      </c>
      <c r="I458" s="25">
        <v>0.135</v>
      </c>
      <c r="J458" s="3">
        <f t="shared" si="1"/>
        <v>0.173</v>
      </c>
      <c r="K458" s="3">
        <f t="shared" si="2"/>
        <v>0.173</v>
      </c>
      <c r="L458" s="3">
        <f t="shared" si="3"/>
        <v>0.250677</v>
      </c>
      <c r="N458" s="21">
        <v>0.13365</v>
      </c>
      <c r="O458" s="3">
        <v>49.662000000000006</v>
      </c>
      <c r="P458" s="39">
        <f t="shared" si="12"/>
        <v>0.004522629489</v>
      </c>
      <c r="Q458" s="16">
        <v>469.09</v>
      </c>
      <c r="S458" s="16">
        <v>347.0</v>
      </c>
      <c r="T458" s="35">
        <f t="shared" si="4"/>
        <v>0.00288184438</v>
      </c>
      <c r="U458" s="16">
        <v>470.27</v>
      </c>
      <c r="V458" s="3">
        <f t="shared" si="5"/>
        <v>21264.38004</v>
      </c>
      <c r="W458" s="21">
        <v>0.1442</v>
      </c>
      <c r="X458" s="3">
        <f t="shared" si="6"/>
        <v>7210</v>
      </c>
      <c r="Y458" s="3">
        <f t="shared" si="7"/>
        <v>0.33906467</v>
      </c>
      <c r="Z458" s="36"/>
      <c r="AA458" s="3">
        <v>35.666</v>
      </c>
      <c r="AB458" s="37">
        <f t="shared" si="8"/>
        <v>0</v>
      </c>
      <c r="AC458" s="38">
        <f t="shared" si="9"/>
        <v>0.001233319394</v>
      </c>
      <c r="AD458" s="33">
        <f t="shared" si="10"/>
        <v>0.0814896212</v>
      </c>
      <c r="AE458" s="3">
        <v>0.3390646699999999</v>
      </c>
      <c r="AF458" s="3">
        <v>21264.380037000024</v>
      </c>
    </row>
    <row r="459">
      <c r="A459" s="13">
        <v>425.98</v>
      </c>
      <c r="B459" s="14">
        <v>177.962</v>
      </c>
      <c r="C459" s="14">
        <v>111.72</v>
      </c>
      <c r="D459" s="14">
        <v>161.034</v>
      </c>
      <c r="E459" s="14">
        <v>0.00166</v>
      </c>
      <c r="F459" s="3">
        <f t="shared" si="11"/>
        <v>66.242</v>
      </c>
      <c r="H459" s="13">
        <v>346.0</v>
      </c>
      <c r="I459" s="15">
        <v>0.134</v>
      </c>
      <c r="J459" s="3">
        <f t="shared" si="1"/>
        <v>0.172</v>
      </c>
      <c r="K459" s="3">
        <f t="shared" si="2"/>
        <v>0.172</v>
      </c>
      <c r="L459" s="3">
        <f t="shared" si="3"/>
        <v>0.249228</v>
      </c>
      <c r="N459" s="21">
        <v>0.13892</v>
      </c>
      <c r="O459" s="3">
        <v>45.153999999999996</v>
      </c>
      <c r="P459" s="39">
        <f t="shared" si="12"/>
        <v>0.004112093995</v>
      </c>
      <c r="Q459" s="13">
        <v>469.68</v>
      </c>
      <c r="S459" s="13">
        <v>346.0</v>
      </c>
      <c r="T459" s="35">
        <f t="shared" si="4"/>
        <v>0.00289017341</v>
      </c>
      <c r="U459" s="13">
        <v>470.86</v>
      </c>
      <c r="V459" s="3">
        <f t="shared" si="5"/>
        <v>21237.73521</v>
      </c>
      <c r="W459" s="21">
        <v>0.14976</v>
      </c>
      <c r="X459" s="3">
        <f t="shared" si="6"/>
        <v>7488</v>
      </c>
      <c r="Y459" s="3">
        <f t="shared" si="7"/>
        <v>0.352579968</v>
      </c>
      <c r="Z459" s="36"/>
      <c r="AA459" s="3">
        <v>43.473</v>
      </c>
      <c r="AB459" s="37">
        <f t="shared" si="8"/>
        <v>0</v>
      </c>
      <c r="AC459" s="38">
        <f t="shared" si="9"/>
        <v>0.001508948222</v>
      </c>
      <c r="AD459" s="33">
        <f t="shared" si="10"/>
        <v>0.08473784082</v>
      </c>
      <c r="AE459" s="3">
        <v>0.35257996799999997</v>
      </c>
      <c r="AF459" s="3">
        <v>21237.73520791743</v>
      </c>
    </row>
    <row r="460">
      <c r="A460" s="16">
        <v>426.57</v>
      </c>
      <c r="B460" s="17">
        <v>261.578</v>
      </c>
      <c r="C460" s="17">
        <v>205.726</v>
      </c>
      <c r="D460" s="17">
        <v>273.458</v>
      </c>
      <c r="E460" s="17">
        <v>0.00141</v>
      </c>
      <c r="F460" s="3">
        <f t="shared" si="11"/>
        <v>55.852</v>
      </c>
      <c r="H460" s="16">
        <v>345.0</v>
      </c>
      <c r="I460" s="25">
        <v>0.131</v>
      </c>
      <c r="J460" s="3">
        <f t="shared" si="1"/>
        <v>0.169</v>
      </c>
      <c r="K460" s="3">
        <f t="shared" si="2"/>
        <v>0.169</v>
      </c>
      <c r="L460" s="3">
        <f t="shared" si="3"/>
        <v>0.244881</v>
      </c>
      <c r="N460" s="21">
        <v>0.1442</v>
      </c>
      <c r="O460" s="3">
        <v>35.666</v>
      </c>
      <c r="P460" s="39">
        <f t="shared" si="12"/>
        <v>0.00324803881</v>
      </c>
      <c r="Q460" s="16">
        <v>470.27</v>
      </c>
      <c r="S460" s="16">
        <v>345.0</v>
      </c>
      <c r="T460" s="35">
        <f t="shared" si="4"/>
        <v>0.002898550725</v>
      </c>
      <c r="U460" s="16">
        <v>471.45</v>
      </c>
      <c r="V460" s="3">
        <f t="shared" si="5"/>
        <v>21211.15707</v>
      </c>
      <c r="W460" s="21">
        <v>0.15562</v>
      </c>
      <c r="X460" s="3">
        <f t="shared" si="6"/>
        <v>7781</v>
      </c>
      <c r="Y460" s="3">
        <f t="shared" si="7"/>
        <v>0.366835245</v>
      </c>
      <c r="Z460" s="36"/>
      <c r="AA460" s="3">
        <v>39.36699999999999</v>
      </c>
      <c r="AB460" s="37">
        <f t="shared" si="8"/>
        <v>0</v>
      </c>
      <c r="AC460" s="38">
        <f t="shared" si="9"/>
        <v>0.001371571878</v>
      </c>
      <c r="AD460" s="33">
        <f t="shared" si="10"/>
        <v>0.08816390442</v>
      </c>
      <c r="AE460" s="3">
        <v>0.366835245</v>
      </c>
      <c r="AF460" s="3">
        <v>21211.157068618093</v>
      </c>
    </row>
    <row r="461">
      <c r="A461" s="13">
        <v>427.16</v>
      </c>
      <c r="B461" s="14">
        <v>289.583</v>
      </c>
      <c r="C461" s="14">
        <v>216.527</v>
      </c>
      <c r="D461" s="14">
        <v>314.465</v>
      </c>
      <c r="E461" s="14">
        <v>0.00185</v>
      </c>
      <c r="F461" s="3">
        <f t="shared" si="11"/>
        <v>73.056</v>
      </c>
      <c r="H461" s="13">
        <v>344.0</v>
      </c>
      <c r="I461" s="15">
        <v>0.125</v>
      </c>
      <c r="J461" s="3">
        <f t="shared" si="1"/>
        <v>0.163</v>
      </c>
      <c r="K461" s="3">
        <f t="shared" si="2"/>
        <v>0.163</v>
      </c>
      <c r="L461" s="3">
        <f t="shared" si="3"/>
        <v>0.236187</v>
      </c>
      <c r="N461" s="21">
        <v>0.14976</v>
      </c>
      <c r="O461" s="3">
        <v>43.473</v>
      </c>
      <c r="P461" s="39">
        <f t="shared" si="12"/>
        <v>0.003959008332</v>
      </c>
      <c r="Q461" s="13">
        <v>470.86</v>
      </c>
      <c r="S461" s="13">
        <v>344.0</v>
      </c>
      <c r="T461" s="35">
        <f t="shared" si="4"/>
        <v>0.002906976744</v>
      </c>
      <c r="U461" s="13">
        <v>472.04</v>
      </c>
      <c r="V461" s="3">
        <f t="shared" si="5"/>
        <v>21184.64537</v>
      </c>
      <c r="W461" s="21">
        <v>0.16194</v>
      </c>
      <c r="X461" s="3">
        <f t="shared" si="6"/>
        <v>8097</v>
      </c>
      <c r="Y461" s="3">
        <f t="shared" si="7"/>
        <v>0.382210788</v>
      </c>
      <c r="Z461" s="36"/>
      <c r="AA461" s="3">
        <v>32.06699999999999</v>
      </c>
      <c r="AB461" s="37">
        <f t="shared" si="8"/>
        <v>0</v>
      </c>
      <c r="AC461" s="38">
        <f t="shared" si="9"/>
        <v>0.001121434903</v>
      </c>
      <c r="AD461" s="33">
        <f t="shared" si="10"/>
        <v>0.09185920884</v>
      </c>
      <c r="AE461" s="3">
        <v>0.3822107879999999</v>
      </c>
      <c r="AF461" s="3">
        <v>21184.645369036523</v>
      </c>
    </row>
    <row r="462">
      <c r="A462" s="16">
        <v>427.75</v>
      </c>
      <c r="B462" s="17">
        <v>166.473</v>
      </c>
      <c r="C462" s="17">
        <v>118.524</v>
      </c>
      <c r="D462" s="17">
        <v>170.951</v>
      </c>
      <c r="E462" s="17">
        <v>0.00124</v>
      </c>
      <c r="F462" s="3">
        <f t="shared" si="11"/>
        <v>47.949</v>
      </c>
      <c r="H462" s="16">
        <v>343.0</v>
      </c>
      <c r="I462" s="25">
        <v>0.118</v>
      </c>
      <c r="J462" s="3">
        <f t="shared" si="1"/>
        <v>0.156</v>
      </c>
      <c r="K462" s="3">
        <f t="shared" si="2"/>
        <v>0.156</v>
      </c>
      <c r="L462" s="3">
        <f t="shared" si="3"/>
        <v>0.226044</v>
      </c>
      <c r="N462" s="21">
        <v>0.15562</v>
      </c>
      <c r="O462" s="3">
        <v>39.36699999999999</v>
      </c>
      <c r="P462" s="39">
        <f t="shared" si="12"/>
        <v>0.003585082258</v>
      </c>
      <c r="Q462" s="16">
        <v>471.45</v>
      </c>
      <c r="S462" s="16">
        <v>343.0</v>
      </c>
      <c r="T462" s="35">
        <f t="shared" si="4"/>
        <v>0.002915451895</v>
      </c>
      <c r="U462" s="16">
        <v>472.63</v>
      </c>
      <c r="V462" s="3">
        <f t="shared" si="5"/>
        <v>21158.19986</v>
      </c>
      <c r="W462" s="21">
        <v>0.16839</v>
      </c>
      <c r="X462" s="3">
        <f t="shared" si="6"/>
        <v>8419.5</v>
      </c>
      <c r="Y462" s="3">
        <f t="shared" si="7"/>
        <v>0.3979308285</v>
      </c>
      <c r="Z462" s="36"/>
      <c r="AA462" s="3">
        <v>57.971000000000004</v>
      </c>
      <c r="AB462" s="37">
        <f t="shared" si="8"/>
        <v>0</v>
      </c>
      <c r="AC462" s="38">
        <f t="shared" si="9"/>
        <v>0.002034951103</v>
      </c>
      <c r="AD462" s="33">
        <f t="shared" si="10"/>
        <v>0.09563730859</v>
      </c>
      <c r="AE462" s="3">
        <v>0.3979308285</v>
      </c>
      <c r="AF462" s="3">
        <v>21158.199860355882</v>
      </c>
    </row>
    <row r="463">
      <c r="A463" s="13">
        <v>428.34</v>
      </c>
      <c r="B463" s="14">
        <v>159.98</v>
      </c>
      <c r="C463" s="14">
        <v>106.026</v>
      </c>
      <c r="D463" s="14">
        <v>162.861</v>
      </c>
      <c r="E463" s="14">
        <v>0.0014</v>
      </c>
      <c r="F463" s="3">
        <f t="shared" si="11"/>
        <v>53.954</v>
      </c>
      <c r="H463" s="13">
        <v>342.0</v>
      </c>
      <c r="I463" s="15">
        <v>0.109</v>
      </c>
      <c r="J463" s="3">
        <f t="shared" si="1"/>
        <v>0.147</v>
      </c>
      <c r="K463" s="3">
        <f t="shared" si="2"/>
        <v>0.147</v>
      </c>
      <c r="L463" s="3">
        <f t="shared" si="3"/>
        <v>0.213003</v>
      </c>
      <c r="N463" s="21">
        <v>0.16194</v>
      </c>
      <c r="O463" s="3">
        <v>32.06699999999999</v>
      </c>
      <c r="P463" s="39">
        <f t="shared" si="12"/>
        <v>0.002920284319</v>
      </c>
      <c r="Q463" s="13">
        <v>472.04</v>
      </c>
      <c r="S463" s="13">
        <v>342.0</v>
      </c>
      <c r="T463" s="35">
        <f t="shared" si="4"/>
        <v>0.002923976608</v>
      </c>
      <c r="U463" s="13">
        <v>473.22</v>
      </c>
      <c r="V463" s="3">
        <f t="shared" si="5"/>
        <v>21131.8203</v>
      </c>
      <c r="W463" s="21">
        <v>0.17484</v>
      </c>
      <c r="X463" s="3">
        <f t="shared" si="6"/>
        <v>8742</v>
      </c>
      <c r="Y463" s="3">
        <f t="shared" si="7"/>
        <v>0.413688924</v>
      </c>
      <c r="Z463" s="36"/>
      <c r="AA463" s="3">
        <v>35.781000000000006</v>
      </c>
      <c r="AB463" s="37">
        <f t="shared" si="8"/>
        <v>0</v>
      </c>
      <c r="AC463" s="38">
        <f t="shared" si="9"/>
        <v>0.001260727074</v>
      </c>
      <c r="AD463" s="33">
        <f t="shared" si="10"/>
        <v>0.09942455435</v>
      </c>
      <c r="AE463" s="3">
        <v>0.4136889239999999</v>
      </c>
      <c r="AF463" s="3">
        <v>21131.820295000212</v>
      </c>
    </row>
    <row r="464">
      <c r="A464" s="16">
        <v>428.93</v>
      </c>
      <c r="B464" s="17">
        <v>211.198</v>
      </c>
      <c r="C464" s="17">
        <v>170.132</v>
      </c>
      <c r="D464" s="17">
        <v>215.487</v>
      </c>
      <c r="E464" s="17">
        <v>0.00106</v>
      </c>
      <c r="F464" s="3">
        <f t="shared" si="11"/>
        <v>41.066</v>
      </c>
      <c r="H464" s="16">
        <v>341.0</v>
      </c>
      <c r="I464" s="25">
        <v>0.1</v>
      </c>
      <c r="J464" s="3">
        <f t="shared" si="1"/>
        <v>0.138</v>
      </c>
      <c r="K464" s="3">
        <f t="shared" si="2"/>
        <v>0.138</v>
      </c>
      <c r="L464" s="3">
        <f t="shared" si="3"/>
        <v>0.199962</v>
      </c>
      <c r="N464" s="21">
        <v>0.16839</v>
      </c>
      <c r="O464" s="3">
        <v>57.971000000000004</v>
      </c>
      <c r="P464" s="39">
        <f t="shared" si="12"/>
        <v>0.005279315254</v>
      </c>
      <c r="Q464" s="16">
        <v>472.63</v>
      </c>
      <c r="S464" s="16">
        <v>341.0</v>
      </c>
      <c r="T464" s="35">
        <f t="shared" si="4"/>
        <v>0.00293255132</v>
      </c>
      <c r="U464" s="16">
        <v>473.81</v>
      </c>
      <c r="V464" s="3">
        <f t="shared" si="5"/>
        <v>21105.50643</v>
      </c>
      <c r="W464" s="21">
        <v>0.1815</v>
      </c>
      <c r="X464" s="3">
        <f t="shared" si="6"/>
        <v>9075</v>
      </c>
      <c r="Y464" s="3">
        <f t="shared" si="7"/>
        <v>0.429982575</v>
      </c>
      <c r="Z464" s="36"/>
      <c r="AA464" s="3">
        <v>25.179999999999993</v>
      </c>
      <c r="AB464" s="37">
        <f t="shared" si="8"/>
        <v>0</v>
      </c>
      <c r="AC464" s="38">
        <f t="shared" si="9"/>
        <v>0.000890528299</v>
      </c>
      <c r="AD464" s="33">
        <f t="shared" si="10"/>
        <v>0.1033405137</v>
      </c>
      <c r="AE464" s="3">
        <v>0.4299825749999999</v>
      </c>
      <c r="AF464" s="3">
        <v>21105.506426626707</v>
      </c>
    </row>
    <row r="465">
      <c r="A465" s="13">
        <v>429.53</v>
      </c>
      <c r="B465" s="14">
        <v>203.811</v>
      </c>
      <c r="C465" s="14">
        <v>162.736</v>
      </c>
      <c r="D465" s="14">
        <v>224.606</v>
      </c>
      <c r="E465" s="14">
        <v>0.00107</v>
      </c>
      <c r="F465" s="3">
        <f t="shared" si="11"/>
        <v>41.075</v>
      </c>
      <c r="H465" s="13">
        <v>340.0</v>
      </c>
      <c r="I465" s="15">
        <v>0.091</v>
      </c>
      <c r="J465" s="3">
        <f t="shared" si="1"/>
        <v>0.129</v>
      </c>
      <c r="K465" s="3">
        <f t="shared" si="2"/>
        <v>0.129</v>
      </c>
      <c r="L465" s="3">
        <f t="shared" si="3"/>
        <v>0.186921</v>
      </c>
      <c r="N465" s="21">
        <v>0.17484</v>
      </c>
      <c r="O465" s="3">
        <v>35.781000000000006</v>
      </c>
      <c r="P465" s="39">
        <f t="shared" si="12"/>
        <v>0.003258511654</v>
      </c>
      <c r="Q465" s="13">
        <v>473.22</v>
      </c>
      <c r="S465" s="13">
        <v>340.0</v>
      </c>
      <c r="T465" s="35">
        <f t="shared" si="4"/>
        <v>0.002941176471</v>
      </c>
      <c r="U465" s="13">
        <v>474.4</v>
      </c>
      <c r="V465" s="3">
        <f t="shared" si="5"/>
        <v>21079.25801</v>
      </c>
      <c r="W465" s="21">
        <v>0.18854</v>
      </c>
      <c r="X465" s="3">
        <f t="shared" si="6"/>
        <v>9427</v>
      </c>
      <c r="Y465" s="3">
        <f t="shared" si="7"/>
        <v>0.44721688</v>
      </c>
      <c r="Z465" s="36"/>
      <c r="AA465" s="3">
        <v>49.277000000000015</v>
      </c>
      <c r="AB465" s="37">
        <f t="shared" si="8"/>
        <v>0</v>
      </c>
      <c r="AC465" s="38">
        <f t="shared" si="9"/>
        <v>0.001749273161</v>
      </c>
      <c r="AD465" s="33">
        <f t="shared" si="10"/>
        <v>0.1074825465</v>
      </c>
      <c r="AE465" s="3">
        <v>0.44721687999999993</v>
      </c>
      <c r="AF465" s="3">
        <v>21079.258010118047</v>
      </c>
    </row>
    <row r="466">
      <c r="A466" s="16">
        <v>430.12</v>
      </c>
      <c r="B466" s="17">
        <v>172.696</v>
      </c>
      <c r="C466" s="17">
        <v>126.731</v>
      </c>
      <c r="D466" s="17">
        <v>176.085</v>
      </c>
      <c r="E466" s="17">
        <v>0.00122</v>
      </c>
      <c r="F466" s="3">
        <f t="shared" si="11"/>
        <v>45.965</v>
      </c>
      <c r="H466" s="16">
        <v>339.0</v>
      </c>
      <c r="I466" s="25">
        <v>0.082</v>
      </c>
      <c r="J466" s="3">
        <f t="shared" si="1"/>
        <v>0.12</v>
      </c>
      <c r="K466" s="3">
        <f t="shared" si="2"/>
        <v>0.12</v>
      </c>
      <c r="L466" s="3">
        <f t="shared" si="3"/>
        <v>0.17388</v>
      </c>
      <c r="N466" s="21">
        <v>0.1815</v>
      </c>
      <c r="O466" s="3">
        <v>25.179999999999993</v>
      </c>
      <c r="P466" s="39">
        <f t="shared" si="12"/>
        <v>0.00229309755</v>
      </c>
      <c r="Q466" s="16">
        <v>473.81</v>
      </c>
      <c r="S466" s="16">
        <v>339.0</v>
      </c>
      <c r="T466" s="35">
        <f t="shared" si="4"/>
        <v>0.002949852507</v>
      </c>
      <c r="U466" s="16">
        <v>474.99</v>
      </c>
      <c r="V466" s="3">
        <f t="shared" si="5"/>
        <v>21053.0748</v>
      </c>
      <c r="W466" s="21">
        <v>0.19634</v>
      </c>
      <c r="X466" s="3">
        <f t="shared" si="6"/>
        <v>9817</v>
      </c>
      <c r="Y466" s="3">
        <f t="shared" si="7"/>
        <v>0.466297683</v>
      </c>
      <c r="Z466" s="36"/>
      <c r="AA466" s="3">
        <v>32.179</v>
      </c>
      <c r="AB466" s="37">
        <f t="shared" si="8"/>
        <v>0</v>
      </c>
      <c r="AC466" s="38">
        <f t="shared" si="9"/>
        <v>0.00114658241</v>
      </c>
      <c r="AD466" s="33">
        <f t="shared" si="10"/>
        <v>0.1120683602</v>
      </c>
      <c r="AE466" s="3">
        <v>0.4662976829999999</v>
      </c>
      <c r="AF466" s="3">
        <v>21053.07480157477</v>
      </c>
    </row>
    <row r="467">
      <c r="A467" s="13">
        <v>430.71</v>
      </c>
      <c r="B467" s="14">
        <v>142.39</v>
      </c>
      <c r="C467" s="14">
        <v>104.729</v>
      </c>
      <c r="D467" s="14">
        <v>140.876</v>
      </c>
      <c r="E467" s="14">
        <v>0.00101</v>
      </c>
      <c r="F467" s="3">
        <f t="shared" si="11"/>
        <v>37.661</v>
      </c>
      <c r="H467" s="13">
        <v>338.0</v>
      </c>
      <c r="I467" s="15">
        <v>0.073</v>
      </c>
      <c r="J467" s="3">
        <f t="shared" si="1"/>
        <v>0.111</v>
      </c>
      <c r="K467" s="3">
        <f t="shared" si="2"/>
        <v>0.111</v>
      </c>
      <c r="L467" s="3">
        <f t="shared" si="3"/>
        <v>0.160839</v>
      </c>
      <c r="N467" s="21">
        <v>0.18854</v>
      </c>
      <c r="O467" s="3">
        <v>49.277000000000015</v>
      </c>
      <c r="P467" s="39">
        <f t="shared" si="12"/>
        <v>0.004487568228</v>
      </c>
      <c r="Q467" s="13">
        <v>474.4</v>
      </c>
      <c r="S467" s="13">
        <v>338.0</v>
      </c>
      <c r="T467" s="35">
        <f t="shared" si="4"/>
        <v>0.002958579882</v>
      </c>
      <c r="U467" s="13">
        <v>475.58</v>
      </c>
      <c r="V467" s="3">
        <f t="shared" si="5"/>
        <v>21026.95656</v>
      </c>
      <c r="W467" s="21">
        <v>0.20455</v>
      </c>
      <c r="X467" s="3">
        <f t="shared" si="6"/>
        <v>10227.5</v>
      </c>
      <c r="Y467" s="3">
        <f t="shared" si="7"/>
        <v>0.486399445</v>
      </c>
      <c r="Z467" s="36"/>
      <c r="AA467" s="3">
        <v>23.47399999999999</v>
      </c>
      <c r="AB467" s="37">
        <f t="shared" si="8"/>
        <v>0</v>
      </c>
      <c r="AC467" s="38">
        <f t="shared" si="9"/>
        <v>0.0008395318551</v>
      </c>
      <c r="AD467" s="33">
        <f t="shared" si="10"/>
        <v>0.1168995476</v>
      </c>
      <c r="AE467" s="3">
        <v>0.48639944499999993</v>
      </c>
      <c r="AF467" s="3">
        <v>21026.956558307753</v>
      </c>
    </row>
    <row r="468">
      <c r="A468" s="16">
        <v>431.3</v>
      </c>
      <c r="B468" s="17">
        <v>254.278</v>
      </c>
      <c r="C468" s="17">
        <v>202.425</v>
      </c>
      <c r="D468" s="17">
        <v>262.158</v>
      </c>
      <c r="E468" s="17">
        <v>0.00139</v>
      </c>
      <c r="F468" s="3">
        <f t="shared" si="11"/>
        <v>51.853</v>
      </c>
      <c r="H468" s="16">
        <v>337.0</v>
      </c>
      <c r="I468" s="25">
        <v>0.066</v>
      </c>
      <c r="J468" s="3">
        <f t="shared" si="1"/>
        <v>0.104</v>
      </c>
      <c r="K468" s="3">
        <f t="shared" si="2"/>
        <v>0.104</v>
      </c>
      <c r="L468" s="3">
        <f t="shared" si="3"/>
        <v>0.150696</v>
      </c>
      <c r="N468" s="21">
        <v>0.19634</v>
      </c>
      <c r="O468" s="3">
        <v>32.179</v>
      </c>
      <c r="P468" s="39">
        <f t="shared" si="12"/>
        <v>0.002930483958</v>
      </c>
      <c r="Q468" s="16">
        <v>474.99</v>
      </c>
      <c r="S468" s="16">
        <v>337.0</v>
      </c>
      <c r="T468" s="35">
        <f t="shared" si="4"/>
        <v>0.00296735905</v>
      </c>
      <c r="U468" s="16">
        <v>476.17</v>
      </c>
      <c r="V468" s="3">
        <f t="shared" si="5"/>
        <v>21000.90304</v>
      </c>
      <c r="W468" s="21">
        <v>0.21276</v>
      </c>
      <c r="X468" s="3">
        <f t="shared" si="6"/>
        <v>10638</v>
      </c>
      <c r="Y468" s="3">
        <f t="shared" si="7"/>
        <v>0.506549646</v>
      </c>
      <c r="Z468" s="36"/>
      <c r="AA468" s="3">
        <v>54.986999999999995</v>
      </c>
      <c r="AB468" s="37">
        <f t="shared" si="8"/>
        <v>0</v>
      </c>
      <c r="AC468" s="38">
        <f t="shared" si="9"/>
        <v>0.001973901369</v>
      </c>
      <c r="AD468" s="33">
        <f t="shared" si="10"/>
        <v>0.1217423767</v>
      </c>
      <c r="AE468" s="3">
        <v>0.5065496460000001</v>
      </c>
      <c r="AF468" s="3">
        <v>21000.903038830667</v>
      </c>
    </row>
    <row r="469">
      <c r="A469" s="13">
        <v>431.89</v>
      </c>
      <c r="B469" s="14">
        <v>207.994</v>
      </c>
      <c r="C469" s="14">
        <v>165.031</v>
      </c>
      <c r="D469" s="14">
        <v>233.482</v>
      </c>
      <c r="E469" s="14">
        <v>0.00116</v>
      </c>
      <c r="F469" s="3">
        <f t="shared" si="11"/>
        <v>42.963</v>
      </c>
      <c r="H469" s="13">
        <v>336.0</v>
      </c>
      <c r="I469" s="15">
        <v>0.059</v>
      </c>
      <c r="J469" s="3">
        <f t="shared" si="1"/>
        <v>0.097</v>
      </c>
      <c r="K469" s="3">
        <f t="shared" si="2"/>
        <v>0.097</v>
      </c>
      <c r="L469" s="3">
        <f t="shared" si="3"/>
        <v>0.140553</v>
      </c>
      <c r="N469" s="21">
        <v>0.20455</v>
      </c>
      <c r="O469" s="3">
        <v>23.47399999999999</v>
      </c>
      <c r="P469" s="39">
        <f t="shared" si="12"/>
        <v>0.002137735182</v>
      </c>
      <c r="Q469" s="13">
        <v>475.58</v>
      </c>
      <c r="S469" s="13">
        <v>336.0</v>
      </c>
      <c r="T469" s="35">
        <f t="shared" si="4"/>
        <v>0.002976190476</v>
      </c>
      <c r="U469" s="13">
        <v>476.76</v>
      </c>
      <c r="V469" s="3">
        <f t="shared" si="5"/>
        <v>20974.914</v>
      </c>
      <c r="W469" s="21">
        <v>0.22125</v>
      </c>
      <c r="X469" s="3">
        <f t="shared" si="6"/>
        <v>11062.5</v>
      </c>
      <c r="Y469" s="3">
        <f t="shared" si="7"/>
        <v>0.52741575</v>
      </c>
      <c r="Z469" s="36"/>
      <c r="AA469" s="3">
        <v>33.084999999999994</v>
      </c>
      <c r="AB469" s="37">
        <f t="shared" si="8"/>
        <v>0</v>
      </c>
      <c r="AC469" s="38">
        <f t="shared" si="9"/>
        <v>0.001192092358</v>
      </c>
      <c r="AD469" s="33">
        <f t="shared" si="10"/>
        <v>0.1267572634</v>
      </c>
      <c r="AE469" s="3">
        <v>0.52741575</v>
      </c>
      <c r="AF469" s="3">
        <v>20974.91400285259</v>
      </c>
    </row>
    <row r="470">
      <c r="A470" s="16">
        <v>432.48</v>
      </c>
      <c r="B470" s="17">
        <v>226.709</v>
      </c>
      <c r="C470" s="17">
        <v>175.235</v>
      </c>
      <c r="D470" s="17">
        <v>248.704</v>
      </c>
      <c r="E470" s="17">
        <v>0.0014</v>
      </c>
      <c r="F470" s="3">
        <f t="shared" si="11"/>
        <v>51.474</v>
      </c>
      <c r="H470" s="16">
        <v>335.0</v>
      </c>
      <c r="I470" s="25">
        <v>0.053</v>
      </c>
      <c r="J470" s="3">
        <f t="shared" si="1"/>
        <v>0.091</v>
      </c>
      <c r="K470" s="3">
        <f t="shared" si="2"/>
        <v>0.091</v>
      </c>
      <c r="L470" s="3">
        <f t="shared" si="3"/>
        <v>0.131859</v>
      </c>
      <c r="N470" s="21">
        <v>0.21276</v>
      </c>
      <c r="O470" s="3">
        <v>54.986999999999995</v>
      </c>
      <c r="P470" s="39">
        <f t="shared" si="12"/>
        <v>0.005007567712</v>
      </c>
      <c r="Q470" s="16">
        <v>476.17</v>
      </c>
      <c r="S470" s="16">
        <v>335.0</v>
      </c>
      <c r="T470" s="35">
        <f t="shared" si="4"/>
        <v>0.002985074627</v>
      </c>
      <c r="U470" s="16">
        <v>477.34</v>
      </c>
      <c r="V470" s="3">
        <f t="shared" si="5"/>
        <v>20949.42808</v>
      </c>
      <c r="W470" s="21">
        <v>0.23064</v>
      </c>
      <c r="X470" s="3">
        <f t="shared" si="6"/>
        <v>11532</v>
      </c>
      <c r="Y470" s="3">
        <f t="shared" si="7"/>
        <v>0.550468488</v>
      </c>
      <c r="Z470" s="36"/>
      <c r="AA470" s="3">
        <v>43.786</v>
      </c>
      <c r="AB470" s="37">
        <f t="shared" si="8"/>
        <v>0</v>
      </c>
      <c r="AC470" s="38">
        <f t="shared" si="9"/>
        <v>0.001583427163</v>
      </c>
      <c r="AD470" s="33">
        <f t="shared" si="10"/>
        <v>0.1322976781</v>
      </c>
      <c r="AE470" s="3">
        <v>0.5504684879999999</v>
      </c>
      <c r="AF470" s="3">
        <v>20949.4280806134</v>
      </c>
    </row>
    <row r="471">
      <c r="A471" s="13">
        <v>433.08</v>
      </c>
      <c r="B471" s="14">
        <v>183.997</v>
      </c>
      <c r="C471" s="14">
        <v>145.332</v>
      </c>
      <c r="D471" s="14">
        <v>183.386</v>
      </c>
      <c r="E471" s="14">
        <v>0.00107</v>
      </c>
      <c r="F471" s="3">
        <f t="shared" si="11"/>
        <v>38.665</v>
      </c>
      <c r="H471" s="13">
        <v>334.0</v>
      </c>
      <c r="I471" s="15">
        <v>0.046</v>
      </c>
      <c r="J471" s="3">
        <f t="shared" si="1"/>
        <v>0.084</v>
      </c>
      <c r="K471" s="3">
        <f t="shared" si="2"/>
        <v>0.084</v>
      </c>
      <c r="L471" s="3">
        <f t="shared" si="3"/>
        <v>0.121716</v>
      </c>
      <c r="N471" s="21">
        <v>0.22125</v>
      </c>
      <c r="O471" s="3">
        <v>33.084999999999994</v>
      </c>
      <c r="P471" s="39">
        <f t="shared" si="12"/>
        <v>0.003012991757</v>
      </c>
      <c r="Q471" s="13">
        <v>476.76</v>
      </c>
      <c r="S471" s="13">
        <v>334.0</v>
      </c>
      <c r="T471" s="35">
        <f t="shared" si="4"/>
        <v>0.002994011976</v>
      </c>
      <c r="U471" s="13">
        <v>477.93</v>
      </c>
      <c r="V471" s="3">
        <f t="shared" si="5"/>
        <v>20923.56621</v>
      </c>
      <c r="W471" s="21">
        <v>0.24002</v>
      </c>
      <c r="X471" s="3">
        <f t="shared" si="6"/>
        <v>12001</v>
      </c>
      <c r="Y471" s="3">
        <f t="shared" si="7"/>
        <v>0.573563793</v>
      </c>
      <c r="Z471" s="36"/>
      <c r="AA471" s="3">
        <v>42.581</v>
      </c>
      <c r="AB471" s="37">
        <f t="shared" si="8"/>
        <v>0</v>
      </c>
      <c r="AC471" s="38">
        <f t="shared" si="9"/>
        <v>0.001545567814</v>
      </c>
      <c r="AD471" s="33">
        <f t="shared" si="10"/>
        <v>0.1378483232</v>
      </c>
      <c r="AE471" s="3">
        <v>0.573563793</v>
      </c>
      <c r="AF471" s="3">
        <v>20923.56621262528</v>
      </c>
    </row>
    <row r="472">
      <c r="A472" s="16">
        <v>433.67</v>
      </c>
      <c r="B472" s="17">
        <v>187.706</v>
      </c>
      <c r="C472" s="17">
        <v>154.134</v>
      </c>
      <c r="D472" s="17">
        <v>179.698</v>
      </c>
      <c r="E472" s="17">
        <v>9.3E-4</v>
      </c>
      <c r="F472" s="3">
        <f t="shared" si="11"/>
        <v>33.572</v>
      </c>
      <c r="H472" s="16">
        <v>333.0</v>
      </c>
      <c r="I472" s="25">
        <v>0.04</v>
      </c>
      <c r="J472" s="3">
        <f t="shared" si="1"/>
        <v>0.078</v>
      </c>
      <c r="K472" s="3">
        <f t="shared" si="2"/>
        <v>0.078</v>
      </c>
      <c r="L472" s="3">
        <f t="shared" si="3"/>
        <v>0.113022</v>
      </c>
      <c r="N472" s="21">
        <v>0.23064</v>
      </c>
      <c r="O472" s="3">
        <v>43.786</v>
      </c>
      <c r="P472" s="39">
        <f t="shared" si="12"/>
        <v>0.003987512682</v>
      </c>
      <c r="Q472" s="16">
        <v>477.34</v>
      </c>
      <c r="S472" s="16">
        <v>333.0</v>
      </c>
      <c r="T472" s="35">
        <f t="shared" si="4"/>
        <v>0.003003003003</v>
      </c>
      <c r="U472" s="16">
        <v>478.52</v>
      </c>
      <c r="V472" s="3">
        <f t="shared" si="5"/>
        <v>20897.76812</v>
      </c>
      <c r="W472" s="21">
        <v>0.2494</v>
      </c>
      <c r="X472" s="3">
        <f t="shared" si="6"/>
        <v>12470</v>
      </c>
      <c r="Y472" s="3">
        <f t="shared" si="7"/>
        <v>0.59671444</v>
      </c>
      <c r="Z472" s="36"/>
      <c r="AA472" s="3">
        <v>31.387</v>
      </c>
      <c r="AB472" s="37">
        <f t="shared" si="8"/>
        <v>0</v>
      </c>
      <c r="AC472" s="38">
        <f t="shared" si="9"/>
        <v>0.001143482234</v>
      </c>
      <c r="AD472" s="33">
        <f t="shared" si="10"/>
        <v>0.143412269</v>
      </c>
      <c r="AE472" s="3">
        <v>0.59671444</v>
      </c>
      <c r="AF472" s="3">
        <v>20897.768118364962</v>
      </c>
    </row>
    <row r="473">
      <c r="A473" s="13">
        <v>434.26</v>
      </c>
      <c r="B473" s="14">
        <v>207.511</v>
      </c>
      <c r="C473" s="14">
        <v>146.436</v>
      </c>
      <c r="D473" s="14">
        <v>206.306</v>
      </c>
      <c r="E473" s="14">
        <v>0.00169</v>
      </c>
      <c r="F473" s="3">
        <f t="shared" si="11"/>
        <v>61.075</v>
      </c>
      <c r="H473" s="13">
        <v>332.0</v>
      </c>
      <c r="I473" s="15">
        <v>0.034</v>
      </c>
      <c r="J473" s="3">
        <f t="shared" si="1"/>
        <v>0.072</v>
      </c>
      <c r="K473" s="3">
        <f t="shared" si="2"/>
        <v>0.072</v>
      </c>
      <c r="L473" s="3">
        <f t="shared" si="3"/>
        <v>0.104328</v>
      </c>
      <c r="N473" s="21">
        <v>0.24002</v>
      </c>
      <c r="O473" s="3">
        <v>42.581</v>
      </c>
      <c r="P473" s="39">
        <f t="shared" si="12"/>
        <v>0.003877775488</v>
      </c>
      <c r="Q473" s="13">
        <v>477.93</v>
      </c>
      <c r="S473" s="13">
        <v>332.0</v>
      </c>
      <c r="T473" s="35">
        <f t="shared" si="4"/>
        <v>0.003012048193</v>
      </c>
      <c r="U473" s="13">
        <v>479.11</v>
      </c>
      <c r="V473" s="3">
        <f t="shared" si="5"/>
        <v>20872.03356</v>
      </c>
      <c r="W473" s="21">
        <v>0.25976</v>
      </c>
      <c r="X473" s="3">
        <f t="shared" si="6"/>
        <v>12988</v>
      </c>
      <c r="Y473" s="3">
        <f t="shared" si="7"/>
        <v>0.622268068</v>
      </c>
      <c r="Z473" s="36"/>
      <c r="AA473" s="3">
        <v>24.784999999999997</v>
      </c>
      <c r="AB473" s="37">
        <f t="shared" si="8"/>
        <v>0</v>
      </c>
      <c r="AC473" s="38">
        <f t="shared" si="9"/>
        <v>0.0009063041353</v>
      </c>
      <c r="AD473" s="33">
        <f t="shared" si="10"/>
        <v>0.149553739</v>
      </c>
      <c r="AE473" s="3">
        <v>0.6222680679999999</v>
      </c>
      <c r="AF473" s="3">
        <v>20872.033562229968</v>
      </c>
    </row>
    <row r="474">
      <c r="A474" s="16">
        <v>434.85</v>
      </c>
      <c r="B474" s="17">
        <v>215.616</v>
      </c>
      <c r="C474" s="17">
        <v>177.537</v>
      </c>
      <c r="D474" s="17">
        <v>234.813</v>
      </c>
      <c r="E474" s="17">
        <v>0.00106</v>
      </c>
      <c r="F474" s="3">
        <f t="shared" si="11"/>
        <v>38.079</v>
      </c>
      <c r="H474" s="16">
        <v>331.0</v>
      </c>
      <c r="I474" s="25">
        <v>0.029</v>
      </c>
      <c r="J474" s="3">
        <f t="shared" si="1"/>
        <v>0.067</v>
      </c>
      <c r="K474" s="3">
        <f t="shared" si="2"/>
        <v>0.067</v>
      </c>
      <c r="L474" s="3">
        <f t="shared" si="3"/>
        <v>0.097083</v>
      </c>
      <c r="N474" s="21">
        <v>0.2494</v>
      </c>
      <c r="O474" s="3">
        <v>31.387</v>
      </c>
      <c r="P474" s="39">
        <f t="shared" si="12"/>
        <v>0.002858357935</v>
      </c>
      <c r="Q474" s="16">
        <v>478.52</v>
      </c>
      <c r="S474" s="16">
        <v>331.0</v>
      </c>
      <c r="T474" s="35">
        <f t="shared" si="4"/>
        <v>0.003021148036</v>
      </c>
      <c r="U474" s="16">
        <v>479.7</v>
      </c>
      <c r="V474" s="3">
        <f t="shared" si="5"/>
        <v>20846.36231</v>
      </c>
      <c r="W474" s="21">
        <v>0.27032</v>
      </c>
      <c r="X474" s="3">
        <f t="shared" si="6"/>
        <v>13516</v>
      </c>
      <c r="Y474" s="3">
        <f t="shared" si="7"/>
        <v>0.64836252</v>
      </c>
      <c r="Z474" s="36"/>
      <c r="AA474" s="3">
        <v>41.585999999999984</v>
      </c>
      <c r="AB474" s="37">
        <f t="shared" si="8"/>
        <v>0</v>
      </c>
      <c r="AC474" s="38">
        <f t="shared" si="9"/>
        <v>0.001526285001</v>
      </c>
      <c r="AD474" s="33">
        <f t="shared" si="10"/>
        <v>0.1558251886</v>
      </c>
      <c r="AE474" s="3">
        <v>0.6483625199999999</v>
      </c>
      <c r="AF474" s="3">
        <v>20846.362309776945</v>
      </c>
    </row>
    <row r="475">
      <c r="A475" s="13">
        <v>435.44</v>
      </c>
      <c r="B475" s="14">
        <v>217.025</v>
      </c>
      <c r="C475" s="14">
        <v>151.54</v>
      </c>
      <c r="D475" s="14">
        <v>243.126</v>
      </c>
      <c r="E475" s="14">
        <v>0.00184</v>
      </c>
      <c r="F475" s="3">
        <f t="shared" si="11"/>
        <v>65.485</v>
      </c>
      <c r="H475" s="13">
        <v>330.0</v>
      </c>
      <c r="I475" s="15">
        <v>0.024</v>
      </c>
      <c r="J475" s="3">
        <f t="shared" si="1"/>
        <v>0.062</v>
      </c>
      <c r="K475" s="3">
        <f t="shared" si="2"/>
        <v>0.062</v>
      </c>
      <c r="L475" s="3">
        <f t="shared" si="3"/>
        <v>0.089838</v>
      </c>
      <c r="N475" s="21">
        <v>0.25976</v>
      </c>
      <c r="O475" s="3">
        <v>24.784999999999997</v>
      </c>
      <c r="P475" s="39">
        <f t="shared" si="12"/>
        <v>0.002257125607</v>
      </c>
      <c r="Q475" s="13">
        <v>479.11</v>
      </c>
      <c r="S475" s="13">
        <v>330.0</v>
      </c>
      <c r="T475" s="35">
        <f t="shared" si="4"/>
        <v>0.00303030303</v>
      </c>
      <c r="U475" s="13">
        <v>480.29</v>
      </c>
      <c r="V475" s="3">
        <f t="shared" si="5"/>
        <v>20820.75413</v>
      </c>
      <c r="W475" s="21">
        <v>0.28088</v>
      </c>
      <c r="X475" s="3">
        <f t="shared" si="6"/>
        <v>14044</v>
      </c>
      <c r="Y475" s="3">
        <f t="shared" si="7"/>
        <v>0.674519276</v>
      </c>
      <c r="Z475" s="36"/>
      <c r="AA475" s="3">
        <v>29.683</v>
      </c>
      <c r="AB475" s="37">
        <f t="shared" si="8"/>
        <v>0</v>
      </c>
      <c r="AC475" s="38">
        <f t="shared" si="9"/>
        <v>0.001093447049</v>
      </c>
      <c r="AD475" s="33">
        <f t="shared" si="10"/>
        <v>0.1621116122</v>
      </c>
      <c r="AE475" s="3">
        <v>0.674519276</v>
      </c>
      <c r="AF475" s="3">
        <v>20820.754127714506</v>
      </c>
    </row>
    <row r="476">
      <c r="A476" s="16">
        <v>436.03</v>
      </c>
      <c r="B476" s="17">
        <v>207.53</v>
      </c>
      <c r="C476" s="17">
        <v>165.842</v>
      </c>
      <c r="D476" s="17">
        <v>208.934</v>
      </c>
      <c r="E476" s="17">
        <v>0.00117</v>
      </c>
      <c r="F476" s="3">
        <f t="shared" si="11"/>
        <v>41.688</v>
      </c>
      <c r="H476" s="16">
        <v>329.0</v>
      </c>
      <c r="I476" s="25">
        <v>0.018</v>
      </c>
      <c r="J476" s="3">
        <f t="shared" si="1"/>
        <v>0.056</v>
      </c>
      <c r="K476" s="3">
        <f t="shared" si="2"/>
        <v>0.056</v>
      </c>
      <c r="L476" s="3">
        <f t="shared" si="3"/>
        <v>0.081144</v>
      </c>
      <c r="N476" s="21">
        <v>0.27032</v>
      </c>
      <c r="O476" s="3">
        <v>41.585999999999984</v>
      </c>
      <c r="P476" s="39">
        <f t="shared" si="12"/>
        <v>0.003787162618</v>
      </c>
      <c r="Q476" s="16">
        <v>479.7</v>
      </c>
      <c r="S476" s="16">
        <v>329.0</v>
      </c>
      <c r="T476" s="35">
        <f t="shared" si="4"/>
        <v>0.003039513678</v>
      </c>
      <c r="U476" s="16">
        <v>480.88</v>
      </c>
      <c r="V476" s="3">
        <f t="shared" si="5"/>
        <v>20795.20878</v>
      </c>
      <c r="W476" s="21">
        <v>0.29168</v>
      </c>
      <c r="X476" s="3">
        <f t="shared" si="6"/>
        <v>14584</v>
      </c>
      <c r="Y476" s="3">
        <f t="shared" si="7"/>
        <v>0.701315392</v>
      </c>
      <c r="Z476" s="36"/>
      <c r="AA476" s="3">
        <v>20.977999999999994</v>
      </c>
      <c r="AB476" s="37">
        <f t="shared" si="8"/>
        <v>0</v>
      </c>
      <c r="AC476" s="38">
        <f t="shared" si="9"/>
        <v>0.0007756281411</v>
      </c>
      <c r="AD476" s="33">
        <f t="shared" si="10"/>
        <v>0.1685516973</v>
      </c>
      <c r="AE476" s="3">
        <v>0.7013153919999998</v>
      </c>
      <c r="AF476" s="3">
        <v>20795.208783896192</v>
      </c>
    </row>
    <row r="477">
      <c r="A477" s="13">
        <v>436.62</v>
      </c>
      <c r="B477" s="14">
        <v>349.711</v>
      </c>
      <c r="C477" s="14">
        <v>285.936</v>
      </c>
      <c r="D477" s="14">
        <v>420.806</v>
      </c>
      <c r="E477" s="14">
        <v>0.0018</v>
      </c>
      <c r="F477" s="3">
        <f t="shared" si="11"/>
        <v>63.775</v>
      </c>
      <c r="H477" s="13">
        <v>328.0</v>
      </c>
      <c r="I477" s="15">
        <v>0.013</v>
      </c>
      <c r="J477" s="3">
        <f t="shared" si="1"/>
        <v>0.051</v>
      </c>
      <c r="K477" s="3">
        <f t="shared" si="2"/>
        <v>0.051</v>
      </c>
      <c r="L477" s="3">
        <f t="shared" si="3"/>
        <v>0.073899</v>
      </c>
      <c r="N477" s="21">
        <v>0.28088</v>
      </c>
      <c r="O477" s="3">
        <v>29.683</v>
      </c>
      <c r="P477" s="39">
        <f t="shared" si="12"/>
        <v>0.002703177704</v>
      </c>
      <c r="Q477" s="13">
        <v>480.29</v>
      </c>
      <c r="S477" s="13">
        <v>328.0</v>
      </c>
      <c r="T477" s="35">
        <f t="shared" si="4"/>
        <v>0.003048780488</v>
      </c>
      <c r="U477" s="13">
        <v>481.47</v>
      </c>
      <c r="V477" s="3">
        <f t="shared" si="5"/>
        <v>20769.72605</v>
      </c>
      <c r="W477" s="21">
        <v>0.30282</v>
      </c>
      <c r="X477" s="3">
        <f t="shared" si="6"/>
        <v>15141</v>
      </c>
      <c r="Y477" s="3">
        <f t="shared" si="7"/>
        <v>0.728993727</v>
      </c>
      <c r="Z477" s="36"/>
      <c r="AA477" s="3">
        <v>57.485</v>
      </c>
      <c r="AB477" s="37">
        <f t="shared" si="8"/>
        <v>0</v>
      </c>
      <c r="AC477" s="38">
        <f t="shared" si="9"/>
        <v>0.002133249059</v>
      </c>
      <c r="AD477" s="33">
        <f t="shared" si="10"/>
        <v>0.1752038119</v>
      </c>
      <c r="AE477" s="3">
        <v>0.7289937269999999</v>
      </c>
      <c r="AF477" s="3">
        <v>20769.726047313437</v>
      </c>
    </row>
    <row r="478">
      <c r="A478" s="16">
        <v>437.21</v>
      </c>
      <c r="B478" s="17">
        <v>204.229</v>
      </c>
      <c r="C478" s="17">
        <v>144.142</v>
      </c>
      <c r="D478" s="17">
        <v>193.233</v>
      </c>
      <c r="E478" s="17">
        <v>0.0017</v>
      </c>
      <c r="F478" s="3">
        <f t="shared" si="11"/>
        <v>60.087</v>
      </c>
      <c r="H478" s="16">
        <v>327.0</v>
      </c>
      <c r="I478" s="25">
        <v>0.008</v>
      </c>
      <c r="J478" s="3">
        <f t="shared" si="1"/>
        <v>0.046</v>
      </c>
      <c r="K478" s="3">
        <f t="shared" si="2"/>
        <v>0.046</v>
      </c>
      <c r="L478" s="3">
        <f t="shared" si="3"/>
        <v>0.066654</v>
      </c>
      <c r="N478" s="21">
        <v>0.29168</v>
      </c>
      <c r="O478" s="3">
        <v>20.977999999999994</v>
      </c>
      <c r="P478" s="39">
        <f t="shared" si="12"/>
        <v>0.001910428928</v>
      </c>
      <c r="Q478" s="16">
        <v>480.88</v>
      </c>
      <c r="S478" s="16">
        <v>327.0</v>
      </c>
      <c r="T478" s="35">
        <f t="shared" si="4"/>
        <v>0.003058103976</v>
      </c>
      <c r="U478" s="16">
        <v>482.06</v>
      </c>
      <c r="V478" s="3">
        <f t="shared" si="5"/>
        <v>20744.30569</v>
      </c>
      <c r="W478" s="21">
        <v>0.31481</v>
      </c>
      <c r="X478" s="3">
        <f t="shared" si="6"/>
        <v>15740.5</v>
      </c>
      <c r="Y478" s="3">
        <f t="shared" si="7"/>
        <v>0.758786543</v>
      </c>
      <c r="Z478" s="36"/>
      <c r="AA478" s="3">
        <v>41.485</v>
      </c>
      <c r="AB478" s="37">
        <f t="shared" si="8"/>
        <v>0</v>
      </c>
      <c r="AC478" s="38">
        <f t="shared" si="9"/>
        <v>0.00154516092</v>
      </c>
      <c r="AD478" s="33">
        <f t="shared" si="10"/>
        <v>0.1823641135</v>
      </c>
      <c r="AE478" s="3">
        <v>0.7587865429999998</v>
      </c>
      <c r="AF478" s="3">
        <v>20744.30568808862</v>
      </c>
    </row>
    <row r="479">
      <c r="A479" s="13">
        <v>437.81</v>
      </c>
      <c r="B479" s="14">
        <v>241.433</v>
      </c>
      <c r="C479" s="14">
        <v>187.043</v>
      </c>
      <c r="D479" s="14">
        <v>270.238</v>
      </c>
      <c r="E479" s="14">
        <v>0.00155</v>
      </c>
      <c r="F479" s="3">
        <f t="shared" si="11"/>
        <v>54.39</v>
      </c>
      <c r="H479" s="13">
        <v>326.0</v>
      </c>
      <c r="I479" s="15">
        <v>0.002</v>
      </c>
      <c r="J479" s="3">
        <f t="shared" si="1"/>
        <v>0.04</v>
      </c>
      <c r="K479" s="3">
        <f t="shared" si="2"/>
        <v>0.04</v>
      </c>
      <c r="L479" s="3">
        <f t="shared" si="3"/>
        <v>0.05796</v>
      </c>
      <c r="N479" s="21">
        <v>0.30282</v>
      </c>
      <c r="O479" s="3">
        <v>57.485</v>
      </c>
      <c r="P479" s="39">
        <f t="shared" si="12"/>
        <v>0.005235056103</v>
      </c>
      <c r="Q479" s="13">
        <v>481.47</v>
      </c>
      <c r="S479" s="13">
        <v>326.0</v>
      </c>
      <c r="T479" s="35">
        <f t="shared" si="4"/>
        <v>0.003067484663</v>
      </c>
      <c r="U479" s="13">
        <v>482.64</v>
      </c>
      <c r="V479" s="3">
        <f t="shared" si="5"/>
        <v>20719.37676</v>
      </c>
      <c r="W479" s="21">
        <v>0.32712</v>
      </c>
      <c r="X479" s="3">
        <f t="shared" si="6"/>
        <v>16356</v>
      </c>
      <c r="Y479" s="3">
        <f t="shared" si="7"/>
        <v>0.789405984</v>
      </c>
      <c r="Z479" s="36"/>
      <c r="AA479" s="3">
        <v>25.878</v>
      </c>
      <c r="AB479" s="37">
        <f t="shared" si="8"/>
        <v>0</v>
      </c>
      <c r="AC479" s="38">
        <f t="shared" si="9"/>
        <v>0.0009673418503</v>
      </c>
      <c r="AD479" s="33">
        <f t="shared" si="10"/>
        <v>0.1897230832</v>
      </c>
      <c r="AE479" s="3">
        <v>0.789405984</v>
      </c>
      <c r="AF479" s="3">
        <v>20719.376761147025</v>
      </c>
    </row>
    <row r="480">
      <c r="A480" s="16">
        <v>438.4</v>
      </c>
      <c r="B480" s="17">
        <v>243.223</v>
      </c>
      <c r="C480" s="17">
        <v>185.84</v>
      </c>
      <c r="D480" s="17">
        <v>255.324</v>
      </c>
      <c r="E480" s="17">
        <v>0.00163</v>
      </c>
      <c r="F480" s="3">
        <f t="shared" si="11"/>
        <v>57.383</v>
      </c>
      <c r="H480" s="16">
        <v>325.0</v>
      </c>
      <c r="I480" s="25">
        <v>-0.003</v>
      </c>
      <c r="J480" s="3">
        <f t="shared" si="1"/>
        <v>0.035</v>
      </c>
      <c r="K480" s="3">
        <f t="shared" si="2"/>
        <v>0.035</v>
      </c>
      <c r="L480" s="3">
        <f t="shared" si="3"/>
        <v>0.050715</v>
      </c>
      <c r="N480" s="21">
        <v>0.31481</v>
      </c>
      <c r="O480" s="3">
        <v>41.485</v>
      </c>
      <c r="P480" s="39">
        <f t="shared" si="12"/>
        <v>0.003777964729</v>
      </c>
      <c r="Q480" s="16">
        <v>482.06</v>
      </c>
      <c r="S480" s="16">
        <v>325.0</v>
      </c>
      <c r="T480" s="35">
        <f t="shared" si="4"/>
        <v>0.003076923077</v>
      </c>
      <c r="U480" s="16">
        <v>483.23</v>
      </c>
      <c r="V480" s="3">
        <f t="shared" si="5"/>
        <v>20694.07942</v>
      </c>
      <c r="W480" s="21">
        <v>0.33944</v>
      </c>
      <c r="X480" s="3">
        <f t="shared" si="6"/>
        <v>16972</v>
      </c>
      <c r="Y480" s="3">
        <f t="shared" si="7"/>
        <v>0.820137956</v>
      </c>
      <c r="Z480" s="36"/>
      <c r="AA480" s="3">
        <v>34.277</v>
      </c>
      <c r="AB480" s="37">
        <f t="shared" si="8"/>
        <v>0</v>
      </c>
      <c r="AC480" s="38">
        <f t="shared" si="9"/>
        <v>0.001286008388</v>
      </c>
      <c r="AD480" s="33">
        <f t="shared" si="10"/>
        <v>0.1971090983</v>
      </c>
      <c r="AE480" s="3">
        <v>0.8201379560000001</v>
      </c>
      <c r="AF480" s="3">
        <v>20694.07942387683</v>
      </c>
    </row>
    <row r="481">
      <c r="A481" s="13">
        <v>438.99</v>
      </c>
      <c r="B481" s="14">
        <v>229.94</v>
      </c>
      <c r="C481" s="14">
        <v>182.545</v>
      </c>
      <c r="D481" s="14">
        <v>270.249</v>
      </c>
      <c r="E481" s="14">
        <v>0.00135</v>
      </c>
      <c r="F481" s="3">
        <f t="shared" si="11"/>
        <v>47.395</v>
      </c>
      <c r="H481" s="13">
        <v>324.0</v>
      </c>
      <c r="I481" s="15">
        <v>-0.008</v>
      </c>
      <c r="J481" s="3">
        <f t="shared" si="1"/>
        <v>0.03</v>
      </c>
      <c r="K481" s="3">
        <f t="shared" si="2"/>
        <v>0.03</v>
      </c>
      <c r="L481" s="3">
        <f t="shared" si="3"/>
        <v>0.04347</v>
      </c>
      <c r="N481" s="21">
        <v>0.32712</v>
      </c>
      <c r="O481" s="3">
        <v>25.878</v>
      </c>
      <c r="P481" s="39">
        <f t="shared" si="12"/>
        <v>0.002356663161</v>
      </c>
      <c r="Q481" s="13">
        <v>482.64</v>
      </c>
      <c r="S481" s="13">
        <v>324.0</v>
      </c>
      <c r="T481" s="35">
        <f t="shared" si="4"/>
        <v>0.003086419753</v>
      </c>
      <c r="U481" s="13">
        <v>483.82</v>
      </c>
      <c r="V481" s="3">
        <f t="shared" si="5"/>
        <v>20668.84378</v>
      </c>
      <c r="W481" s="21">
        <v>0.35194</v>
      </c>
      <c r="X481" s="3">
        <f t="shared" si="6"/>
        <v>17597</v>
      </c>
      <c r="Y481" s="3">
        <f t="shared" si="7"/>
        <v>0.851378054</v>
      </c>
      <c r="Z481" s="36"/>
      <c r="AA481" s="3">
        <v>27.781999999999996</v>
      </c>
      <c r="AB481" s="37">
        <f t="shared" si="8"/>
        <v>0</v>
      </c>
      <c r="AC481" s="38">
        <f t="shared" si="9"/>
        <v>0.001046150797</v>
      </c>
      <c r="AD481" s="33">
        <f t="shared" si="10"/>
        <v>0.2046172346</v>
      </c>
      <c r="AE481" s="3">
        <v>0.8513780539999998</v>
      </c>
      <c r="AF481" s="3">
        <v>20668.843784878674</v>
      </c>
    </row>
    <row r="482">
      <c r="A482" s="16">
        <v>439.58</v>
      </c>
      <c r="B482" s="17">
        <v>167.934</v>
      </c>
      <c r="C482" s="17">
        <v>128.543</v>
      </c>
      <c r="D482" s="17">
        <v>159.24</v>
      </c>
      <c r="E482" s="17">
        <v>0.00113</v>
      </c>
      <c r="F482" s="3">
        <f t="shared" si="11"/>
        <v>39.391</v>
      </c>
      <c r="H482" s="16">
        <v>323.0</v>
      </c>
      <c r="I482" s="25">
        <v>-0.014</v>
      </c>
      <c r="J482" s="3">
        <f t="shared" si="1"/>
        <v>0.024</v>
      </c>
      <c r="K482" s="3">
        <f t="shared" si="2"/>
        <v>0.024</v>
      </c>
      <c r="L482" s="3">
        <f t="shared" si="3"/>
        <v>0.034776</v>
      </c>
      <c r="N482" s="21">
        <v>0.33944</v>
      </c>
      <c r="O482" s="3">
        <v>34.277</v>
      </c>
      <c r="P482" s="39">
        <f t="shared" si="12"/>
        <v>0.003121545065</v>
      </c>
      <c r="Q482" s="16">
        <v>483.23</v>
      </c>
      <c r="S482" s="16">
        <v>323.0</v>
      </c>
      <c r="T482" s="35">
        <f t="shared" si="4"/>
        <v>0.003095975232</v>
      </c>
      <c r="U482" s="16">
        <v>484.41</v>
      </c>
      <c r="V482" s="3">
        <f t="shared" si="5"/>
        <v>20643.66962</v>
      </c>
      <c r="W482" s="21">
        <v>0.36484</v>
      </c>
      <c r="X482" s="3">
        <f t="shared" si="6"/>
        <v>18242</v>
      </c>
      <c r="Y482" s="3">
        <f t="shared" si="7"/>
        <v>0.883660722</v>
      </c>
      <c r="Z482" s="36"/>
      <c r="AA482" s="3">
        <v>24.388999999999996</v>
      </c>
      <c r="AB482" s="37">
        <f t="shared" si="8"/>
        <v>0</v>
      </c>
      <c r="AC482" s="38">
        <f t="shared" si="9"/>
        <v>0.0009217488944</v>
      </c>
      <c r="AD482" s="33">
        <f t="shared" si="10"/>
        <v>0.2123759385</v>
      </c>
      <c r="AE482" s="3">
        <v>0.883660722</v>
      </c>
      <c r="AF482" s="3">
        <v>20643.66961871142</v>
      </c>
    </row>
    <row r="483">
      <c r="A483" s="13">
        <v>440.17</v>
      </c>
      <c r="B483" s="14">
        <v>182.84</v>
      </c>
      <c r="C483" s="14">
        <v>136.345</v>
      </c>
      <c r="D483" s="14">
        <v>170.949</v>
      </c>
      <c r="E483" s="14">
        <v>0.00133</v>
      </c>
      <c r="F483" s="3">
        <f t="shared" si="11"/>
        <v>46.495</v>
      </c>
      <c r="H483" s="13">
        <v>322.0</v>
      </c>
      <c r="I483" s="15">
        <v>-0.018</v>
      </c>
      <c r="J483" s="3">
        <f t="shared" si="1"/>
        <v>0.02</v>
      </c>
      <c r="K483" s="3">
        <f t="shared" si="2"/>
        <v>0.02</v>
      </c>
      <c r="L483" s="3">
        <f t="shared" si="3"/>
        <v>0.02898</v>
      </c>
      <c r="N483" s="21">
        <v>0.35194</v>
      </c>
      <c r="O483" s="3">
        <v>27.781999999999996</v>
      </c>
      <c r="P483" s="39">
        <f t="shared" si="12"/>
        <v>0.002530057035</v>
      </c>
      <c r="Q483" s="13">
        <v>483.82</v>
      </c>
      <c r="S483" s="13">
        <v>322.0</v>
      </c>
      <c r="T483" s="35">
        <f t="shared" si="4"/>
        <v>0.003105590062</v>
      </c>
      <c r="U483" s="13">
        <v>485.0</v>
      </c>
      <c r="V483" s="3">
        <f t="shared" si="5"/>
        <v>20618.5567</v>
      </c>
      <c r="W483" s="21">
        <v>0.37809</v>
      </c>
      <c r="X483" s="3">
        <f t="shared" si="6"/>
        <v>18904.5</v>
      </c>
      <c r="Y483" s="3">
        <f t="shared" si="7"/>
        <v>0.91686825</v>
      </c>
      <c r="Z483" s="36"/>
      <c r="AA483" s="3">
        <v>36.592</v>
      </c>
      <c r="AB483" s="37">
        <f t="shared" si="8"/>
        <v>0</v>
      </c>
      <c r="AC483" s="38">
        <f t="shared" si="9"/>
        <v>0.001388003927</v>
      </c>
      <c r="AD483" s="33">
        <f t="shared" si="10"/>
        <v>0.2203569201</v>
      </c>
      <c r="AE483" s="3">
        <v>0.9168682499999998</v>
      </c>
      <c r="AF483" s="3">
        <v>20618.556701030928</v>
      </c>
    </row>
    <row r="484">
      <c r="A484" s="16">
        <v>440.76</v>
      </c>
      <c r="B484" s="17">
        <v>212.134</v>
      </c>
      <c r="C484" s="17">
        <v>163.543</v>
      </c>
      <c r="D484" s="17">
        <v>226.939</v>
      </c>
      <c r="E484" s="17">
        <v>0.00139</v>
      </c>
      <c r="F484" s="3">
        <f t="shared" si="11"/>
        <v>48.591</v>
      </c>
      <c r="H484" s="16">
        <v>321.0</v>
      </c>
      <c r="I484" s="25">
        <v>-0.023</v>
      </c>
      <c r="J484" s="3">
        <f t="shared" si="1"/>
        <v>0.015</v>
      </c>
      <c r="K484" s="3">
        <f t="shared" si="2"/>
        <v>0.015</v>
      </c>
      <c r="L484" s="3">
        <f t="shared" si="3"/>
        <v>0.021735</v>
      </c>
      <c r="N484" s="21">
        <v>0.36484</v>
      </c>
      <c r="O484" s="3">
        <v>24.388999999999996</v>
      </c>
      <c r="P484" s="39">
        <f t="shared" si="12"/>
        <v>0.002221062595</v>
      </c>
      <c r="Q484" s="16">
        <v>484.41</v>
      </c>
      <c r="S484" s="16">
        <v>321.0</v>
      </c>
      <c r="T484" s="35">
        <f t="shared" si="4"/>
        <v>0.003115264798</v>
      </c>
      <c r="U484" s="16">
        <v>485.59</v>
      </c>
      <c r="V484" s="3">
        <f t="shared" si="5"/>
        <v>20593.50481</v>
      </c>
      <c r="W484" s="21">
        <v>0.39158</v>
      </c>
      <c r="X484" s="3">
        <f t="shared" si="6"/>
        <v>19579</v>
      </c>
      <c r="Y484" s="3">
        <f t="shared" si="7"/>
        <v>0.950736661</v>
      </c>
      <c r="Z484" s="36"/>
      <c r="AA484" s="3">
        <v>36.68300000000001</v>
      </c>
      <c r="AB484" s="37">
        <f t="shared" si="8"/>
        <v>0</v>
      </c>
      <c r="AC484" s="38">
        <f t="shared" si="9"/>
        <v>0.001396540005</v>
      </c>
      <c r="AD484" s="33">
        <f t="shared" si="10"/>
        <v>0.2284967359</v>
      </c>
      <c r="AE484" s="3">
        <v>0.9507366609999996</v>
      </c>
      <c r="AF484" s="3">
        <v>20593.504808583377</v>
      </c>
    </row>
    <row r="485">
      <c r="A485" s="13">
        <v>441.35</v>
      </c>
      <c r="B485" s="14">
        <v>175.645</v>
      </c>
      <c r="C485" s="14">
        <v>119.447</v>
      </c>
      <c r="D485" s="14">
        <v>167.456</v>
      </c>
      <c r="E485" s="14">
        <v>0.00161</v>
      </c>
      <c r="F485" s="3">
        <f t="shared" si="11"/>
        <v>56.198</v>
      </c>
      <c r="H485" s="13">
        <v>320.0</v>
      </c>
      <c r="I485" s="15">
        <v>-0.027</v>
      </c>
      <c r="J485" s="3">
        <f t="shared" si="1"/>
        <v>0.011</v>
      </c>
      <c r="K485" s="3">
        <f t="shared" si="2"/>
        <v>0.011</v>
      </c>
      <c r="L485" s="3">
        <f t="shared" si="3"/>
        <v>0.015939</v>
      </c>
      <c r="N485" s="21">
        <v>0.37809</v>
      </c>
      <c r="O485" s="3">
        <v>36.592</v>
      </c>
      <c r="P485" s="39">
        <f t="shared" si="12"/>
        <v>0.003332367973</v>
      </c>
      <c r="Q485" s="13">
        <v>485.0</v>
      </c>
      <c r="S485" s="13">
        <v>320.0</v>
      </c>
      <c r="T485" s="35">
        <f t="shared" si="4"/>
        <v>0.003125</v>
      </c>
      <c r="U485" s="13">
        <v>486.18</v>
      </c>
      <c r="V485" s="3">
        <f t="shared" si="5"/>
        <v>20568.51372</v>
      </c>
      <c r="W485" s="21">
        <v>0.4056</v>
      </c>
      <c r="X485" s="3">
        <f t="shared" si="6"/>
        <v>20280</v>
      </c>
      <c r="Y485" s="3">
        <f t="shared" si="7"/>
        <v>0.98597304</v>
      </c>
      <c r="Z485" s="36"/>
      <c r="AA485" s="3">
        <v>46.584999999999994</v>
      </c>
      <c r="AB485" s="37">
        <f t="shared" si="8"/>
        <v>0</v>
      </c>
      <c r="AC485" s="38">
        <f t="shared" si="9"/>
        <v>0.001779986463</v>
      </c>
      <c r="AD485" s="33">
        <f t="shared" si="10"/>
        <v>0.2369653245</v>
      </c>
      <c r="AE485" s="3">
        <v>0.98597304</v>
      </c>
      <c r="AF485" s="3">
        <v>20568.51371919865</v>
      </c>
    </row>
    <row r="486">
      <c r="A486" s="16">
        <v>441.94</v>
      </c>
      <c r="B486" s="17">
        <v>201.833</v>
      </c>
      <c r="C486" s="17">
        <v>154.943</v>
      </c>
      <c r="D486" s="17">
        <v>215.638</v>
      </c>
      <c r="E486" s="17">
        <v>0.00135</v>
      </c>
      <c r="F486" s="3">
        <f t="shared" si="11"/>
        <v>46.89</v>
      </c>
      <c r="H486" s="16">
        <v>319.0</v>
      </c>
      <c r="I486" s="25">
        <v>-0.03</v>
      </c>
      <c r="J486" s="3">
        <f t="shared" si="1"/>
        <v>0.008</v>
      </c>
      <c r="K486" s="3">
        <f t="shared" si="2"/>
        <v>0.008</v>
      </c>
      <c r="L486" s="3">
        <f t="shared" si="3"/>
        <v>0.011592</v>
      </c>
      <c r="N486" s="21">
        <v>0.39158</v>
      </c>
      <c r="O486" s="3">
        <v>36.68300000000001</v>
      </c>
      <c r="P486" s="39">
        <f t="shared" si="12"/>
        <v>0.00334065518</v>
      </c>
      <c r="Q486" s="16">
        <v>485.59</v>
      </c>
      <c r="S486" s="16">
        <v>319.0</v>
      </c>
      <c r="T486" s="35">
        <f t="shared" si="4"/>
        <v>0.003134796238</v>
      </c>
      <c r="U486" s="16">
        <v>486.77</v>
      </c>
      <c r="V486" s="3">
        <f t="shared" si="5"/>
        <v>20543.58321</v>
      </c>
      <c r="W486" s="21">
        <v>0.41956</v>
      </c>
      <c r="X486" s="3">
        <f t="shared" si="6"/>
        <v>20978</v>
      </c>
      <c r="Y486" s="3">
        <f t="shared" si="7"/>
        <v>1.021146106</v>
      </c>
      <c r="Z486" s="36"/>
      <c r="AA486" s="3">
        <v>32.488</v>
      </c>
      <c r="AB486" s="37">
        <f t="shared" si="8"/>
        <v>0</v>
      </c>
      <c r="AC486" s="38">
        <f t="shared" si="9"/>
        <v>0.00124587285</v>
      </c>
      <c r="AD486" s="33">
        <f t="shared" si="10"/>
        <v>0.2454186966</v>
      </c>
      <c r="AE486" s="3">
        <v>1.0211461059999998</v>
      </c>
      <c r="AF486" s="3">
        <v>20543.5832117838</v>
      </c>
    </row>
    <row r="487">
      <c r="A487" s="13">
        <v>442.53</v>
      </c>
      <c r="B487" s="14">
        <v>162.135</v>
      </c>
      <c r="C487" s="14">
        <v>115.144</v>
      </c>
      <c r="D487" s="14">
        <v>155.241</v>
      </c>
      <c r="E487" s="14">
        <v>0.00135</v>
      </c>
      <c r="F487" s="3">
        <f t="shared" si="11"/>
        <v>46.991</v>
      </c>
      <c r="H487" s="13">
        <v>318.0</v>
      </c>
      <c r="I487" s="15">
        <v>-0.033</v>
      </c>
      <c r="J487" s="3">
        <f t="shared" si="1"/>
        <v>0.005</v>
      </c>
      <c r="K487" s="3">
        <f t="shared" si="2"/>
        <v>0.005</v>
      </c>
      <c r="L487" s="3">
        <f t="shared" si="3"/>
        <v>0.007245</v>
      </c>
      <c r="N487" s="21">
        <v>0.4056</v>
      </c>
      <c r="O487" s="3">
        <v>46.584999999999994</v>
      </c>
      <c r="P487" s="39">
        <f t="shared" si="12"/>
        <v>0.004242412604</v>
      </c>
      <c r="Q487" s="13">
        <v>486.18</v>
      </c>
      <c r="S487" s="13">
        <v>318.0</v>
      </c>
      <c r="T487" s="35">
        <f t="shared" si="4"/>
        <v>0.003144654088</v>
      </c>
      <c r="U487" s="13">
        <v>487.35</v>
      </c>
      <c r="V487" s="3">
        <f t="shared" si="5"/>
        <v>20519.13409</v>
      </c>
      <c r="W487" s="21">
        <v>0.43305</v>
      </c>
      <c r="X487" s="3">
        <f t="shared" si="6"/>
        <v>21652.5</v>
      </c>
      <c r="Y487" s="3">
        <f t="shared" si="7"/>
        <v>1.055234588</v>
      </c>
      <c r="Z487" s="36"/>
      <c r="AA487" s="3">
        <v>47.494</v>
      </c>
      <c r="AB487" s="37">
        <f t="shared" si="8"/>
        <v>0</v>
      </c>
      <c r="AC487" s="38">
        <f t="shared" si="9"/>
        <v>0.001827851842</v>
      </c>
      <c r="AD487" s="33">
        <f t="shared" si="10"/>
        <v>0.2536114034</v>
      </c>
      <c r="AE487" s="3">
        <v>1.0552345874999998</v>
      </c>
      <c r="AF487" s="3">
        <v>20519.134092541295</v>
      </c>
    </row>
    <row r="488">
      <c r="A488" s="16">
        <v>443.12</v>
      </c>
      <c r="B488" s="17">
        <v>226.545</v>
      </c>
      <c r="C488" s="17">
        <v>178.847</v>
      </c>
      <c r="D488" s="17">
        <v>241.056</v>
      </c>
      <c r="E488" s="17">
        <v>0.00136</v>
      </c>
      <c r="F488" s="3">
        <f t="shared" si="11"/>
        <v>47.698</v>
      </c>
      <c r="H488" s="16">
        <v>317.0</v>
      </c>
      <c r="I488" s="25">
        <v>-0.035</v>
      </c>
      <c r="J488" s="3">
        <f t="shared" si="1"/>
        <v>0.003</v>
      </c>
      <c r="K488" s="3">
        <f t="shared" si="2"/>
        <v>0.003</v>
      </c>
      <c r="L488" s="3">
        <f t="shared" si="3"/>
        <v>0.004347</v>
      </c>
      <c r="N488" s="21">
        <v>0.41956</v>
      </c>
      <c r="O488" s="3">
        <v>32.488</v>
      </c>
      <c r="P488" s="39">
        <f t="shared" si="12"/>
        <v>0.002958624035</v>
      </c>
      <c r="Q488" s="16">
        <v>486.77</v>
      </c>
      <c r="S488" s="16">
        <v>317.0</v>
      </c>
      <c r="T488" s="35">
        <f t="shared" si="4"/>
        <v>0.003154574132</v>
      </c>
      <c r="U488" s="16">
        <v>487.94</v>
      </c>
      <c r="V488" s="3">
        <f t="shared" si="5"/>
        <v>20494.32307</v>
      </c>
      <c r="W488" s="21">
        <v>0.44683</v>
      </c>
      <c r="X488" s="3">
        <f t="shared" si="6"/>
        <v>22341.5</v>
      </c>
      <c r="Y488" s="3">
        <f t="shared" si="7"/>
        <v>1.090131151</v>
      </c>
      <c r="Z488" s="36"/>
      <c r="AA488" s="3">
        <v>46.000000000000014</v>
      </c>
      <c r="AB488" s="37">
        <f t="shared" si="8"/>
        <v>0</v>
      </c>
      <c r="AC488" s="38">
        <f t="shared" si="9"/>
        <v>0.001776791341</v>
      </c>
      <c r="AD488" s="33">
        <f t="shared" si="10"/>
        <v>0.2619983219</v>
      </c>
      <c r="AE488" s="3">
        <v>1.090131151</v>
      </c>
      <c r="AF488" s="3">
        <v>20494.323072508916</v>
      </c>
    </row>
    <row r="489">
      <c r="A489" s="13">
        <v>443.72</v>
      </c>
      <c r="B489" s="14">
        <v>154.85</v>
      </c>
      <c r="C489" s="14">
        <v>114.149</v>
      </c>
      <c r="D489" s="14">
        <v>156.063</v>
      </c>
      <c r="E489" s="14">
        <v>0.00116</v>
      </c>
      <c r="F489" s="3">
        <f t="shared" si="11"/>
        <v>40.701</v>
      </c>
      <c r="H489" s="13">
        <v>316.0</v>
      </c>
      <c r="I489" s="15">
        <v>-0.037</v>
      </c>
      <c r="J489" s="3">
        <f t="shared" si="1"/>
        <v>0.001</v>
      </c>
      <c r="K489" s="3">
        <f t="shared" si="2"/>
        <v>0.001</v>
      </c>
      <c r="L489" s="3">
        <f t="shared" si="3"/>
        <v>0.001449</v>
      </c>
      <c r="N489" s="21">
        <v>0.43305</v>
      </c>
      <c r="O489" s="3">
        <v>47.494</v>
      </c>
      <c r="P489" s="39">
        <f t="shared" si="12"/>
        <v>0.004325193608</v>
      </c>
      <c r="Q489" s="13">
        <v>487.35</v>
      </c>
      <c r="S489" s="13">
        <v>316.0</v>
      </c>
      <c r="T489" s="35">
        <f t="shared" si="4"/>
        <v>0.003164556962</v>
      </c>
      <c r="U489" s="13">
        <v>488.53</v>
      </c>
      <c r="V489" s="3">
        <f t="shared" si="5"/>
        <v>20469.57198</v>
      </c>
      <c r="W489" s="21">
        <v>0.4609</v>
      </c>
      <c r="X489" s="3">
        <f t="shared" si="6"/>
        <v>23045</v>
      </c>
      <c r="Y489" s="3">
        <f t="shared" si="7"/>
        <v>1.125817385</v>
      </c>
      <c r="Z489" s="36"/>
      <c r="AA489" s="3">
        <v>37.283000000000015</v>
      </c>
      <c r="AB489" s="37">
        <f t="shared" si="8"/>
        <v>0</v>
      </c>
      <c r="AC489" s="38">
        <f t="shared" si="9"/>
        <v>0.001445319618</v>
      </c>
      <c r="AD489" s="33">
        <f t="shared" si="10"/>
        <v>0.270575027</v>
      </c>
      <c r="AE489" s="3">
        <v>1.1258173849999997</v>
      </c>
      <c r="AF489" s="3">
        <v>20469.571981249876</v>
      </c>
    </row>
    <row r="490">
      <c r="A490" s="16">
        <v>444.31</v>
      </c>
      <c r="B490" s="17">
        <v>176.362</v>
      </c>
      <c r="C490" s="17">
        <v>116.652</v>
      </c>
      <c r="D490" s="17">
        <v>176.28</v>
      </c>
      <c r="E490" s="17">
        <v>0.0017</v>
      </c>
      <c r="F490" s="3">
        <f t="shared" si="11"/>
        <v>59.71</v>
      </c>
      <c r="H490" s="16">
        <v>315.0</v>
      </c>
      <c r="I490" s="25">
        <v>-0.038</v>
      </c>
      <c r="J490" s="3">
        <f t="shared" si="1"/>
        <v>0</v>
      </c>
      <c r="K490" s="3">
        <f t="shared" si="2"/>
        <v>0</v>
      </c>
      <c r="L490" s="3">
        <f t="shared" si="3"/>
        <v>0</v>
      </c>
      <c r="N490" s="21">
        <v>0.44683</v>
      </c>
      <c r="O490" s="3">
        <v>46.000000000000014</v>
      </c>
      <c r="P490" s="39">
        <f t="shared" si="12"/>
        <v>0.004189137701</v>
      </c>
      <c r="Q490" s="16">
        <v>487.94</v>
      </c>
      <c r="S490" s="16">
        <v>315.0</v>
      </c>
      <c r="T490" s="35">
        <f t="shared" si="4"/>
        <v>0.003174603175</v>
      </c>
      <c r="U490" s="16">
        <v>489.12</v>
      </c>
      <c r="V490" s="3">
        <f t="shared" si="5"/>
        <v>20444.8806</v>
      </c>
      <c r="W490" s="21">
        <v>0.47544</v>
      </c>
      <c r="X490" s="3">
        <f t="shared" si="6"/>
        <v>23772</v>
      </c>
      <c r="Y490" s="3">
        <f t="shared" si="7"/>
        <v>1.162736064</v>
      </c>
      <c r="Z490" s="36"/>
      <c r="AA490" s="3">
        <v>37.48599999999999</v>
      </c>
      <c r="AB490" s="37">
        <f t="shared" si="8"/>
        <v>0</v>
      </c>
      <c r="AC490" s="38">
        <f t="shared" si="9"/>
        <v>0.001458460585</v>
      </c>
      <c r="AD490" s="33">
        <f t="shared" si="10"/>
        <v>0.2794479337</v>
      </c>
      <c r="AE490" s="3">
        <v>1.1627360639999997</v>
      </c>
      <c r="AF490" s="3">
        <v>20444.880601897286</v>
      </c>
    </row>
    <row r="491">
      <c r="A491" s="13">
        <v>444.9</v>
      </c>
      <c r="B491" s="14">
        <v>243.947</v>
      </c>
      <c r="C491" s="14">
        <v>202.447</v>
      </c>
      <c r="D491" s="14">
        <v>278.258</v>
      </c>
      <c r="E491" s="14">
        <v>0.00118</v>
      </c>
      <c r="F491" s="3">
        <f t="shared" si="11"/>
        <v>41.5</v>
      </c>
      <c r="H491" s="13">
        <v>314.0</v>
      </c>
      <c r="I491" s="15">
        <v>-0.038</v>
      </c>
      <c r="J491" s="3">
        <f t="shared" si="1"/>
        <v>0</v>
      </c>
      <c r="K491" s="3">
        <f t="shared" si="2"/>
        <v>0</v>
      </c>
      <c r="L491" s="3">
        <f t="shared" si="3"/>
        <v>0</v>
      </c>
      <c r="N491" s="21">
        <v>0.4609</v>
      </c>
      <c r="O491" s="3">
        <v>37.283000000000015</v>
      </c>
      <c r="P491" s="39">
        <f t="shared" si="12"/>
        <v>0.003395296107</v>
      </c>
      <c r="Q491" s="13">
        <v>488.53</v>
      </c>
      <c r="S491" s="13">
        <v>314.0</v>
      </c>
      <c r="T491" s="35">
        <f t="shared" si="4"/>
        <v>0.003184713376</v>
      </c>
      <c r="U491" s="13">
        <v>489.71</v>
      </c>
      <c r="V491" s="3">
        <f t="shared" si="5"/>
        <v>20420.24872</v>
      </c>
      <c r="W491" s="21">
        <v>0.49006</v>
      </c>
      <c r="X491" s="3">
        <f t="shared" si="6"/>
        <v>24503</v>
      </c>
      <c r="Y491" s="3">
        <f t="shared" si="7"/>
        <v>1.199936413</v>
      </c>
      <c r="Z491" s="36"/>
      <c r="AA491" s="3">
        <v>31.096000000000004</v>
      </c>
      <c r="AB491" s="37">
        <f t="shared" si="8"/>
        <v>0</v>
      </c>
      <c r="AC491" s="38">
        <f t="shared" si="9"/>
        <v>0.001214229491</v>
      </c>
      <c r="AD491" s="33">
        <f t="shared" si="10"/>
        <v>0.2883885359</v>
      </c>
      <c r="AE491" s="3">
        <v>1.1999364129999996</v>
      </c>
      <c r="AF491" s="3">
        <v>20420.248718629395</v>
      </c>
    </row>
    <row r="492">
      <c r="A492" s="16">
        <v>445.49</v>
      </c>
      <c r="B492" s="17">
        <v>161.152</v>
      </c>
      <c r="C492" s="17">
        <v>130.649</v>
      </c>
      <c r="D492" s="17">
        <v>152.465</v>
      </c>
      <c r="E492" s="17">
        <v>8.6E-4</v>
      </c>
      <c r="F492" s="3">
        <f t="shared" si="11"/>
        <v>30.503</v>
      </c>
      <c r="H492" s="16">
        <v>313.0</v>
      </c>
      <c r="I492" s="25">
        <v>-0.038</v>
      </c>
      <c r="J492" s="3">
        <f t="shared" si="1"/>
        <v>0</v>
      </c>
      <c r="K492" s="3">
        <f t="shared" si="2"/>
        <v>0</v>
      </c>
      <c r="L492" s="3">
        <f t="shared" si="3"/>
        <v>0</v>
      </c>
      <c r="N492" s="21">
        <v>0.47544</v>
      </c>
      <c r="O492" s="3">
        <v>37.48599999999999</v>
      </c>
      <c r="P492" s="39">
        <f t="shared" si="12"/>
        <v>0.003413782953</v>
      </c>
      <c r="Q492" s="16">
        <v>489.12</v>
      </c>
      <c r="S492" s="16">
        <v>313.0</v>
      </c>
      <c r="T492" s="35">
        <f t="shared" si="4"/>
        <v>0.003194888179</v>
      </c>
      <c r="U492" s="16">
        <v>490.3</v>
      </c>
      <c r="V492" s="3">
        <f t="shared" si="5"/>
        <v>20395.67612</v>
      </c>
      <c r="W492" s="21">
        <v>0.50413</v>
      </c>
      <c r="X492" s="3">
        <f t="shared" si="6"/>
        <v>25206.5</v>
      </c>
      <c r="Y492" s="3">
        <f t="shared" si="7"/>
        <v>1.235874695</v>
      </c>
      <c r="Z492" s="36"/>
      <c r="AA492" s="3">
        <v>37.685</v>
      </c>
      <c r="AB492" s="37">
        <f t="shared" si="8"/>
        <v>0</v>
      </c>
      <c r="AC492" s="38">
        <f t="shared" si="9"/>
        <v>0.001476840287</v>
      </c>
      <c r="AD492" s="33">
        <f t="shared" si="10"/>
        <v>0.2970258174</v>
      </c>
      <c r="AE492" s="3">
        <v>1.2358746949999997</v>
      </c>
      <c r="AF492" s="3">
        <v>20395.676116663268</v>
      </c>
    </row>
    <row r="493">
      <c r="A493" s="13">
        <v>446.08</v>
      </c>
      <c r="B493" s="14">
        <v>205.348</v>
      </c>
      <c r="C493" s="14">
        <v>148.448</v>
      </c>
      <c r="D493" s="14">
        <v>210.26</v>
      </c>
      <c r="E493" s="14">
        <v>0.00161</v>
      </c>
      <c r="F493" s="3">
        <f t="shared" si="11"/>
        <v>56.9</v>
      </c>
      <c r="H493" s="13">
        <v>312.0</v>
      </c>
      <c r="I493" s="15">
        <v>-0.036</v>
      </c>
      <c r="J493" s="3">
        <f t="shared" si="1"/>
        <v>0.002</v>
      </c>
      <c r="K493" s="3">
        <f t="shared" si="2"/>
        <v>0.002</v>
      </c>
      <c r="L493" s="3">
        <f t="shared" si="3"/>
        <v>0.002898</v>
      </c>
      <c r="N493" s="21">
        <v>0.49006</v>
      </c>
      <c r="O493" s="3">
        <v>31.096000000000004</v>
      </c>
      <c r="P493" s="39">
        <f t="shared" si="12"/>
        <v>0.002831857086</v>
      </c>
      <c r="Q493" s="13">
        <v>489.71</v>
      </c>
      <c r="S493" s="13">
        <v>312.0</v>
      </c>
      <c r="T493" s="35">
        <f t="shared" si="4"/>
        <v>0.003205128205</v>
      </c>
      <c r="U493" s="13">
        <v>490.89</v>
      </c>
      <c r="V493" s="3">
        <f t="shared" si="5"/>
        <v>20371.16258</v>
      </c>
      <c r="W493" s="21">
        <v>0.51821</v>
      </c>
      <c r="X493" s="3">
        <f t="shared" si="6"/>
        <v>25910.5</v>
      </c>
      <c r="Y493" s="3">
        <f t="shared" si="7"/>
        <v>1.271920535</v>
      </c>
      <c r="Z493" s="36"/>
      <c r="AA493" s="3">
        <v>30.795999999999992</v>
      </c>
      <c r="AB493" s="37">
        <f t="shared" si="8"/>
        <v>0</v>
      </c>
      <c r="AC493" s="38">
        <f t="shared" si="9"/>
        <v>0.001211228826</v>
      </c>
      <c r="AD493" s="33">
        <f t="shared" si="10"/>
        <v>0.3056889488</v>
      </c>
      <c r="AE493" s="3">
        <v>1.2719205344999998</v>
      </c>
      <c r="AF493" s="3">
        <v>20371.16258224857</v>
      </c>
    </row>
    <row r="494">
      <c r="A494" s="16">
        <v>446.67</v>
      </c>
      <c r="B494" s="17">
        <v>200.344</v>
      </c>
      <c r="C494" s="17">
        <v>165.246</v>
      </c>
      <c r="D494" s="17">
        <v>206.253</v>
      </c>
      <c r="E494" s="17">
        <v>0.001</v>
      </c>
      <c r="F494" s="3">
        <f t="shared" si="11"/>
        <v>35.098</v>
      </c>
      <c r="H494" s="16">
        <v>311.0</v>
      </c>
      <c r="I494" s="25">
        <v>-0.034</v>
      </c>
      <c r="J494" s="3">
        <f t="shared" si="1"/>
        <v>0.004</v>
      </c>
      <c r="K494" s="3">
        <f t="shared" si="2"/>
        <v>0.004</v>
      </c>
      <c r="L494" s="3">
        <f t="shared" si="3"/>
        <v>0.005796</v>
      </c>
      <c r="N494" s="21">
        <v>0.50413</v>
      </c>
      <c r="O494" s="3">
        <v>37.685</v>
      </c>
      <c r="P494" s="39">
        <f t="shared" si="12"/>
        <v>0.003431905527</v>
      </c>
      <c r="Q494" s="16">
        <v>490.3</v>
      </c>
      <c r="S494" s="16">
        <v>311.0</v>
      </c>
      <c r="T494" s="35">
        <f t="shared" si="4"/>
        <v>0.003215434084</v>
      </c>
      <c r="U494" s="16">
        <v>491.47</v>
      </c>
      <c r="V494" s="3">
        <f t="shared" si="5"/>
        <v>20347.1219</v>
      </c>
      <c r="W494" s="21">
        <v>0.53228</v>
      </c>
      <c r="X494" s="3">
        <f t="shared" si="6"/>
        <v>26614</v>
      </c>
      <c r="Y494" s="3">
        <f t="shared" si="7"/>
        <v>1.307998258</v>
      </c>
      <c r="Z494" s="36"/>
      <c r="AA494" s="3">
        <v>48.09100000000001</v>
      </c>
      <c r="AB494" s="37">
        <f t="shared" si="8"/>
        <v>0</v>
      </c>
      <c r="AC494" s="38">
        <f t="shared" si="9"/>
        <v>0.00189816595</v>
      </c>
      <c r="AD494" s="33">
        <f t="shared" si="10"/>
        <v>0.3143597432</v>
      </c>
      <c r="AE494" s="3">
        <v>1.3079982579999998</v>
      </c>
      <c r="AF494" s="3">
        <v>20347.1218996073</v>
      </c>
    </row>
    <row r="495">
      <c r="A495" s="13">
        <v>447.26</v>
      </c>
      <c r="B495" s="14">
        <v>152.285</v>
      </c>
      <c r="C495" s="14">
        <v>112.56</v>
      </c>
      <c r="D495" s="14">
        <v>157.114</v>
      </c>
      <c r="E495" s="14">
        <v>0.00111</v>
      </c>
      <c r="F495" s="3">
        <f t="shared" si="11"/>
        <v>39.725</v>
      </c>
      <c r="H495" s="13">
        <v>310.0</v>
      </c>
      <c r="I495" s="15">
        <v>-0.032</v>
      </c>
      <c r="J495" s="3">
        <f t="shared" si="1"/>
        <v>0.006</v>
      </c>
      <c r="K495" s="3">
        <f t="shared" si="2"/>
        <v>0.006</v>
      </c>
      <c r="L495" s="3">
        <f t="shared" si="3"/>
        <v>0.008694</v>
      </c>
      <c r="N495" s="21">
        <v>0.51821</v>
      </c>
      <c r="O495" s="3">
        <v>30.795999999999992</v>
      </c>
      <c r="P495" s="39">
        <f t="shared" si="12"/>
        <v>0.002804536623</v>
      </c>
      <c r="Q495" s="13">
        <v>490.89</v>
      </c>
      <c r="S495" s="13">
        <v>310.0</v>
      </c>
      <c r="T495" s="35">
        <f t="shared" si="4"/>
        <v>0.003225806452</v>
      </c>
      <c r="U495" s="13">
        <v>492.06</v>
      </c>
      <c r="V495" s="3">
        <f t="shared" si="5"/>
        <v>20322.72487</v>
      </c>
      <c r="W495" s="21">
        <v>0.54597</v>
      </c>
      <c r="X495" s="3">
        <f t="shared" si="6"/>
        <v>27298.5</v>
      </c>
      <c r="Y495" s="3">
        <f t="shared" si="7"/>
        <v>1.343249991</v>
      </c>
      <c r="Z495" s="36"/>
      <c r="AA495" s="3">
        <v>36.397999999999996</v>
      </c>
      <c r="AB495" s="37">
        <f t="shared" si="8"/>
        <v>0</v>
      </c>
      <c r="AC495" s="38">
        <f t="shared" si="9"/>
        <v>0.001441819979</v>
      </c>
      <c r="AD495" s="33">
        <f t="shared" si="10"/>
        <v>0.3228320218</v>
      </c>
      <c r="AE495" s="3">
        <v>1.3432499909999995</v>
      </c>
      <c r="AF495" s="3">
        <v>20322.7248709507</v>
      </c>
    </row>
    <row r="496">
      <c r="A496" s="16">
        <v>447.85</v>
      </c>
      <c r="B496" s="17">
        <v>153.665</v>
      </c>
      <c r="C496" s="17">
        <v>115.953</v>
      </c>
      <c r="D496" s="17">
        <v>159.085</v>
      </c>
      <c r="E496" s="17">
        <v>0.00106</v>
      </c>
      <c r="F496" s="3">
        <f t="shared" si="11"/>
        <v>37.712</v>
      </c>
      <c r="H496" s="16">
        <v>309.0</v>
      </c>
      <c r="I496" s="25">
        <v>-0.029</v>
      </c>
      <c r="J496" s="3">
        <f t="shared" si="1"/>
        <v>0.009</v>
      </c>
      <c r="K496" s="3">
        <f t="shared" si="2"/>
        <v>0.009</v>
      </c>
      <c r="L496" s="3">
        <f t="shared" si="3"/>
        <v>0.013041</v>
      </c>
      <c r="N496" s="21">
        <v>0.53228</v>
      </c>
      <c r="O496" s="3">
        <v>48.09100000000001</v>
      </c>
      <c r="P496" s="39">
        <f t="shared" si="12"/>
        <v>0.00437956133</v>
      </c>
      <c r="Q496" s="16">
        <v>491.47</v>
      </c>
      <c r="S496" s="16">
        <v>309.0</v>
      </c>
      <c r="T496" s="35">
        <f t="shared" si="4"/>
        <v>0.003236245955</v>
      </c>
      <c r="U496" s="16">
        <v>492.65</v>
      </c>
      <c r="V496" s="3">
        <f t="shared" si="5"/>
        <v>20298.38628</v>
      </c>
      <c r="W496" s="21">
        <v>0.55946</v>
      </c>
      <c r="X496" s="3">
        <f t="shared" si="6"/>
        <v>27973</v>
      </c>
      <c r="Y496" s="3">
        <f t="shared" si="7"/>
        <v>1.378089845</v>
      </c>
      <c r="Z496" s="36"/>
      <c r="AA496" s="3">
        <v>35.58600000000001</v>
      </c>
      <c r="AB496" s="37">
        <f t="shared" si="8"/>
        <v>0</v>
      </c>
      <c r="AC496" s="38">
        <f t="shared" si="9"/>
        <v>0.001414731318</v>
      </c>
      <c r="AD496" s="33">
        <f t="shared" si="10"/>
        <v>0.3312053109</v>
      </c>
      <c r="AE496" s="3">
        <v>1.3780898449999999</v>
      </c>
      <c r="AF496" s="3">
        <v>20298.386278290876</v>
      </c>
    </row>
    <row r="497">
      <c r="A497" s="13">
        <v>448.44</v>
      </c>
      <c r="B497" s="14">
        <v>147.178</v>
      </c>
      <c r="C497" s="14">
        <v>112.957</v>
      </c>
      <c r="D497" s="14">
        <v>155.104</v>
      </c>
      <c r="E497" s="14">
        <v>9.5E-4</v>
      </c>
      <c r="F497" s="3">
        <f t="shared" si="11"/>
        <v>34.221</v>
      </c>
      <c r="H497" s="13">
        <v>308.0</v>
      </c>
      <c r="I497" s="15">
        <v>-0.025</v>
      </c>
      <c r="J497" s="3">
        <f t="shared" si="1"/>
        <v>0.013</v>
      </c>
      <c r="K497" s="3">
        <f t="shared" si="2"/>
        <v>0.013</v>
      </c>
      <c r="L497" s="3">
        <f t="shared" si="3"/>
        <v>0.018837</v>
      </c>
      <c r="N497" s="21">
        <v>0.54597</v>
      </c>
      <c r="O497" s="3">
        <v>36.397999999999996</v>
      </c>
      <c r="P497" s="39">
        <f t="shared" si="12"/>
        <v>0.00331470074</v>
      </c>
      <c r="Q497" s="13">
        <v>492.06</v>
      </c>
      <c r="S497" s="13">
        <v>308.0</v>
      </c>
      <c r="T497" s="35">
        <f t="shared" si="4"/>
        <v>0.003246753247</v>
      </c>
      <c r="U497" s="13">
        <v>493.24</v>
      </c>
      <c r="V497" s="3">
        <f t="shared" si="5"/>
        <v>20274.10591</v>
      </c>
      <c r="W497" s="21">
        <v>0.57295</v>
      </c>
      <c r="X497" s="3">
        <f t="shared" si="6"/>
        <v>28647.5</v>
      </c>
      <c r="Y497" s="3">
        <f t="shared" si="7"/>
        <v>1.41300929</v>
      </c>
      <c r="Z497" s="36"/>
      <c r="AA497" s="3">
        <v>27.492000000000004</v>
      </c>
      <c r="AB497" s="37">
        <f t="shared" si="8"/>
        <v>0</v>
      </c>
      <c r="AC497" s="38">
        <f t="shared" si="9"/>
        <v>0.001096883577</v>
      </c>
      <c r="AD497" s="33">
        <f t="shared" si="10"/>
        <v>0.3395977286</v>
      </c>
      <c r="AE497" s="3">
        <v>1.4130092899999998</v>
      </c>
      <c r="AF497" s="3">
        <v>20274.105911929284</v>
      </c>
    </row>
    <row r="498">
      <c r="A498" s="16">
        <v>449.03</v>
      </c>
      <c r="B498" s="17">
        <v>167.657</v>
      </c>
      <c r="C498" s="17">
        <v>129.751</v>
      </c>
      <c r="D498" s="17">
        <v>155.874</v>
      </c>
      <c r="E498" s="17">
        <v>0.00106</v>
      </c>
      <c r="F498" s="3">
        <f t="shared" si="11"/>
        <v>37.906</v>
      </c>
      <c r="H498" s="16">
        <v>307.0</v>
      </c>
      <c r="I498" s="25">
        <v>-0.022</v>
      </c>
      <c r="J498" s="3">
        <f t="shared" si="1"/>
        <v>0.016</v>
      </c>
      <c r="K498" s="3">
        <f t="shared" si="2"/>
        <v>0.016</v>
      </c>
      <c r="L498" s="3">
        <f t="shared" si="3"/>
        <v>0.023184</v>
      </c>
      <c r="N498" s="21">
        <v>0.55946</v>
      </c>
      <c r="O498" s="3">
        <v>35.58600000000001</v>
      </c>
      <c r="P498" s="39">
        <f t="shared" si="12"/>
        <v>0.003240753353</v>
      </c>
      <c r="Q498" s="16">
        <v>492.65</v>
      </c>
      <c r="S498" s="16">
        <v>307.0</v>
      </c>
      <c r="T498" s="35">
        <f t="shared" si="4"/>
        <v>0.00325732899</v>
      </c>
      <c r="U498" s="16">
        <v>493.83</v>
      </c>
      <c r="V498" s="3">
        <f t="shared" si="5"/>
        <v>20249.88356</v>
      </c>
      <c r="W498" s="21">
        <v>0.58629</v>
      </c>
      <c r="X498" s="3">
        <f t="shared" si="6"/>
        <v>29314.5</v>
      </c>
      <c r="Y498" s="3">
        <f t="shared" si="7"/>
        <v>1.447637954</v>
      </c>
      <c r="Z498" s="36"/>
      <c r="AA498" s="3">
        <v>45.196</v>
      </c>
      <c r="AB498" s="37">
        <f t="shared" si="8"/>
        <v>0</v>
      </c>
      <c r="AC498" s="38">
        <f t="shared" si="9"/>
        <v>0.001809721478</v>
      </c>
      <c r="AD498" s="33">
        <f t="shared" si="10"/>
        <v>0.3479202609</v>
      </c>
      <c r="AE498" s="3">
        <v>1.4476379535</v>
      </c>
      <c r="AF498" s="3">
        <v>20249.88356316951</v>
      </c>
    </row>
    <row r="499">
      <c r="A499" s="13">
        <v>449.62</v>
      </c>
      <c r="B499" s="14">
        <v>181.146</v>
      </c>
      <c r="C499" s="14">
        <v>119.947</v>
      </c>
      <c r="D499" s="14">
        <v>176.857</v>
      </c>
      <c r="E499" s="14">
        <v>0.0017</v>
      </c>
      <c r="F499" s="3">
        <f t="shared" si="11"/>
        <v>61.199</v>
      </c>
      <c r="H499" s="13">
        <v>306.0</v>
      </c>
      <c r="I499" s="15">
        <v>-0.019</v>
      </c>
      <c r="J499" s="3">
        <f t="shared" si="1"/>
        <v>0.019</v>
      </c>
      <c r="K499" s="3">
        <f t="shared" si="2"/>
        <v>0.019</v>
      </c>
      <c r="L499" s="3">
        <f t="shared" si="3"/>
        <v>0.027531</v>
      </c>
      <c r="N499" s="21">
        <v>0.57295</v>
      </c>
      <c r="O499" s="3">
        <v>27.492000000000004</v>
      </c>
      <c r="P499" s="39">
        <f t="shared" si="12"/>
        <v>0.002503647254</v>
      </c>
      <c r="Q499" s="13">
        <v>493.24</v>
      </c>
      <c r="S499" s="13">
        <v>306.0</v>
      </c>
      <c r="T499" s="35">
        <f t="shared" si="4"/>
        <v>0.003267973856</v>
      </c>
      <c r="U499" s="13">
        <v>494.42</v>
      </c>
      <c r="V499" s="3">
        <f t="shared" si="5"/>
        <v>20225.71902</v>
      </c>
      <c r="W499" s="21">
        <v>0.59919</v>
      </c>
      <c r="X499" s="3">
        <f t="shared" si="6"/>
        <v>29959.5</v>
      </c>
      <c r="Y499" s="3">
        <f t="shared" si="7"/>
        <v>1.481257599</v>
      </c>
      <c r="Z499" s="36"/>
      <c r="AA499" s="3">
        <v>38.084999999999994</v>
      </c>
      <c r="AB499" s="37">
        <f t="shared" si="8"/>
        <v>0</v>
      </c>
      <c r="AC499" s="38">
        <f t="shared" si="9"/>
        <v>0.001530457882</v>
      </c>
      <c r="AD499" s="33">
        <f t="shared" si="10"/>
        <v>0.3560002894</v>
      </c>
      <c r="AE499" s="3">
        <v>1.4812575989999999</v>
      </c>
      <c r="AF499" s="3">
        <v>20225.719024311315</v>
      </c>
    </row>
    <row r="500">
      <c r="A500" s="16">
        <v>450.21</v>
      </c>
      <c r="B500" s="17">
        <v>186.679</v>
      </c>
      <c r="C500" s="17">
        <v>148.358</v>
      </c>
      <c r="D500" s="17">
        <v>220.205</v>
      </c>
      <c r="E500" s="17">
        <v>0.00105</v>
      </c>
      <c r="F500" s="3">
        <f t="shared" si="11"/>
        <v>38.321</v>
      </c>
      <c r="H500" s="16">
        <v>305.0</v>
      </c>
      <c r="I500" s="25">
        <v>-0.015</v>
      </c>
      <c r="J500" s="3">
        <f t="shared" si="1"/>
        <v>0.023</v>
      </c>
      <c r="K500" s="3">
        <f t="shared" si="2"/>
        <v>0.023</v>
      </c>
      <c r="L500" s="3">
        <f t="shared" si="3"/>
        <v>0.033327</v>
      </c>
      <c r="N500" s="21">
        <v>0.58629</v>
      </c>
      <c r="O500" s="3">
        <v>45.196</v>
      </c>
      <c r="P500" s="39">
        <f t="shared" si="12"/>
        <v>0.004115918859</v>
      </c>
      <c r="Q500" s="16">
        <v>493.83</v>
      </c>
      <c r="S500" s="16">
        <v>305.0</v>
      </c>
      <c r="T500" s="35">
        <f t="shared" si="4"/>
        <v>0.003278688525</v>
      </c>
      <c r="U500" s="16">
        <v>495.0</v>
      </c>
      <c r="V500" s="3">
        <f t="shared" si="5"/>
        <v>20202.0202</v>
      </c>
      <c r="W500" s="21">
        <v>0.61177</v>
      </c>
      <c r="X500" s="3">
        <f t="shared" si="6"/>
        <v>30588.5</v>
      </c>
      <c r="Y500" s="3">
        <f t="shared" si="7"/>
        <v>1.51413075</v>
      </c>
      <c r="Z500" s="36"/>
      <c r="AA500" s="3">
        <v>32.608000000000004</v>
      </c>
      <c r="AB500" s="37">
        <f t="shared" si="8"/>
        <v>0</v>
      </c>
      <c r="AC500" s="38">
        <f t="shared" si="9"/>
        <v>0.001314979828</v>
      </c>
      <c r="AD500" s="33">
        <f t="shared" si="10"/>
        <v>0.3639009079</v>
      </c>
      <c r="AE500" s="3">
        <v>1.5141307499999999</v>
      </c>
      <c r="AF500" s="3">
        <v>20202.020202020205</v>
      </c>
    </row>
    <row r="501">
      <c r="A501" s="13">
        <v>450.8</v>
      </c>
      <c r="B501" s="14">
        <v>194.365</v>
      </c>
      <c r="C501" s="14">
        <v>146.953</v>
      </c>
      <c r="D501" s="14">
        <v>231.185</v>
      </c>
      <c r="E501" s="14">
        <v>0.0013</v>
      </c>
      <c r="F501" s="3">
        <f t="shared" si="11"/>
        <v>47.412</v>
      </c>
      <c r="H501" s="13">
        <v>304.0</v>
      </c>
      <c r="I501" s="15">
        <v>-0.014</v>
      </c>
      <c r="J501" s="3">
        <f t="shared" si="1"/>
        <v>0.024</v>
      </c>
      <c r="K501" s="3">
        <f t="shared" si="2"/>
        <v>0.024</v>
      </c>
      <c r="L501" s="3">
        <f t="shared" si="3"/>
        <v>0.034776</v>
      </c>
      <c r="N501" s="21">
        <v>0.59919</v>
      </c>
      <c r="O501" s="3">
        <v>38.084999999999994</v>
      </c>
      <c r="P501" s="39">
        <f t="shared" si="12"/>
        <v>0.003468332812</v>
      </c>
      <c r="Q501" s="13">
        <v>494.42</v>
      </c>
      <c r="S501" s="13">
        <v>304.0</v>
      </c>
      <c r="T501" s="35">
        <f t="shared" si="4"/>
        <v>0.003289473684</v>
      </c>
      <c r="U501" s="13">
        <v>495.59</v>
      </c>
      <c r="V501" s="3">
        <f t="shared" si="5"/>
        <v>20177.96969</v>
      </c>
      <c r="W501" s="21">
        <v>0.62409</v>
      </c>
      <c r="X501" s="3">
        <f t="shared" si="6"/>
        <v>31204.5</v>
      </c>
      <c r="Y501" s="3">
        <f t="shared" si="7"/>
        <v>1.546463816</v>
      </c>
      <c r="Z501" s="36"/>
      <c r="AA501" s="3">
        <v>40.70100000000001</v>
      </c>
      <c r="AB501" s="37">
        <f t="shared" si="8"/>
        <v>0</v>
      </c>
      <c r="AC501" s="38">
        <f t="shared" si="9"/>
        <v>0.00164722155</v>
      </c>
      <c r="AD501" s="33">
        <f t="shared" si="10"/>
        <v>0.3716717242</v>
      </c>
      <c r="AE501" s="3">
        <v>1.5464638155</v>
      </c>
      <c r="AF501" s="3">
        <v>20177.969692689523</v>
      </c>
    </row>
    <row r="502">
      <c r="A502" s="16">
        <v>451.39</v>
      </c>
      <c r="B502" s="17">
        <v>149.567</v>
      </c>
      <c r="C502" s="17">
        <v>110.854</v>
      </c>
      <c r="D502" s="17">
        <v>152.987</v>
      </c>
      <c r="E502" s="17">
        <v>0.00105</v>
      </c>
      <c r="F502" s="3">
        <f t="shared" si="11"/>
        <v>38.713</v>
      </c>
      <c r="H502" s="16">
        <v>303.0</v>
      </c>
      <c r="I502" s="25">
        <v>-0.015</v>
      </c>
      <c r="J502" s="3">
        <f t="shared" si="1"/>
        <v>0.023</v>
      </c>
      <c r="K502" s="3">
        <f t="shared" si="2"/>
        <v>0.023</v>
      </c>
      <c r="L502" s="3">
        <f t="shared" si="3"/>
        <v>0.033327</v>
      </c>
      <c r="N502" s="21">
        <v>0.61177</v>
      </c>
      <c r="O502" s="3">
        <v>32.608000000000004</v>
      </c>
      <c r="P502" s="39">
        <f t="shared" si="12"/>
        <v>0.002969552221</v>
      </c>
      <c r="Q502" s="16">
        <v>495.0</v>
      </c>
      <c r="S502" s="16">
        <v>303.0</v>
      </c>
      <c r="T502" s="35">
        <f t="shared" si="4"/>
        <v>0.003300330033</v>
      </c>
      <c r="U502" s="16">
        <v>496.18</v>
      </c>
      <c r="V502" s="3">
        <f t="shared" si="5"/>
        <v>20153.97638</v>
      </c>
      <c r="W502" s="21">
        <v>0.63542</v>
      </c>
      <c r="X502" s="3">
        <f t="shared" si="6"/>
        <v>31771</v>
      </c>
      <c r="Y502" s="3">
        <f t="shared" si="7"/>
        <v>1.576413478</v>
      </c>
      <c r="Z502" s="36"/>
      <c r="AA502" s="3">
        <v>34.592</v>
      </c>
      <c r="AB502" s="37">
        <f t="shared" si="8"/>
        <v>0</v>
      </c>
      <c r="AC502" s="38">
        <f t="shared" si="9"/>
        <v>0.001404988496</v>
      </c>
      <c r="AD502" s="33">
        <f t="shared" si="10"/>
        <v>0.3788697217</v>
      </c>
      <c r="AE502" s="3">
        <v>1.5764134779999999</v>
      </c>
      <c r="AF502" s="3">
        <v>20153.976379539683</v>
      </c>
    </row>
    <row r="503">
      <c r="A503" s="13">
        <v>451.98</v>
      </c>
      <c r="B503" s="14">
        <v>147.586</v>
      </c>
      <c r="C503" s="14">
        <v>113.16</v>
      </c>
      <c r="D503" s="14">
        <v>169.315</v>
      </c>
      <c r="E503" s="14">
        <v>9.3E-4</v>
      </c>
      <c r="F503" s="3">
        <f t="shared" si="11"/>
        <v>34.426</v>
      </c>
      <c r="H503" s="13">
        <v>302.0</v>
      </c>
      <c r="I503" s="15">
        <v>-0.019</v>
      </c>
      <c r="J503" s="3">
        <f t="shared" si="1"/>
        <v>0.019</v>
      </c>
      <c r="K503" s="3">
        <f t="shared" si="2"/>
        <v>0.019</v>
      </c>
      <c r="L503" s="3">
        <f t="shared" si="3"/>
        <v>0.027531</v>
      </c>
      <c r="N503" s="21">
        <v>0.62409</v>
      </c>
      <c r="O503" s="3">
        <v>40.70100000000001</v>
      </c>
      <c r="P503" s="39">
        <f t="shared" si="12"/>
        <v>0.003706567251</v>
      </c>
      <c r="Q503" s="13">
        <v>495.59</v>
      </c>
      <c r="S503" s="13">
        <v>302.0</v>
      </c>
      <c r="T503" s="35">
        <f t="shared" si="4"/>
        <v>0.003311258278</v>
      </c>
      <c r="U503" s="13">
        <v>496.77</v>
      </c>
      <c r="V503" s="3">
        <f t="shared" si="5"/>
        <v>20130.04006</v>
      </c>
      <c r="W503" s="21">
        <v>0.64656</v>
      </c>
      <c r="X503" s="3">
        <f t="shared" si="6"/>
        <v>32328</v>
      </c>
      <c r="Y503" s="3">
        <f t="shared" si="7"/>
        <v>1.605958056</v>
      </c>
      <c r="Z503" s="36"/>
      <c r="AA503" s="3">
        <v>51.903000000000006</v>
      </c>
      <c r="AB503" s="37">
        <f t="shared" si="8"/>
        <v>0</v>
      </c>
      <c r="AC503" s="38">
        <f t="shared" si="9"/>
        <v>0.002115621029</v>
      </c>
      <c r="AD503" s="33">
        <f t="shared" si="10"/>
        <v>0.3859703627</v>
      </c>
      <c r="AE503" s="3">
        <v>1.6059580560000002</v>
      </c>
      <c r="AF503" s="3">
        <v>20130.040058779716</v>
      </c>
    </row>
    <row r="504">
      <c r="A504" s="16">
        <v>452.57</v>
      </c>
      <c r="B504" s="17">
        <v>165.781</v>
      </c>
      <c r="C504" s="17">
        <v>119.058</v>
      </c>
      <c r="D504" s="17">
        <v>171.708</v>
      </c>
      <c r="E504" s="17">
        <v>0.00125</v>
      </c>
      <c r="F504" s="3">
        <f t="shared" si="11"/>
        <v>46.723</v>
      </c>
      <c r="H504" s="16">
        <v>301.0</v>
      </c>
      <c r="I504" s="25">
        <v>0.008</v>
      </c>
      <c r="J504" s="3">
        <f t="shared" si="1"/>
        <v>0.046</v>
      </c>
      <c r="K504" s="3">
        <f t="shared" si="2"/>
        <v>0.046</v>
      </c>
      <c r="L504" s="3">
        <f t="shared" si="3"/>
        <v>0.066654</v>
      </c>
      <c r="N504" s="21">
        <v>0.63542</v>
      </c>
      <c r="O504" s="3">
        <v>34.592</v>
      </c>
      <c r="P504" s="39">
        <f t="shared" si="12"/>
        <v>0.003150231551</v>
      </c>
      <c r="Q504" s="16">
        <v>496.18</v>
      </c>
      <c r="S504" s="16">
        <v>301.0</v>
      </c>
      <c r="T504" s="35">
        <f t="shared" si="4"/>
        <v>0.003322259136</v>
      </c>
      <c r="U504" s="16">
        <v>497.36</v>
      </c>
      <c r="V504" s="3">
        <f t="shared" si="5"/>
        <v>20106.16053</v>
      </c>
      <c r="W504" s="21">
        <v>0.6577</v>
      </c>
      <c r="X504" s="3">
        <f t="shared" si="6"/>
        <v>32885</v>
      </c>
      <c r="Y504" s="3">
        <f t="shared" si="7"/>
        <v>1.63556836</v>
      </c>
      <c r="Z504" s="36"/>
      <c r="AA504" s="3">
        <v>54.697</v>
      </c>
      <c r="AB504" s="37">
        <f t="shared" si="8"/>
        <v>0</v>
      </c>
      <c r="AC504" s="38">
        <f t="shared" si="9"/>
        <v>0.002237460627</v>
      </c>
      <c r="AD504" s="33">
        <f t="shared" si="10"/>
        <v>0.3930867999</v>
      </c>
      <c r="AE504" s="3">
        <v>1.6355683599999995</v>
      </c>
      <c r="AF504" s="3">
        <v>20106.160527585653</v>
      </c>
    </row>
    <row r="505">
      <c r="A505" s="13">
        <v>453.17</v>
      </c>
      <c r="B505" s="14">
        <v>153.27</v>
      </c>
      <c r="C505" s="14">
        <v>115.655</v>
      </c>
      <c r="D505" s="14">
        <v>152.091</v>
      </c>
      <c r="E505" s="14">
        <v>0.001</v>
      </c>
      <c r="F505" s="3">
        <f t="shared" si="11"/>
        <v>37.615</v>
      </c>
      <c r="H505" s="13">
        <v>300.0</v>
      </c>
      <c r="I505" s="15">
        <v>0.197</v>
      </c>
      <c r="J505" s="3">
        <f t="shared" si="1"/>
        <v>0.235</v>
      </c>
      <c r="K505" s="3">
        <f t="shared" si="2"/>
        <v>0.235</v>
      </c>
      <c r="L505" s="3">
        <f t="shared" si="3"/>
        <v>0.340515</v>
      </c>
      <c r="N505" s="21">
        <v>0.64656</v>
      </c>
      <c r="O505" s="3">
        <v>51.903000000000006</v>
      </c>
      <c r="P505" s="39">
        <f t="shared" si="12"/>
        <v>0.00472671335</v>
      </c>
      <c r="Q505" s="13">
        <v>496.77</v>
      </c>
      <c r="S505" s="13">
        <v>300.0</v>
      </c>
      <c r="T505" s="35">
        <f t="shared" si="4"/>
        <v>0.003333333333</v>
      </c>
      <c r="U505" s="13">
        <v>497.94</v>
      </c>
      <c r="V505" s="3">
        <f t="shared" si="5"/>
        <v>20082.74089</v>
      </c>
      <c r="W505" s="21">
        <v>0.66859</v>
      </c>
      <c r="X505" s="3">
        <f t="shared" si="6"/>
        <v>33429.5</v>
      </c>
      <c r="Y505" s="3">
        <f t="shared" si="7"/>
        <v>1.664588523</v>
      </c>
      <c r="Z505" s="36"/>
      <c r="AA505" s="3">
        <v>41.29399999999998</v>
      </c>
      <c r="AB505" s="37">
        <f t="shared" si="8"/>
        <v>0</v>
      </c>
      <c r="AC505" s="38">
        <f t="shared" si="9"/>
        <v>0.00169510783</v>
      </c>
      <c r="AD505" s="33">
        <f t="shared" si="10"/>
        <v>0.4000614048</v>
      </c>
      <c r="AE505" s="3">
        <v>1.664588523</v>
      </c>
      <c r="AF505" s="3">
        <v>20082.740892477006</v>
      </c>
    </row>
    <row r="506">
      <c r="A506" s="16">
        <v>453.76</v>
      </c>
      <c r="B506" s="17">
        <v>160.093</v>
      </c>
      <c r="C506" s="17">
        <v>121.962</v>
      </c>
      <c r="D506" s="17">
        <v>173.025</v>
      </c>
      <c r="E506" s="17">
        <v>0.00101</v>
      </c>
      <c r="F506" s="3">
        <f t="shared" si="11"/>
        <v>38.131</v>
      </c>
      <c r="H506" s="16">
        <v>299.0</v>
      </c>
      <c r="I506" s="25">
        <v>0.238</v>
      </c>
      <c r="J506" s="3">
        <f t="shared" si="1"/>
        <v>0.276</v>
      </c>
      <c r="K506" s="3">
        <f t="shared" si="2"/>
        <v>0.276</v>
      </c>
      <c r="L506" s="3">
        <f t="shared" si="3"/>
        <v>0.399924</v>
      </c>
      <c r="N506" s="21">
        <v>0.6577</v>
      </c>
      <c r="O506" s="3">
        <v>54.697</v>
      </c>
      <c r="P506" s="39">
        <f t="shared" si="12"/>
        <v>0.004981157931</v>
      </c>
      <c r="Q506" s="16">
        <v>497.36</v>
      </c>
      <c r="S506" s="16">
        <v>299.0</v>
      </c>
      <c r="T506" s="35">
        <f t="shared" si="4"/>
        <v>0.003344481605</v>
      </c>
      <c r="U506" s="16">
        <v>498.53</v>
      </c>
      <c r="V506" s="3">
        <f t="shared" si="5"/>
        <v>20058.97338</v>
      </c>
      <c r="W506" s="21">
        <v>0.67915</v>
      </c>
      <c r="X506" s="3">
        <f t="shared" si="6"/>
        <v>33957.5</v>
      </c>
      <c r="Y506" s="3">
        <f t="shared" si="7"/>
        <v>1.692883248</v>
      </c>
      <c r="Z506" s="36"/>
      <c r="AA506" s="3">
        <v>43.709</v>
      </c>
      <c r="AB506" s="37">
        <f t="shared" si="8"/>
        <v>0</v>
      </c>
      <c r="AC506" s="38">
        <f t="shared" si="9"/>
        <v>0.001800628402</v>
      </c>
      <c r="AD506" s="33">
        <f t="shared" si="10"/>
        <v>0.4068616603</v>
      </c>
      <c r="AE506" s="3">
        <v>1.6928832474999997</v>
      </c>
      <c r="AF506" s="3">
        <v>20058.973381742326</v>
      </c>
    </row>
    <row r="507">
      <c r="A507" s="13">
        <v>454.35</v>
      </c>
      <c r="B507" s="14">
        <v>176.783</v>
      </c>
      <c r="C507" s="14">
        <v>123.059</v>
      </c>
      <c r="D507" s="14">
        <v>181.311</v>
      </c>
      <c r="E507" s="14">
        <v>0.00141</v>
      </c>
      <c r="F507" s="3">
        <f t="shared" si="11"/>
        <v>53.724</v>
      </c>
      <c r="H507" s="13">
        <v>298.0</v>
      </c>
      <c r="I507" s="15">
        <v>0.25</v>
      </c>
      <c r="J507" s="3">
        <f t="shared" si="1"/>
        <v>0.288</v>
      </c>
      <c r="K507" s="3">
        <f t="shared" si="2"/>
        <v>0.288</v>
      </c>
      <c r="L507" s="3">
        <f t="shared" si="3"/>
        <v>0.417312</v>
      </c>
      <c r="N507" s="21">
        <v>0.66859</v>
      </c>
      <c r="O507" s="3">
        <v>41.29399999999998</v>
      </c>
      <c r="P507" s="39">
        <f t="shared" si="12"/>
        <v>0.0037605707</v>
      </c>
      <c r="Q507" s="13">
        <v>497.94</v>
      </c>
      <c r="S507" s="13">
        <v>298.0</v>
      </c>
      <c r="T507" s="35">
        <f t="shared" si="4"/>
        <v>0.003355704698</v>
      </c>
      <c r="U507" s="13">
        <v>499.12</v>
      </c>
      <c r="V507" s="3">
        <f t="shared" si="5"/>
        <v>20035.26206</v>
      </c>
      <c r="W507" s="21">
        <v>0.68928</v>
      </c>
      <c r="X507" s="3">
        <f t="shared" si="6"/>
        <v>34464</v>
      </c>
      <c r="Y507" s="3">
        <f t="shared" si="7"/>
        <v>1.720167168</v>
      </c>
      <c r="Z507" s="36"/>
      <c r="AA507" s="3">
        <v>53.81499999999999</v>
      </c>
      <c r="AB507" s="37">
        <f t="shared" si="8"/>
        <v>0</v>
      </c>
      <c r="AC507" s="38">
        <f t="shared" si="9"/>
        <v>0.002224833905</v>
      </c>
      <c r="AD507" s="33">
        <f t="shared" si="10"/>
        <v>0.4134189826</v>
      </c>
      <c r="AE507" s="3">
        <v>1.7201671680000001</v>
      </c>
      <c r="AF507" s="3">
        <v>20035.26206122776</v>
      </c>
    </row>
    <row r="508">
      <c r="A508" s="16">
        <v>454.94</v>
      </c>
      <c r="B508" s="17">
        <v>159.688</v>
      </c>
      <c r="C508" s="17">
        <v>113.56</v>
      </c>
      <c r="D508" s="17">
        <v>139.417</v>
      </c>
      <c r="E508" s="17">
        <v>0.0012</v>
      </c>
      <c r="F508" s="3">
        <f t="shared" si="11"/>
        <v>46.128</v>
      </c>
      <c r="H508" s="16">
        <v>297.0</v>
      </c>
      <c r="I508" s="25">
        <v>0.262</v>
      </c>
      <c r="J508" s="3">
        <f t="shared" si="1"/>
        <v>0.3</v>
      </c>
      <c r="K508" s="3">
        <f t="shared" si="2"/>
        <v>0.3</v>
      </c>
      <c r="L508" s="3">
        <f t="shared" si="3"/>
        <v>0.4347</v>
      </c>
      <c r="N508" s="21">
        <v>0.67915</v>
      </c>
      <c r="O508" s="3">
        <v>43.709</v>
      </c>
      <c r="P508" s="39">
        <f t="shared" si="12"/>
        <v>0.00398050043</v>
      </c>
      <c r="Q508" s="16">
        <v>498.53</v>
      </c>
      <c r="S508" s="16">
        <v>297.0</v>
      </c>
      <c r="T508" s="35">
        <f t="shared" si="4"/>
        <v>0.003367003367</v>
      </c>
      <c r="U508" s="16">
        <v>499.71</v>
      </c>
      <c r="V508" s="3">
        <f t="shared" si="5"/>
        <v>20011.60673</v>
      </c>
      <c r="W508" s="21">
        <v>0.69922</v>
      </c>
      <c r="X508" s="3">
        <f t="shared" si="6"/>
        <v>34961</v>
      </c>
      <c r="Y508" s="3">
        <f t="shared" si="7"/>
        <v>1.747036131</v>
      </c>
      <c r="Z508" s="36"/>
      <c r="AA508" s="3">
        <v>56.095</v>
      </c>
      <c r="AB508" s="37">
        <f t="shared" si="8"/>
        <v>0</v>
      </c>
      <c r="AC508" s="38">
        <f t="shared" si="9"/>
        <v>0.002327328058</v>
      </c>
      <c r="AD508" s="33">
        <f t="shared" si="10"/>
        <v>0.4198765756</v>
      </c>
      <c r="AE508" s="3">
        <v>1.7470361309999995</v>
      </c>
      <c r="AF508" s="3">
        <v>20011.606731904507</v>
      </c>
    </row>
    <row r="509">
      <c r="A509" s="13">
        <v>455.53</v>
      </c>
      <c r="B509" s="14">
        <v>157.485</v>
      </c>
      <c r="C509" s="14">
        <v>113.96</v>
      </c>
      <c r="D509" s="14">
        <v>153.014</v>
      </c>
      <c r="E509" s="14">
        <v>0.00113</v>
      </c>
      <c r="F509" s="3">
        <f t="shared" si="11"/>
        <v>43.525</v>
      </c>
      <c r="H509" s="13">
        <v>296.0</v>
      </c>
      <c r="I509" s="15">
        <v>0.272</v>
      </c>
      <c r="J509" s="3">
        <f t="shared" si="1"/>
        <v>0.31</v>
      </c>
      <c r="K509" s="3">
        <f t="shared" si="2"/>
        <v>0.31</v>
      </c>
      <c r="L509" s="3">
        <f t="shared" si="3"/>
        <v>0.44919</v>
      </c>
      <c r="N509" s="21">
        <v>0.68928</v>
      </c>
      <c r="O509" s="3">
        <v>53.81499999999999</v>
      </c>
      <c r="P509" s="39">
        <f t="shared" si="12"/>
        <v>0.004900835769</v>
      </c>
      <c r="Q509" s="13">
        <v>499.12</v>
      </c>
      <c r="S509" s="13">
        <v>296.0</v>
      </c>
      <c r="T509" s="35">
        <f t="shared" si="4"/>
        <v>0.003378378378</v>
      </c>
      <c r="U509" s="13">
        <v>500.3</v>
      </c>
      <c r="V509" s="3">
        <f t="shared" si="5"/>
        <v>19988.0072</v>
      </c>
      <c r="W509" s="21">
        <v>0.70802</v>
      </c>
      <c r="X509" s="3">
        <f t="shared" si="6"/>
        <v>35401</v>
      </c>
      <c r="Y509" s="3">
        <f t="shared" si="7"/>
        <v>1.77111203</v>
      </c>
      <c r="Z509" s="36"/>
      <c r="AA509" s="3">
        <v>45.400000000000006</v>
      </c>
      <c r="AB509" s="37">
        <f t="shared" si="8"/>
        <v>0</v>
      </c>
      <c r="AC509" s="38">
        <f t="shared" si="9"/>
        <v>0.001890282411</v>
      </c>
      <c r="AD509" s="33">
        <f t="shared" si="10"/>
        <v>0.4256628932</v>
      </c>
      <c r="AE509" s="3">
        <v>1.7711120299999998</v>
      </c>
      <c r="AF509" s="3">
        <v>19988.00719568259</v>
      </c>
    </row>
    <row r="510">
      <c r="A510" s="16">
        <v>456.12</v>
      </c>
      <c r="B510" s="17">
        <v>150.595</v>
      </c>
      <c r="C510" s="17">
        <v>129.563</v>
      </c>
      <c r="D510" s="17">
        <v>154.528</v>
      </c>
      <c r="E510" s="17">
        <v>5.4E-4</v>
      </c>
      <c r="F510" s="3">
        <f t="shared" si="11"/>
        <v>21.032</v>
      </c>
      <c r="H510" s="16">
        <v>295.0</v>
      </c>
      <c r="I510" s="25">
        <v>0.28</v>
      </c>
      <c r="J510" s="3">
        <f t="shared" si="1"/>
        <v>0.318</v>
      </c>
      <c r="K510" s="3">
        <f t="shared" si="2"/>
        <v>0.318</v>
      </c>
      <c r="L510" s="3">
        <f t="shared" si="3"/>
        <v>0.460782</v>
      </c>
      <c r="N510" s="21">
        <v>0.69922</v>
      </c>
      <c r="O510" s="3">
        <v>56.095</v>
      </c>
      <c r="P510" s="39">
        <f t="shared" si="12"/>
        <v>0.00510847129</v>
      </c>
      <c r="Q510" s="16">
        <v>499.71</v>
      </c>
      <c r="S510" s="16">
        <v>295.0</v>
      </c>
      <c r="T510" s="35">
        <f t="shared" si="4"/>
        <v>0.003389830508</v>
      </c>
      <c r="U510" s="16">
        <v>500.88</v>
      </c>
      <c r="V510" s="3">
        <f t="shared" si="5"/>
        <v>19964.86184</v>
      </c>
      <c r="W510" s="21">
        <v>0.71682</v>
      </c>
      <c r="X510" s="3">
        <f t="shared" si="6"/>
        <v>35841</v>
      </c>
      <c r="Y510" s="3">
        <f t="shared" si="7"/>
        <v>1.795204008</v>
      </c>
      <c r="Z510" s="36"/>
      <c r="AA510" s="3">
        <v>46.815</v>
      </c>
      <c r="AB510" s="37">
        <f t="shared" si="8"/>
        <v>0</v>
      </c>
      <c r="AC510" s="38">
        <f t="shared" si="9"/>
        <v>0.001955984603</v>
      </c>
      <c r="AD510" s="33">
        <f t="shared" si="10"/>
        <v>0.4314530753</v>
      </c>
      <c r="AE510" s="3">
        <v>1.795204008</v>
      </c>
      <c r="AF510" s="3">
        <v>19964.861843156046</v>
      </c>
    </row>
    <row r="511">
      <c r="A511" s="13">
        <v>456.71</v>
      </c>
      <c r="B511" s="14">
        <v>191.706</v>
      </c>
      <c r="C511" s="14">
        <v>154.766</v>
      </c>
      <c r="D511" s="14">
        <v>212.744</v>
      </c>
      <c r="E511" s="14">
        <v>9.4E-4</v>
      </c>
      <c r="F511" s="3">
        <f t="shared" si="11"/>
        <v>36.94</v>
      </c>
      <c r="H511" s="13">
        <v>294.0</v>
      </c>
      <c r="I511" s="15">
        <v>0.287</v>
      </c>
      <c r="J511" s="3">
        <f t="shared" si="1"/>
        <v>0.325</v>
      </c>
      <c r="K511" s="3">
        <f t="shared" si="2"/>
        <v>0.325</v>
      </c>
      <c r="L511" s="3">
        <f t="shared" si="3"/>
        <v>0.470925</v>
      </c>
      <c r="N511" s="21">
        <v>0.70802</v>
      </c>
      <c r="O511" s="3">
        <v>45.400000000000006</v>
      </c>
      <c r="P511" s="39">
        <f t="shared" si="12"/>
        <v>0.004134496774</v>
      </c>
      <c r="Q511" s="13">
        <v>500.3</v>
      </c>
      <c r="S511" s="13">
        <v>294.0</v>
      </c>
      <c r="T511" s="35">
        <f t="shared" si="4"/>
        <v>0.003401360544</v>
      </c>
      <c r="U511" s="13">
        <v>501.47</v>
      </c>
      <c r="V511" s="3">
        <f t="shared" si="5"/>
        <v>19941.37237</v>
      </c>
      <c r="W511" s="21">
        <v>0.72561</v>
      </c>
      <c r="X511" s="3">
        <f t="shared" si="6"/>
        <v>36280.5</v>
      </c>
      <c r="Y511" s="3">
        <f t="shared" si="7"/>
        <v>1.819358234</v>
      </c>
      <c r="Z511" s="36"/>
      <c r="AA511" s="3">
        <v>50.81100000000001</v>
      </c>
      <c r="AB511" s="37">
        <f t="shared" si="8"/>
        <v>0</v>
      </c>
      <c r="AC511" s="38">
        <f t="shared" si="9"/>
        <v>0.002130452935</v>
      </c>
      <c r="AD511" s="33">
        <f t="shared" si="10"/>
        <v>0.4372582177</v>
      </c>
      <c r="AE511" s="3">
        <v>1.8193582334999996</v>
      </c>
      <c r="AF511" s="3">
        <v>19941.372365246178</v>
      </c>
    </row>
    <row r="512">
      <c r="A512" s="16">
        <v>457.3</v>
      </c>
      <c r="B512" s="17">
        <v>167.505</v>
      </c>
      <c r="C512" s="17">
        <v>131.666</v>
      </c>
      <c r="D512" s="17">
        <v>178.743</v>
      </c>
      <c r="E512" s="17">
        <v>9.0E-4</v>
      </c>
      <c r="F512" s="3">
        <f t="shared" si="11"/>
        <v>35.839</v>
      </c>
      <c r="H512" s="16">
        <v>293.0</v>
      </c>
      <c r="I512" s="25">
        <v>0.293</v>
      </c>
      <c r="J512" s="3">
        <f t="shared" si="1"/>
        <v>0.331</v>
      </c>
      <c r="K512" s="3">
        <f t="shared" si="2"/>
        <v>0.331</v>
      </c>
      <c r="L512" s="3">
        <f t="shared" si="3"/>
        <v>0.479619</v>
      </c>
      <c r="N512" s="21">
        <v>0.71682</v>
      </c>
      <c r="O512" s="3">
        <v>46.815</v>
      </c>
      <c r="P512" s="39">
        <f t="shared" si="12"/>
        <v>0.004263358293</v>
      </c>
      <c r="Q512" s="16">
        <v>500.88</v>
      </c>
      <c r="S512" s="16">
        <v>293.0</v>
      </c>
      <c r="T512" s="35">
        <f t="shared" si="4"/>
        <v>0.003412969283</v>
      </c>
      <c r="U512" s="16">
        <v>502.06</v>
      </c>
      <c r="V512" s="3">
        <f t="shared" si="5"/>
        <v>19917.9381</v>
      </c>
      <c r="W512" s="21">
        <v>0.73441</v>
      </c>
      <c r="X512" s="3">
        <f t="shared" si="6"/>
        <v>36720.5</v>
      </c>
      <c r="Y512" s="3">
        <f t="shared" si="7"/>
        <v>1.843589423</v>
      </c>
      <c r="Z512" s="36"/>
      <c r="AA512" s="3">
        <v>48.21200000000002</v>
      </c>
      <c r="AB512" s="37">
        <f t="shared" si="8"/>
        <v>0</v>
      </c>
      <c r="AC512" s="38">
        <f t="shared" si="9"/>
        <v>0.002028622999</v>
      </c>
      <c r="AD512" s="33">
        <f t="shared" si="10"/>
        <v>0.4430818573</v>
      </c>
      <c r="AE512" s="3">
        <v>1.843589423</v>
      </c>
      <c r="AF512" s="3">
        <v>19917.9380950484</v>
      </c>
    </row>
    <row r="513">
      <c r="A513" s="13">
        <v>457.89</v>
      </c>
      <c r="B513" s="14">
        <v>159.901</v>
      </c>
      <c r="C513" s="14">
        <v>129.565</v>
      </c>
      <c r="D513" s="14">
        <v>167.138</v>
      </c>
      <c r="E513" s="14">
        <v>7.6E-4</v>
      </c>
      <c r="F513" s="3">
        <f t="shared" si="11"/>
        <v>30.336</v>
      </c>
      <c r="H513" s="13">
        <v>292.0</v>
      </c>
      <c r="I513" s="15">
        <v>0.297</v>
      </c>
      <c r="J513" s="3">
        <f t="shared" si="1"/>
        <v>0.335</v>
      </c>
      <c r="K513" s="3">
        <f t="shared" si="2"/>
        <v>0.335</v>
      </c>
      <c r="L513" s="3">
        <f t="shared" si="3"/>
        <v>0.485415</v>
      </c>
      <c r="N513" s="21">
        <v>0.72561</v>
      </c>
      <c r="O513" s="3">
        <v>50.81100000000001</v>
      </c>
      <c r="P513" s="39">
        <f t="shared" si="12"/>
        <v>0.004627266864</v>
      </c>
      <c r="Q513" s="13">
        <v>501.47</v>
      </c>
      <c r="S513" s="13">
        <v>292.0</v>
      </c>
      <c r="T513" s="35">
        <f t="shared" si="4"/>
        <v>0.003424657534</v>
      </c>
      <c r="U513" s="13">
        <v>502.65</v>
      </c>
      <c r="V513" s="3">
        <f t="shared" si="5"/>
        <v>19894.55884</v>
      </c>
      <c r="W513" s="21">
        <v>0.74321</v>
      </c>
      <c r="X513" s="3">
        <f t="shared" si="6"/>
        <v>37160.5</v>
      </c>
      <c r="Y513" s="3">
        <f t="shared" si="7"/>
        <v>1.867872533</v>
      </c>
      <c r="Z513" s="36"/>
      <c r="AA513" s="3">
        <v>70.309</v>
      </c>
      <c r="AB513" s="37">
        <f t="shared" si="8"/>
        <v>0</v>
      </c>
      <c r="AC513" s="38">
        <f t="shared" si="9"/>
        <v>0.002968843559</v>
      </c>
      <c r="AD513" s="33">
        <f t="shared" si="10"/>
        <v>0.4489179752</v>
      </c>
      <c r="AE513" s="3">
        <v>1.8678725324999998</v>
      </c>
      <c r="AF513" s="3">
        <v>19894.558838157765</v>
      </c>
    </row>
    <row r="514">
      <c r="A514" s="16">
        <v>458.48</v>
      </c>
      <c r="B514" s="17">
        <v>129.998</v>
      </c>
      <c r="C514" s="17">
        <v>102.464</v>
      </c>
      <c r="D514" s="17">
        <v>136.733</v>
      </c>
      <c r="E514" s="17">
        <v>6.9E-4</v>
      </c>
      <c r="F514" s="3">
        <f t="shared" si="11"/>
        <v>27.534</v>
      </c>
      <c r="H514" s="16">
        <v>291.0</v>
      </c>
      <c r="I514" s="25">
        <v>0.301</v>
      </c>
      <c r="J514" s="3">
        <f t="shared" si="1"/>
        <v>0.339</v>
      </c>
      <c r="K514" s="3">
        <f t="shared" si="2"/>
        <v>0.339</v>
      </c>
      <c r="L514" s="3">
        <f t="shared" si="3"/>
        <v>0.491211</v>
      </c>
      <c r="N514" s="21">
        <v>0.73441</v>
      </c>
      <c r="O514" s="3">
        <v>48.21200000000002</v>
      </c>
      <c r="P514" s="39">
        <f t="shared" si="12"/>
        <v>0.004390580583</v>
      </c>
      <c r="Q514" s="16">
        <v>502.06</v>
      </c>
      <c r="S514" s="16">
        <v>291.0</v>
      </c>
      <c r="T514" s="35">
        <f t="shared" si="4"/>
        <v>0.003436426117</v>
      </c>
      <c r="U514" s="16">
        <v>503.23</v>
      </c>
      <c r="V514" s="3">
        <f t="shared" si="5"/>
        <v>19871.62927</v>
      </c>
      <c r="W514" s="21">
        <v>0.75201</v>
      </c>
      <c r="X514" s="3">
        <f t="shared" si="6"/>
        <v>37600.5</v>
      </c>
      <c r="Y514" s="3">
        <f t="shared" si="7"/>
        <v>1.892169962</v>
      </c>
      <c r="Z514" s="36"/>
      <c r="AA514" s="3">
        <v>54.002999999999986</v>
      </c>
      <c r="AB514" s="37">
        <f t="shared" si="8"/>
        <v>0</v>
      </c>
      <c r="AC514" s="38">
        <f t="shared" si="9"/>
        <v>0.002288214794</v>
      </c>
      <c r="AD514" s="33">
        <f t="shared" si="10"/>
        <v>0.4547575346</v>
      </c>
      <c r="AE514" s="3">
        <v>1.8921699614999994</v>
      </c>
      <c r="AF514" s="3">
        <v>19871.62927488425</v>
      </c>
    </row>
    <row r="515">
      <c r="A515" s="13">
        <v>459.07</v>
      </c>
      <c r="B515" s="14">
        <v>181.511</v>
      </c>
      <c r="C515" s="14">
        <v>142.968</v>
      </c>
      <c r="D515" s="14">
        <v>204.152</v>
      </c>
      <c r="E515" s="14">
        <v>9.6E-4</v>
      </c>
      <c r="F515" s="3">
        <f t="shared" si="11"/>
        <v>38.543</v>
      </c>
      <c r="H515" s="13">
        <v>290.0</v>
      </c>
      <c r="I515" s="15">
        <v>0.305</v>
      </c>
      <c r="J515" s="3">
        <f t="shared" si="1"/>
        <v>0.343</v>
      </c>
      <c r="K515" s="3">
        <f t="shared" si="2"/>
        <v>0.343</v>
      </c>
      <c r="L515" s="3">
        <f t="shared" si="3"/>
        <v>0.497007</v>
      </c>
      <c r="N515" s="21">
        <v>0.74321</v>
      </c>
      <c r="O515" s="3">
        <v>70.309</v>
      </c>
      <c r="P515" s="39">
        <f t="shared" si="12"/>
        <v>0.006402914839</v>
      </c>
      <c r="Q515" s="13">
        <v>502.65</v>
      </c>
      <c r="S515" s="13">
        <v>290.0</v>
      </c>
      <c r="T515" s="35">
        <f t="shared" si="4"/>
        <v>0.003448275862</v>
      </c>
      <c r="U515" s="13">
        <v>503.82</v>
      </c>
      <c r="V515" s="3">
        <f t="shared" si="5"/>
        <v>19848.35854</v>
      </c>
      <c r="W515" s="21">
        <v>0.76068</v>
      </c>
      <c r="X515" s="3">
        <f t="shared" si="6"/>
        <v>38034</v>
      </c>
      <c r="Y515" s="3">
        <f t="shared" si="7"/>
        <v>1.916228988</v>
      </c>
      <c r="Z515" s="36"/>
      <c r="AA515" s="3">
        <v>70.511</v>
      </c>
      <c r="AB515" s="37">
        <f t="shared" si="8"/>
        <v>0</v>
      </c>
      <c r="AC515" s="38">
        <f t="shared" si="9"/>
        <v>0.002998212541</v>
      </c>
      <c r="AD515" s="33">
        <f t="shared" si="10"/>
        <v>0.4605397972</v>
      </c>
      <c r="AE515" s="3">
        <v>1.916228988</v>
      </c>
      <c r="AF515" s="3">
        <v>19848.35854074868</v>
      </c>
    </row>
    <row r="516">
      <c r="A516" s="16">
        <v>459.66</v>
      </c>
      <c r="B516" s="17">
        <v>151.904</v>
      </c>
      <c r="C516" s="17">
        <v>118.966</v>
      </c>
      <c r="D516" s="17">
        <v>154.742</v>
      </c>
      <c r="E516" s="17">
        <v>8.2E-4</v>
      </c>
      <c r="F516" s="3">
        <f t="shared" si="11"/>
        <v>32.938</v>
      </c>
      <c r="H516" s="16">
        <v>289.0</v>
      </c>
      <c r="I516" s="25">
        <v>0.309</v>
      </c>
      <c r="J516" s="3">
        <f t="shared" si="1"/>
        <v>0.347</v>
      </c>
      <c r="K516" s="3">
        <f t="shared" si="2"/>
        <v>0.347</v>
      </c>
      <c r="L516" s="3">
        <f t="shared" si="3"/>
        <v>0.502803</v>
      </c>
      <c r="N516" s="21">
        <v>0.75201</v>
      </c>
      <c r="O516" s="3">
        <v>54.002999999999986</v>
      </c>
      <c r="P516" s="39">
        <f t="shared" si="12"/>
        <v>0.004917956593</v>
      </c>
      <c r="Q516" s="16">
        <v>503.23</v>
      </c>
      <c r="S516" s="16">
        <v>289.0</v>
      </c>
      <c r="T516" s="35">
        <f t="shared" si="4"/>
        <v>0.003460207612</v>
      </c>
      <c r="U516" s="16">
        <v>504.41</v>
      </c>
      <c r="V516" s="3">
        <f t="shared" si="5"/>
        <v>19825.14225</v>
      </c>
      <c r="W516" s="21">
        <v>0.76889</v>
      </c>
      <c r="X516" s="3">
        <f t="shared" si="6"/>
        <v>38444.5</v>
      </c>
      <c r="Y516" s="3">
        <f t="shared" si="7"/>
        <v>1.939179025</v>
      </c>
      <c r="Z516" s="36"/>
      <c r="AA516" s="3">
        <v>75.618</v>
      </c>
      <c r="AB516" s="37">
        <f t="shared" si="8"/>
        <v>0</v>
      </c>
      <c r="AC516" s="38">
        <f t="shared" si="9"/>
        <v>0.003226677659</v>
      </c>
      <c r="AD516" s="33">
        <f t="shared" si="10"/>
        <v>0.466055529</v>
      </c>
      <c r="AE516" s="3">
        <v>1.9391790244999996</v>
      </c>
      <c r="AF516" s="3">
        <v>19825.14224539561</v>
      </c>
    </row>
    <row r="517">
      <c r="A517" s="13">
        <v>460.25</v>
      </c>
      <c r="B517" s="14">
        <v>132.006</v>
      </c>
      <c r="C517" s="14">
        <v>89.666</v>
      </c>
      <c r="D517" s="14">
        <v>130.944</v>
      </c>
      <c r="E517" s="14">
        <v>0.00104</v>
      </c>
      <c r="F517" s="3">
        <f t="shared" si="11"/>
        <v>42.34</v>
      </c>
      <c r="H517" s="13">
        <v>288.0</v>
      </c>
      <c r="I517" s="15">
        <v>0.313</v>
      </c>
      <c r="J517" s="3">
        <f t="shared" si="1"/>
        <v>0.351</v>
      </c>
      <c r="K517" s="3">
        <f t="shared" si="2"/>
        <v>0.351</v>
      </c>
      <c r="L517" s="3">
        <f t="shared" si="3"/>
        <v>0.508599</v>
      </c>
      <c r="N517" s="21">
        <v>0.76068</v>
      </c>
      <c r="O517" s="3">
        <v>70.511</v>
      </c>
      <c r="P517" s="39">
        <f t="shared" si="12"/>
        <v>0.006421310618</v>
      </c>
      <c r="Q517" s="13">
        <v>503.82</v>
      </c>
      <c r="S517" s="13">
        <v>288.0</v>
      </c>
      <c r="T517" s="35">
        <f t="shared" si="4"/>
        <v>0.003472222222</v>
      </c>
      <c r="U517" s="13">
        <v>505.0</v>
      </c>
      <c r="V517" s="3">
        <f t="shared" si="5"/>
        <v>19801.9802</v>
      </c>
      <c r="W517" s="21">
        <v>0.7774</v>
      </c>
      <c r="X517" s="3">
        <f t="shared" si="6"/>
        <v>38870</v>
      </c>
      <c r="Y517" s="3">
        <f t="shared" si="7"/>
        <v>1.962935</v>
      </c>
      <c r="Z517" s="36"/>
      <c r="AA517" s="3">
        <v>86.912</v>
      </c>
      <c r="AB517" s="37">
        <f t="shared" si="8"/>
        <v>0</v>
      </c>
      <c r="AC517" s="38">
        <f t="shared" si="9"/>
        <v>0.003721630138</v>
      </c>
      <c r="AD517" s="33">
        <f t="shared" si="10"/>
        <v>0.4717649574</v>
      </c>
      <c r="AE517" s="3">
        <v>1.9629349999999997</v>
      </c>
      <c r="AF517" s="3">
        <v>19801.980198019803</v>
      </c>
    </row>
    <row r="518">
      <c r="A518" s="16">
        <v>460.84</v>
      </c>
      <c r="B518" s="17">
        <v>178.207</v>
      </c>
      <c r="C518" s="17">
        <v>146.666</v>
      </c>
      <c r="D518" s="17">
        <v>206.345</v>
      </c>
      <c r="E518" s="17">
        <v>7.8E-4</v>
      </c>
      <c r="F518" s="3">
        <f t="shared" si="11"/>
        <v>31.541</v>
      </c>
      <c r="H518" s="16">
        <v>287.0</v>
      </c>
      <c r="I518" s="25">
        <v>0.317</v>
      </c>
      <c r="J518" s="3">
        <f t="shared" si="1"/>
        <v>0.355</v>
      </c>
      <c r="K518" s="3">
        <f t="shared" si="2"/>
        <v>0.355</v>
      </c>
      <c r="L518" s="3">
        <f t="shared" si="3"/>
        <v>0.514395</v>
      </c>
      <c r="N518" s="21">
        <v>0.76889</v>
      </c>
      <c r="O518" s="3">
        <v>75.618</v>
      </c>
      <c r="P518" s="39">
        <f t="shared" si="12"/>
        <v>0.006886395971</v>
      </c>
      <c r="Q518" s="16">
        <v>504.41</v>
      </c>
      <c r="S518" s="16">
        <v>287.0</v>
      </c>
      <c r="T518" s="35">
        <f t="shared" si="4"/>
        <v>0.003484320557</v>
      </c>
      <c r="U518" s="16">
        <v>505.58</v>
      </c>
      <c r="V518" s="3">
        <f t="shared" si="5"/>
        <v>19779.26342</v>
      </c>
      <c r="W518" s="21">
        <v>0.7862</v>
      </c>
      <c r="X518" s="3">
        <f t="shared" si="6"/>
        <v>39310</v>
      </c>
      <c r="Y518" s="3">
        <f t="shared" si="7"/>
        <v>1.98743498</v>
      </c>
      <c r="Z518" s="36"/>
      <c r="AA518" s="3">
        <v>59.60800000000002</v>
      </c>
      <c r="AB518" s="37">
        <f t="shared" si="8"/>
        <v>0</v>
      </c>
      <c r="AC518" s="38">
        <f t="shared" si="9"/>
        <v>0.002561259244</v>
      </c>
      <c r="AD518" s="33">
        <f t="shared" si="10"/>
        <v>0.4776531972</v>
      </c>
      <c r="AE518" s="3">
        <v>1.9874349799999997</v>
      </c>
      <c r="AF518" s="3">
        <v>19779.263420230232</v>
      </c>
    </row>
    <row r="519">
      <c r="A519" s="13">
        <v>461.43</v>
      </c>
      <c r="B519" s="14">
        <v>145.109</v>
      </c>
      <c r="C519" s="14">
        <v>113.067</v>
      </c>
      <c r="D519" s="14">
        <v>139.548</v>
      </c>
      <c r="E519" s="14">
        <v>7.8E-4</v>
      </c>
      <c r="F519" s="3">
        <f t="shared" si="11"/>
        <v>32.042</v>
      </c>
      <c r="H519" s="13">
        <v>286.0</v>
      </c>
      <c r="I519" s="15">
        <v>0.321</v>
      </c>
      <c r="J519" s="3">
        <f t="shared" si="1"/>
        <v>0.359</v>
      </c>
      <c r="K519" s="3">
        <f t="shared" si="2"/>
        <v>0.359</v>
      </c>
      <c r="L519" s="3">
        <f t="shared" si="3"/>
        <v>0.520191</v>
      </c>
      <c r="N519" s="21">
        <v>0.7774</v>
      </c>
      <c r="O519" s="3">
        <v>86.912</v>
      </c>
      <c r="P519" s="39">
        <f t="shared" si="12"/>
        <v>0.007914920345</v>
      </c>
      <c r="Q519" s="13">
        <v>505.0</v>
      </c>
      <c r="S519" s="13">
        <v>286.0</v>
      </c>
      <c r="T519" s="35">
        <f t="shared" si="4"/>
        <v>0.003496503497</v>
      </c>
      <c r="U519" s="13">
        <v>506.17</v>
      </c>
      <c r="V519" s="3">
        <f t="shared" si="5"/>
        <v>19756.20839</v>
      </c>
      <c r="W519" s="21">
        <v>0.79546</v>
      </c>
      <c r="X519" s="3">
        <f t="shared" si="6"/>
        <v>39773</v>
      </c>
      <c r="Y519" s="3">
        <f t="shared" si="7"/>
        <v>2.013189941</v>
      </c>
      <c r="Z519" s="36"/>
      <c r="AA519" s="3">
        <v>82.418</v>
      </c>
      <c r="AB519" s="37">
        <f t="shared" si="8"/>
        <v>0</v>
      </c>
      <c r="AC519" s="38">
        <f t="shared" si="9"/>
        <v>0.003553780564</v>
      </c>
      <c r="AD519" s="33">
        <f t="shared" si="10"/>
        <v>0.4838430548</v>
      </c>
      <c r="AE519" s="3">
        <v>2.013189941</v>
      </c>
      <c r="AF519" s="3">
        <v>19756.20838848608</v>
      </c>
    </row>
    <row r="520">
      <c r="A520" s="16">
        <v>462.02</v>
      </c>
      <c r="B520" s="17">
        <v>196.506</v>
      </c>
      <c r="C520" s="17">
        <v>160.366</v>
      </c>
      <c r="D520" s="17">
        <v>228.144</v>
      </c>
      <c r="E520" s="17">
        <v>8.9E-4</v>
      </c>
      <c r="F520" s="3">
        <f t="shared" si="11"/>
        <v>36.14</v>
      </c>
      <c r="H520" s="16">
        <v>285.0</v>
      </c>
      <c r="I520" s="25">
        <v>0.325</v>
      </c>
      <c r="J520" s="3">
        <f t="shared" si="1"/>
        <v>0.363</v>
      </c>
      <c r="K520" s="3">
        <f t="shared" si="2"/>
        <v>0.363</v>
      </c>
      <c r="L520" s="3">
        <f t="shared" si="3"/>
        <v>0.525987</v>
      </c>
      <c r="N520" s="21">
        <v>0.7862</v>
      </c>
      <c r="O520" s="3">
        <v>59.60800000000002</v>
      </c>
      <c r="P520" s="39">
        <f t="shared" si="12"/>
        <v>0.005428393915</v>
      </c>
      <c r="Q520" s="16">
        <v>505.58</v>
      </c>
      <c r="S520" s="16">
        <v>285.0</v>
      </c>
      <c r="T520" s="35">
        <f t="shared" si="4"/>
        <v>0.00350877193</v>
      </c>
      <c r="U520" s="16">
        <v>506.76</v>
      </c>
      <c r="V520" s="3">
        <f t="shared" si="5"/>
        <v>19733.20704</v>
      </c>
      <c r="W520" s="21">
        <v>0.80495</v>
      </c>
      <c r="X520" s="3">
        <f t="shared" si="6"/>
        <v>40247.5</v>
      </c>
      <c r="Y520" s="3">
        <f t="shared" si="7"/>
        <v>2.03958231</v>
      </c>
      <c r="Z520" s="36"/>
      <c r="AA520" s="3">
        <v>94.80699999999999</v>
      </c>
      <c r="AB520" s="37">
        <f t="shared" si="8"/>
        <v>0</v>
      </c>
      <c r="AC520" s="38">
        <f t="shared" si="9"/>
        <v>0.004102293401</v>
      </c>
      <c r="AD520" s="33">
        <f t="shared" si="10"/>
        <v>0.4901861047</v>
      </c>
      <c r="AE520" s="3">
        <v>2.03958231</v>
      </c>
      <c r="AF520" s="3">
        <v>19733.207040808273</v>
      </c>
    </row>
    <row r="521">
      <c r="A521" s="13">
        <v>462.61</v>
      </c>
      <c r="B521" s="14">
        <v>132.012</v>
      </c>
      <c r="C521" s="14">
        <v>98.768</v>
      </c>
      <c r="D521" s="14">
        <v>149.553</v>
      </c>
      <c r="E521" s="14">
        <v>8.1E-4</v>
      </c>
      <c r="F521" s="3">
        <f t="shared" si="11"/>
        <v>33.244</v>
      </c>
      <c r="H521" s="13">
        <v>284.0</v>
      </c>
      <c r="I521" s="15">
        <v>0.329</v>
      </c>
      <c r="J521" s="3">
        <f t="shared" si="1"/>
        <v>0.367</v>
      </c>
      <c r="K521" s="3">
        <f t="shared" si="2"/>
        <v>0.367</v>
      </c>
      <c r="L521" s="3">
        <f t="shared" si="3"/>
        <v>0.531783</v>
      </c>
      <c r="N521" s="21">
        <v>0.79546</v>
      </c>
      <c r="O521" s="3">
        <v>82.418</v>
      </c>
      <c r="P521" s="39">
        <f t="shared" si="12"/>
        <v>0.007505659805</v>
      </c>
      <c r="Q521" s="13">
        <v>506.17</v>
      </c>
      <c r="S521" s="13">
        <v>284.0</v>
      </c>
      <c r="T521" s="35">
        <f t="shared" si="4"/>
        <v>0.003521126761</v>
      </c>
      <c r="U521" s="13">
        <v>507.35</v>
      </c>
      <c r="V521" s="3">
        <f t="shared" si="5"/>
        <v>19710.25919</v>
      </c>
      <c r="W521" s="21">
        <v>0.81551</v>
      </c>
      <c r="X521" s="3">
        <f t="shared" si="6"/>
        <v>40775.5</v>
      </c>
      <c r="Y521" s="3">
        <f t="shared" si="7"/>
        <v>2.068744993</v>
      </c>
      <c r="Z521" s="36"/>
      <c r="AA521" s="3">
        <v>71.91699999999999</v>
      </c>
      <c r="AB521" s="37">
        <f t="shared" si="8"/>
        <v>0</v>
      </c>
      <c r="AC521" s="38">
        <f t="shared" si="9"/>
        <v>0.003122726066</v>
      </c>
      <c r="AD521" s="33">
        <f t="shared" si="10"/>
        <v>0.4971949622</v>
      </c>
      <c r="AE521" s="3">
        <v>2.0687449924999997</v>
      </c>
      <c r="AF521" s="3">
        <v>19710.259189908345</v>
      </c>
    </row>
    <row r="522">
      <c r="A522" s="16">
        <v>463.2</v>
      </c>
      <c r="B522" s="17">
        <v>160.218</v>
      </c>
      <c r="C522" s="17">
        <v>126.77</v>
      </c>
      <c r="D522" s="17">
        <v>174.662</v>
      </c>
      <c r="E522" s="17">
        <v>8.1E-4</v>
      </c>
      <c r="F522" s="3">
        <f t="shared" si="11"/>
        <v>33.448</v>
      </c>
      <c r="H522" s="16">
        <v>283.0</v>
      </c>
      <c r="I522" s="25">
        <v>0.333</v>
      </c>
      <c r="J522" s="3">
        <f t="shared" si="1"/>
        <v>0.371</v>
      </c>
      <c r="K522" s="3">
        <f t="shared" si="2"/>
        <v>0.371</v>
      </c>
      <c r="L522" s="3">
        <f t="shared" si="3"/>
        <v>0.537579</v>
      </c>
      <c r="N522" s="21">
        <v>0.80495</v>
      </c>
      <c r="O522" s="3">
        <v>94.80699999999999</v>
      </c>
      <c r="P522" s="39">
        <f t="shared" si="12"/>
        <v>0.00863390387</v>
      </c>
      <c r="Q522" s="16">
        <v>506.76</v>
      </c>
      <c r="S522" s="16">
        <v>283.0</v>
      </c>
      <c r="T522" s="35">
        <f t="shared" si="4"/>
        <v>0.003533568905</v>
      </c>
      <c r="U522" s="16">
        <v>507.93</v>
      </c>
      <c r="V522" s="3">
        <f t="shared" si="5"/>
        <v>19687.75225</v>
      </c>
      <c r="W522" s="21">
        <v>0.82629</v>
      </c>
      <c r="X522" s="3">
        <f t="shared" si="6"/>
        <v>41314.5</v>
      </c>
      <c r="Y522" s="3">
        <f t="shared" si="7"/>
        <v>2.098487399</v>
      </c>
      <c r="Z522" s="36"/>
      <c r="AA522" s="3">
        <v>91.523</v>
      </c>
      <c r="AB522" s="37">
        <f t="shared" si="8"/>
        <v>0</v>
      </c>
      <c r="AC522" s="38">
        <f t="shared" si="9"/>
        <v>0.003987688008</v>
      </c>
      <c r="AD522" s="33">
        <f t="shared" si="10"/>
        <v>0.5043431484</v>
      </c>
      <c r="AE522" s="3">
        <v>2.0984873984999997</v>
      </c>
      <c r="AF522" s="3">
        <v>19687.752249325695</v>
      </c>
    </row>
    <row r="523">
      <c r="A523" s="13">
        <v>463.79</v>
      </c>
      <c r="B523" s="14">
        <v>184.013</v>
      </c>
      <c r="C523" s="14">
        <v>140.769</v>
      </c>
      <c r="D523" s="14">
        <v>190.655</v>
      </c>
      <c r="E523" s="14">
        <v>0.00104</v>
      </c>
      <c r="F523" s="3">
        <f t="shared" si="11"/>
        <v>43.244</v>
      </c>
      <c r="H523" s="13">
        <v>282.0</v>
      </c>
      <c r="I523" s="15">
        <v>0.336</v>
      </c>
      <c r="J523" s="3">
        <f t="shared" si="1"/>
        <v>0.374</v>
      </c>
      <c r="K523" s="3">
        <f t="shared" si="2"/>
        <v>0.374</v>
      </c>
      <c r="L523" s="3">
        <f t="shared" si="3"/>
        <v>0.541926</v>
      </c>
      <c r="N523" s="21">
        <v>0.81551</v>
      </c>
      <c r="O523" s="3">
        <v>71.91699999999999</v>
      </c>
      <c r="P523" s="39">
        <f t="shared" si="12"/>
        <v>0.006549352523</v>
      </c>
      <c r="Q523" s="13">
        <v>507.35</v>
      </c>
      <c r="S523" s="13">
        <v>282.0</v>
      </c>
      <c r="T523" s="35">
        <f t="shared" si="4"/>
        <v>0.003546099291</v>
      </c>
      <c r="U523" s="13">
        <v>508.52</v>
      </c>
      <c r="V523" s="3">
        <f t="shared" si="5"/>
        <v>19664.90993</v>
      </c>
      <c r="W523" s="21">
        <v>0.83743</v>
      </c>
      <c r="X523" s="3">
        <f t="shared" si="6"/>
        <v>41871.5</v>
      </c>
      <c r="Y523" s="3">
        <f t="shared" si="7"/>
        <v>2.129249518</v>
      </c>
      <c r="Z523" s="36"/>
      <c r="AA523" s="3">
        <v>96.721</v>
      </c>
      <c r="AB523" s="37">
        <f t="shared" si="8"/>
        <v>0</v>
      </c>
      <c r="AC523" s="38">
        <f t="shared" si="9"/>
        <v>0.004228868929</v>
      </c>
      <c r="AD523" s="33">
        <f t="shared" si="10"/>
        <v>0.511736409</v>
      </c>
      <c r="AE523" s="3">
        <v>2.129249518</v>
      </c>
      <c r="AF523" s="3">
        <v>19664.9099347125</v>
      </c>
    </row>
    <row r="524">
      <c r="A524" s="16">
        <v>464.38</v>
      </c>
      <c r="B524" s="17">
        <v>136.911</v>
      </c>
      <c r="C524" s="17">
        <v>95.468</v>
      </c>
      <c r="D524" s="17">
        <v>131.651</v>
      </c>
      <c r="E524" s="17">
        <v>0.001</v>
      </c>
      <c r="F524" s="3">
        <f t="shared" si="11"/>
        <v>41.443</v>
      </c>
      <c r="H524" s="16">
        <v>281.0</v>
      </c>
      <c r="I524" s="25">
        <v>0.338</v>
      </c>
      <c r="J524" s="3">
        <f t="shared" si="1"/>
        <v>0.376</v>
      </c>
      <c r="K524" s="3">
        <f t="shared" si="2"/>
        <v>0.376</v>
      </c>
      <c r="L524" s="3">
        <f t="shared" si="3"/>
        <v>0.544824</v>
      </c>
      <c r="N524" s="21">
        <v>0.82629</v>
      </c>
      <c r="O524" s="3">
        <v>91.523</v>
      </c>
      <c r="P524" s="39">
        <f t="shared" si="12"/>
        <v>0.008334835865</v>
      </c>
      <c r="Q524" s="16">
        <v>507.93</v>
      </c>
      <c r="S524" s="16">
        <v>281.0</v>
      </c>
      <c r="T524" s="35">
        <f t="shared" si="4"/>
        <v>0.003558718861</v>
      </c>
      <c r="U524" s="16">
        <v>509.11</v>
      </c>
      <c r="V524" s="3">
        <f t="shared" si="5"/>
        <v>19642.12056</v>
      </c>
      <c r="W524" s="21">
        <v>0.84977</v>
      </c>
      <c r="X524" s="3">
        <f t="shared" si="6"/>
        <v>42488.5</v>
      </c>
      <c r="Y524" s="3">
        <f t="shared" si="7"/>
        <v>2.163132024</v>
      </c>
      <c r="Z524" s="36"/>
      <c r="AA524" s="3">
        <v>120.91299999999998</v>
      </c>
      <c r="AB524" s="37">
        <f t="shared" si="8"/>
        <v>0</v>
      </c>
      <c r="AC524" s="38">
        <f t="shared" si="9"/>
        <v>0.005305022267</v>
      </c>
      <c r="AD524" s="33">
        <f t="shared" si="10"/>
        <v>0.5198796123</v>
      </c>
      <c r="AE524" s="3">
        <v>2.1631320235</v>
      </c>
      <c r="AF524" s="3">
        <v>19642.12056333602</v>
      </c>
    </row>
    <row r="525">
      <c r="A525" s="13">
        <v>464.97</v>
      </c>
      <c r="B525" s="14">
        <v>144.614</v>
      </c>
      <c r="C525" s="14">
        <v>125.969</v>
      </c>
      <c r="D525" s="14">
        <v>184.056</v>
      </c>
      <c r="E525" s="14">
        <v>4.4E-4</v>
      </c>
      <c r="F525" s="3">
        <f t="shared" si="11"/>
        <v>18.645</v>
      </c>
      <c r="H525" s="13">
        <v>280.0</v>
      </c>
      <c r="I525" s="15">
        <v>0.341</v>
      </c>
      <c r="J525" s="3">
        <f t="shared" si="1"/>
        <v>0.379</v>
      </c>
      <c r="K525" s="3">
        <f t="shared" si="2"/>
        <v>0.379</v>
      </c>
      <c r="L525" s="3">
        <f t="shared" si="3"/>
        <v>0.549171</v>
      </c>
      <c r="N525" s="21">
        <v>0.83743</v>
      </c>
      <c r="O525" s="3">
        <v>96.721</v>
      </c>
      <c r="P525" s="39">
        <f t="shared" si="12"/>
        <v>0.008808208425</v>
      </c>
      <c r="Q525" s="13">
        <v>508.52</v>
      </c>
      <c r="S525" s="13">
        <v>280.0</v>
      </c>
      <c r="T525" s="35">
        <f t="shared" si="4"/>
        <v>0.003571428571</v>
      </c>
      <c r="U525" s="13">
        <v>509.7</v>
      </c>
      <c r="V525" s="3">
        <f t="shared" si="5"/>
        <v>19619.38395</v>
      </c>
      <c r="W525" s="21">
        <v>0.86268</v>
      </c>
      <c r="X525" s="3">
        <f t="shared" si="6"/>
        <v>43134</v>
      </c>
      <c r="Y525" s="3">
        <f t="shared" si="7"/>
        <v>2.19853998</v>
      </c>
      <c r="Z525" s="36"/>
      <c r="AA525" s="3">
        <v>110.11999999999999</v>
      </c>
      <c r="AB525" s="37">
        <f t="shared" si="8"/>
        <v>0</v>
      </c>
      <c r="AC525" s="38">
        <f t="shared" si="9"/>
        <v>0.004848299444</v>
      </c>
      <c r="AD525" s="33">
        <f t="shared" si="10"/>
        <v>0.5283894372</v>
      </c>
      <c r="AE525" s="3">
        <v>2.1985399799999996</v>
      </c>
      <c r="AF525" s="3">
        <v>19619.38395134393</v>
      </c>
    </row>
    <row r="526">
      <c r="A526" s="16">
        <v>465.56</v>
      </c>
      <c r="B526" s="17">
        <v>122.716</v>
      </c>
      <c r="C526" s="17">
        <v>102.27</v>
      </c>
      <c r="D526" s="17">
        <v>124.859</v>
      </c>
      <c r="E526" s="17">
        <v>4.9E-4</v>
      </c>
      <c r="F526" s="3">
        <f t="shared" si="11"/>
        <v>20.446</v>
      </c>
      <c r="H526" s="16">
        <v>279.0</v>
      </c>
      <c r="I526" s="25">
        <v>0.343</v>
      </c>
      <c r="J526" s="3">
        <f t="shared" si="1"/>
        <v>0.381</v>
      </c>
      <c r="K526" s="3">
        <f t="shared" si="2"/>
        <v>0.381</v>
      </c>
      <c r="L526" s="3">
        <f t="shared" si="3"/>
        <v>0.552069</v>
      </c>
      <c r="N526" s="21">
        <v>0.84977</v>
      </c>
      <c r="O526" s="3">
        <v>120.91299999999998</v>
      </c>
      <c r="P526" s="39">
        <f t="shared" si="12"/>
        <v>0.01101133058</v>
      </c>
      <c r="Q526" s="16">
        <v>509.11</v>
      </c>
      <c r="S526" s="16">
        <v>279.0</v>
      </c>
      <c r="T526" s="35">
        <f t="shared" si="4"/>
        <v>0.003584229391</v>
      </c>
      <c r="U526" s="16">
        <v>510.28</v>
      </c>
      <c r="V526" s="3">
        <f t="shared" si="5"/>
        <v>19597.08395</v>
      </c>
      <c r="W526" s="21">
        <v>0.87672</v>
      </c>
      <c r="X526" s="3">
        <f t="shared" si="6"/>
        <v>43836</v>
      </c>
      <c r="Y526" s="3">
        <f t="shared" si="7"/>
        <v>2.236863408</v>
      </c>
      <c r="Z526" s="36"/>
      <c r="AA526" s="3">
        <v>129.81900000000002</v>
      </c>
      <c r="AB526" s="37">
        <f t="shared" si="8"/>
        <v>0</v>
      </c>
      <c r="AC526" s="38">
        <f t="shared" si="9"/>
        <v>0.005735129538</v>
      </c>
      <c r="AD526" s="33">
        <f t="shared" si="10"/>
        <v>0.5375999563</v>
      </c>
      <c r="AE526" s="3">
        <v>2.2368634079999996</v>
      </c>
      <c r="AF526" s="3">
        <v>19597.083953907662</v>
      </c>
    </row>
    <row r="527">
      <c r="A527" s="13">
        <v>466.15</v>
      </c>
      <c r="B527" s="14">
        <v>142.644</v>
      </c>
      <c r="C527" s="14">
        <v>83.578</v>
      </c>
      <c r="D527" s="14">
        <v>122.7</v>
      </c>
      <c r="E527" s="14">
        <v>0.00139</v>
      </c>
      <c r="F527" s="3">
        <f t="shared" si="11"/>
        <v>59.066</v>
      </c>
      <c r="H527" s="13">
        <v>278.0</v>
      </c>
      <c r="I527" s="15">
        <v>0.344</v>
      </c>
      <c r="J527" s="3">
        <f t="shared" si="1"/>
        <v>0.382</v>
      </c>
      <c r="K527" s="3">
        <f t="shared" si="2"/>
        <v>0.382</v>
      </c>
      <c r="L527" s="3">
        <f t="shared" si="3"/>
        <v>0.553518</v>
      </c>
      <c r="N527" s="21">
        <v>0.86268</v>
      </c>
      <c r="O527" s="3">
        <v>110.11999999999999</v>
      </c>
      <c r="P527" s="39">
        <f t="shared" si="12"/>
        <v>0.01002843138</v>
      </c>
      <c r="Q527" s="13">
        <v>509.7</v>
      </c>
      <c r="S527" s="13">
        <v>278.0</v>
      </c>
      <c r="T527" s="35">
        <f t="shared" si="4"/>
        <v>0.003597122302</v>
      </c>
      <c r="U527" s="13">
        <v>510.87</v>
      </c>
      <c r="V527" s="3">
        <f t="shared" si="5"/>
        <v>19574.45143</v>
      </c>
      <c r="W527" s="21">
        <v>0.89096</v>
      </c>
      <c r="X527" s="3">
        <f t="shared" si="6"/>
        <v>44548</v>
      </c>
      <c r="Y527" s="3">
        <f t="shared" si="7"/>
        <v>2.275823676</v>
      </c>
      <c r="Z527" s="36"/>
      <c r="AA527" s="3">
        <v>131.724</v>
      </c>
      <c r="AB527" s="37">
        <f t="shared" si="8"/>
        <v>0</v>
      </c>
      <c r="AC527" s="38">
        <f t="shared" si="9"/>
        <v>0.005839497039</v>
      </c>
      <c r="AD527" s="33">
        <f t="shared" si="10"/>
        <v>0.5469635314</v>
      </c>
      <c r="AE527" s="3">
        <v>2.275823676</v>
      </c>
      <c r="AF527" s="3">
        <v>19574.451425998785</v>
      </c>
    </row>
    <row r="528">
      <c r="A528" s="16">
        <v>466.74</v>
      </c>
      <c r="B528" s="17">
        <v>187.843</v>
      </c>
      <c r="C528" s="17">
        <v>162.978</v>
      </c>
      <c r="D528" s="17">
        <v>221.697</v>
      </c>
      <c r="E528" s="17">
        <v>5.8E-4</v>
      </c>
      <c r="F528" s="3">
        <f t="shared" si="11"/>
        <v>24.865</v>
      </c>
      <c r="H528" s="16">
        <v>277.0</v>
      </c>
      <c r="I528" s="25">
        <v>0.345</v>
      </c>
      <c r="J528" s="3">
        <f t="shared" si="1"/>
        <v>0.383</v>
      </c>
      <c r="K528" s="3">
        <f t="shared" si="2"/>
        <v>0.383</v>
      </c>
      <c r="L528" s="3">
        <f t="shared" si="3"/>
        <v>0.554967</v>
      </c>
      <c r="N528" s="21">
        <v>0.87672</v>
      </c>
      <c r="O528" s="3">
        <v>129.81900000000002</v>
      </c>
      <c r="P528" s="39">
        <f t="shared" si="12"/>
        <v>0.01182238407</v>
      </c>
      <c r="Q528" s="16">
        <v>510.28</v>
      </c>
      <c r="S528" s="16">
        <v>277.0</v>
      </c>
      <c r="T528" s="35">
        <f t="shared" si="4"/>
        <v>0.003610108303</v>
      </c>
      <c r="U528" s="16">
        <v>511.46</v>
      </c>
      <c r="V528" s="3">
        <f t="shared" si="5"/>
        <v>19551.87111</v>
      </c>
      <c r="W528" s="21">
        <v>0.90562</v>
      </c>
      <c r="X528" s="3">
        <f t="shared" si="6"/>
        <v>45281</v>
      </c>
      <c r="Y528" s="3">
        <f t="shared" si="7"/>
        <v>2.315942026</v>
      </c>
      <c r="Z528" s="36"/>
      <c r="AA528" s="3">
        <v>163.82299999999998</v>
      </c>
      <c r="AB528" s="37">
        <f t="shared" si="8"/>
        <v>0</v>
      </c>
      <c r="AC528" s="38">
        <f t="shared" si="9"/>
        <v>0.007287678903</v>
      </c>
      <c r="AD528" s="33">
        <f t="shared" si="10"/>
        <v>0.5566054358</v>
      </c>
      <c r="AE528" s="3">
        <v>2.315942025999999</v>
      </c>
      <c r="AF528" s="3">
        <v>19551.87111406562</v>
      </c>
    </row>
    <row r="529">
      <c r="A529" s="13">
        <v>467.32</v>
      </c>
      <c r="B529" s="14">
        <v>110.926</v>
      </c>
      <c r="C529" s="14">
        <v>86.573</v>
      </c>
      <c r="D529" s="14">
        <v>129.973</v>
      </c>
      <c r="E529" s="14">
        <v>5.7E-4</v>
      </c>
      <c r="F529" s="3">
        <f t="shared" si="11"/>
        <v>24.353</v>
      </c>
      <c r="H529" s="13">
        <v>276.0</v>
      </c>
      <c r="I529" s="15">
        <v>0.346</v>
      </c>
      <c r="J529" s="3">
        <f t="shared" si="1"/>
        <v>0.384</v>
      </c>
      <c r="K529" s="3">
        <f t="shared" si="2"/>
        <v>0.384</v>
      </c>
      <c r="L529" s="3">
        <f t="shared" si="3"/>
        <v>0.556416</v>
      </c>
      <c r="N529" s="21">
        <v>0.89096</v>
      </c>
      <c r="O529" s="3">
        <v>131.724</v>
      </c>
      <c r="P529" s="39">
        <f t="shared" si="12"/>
        <v>0.01199586901</v>
      </c>
      <c r="Q529" s="13">
        <v>510.87</v>
      </c>
      <c r="S529" s="13">
        <v>276.0</v>
      </c>
      <c r="T529" s="35">
        <f t="shared" si="4"/>
        <v>0.003623188406</v>
      </c>
      <c r="U529" s="13">
        <v>512.05</v>
      </c>
      <c r="V529" s="3">
        <f t="shared" si="5"/>
        <v>19529.34284</v>
      </c>
      <c r="W529" s="21">
        <v>0.92128</v>
      </c>
      <c r="X529" s="3">
        <f t="shared" si="6"/>
        <v>46064</v>
      </c>
      <c r="Y529" s="3">
        <f t="shared" si="7"/>
        <v>2.35870712</v>
      </c>
      <c r="Z529" s="36"/>
      <c r="AA529" s="3">
        <v>162.514</v>
      </c>
      <c r="AB529" s="37">
        <f t="shared" si="8"/>
        <v>0</v>
      </c>
      <c r="AC529" s="38">
        <f t="shared" si="9"/>
        <v>0.007254495622</v>
      </c>
      <c r="AD529" s="33">
        <f t="shared" si="10"/>
        <v>0.5668834495</v>
      </c>
      <c r="AE529" s="3">
        <v>2.3587071199999996</v>
      </c>
      <c r="AF529" s="3">
        <v>19529.342837613516</v>
      </c>
    </row>
    <row r="530">
      <c r="A530" s="16">
        <v>467.91</v>
      </c>
      <c r="B530" s="17">
        <v>174.93</v>
      </c>
      <c r="C530" s="17">
        <v>135.874</v>
      </c>
      <c r="D530" s="17">
        <v>191.279</v>
      </c>
      <c r="E530" s="17">
        <v>9.1E-4</v>
      </c>
      <c r="F530" s="3">
        <f t="shared" si="11"/>
        <v>39.056</v>
      </c>
      <c r="H530" s="16">
        <v>275.0</v>
      </c>
      <c r="I530" s="25">
        <v>0.346</v>
      </c>
      <c r="J530" s="3">
        <f t="shared" si="1"/>
        <v>0.384</v>
      </c>
      <c r="K530" s="3">
        <f t="shared" si="2"/>
        <v>0.384</v>
      </c>
      <c r="L530" s="3">
        <f t="shared" si="3"/>
        <v>0.556416</v>
      </c>
      <c r="N530" s="21">
        <v>0.90562</v>
      </c>
      <c r="O530" s="3">
        <v>163.82299999999998</v>
      </c>
      <c r="P530" s="39">
        <f t="shared" si="12"/>
        <v>0.01491906751</v>
      </c>
      <c r="Q530" s="16">
        <v>511.46</v>
      </c>
      <c r="S530" s="16">
        <v>275.0</v>
      </c>
      <c r="T530" s="35">
        <f t="shared" si="4"/>
        <v>0.003636363636</v>
      </c>
      <c r="U530" s="16">
        <v>512.63</v>
      </c>
      <c r="V530" s="3">
        <f t="shared" si="5"/>
        <v>19507.24694</v>
      </c>
      <c r="W530" s="21">
        <v>0.9377</v>
      </c>
      <c r="X530" s="3">
        <f t="shared" si="6"/>
        <v>46885</v>
      </c>
      <c r="Y530" s="3">
        <f t="shared" si="7"/>
        <v>2.403465755</v>
      </c>
      <c r="Z530" s="36"/>
      <c r="AA530" s="3">
        <v>175.83300000000003</v>
      </c>
      <c r="AB530" s="37">
        <f t="shared" si="8"/>
        <v>0</v>
      </c>
      <c r="AC530" s="38">
        <f t="shared" si="9"/>
        <v>0.00787574729</v>
      </c>
      <c r="AD530" s="33">
        <f t="shared" si="10"/>
        <v>0.5776405838</v>
      </c>
      <c r="AE530" s="3">
        <v>2.4034657549999996</v>
      </c>
      <c r="AF530" s="3">
        <v>19507.246942239042</v>
      </c>
    </row>
    <row r="531">
      <c r="A531" s="13">
        <v>468.5</v>
      </c>
      <c r="B531" s="14">
        <v>125.13</v>
      </c>
      <c r="C531" s="14">
        <v>88.774</v>
      </c>
      <c r="D531" s="14">
        <v>137.379</v>
      </c>
      <c r="E531" s="14">
        <v>8.4E-4</v>
      </c>
      <c r="F531" s="3">
        <f t="shared" si="11"/>
        <v>36.356</v>
      </c>
      <c r="H531" s="13">
        <v>274.0</v>
      </c>
      <c r="I531" s="15">
        <v>0.345</v>
      </c>
      <c r="J531" s="3">
        <f t="shared" si="1"/>
        <v>0.383</v>
      </c>
      <c r="K531" s="3">
        <f t="shared" si="2"/>
        <v>0.383</v>
      </c>
      <c r="L531" s="3">
        <f t="shared" si="3"/>
        <v>0.554967</v>
      </c>
      <c r="N531" s="21">
        <v>0.92128</v>
      </c>
      <c r="O531" s="3">
        <v>162.514</v>
      </c>
      <c r="P531" s="39">
        <f t="shared" si="12"/>
        <v>0.01479985922</v>
      </c>
      <c r="Q531" s="13">
        <v>512.05</v>
      </c>
      <c r="S531" s="13">
        <v>274.0</v>
      </c>
      <c r="T531" s="35">
        <f t="shared" si="4"/>
        <v>0.003649635036</v>
      </c>
      <c r="U531" s="13">
        <v>513.22</v>
      </c>
      <c r="V531" s="3">
        <f t="shared" si="5"/>
        <v>19484.82132</v>
      </c>
      <c r="W531" s="21">
        <v>0.95614</v>
      </c>
      <c r="X531" s="3">
        <f t="shared" si="6"/>
        <v>47807</v>
      </c>
      <c r="Y531" s="3">
        <f t="shared" si="7"/>
        <v>2.453550854</v>
      </c>
      <c r="Z531" s="36"/>
      <c r="AA531" s="3">
        <v>176.92399999999998</v>
      </c>
      <c r="AB531" s="37">
        <f t="shared" si="8"/>
        <v>0</v>
      </c>
      <c r="AC531" s="38">
        <f t="shared" si="9"/>
        <v>0.007952007817</v>
      </c>
      <c r="AD531" s="33">
        <f t="shared" si="10"/>
        <v>0.589677862</v>
      </c>
      <c r="AE531" s="3">
        <v>2.453550854</v>
      </c>
      <c r="AF531" s="3">
        <v>19484.821324188455</v>
      </c>
    </row>
    <row r="532">
      <c r="A532" s="16">
        <v>469.09</v>
      </c>
      <c r="B532" s="17">
        <v>160.139</v>
      </c>
      <c r="C532" s="17">
        <v>110.477</v>
      </c>
      <c r="D532" s="17">
        <v>159.192</v>
      </c>
      <c r="E532" s="17">
        <v>0.00115</v>
      </c>
      <c r="F532" s="3">
        <f t="shared" si="11"/>
        <v>49.662</v>
      </c>
      <c r="H532" s="16">
        <v>273.0</v>
      </c>
      <c r="I532" s="25">
        <v>0.343</v>
      </c>
      <c r="J532" s="3">
        <f t="shared" si="1"/>
        <v>0.381</v>
      </c>
      <c r="K532" s="3">
        <f t="shared" si="2"/>
        <v>0.381</v>
      </c>
      <c r="L532" s="3">
        <f t="shared" si="3"/>
        <v>0.552069</v>
      </c>
      <c r="N532" s="21">
        <v>0.9377</v>
      </c>
      <c r="O532" s="3">
        <v>175.83300000000003</v>
      </c>
      <c r="P532" s="39">
        <f t="shared" si="12"/>
        <v>0.01601279673</v>
      </c>
      <c r="Q532" s="16">
        <v>512.63</v>
      </c>
      <c r="S532" s="16">
        <v>273.0</v>
      </c>
      <c r="T532" s="35">
        <f t="shared" si="4"/>
        <v>0.003663003663</v>
      </c>
      <c r="U532" s="16">
        <v>513.81</v>
      </c>
      <c r="V532" s="3">
        <f t="shared" si="5"/>
        <v>19462.44721</v>
      </c>
      <c r="W532" s="21">
        <v>0.97509</v>
      </c>
      <c r="X532" s="3">
        <f t="shared" si="6"/>
        <v>48754.5</v>
      </c>
      <c r="Y532" s="3">
        <f t="shared" si="7"/>
        <v>2.505054965</v>
      </c>
      <c r="Z532" s="36"/>
      <c r="AA532" s="3">
        <v>189.64100000000002</v>
      </c>
      <c r="AB532" s="37">
        <f t="shared" si="8"/>
        <v>0</v>
      </c>
      <c r="AC532" s="38">
        <f t="shared" si="9"/>
        <v>0.008553014844</v>
      </c>
      <c r="AD532" s="33">
        <f t="shared" si="10"/>
        <v>0.6020561804</v>
      </c>
      <c r="AE532" s="3">
        <v>2.5050549644999998</v>
      </c>
      <c r="AF532" s="3">
        <v>19462.44720811195</v>
      </c>
    </row>
    <row r="533">
      <c r="A533" s="13">
        <v>469.68</v>
      </c>
      <c r="B533" s="14">
        <v>222.726</v>
      </c>
      <c r="C533" s="14">
        <v>177.572</v>
      </c>
      <c r="D533" s="14">
        <v>271.273</v>
      </c>
      <c r="E533" s="14">
        <v>0.00104</v>
      </c>
      <c r="F533" s="3">
        <f t="shared" si="11"/>
        <v>45.154</v>
      </c>
      <c r="H533" s="13">
        <v>272.0</v>
      </c>
      <c r="I533" s="15">
        <v>0.34</v>
      </c>
      <c r="J533" s="3">
        <f t="shared" si="1"/>
        <v>0.378</v>
      </c>
      <c r="K533" s="3">
        <f t="shared" si="2"/>
        <v>0.378</v>
      </c>
      <c r="L533" s="3">
        <f t="shared" si="3"/>
        <v>0.547722</v>
      </c>
      <c r="N533" s="21">
        <v>0.95614</v>
      </c>
      <c r="O533" s="3">
        <v>176.92399999999998</v>
      </c>
      <c r="P533" s="39">
        <f t="shared" si="12"/>
        <v>0.01611215214</v>
      </c>
      <c r="Q533" s="13">
        <v>513.22</v>
      </c>
      <c r="S533" s="13">
        <v>272.0</v>
      </c>
      <c r="T533" s="35">
        <f t="shared" si="4"/>
        <v>0.003676470588</v>
      </c>
      <c r="U533" s="13">
        <v>514.4</v>
      </c>
      <c r="V533" s="3">
        <f t="shared" si="5"/>
        <v>19440.12442</v>
      </c>
      <c r="W533" s="21">
        <v>0.99503</v>
      </c>
      <c r="X533" s="3">
        <f t="shared" si="6"/>
        <v>49751.5</v>
      </c>
      <c r="Y533" s="3">
        <f t="shared" si="7"/>
        <v>2.55921716</v>
      </c>
      <c r="Z533" s="36"/>
      <c r="AA533" s="3">
        <v>215.93399999999997</v>
      </c>
      <c r="AB533" s="37">
        <f t="shared" si="8"/>
        <v>0</v>
      </c>
      <c r="AC533" s="38">
        <f t="shared" si="9"/>
        <v>0.009772445143</v>
      </c>
      <c r="AD533" s="33">
        <f t="shared" si="10"/>
        <v>0.6150733337</v>
      </c>
      <c r="AE533" s="3">
        <v>2.5592171599999993</v>
      </c>
      <c r="AF533" s="3">
        <v>19440.12441679627</v>
      </c>
    </row>
    <row r="534">
      <c r="A534" s="16">
        <v>470.27</v>
      </c>
      <c r="B534" s="17">
        <v>180.945</v>
      </c>
      <c r="C534" s="17">
        <v>145.279</v>
      </c>
      <c r="D534" s="17">
        <v>217.101</v>
      </c>
      <c r="E534" s="17">
        <v>8.2E-4</v>
      </c>
      <c r="F534" s="3">
        <f t="shared" si="11"/>
        <v>35.666</v>
      </c>
      <c r="H534" s="16">
        <v>271.0</v>
      </c>
      <c r="I534" s="25">
        <v>0.335</v>
      </c>
      <c r="J534" s="3">
        <f t="shared" si="1"/>
        <v>0.373</v>
      </c>
      <c r="K534" s="3">
        <f t="shared" si="2"/>
        <v>0.373</v>
      </c>
      <c r="L534" s="3">
        <f t="shared" si="3"/>
        <v>0.540477</v>
      </c>
      <c r="N534" s="21">
        <v>0.97509</v>
      </c>
      <c r="O534" s="3">
        <v>189.64100000000002</v>
      </c>
      <c r="P534" s="39">
        <f t="shared" si="12"/>
        <v>0.01727026658</v>
      </c>
      <c r="Q534" s="16">
        <v>513.81</v>
      </c>
      <c r="S534" s="16">
        <v>271.0</v>
      </c>
      <c r="T534" s="35">
        <f t="shared" si="4"/>
        <v>0.0036900369</v>
      </c>
      <c r="U534" s="16">
        <v>514.98</v>
      </c>
      <c r="V534" s="3">
        <f t="shared" si="5"/>
        <v>19418.22983</v>
      </c>
      <c r="W534" s="21">
        <v>1.01629</v>
      </c>
      <c r="X534" s="3">
        <f t="shared" si="6"/>
        <v>50814.5</v>
      </c>
      <c r="Y534" s="3">
        <f t="shared" si="7"/>
        <v>2.616845121</v>
      </c>
      <c r="Z534" s="36"/>
      <c r="AA534" s="3">
        <v>231.035</v>
      </c>
      <c r="AB534" s="37">
        <f t="shared" si="8"/>
        <v>0</v>
      </c>
      <c r="AC534" s="38">
        <f t="shared" si="9"/>
        <v>0.01049127322</v>
      </c>
      <c r="AD534" s="33">
        <f t="shared" si="10"/>
        <v>0.6289234371</v>
      </c>
      <c r="AE534" s="3">
        <v>2.616845121</v>
      </c>
      <c r="AF534" s="3">
        <v>19418.229834168316</v>
      </c>
    </row>
    <row r="535">
      <c r="A535" s="13">
        <v>470.86</v>
      </c>
      <c r="B535" s="14">
        <v>153.255</v>
      </c>
      <c r="C535" s="14">
        <v>109.782</v>
      </c>
      <c r="D535" s="14">
        <v>156.616</v>
      </c>
      <c r="E535" s="14">
        <v>9.9E-4</v>
      </c>
      <c r="F535" s="3">
        <f t="shared" si="11"/>
        <v>43.473</v>
      </c>
      <c r="H535" s="13">
        <v>270.0</v>
      </c>
      <c r="I535" s="15">
        <v>0.33</v>
      </c>
      <c r="J535" s="3">
        <f t="shared" si="1"/>
        <v>0.368</v>
      </c>
      <c r="K535" s="3">
        <f t="shared" si="2"/>
        <v>0.368</v>
      </c>
      <c r="L535" s="3">
        <f t="shared" si="3"/>
        <v>0.533232</v>
      </c>
      <c r="N535" s="21">
        <v>0.99503</v>
      </c>
      <c r="O535" s="3">
        <v>215.93399999999997</v>
      </c>
      <c r="P535" s="39">
        <f t="shared" si="12"/>
        <v>0.01966472305</v>
      </c>
      <c r="Q535" s="13">
        <v>514.4</v>
      </c>
      <c r="S535" s="13">
        <v>270.0</v>
      </c>
      <c r="T535" s="35">
        <f t="shared" si="4"/>
        <v>0.003703703704</v>
      </c>
      <c r="U535" s="13">
        <v>515.57</v>
      </c>
      <c r="V535" s="3">
        <f t="shared" si="5"/>
        <v>19396.0083</v>
      </c>
      <c r="W535" s="21">
        <v>1.03917</v>
      </c>
      <c r="X535" s="3">
        <f t="shared" si="6"/>
        <v>51958.5</v>
      </c>
      <c r="Y535" s="3">
        <f t="shared" si="7"/>
        <v>2.678824385</v>
      </c>
      <c r="Z535" s="36"/>
      <c r="AA535" s="3">
        <v>277.724</v>
      </c>
      <c r="AB535" s="37">
        <f t="shared" si="8"/>
        <v>0</v>
      </c>
      <c r="AC535" s="38">
        <f t="shared" si="9"/>
        <v>0.01265481089</v>
      </c>
      <c r="AD535" s="33">
        <f t="shared" si="10"/>
        <v>0.6438193173</v>
      </c>
      <c r="AE535" s="3">
        <v>2.6788243845</v>
      </c>
      <c r="AF535" s="3">
        <v>19396.00830149155</v>
      </c>
    </row>
    <row r="536">
      <c r="A536" s="16">
        <v>471.45</v>
      </c>
      <c r="B536" s="17">
        <v>151.046</v>
      </c>
      <c r="C536" s="17">
        <v>111.679</v>
      </c>
      <c r="D536" s="17">
        <v>148.202</v>
      </c>
      <c r="E536" s="17">
        <v>9.0E-4</v>
      </c>
      <c r="F536" s="3">
        <f t="shared" si="11"/>
        <v>39.367</v>
      </c>
      <c r="H536" s="16">
        <v>269.0</v>
      </c>
      <c r="I536" s="25">
        <v>0.325</v>
      </c>
      <c r="J536" s="3">
        <f t="shared" si="1"/>
        <v>0.363</v>
      </c>
      <c r="K536" s="3">
        <f t="shared" si="2"/>
        <v>0.363</v>
      </c>
      <c r="L536" s="3">
        <f t="shared" si="3"/>
        <v>0.525987</v>
      </c>
      <c r="N536" s="21">
        <v>1.01629</v>
      </c>
      <c r="O536" s="3">
        <v>231.035</v>
      </c>
      <c r="P536" s="39">
        <f t="shared" si="12"/>
        <v>0.0210399441</v>
      </c>
      <c r="Q536" s="16">
        <v>514.98</v>
      </c>
      <c r="S536" s="16">
        <v>269.0</v>
      </c>
      <c r="T536" s="35">
        <f t="shared" si="4"/>
        <v>0.003717472119</v>
      </c>
      <c r="U536" s="16">
        <v>516.16</v>
      </c>
      <c r="V536" s="3">
        <f t="shared" si="5"/>
        <v>19373.83757</v>
      </c>
      <c r="W536" s="21">
        <v>1.06248</v>
      </c>
      <c r="X536" s="3">
        <f t="shared" si="6"/>
        <v>53124</v>
      </c>
      <c r="Y536" s="3">
        <f t="shared" si="7"/>
        <v>2.742048384</v>
      </c>
      <c r="Z536" s="36"/>
      <c r="AA536" s="3">
        <v>311.029</v>
      </c>
      <c r="AB536" s="37">
        <f t="shared" si="8"/>
        <v>0</v>
      </c>
      <c r="AC536" s="38">
        <f t="shared" si="9"/>
        <v>0.01422110205</v>
      </c>
      <c r="AD536" s="33">
        <f t="shared" si="10"/>
        <v>0.659014353</v>
      </c>
      <c r="AE536" s="3">
        <v>2.742048384</v>
      </c>
      <c r="AF536" s="3">
        <v>19373.837569745818</v>
      </c>
    </row>
    <row r="537">
      <c r="A537" s="13">
        <v>472.04</v>
      </c>
      <c r="B537" s="14">
        <v>128.946</v>
      </c>
      <c r="C537" s="14">
        <v>96.879</v>
      </c>
      <c r="D537" s="14">
        <v>126.202</v>
      </c>
      <c r="E537" s="14">
        <v>7.3E-4</v>
      </c>
      <c r="F537" s="3">
        <f t="shared" si="11"/>
        <v>32.067</v>
      </c>
      <c r="H537" s="13">
        <v>268.0</v>
      </c>
      <c r="I537" s="15">
        <v>0.319</v>
      </c>
      <c r="J537" s="3">
        <f t="shared" si="1"/>
        <v>0.357</v>
      </c>
      <c r="K537" s="3">
        <f t="shared" si="2"/>
        <v>0.357</v>
      </c>
      <c r="L537" s="3">
        <f t="shared" si="3"/>
        <v>0.517293</v>
      </c>
      <c r="N537" s="21">
        <v>1.03917</v>
      </c>
      <c r="O537" s="3">
        <v>277.724</v>
      </c>
      <c r="P537" s="39">
        <f t="shared" si="12"/>
        <v>0.0252918278</v>
      </c>
      <c r="Q537" s="13">
        <v>515.57</v>
      </c>
      <c r="S537" s="13">
        <v>268.0</v>
      </c>
      <c r="T537" s="35">
        <f t="shared" si="4"/>
        <v>0.003731343284</v>
      </c>
      <c r="U537" s="13">
        <v>516.74</v>
      </c>
      <c r="V537" s="3">
        <f t="shared" si="5"/>
        <v>19352.09196</v>
      </c>
      <c r="W537" s="21">
        <v>1.08601</v>
      </c>
      <c r="X537" s="3">
        <f t="shared" si="6"/>
        <v>54300.5</v>
      </c>
      <c r="Y537" s="3">
        <f t="shared" si="7"/>
        <v>2.805924037</v>
      </c>
      <c r="Z537" s="36"/>
      <c r="AA537" s="3">
        <v>310.729</v>
      </c>
      <c r="AB537" s="37">
        <f t="shared" si="8"/>
        <v>0</v>
      </c>
      <c r="AC537" s="38">
        <f t="shared" si="9"/>
        <v>0.01425533283</v>
      </c>
      <c r="AD537" s="33">
        <f t="shared" si="10"/>
        <v>0.6743660048</v>
      </c>
      <c r="AE537" s="3">
        <v>2.8059240369999996</v>
      </c>
      <c r="AF537" s="3">
        <v>19352.091961141</v>
      </c>
    </row>
    <row r="538">
      <c r="A538" s="16">
        <v>472.63</v>
      </c>
      <c r="B538" s="17">
        <v>293.752</v>
      </c>
      <c r="C538" s="17">
        <v>235.781</v>
      </c>
      <c r="D538" s="17">
        <v>357.411</v>
      </c>
      <c r="E538" s="17">
        <v>0.00132</v>
      </c>
      <c r="F538" s="3">
        <f t="shared" si="11"/>
        <v>57.971</v>
      </c>
      <c r="H538" s="16">
        <v>267.0</v>
      </c>
      <c r="I538" s="25">
        <v>0.313</v>
      </c>
      <c r="J538" s="3">
        <f t="shared" si="1"/>
        <v>0.351</v>
      </c>
      <c r="K538" s="3">
        <f t="shared" si="2"/>
        <v>0.351</v>
      </c>
      <c r="L538" s="3">
        <f t="shared" si="3"/>
        <v>0.508599</v>
      </c>
      <c r="N538" s="21">
        <v>1.06248</v>
      </c>
      <c r="O538" s="3">
        <v>311.029</v>
      </c>
      <c r="P538" s="39">
        <f t="shared" si="12"/>
        <v>0.02832485456</v>
      </c>
      <c r="Q538" s="16">
        <v>516.16</v>
      </c>
      <c r="S538" s="16">
        <v>267.0</v>
      </c>
      <c r="T538" s="35">
        <f t="shared" si="4"/>
        <v>0.003745318352</v>
      </c>
      <c r="U538" s="16">
        <v>517.33</v>
      </c>
      <c r="V538" s="3">
        <f t="shared" si="5"/>
        <v>19330.02146</v>
      </c>
      <c r="W538" s="21">
        <v>1.11123</v>
      </c>
      <c r="X538" s="3">
        <f t="shared" si="6"/>
        <v>55561.5</v>
      </c>
      <c r="Y538" s="3">
        <f t="shared" si="7"/>
        <v>2.87436308</v>
      </c>
      <c r="Z538" s="36"/>
      <c r="AA538" s="3">
        <v>354.12199999999996</v>
      </c>
      <c r="AB538" s="37">
        <f t="shared" si="8"/>
        <v>0</v>
      </c>
      <c r="AC538" s="38">
        <f t="shared" si="9"/>
        <v>0.01630178765</v>
      </c>
      <c r="AD538" s="33">
        <f t="shared" si="10"/>
        <v>0.6908144058</v>
      </c>
      <c r="AE538" s="3">
        <v>2.8743630794999997</v>
      </c>
      <c r="AF538" s="3">
        <v>19330.021456323815</v>
      </c>
    </row>
    <row r="539">
      <c r="A539" s="13">
        <v>473.22</v>
      </c>
      <c r="B539" s="14">
        <v>165.566</v>
      </c>
      <c r="C539" s="14">
        <v>129.785</v>
      </c>
      <c r="D539" s="14">
        <v>172.632</v>
      </c>
      <c r="E539" s="14">
        <v>8.1E-4</v>
      </c>
      <c r="F539" s="3">
        <f t="shared" si="11"/>
        <v>35.781</v>
      </c>
      <c r="H539" s="13">
        <v>266.0</v>
      </c>
      <c r="I539" s="15">
        <v>0.308</v>
      </c>
      <c r="J539" s="3">
        <f t="shared" si="1"/>
        <v>0.346</v>
      </c>
      <c r="K539" s="3">
        <f t="shared" si="2"/>
        <v>0.346</v>
      </c>
      <c r="L539" s="3">
        <f t="shared" si="3"/>
        <v>0.501354</v>
      </c>
      <c r="N539" s="21">
        <v>1.08601</v>
      </c>
      <c r="O539" s="3">
        <v>310.729</v>
      </c>
      <c r="P539" s="39">
        <f t="shared" si="12"/>
        <v>0.0282975341</v>
      </c>
      <c r="Q539" s="13">
        <v>516.74</v>
      </c>
      <c r="S539" s="13">
        <v>266.0</v>
      </c>
      <c r="T539" s="35">
        <f t="shared" si="4"/>
        <v>0.003759398496</v>
      </c>
      <c r="U539" s="13">
        <v>517.92</v>
      </c>
      <c r="V539" s="3">
        <f t="shared" si="5"/>
        <v>19308.00124</v>
      </c>
      <c r="W539" s="21">
        <v>1.13723</v>
      </c>
      <c r="X539" s="3">
        <f t="shared" si="6"/>
        <v>56861.5</v>
      </c>
      <c r="Y539" s="3">
        <f t="shared" si="7"/>
        <v>2.944970808</v>
      </c>
      <c r="Z539" s="36"/>
      <c r="AA539" s="3">
        <v>386.73</v>
      </c>
      <c r="AB539" s="37">
        <f t="shared" si="8"/>
        <v>0</v>
      </c>
      <c r="AC539" s="38">
        <f t="shared" si="9"/>
        <v>0.01786385731</v>
      </c>
      <c r="AD539" s="33">
        <f t="shared" si="10"/>
        <v>0.7077840212</v>
      </c>
      <c r="AE539" s="3">
        <v>2.9449708079999994</v>
      </c>
      <c r="AF539" s="3">
        <v>19308.00123571208</v>
      </c>
    </row>
    <row r="540">
      <c r="A540" s="16">
        <v>473.81</v>
      </c>
      <c r="B540" s="17">
        <v>131.665</v>
      </c>
      <c r="C540" s="17">
        <v>106.485</v>
      </c>
      <c r="D540" s="17">
        <v>147.63</v>
      </c>
      <c r="E540" s="17">
        <v>5.7E-4</v>
      </c>
      <c r="F540" s="3">
        <f t="shared" si="11"/>
        <v>25.18</v>
      </c>
      <c r="H540" s="16">
        <v>265.0</v>
      </c>
      <c r="I540" s="25">
        <v>0.304</v>
      </c>
      <c r="J540" s="3">
        <f t="shared" si="1"/>
        <v>0.342</v>
      </c>
      <c r="K540" s="3">
        <f t="shared" si="2"/>
        <v>0.342</v>
      </c>
      <c r="L540" s="3">
        <f t="shared" si="3"/>
        <v>0.495558</v>
      </c>
      <c r="N540" s="21">
        <v>1.11123</v>
      </c>
      <c r="O540" s="3">
        <v>354.12199999999996</v>
      </c>
      <c r="P540" s="39">
        <f t="shared" si="12"/>
        <v>0.03224925698</v>
      </c>
      <c r="Q540" s="16">
        <v>517.33</v>
      </c>
      <c r="S540" s="16">
        <v>265.0</v>
      </c>
      <c r="T540" s="35">
        <f t="shared" si="4"/>
        <v>0.003773584906</v>
      </c>
      <c r="U540" s="16">
        <v>518.5</v>
      </c>
      <c r="V540" s="3">
        <f t="shared" si="5"/>
        <v>19286.40309</v>
      </c>
      <c r="W540" s="21">
        <v>1.1648</v>
      </c>
      <c r="X540" s="3">
        <f t="shared" si="6"/>
        <v>58240</v>
      </c>
      <c r="Y540" s="3">
        <f t="shared" si="7"/>
        <v>3.019744</v>
      </c>
      <c r="Z540" s="36"/>
      <c r="AA540" s="3">
        <v>405.539</v>
      </c>
      <c r="AB540" s="37">
        <f t="shared" si="8"/>
        <v>0</v>
      </c>
      <c r="AC540" s="38">
        <f t="shared" si="9"/>
        <v>0.01879568854</v>
      </c>
      <c r="AD540" s="33">
        <f t="shared" si="10"/>
        <v>0.7257547496</v>
      </c>
      <c r="AE540" s="3">
        <v>3.0197439999999998</v>
      </c>
      <c r="AF540" s="3">
        <v>19286.403085824495</v>
      </c>
    </row>
    <row r="541">
      <c r="A541" s="13">
        <v>474.4</v>
      </c>
      <c r="B541" s="14">
        <v>196.96</v>
      </c>
      <c r="C541" s="14">
        <v>147.683</v>
      </c>
      <c r="D541" s="14">
        <v>190.422</v>
      </c>
      <c r="E541" s="14">
        <v>0.00111</v>
      </c>
      <c r="F541" s="3">
        <f t="shared" si="11"/>
        <v>49.277</v>
      </c>
      <c r="H541" s="13">
        <v>264.0</v>
      </c>
      <c r="I541" s="15">
        <v>0.302</v>
      </c>
      <c r="J541" s="3">
        <f t="shared" si="1"/>
        <v>0.34</v>
      </c>
      <c r="K541" s="3">
        <f t="shared" si="2"/>
        <v>0.34</v>
      </c>
      <c r="L541" s="3">
        <f t="shared" si="3"/>
        <v>0.49266</v>
      </c>
      <c r="N541" s="21">
        <v>1.13723</v>
      </c>
      <c r="O541" s="3">
        <v>386.73</v>
      </c>
      <c r="P541" s="39">
        <f t="shared" si="12"/>
        <v>0.0352188092</v>
      </c>
      <c r="Q541" s="13">
        <v>517.92</v>
      </c>
      <c r="S541" s="13">
        <v>264.0</v>
      </c>
      <c r="T541" s="35">
        <f t="shared" si="4"/>
        <v>0.003787878788</v>
      </c>
      <c r="U541" s="13">
        <v>519.09</v>
      </c>
      <c r="V541" s="3">
        <f t="shared" si="5"/>
        <v>19264.48207</v>
      </c>
      <c r="W541" s="21">
        <v>1.19237</v>
      </c>
      <c r="X541" s="3">
        <f t="shared" si="6"/>
        <v>59618.5</v>
      </c>
      <c r="Y541" s="3">
        <f t="shared" si="7"/>
        <v>3.094736717</v>
      </c>
      <c r="Z541" s="36"/>
      <c r="AA541" s="3">
        <v>450.82900000000006</v>
      </c>
      <c r="AB541" s="37">
        <f t="shared" si="8"/>
        <v>0</v>
      </c>
      <c r="AC541" s="38">
        <f t="shared" si="9"/>
        <v>0.02096617295</v>
      </c>
      <c r="AD541" s="33">
        <f t="shared" si="10"/>
        <v>0.7437782378</v>
      </c>
      <c r="AE541" s="3">
        <v>3.0947367165</v>
      </c>
      <c r="AF541" s="3">
        <v>19264.482074399428</v>
      </c>
    </row>
    <row r="542">
      <c r="A542" s="16">
        <v>474.99</v>
      </c>
      <c r="B542" s="17">
        <v>176.063</v>
      </c>
      <c r="C542" s="17">
        <v>143.884</v>
      </c>
      <c r="D542" s="17">
        <v>182.827</v>
      </c>
      <c r="E542" s="17">
        <v>7.2E-4</v>
      </c>
      <c r="F542" s="3">
        <f t="shared" si="11"/>
        <v>32.179</v>
      </c>
      <c r="H542" s="16">
        <v>263.0</v>
      </c>
      <c r="I542" s="25">
        <v>0.303</v>
      </c>
      <c r="J542" s="3">
        <f t="shared" si="1"/>
        <v>0.341</v>
      </c>
      <c r="K542" s="3">
        <f t="shared" si="2"/>
        <v>0.341</v>
      </c>
      <c r="L542" s="3">
        <f t="shared" si="3"/>
        <v>0.494109</v>
      </c>
      <c r="N542" s="21">
        <v>1.1648</v>
      </c>
      <c r="O542" s="3">
        <v>405.539</v>
      </c>
      <c r="P542" s="39">
        <f t="shared" si="12"/>
        <v>0.03693171118</v>
      </c>
      <c r="Q542" s="16">
        <v>518.5</v>
      </c>
      <c r="S542" s="16">
        <v>263.0</v>
      </c>
      <c r="T542" s="35">
        <f t="shared" si="4"/>
        <v>0.003802281369</v>
      </c>
      <c r="U542" s="16">
        <v>519.68</v>
      </c>
      <c r="V542" s="3">
        <f t="shared" si="5"/>
        <v>19242.61084</v>
      </c>
      <c r="W542" s="21">
        <v>1.21993</v>
      </c>
      <c r="X542" s="3">
        <f t="shared" si="6"/>
        <v>60996.5</v>
      </c>
      <c r="Y542" s="3">
        <f t="shared" si="7"/>
        <v>3.169866112</v>
      </c>
      <c r="Z542" s="36"/>
      <c r="AA542" s="3">
        <v>496.33200000000005</v>
      </c>
      <c r="AB542" s="37">
        <f t="shared" si="8"/>
        <v>0</v>
      </c>
      <c r="AC542" s="38">
        <f t="shared" si="9"/>
        <v>0.02316112325</v>
      </c>
      <c r="AD542" s="33">
        <f t="shared" si="10"/>
        <v>0.7618345749</v>
      </c>
      <c r="AE542" s="3">
        <v>3.169866112</v>
      </c>
      <c r="AF542" s="3">
        <v>19242.610837438424</v>
      </c>
    </row>
    <row r="543">
      <c r="A543" s="13">
        <v>475.58</v>
      </c>
      <c r="B543" s="14">
        <v>196.956</v>
      </c>
      <c r="C543" s="14">
        <v>173.482</v>
      </c>
      <c r="D543" s="14">
        <v>220.417</v>
      </c>
      <c r="E543" s="14">
        <v>5.3E-4</v>
      </c>
      <c r="F543" s="3">
        <f t="shared" si="11"/>
        <v>23.474</v>
      </c>
      <c r="H543" s="13">
        <v>262.0</v>
      </c>
      <c r="I543" s="15">
        <v>0.306</v>
      </c>
      <c r="J543" s="3">
        <f t="shared" si="1"/>
        <v>0.344</v>
      </c>
      <c r="K543" s="3">
        <f t="shared" si="2"/>
        <v>0.344</v>
      </c>
      <c r="L543" s="3">
        <f t="shared" si="3"/>
        <v>0.498456</v>
      </c>
      <c r="N543" s="21">
        <v>1.19237</v>
      </c>
      <c r="O543" s="3">
        <v>450.82900000000006</v>
      </c>
      <c r="P543" s="39">
        <f t="shared" si="12"/>
        <v>0.04105619045</v>
      </c>
      <c r="Q543" s="13">
        <v>519.09</v>
      </c>
      <c r="S543" s="13">
        <v>262.0</v>
      </c>
      <c r="T543" s="35">
        <f t="shared" si="4"/>
        <v>0.003816793893</v>
      </c>
      <c r="U543" s="13">
        <v>520.26</v>
      </c>
      <c r="V543" s="3">
        <f t="shared" si="5"/>
        <v>19221.15865</v>
      </c>
      <c r="W543" s="21">
        <v>1.2475</v>
      </c>
      <c r="X543" s="3">
        <f t="shared" si="6"/>
        <v>62375</v>
      </c>
      <c r="Y543" s="3">
        <f t="shared" si="7"/>
        <v>3.24512175</v>
      </c>
      <c r="Z543" s="36"/>
      <c r="AA543" s="3">
        <v>524.333</v>
      </c>
      <c r="AB543" s="37">
        <f t="shared" si="8"/>
        <v>0</v>
      </c>
      <c r="AC543" s="38">
        <f t="shared" si="9"/>
        <v>0.02454979293</v>
      </c>
      <c r="AD543" s="33">
        <f t="shared" si="10"/>
        <v>0.7799212526</v>
      </c>
      <c r="AE543" s="3">
        <v>3.24512175</v>
      </c>
      <c r="AF543" s="3">
        <v>19221.158651443508</v>
      </c>
    </row>
    <row r="544">
      <c r="A544" s="16">
        <v>476.17</v>
      </c>
      <c r="B544" s="17">
        <v>125.476</v>
      </c>
      <c r="C544" s="17">
        <v>70.489</v>
      </c>
      <c r="D544" s="17">
        <v>117.946</v>
      </c>
      <c r="E544" s="17">
        <v>0.00123</v>
      </c>
      <c r="F544" s="3">
        <f t="shared" si="11"/>
        <v>54.987</v>
      </c>
      <c r="H544" s="16">
        <v>261.0</v>
      </c>
      <c r="I544" s="25">
        <v>0.312</v>
      </c>
      <c r="J544" s="3">
        <f t="shared" si="1"/>
        <v>0.35</v>
      </c>
      <c r="K544" s="3">
        <f t="shared" si="2"/>
        <v>0.35</v>
      </c>
      <c r="L544" s="3">
        <f t="shared" si="3"/>
        <v>0.50715</v>
      </c>
      <c r="N544" s="21">
        <v>1.21993</v>
      </c>
      <c r="O544" s="3">
        <v>496.33200000000005</v>
      </c>
      <c r="P544" s="39">
        <f t="shared" si="12"/>
        <v>0.04520006725</v>
      </c>
      <c r="Q544" s="16">
        <v>519.68</v>
      </c>
      <c r="S544" s="16">
        <v>261.0</v>
      </c>
      <c r="T544" s="35">
        <f t="shared" si="4"/>
        <v>0.003831417625</v>
      </c>
      <c r="U544" s="16">
        <v>520.85</v>
      </c>
      <c r="V544" s="3">
        <f t="shared" si="5"/>
        <v>19199.38562</v>
      </c>
      <c r="W544" s="21">
        <v>1.27506</v>
      </c>
      <c r="X544" s="3">
        <f t="shared" si="6"/>
        <v>63753</v>
      </c>
      <c r="Y544" s="3">
        <f t="shared" si="7"/>
        <v>3.320575005</v>
      </c>
      <c r="Z544" s="36"/>
      <c r="AA544" s="3">
        <v>567.5319999999999</v>
      </c>
      <c r="AB544" s="37">
        <f t="shared" si="8"/>
        <v>0</v>
      </c>
      <c r="AC544" s="38">
        <f t="shared" si="9"/>
        <v>0.02666291887</v>
      </c>
      <c r="AD544" s="33">
        <f t="shared" si="10"/>
        <v>0.798055425</v>
      </c>
      <c r="AE544" s="3">
        <v>3.3205750050000002</v>
      </c>
      <c r="AF544" s="3">
        <v>19199.38561966017</v>
      </c>
    </row>
    <row r="545">
      <c r="A545" s="13">
        <v>476.76</v>
      </c>
      <c r="B545" s="14">
        <v>121.672</v>
      </c>
      <c r="C545" s="14">
        <v>88.587</v>
      </c>
      <c r="D545" s="14">
        <v>131.14</v>
      </c>
      <c r="E545" s="14">
        <v>7.4E-4</v>
      </c>
      <c r="F545" s="3">
        <f t="shared" si="11"/>
        <v>33.085</v>
      </c>
      <c r="H545" s="13">
        <v>260.0</v>
      </c>
      <c r="I545" s="15">
        <v>0.322</v>
      </c>
      <c r="J545" s="3">
        <f t="shared" si="1"/>
        <v>0.36</v>
      </c>
      <c r="K545" s="3">
        <f t="shared" si="2"/>
        <v>0.36</v>
      </c>
      <c r="L545" s="3">
        <f t="shared" si="3"/>
        <v>0.52164</v>
      </c>
      <c r="N545" s="21">
        <v>1.2475</v>
      </c>
      <c r="O545" s="3">
        <v>524.333</v>
      </c>
      <c r="P545" s="39">
        <f t="shared" si="12"/>
        <v>0.04775006822</v>
      </c>
      <c r="Q545" s="13">
        <v>520.26</v>
      </c>
      <c r="S545" s="13">
        <v>260.0</v>
      </c>
      <c r="T545" s="35">
        <f t="shared" si="4"/>
        <v>0.003846153846</v>
      </c>
      <c r="U545" s="13">
        <v>521.44</v>
      </c>
      <c r="V545" s="3">
        <f t="shared" si="5"/>
        <v>19177.66186</v>
      </c>
      <c r="W545" s="21">
        <v>1.30263</v>
      </c>
      <c r="X545" s="3">
        <f t="shared" si="6"/>
        <v>65131.5</v>
      </c>
      <c r="Y545" s="3">
        <f t="shared" si="7"/>
        <v>3.396216936</v>
      </c>
      <c r="Z545" s="36"/>
      <c r="AA545" s="3">
        <v>632.33</v>
      </c>
      <c r="AB545" s="37">
        <f t="shared" si="8"/>
        <v>0</v>
      </c>
      <c r="AC545" s="38">
        <f t="shared" si="9"/>
        <v>0.0298082272</v>
      </c>
      <c r="AD545" s="33">
        <f t="shared" si="10"/>
        <v>0.8162349431</v>
      </c>
      <c r="AE545" s="3">
        <v>3.3962169359999996</v>
      </c>
      <c r="AF545" s="3">
        <v>19177.661859466094</v>
      </c>
    </row>
    <row r="546">
      <c r="A546" s="16">
        <v>477.34</v>
      </c>
      <c r="B546" s="17">
        <v>165.674</v>
      </c>
      <c r="C546" s="17">
        <v>121.888</v>
      </c>
      <c r="D546" s="17">
        <v>172.543</v>
      </c>
      <c r="E546" s="17">
        <v>9.8E-4</v>
      </c>
      <c r="F546" s="3">
        <f t="shared" si="11"/>
        <v>43.786</v>
      </c>
      <c r="H546" s="16">
        <v>259.0</v>
      </c>
      <c r="I546" s="25">
        <v>0.337</v>
      </c>
      <c r="J546" s="3">
        <f t="shared" si="1"/>
        <v>0.375</v>
      </c>
      <c r="K546" s="3">
        <f t="shared" si="2"/>
        <v>0.375</v>
      </c>
      <c r="L546" s="3">
        <f t="shared" si="3"/>
        <v>0.543375</v>
      </c>
      <c r="N546" s="21">
        <v>1.27506</v>
      </c>
      <c r="O546" s="3">
        <v>567.5319999999999</v>
      </c>
      <c r="P546" s="39">
        <f t="shared" si="12"/>
        <v>0.05168412386</v>
      </c>
      <c r="Q546" s="16">
        <v>520.85</v>
      </c>
      <c r="S546" s="16">
        <v>259.0</v>
      </c>
      <c r="T546" s="35">
        <f t="shared" si="4"/>
        <v>0.003861003861</v>
      </c>
      <c r="U546" s="16">
        <v>522.02</v>
      </c>
      <c r="V546" s="3">
        <f t="shared" si="5"/>
        <v>19156.35416</v>
      </c>
      <c r="W546" s="21">
        <v>1.32929</v>
      </c>
      <c r="X546" s="3">
        <f t="shared" si="6"/>
        <v>66464.5</v>
      </c>
      <c r="Y546" s="3">
        <f t="shared" si="7"/>
        <v>3.469579829</v>
      </c>
      <c r="Z546" s="36"/>
      <c r="AA546" s="3">
        <v>679.427</v>
      </c>
      <c r="AB546" s="37">
        <f t="shared" si="8"/>
        <v>0</v>
      </c>
      <c r="AC546" s="38">
        <f t="shared" si="9"/>
        <v>0.0321353889</v>
      </c>
      <c r="AD546" s="33">
        <f t="shared" si="10"/>
        <v>0.8338667251</v>
      </c>
      <c r="AE546" s="3">
        <v>3.4695798289999997</v>
      </c>
      <c r="AF546" s="3">
        <v>19156.35416267576</v>
      </c>
    </row>
    <row r="547">
      <c r="A547" s="13">
        <v>477.93</v>
      </c>
      <c r="B547" s="14">
        <v>127.566</v>
      </c>
      <c r="C547" s="14">
        <v>84.985</v>
      </c>
      <c r="D547" s="14">
        <v>131.831</v>
      </c>
      <c r="E547" s="14">
        <v>9.5E-4</v>
      </c>
      <c r="F547" s="3">
        <f t="shared" si="11"/>
        <v>42.581</v>
      </c>
      <c r="H547" s="13">
        <v>258.0</v>
      </c>
      <c r="I547" s="15">
        <v>0.355</v>
      </c>
      <c r="J547" s="3">
        <f t="shared" si="1"/>
        <v>0.393</v>
      </c>
      <c r="K547" s="3">
        <f t="shared" si="2"/>
        <v>0.393</v>
      </c>
      <c r="L547" s="3">
        <f t="shared" si="3"/>
        <v>0.569457</v>
      </c>
      <c r="N547" s="21">
        <v>1.30263</v>
      </c>
      <c r="O547" s="3">
        <v>632.33</v>
      </c>
      <c r="P547" s="39">
        <f t="shared" si="12"/>
        <v>0.05758516179</v>
      </c>
      <c r="Q547" s="13">
        <v>521.44</v>
      </c>
      <c r="S547" s="13">
        <v>258.0</v>
      </c>
      <c r="T547" s="35">
        <f t="shared" si="4"/>
        <v>0.003875968992</v>
      </c>
      <c r="U547" s="13">
        <v>522.61</v>
      </c>
      <c r="V547" s="3">
        <f t="shared" si="5"/>
        <v>19134.72762</v>
      </c>
      <c r="W547" s="21">
        <v>1.3551</v>
      </c>
      <c r="X547" s="3">
        <f t="shared" si="6"/>
        <v>67755</v>
      </c>
      <c r="Y547" s="3">
        <f t="shared" si="7"/>
        <v>3.540944055</v>
      </c>
      <c r="Z547" s="36"/>
      <c r="AA547" s="3">
        <v>758.241</v>
      </c>
      <c r="AB547" s="37">
        <f t="shared" si="8"/>
        <v>0.0000000001082281939</v>
      </c>
      <c r="AC547" s="38">
        <f t="shared" si="9"/>
        <v>0.0359848538</v>
      </c>
      <c r="AD547" s="33">
        <f t="shared" si="10"/>
        <v>0.8510181545</v>
      </c>
      <c r="AE547" s="3">
        <v>3.540944055</v>
      </c>
      <c r="AF547" s="3">
        <v>19134.72761715237</v>
      </c>
    </row>
    <row r="548">
      <c r="A548" s="16">
        <v>478.52</v>
      </c>
      <c r="B548" s="17">
        <v>142.875</v>
      </c>
      <c r="C548" s="17">
        <v>111.488</v>
      </c>
      <c r="D548" s="17">
        <v>145.245</v>
      </c>
      <c r="E548" s="17">
        <v>7.0E-4</v>
      </c>
      <c r="F548" s="3">
        <f t="shared" si="11"/>
        <v>31.387</v>
      </c>
      <c r="H548" s="16">
        <v>257.0</v>
      </c>
      <c r="I548" s="25">
        <v>0.381</v>
      </c>
      <c r="J548" s="3">
        <f t="shared" si="1"/>
        <v>0.419</v>
      </c>
      <c r="K548" s="3">
        <f t="shared" si="2"/>
        <v>0.419</v>
      </c>
      <c r="L548" s="3">
        <f t="shared" si="3"/>
        <v>0.607131</v>
      </c>
      <c r="N548" s="21">
        <v>1.32929</v>
      </c>
      <c r="O548" s="3">
        <v>679.427</v>
      </c>
      <c r="P548" s="39">
        <f t="shared" si="12"/>
        <v>0.06187420132</v>
      </c>
      <c r="Q548" s="16">
        <v>522.02</v>
      </c>
      <c r="S548" s="16">
        <v>257.0</v>
      </c>
      <c r="T548" s="35">
        <f t="shared" si="4"/>
        <v>0.003891050584</v>
      </c>
      <c r="U548" s="16">
        <v>523.2</v>
      </c>
      <c r="V548" s="3">
        <f t="shared" si="5"/>
        <v>19113.14985</v>
      </c>
      <c r="W548" s="21">
        <v>1.37995</v>
      </c>
      <c r="X548" s="3">
        <f t="shared" si="6"/>
        <v>68997.5</v>
      </c>
      <c r="Y548" s="3">
        <f t="shared" si="7"/>
        <v>3.6099492</v>
      </c>
      <c r="Z548" s="36"/>
      <c r="AA548" s="3">
        <v>828.932</v>
      </c>
      <c r="AB548" s="37">
        <f t="shared" si="8"/>
        <v>0.0000000001187195144</v>
      </c>
      <c r="AC548" s="38">
        <f t="shared" si="9"/>
        <v>0.03947311893</v>
      </c>
      <c r="AD548" s="33">
        <f t="shared" si="10"/>
        <v>0.8676026106</v>
      </c>
      <c r="AE548" s="3">
        <v>3.6099491999999995</v>
      </c>
      <c r="AF548" s="3">
        <v>19113.149847094803</v>
      </c>
    </row>
    <row r="549">
      <c r="A549" s="13">
        <v>479.11</v>
      </c>
      <c r="B549" s="14">
        <v>115.073</v>
      </c>
      <c r="C549" s="14">
        <v>90.288</v>
      </c>
      <c r="D549" s="14">
        <v>111.841</v>
      </c>
      <c r="E549" s="14">
        <v>5.5E-4</v>
      </c>
      <c r="F549" s="3">
        <f t="shared" si="11"/>
        <v>24.785</v>
      </c>
      <c r="H549" s="13">
        <v>256.0</v>
      </c>
      <c r="I549" s="15">
        <v>0.414</v>
      </c>
      <c r="J549" s="3">
        <f t="shared" si="1"/>
        <v>0.452</v>
      </c>
      <c r="K549" s="3">
        <f t="shared" si="2"/>
        <v>0.452</v>
      </c>
      <c r="L549" s="3">
        <f t="shared" si="3"/>
        <v>0.654948</v>
      </c>
      <c r="N549" s="21">
        <v>1.3551</v>
      </c>
      <c r="O549" s="3">
        <v>758.241</v>
      </c>
      <c r="P549" s="39">
        <f t="shared" si="12"/>
        <v>0.06905165129</v>
      </c>
      <c r="Q549" s="13">
        <v>522.61</v>
      </c>
      <c r="S549" s="13">
        <v>256.0</v>
      </c>
      <c r="T549" s="35">
        <f t="shared" si="4"/>
        <v>0.00390625</v>
      </c>
      <c r="U549" s="13">
        <v>523.78</v>
      </c>
      <c r="V549" s="3">
        <f t="shared" si="5"/>
        <v>19091.98518</v>
      </c>
      <c r="W549" s="21">
        <v>1.40452</v>
      </c>
      <c r="X549" s="3">
        <f t="shared" si="6"/>
        <v>70226</v>
      </c>
      <c r="Y549" s="3">
        <f t="shared" si="7"/>
        <v>3.678297428</v>
      </c>
      <c r="Z549" s="36"/>
      <c r="AA549" s="3">
        <v>903.433</v>
      </c>
      <c r="AB549" s="37">
        <f t="shared" si="8"/>
        <v>0.0000000001298203226</v>
      </c>
      <c r="AC549" s="38">
        <f t="shared" si="9"/>
        <v>0.04316403299</v>
      </c>
      <c r="AD549" s="33">
        <f t="shared" si="10"/>
        <v>0.8840291855</v>
      </c>
      <c r="AE549" s="3">
        <v>3.6782974279999996</v>
      </c>
      <c r="AF549" s="3">
        <v>19091.985184619498</v>
      </c>
    </row>
    <row r="550">
      <c r="A550" s="16">
        <v>479.7</v>
      </c>
      <c r="B550" s="17">
        <v>225.773</v>
      </c>
      <c r="C550" s="17">
        <v>184.187</v>
      </c>
      <c r="D550" s="17">
        <v>266.641</v>
      </c>
      <c r="E550" s="17">
        <v>9.2E-4</v>
      </c>
      <c r="F550" s="3">
        <f t="shared" si="11"/>
        <v>41.586</v>
      </c>
      <c r="H550" s="16">
        <v>255.0</v>
      </c>
      <c r="I550" s="25">
        <v>0.454</v>
      </c>
      <c r="J550" s="3">
        <f t="shared" si="1"/>
        <v>0.492</v>
      </c>
      <c r="K550" s="3">
        <f t="shared" si="2"/>
        <v>0.492</v>
      </c>
      <c r="L550" s="3">
        <f t="shared" si="3"/>
        <v>0.712908</v>
      </c>
      <c r="N550" s="21">
        <v>1.37995</v>
      </c>
      <c r="O550" s="3">
        <v>828.932</v>
      </c>
      <c r="P550" s="39">
        <f t="shared" si="12"/>
        <v>0.07548935419</v>
      </c>
      <c r="Q550" s="16">
        <v>523.2</v>
      </c>
      <c r="S550" s="16">
        <v>255.0</v>
      </c>
      <c r="T550" s="35">
        <f t="shared" si="4"/>
        <v>0.003921568627</v>
      </c>
      <c r="U550" s="16">
        <v>524.37</v>
      </c>
      <c r="V550" s="3">
        <f t="shared" si="5"/>
        <v>19070.50365</v>
      </c>
      <c r="W550" s="21">
        <v>1.42857</v>
      </c>
      <c r="X550" s="3">
        <f t="shared" si="6"/>
        <v>71428.5</v>
      </c>
      <c r="Y550" s="3">
        <f t="shared" si="7"/>
        <v>3.745496255</v>
      </c>
      <c r="Z550" s="36"/>
      <c r="AA550" s="3">
        <v>993.734</v>
      </c>
      <c r="AB550" s="37">
        <f t="shared" si="8"/>
        <v>0.0000000001432793691</v>
      </c>
      <c r="AC550" s="38">
        <f t="shared" si="9"/>
        <v>0.04763903901</v>
      </c>
      <c r="AD550" s="33">
        <f t="shared" si="10"/>
        <v>0.9001795173</v>
      </c>
      <c r="AE550" s="3">
        <v>3.745496254499999</v>
      </c>
      <c r="AF550" s="3">
        <v>19070.50365200145</v>
      </c>
    </row>
    <row r="551">
      <c r="A551" s="13">
        <v>480.29</v>
      </c>
      <c r="B551" s="14">
        <v>91.97</v>
      </c>
      <c r="C551" s="14">
        <v>62.287</v>
      </c>
      <c r="D551" s="14">
        <v>86.538</v>
      </c>
      <c r="E551" s="14">
        <v>6.6E-4</v>
      </c>
      <c r="F551" s="3">
        <f t="shared" si="11"/>
        <v>29.683</v>
      </c>
      <c r="H551" s="13">
        <v>254.0</v>
      </c>
      <c r="I551" s="15">
        <v>0.501</v>
      </c>
      <c r="J551" s="3">
        <f t="shared" si="1"/>
        <v>0.539</v>
      </c>
      <c r="K551" s="3">
        <f t="shared" si="2"/>
        <v>0.539</v>
      </c>
      <c r="L551" s="3">
        <f t="shared" si="3"/>
        <v>0.781011</v>
      </c>
      <c r="N551" s="21">
        <v>1.40452</v>
      </c>
      <c r="O551" s="3">
        <v>903.433</v>
      </c>
      <c r="P551" s="39">
        <f t="shared" si="12"/>
        <v>0.08227402697</v>
      </c>
      <c r="Q551" s="13">
        <v>523.78</v>
      </c>
      <c r="S551" s="13">
        <v>254.0</v>
      </c>
      <c r="T551" s="35">
        <f t="shared" si="4"/>
        <v>0.003937007874</v>
      </c>
      <c r="U551" s="13">
        <v>524.96</v>
      </c>
      <c r="V551" s="3">
        <f t="shared" si="5"/>
        <v>19049.07041</v>
      </c>
      <c r="W551" s="21">
        <v>1.45121</v>
      </c>
      <c r="X551" s="3">
        <f t="shared" si="6"/>
        <v>72560.5</v>
      </c>
      <c r="Y551" s="3">
        <f t="shared" si="7"/>
        <v>3.809136008</v>
      </c>
      <c r="Z551" s="36"/>
      <c r="AA551" s="3">
        <v>1045.538</v>
      </c>
      <c r="AB551" s="37">
        <f t="shared" si="8"/>
        <v>0.0000000001512580374</v>
      </c>
      <c r="AC551" s="38">
        <f t="shared" si="9"/>
        <v>0.05029187097</v>
      </c>
      <c r="AD551" s="33">
        <f t="shared" si="10"/>
        <v>0.9154744739</v>
      </c>
      <c r="AE551" s="3">
        <v>3.809136008</v>
      </c>
      <c r="AF551" s="3">
        <v>19049.07040536422</v>
      </c>
    </row>
    <row r="552">
      <c r="A552" s="16">
        <v>480.88</v>
      </c>
      <c r="B552" s="17">
        <v>136.462</v>
      </c>
      <c r="C552" s="17">
        <v>115.484</v>
      </c>
      <c r="D552" s="17">
        <v>133.426</v>
      </c>
      <c r="E552" s="17">
        <v>4.7E-4</v>
      </c>
      <c r="F552" s="3">
        <f t="shared" si="11"/>
        <v>20.978</v>
      </c>
      <c r="H552" s="16">
        <v>253.0</v>
      </c>
      <c r="I552" s="25">
        <v>0.553</v>
      </c>
      <c r="J552" s="3">
        <f t="shared" si="1"/>
        <v>0.591</v>
      </c>
      <c r="K552" s="3">
        <f t="shared" si="2"/>
        <v>0.591</v>
      </c>
      <c r="L552" s="3">
        <f t="shared" si="3"/>
        <v>0.856359</v>
      </c>
      <c r="N552" s="21">
        <v>1.42857</v>
      </c>
      <c r="O552" s="3">
        <v>993.734</v>
      </c>
      <c r="P552" s="39">
        <f t="shared" si="12"/>
        <v>0.09049757748</v>
      </c>
      <c r="Q552" s="16">
        <v>524.37</v>
      </c>
      <c r="S552" s="16">
        <v>253.0</v>
      </c>
      <c r="T552" s="35">
        <f t="shared" si="4"/>
        <v>0.00395256917</v>
      </c>
      <c r="U552" s="16">
        <v>525.54</v>
      </c>
      <c r="V552" s="3">
        <f t="shared" si="5"/>
        <v>19028.04734</v>
      </c>
      <c r="W552" s="21">
        <v>1.47174</v>
      </c>
      <c r="X552" s="3">
        <f t="shared" si="6"/>
        <v>73587</v>
      </c>
      <c r="Y552" s="3">
        <f t="shared" si="7"/>
        <v>3.867291198</v>
      </c>
      <c r="Z552" s="36"/>
      <c r="AA552" s="3">
        <v>1154.339</v>
      </c>
      <c r="AB552" s="37">
        <f t="shared" si="8"/>
        <v>0.0000000001675524177</v>
      </c>
      <c r="AC552" s="38">
        <f t="shared" si="9"/>
        <v>0.05570959878</v>
      </c>
      <c r="AD552" s="33">
        <f t="shared" si="10"/>
        <v>0.9294512896</v>
      </c>
      <c r="AE552" s="3">
        <v>3.8672911979999998</v>
      </c>
      <c r="AF552" s="3">
        <v>19028.04734178179</v>
      </c>
    </row>
    <row r="553">
      <c r="A553" s="13">
        <v>481.47</v>
      </c>
      <c r="B553" s="14">
        <v>182.273</v>
      </c>
      <c r="C553" s="14">
        <v>124.788</v>
      </c>
      <c r="D553" s="14">
        <v>187.742</v>
      </c>
      <c r="E553" s="14">
        <v>0.00127</v>
      </c>
      <c r="F553" s="3">
        <f t="shared" si="11"/>
        <v>57.485</v>
      </c>
      <c r="H553" s="13">
        <v>252.0</v>
      </c>
      <c r="I553" s="15">
        <v>0.608</v>
      </c>
      <c r="J553" s="3">
        <f t="shared" si="1"/>
        <v>0.646</v>
      </c>
      <c r="K553" s="3">
        <f t="shared" si="2"/>
        <v>0.646</v>
      </c>
      <c r="L553" s="3">
        <f t="shared" si="3"/>
        <v>0.936054</v>
      </c>
      <c r="N553" s="21">
        <v>1.45121</v>
      </c>
      <c r="O553" s="3">
        <v>1045.538</v>
      </c>
      <c r="P553" s="39">
        <f t="shared" si="12"/>
        <v>0.09521527508</v>
      </c>
      <c r="Q553" s="13">
        <v>524.96</v>
      </c>
      <c r="S553" s="13">
        <v>252.0</v>
      </c>
      <c r="T553" s="35">
        <f t="shared" si="4"/>
        <v>0.003968253968</v>
      </c>
      <c r="U553" s="13">
        <v>526.13</v>
      </c>
      <c r="V553" s="3">
        <f t="shared" si="5"/>
        <v>19006.70937</v>
      </c>
      <c r="W553" s="21">
        <v>1.49023</v>
      </c>
      <c r="X553" s="3">
        <f t="shared" si="6"/>
        <v>74511.5</v>
      </c>
      <c r="Y553" s="3">
        <f t="shared" si="7"/>
        <v>3.92027355</v>
      </c>
      <c r="Z553" s="36"/>
      <c r="AA553" s="3">
        <v>1270.7369999999999</v>
      </c>
      <c r="AB553" s="37">
        <f t="shared" si="8"/>
        <v>0.0000000001850695093</v>
      </c>
      <c r="AC553" s="38">
        <f t="shared" si="9"/>
        <v>0.06153386654</v>
      </c>
      <c r="AD553" s="33">
        <f t="shared" si="10"/>
        <v>0.9421848833</v>
      </c>
      <c r="AE553" s="3">
        <v>3.9202735494999987</v>
      </c>
      <c r="AF553" s="3">
        <v>19006.70936840705</v>
      </c>
    </row>
    <row r="554">
      <c r="A554" s="16">
        <v>482.06</v>
      </c>
      <c r="B554" s="17">
        <v>125.172</v>
      </c>
      <c r="C554" s="17">
        <v>83.687</v>
      </c>
      <c r="D554" s="17">
        <v>113.44</v>
      </c>
      <c r="E554" s="17">
        <v>9.2E-4</v>
      </c>
      <c r="F554" s="3">
        <f t="shared" si="11"/>
        <v>41.485</v>
      </c>
      <c r="H554" s="16">
        <v>251.0</v>
      </c>
      <c r="I554" s="25">
        <v>0.665</v>
      </c>
      <c r="J554" s="3">
        <f t="shared" si="1"/>
        <v>0.703</v>
      </c>
      <c r="K554" s="3">
        <f t="shared" si="2"/>
        <v>0.703</v>
      </c>
      <c r="L554" s="3">
        <f t="shared" si="3"/>
        <v>1.018647</v>
      </c>
      <c r="N554" s="21">
        <v>1.47174</v>
      </c>
      <c r="O554" s="3">
        <v>1154.339</v>
      </c>
      <c r="P554" s="39">
        <f t="shared" si="12"/>
        <v>0.1051235875</v>
      </c>
      <c r="Q554" s="16">
        <v>525.54</v>
      </c>
      <c r="S554" s="16">
        <v>251.0</v>
      </c>
      <c r="T554" s="35">
        <f t="shared" si="4"/>
        <v>0.003984063745</v>
      </c>
      <c r="U554" s="16">
        <v>526.72</v>
      </c>
      <c r="V554" s="3">
        <f t="shared" si="5"/>
        <v>18985.4192</v>
      </c>
      <c r="W554" s="21">
        <v>1.50782</v>
      </c>
      <c r="X554" s="3">
        <f t="shared" si="6"/>
        <v>75391</v>
      </c>
      <c r="Y554" s="3">
        <f t="shared" si="7"/>
        <v>3.970994752</v>
      </c>
      <c r="Z554" s="36"/>
      <c r="AA554" s="3">
        <v>1370.734</v>
      </c>
      <c r="AB554" s="37">
        <f t="shared" si="8"/>
        <v>0.0000000002003053794</v>
      </c>
      <c r="AC554" s="38">
        <f t="shared" si="9"/>
        <v>0.06659964965</v>
      </c>
      <c r="AD554" s="33">
        <f t="shared" si="10"/>
        <v>0.9543750404</v>
      </c>
      <c r="AE554" s="3">
        <v>3.9709947519999993</v>
      </c>
      <c r="AF554" s="3">
        <v>18985.419198055894</v>
      </c>
    </row>
    <row r="555">
      <c r="A555" s="13">
        <v>482.64</v>
      </c>
      <c r="B555" s="14">
        <v>119.562</v>
      </c>
      <c r="C555" s="14">
        <v>93.684</v>
      </c>
      <c r="D555" s="14">
        <v>142.626</v>
      </c>
      <c r="E555" s="14">
        <v>5.8E-4</v>
      </c>
      <c r="F555" s="3">
        <f t="shared" si="11"/>
        <v>25.878</v>
      </c>
      <c r="H555" s="13">
        <v>250.0</v>
      </c>
      <c r="I555" s="15">
        <v>0.715</v>
      </c>
      <c r="J555" s="3">
        <f t="shared" si="1"/>
        <v>0.753</v>
      </c>
      <c r="K555" s="3">
        <f t="shared" si="2"/>
        <v>0.753</v>
      </c>
      <c r="L555" s="3">
        <f t="shared" si="3"/>
        <v>1.091097</v>
      </c>
      <c r="N555" s="21">
        <v>1.49023</v>
      </c>
      <c r="O555" s="3">
        <v>1270.7369999999999</v>
      </c>
      <c r="P555" s="39">
        <f t="shared" si="12"/>
        <v>0.1157237451</v>
      </c>
      <c r="Q555" s="13">
        <v>526.13</v>
      </c>
      <c r="S555" s="13">
        <v>250.0</v>
      </c>
      <c r="T555" s="35">
        <f t="shared" si="4"/>
        <v>0.004</v>
      </c>
      <c r="U555" s="13">
        <v>527.3</v>
      </c>
      <c r="V555" s="3">
        <f t="shared" si="5"/>
        <v>18964.53632</v>
      </c>
      <c r="W555" s="21">
        <v>1.5231</v>
      </c>
      <c r="X555" s="3">
        <f t="shared" si="6"/>
        <v>76155</v>
      </c>
      <c r="Y555" s="3">
        <f t="shared" si="7"/>
        <v>4.01565315</v>
      </c>
      <c r="Z555" s="36"/>
      <c r="AA555" s="3">
        <v>1483.9479999999999</v>
      </c>
      <c r="AB555" s="37">
        <f t="shared" si="8"/>
        <v>0.0000000002175664857</v>
      </c>
      <c r="AC555" s="38">
        <f t="shared" si="9"/>
        <v>0.07233880472</v>
      </c>
      <c r="AD555" s="33">
        <f t="shared" si="10"/>
        <v>0.9651080841</v>
      </c>
      <c r="AE555" s="3">
        <v>4.015653149999999</v>
      </c>
      <c r="AF555" s="3">
        <v>18964.53631708705</v>
      </c>
    </row>
    <row r="556">
      <c r="A556" s="16">
        <v>483.23</v>
      </c>
      <c r="B556" s="17">
        <v>121.361</v>
      </c>
      <c r="C556" s="17">
        <v>87.084</v>
      </c>
      <c r="D556" s="17">
        <v>120.525</v>
      </c>
      <c r="E556" s="17">
        <v>7.6E-4</v>
      </c>
      <c r="F556" s="3">
        <f t="shared" si="11"/>
        <v>34.277</v>
      </c>
      <c r="H556" s="16">
        <v>249.0</v>
      </c>
      <c r="I556" s="25">
        <v>0.757</v>
      </c>
      <c r="J556" s="3">
        <f t="shared" si="1"/>
        <v>0.795</v>
      </c>
      <c r="K556" s="3">
        <f t="shared" si="2"/>
        <v>0.795</v>
      </c>
      <c r="L556" s="3">
        <f t="shared" si="3"/>
        <v>1.151955</v>
      </c>
      <c r="N556" s="21">
        <v>1.50782</v>
      </c>
      <c r="O556" s="3">
        <v>1370.734</v>
      </c>
      <c r="P556" s="39">
        <f t="shared" si="12"/>
        <v>0.124830293</v>
      </c>
      <c r="Q556" s="16">
        <v>526.72</v>
      </c>
      <c r="S556" s="16">
        <v>249.0</v>
      </c>
      <c r="T556" s="35">
        <f t="shared" si="4"/>
        <v>0.004016064257</v>
      </c>
      <c r="U556" s="16">
        <v>527.89</v>
      </c>
      <c r="V556" s="3">
        <f t="shared" si="5"/>
        <v>18943.34047</v>
      </c>
      <c r="W556" s="21">
        <v>1.53701</v>
      </c>
      <c r="X556" s="3">
        <f t="shared" si="6"/>
        <v>76850.5</v>
      </c>
      <c r="Y556" s="3">
        <f t="shared" si="7"/>
        <v>4.056861045</v>
      </c>
      <c r="Z556" s="36"/>
      <c r="AA556" s="3">
        <v>1611.144</v>
      </c>
      <c r="AB556" s="37">
        <f t="shared" si="8"/>
        <v>0.0000000002370089049</v>
      </c>
      <c r="AC556" s="38">
        <f t="shared" si="9"/>
        <v>0.07880322573</v>
      </c>
      <c r="AD556" s="33">
        <f t="shared" si="10"/>
        <v>0.9750118459</v>
      </c>
      <c r="AE556" s="3">
        <v>4.0568610445</v>
      </c>
      <c r="AF556" s="3">
        <v>18943.340468658243</v>
      </c>
    </row>
    <row r="557">
      <c r="A557" s="13">
        <v>483.82</v>
      </c>
      <c r="B557" s="14">
        <v>112.468</v>
      </c>
      <c r="C557" s="14">
        <v>84.686</v>
      </c>
      <c r="D557" s="14">
        <v>115.835</v>
      </c>
      <c r="E557" s="14">
        <v>6.2E-4</v>
      </c>
      <c r="F557" s="3">
        <f t="shared" si="11"/>
        <v>27.782</v>
      </c>
      <c r="H557" s="13">
        <v>248.0</v>
      </c>
      <c r="I557" s="15">
        <v>0.786</v>
      </c>
      <c r="J557" s="3">
        <f t="shared" si="1"/>
        <v>0.824</v>
      </c>
      <c r="K557" s="3">
        <f t="shared" si="2"/>
        <v>0.824</v>
      </c>
      <c r="L557" s="3">
        <f t="shared" si="3"/>
        <v>1.193976</v>
      </c>
      <c r="N557" s="21">
        <v>1.5231</v>
      </c>
      <c r="O557" s="3">
        <v>1483.9479999999999</v>
      </c>
      <c r="P557" s="39">
        <f t="shared" si="12"/>
        <v>0.1351404894</v>
      </c>
      <c r="Q557" s="13">
        <v>527.3</v>
      </c>
      <c r="S557" s="13">
        <v>248.0</v>
      </c>
      <c r="T557" s="35">
        <f t="shared" si="4"/>
        <v>0.004032258065</v>
      </c>
      <c r="U557" s="13">
        <v>528.48</v>
      </c>
      <c r="V557" s="3">
        <f t="shared" si="5"/>
        <v>18922.19195</v>
      </c>
      <c r="W557" s="21">
        <v>1.54757</v>
      </c>
      <c r="X557" s="3">
        <f t="shared" si="6"/>
        <v>77378.5</v>
      </c>
      <c r="Y557" s="3">
        <f t="shared" si="7"/>
        <v>4.089298968</v>
      </c>
      <c r="Z557" s="36"/>
      <c r="AA557" s="3">
        <v>1759.7389999999998</v>
      </c>
      <c r="AB557" s="37">
        <f t="shared" si="8"/>
        <v>0.0000000002597370647</v>
      </c>
      <c r="AC557" s="38">
        <f t="shared" si="9"/>
        <v>0.08636012452</v>
      </c>
      <c r="AD557" s="33">
        <f t="shared" si="10"/>
        <v>0.9828078634</v>
      </c>
      <c r="AE557" s="3">
        <v>4.089298967999999</v>
      </c>
      <c r="AF557" s="3">
        <v>18922.19194671511</v>
      </c>
    </row>
    <row r="558">
      <c r="A558" s="16">
        <v>484.41</v>
      </c>
      <c r="B558" s="17">
        <v>123.679</v>
      </c>
      <c r="C558" s="17">
        <v>99.29</v>
      </c>
      <c r="D558" s="17">
        <v>125.351</v>
      </c>
      <c r="E558" s="17">
        <v>5.4E-4</v>
      </c>
      <c r="F558" s="3">
        <f t="shared" si="11"/>
        <v>24.389</v>
      </c>
      <c r="H558" s="16">
        <v>247.0</v>
      </c>
      <c r="I558" s="25">
        <v>0.803</v>
      </c>
      <c r="J558" s="3">
        <f t="shared" si="1"/>
        <v>0.841</v>
      </c>
      <c r="K558" s="3">
        <f t="shared" si="2"/>
        <v>0.841</v>
      </c>
      <c r="L558" s="3">
        <f t="shared" si="3"/>
        <v>1.218609</v>
      </c>
      <c r="N558" s="21">
        <v>1.53701</v>
      </c>
      <c r="O558" s="3">
        <v>1611.144</v>
      </c>
      <c r="P558" s="39">
        <f t="shared" si="12"/>
        <v>0.1467240016</v>
      </c>
      <c r="Q558" s="16">
        <v>527.89</v>
      </c>
      <c r="S558" s="16">
        <v>247.0</v>
      </c>
      <c r="T558" s="35">
        <f t="shared" si="4"/>
        <v>0.004048582996</v>
      </c>
      <c r="U558" s="16">
        <v>529.06</v>
      </c>
      <c r="V558" s="3">
        <f t="shared" si="5"/>
        <v>18901.44785</v>
      </c>
      <c r="W558" s="21">
        <v>1.55608</v>
      </c>
      <c r="X558" s="3">
        <f t="shared" si="6"/>
        <v>77804</v>
      </c>
      <c r="Y558" s="3">
        <f t="shared" si="7"/>
        <v>4.116298424</v>
      </c>
      <c r="Z558" s="36"/>
      <c r="AA558" s="3">
        <v>1876.544</v>
      </c>
      <c r="AB558" s="37">
        <f t="shared" si="8"/>
        <v>0.0000000002778903941</v>
      </c>
      <c r="AC558" s="38">
        <f t="shared" si="9"/>
        <v>0.09239593537</v>
      </c>
      <c r="AD558" s="33">
        <f t="shared" si="10"/>
        <v>0.9892968185</v>
      </c>
      <c r="AE558" s="3">
        <v>4.116298423999998</v>
      </c>
      <c r="AF558" s="3">
        <v>18901.447850905384</v>
      </c>
    </row>
    <row r="559">
      <c r="A559" s="13">
        <v>485.0</v>
      </c>
      <c r="B559" s="14">
        <v>112.782</v>
      </c>
      <c r="C559" s="14">
        <v>76.19</v>
      </c>
      <c r="D559" s="14">
        <v>121.155</v>
      </c>
      <c r="E559" s="14">
        <v>8.2E-4</v>
      </c>
      <c r="F559" s="3">
        <f t="shared" si="11"/>
        <v>36.592</v>
      </c>
      <c r="H559" s="13">
        <v>246.0</v>
      </c>
      <c r="I559" s="15">
        <v>0.807</v>
      </c>
      <c r="J559" s="3">
        <f t="shared" si="1"/>
        <v>0.845</v>
      </c>
      <c r="K559" s="3">
        <f t="shared" si="2"/>
        <v>0.845</v>
      </c>
      <c r="L559" s="3">
        <f t="shared" si="3"/>
        <v>1.224405</v>
      </c>
      <c r="N559" s="21">
        <v>1.54757</v>
      </c>
      <c r="O559" s="3">
        <v>1759.7389999999998</v>
      </c>
      <c r="P559" s="39">
        <f t="shared" si="12"/>
        <v>0.1602562824</v>
      </c>
      <c r="Q559" s="13">
        <v>528.48</v>
      </c>
      <c r="S559" s="13">
        <v>246.0</v>
      </c>
      <c r="T559" s="35">
        <f t="shared" si="4"/>
        <v>0.00406504065</v>
      </c>
      <c r="U559" s="13">
        <v>529.65</v>
      </c>
      <c r="V559" s="3">
        <f t="shared" si="5"/>
        <v>18880.39271</v>
      </c>
      <c r="W559" s="21">
        <v>1.56312</v>
      </c>
      <c r="X559" s="3">
        <f t="shared" si="6"/>
        <v>78156</v>
      </c>
      <c r="Y559" s="3">
        <f t="shared" si="7"/>
        <v>4.13953254</v>
      </c>
      <c r="Z559" s="36"/>
      <c r="AA559" s="3">
        <v>2062.349</v>
      </c>
      <c r="AB559" s="37">
        <f t="shared" si="8"/>
        <v>0.0000000003064284542</v>
      </c>
      <c r="AC559" s="38">
        <f t="shared" si="9"/>
        <v>0.1018845712</v>
      </c>
      <c r="AD559" s="33">
        <f t="shared" si="10"/>
        <v>0.994880825</v>
      </c>
      <c r="AE559" s="3">
        <v>4.13953254</v>
      </c>
      <c r="AF559" s="3">
        <v>18880.392712168414</v>
      </c>
    </row>
    <row r="560">
      <c r="A560" s="16">
        <v>485.59</v>
      </c>
      <c r="B560" s="17">
        <v>135.87</v>
      </c>
      <c r="C560" s="17">
        <v>99.187</v>
      </c>
      <c r="D560" s="17">
        <v>132.237</v>
      </c>
      <c r="E560" s="17">
        <v>8.2E-4</v>
      </c>
      <c r="F560" s="3">
        <f t="shared" si="11"/>
        <v>36.683</v>
      </c>
      <c r="H560" s="16">
        <v>245.0</v>
      </c>
      <c r="I560" s="25">
        <v>0.8</v>
      </c>
      <c r="J560" s="3">
        <f t="shared" si="1"/>
        <v>0.838</v>
      </c>
      <c r="K560" s="3">
        <f t="shared" si="2"/>
        <v>0.838</v>
      </c>
      <c r="L560" s="3">
        <f t="shared" si="3"/>
        <v>1.214262</v>
      </c>
      <c r="N560" s="21">
        <v>1.55608</v>
      </c>
      <c r="O560" s="3">
        <v>1876.544</v>
      </c>
      <c r="P560" s="39">
        <f t="shared" si="12"/>
        <v>0.1708935047</v>
      </c>
      <c r="Q560" s="16">
        <v>529.06</v>
      </c>
      <c r="S560" s="16">
        <v>245.0</v>
      </c>
      <c r="T560" s="35">
        <f t="shared" si="4"/>
        <v>0.004081632653</v>
      </c>
      <c r="U560" s="16">
        <v>530.23</v>
      </c>
      <c r="V560" s="3">
        <f t="shared" si="5"/>
        <v>18859.74011</v>
      </c>
      <c r="W560" s="21">
        <v>1.56605</v>
      </c>
      <c r="X560" s="3">
        <f t="shared" si="6"/>
        <v>78302.5</v>
      </c>
      <c r="Y560" s="3">
        <f t="shared" si="7"/>
        <v>4.151833458</v>
      </c>
      <c r="Z560" s="36"/>
      <c r="AA560" s="3">
        <v>2233.456</v>
      </c>
      <c r="AB560" s="37">
        <f t="shared" si="8"/>
        <v>0.0000000003329433075</v>
      </c>
      <c r="AC560" s="38">
        <f t="shared" si="9"/>
        <v>0.1107005099</v>
      </c>
      <c r="AD560" s="33">
        <f t="shared" si="10"/>
        <v>0.9978371847</v>
      </c>
      <c r="AE560" s="3">
        <v>4.151833457499999</v>
      </c>
      <c r="AF560" s="3">
        <v>18859.740112781248</v>
      </c>
    </row>
    <row r="561">
      <c r="A561" s="13">
        <v>486.18</v>
      </c>
      <c r="B561" s="14">
        <v>124.472</v>
      </c>
      <c r="C561" s="14">
        <v>77.887</v>
      </c>
      <c r="D561" s="14">
        <v>131.84</v>
      </c>
      <c r="E561" s="14">
        <v>0.00105</v>
      </c>
      <c r="F561" s="3">
        <f t="shared" si="11"/>
        <v>46.585</v>
      </c>
      <c r="H561" s="13">
        <v>244.0</v>
      </c>
      <c r="I561" s="15">
        <v>0.787</v>
      </c>
      <c r="J561" s="3">
        <f t="shared" si="1"/>
        <v>0.825</v>
      </c>
      <c r="K561" s="3">
        <f t="shared" si="2"/>
        <v>0.825</v>
      </c>
      <c r="L561" s="3">
        <f t="shared" si="3"/>
        <v>1.195425</v>
      </c>
      <c r="N561" s="21">
        <v>1.56312</v>
      </c>
      <c r="O561" s="3">
        <v>2062.349</v>
      </c>
      <c r="P561" s="39">
        <f t="shared" si="12"/>
        <v>0.1878144337</v>
      </c>
      <c r="Q561" s="13">
        <v>529.65</v>
      </c>
      <c r="S561" s="13">
        <v>244.0</v>
      </c>
      <c r="T561" s="35">
        <f t="shared" si="4"/>
        <v>0.004098360656</v>
      </c>
      <c r="U561" s="13">
        <v>530.82</v>
      </c>
      <c r="V561" s="3">
        <f t="shared" si="5"/>
        <v>18838.77774</v>
      </c>
      <c r="W561" s="43">
        <v>1.5677</v>
      </c>
      <c r="X561" s="3">
        <f t="shared" si="6"/>
        <v>78385</v>
      </c>
      <c r="Y561" s="3">
        <f t="shared" si="7"/>
        <v>4.16083257</v>
      </c>
      <c r="Z561" s="36"/>
      <c r="AA561" s="3">
        <v>2390.74</v>
      </c>
      <c r="AB561" s="37">
        <f t="shared" si="8"/>
        <v>0.0000000003575807911</v>
      </c>
      <c r="AC561" s="38">
        <f t="shared" si="9"/>
        <v>0.1188922408</v>
      </c>
      <c r="AD561" s="33">
        <f t="shared" si="10"/>
        <v>1</v>
      </c>
      <c r="AE561" s="3">
        <v>4.16083257</v>
      </c>
      <c r="AF561" s="3">
        <v>18838.77774010022</v>
      </c>
    </row>
    <row r="562">
      <c r="A562" s="16">
        <v>486.77</v>
      </c>
      <c r="B562" s="17">
        <v>140.477</v>
      </c>
      <c r="C562" s="17">
        <v>107.989</v>
      </c>
      <c r="D562" s="17">
        <v>135.647</v>
      </c>
      <c r="E562" s="17">
        <v>7.3E-4</v>
      </c>
      <c r="F562" s="3">
        <f t="shared" si="11"/>
        <v>32.488</v>
      </c>
      <c r="H562" s="16">
        <v>243.0</v>
      </c>
      <c r="I562" s="25">
        <v>0.767</v>
      </c>
      <c r="J562" s="3">
        <f t="shared" si="1"/>
        <v>0.805</v>
      </c>
      <c r="K562" s="3">
        <f t="shared" si="2"/>
        <v>0.805</v>
      </c>
      <c r="L562" s="3">
        <f t="shared" si="3"/>
        <v>1.166445</v>
      </c>
      <c r="N562" s="21">
        <v>1.56605</v>
      </c>
      <c r="O562" s="3">
        <v>2233.456</v>
      </c>
      <c r="P562" s="39">
        <f t="shared" si="12"/>
        <v>0.203396842</v>
      </c>
      <c r="Q562" s="16">
        <v>530.23</v>
      </c>
      <c r="S562" s="16">
        <v>243.0</v>
      </c>
      <c r="T562" s="35">
        <f t="shared" si="4"/>
        <v>0.004115226337</v>
      </c>
      <c r="U562" s="16">
        <v>531.41</v>
      </c>
      <c r="V562" s="3">
        <f t="shared" si="5"/>
        <v>18817.86191</v>
      </c>
      <c r="W562" s="21">
        <v>1.56594</v>
      </c>
      <c r="X562" s="3">
        <f t="shared" si="6"/>
        <v>78297</v>
      </c>
      <c r="Y562" s="3">
        <f t="shared" si="7"/>
        <v>4.160780877</v>
      </c>
      <c r="Z562" s="36"/>
      <c r="AA562" s="3">
        <v>2612.4429999999998</v>
      </c>
      <c r="AB562" s="37">
        <f t="shared" si="8"/>
        <v>0.000000000392045065</v>
      </c>
      <c r="AC562" s="38">
        <f t="shared" si="9"/>
        <v>0.1303512869</v>
      </c>
      <c r="AD562" s="33">
        <f t="shared" si="10"/>
        <v>0.9999875763</v>
      </c>
      <c r="AE562" s="3">
        <v>4.160780876999999</v>
      </c>
      <c r="AF562" s="3">
        <v>18817.861914529276</v>
      </c>
    </row>
    <row r="563">
      <c r="A563" s="13">
        <v>487.35</v>
      </c>
      <c r="B563" s="14">
        <v>169.786</v>
      </c>
      <c r="C563" s="14">
        <v>122.292</v>
      </c>
      <c r="D563" s="14">
        <v>164.26</v>
      </c>
      <c r="E563" s="14">
        <v>0.00108</v>
      </c>
      <c r="F563" s="3">
        <f t="shared" si="11"/>
        <v>47.494</v>
      </c>
      <c r="H563" s="13">
        <v>242.0</v>
      </c>
      <c r="I563" s="15">
        <v>0.746</v>
      </c>
      <c r="J563" s="3">
        <f t="shared" si="1"/>
        <v>0.784</v>
      </c>
      <c r="K563" s="3">
        <f t="shared" si="2"/>
        <v>0.784</v>
      </c>
      <c r="L563" s="3">
        <f t="shared" si="3"/>
        <v>1.136016</v>
      </c>
      <c r="N563" s="43">
        <v>1.5677</v>
      </c>
      <c r="O563" s="3">
        <v>2390.74</v>
      </c>
      <c r="P563" s="39">
        <f t="shared" si="12"/>
        <v>0.2177204145</v>
      </c>
      <c r="Q563" s="13">
        <v>530.82</v>
      </c>
      <c r="R563" s="3">
        <f>N563/O610</f>
        <v>0.00009106821089</v>
      </c>
      <c r="S563" s="13">
        <v>242.0</v>
      </c>
      <c r="T563" s="35">
        <f t="shared" si="4"/>
        <v>0.004132231405</v>
      </c>
      <c r="U563" s="13">
        <v>531.99</v>
      </c>
      <c r="V563" s="3">
        <f t="shared" si="5"/>
        <v>18797.34581</v>
      </c>
      <c r="W563" s="21">
        <v>1.562</v>
      </c>
      <c r="X563" s="3">
        <f t="shared" si="6"/>
        <v>78100</v>
      </c>
      <c r="Y563" s="3">
        <f t="shared" si="7"/>
        <v>4.1548419</v>
      </c>
      <c r="Z563" s="36"/>
      <c r="AA563" s="3">
        <v>2845.945</v>
      </c>
      <c r="AB563" s="37">
        <f t="shared" si="8"/>
        <v>0.0000000004284862688</v>
      </c>
      <c r="AC563" s="38">
        <f t="shared" si="9"/>
        <v>0.1424676435</v>
      </c>
      <c r="AD563" s="33">
        <f t="shared" si="10"/>
        <v>0.9985602232</v>
      </c>
      <c r="AE563" s="3">
        <v>4.154841899999999</v>
      </c>
      <c r="AF563" s="3">
        <v>18797.345814770957</v>
      </c>
    </row>
    <row r="564">
      <c r="A564" s="16">
        <v>487.94</v>
      </c>
      <c r="B564" s="17">
        <v>154.294</v>
      </c>
      <c r="C564" s="17">
        <v>108.294</v>
      </c>
      <c r="D564" s="17">
        <v>181.072</v>
      </c>
      <c r="E564" s="17">
        <v>0.00104</v>
      </c>
      <c r="F564" s="3">
        <f t="shared" si="11"/>
        <v>46</v>
      </c>
      <c r="H564" s="16">
        <v>241.0</v>
      </c>
      <c r="I564" s="25">
        <v>0.724</v>
      </c>
      <c r="J564" s="3">
        <f t="shared" si="1"/>
        <v>0.762</v>
      </c>
      <c r="K564" s="3">
        <f t="shared" si="2"/>
        <v>0.762</v>
      </c>
      <c r="L564" s="3">
        <f t="shared" si="3"/>
        <v>1.104138</v>
      </c>
      <c r="N564" s="21">
        <v>1.56594</v>
      </c>
      <c r="O564" s="3">
        <v>2612.4429999999998</v>
      </c>
      <c r="P564" s="39">
        <f t="shared" si="12"/>
        <v>0.2379105101</v>
      </c>
      <c r="Q564" s="16">
        <v>531.41</v>
      </c>
      <c r="S564" s="16">
        <v>241.0</v>
      </c>
      <c r="T564" s="35">
        <f t="shared" si="4"/>
        <v>0.004149377593</v>
      </c>
      <c r="U564" s="16">
        <v>532.58</v>
      </c>
      <c r="V564" s="3">
        <f t="shared" si="5"/>
        <v>18776.52184</v>
      </c>
      <c r="W564" s="21">
        <v>1.55555</v>
      </c>
      <c r="X564" s="3">
        <f t="shared" si="6"/>
        <v>77777.5</v>
      </c>
      <c r="Y564" s="3">
        <f t="shared" si="7"/>
        <v>4.142274095</v>
      </c>
      <c r="Z564" s="36"/>
      <c r="AA564" s="3">
        <v>3012.8500000000004</v>
      </c>
      <c r="AB564" s="37">
        <f t="shared" si="8"/>
        <v>0.0000000004551264443</v>
      </c>
      <c r="AC564" s="38">
        <f t="shared" si="9"/>
        <v>0.1513252506</v>
      </c>
      <c r="AD564" s="33">
        <f t="shared" si="10"/>
        <v>0.9955397208</v>
      </c>
      <c r="AE564" s="3">
        <v>4.142274095</v>
      </c>
      <c r="AF564" s="3">
        <v>18776.521837094897</v>
      </c>
    </row>
    <row r="565">
      <c r="A565" s="13">
        <v>488.53</v>
      </c>
      <c r="B565" s="14">
        <v>183.27</v>
      </c>
      <c r="C565" s="14">
        <v>145.987</v>
      </c>
      <c r="D565" s="14">
        <v>215.438</v>
      </c>
      <c r="E565" s="14">
        <v>8.5E-4</v>
      </c>
      <c r="F565" s="3">
        <f t="shared" si="11"/>
        <v>37.283</v>
      </c>
      <c r="H565" s="13">
        <v>240.0</v>
      </c>
      <c r="I565" s="15">
        <v>0.703</v>
      </c>
      <c r="J565" s="3">
        <f t="shared" si="1"/>
        <v>0.741</v>
      </c>
      <c r="K565" s="3">
        <f t="shared" si="2"/>
        <v>0.741</v>
      </c>
      <c r="L565" s="3">
        <f t="shared" si="3"/>
        <v>1.073709</v>
      </c>
      <c r="N565" s="21">
        <v>1.562</v>
      </c>
      <c r="O565" s="3">
        <v>2845.945</v>
      </c>
      <c r="P565" s="39">
        <f t="shared" si="12"/>
        <v>0.2591751194</v>
      </c>
      <c r="Q565" s="13">
        <v>531.99</v>
      </c>
      <c r="S565" s="13">
        <v>240.0</v>
      </c>
      <c r="T565" s="35">
        <f t="shared" si="4"/>
        <v>0.004166666667</v>
      </c>
      <c r="U565" s="13">
        <v>533.17</v>
      </c>
      <c r="V565" s="3">
        <f t="shared" si="5"/>
        <v>18755.74395</v>
      </c>
      <c r="W565" s="21">
        <v>1.54598</v>
      </c>
      <c r="X565" s="3">
        <f t="shared" si="6"/>
        <v>77299</v>
      </c>
      <c r="Y565" s="3">
        <f t="shared" si="7"/>
        <v>4.121350783</v>
      </c>
      <c r="Z565" s="36"/>
      <c r="AA565" s="3">
        <v>3366.452</v>
      </c>
      <c r="AB565" s="37">
        <f t="shared" si="8"/>
        <v>0.0000000005102341718</v>
      </c>
      <c r="AC565" s="38">
        <f t="shared" si="9"/>
        <v>0.1696480503</v>
      </c>
      <c r="AD565" s="33">
        <f t="shared" si="10"/>
        <v>0.9905110849</v>
      </c>
      <c r="AE565" s="3">
        <v>4.121350782999999</v>
      </c>
      <c r="AF565" s="3">
        <v>18755.743946583643</v>
      </c>
    </row>
    <row r="566">
      <c r="A566" s="16">
        <v>489.12</v>
      </c>
      <c r="B566" s="17">
        <v>130.874</v>
      </c>
      <c r="C566" s="17">
        <v>93.388</v>
      </c>
      <c r="D566" s="17">
        <v>144.942</v>
      </c>
      <c r="E566" s="17">
        <v>8.6E-4</v>
      </c>
      <c r="F566" s="3">
        <f t="shared" si="11"/>
        <v>37.486</v>
      </c>
      <c r="H566" s="16">
        <v>239.0</v>
      </c>
      <c r="I566" s="25">
        <v>0.683</v>
      </c>
      <c r="J566" s="3">
        <f t="shared" si="1"/>
        <v>0.721</v>
      </c>
      <c r="K566" s="3">
        <f t="shared" si="2"/>
        <v>0.721</v>
      </c>
      <c r="L566" s="3">
        <f t="shared" si="3"/>
        <v>1.044729</v>
      </c>
      <c r="N566" s="21">
        <v>1.55555</v>
      </c>
      <c r="O566" s="3">
        <v>3012.8500000000004</v>
      </c>
      <c r="P566" s="39">
        <f t="shared" si="12"/>
        <v>0.2743748592</v>
      </c>
      <c r="Q566" s="16">
        <v>532.58</v>
      </c>
      <c r="S566" s="16">
        <v>239.0</v>
      </c>
      <c r="T566" s="35">
        <f t="shared" si="4"/>
        <v>0.004184100418</v>
      </c>
      <c r="U566" s="16">
        <v>533.75</v>
      </c>
      <c r="V566" s="3">
        <f t="shared" si="5"/>
        <v>18735.363</v>
      </c>
      <c r="W566" s="21">
        <v>1.5351</v>
      </c>
      <c r="X566" s="3">
        <f t="shared" si="6"/>
        <v>76755</v>
      </c>
      <c r="Y566" s="3">
        <f t="shared" si="7"/>
        <v>4.096798125</v>
      </c>
      <c r="Z566" s="36"/>
      <c r="AA566" s="3">
        <v>3532.346</v>
      </c>
      <c r="AB566" s="37">
        <f t="shared" si="8"/>
        <v>0.0000000005371268977</v>
      </c>
      <c r="AC566" s="38">
        <f t="shared" si="9"/>
        <v>0.178589628</v>
      </c>
      <c r="AD566" s="33">
        <f t="shared" si="10"/>
        <v>0.9846101846</v>
      </c>
      <c r="AE566" s="3">
        <v>4.0967981249999985</v>
      </c>
      <c r="AF566" s="3">
        <v>18735.36299765808</v>
      </c>
    </row>
    <row r="567">
      <c r="A567" s="13">
        <v>489.71</v>
      </c>
      <c r="B567" s="14">
        <v>123.989</v>
      </c>
      <c r="C567" s="14">
        <v>92.893</v>
      </c>
      <c r="D567" s="14">
        <v>129.365</v>
      </c>
      <c r="E567" s="14">
        <v>7.1E-4</v>
      </c>
      <c r="F567" s="3">
        <f t="shared" si="11"/>
        <v>31.096</v>
      </c>
      <c r="H567" s="13">
        <v>238.0</v>
      </c>
      <c r="I567" s="15">
        <v>0.664</v>
      </c>
      <c r="J567" s="3">
        <f t="shared" si="1"/>
        <v>0.702</v>
      </c>
      <c r="K567" s="3">
        <f t="shared" si="2"/>
        <v>0.702</v>
      </c>
      <c r="L567" s="3">
        <f t="shared" si="3"/>
        <v>1.017198</v>
      </c>
      <c r="N567" s="21">
        <v>1.54598</v>
      </c>
      <c r="O567" s="3">
        <v>3366.452</v>
      </c>
      <c r="P567" s="39">
        <f t="shared" si="12"/>
        <v>0.3065767607</v>
      </c>
      <c r="Q567" s="13">
        <v>533.17</v>
      </c>
      <c r="S567" s="13">
        <v>238.0</v>
      </c>
      <c r="T567" s="35">
        <f t="shared" si="4"/>
        <v>0.004201680672</v>
      </c>
      <c r="U567" s="13">
        <v>534.34</v>
      </c>
      <c r="V567" s="3">
        <f t="shared" si="5"/>
        <v>18714.67605</v>
      </c>
      <c r="W567" s="21">
        <v>1.51867</v>
      </c>
      <c r="X567" s="3">
        <f t="shared" si="6"/>
        <v>75933.5</v>
      </c>
      <c r="Y567" s="3">
        <f t="shared" si="7"/>
        <v>4.057430639</v>
      </c>
      <c r="Z567" s="36"/>
      <c r="AA567" s="3">
        <v>3810.2459999999996</v>
      </c>
      <c r="AB567" s="37">
        <f t="shared" si="8"/>
        <v>0.000000000581307698</v>
      </c>
      <c r="AC567" s="38">
        <f t="shared" si="9"/>
        <v>0.1932793275</v>
      </c>
      <c r="AD567" s="33">
        <f t="shared" si="10"/>
        <v>0.9751487402</v>
      </c>
      <c r="AE567" s="3">
        <v>4.057430639</v>
      </c>
      <c r="AF567" s="3">
        <v>18714.67604895759</v>
      </c>
    </row>
    <row r="568">
      <c r="A568" s="16">
        <v>490.3</v>
      </c>
      <c r="B568" s="17">
        <v>133.472</v>
      </c>
      <c r="C568" s="17">
        <v>95.787</v>
      </c>
      <c r="D568" s="17">
        <v>131.14</v>
      </c>
      <c r="E568" s="17">
        <v>8.7E-4</v>
      </c>
      <c r="F568" s="3">
        <f t="shared" si="11"/>
        <v>37.685</v>
      </c>
      <c r="H568" s="16">
        <v>237.0</v>
      </c>
      <c r="I568" s="25">
        <v>0.646</v>
      </c>
      <c r="J568" s="3">
        <f t="shared" si="1"/>
        <v>0.684</v>
      </c>
      <c r="K568" s="3">
        <f t="shared" si="2"/>
        <v>0.684</v>
      </c>
      <c r="L568" s="3">
        <f t="shared" si="3"/>
        <v>0.991116</v>
      </c>
      <c r="N568" s="21">
        <v>1.5351</v>
      </c>
      <c r="O568" s="3">
        <v>3532.346</v>
      </c>
      <c r="P568" s="39">
        <f t="shared" si="12"/>
        <v>0.3216844305</v>
      </c>
      <c r="Q568" s="16">
        <v>533.75</v>
      </c>
      <c r="S568" s="16">
        <v>237.0</v>
      </c>
      <c r="T568" s="35">
        <f t="shared" si="4"/>
        <v>0.004219409283</v>
      </c>
      <c r="U568" s="16">
        <v>534.92</v>
      </c>
      <c r="V568" s="3">
        <f t="shared" si="5"/>
        <v>18694.38421</v>
      </c>
      <c r="W568" s="21">
        <v>1.50061</v>
      </c>
      <c r="X568" s="3">
        <f t="shared" si="6"/>
        <v>75030.5</v>
      </c>
      <c r="Y568" s="3">
        <f t="shared" si="7"/>
        <v>4.013531506</v>
      </c>
      <c r="Z568" s="36"/>
      <c r="AA568" s="3">
        <v>4103.947</v>
      </c>
      <c r="AB568" s="37">
        <f t="shared" si="8"/>
        <v>0.0000000006281570687</v>
      </c>
      <c r="AC568" s="38">
        <f t="shared" si="9"/>
        <v>0.2088563014</v>
      </c>
      <c r="AD568" s="33">
        <f t="shared" si="10"/>
        <v>0.9645981756</v>
      </c>
      <c r="AE568" s="3">
        <v>4.013531506</v>
      </c>
      <c r="AF568" s="3">
        <v>18694.384206984225</v>
      </c>
    </row>
    <row r="569">
      <c r="A569" s="13">
        <v>490.89</v>
      </c>
      <c r="B569" s="14">
        <v>111.689</v>
      </c>
      <c r="C569" s="14">
        <v>80.893</v>
      </c>
      <c r="D569" s="14">
        <v>109.965</v>
      </c>
      <c r="E569" s="14">
        <v>7.1E-4</v>
      </c>
      <c r="F569" s="3">
        <f t="shared" si="11"/>
        <v>30.796</v>
      </c>
      <c r="H569" s="13">
        <v>236.0</v>
      </c>
      <c r="I569" s="15">
        <v>0.63</v>
      </c>
      <c r="J569" s="3">
        <f t="shared" si="1"/>
        <v>0.668</v>
      </c>
      <c r="K569" s="3">
        <f t="shared" si="2"/>
        <v>0.668</v>
      </c>
      <c r="L569" s="3">
        <f t="shared" si="3"/>
        <v>0.967932</v>
      </c>
      <c r="N569" s="21">
        <v>1.51867</v>
      </c>
      <c r="O569" s="3">
        <v>3810.2459999999996</v>
      </c>
      <c r="P569" s="39">
        <f t="shared" si="12"/>
        <v>0.3469922863</v>
      </c>
      <c r="Q569" s="13">
        <v>534.34</v>
      </c>
      <c r="S569" s="13">
        <v>236.0</v>
      </c>
      <c r="T569" s="35">
        <f t="shared" si="4"/>
        <v>0.004237288136</v>
      </c>
      <c r="U569" s="13">
        <v>535.51</v>
      </c>
      <c r="V569" s="3">
        <f t="shared" si="5"/>
        <v>18673.7876</v>
      </c>
      <c r="W569" s="21">
        <v>1.4795</v>
      </c>
      <c r="X569" s="3">
        <f t="shared" si="6"/>
        <v>73975</v>
      </c>
      <c r="Y569" s="3">
        <f t="shared" si="7"/>
        <v>3.961435225</v>
      </c>
      <c r="Z569" s="36"/>
      <c r="AA569" s="3">
        <v>4404.747</v>
      </c>
      <c r="AB569" s="37">
        <f t="shared" si="8"/>
        <v>0.0000000006764313448</v>
      </c>
      <c r="AC569" s="38">
        <f t="shared" si="9"/>
        <v>0.224907043</v>
      </c>
      <c r="AD569" s="33">
        <f t="shared" si="10"/>
        <v>0.952077537</v>
      </c>
      <c r="AE569" s="3">
        <v>3.961435225</v>
      </c>
      <c r="AF569" s="3">
        <v>18673.78760433979</v>
      </c>
    </row>
    <row r="570">
      <c r="A570" s="16">
        <v>491.47</v>
      </c>
      <c r="B570" s="17">
        <v>223.981</v>
      </c>
      <c r="C570" s="17">
        <v>175.89</v>
      </c>
      <c r="D570" s="17">
        <v>270.353</v>
      </c>
      <c r="E570" s="17">
        <v>0.00112</v>
      </c>
      <c r="F570" s="3">
        <f t="shared" si="11"/>
        <v>48.091</v>
      </c>
      <c r="H570" s="16">
        <v>235.0</v>
      </c>
      <c r="I570" s="25">
        <v>0.615</v>
      </c>
      <c r="J570" s="3">
        <f t="shared" si="1"/>
        <v>0.653</v>
      </c>
      <c r="K570" s="3">
        <f t="shared" si="2"/>
        <v>0.653</v>
      </c>
      <c r="L570" s="3">
        <f t="shared" si="3"/>
        <v>0.946197</v>
      </c>
      <c r="N570" s="21">
        <v>1.50061</v>
      </c>
      <c r="O570" s="3">
        <v>4103.947</v>
      </c>
      <c r="P570" s="39">
        <f t="shared" si="12"/>
        <v>0.3737391109</v>
      </c>
      <c r="Q570" s="16">
        <v>534.92</v>
      </c>
      <c r="S570" s="16">
        <v>235.0</v>
      </c>
      <c r="T570" s="35">
        <f t="shared" si="4"/>
        <v>0.004255319149</v>
      </c>
      <c r="U570" s="16">
        <v>536.1</v>
      </c>
      <c r="V570" s="3">
        <f t="shared" si="5"/>
        <v>18653.23634</v>
      </c>
      <c r="W570" s="21">
        <v>1.45573</v>
      </c>
      <c r="X570" s="3">
        <f t="shared" si="6"/>
        <v>72786.5</v>
      </c>
      <c r="Y570" s="3">
        <f t="shared" si="7"/>
        <v>3.902084265</v>
      </c>
      <c r="Z570" s="36"/>
      <c r="AA570" s="3">
        <v>4724.245</v>
      </c>
      <c r="AB570" s="37">
        <f t="shared" si="8"/>
        <v>0.0000000007278968396</v>
      </c>
      <c r="AC570" s="38">
        <f t="shared" si="9"/>
        <v>0.2420188347</v>
      </c>
      <c r="AD570" s="33">
        <f t="shared" si="10"/>
        <v>0.9378133341</v>
      </c>
      <c r="AE570" s="3">
        <v>3.9020842649999987</v>
      </c>
      <c r="AF570" s="3">
        <v>18653.236336504386</v>
      </c>
    </row>
    <row r="571">
      <c r="A571" s="13">
        <v>492.06</v>
      </c>
      <c r="B571" s="14">
        <v>185.192</v>
      </c>
      <c r="C571" s="14">
        <v>148.794</v>
      </c>
      <c r="D571" s="14">
        <v>224.969</v>
      </c>
      <c r="E571" s="14">
        <v>8.5E-4</v>
      </c>
      <c r="F571" s="3">
        <f t="shared" si="11"/>
        <v>36.398</v>
      </c>
      <c r="H571" s="13">
        <v>234.0</v>
      </c>
      <c r="I571" s="15">
        <v>0.604</v>
      </c>
      <c r="J571" s="3">
        <f t="shared" si="1"/>
        <v>0.642</v>
      </c>
      <c r="K571" s="3">
        <f t="shared" si="2"/>
        <v>0.642</v>
      </c>
      <c r="L571" s="3">
        <f t="shared" si="3"/>
        <v>0.930258</v>
      </c>
      <c r="N571" s="21">
        <v>1.4795</v>
      </c>
      <c r="O571" s="3">
        <v>4404.747</v>
      </c>
      <c r="P571" s="39">
        <f t="shared" si="12"/>
        <v>0.4011324287</v>
      </c>
      <c r="Q571" s="13">
        <v>535.51</v>
      </c>
      <c r="S571" s="13">
        <v>234.0</v>
      </c>
      <c r="T571" s="35">
        <f t="shared" si="4"/>
        <v>0.004273504274</v>
      </c>
      <c r="U571" s="13">
        <v>536.68</v>
      </c>
      <c r="V571" s="3">
        <f t="shared" si="5"/>
        <v>18633.07744</v>
      </c>
      <c r="W571" s="21">
        <v>1.43051</v>
      </c>
      <c r="X571" s="3">
        <f t="shared" si="6"/>
        <v>71525.5</v>
      </c>
      <c r="Y571" s="3">
        <f t="shared" si="7"/>
        <v>3.838630534</v>
      </c>
      <c r="Z571" s="36"/>
      <c r="AA571" s="3">
        <v>5051.642</v>
      </c>
      <c r="AB571" s="37">
        <f t="shared" si="8"/>
        <v>0.0000000007808701089</v>
      </c>
      <c r="AC571" s="38">
        <f t="shared" si="9"/>
        <v>0.2596319471</v>
      </c>
      <c r="AD571" s="33">
        <f t="shared" si="10"/>
        <v>0.9225630855</v>
      </c>
      <c r="AE571" s="3">
        <v>3.8386305339999987</v>
      </c>
      <c r="AF571" s="3">
        <v>18633.07743906984</v>
      </c>
    </row>
    <row r="572">
      <c r="A572" s="16">
        <v>492.65</v>
      </c>
      <c r="B572" s="17">
        <v>107.174</v>
      </c>
      <c r="C572" s="17">
        <v>71.588</v>
      </c>
      <c r="D572" s="17">
        <v>108.043</v>
      </c>
      <c r="E572" s="17">
        <v>8.4E-4</v>
      </c>
      <c r="F572" s="3">
        <f t="shared" si="11"/>
        <v>35.586</v>
      </c>
      <c r="H572" s="16">
        <v>233.0</v>
      </c>
      <c r="I572" s="25">
        <v>0.595</v>
      </c>
      <c r="J572" s="3">
        <f t="shared" si="1"/>
        <v>0.633</v>
      </c>
      <c r="K572" s="3">
        <f t="shared" si="2"/>
        <v>0.633</v>
      </c>
      <c r="L572" s="3">
        <f t="shared" si="3"/>
        <v>0.917217</v>
      </c>
      <c r="N572" s="21">
        <v>1.45573</v>
      </c>
      <c r="O572" s="3">
        <v>4724.245</v>
      </c>
      <c r="P572" s="39">
        <f t="shared" si="12"/>
        <v>0.43022854</v>
      </c>
      <c r="Q572" s="16">
        <v>536.1</v>
      </c>
      <c r="S572" s="16">
        <v>233.0</v>
      </c>
      <c r="T572" s="35">
        <f t="shared" si="4"/>
        <v>0.004291845494</v>
      </c>
      <c r="U572" s="16">
        <v>537.27</v>
      </c>
      <c r="V572" s="3">
        <f t="shared" si="5"/>
        <v>18612.61563</v>
      </c>
      <c r="W572" s="21">
        <v>1.40033</v>
      </c>
      <c r="X572" s="3">
        <f t="shared" si="6"/>
        <v>70016.5</v>
      </c>
      <c r="Y572" s="3">
        <f t="shared" si="7"/>
        <v>3.761776496</v>
      </c>
      <c r="Z572" s="36"/>
      <c r="AA572" s="3">
        <v>5387.753000000001</v>
      </c>
      <c r="AB572" s="37">
        <f t="shared" si="8"/>
        <v>0.0000000008355750256</v>
      </c>
      <c r="AC572" s="38">
        <f t="shared" si="9"/>
        <v>0.277820816</v>
      </c>
      <c r="AD572" s="33">
        <f t="shared" si="10"/>
        <v>0.9040922537</v>
      </c>
      <c r="AE572" s="3">
        <v>3.7617764955</v>
      </c>
      <c r="AF572" s="3">
        <v>18612.615630874607</v>
      </c>
    </row>
    <row r="573">
      <c r="A573" s="13">
        <v>493.24</v>
      </c>
      <c r="B573" s="14">
        <v>131.482</v>
      </c>
      <c r="C573" s="14">
        <v>103.99</v>
      </c>
      <c r="D573" s="14">
        <v>141.555</v>
      </c>
      <c r="E573" s="14">
        <v>6.5E-4</v>
      </c>
      <c r="F573" s="3">
        <f t="shared" si="11"/>
        <v>27.492</v>
      </c>
      <c r="H573" s="13">
        <v>232.0</v>
      </c>
      <c r="I573" s="15">
        <v>0.589</v>
      </c>
      <c r="J573" s="3">
        <f t="shared" si="1"/>
        <v>0.627</v>
      </c>
      <c r="K573" s="3">
        <f t="shared" si="2"/>
        <v>0.627</v>
      </c>
      <c r="L573" s="3">
        <f t="shared" si="3"/>
        <v>0.908523</v>
      </c>
      <c r="N573" s="21">
        <v>1.43051</v>
      </c>
      <c r="O573" s="3">
        <v>5051.642</v>
      </c>
      <c r="P573" s="39">
        <f t="shared" si="12"/>
        <v>0.460043999</v>
      </c>
      <c r="Q573" s="13">
        <v>536.68</v>
      </c>
      <c r="S573" s="13">
        <v>232.0</v>
      </c>
      <c r="T573" s="35">
        <f t="shared" si="4"/>
        <v>0.004310344828</v>
      </c>
      <c r="U573" s="13">
        <v>537.85</v>
      </c>
      <c r="V573" s="3">
        <f t="shared" si="5"/>
        <v>18592.54439</v>
      </c>
      <c r="W573" s="21">
        <v>1.36887</v>
      </c>
      <c r="X573" s="3">
        <f t="shared" si="6"/>
        <v>68443.5</v>
      </c>
      <c r="Y573" s="3">
        <f t="shared" si="7"/>
        <v>3.681233648</v>
      </c>
      <c r="Z573" s="36"/>
      <c r="AA573" s="3">
        <v>5752.446</v>
      </c>
      <c r="AB573" s="37">
        <f t="shared" si="8"/>
        <v>0.0000000008950268612</v>
      </c>
      <c r="AC573" s="38">
        <f t="shared" si="9"/>
        <v>0.2975879907</v>
      </c>
      <c r="AD573" s="33">
        <f t="shared" si="10"/>
        <v>0.8847348663</v>
      </c>
      <c r="AE573" s="3">
        <v>3.6812336475</v>
      </c>
      <c r="AF573" s="3">
        <v>18592.54438969973</v>
      </c>
    </row>
    <row r="574">
      <c r="A574" s="16">
        <v>493.83</v>
      </c>
      <c r="B574" s="17">
        <v>136.588</v>
      </c>
      <c r="C574" s="17">
        <v>91.392</v>
      </c>
      <c r="D574" s="17">
        <v>143.263</v>
      </c>
      <c r="E574" s="17">
        <v>0.00107</v>
      </c>
      <c r="F574" s="3">
        <f t="shared" si="11"/>
        <v>45.196</v>
      </c>
      <c r="H574" s="16">
        <v>231.0</v>
      </c>
      <c r="I574" s="25">
        <v>0.586</v>
      </c>
      <c r="J574" s="3">
        <f t="shared" si="1"/>
        <v>0.624</v>
      </c>
      <c r="K574" s="3">
        <f t="shared" si="2"/>
        <v>0.624</v>
      </c>
      <c r="L574" s="3">
        <f t="shared" si="3"/>
        <v>0.904176</v>
      </c>
      <c r="N574" s="21">
        <v>1.40033</v>
      </c>
      <c r="O574" s="3">
        <v>5387.753000000001</v>
      </c>
      <c r="P574" s="39">
        <f t="shared" si="12"/>
        <v>0.4906530264</v>
      </c>
      <c r="Q574" s="16">
        <v>537.27</v>
      </c>
      <c r="S574" s="16">
        <v>231.0</v>
      </c>
      <c r="T574" s="35">
        <f t="shared" si="4"/>
        <v>0.004329004329</v>
      </c>
      <c r="U574" s="16">
        <v>538.44</v>
      </c>
      <c r="V574" s="3">
        <f t="shared" si="5"/>
        <v>18572.17146</v>
      </c>
      <c r="W574" s="21">
        <v>1.33426</v>
      </c>
      <c r="X574" s="3">
        <f t="shared" si="6"/>
        <v>66713</v>
      </c>
      <c r="Y574" s="3">
        <f t="shared" si="7"/>
        <v>3.592094772</v>
      </c>
      <c r="Z574" s="36"/>
      <c r="AA574" s="3">
        <v>6184.555</v>
      </c>
      <c r="AB574" s="37">
        <f t="shared" si="8"/>
        <v>0.0000000009654291392</v>
      </c>
      <c r="AC574" s="38">
        <f t="shared" si="9"/>
        <v>0.3209960842</v>
      </c>
      <c r="AD574" s="33">
        <f t="shared" si="10"/>
        <v>0.8633115396</v>
      </c>
      <c r="AE574" s="3">
        <v>3.5920947720000003</v>
      </c>
      <c r="AF574" s="3">
        <v>18572.171458286903</v>
      </c>
    </row>
    <row r="575">
      <c r="A575" s="13">
        <v>494.42</v>
      </c>
      <c r="B575" s="14">
        <v>106.073</v>
      </c>
      <c r="C575" s="14">
        <v>67.988</v>
      </c>
      <c r="D575" s="14">
        <v>97.141</v>
      </c>
      <c r="E575" s="14">
        <v>9.1E-4</v>
      </c>
      <c r="F575" s="3">
        <f t="shared" si="11"/>
        <v>38.085</v>
      </c>
      <c r="H575" s="13">
        <v>230.0</v>
      </c>
      <c r="I575" s="15">
        <v>0.585</v>
      </c>
      <c r="J575" s="3">
        <f t="shared" si="1"/>
        <v>0.623</v>
      </c>
      <c r="K575" s="3">
        <f t="shared" si="2"/>
        <v>0.623</v>
      </c>
      <c r="L575" s="3">
        <f t="shared" si="3"/>
        <v>0.902727</v>
      </c>
      <c r="N575" s="21">
        <v>1.36887</v>
      </c>
      <c r="O575" s="3">
        <v>5752.446</v>
      </c>
      <c r="P575" s="39">
        <f t="shared" si="12"/>
        <v>0.5238649655</v>
      </c>
      <c r="Q575" s="13">
        <v>537.85</v>
      </c>
      <c r="S575" s="13">
        <v>230.0</v>
      </c>
      <c r="T575" s="35">
        <f t="shared" si="4"/>
        <v>0.004347826087</v>
      </c>
      <c r="U575" s="13">
        <v>539.02</v>
      </c>
      <c r="V575" s="3">
        <f t="shared" si="5"/>
        <v>18552.1873</v>
      </c>
      <c r="W575" s="21">
        <v>1.29779</v>
      </c>
      <c r="X575" s="3">
        <f t="shared" si="6"/>
        <v>64889.5</v>
      </c>
      <c r="Y575" s="3">
        <f t="shared" si="7"/>
        <v>3.497673829</v>
      </c>
      <c r="Z575" s="36"/>
      <c r="AA575" s="3">
        <v>6569.048000000001</v>
      </c>
      <c r="AB575" s="37">
        <f t="shared" si="8"/>
        <v>0.000000001028767117</v>
      </c>
      <c r="AC575" s="38">
        <f t="shared" si="9"/>
        <v>0.3420553646</v>
      </c>
      <c r="AD575" s="33">
        <f t="shared" si="10"/>
        <v>0.8406187392</v>
      </c>
      <c r="AE575" s="3">
        <v>3.497673828999999</v>
      </c>
      <c r="AF575" s="3">
        <v>18552.187302883012</v>
      </c>
    </row>
    <row r="576">
      <c r="A576" s="16">
        <v>495.0</v>
      </c>
      <c r="B576" s="17">
        <v>160.806</v>
      </c>
      <c r="C576" s="17">
        <v>128.198</v>
      </c>
      <c r="D576" s="17">
        <v>183.189</v>
      </c>
      <c r="E576" s="17">
        <v>7.8E-4</v>
      </c>
      <c r="F576" s="3">
        <f t="shared" si="11"/>
        <v>32.608</v>
      </c>
      <c r="H576" s="16">
        <v>229.0</v>
      </c>
      <c r="I576" s="25">
        <v>0.586</v>
      </c>
      <c r="J576" s="3">
        <f t="shared" si="1"/>
        <v>0.624</v>
      </c>
      <c r="K576" s="3">
        <f t="shared" si="2"/>
        <v>0.624</v>
      </c>
      <c r="L576" s="3">
        <f t="shared" si="3"/>
        <v>0.904176</v>
      </c>
      <c r="N576" s="21">
        <v>1.33426</v>
      </c>
      <c r="O576" s="3">
        <v>6184.555</v>
      </c>
      <c r="P576" s="39">
        <f t="shared" si="12"/>
        <v>0.563216359</v>
      </c>
      <c r="Q576" s="16">
        <v>538.44</v>
      </c>
      <c r="S576" s="16">
        <v>229.0</v>
      </c>
      <c r="T576" s="35">
        <f t="shared" si="4"/>
        <v>0.004366812227</v>
      </c>
      <c r="U576" s="16">
        <v>539.61</v>
      </c>
      <c r="V576" s="3">
        <f t="shared" si="5"/>
        <v>18531.90267</v>
      </c>
      <c r="W576" s="21">
        <v>1.25967</v>
      </c>
      <c r="X576" s="3">
        <f t="shared" si="6"/>
        <v>62983.5</v>
      </c>
      <c r="Y576" s="3">
        <f t="shared" si="7"/>
        <v>3.398652644</v>
      </c>
      <c r="Z576" s="36"/>
      <c r="AA576" s="3">
        <v>7010.45</v>
      </c>
      <c r="AB576" s="37">
        <f t="shared" si="8"/>
        <v>0.000000001101503457</v>
      </c>
      <c r="AC576" s="38">
        <f t="shared" si="9"/>
        <v>0.3662395115</v>
      </c>
      <c r="AD576" s="33">
        <f t="shared" si="10"/>
        <v>0.8168203325</v>
      </c>
      <c r="AE576" s="3">
        <v>3.3986526434999997</v>
      </c>
      <c r="AF576" s="3">
        <v>18531.902670447176</v>
      </c>
    </row>
    <row r="577">
      <c r="A577" s="13">
        <v>495.59</v>
      </c>
      <c r="B577" s="14">
        <v>164.096</v>
      </c>
      <c r="C577" s="14">
        <v>123.395</v>
      </c>
      <c r="D577" s="14">
        <v>164.275</v>
      </c>
      <c r="E577" s="14">
        <v>9.8E-4</v>
      </c>
      <c r="F577" s="3">
        <f t="shared" si="11"/>
        <v>40.701</v>
      </c>
      <c r="H577" s="13">
        <v>228.0</v>
      </c>
      <c r="I577" s="15">
        <v>0.587</v>
      </c>
      <c r="J577" s="3">
        <f t="shared" si="1"/>
        <v>0.625</v>
      </c>
      <c r="K577" s="3">
        <f t="shared" si="2"/>
        <v>0.625</v>
      </c>
      <c r="L577" s="3">
        <f t="shared" si="3"/>
        <v>0.905625</v>
      </c>
      <c r="N577" s="21">
        <v>1.29779</v>
      </c>
      <c r="O577" s="3">
        <v>6569.048000000001</v>
      </c>
      <c r="P577" s="39">
        <f t="shared" si="12"/>
        <v>0.5982314486</v>
      </c>
      <c r="Q577" s="13">
        <v>539.02</v>
      </c>
      <c r="S577" s="13">
        <v>228.0</v>
      </c>
      <c r="T577" s="35">
        <f t="shared" si="4"/>
        <v>0.004385964912</v>
      </c>
      <c r="U577" s="13">
        <v>540.2</v>
      </c>
      <c r="V577" s="3">
        <f t="shared" si="5"/>
        <v>18511.66235</v>
      </c>
      <c r="W577" s="21">
        <v>1.2201</v>
      </c>
      <c r="X577" s="3">
        <f t="shared" si="6"/>
        <v>61005</v>
      </c>
      <c r="Y577" s="3">
        <f t="shared" si="7"/>
        <v>3.2954901</v>
      </c>
      <c r="Z577" s="36"/>
      <c r="AA577" s="3">
        <v>7501.454</v>
      </c>
      <c r="AB577" s="37">
        <f t="shared" si="8"/>
        <v>0.000000001182521893</v>
      </c>
      <c r="AC577" s="38">
        <f t="shared" si="9"/>
        <v>0.3931773776</v>
      </c>
      <c r="AD577" s="33">
        <f t="shared" si="10"/>
        <v>0.7920266063</v>
      </c>
      <c r="AE577" s="3">
        <v>3.2954900999999994</v>
      </c>
      <c r="AF577" s="3">
        <v>18511.662347278787</v>
      </c>
    </row>
    <row r="578">
      <c r="A578" s="16">
        <v>496.18</v>
      </c>
      <c r="B578" s="17">
        <v>126.083</v>
      </c>
      <c r="C578" s="17">
        <v>91.491</v>
      </c>
      <c r="D578" s="17">
        <v>120.057</v>
      </c>
      <c r="E578" s="17">
        <v>8.4E-4</v>
      </c>
      <c r="F578" s="3">
        <f t="shared" si="11"/>
        <v>34.592</v>
      </c>
      <c r="H578" s="16">
        <v>227.0</v>
      </c>
      <c r="I578" s="25">
        <v>0.589</v>
      </c>
      <c r="J578" s="3">
        <f t="shared" si="1"/>
        <v>0.627</v>
      </c>
      <c r="K578" s="3">
        <f t="shared" si="2"/>
        <v>0.627</v>
      </c>
      <c r="L578" s="3">
        <f t="shared" si="3"/>
        <v>0.908523</v>
      </c>
      <c r="N578" s="21">
        <v>1.25967</v>
      </c>
      <c r="O578" s="3">
        <v>7010.45</v>
      </c>
      <c r="P578" s="39">
        <f t="shared" si="12"/>
        <v>0.638429139</v>
      </c>
      <c r="Q578" s="16">
        <v>539.61</v>
      </c>
      <c r="S578" s="16">
        <v>227.0</v>
      </c>
      <c r="T578" s="35">
        <f t="shared" si="4"/>
        <v>0.004405286344</v>
      </c>
      <c r="U578" s="16">
        <v>540.78</v>
      </c>
      <c r="V578" s="3">
        <f t="shared" si="5"/>
        <v>18491.80813</v>
      </c>
      <c r="W578" s="21">
        <v>1.17965</v>
      </c>
      <c r="X578" s="3">
        <f t="shared" si="6"/>
        <v>58982.5</v>
      </c>
      <c r="Y578" s="3">
        <f t="shared" si="7"/>
        <v>3.189655635</v>
      </c>
      <c r="Z578" s="36"/>
      <c r="AA578" s="3">
        <v>7934.651</v>
      </c>
      <c r="AB578" s="37">
        <f t="shared" si="8"/>
        <v>0.000000001254843871</v>
      </c>
      <c r="AC578" s="38">
        <f t="shared" si="9"/>
        <v>0.4172237531</v>
      </c>
      <c r="AD578" s="33">
        <f t="shared" si="10"/>
        <v>0.7665907198</v>
      </c>
      <c r="AE578" s="3">
        <v>3.189655635</v>
      </c>
      <c r="AF578" s="3">
        <v>18491.808128998855</v>
      </c>
    </row>
    <row r="579">
      <c r="A579" s="13">
        <v>496.77</v>
      </c>
      <c r="B579" s="14">
        <v>105.099</v>
      </c>
      <c r="C579" s="14">
        <v>53.196</v>
      </c>
      <c r="D579" s="14">
        <v>90.079</v>
      </c>
      <c r="E579" s="14">
        <v>0.00126</v>
      </c>
      <c r="F579" s="3">
        <f t="shared" si="11"/>
        <v>51.903</v>
      </c>
      <c r="H579" s="13">
        <v>226.0</v>
      </c>
      <c r="I579" s="15">
        <v>0.592</v>
      </c>
      <c r="J579" s="3">
        <f t="shared" si="1"/>
        <v>0.63</v>
      </c>
      <c r="K579" s="3">
        <f t="shared" si="2"/>
        <v>0.63</v>
      </c>
      <c r="L579" s="3">
        <f t="shared" si="3"/>
        <v>0.91287</v>
      </c>
      <c r="N579" s="21">
        <v>1.2201</v>
      </c>
      <c r="O579" s="3">
        <v>7501.454</v>
      </c>
      <c r="P579" s="39">
        <f t="shared" si="12"/>
        <v>0.6831439949</v>
      </c>
      <c r="Q579" s="13">
        <v>540.2</v>
      </c>
      <c r="S579" s="13">
        <v>226.0</v>
      </c>
      <c r="T579" s="35">
        <f t="shared" si="4"/>
        <v>0.004424778761</v>
      </c>
      <c r="U579" s="13">
        <v>541.37</v>
      </c>
      <c r="V579" s="3">
        <f t="shared" si="5"/>
        <v>18471.65525</v>
      </c>
      <c r="W579" s="21">
        <v>1.13508</v>
      </c>
      <c r="X579" s="3">
        <f t="shared" si="6"/>
        <v>56754</v>
      </c>
      <c r="Y579" s="3">
        <f t="shared" si="7"/>
        <v>3.072491298</v>
      </c>
      <c r="Z579" s="36"/>
      <c r="AA579" s="3">
        <v>8413.461000000001</v>
      </c>
      <c r="AB579" s="37">
        <f t="shared" si="8"/>
        <v>0.000000001334926157</v>
      </c>
      <c r="AC579" s="38">
        <f t="shared" si="9"/>
        <v>0.4438503582</v>
      </c>
      <c r="AD579" s="33">
        <f t="shared" si="10"/>
        <v>0.7384318514</v>
      </c>
      <c r="AE579" s="3">
        <v>3.0724912979999996</v>
      </c>
      <c r="AF579" s="3">
        <v>18471.655245026508</v>
      </c>
    </row>
    <row r="580">
      <c r="A580" s="16">
        <v>497.36</v>
      </c>
      <c r="B580" s="17">
        <v>188.49</v>
      </c>
      <c r="C580" s="17">
        <v>133.793</v>
      </c>
      <c r="D580" s="17">
        <v>196.766</v>
      </c>
      <c r="E580" s="17">
        <v>0.00134</v>
      </c>
      <c r="F580" s="3">
        <f t="shared" si="11"/>
        <v>54.697</v>
      </c>
      <c r="H580" s="16">
        <v>225.0</v>
      </c>
      <c r="I580" s="25">
        <v>0.594</v>
      </c>
      <c r="J580" s="3">
        <f t="shared" si="1"/>
        <v>0.632</v>
      </c>
      <c r="K580" s="3">
        <f t="shared" si="2"/>
        <v>0.632</v>
      </c>
      <c r="L580" s="3">
        <f t="shared" si="3"/>
        <v>0.915768</v>
      </c>
      <c r="N580" s="21">
        <v>1.17965</v>
      </c>
      <c r="O580" s="3">
        <v>7934.651</v>
      </c>
      <c r="P580" s="39">
        <f t="shared" si="12"/>
        <v>0.7225944706</v>
      </c>
      <c r="Q580" s="16">
        <v>540.78</v>
      </c>
      <c r="S580" s="16">
        <v>225.0</v>
      </c>
      <c r="T580" s="35">
        <f t="shared" si="4"/>
        <v>0.004444444444</v>
      </c>
      <c r="U580" s="16">
        <v>541.95</v>
      </c>
      <c r="V580" s="3">
        <f t="shared" si="5"/>
        <v>18451.88671</v>
      </c>
      <c r="W580" s="21">
        <v>1.09026</v>
      </c>
      <c r="X580" s="3">
        <f t="shared" si="6"/>
        <v>54513</v>
      </c>
      <c r="Y580" s="3">
        <f t="shared" si="7"/>
        <v>2.954332035</v>
      </c>
      <c r="Z580" s="36"/>
      <c r="AA580" s="3">
        <v>8845.458</v>
      </c>
      <c r="AB580" s="37">
        <f t="shared" si="8"/>
        <v>0.000000001407984866</v>
      </c>
      <c r="AC580" s="38">
        <f t="shared" si="9"/>
        <v>0.4681416897</v>
      </c>
      <c r="AD580" s="33">
        <f t="shared" si="10"/>
        <v>0.7100338659</v>
      </c>
      <c r="AE580" s="3">
        <v>2.954332035</v>
      </c>
      <c r="AF580" s="3">
        <v>18451.886705415625</v>
      </c>
    </row>
    <row r="581">
      <c r="A581" s="13">
        <v>497.94</v>
      </c>
      <c r="B581" s="14">
        <v>169.386</v>
      </c>
      <c r="C581" s="14">
        <v>128.092</v>
      </c>
      <c r="D581" s="14">
        <v>179.661</v>
      </c>
      <c r="E581" s="14">
        <v>0.00102</v>
      </c>
      <c r="F581" s="3">
        <f t="shared" si="11"/>
        <v>41.294</v>
      </c>
      <c r="H581" s="13">
        <v>224.0</v>
      </c>
      <c r="I581" s="15">
        <v>0.595</v>
      </c>
      <c r="J581" s="3">
        <f t="shared" si="1"/>
        <v>0.633</v>
      </c>
      <c r="K581" s="3">
        <f t="shared" si="2"/>
        <v>0.633</v>
      </c>
      <c r="L581" s="3">
        <f t="shared" si="3"/>
        <v>0.917217</v>
      </c>
      <c r="N581" s="21">
        <v>1.13508</v>
      </c>
      <c r="O581" s="3">
        <v>8413.461000000001</v>
      </c>
      <c r="P581" s="39">
        <f t="shared" si="12"/>
        <v>0.7661988407</v>
      </c>
      <c r="Q581" s="13">
        <v>541.37</v>
      </c>
      <c r="S581" s="13">
        <v>224.0</v>
      </c>
      <c r="T581" s="35">
        <f t="shared" si="4"/>
        <v>0.004464285714</v>
      </c>
      <c r="U581" s="13">
        <v>542.54</v>
      </c>
      <c r="V581" s="3">
        <f t="shared" si="5"/>
        <v>18431.8207</v>
      </c>
      <c r="W581" s="21">
        <v>1.0451</v>
      </c>
      <c r="X581" s="3">
        <f t="shared" si="6"/>
        <v>52255</v>
      </c>
      <c r="Y581" s="3">
        <f t="shared" si="7"/>
        <v>2.83504277</v>
      </c>
      <c r="Z581" s="36"/>
      <c r="AA581" s="3">
        <v>9365.06</v>
      </c>
      <c r="AB581" s="37">
        <f t="shared" si="8"/>
        <v>0.000000001495566929</v>
      </c>
      <c r="AC581" s="38">
        <f t="shared" si="9"/>
        <v>0.4972619</v>
      </c>
      <c r="AD581" s="33">
        <f t="shared" si="10"/>
        <v>0.6813642996</v>
      </c>
      <c r="AE581" s="3">
        <v>2.835042769999999</v>
      </c>
      <c r="AF581" s="3">
        <v>18431.82069524828</v>
      </c>
    </row>
    <row r="582">
      <c r="A582" s="16">
        <v>498.53</v>
      </c>
      <c r="B582" s="17">
        <v>131.008</v>
      </c>
      <c r="C582" s="17">
        <v>87.299</v>
      </c>
      <c r="D582" s="17">
        <v>113.093</v>
      </c>
      <c r="E582" s="17">
        <v>0.00108</v>
      </c>
      <c r="F582" s="3">
        <f t="shared" si="11"/>
        <v>43.709</v>
      </c>
      <c r="H582" s="16">
        <v>223.0</v>
      </c>
      <c r="I582" s="25">
        <v>0.595</v>
      </c>
      <c r="J582" s="3">
        <f t="shared" si="1"/>
        <v>0.633</v>
      </c>
      <c r="K582" s="3">
        <f t="shared" si="2"/>
        <v>0.633</v>
      </c>
      <c r="L582" s="3">
        <f t="shared" si="3"/>
        <v>0.917217</v>
      </c>
      <c r="N582" s="21">
        <v>1.09026</v>
      </c>
      <c r="O582" s="3">
        <v>8845.458</v>
      </c>
      <c r="P582" s="39">
        <f t="shared" si="12"/>
        <v>0.8055400346</v>
      </c>
      <c r="Q582" s="16">
        <v>541.95</v>
      </c>
      <c r="S582" s="16">
        <v>223.0</v>
      </c>
      <c r="T582" s="35">
        <f t="shared" si="4"/>
        <v>0.004484304933</v>
      </c>
      <c r="U582" s="16">
        <v>543.12</v>
      </c>
      <c r="V582" s="3">
        <f t="shared" si="5"/>
        <v>18412.13728</v>
      </c>
      <c r="W582" s="21">
        <v>0.99994</v>
      </c>
      <c r="X582" s="3">
        <f t="shared" si="6"/>
        <v>49997</v>
      </c>
      <c r="Y582" s="3">
        <f t="shared" si="7"/>
        <v>2.715437064</v>
      </c>
      <c r="Z582" s="36"/>
      <c r="AA582" s="3">
        <v>9848.751</v>
      </c>
      <c r="AB582" s="37">
        <f t="shared" si="8"/>
        <v>0.000000001577860283</v>
      </c>
      <c r="AC582" s="38">
        <f t="shared" si="9"/>
        <v>0.524623664</v>
      </c>
      <c r="AD582" s="33">
        <f t="shared" si="10"/>
        <v>0.6526186811</v>
      </c>
      <c r="AE582" s="3">
        <v>2.7154370639999996</v>
      </c>
      <c r="AF582" s="3">
        <v>18412.137280895568</v>
      </c>
    </row>
    <row r="583">
      <c r="A583" s="13">
        <v>499.12</v>
      </c>
      <c r="B583" s="14">
        <v>115.216</v>
      </c>
      <c r="C583" s="14">
        <v>61.401</v>
      </c>
      <c r="D583" s="14">
        <v>96.204</v>
      </c>
      <c r="E583" s="14">
        <v>0.00135</v>
      </c>
      <c r="F583" s="3">
        <f t="shared" si="11"/>
        <v>53.815</v>
      </c>
      <c r="H583" s="13">
        <v>222.0</v>
      </c>
      <c r="I583" s="15">
        <v>0.592</v>
      </c>
      <c r="J583" s="3">
        <f t="shared" si="1"/>
        <v>0.63</v>
      </c>
      <c r="K583" s="3">
        <f t="shared" si="2"/>
        <v>0.63</v>
      </c>
      <c r="L583" s="3">
        <f t="shared" si="3"/>
        <v>0.91287</v>
      </c>
      <c r="N583" s="21">
        <v>1.0451</v>
      </c>
      <c r="O583" s="3">
        <v>9365.06</v>
      </c>
      <c r="P583" s="39">
        <f t="shared" si="12"/>
        <v>0.8528592591</v>
      </c>
      <c r="Q583" s="13">
        <v>542.54</v>
      </c>
      <c r="S583" s="13">
        <v>222.0</v>
      </c>
      <c r="T583" s="35">
        <f t="shared" si="4"/>
        <v>0.004504504505</v>
      </c>
      <c r="U583" s="13">
        <v>543.71</v>
      </c>
      <c r="V583" s="3">
        <f t="shared" si="5"/>
        <v>18392.15758</v>
      </c>
      <c r="W583" s="21">
        <v>0.95476</v>
      </c>
      <c r="X583" s="3">
        <f t="shared" si="6"/>
        <v>47738</v>
      </c>
      <c r="Y583" s="3">
        <f t="shared" si="7"/>
        <v>2.595562798</v>
      </c>
      <c r="Z583" s="36"/>
      <c r="AA583" s="3">
        <v>10343.854000000001</v>
      </c>
      <c r="AB583" s="37">
        <f t="shared" si="8"/>
        <v>0.000000001662586861</v>
      </c>
      <c r="AC583" s="38">
        <f t="shared" si="9"/>
        <v>0.5527944521</v>
      </c>
      <c r="AD583" s="33">
        <f t="shared" si="10"/>
        <v>0.6238085177</v>
      </c>
      <c r="AE583" s="3">
        <v>2.5955627979999996</v>
      </c>
      <c r="AF583" s="3">
        <v>18392.15758400618</v>
      </c>
    </row>
    <row r="584">
      <c r="A584" s="16">
        <v>499.71</v>
      </c>
      <c r="B584" s="17">
        <v>163.887</v>
      </c>
      <c r="C584" s="17">
        <v>107.792</v>
      </c>
      <c r="D584" s="17">
        <v>144.562</v>
      </c>
      <c r="E584" s="17">
        <v>0.00141</v>
      </c>
      <c r="F584" s="3">
        <f t="shared" si="11"/>
        <v>56.095</v>
      </c>
      <c r="H584" s="16">
        <v>221.0</v>
      </c>
      <c r="I584" s="25">
        <v>0.587</v>
      </c>
      <c r="J584" s="3">
        <f t="shared" si="1"/>
        <v>0.625</v>
      </c>
      <c r="K584" s="3">
        <f t="shared" si="2"/>
        <v>0.625</v>
      </c>
      <c r="L584" s="3">
        <f t="shared" si="3"/>
        <v>0.905625</v>
      </c>
      <c r="N584" s="21">
        <v>0.99994</v>
      </c>
      <c r="O584" s="3">
        <v>9848.751</v>
      </c>
      <c r="P584" s="39">
        <f t="shared" si="12"/>
        <v>0.8969081331</v>
      </c>
      <c r="Q584" s="16">
        <v>543.12</v>
      </c>
      <c r="S584" s="16">
        <v>221.0</v>
      </c>
      <c r="T584" s="35">
        <f t="shared" si="4"/>
        <v>0.004524886878</v>
      </c>
      <c r="U584" s="16">
        <v>544.29</v>
      </c>
      <c r="V584" s="3">
        <f t="shared" si="5"/>
        <v>18372.55875</v>
      </c>
      <c r="W584" s="21">
        <v>0.90726</v>
      </c>
      <c r="X584" s="3">
        <f t="shared" si="6"/>
        <v>45363</v>
      </c>
      <c r="Y584" s="3">
        <f t="shared" si="7"/>
        <v>2.469062727</v>
      </c>
      <c r="Z584" s="36"/>
      <c r="AA584" s="3">
        <v>10840.75</v>
      </c>
      <c r="AB584" s="37">
        <f t="shared" si="8"/>
        <v>0.000000001748036091</v>
      </c>
      <c r="AC584" s="38">
        <f t="shared" si="9"/>
        <v>0.5812055152</v>
      </c>
      <c r="AD584" s="33">
        <f t="shared" si="10"/>
        <v>0.5934059315</v>
      </c>
      <c r="AE584" s="3">
        <v>2.4690627269999994</v>
      </c>
      <c r="AF584" s="3">
        <v>18372.558746256593</v>
      </c>
    </row>
    <row r="585">
      <c r="A585" s="13">
        <v>500.3</v>
      </c>
      <c r="B585" s="14">
        <v>139.294</v>
      </c>
      <c r="C585" s="14">
        <v>93.894</v>
      </c>
      <c r="D585" s="14">
        <v>121.673</v>
      </c>
      <c r="E585" s="14">
        <v>0.00114</v>
      </c>
      <c r="F585" s="3">
        <f t="shared" si="11"/>
        <v>45.4</v>
      </c>
      <c r="H585" s="13">
        <v>220.0</v>
      </c>
      <c r="I585" s="15">
        <v>0.579</v>
      </c>
      <c r="J585" s="3">
        <f t="shared" si="1"/>
        <v>0.617</v>
      </c>
      <c r="K585" s="3">
        <f t="shared" si="2"/>
        <v>0.617</v>
      </c>
      <c r="L585" s="3">
        <f t="shared" si="3"/>
        <v>0.894033</v>
      </c>
      <c r="N585" s="21">
        <v>0.95476</v>
      </c>
      <c r="O585" s="3">
        <v>10343.854000000001</v>
      </c>
      <c r="P585" s="39">
        <f t="shared" si="12"/>
        <v>0.9419962775</v>
      </c>
      <c r="Q585" s="13">
        <v>543.71</v>
      </c>
      <c r="S585" s="13">
        <v>220.0</v>
      </c>
      <c r="T585" s="35">
        <f t="shared" si="4"/>
        <v>0.004545454545</v>
      </c>
      <c r="U585" s="13">
        <v>544.88</v>
      </c>
      <c r="V585" s="3">
        <f t="shared" si="5"/>
        <v>18352.66481</v>
      </c>
      <c r="W585" s="21">
        <v>0.86045</v>
      </c>
      <c r="X585" s="3">
        <f t="shared" si="6"/>
        <v>43022.5</v>
      </c>
      <c r="Y585" s="3">
        <f t="shared" si="7"/>
        <v>2.34420998</v>
      </c>
      <c r="Z585" s="36"/>
      <c r="AA585" s="3">
        <v>11415.749</v>
      </c>
      <c r="AB585" s="37">
        <f t="shared" si="8"/>
        <v>0.000000001846745346</v>
      </c>
      <c r="AC585" s="38">
        <f t="shared" si="9"/>
        <v>0.6140254115</v>
      </c>
      <c r="AD585" s="33">
        <f t="shared" si="10"/>
        <v>0.5633992574</v>
      </c>
      <c r="AE585" s="3">
        <v>2.34420998</v>
      </c>
      <c r="AF585" s="3">
        <v>18352.664806929966</v>
      </c>
    </row>
    <row r="586">
      <c r="A586" s="16">
        <v>500.88</v>
      </c>
      <c r="B586" s="17">
        <v>169.417</v>
      </c>
      <c r="C586" s="17">
        <v>122.602</v>
      </c>
      <c r="D586" s="17">
        <v>169.506</v>
      </c>
      <c r="E586" s="17">
        <v>0.00119</v>
      </c>
      <c r="F586" s="3">
        <f t="shared" si="11"/>
        <v>46.815</v>
      </c>
      <c r="H586" s="16">
        <v>219.0</v>
      </c>
      <c r="I586" s="25">
        <v>0.57</v>
      </c>
      <c r="J586" s="3">
        <f t="shared" si="1"/>
        <v>0.608</v>
      </c>
      <c r="K586" s="3">
        <f t="shared" si="2"/>
        <v>0.608</v>
      </c>
      <c r="L586" s="3">
        <f t="shared" si="3"/>
        <v>0.880992</v>
      </c>
      <c r="N586" s="21">
        <v>0.90726</v>
      </c>
      <c r="O586" s="3">
        <v>10840.75</v>
      </c>
      <c r="P586" s="39">
        <f t="shared" si="12"/>
        <v>0.9872477072</v>
      </c>
      <c r="Q586" s="16">
        <v>544.29</v>
      </c>
      <c r="S586" s="16">
        <v>219.0</v>
      </c>
      <c r="T586" s="35">
        <f t="shared" si="4"/>
        <v>0.004566210046</v>
      </c>
      <c r="U586" s="16">
        <v>545.47</v>
      </c>
      <c r="V586" s="3">
        <f t="shared" si="5"/>
        <v>18332.8139</v>
      </c>
      <c r="W586" s="21">
        <v>0.81529</v>
      </c>
      <c r="X586" s="3">
        <f t="shared" si="6"/>
        <v>40764.5</v>
      </c>
      <c r="Y586" s="3">
        <f t="shared" si="7"/>
        <v>2.223581182</v>
      </c>
      <c r="Z586" s="36"/>
      <c r="AA586" s="3">
        <v>11777.546999999999</v>
      </c>
      <c r="AB586" s="37">
        <f t="shared" si="8"/>
        <v>0.000000001911469868</v>
      </c>
      <c r="AC586" s="38">
        <f t="shared" si="9"/>
        <v>0.6355457047</v>
      </c>
      <c r="AD586" s="33">
        <f t="shared" si="10"/>
        <v>0.5344077523</v>
      </c>
      <c r="AE586" s="3">
        <v>2.2235811814999997</v>
      </c>
      <c r="AF586" s="3">
        <v>18332.813903606064</v>
      </c>
    </row>
    <row r="587">
      <c r="A587" s="13">
        <v>501.47</v>
      </c>
      <c r="B587" s="14">
        <v>132.61</v>
      </c>
      <c r="C587" s="14">
        <v>81.799</v>
      </c>
      <c r="D587" s="14">
        <v>113.096</v>
      </c>
      <c r="E587" s="14">
        <v>0.0013</v>
      </c>
      <c r="F587" s="3">
        <f t="shared" si="11"/>
        <v>50.811</v>
      </c>
      <c r="H587" s="13">
        <v>218.0</v>
      </c>
      <c r="I587" s="15">
        <v>0.561</v>
      </c>
      <c r="J587" s="3">
        <f t="shared" si="1"/>
        <v>0.599</v>
      </c>
      <c r="K587" s="3">
        <f t="shared" si="2"/>
        <v>0.599</v>
      </c>
      <c r="L587" s="3">
        <f t="shared" si="3"/>
        <v>0.867951</v>
      </c>
      <c r="N587" s="21">
        <v>0.86045</v>
      </c>
      <c r="O587" s="3">
        <v>11415.749</v>
      </c>
      <c r="P587" s="39">
        <f t="shared" si="12"/>
        <v>1.039611837</v>
      </c>
      <c r="Q587" s="13">
        <v>544.88</v>
      </c>
      <c r="S587" s="13">
        <v>218.0</v>
      </c>
      <c r="T587" s="35">
        <f t="shared" si="4"/>
        <v>0.004587155963</v>
      </c>
      <c r="U587" s="13">
        <v>546.05</v>
      </c>
      <c r="V587" s="3">
        <f t="shared" si="5"/>
        <v>18313.34127</v>
      </c>
      <c r="W587" s="21">
        <v>0.77187</v>
      </c>
      <c r="X587" s="3">
        <f t="shared" si="6"/>
        <v>38593.5</v>
      </c>
      <c r="Y587" s="3">
        <f t="shared" si="7"/>
        <v>2.107398068</v>
      </c>
      <c r="Z587" s="36"/>
      <c r="AA587" s="3">
        <v>12297.858</v>
      </c>
      <c r="AB587" s="37">
        <f t="shared" si="8"/>
        <v>0.000000002002288755</v>
      </c>
      <c r="AC587" s="38">
        <f t="shared" si="9"/>
        <v>0.6657421283</v>
      </c>
      <c r="AD587" s="33">
        <f t="shared" si="10"/>
        <v>0.5064847076</v>
      </c>
      <c r="AE587" s="3">
        <v>2.1073980674999993</v>
      </c>
      <c r="AF587" s="3">
        <v>18313.341269114553</v>
      </c>
    </row>
    <row r="588">
      <c r="A588" s="16">
        <v>502.06</v>
      </c>
      <c r="B588" s="17">
        <v>161.312</v>
      </c>
      <c r="C588" s="17">
        <v>113.1</v>
      </c>
      <c r="D588" s="17">
        <v>155.598</v>
      </c>
      <c r="E588" s="17">
        <v>0.00124</v>
      </c>
      <c r="F588" s="3">
        <f t="shared" si="11"/>
        <v>48.212</v>
      </c>
      <c r="H588" s="16">
        <v>217.0</v>
      </c>
      <c r="I588" s="25">
        <v>0.551</v>
      </c>
      <c r="J588" s="3">
        <f t="shared" si="1"/>
        <v>0.589</v>
      </c>
      <c r="K588" s="3">
        <f t="shared" si="2"/>
        <v>0.589</v>
      </c>
      <c r="L588" s="3">
        <f t="shared" si="3"/>
        <v>0.853461</v>
      </c>
      <c r="N588" s="21">
        <v>0.81529</v>
      </c>
      <c r="O588" s="3">
        <v>11777.546999999999</v>
      </c>
      <c r="P588" s="39">
        <f t="shared" si="12"/>
        <v>1.072560134</v>
      </c>
      <c r="Q588" s="16">
        <v>545.47</v>
      </c>
      <c r="S588" s="16">
        <v>217.0</v>
      </c>
      <c r="T588" s="35">
        <f t="shared" si="4"/>
        <v>0.004608294931</v>
      </c>
      <c r="U588" s="16">
        <v>546.64</v>
      </c>
      <c r="V588" s="3">
        <f t="shared" si="5"/>
        <v>18293.5753</v>
      </c>
      <c r="W588" s="21">
        <v>0.72965</v>
      </c>
      <c r="X588" s="3">
        <f t="shared" si="6"/>
        <v>36482.5</v>
      </c>
      <c r="Y588" s="3">
        <f t="shared" si="7"/>
        <v>1.99427938</v>
      </c>
      <c r="Z588" s="36"/>
      <c r="AA588" s="3">
        <v>12833.652</v>
      </c>
      <c r="AB588" s="37">
        <f t="shared" si="8"/>
        <v>0.000000002096305056</v>
      </c>
      <c r="AC588" s="38">
        <f t="shared" si="9"/>
        <v>0.6970016618</v>
      </c>
      <c r="AD588" s="33">
        <f t="shared" si="10"/>
        <v>0.4792981564</v>
      </c>
      <c r="AE588" s="3">
        <v>1.9942793799999998</v>
      </c>
      <c r="AF588" s="3">
        <v>18293.57529635592</v>
      </c>
    </row>
    <row r="589">
      <c r="A589" s="13">
        <v>502.65</v>
      </c>
      <c r="B589" s="14">
        <v>155.708</v>
      </c>
      <c r="C589" s="14">
        <v>85.399</v>
      </c>
      <c r="D589" s="14">
        <v>125.393</v>
      </c>
      <c r="E589" s="14">
        <v>0.00182</v>
      </c>
      <c r="F589" s="3">
        <f t="shared" si="11"/>
        <v>70.309</v>
      </c>
      <c r="H589" s="13">
        <v>216.0</v>
      </c>
      <c r="I589" s="15">
        <v>0.542</v>
      </c>
      <c r="J589" s="3">
        <f t="shared" si="1"/>
        <v>0.58</v>
      </c>
      <c r="K589" s="3">
        <f t="shared" si="2"/>
        <v>0.58</v>
      </c>
      <c r="L589" s="3">
        <f t="shared" si="3"/>
        <v>0.84042</v>
      </c>
      <c r="N589" s="21">
        <v>0.77187</v>
      </c>
      <c r="O589" s="3">
        <v>12297.858</v>
      </c>
      <c r="P589" s="39">
        <f t="shared" si="12"/>
        <v>1.119943926</v>
      </c>
      <c r="Q589" s="13">
        <v>546.05</v>
      </c>
      <c r="S589" s="13">
        <v>216.0</v>
      </c>
      <c r="T589" s="35">
        <f t="shared" si="4"/>
        <v>0.00462962963</v>
      </c>
      <c r="U589" s="13">
        <v>547.22</v>
      </c>
      <c r="V589" s="3">
        <f t="shared" si="5"/>
        <v>18274.18589</v>
      </c>
      <c r="W589" s="21">
        <v>0.68742</v>
      </c>
      <c r="X589" s="3">
        <f t="shared" si="6"/>
        <v>34371</v>
      </c>
      <c r="Y589" s="3">
        <f t="shared" si="7"/>
        <v>1.880849862</v>
      </c>
      <c r="Z589" s="36"/>
      <c r="AA589" s="3">
        <v>13253.861</v>
      </c>
      <c r="AB589" s="37">
        <f t="shared" si="8"/>
        <v>0.000000002171842347</v>
      </c>
      <c r="AC589" s="38">
        <f t="shared" si="9"/>
        <v>0.7221170987</v>
      </c>
      <c r="AD589" s="33">
        <f t="shared" si="10"/>
        <v>0.4520369014</v>
      </c>
      <c r="AE589" s="3">
        <v>1.880849862</v>
      </c>
      <c r="AF589" s="3">
        <v>18274.185885018822</v>
      </c>
    </row>
    <row r="590">
      <c r="A590" s="16">
        <v>503.23</v>
      </c>
      <c r="B590" s="17">
        <v>132.599</v>
      </c>
      <c r="C590" s="17">
        <v>78.596</v>
      </c>
      <c r="D590" s="17">
        <v>119.78</v>
      </c>
      <c r="E590" s="17">
        <v>0.0014</v>
      </c>
      <c r="F590" s="3">
        <f t="shared" si="11"/>
        <v>54.003</v>
      </c>
      <c r="H590" s="16">
        <v>215.0</v>
      </c>
      <c r="I590" s="25">
        <v>0.534</v>
      </c>
      <c r="J590" s="3">
        <f t="shared" si="1"/>
        <v>0.572</v>
      </c>
      <c r="K590" s="3">
        <f t="shared" si="2"/>
        <v>0.572</v>
      </c>
      <c r="L590" s="3">
        <f t="shared" si="3"/>
        <v>0.828828</v>
      </c>
      <c r="N590" s="21">
        <v>0.72965</v>
      </c>
      <c r="O590" s="3">
        <v>12833.652</v>
      </c>
      <c r="P590" s="39">
        <f t="shared" si="12"/>
        <v>1.168737727</v>
      </c>
      <c r="Q590" s="16">
        <v>546.64</v>
      </c>
      <c r="S590" s="16">
        <v>215.0</v>
      </c>
      <c r="T590" s="35">
        <f t="shared" si="4"/>
        <v>0.004651162791</v>
      </c>
      <c r="U590" s="16">
        <v>547.81</v>
      </c>
      <c r="V590" s="3">
        <f t="shared" si="5"/>
        <v>18254.5043</v>
      </c>
      <c r="W590" s="21">
        <v>0.64573</v>
      </c>
      <c r="X590" s="3">
        <f t="shared" si="6"/>
        <v>32286.5</v>
      </c>
      <c r="Y590" s="3">
        <f t="shared" si="7"/>
        <v>1.768686757</v>
      </c>
      <c r="Z590" s="36"/>
      <c r="AA590" s="3">
        <v>13752.562</v>
      </c>
      <c r="AB590" s="37">
        <f t="shared" si="8"/>
        <v>0.000000002260859005</v>
      </c>
      <c r="AC590" s="38">
        <f t="shared" si="9"/>
        <v>0.7517142978</v>
      </c>
      <c r="AD590" s="33">
        <f t="shared" si="10"/>
        <v>0.4250800115</v>
      </c>
      <c r="AE590" s="3">
        <v>1.7686867564999997</v>
      </c>
      <c r="AF590" s="3">
        <v>18254.504298935764</v>
      </c>
    </row>
    <row r="591">
      <c r="A591" s="13">
        <v>503.82</v>
      </c>
      <c r="B591" s="14">
        <v>154.41</v>
      </c>
      <c r="C591" s="14">
        <v>83.899</v>
      </c>
      <c r="D591" s="14">
        <v>109.096</v>
      </c>
      <c r="E591" s="14">
        <v>0.00184</v>
      </c>
      <c r="F591" s="3">
        <f t="shared" si="11"/>
        <v>70.511</v>
      </c>
      <c r="H591" s="13">
        <v>214.0</v>
      </c>
      <c r="I591" s="15">
        <v>0.526</v>
      </c>
      <c r="J591" s="3">
        <f t="shared" si="1"/>
        <v>0.564</v>
      </c>
      <c r="K591" s="3">
        <f t="shared" si="2"/>
        <v>0.564</v>
      </c>
      <c r="L591" s="3">
        <f t="shared" si="3"/>
        <v>0.817236</v>
      </c>
      <c r="N591" s="21">
        <v>0.68742</v>
      </c>
      <c r="O591" s="3">
        <v>13253.861</v>
      </c>
      <c r="P591" s="39">
        <f t="shared" si="12"/>
        <v>1.207005409</v>
      </c>
      <c r="Q591" s="13">
        <v>547.22</v>
      </c>
      <c r="S591" s="13">
        <v>214.0</v>
      </c>
      <c r="T591" s="35">
        <f t="shared" si="4"/>
        <v>0.004672897196</v>
      </c>
      <c r="U591" s="13">
        <v>548.39</v>
      </c>
      <c r="V591" s="3">
        <f t="shared" si="5"/>
        <v>18235.19758</v>
      </c>
      <c r="W591" s="21">
        <v>0.60643</v>
      </c>
      <c r="X591" s="3">
        <f t="shared" si="6"/>
        <v>30321.5</v>
      </c>
      <c r="Y591" s="3">
        <f t="shared" si="7"/>
        <v>1.662800739</v>
      </c>
      <c r="Z591" s="36"/>
      <c r="AA591" s="3">
        <v>14112.858</v>
      </c>
      <c r="AB591" s="37">
        <f t="shared" si="8"/>
        <v>0.000000002327467107</v>
      </c>
      <c r="AC591" s="38">
        <f t="shared" si="9"/>
        <v>0.7738608637</v>
      </c>
      <c r="AD591" s="33">
        <f t="shared" si="10"/>
        <v>0.3996317349</v>
      </c>
      <c r="AE591" s="3">
        <v>1.6628007385</v>
      </c>
      <c r="AF591" s="3">
        <v>18235.19757836576</v>
      </c>
    </row>
    <row r="592">
      <c r="A592" s="16">
        <v>504.41</v>
      </c>
      <c r="B592" s="17">
        <v>137.421</v>
      </c>
      <c r="C592" s="17">
        <v>61.803</v>
      </c>
      <c r="D592" s="17">
        <v>88.112</v>
      </c>
      <c r="E592" s="17">
        <v>0.00198</v>
      </c>
      <c r="F592" s="3">
        <f t="shared" si="11"/>
        <v>75.618</v>
      </c>
      <c r="H592" s="16">
        <v>213.0</v>
      </c>
      <c r="I592" s="25">
        <v>0.521</v>
      </c>
      <c r="J592" s="3">
        <f t="shared" si="1"/>
        <v>0.559</v>
      </c>
      <c r="K592" s="3">
        <f t="shared" si="2"/>
        <v>0.559</v>
      </c>
      <c r="L592" s="3">
        <f t="shared" si="3"/>
        <v>0.809991</v>
      </c>
      <c r="N592" s="21">
        <v>0.64573</v>
      </c>
      <c r="O592" s="3">
        <v>13752.562</v>
      </c>
      <c r="P592" s="39">
        <f t="shared" si="12"/>
        <v>1.252421216</v>
      </c>
      <c r="Q592" s="16">
        <v>547.81</v>
      </c>
      <c r="S592" s="16">
        <v>213.0</v>
      </c>
      <c r="T592" s="35">
        <f t="shared" si="4"/>
        <v>0.004694835681</v>
      </c>
      <c r="U592" s="16">
        <v>548.98</v>
      </c>
      <c r="V592" s="3">
        <f t="shared" si="5"/>
        <v>18215.59984</v>
      </c>
      <c r="W592" s="21">
        <v>0.56826</v>
      </c>
      <c r="X592" s="3">
        <f t="shared" si="6"/>
        <v>28413</v>
      </c>
      <c r="Y592" s="3">
        <f t="shared" si="7"/>
        <v>1.559816874</v>
      </c>
      <c r="Z592" s="36"/>
      <c r="AA592" s="3">
        <v>14494.655999999999</v>
      </c>
      <c r="AB592" s="37">
        <f t="shared" si="8"/>
        <v>0.000000002398156281</v>
      </c>
      <c r="AC592" s="38">
        <f t="shared" si="9"/>
        <v>0.7973643473</v>
      </c>
      <c r="AD592" s="33">
        <f t="shared" si="10"/>
        <v>0.3748809518</v>
      </c>
      <c r="AE592" s="3">
        <v>1.5598168739999998</v>
      </c>
      <c r="AF592" s="3">
        <v>18215.59983970272</v>
      </c>
    </row>
    <row r="593">
      <c r="A593" s="13">
        <v>505.0</v>
      </c>
      <c r="B593" s="14">
        <v>269.312</v>
      </c>
      <c r="C593" s="14">
        <v>182.4</v>
      </c>
      <c r="D593" s="14">
        <v>278.299</v>
      </c>
      <c r="E593" s="14">
        <v>0.00229</v>
      </c>
      <c r="F593" s="3">
        <f t="shared" si="11"/>
        <v>86.912</v>
      </c>
      <c r="H593" s="13">
        <v>212.0</v>
      </c>
      <c r="I593" s="15">
        <v>0.521</v>
      </c>
      <c r="J593" s="3">
        <f t="shared" si="1"/>
        <v>0.559</v>
      </c>
      <c r="K593" s="3">
        <f t="shared" si="2"/>
        <v>0.559</v>
      </c>
      <c r="L593" s="3">
        <f t="shared" si="3"/>
        <v>0.809991</v>
      </c>
      <c r="N593" s="21">
        <v>0.60643</v>
      </c>
      <c r="O593" s="3">
        <v>14112.858</v>
      </c>
      <c r="P593" s="39">
        <f t="shared" si="12"/>
        <v>1.285232729</v>
      </c>
      <c r="Q593" s="13">
        <v>548.39</v>
      </c>
      <c r="S593" s="13">
        <v>212.0</v>
      </c>
      <c r="T593" s="35">
        <f t="shared" si="4"/>
        <v>0.004716981132</v>
      </c>
      <c r="U593" s="13">
        <v>549.56</v>
      </c>
      <c r="V593" s="3">
        <f t="shared" si="5"/>
        <v>18196.37528</v>
      </c>
      <c r="W593" s="21">
        <v>0.53131</v>
      </c>
      <c r="X593" s="3">
        <f t="shared" si="6"/>
        <v>26565.5</v>
      </c>
      <c r="Y593" s="3">
        <f t="shared" si="7"/>
        <v>1.459933618</v>
      </c>
      <c r="Z593" s="36"/>
      <c r="AA593" s="3">
        <v>14865.959</v>
      </c>
      <c r="AB593" s="37">
        <f t="shared" si="8"/>
        <v>0.000000002467392699</v>
      </c>
      <c r="AC593" s="38">
        <f t="shared" si="9"/>
        <v>0.8203848033</v>
      </c>
      <c r="AD593" s="33">
        <f t="shared" si="10"/>
        <v>0.3508753581</v>
      </c>
      <c r="AE593" s="3">
        <v>1.4599336179999995</v>
      </c>
      <c r="AF593" s="3">
        <v>18196.37528204382</v>
      </c>
    </row>
    <row r="594">
      <c r="A594" s="16">
        <v>505.58</v>
      </c>
      <c r="B594" s="17">
        <v>183.306</v>
      </c>
      <c r="C594" s="17">
        <v>123.698</v>
      </c>
      <c r="D594" s="17">
        <v>162.79</v>
      </c>
      <c r="E594" s="17">
        <v>0.00158</v>
      </c>
      <c r="F594" s="3">
        <f t="shared" si="11"/>
        <v>59.608</v>
      </c>
      <c r="H594" s="16">
        <v>211.0</v>
      </c>
      <c r="I594" s="25">
        <v>0.525</v>
      </c>
      <c r="J594" s="3">
        <f t="shared" si="1"/>
        <v>0.563</v>
      </c>
      <c r="K594" s="3">
        <f t="shared" si="2"/>
        <v>0.563</v>
      </c>
      <c r="L594" s="3">
        <f t="shared" si="3"/>
        <v>0.815787</v>
      </c>
      <c r="N594" s="21">
        <v>0.56826</v>
      </c>
      <c r="O594" s="3">
        <v>14494.655999999999</v>
      </c>
      <c r="P594" s="39">
        <f t="shared" si="12"/>
        <v>1.320002389</v>
      </c>
      <c r="Q594" s="16">
        <v>548.98</v>
      </c>
      <c r="S594" s="16">
        <v>211.0</v>
      </c>
      <c r="T594" s="35">
        <f t="shared" si="4"/>
        <v>0.004739336493</v>
      </c>
      <c r="U594" s="16">
        <v>550.15</v>
      </c>
      <c r="V594" s="3">
        <f t="shared" si="5"/>
        <v>18176.86086</v>
      </c>
      <c r="W594" s="21">
        <v>0.49527</v>
      </c>
      <c r="X594" s="3">
        <f t="shared" si="6"/>
        <v>24763.5</v>
      </c>
      <c r="Y594" s="3">
        <f t="shared" si="7"/>
        <v>1.362363953</v>
      </c>
      <c r="Z594" s="36"/>
      <c r="AA594" s="3">
        <v>15175.656</v>
      </c>
      <c r="AB594" s="37">
        <f t="shared" si="8"/>
        <v>0.000000002526916117</v>
      </c>
      <c r="AC594" s="38">
        <f t="shared" si="9"/>
        <v>0.8401757784</v>
      </c>
      <c r="AD594" s="33">
        <f t="shared" si="10"/>
        <v>0.3274258047</v>
      </c>
      <c r="AE594" s="3">
        <v>1.3623639524999998</v>
      </c>
      <c r="AF594" s="3">
        <v>18176.860856130148</v>
      </c>
    </row>
    <row r="595">
      <c r="A595" s="13">
        <v>506.17</v>
      </c>
      <c r="B595" s="14">
        <v>218.12</v>
      </c>
      <c r="C595" s="14">
        <v>135.702</v>
      </c>
      <c r="D595" s="14">
        <v>205.11</v>
      </c>
      <c r="E595" s="14">
        <v>0.0022</v>
      </c>
      <c r="F595" s="3">
        <f t="shared" si="11"/>
        <v>82.418</v>
      </c>
      <c r="H595" s="13">
        <v>210.0</v>
      </c>
      <c r="I595" s="15">
        <v>0.535</v>
      </c>
      <c r="J595" s="3">
        <f t="shared" si="1"/>
        <v>0.573</v>
      </c>
      <c r="K595" s="3">
        <f t="shared" si="2"/>
        <v>0.573</v>
      </c>
      <c r="L595" s="3">
        <f t="shared" si="3"/>
        <v>0.830277</v>
      </c>
      <c r="N595" s="21">
        <v>0.53131</v>
      </c>
      <c r="O595" s="3">
        <v>14865.959</v>
      </c>
      <c r="P595" s="39">
        <f t="shared" si="12"/>
        <v>1.353816289</v>
      </c>
      <c r="Q595" s="13">
        <v>549.56</v>
      </c>
      <c r="S595" s="13">
        <v>210.0</v>
      </c>
      <c r="T595" s="35">
        <f t="shared" si="4"/>
        <v>0.004761904762</v>
      </c>
      <c r="U595" s="13">
        <v>550.73</v>
      </c>
      <c r="V595" s="3">
        <f t="shared" si="5"/>
        <v>18157.71794</v>
      </c>
      <c r="W595" s="21">
        <v>0.45974</v>
      </c>
      <c r="X595" s="3">
        <f t="shared" si="6"/>
        <v>22987</v>
      </c>
      <c r="Y595" s="3">
        <f t="shared" si="7"/>
        <v>1.265963051</v>
      </c>
      <c r="Z595" s="36"/>
      <c r="AA595" s="3">
        <v>15451.069000000001</v>
      </c>
      <c r="AB595" s="37">
        <f t="shared" si="8"/>
        <v>0.000000002580921144</v>
      </c>
      <c r="AC595" s="38">
        <f t="shared" si="9"/>
        <v>0.8581319406</v>
      </c>
      <c r="AD595" s="33">
        <f t="shared" si="10"/>
        <v>0.304257148</v>
      </c>
      <c r="AE595" s="3">
        <v>1.2659630509999997</v>
      </c>
      <c r="AF595" s="3">
        <v>18157.71793800955</v>
      </c>
    </row>
    <row r="596">
      <c r="A596" s="16">
        <v>506.76</v>
      </c>
      <c r="B596" s="17">
        <v>194.004</v>
      </c>
      <c r="C596" s="17">
        <v>99.197</v>
      </c>
      <c r="D596" s="17">
        <v>158.986</v>
      </c>
      <c r="E596" s="17">
        <v>0.00253</v>
      </c>
      <c r="F596" s="3">
        <f t="shared" si="11"/>
        <v>94.807</v>
      </c>
      <c r="H596" s="16">
        <v>209.0</v>
      </c>
      <c r="I596" s="25">
        <v>0.553</v>
      </c>
      <c r="J596" s="3">
        <f t="shared" si="1"/>
        <v>0.591</v>
      </c>
      <c r="K596" s="3">
        <f t="shared" si="2"/>
        <v>0.591</v>
      </c>
      <c r="L596" s="3">
        <f t="shared" si="3"/>
        <v>0.856359</v>
      </c>
      <c r="N596" s="21">
        <v>0.49527</v>
      </c>
      <c r="O596" s="3">
        <v>15175.656</v>
      </c>
      <c r="P596" s="39">
        <f t="shared" si="12"/>
        <v>1.382019841</v>
      </c>
      <c r="Q596" s="16">
        <v>550.15</v>
      </c>
      <c r="S596" s="16">
        <v>209.0</v>
      </c>
      <c r="T596" s="35">
        <f t="shared" si="4"/>
        <v>0.004784688995</v>
      </c>
      <c r="U596" s="16">
        <v>551.32</v>
      </c>
      <c r="V596" s="3">
        <f t="shared" si="5"/>
        <v>18138.28629</v>
      </c>
      <c r="W596" s="21">
        <v>0.42748</v>
      </c>
      <c r="X596" s="3">
        <f t="shared" si="6"/>
        <v>21374</v>
      </c>
      <c r="Y596" s="3">
        <f t="shared" si="7"/>
        <v>1.178391368</v>
      </c>
      <c r="Z596" s="36"/>
      <c r="AA596" s="3">
        <v>15782.167</v>
      </c>
      <c r="AB596" s="37">
        <f t="shared" si="8"/>
        <v>0.000000002644708902</v>
      </c>
      <c r="AC596" s="38">
        <f t="shared" si="9"/>
        <v>0.8793407687</v>
      </c>
      <c r="AD596" s="33">
        <f t="shared" si="10"/>
        <v>0.2832104749</v>
      </c>
      <c r="AE596" s="3">
        <v>1.178391368</v>
      </c>
      <c r="AF596" s="3">
        <v>18138.286294710877</v>
      </c>
    </row>
    <row r="597">
      <c r="A597" s="13">
        <v>507.35</v>
      </c>
      <c r="B597" s="14">
        <v>198.319</v>
      </c>
      <c r="C597" s="14">
        <v>126.402</v>
      </c>
      <c r="D597" s="14">
        <v>186.609</v>
      </c>
      <c r="E597" s="14">
        <v>0.00194</v>
      </c>
      <c r="F597" s="3">
        <f t="shared" si="11"/>
        <v>71.917</v>
      </c>
      <c r="H597" s="13">
        <v>208.0</v>
      </c>
      <c r="I597" s="15">
        <v>0.58</v>
      </c>
      <c r="J597" s="3">
        <f t="shared" si="1"/>
        <v>0.618</v>
      </c>
      <c r="K597" s="3">
        <f t="shared" si="2"/>
        <v>0.618</v>
      </c>
      <c r="L597" s="3">
        <f t="shared" si="3"/>
        <v>0.895482</v>
      </c>
      <c r="N597" s="21">
        <v>0.45974</v>
      </c>
      <c r="O597" s="3">
        <v>15451.069000000001</v>
      </c>
      <c r="P597" s="39">
        <f t="shared" si="12"/>
        <v>1.40710121</v>
      </c>
      <c r="Q597" s="13">
        <v>550.73</v>
      </c>
      <c r="S597" s="13">
        <v>208.0</v>
      </c>
      <c r="T597" s="35">
        <f t="shared" si="4"/>
        <v>0.004807692308</v>
      </c>
      <c r="U597" s="13">
        <v>551.9</v>
      </c>
      <c r="V597" s="3">
        <f t="shared" si="5"/>
        <v>18119.2245</v>
      </c>
      <c r="W597" s="21">
        <v>0.3963</v>
      </c>
      <c r="X597" s="3">
        <f t="shared" si="6"/>
        <v>19815</v>
      </c>
      <c r="Y597" s="3">
        <f t="shared" si="7"/>
        <v>1.09358985</v>
      </c>
      <c r="Z597" s="36"/>
      <c r="AA597" s="3">
        <v>16046.156</v>
      </c>
      <c r="AB597" s="37">
        <f t="shared" si="8"/>
        <v>0.000000002697442478</v>
      </c>
      <c r="AC597" s="38">
        <f t="shared" si="9"/>
        <v>0.8968741854</v>
      </c>
      <c r="AD597" s="33">
        <f t="shared" si="10"/>
        <v>0.2628295736</v>
      </c>
      <c r="AE597" s="3">
        <v>1.0935898499999999</v>
      </c>
      <c r="AF597" s="3">
        <v>18119.22449719152</v>
      </c>
    </row>
    <row r="598">
      <c r="A598" s="16">
        <v>507.93</v>
      </c>
      <c r="B598" s="17">
        <v>185.928</v>
      </c>
      <c r="C598" s="17">
        <v>94.405</v>
      </c>
      <c r="D598" s="17">
        <v>135.122</v>
      </c>
      <c r="E598" s="17">
        <v>0.00248</v>
      </c>
      <c r="F598" s="3">
        <f t="shared" si="11"/>
        <v>91.523</v>
      </c>
      <c r="H598" s="16">
        <v>207.0</v>
      </c>
      <c r="I598" s="25">
        <v>0.618</v>
      </c>
      <c r="J598" s="3">
        <f t="shared" si="1"/>
        <v>0.656</v>
      </c>
      <c r="K598" s="3">
        <f t="shared" si="2"/>
        <v>0.656</v>
      </c>
      <c r="L598" s="3">
        <f t="shared" si="3"/>
        <v>0.950544</v>
      </c>
      <c r="N598" s="21">
        <v>0.42748</v>
      </c>
      <c r="O598" s="3">
        <v>15782.167</v>
      </c>
      <c r="P598" s="39">
        <f t="shared" si="12"/>
        <v>1.437253713</v>
      </c>
      <c r="Q598" s="16">
        <v>551.32</v>
      </c>
      <c r="S598" s="16">
        <v>207.0</v>
      </c>
      <c r="T598" s="35">
        <f t="shared" si="4"/>
        <v>0.004830917874</v>
      </c>
      <c r="U598" s="16">
        <v>552.49</v>
      </c>
      <c r="V598" s="3">
        <f t="shared" si="5"/>
        <v>18099.87511</v>
      </c>
      <c r="W598" s="21">
        <v>0.36697</v>
      </c>
      <c r="X598" s="3">
        <f t="shared" si="6"/>
        <v>18348.5</v>
      </c>
      <c r="Y598" s="3">
        <f t="shared" si="7"/>
        <v>1.013736277</v>
      </c>
      <c r="Z598" s="36"/>
      <c r="AA598" s="3">
        <v>16241.465</v>
      </c>
      <c r="AB598" s="37">
        <f t="shared" si="8"/>
        <v>0.000000002739040575</v>
      </c>
      <c r="AC598" s="38">
        <f t="shared" si="9"/>
        <v>0.9107051605</v>
      </c>
      <c r="AD598" s="33">
        <f t="shared" si="10"/>
        <v>0.243637844</v>
      </c>
      <c r="AE598" s="3">
        <v>1.0137362765</v>
      </c>
      <c r="AF598" s="3">
        <v>18099.875110861736</v>
      </c>
    </row>
    <row r="599">
      <c r="A599" s="13">
        <v>508.52</v>
      </c>
      <c r="B599" s="14">
        <v>170.525</v>
      </c>
      <c r="C599" s="14">
        <v>73.804</v>
      </c>
      <c r="D599" s="14">
        <v>84.717</v>
      </c>
      <c r="E599" s="14">
        <v>0.00263</v>
      </c>
      <c r="F599" s="3">
        <f t="shared" si="11"/>
        <v>96.721</v>
      </c>
      <c r="H599" s="13">
        <v>206.0</v>
      </c>
      <c r="I599" s="15">
        <v>0.663</v>
      </c>
      <c r="J599" s="3">
        <f t="shared" si="1"/>
        <v>0.701</v>
      </c>
      <c r="K599" s="3">
        <f t="shared" si="2"/>
        <v>0.701</v>
      </c>
      <c r="L599" s="3">
        <f t="shared" si="3"/>
        <v>1.015749</v>
      </c>
      <c r="N599" s="21">
        <v>0.3963</v>
      </c>
      <c r="O599" s="3">
        <v>16046.156</v>
      </c>
      <c r="P599" s="39">
        <f t="shared" si="12"/>
        <v>1.461294719</v>
      </c>
      <c r="Q599" s="13">
        <v>551.9</v>
      </c>
      <c r="S599" s="13">
        <v>206.0</v>
      </c>
      <c r="T599" s="35">
        <f t="shared" si="4"/>
        <v>0.004854368932</v>
      </c>
      <c r="U599" s="13">
        <v>553.07</v>
      </c>
      <c r="V599" s="3">
        <f t="shared" si="5"/>
        <v>18080.89392</v>
      </c>
      <c r="W599" s="21">
        <v>0.33919</v>
      </c>
      <c r="X599" s="3">
        <f t="shared" si="6"/>
        <v>16959.5</v>
      </c>
      <c r="Y599" s="3">
        <f t="shared" si="7"/>
        <v>0.9379790665</v>
      </c>
      <c r="Z599" s="36"/>
      <c r="AA599" s="3">
        <v>16541.959</v>
      </c>
      <c r="AB599" s="37">
        <f t="shared" si="8"/>
        <v>0.000000002798512464</v>
      </c>
      <c r="AC599" s="38">
        <f t="shared" si="9"/>
        <v>0.9304790026</v>
      </c>
      <c r="AD599" s="33">
        <f t="shared" si="10"/>
        <v>0.2254306201</v>
      </c>
      <c r="AE599" s="3">
        <v>0.9379790665000001</v>
      </c>
      <c r="AF599" s="3">
        <v>18080.893919395374</v>
      </c>
    </row>
    <row r="600">
      <c r="A600" s="16">
        <v>509.11</v>
      </c>
      <c r="B600" s="17">
        <v>207.813</v>
      </c>
      <c r="C600" s="17">
        <v>86.9</v>
      </c>
      <c r="D600" s="17">
        <v>134.199</v>
      </c>
      <c r="E600" s="17">
        <v>0.00331</v>
      </c>
      <c r="F600" s="3">
        <f t="shared" si="11"/>
        <v>120.913</v>
      </c>
      <c r="H600" s="16">
        <v>205.0</v>
      </c>
      <c r="I600" s="25">
        <v>0.714</v>
      </c>
      <c r="J600" s="3">
        <f t="shared" si="1"/>
        <v>0.752</v>
      </c>
      <c r="K600" s="3">
        <f t="shared" si="2"/>
        <v>0.752</v>
      </c>
      <c r="L600" s="3">
        <f t="shared" si="3"/>
        <v>1.089648</v>
      </c>
      <c r="N600" s="21">
        <v>0.36697</v>
      </c>
      <c r="O600" s="3">
        <v>16241.465</v>
      </c>
      <c r="P600" s="39">
        <f t="shared" si="12"/>
        <v>1.47908116</v>
      </c>
      <c r="Q600" s="16">
        <v>552.49</v>
      </c>
      <c r="S600" s="16">
        <v>205.0</v>
      </c>
      <c r="T600" s="35">
        <f t="shared" si="4"/>
        <v>0.00487804878</v>
      </c>
      <c r="U600" s="16">
        <v>553.66</v>
      </c>
      <c r="V600" s="3">
        <f t="shared" si="5"/>
        <v>18061.62627</v>
      </c>
      <c r="W600" s="21">
        <v>0.31221</v>
      </c>
      <c r="X600" s="3">
        <f t="shared" si="6"/>
        <v>15610.5</v>
      </c>
      <c r="Y600" s="3">
        <f t="shared" si="7"/>
        <v>0.864290943</v>
      </c>
      <c r="Z600" s="36"/>
      <c r="AA600" s="3">
        <v>16771.46</v>
      </c>
      <c r="AB600" s="37">
        <f t="shared" si="8"/>
        <v>0.000000002846428741</v>
      </c>
      <c r="AC600" s="38">
        <f t="shared" si="9"/>
        <v>0.9464107128</v>
      </c>
      <c r="AD600" s="33">
        <f t="shared" si="10"/>
        <v>0.2077206733</v>
      </c>
      <c r="AE600" s="3">
        <v>0.8642909429999998</v>
      </c>
      <c r="AF600" s="3">
        <v>18061.626268829248</v>
      </c>
    </row>
    <row r="601">
      <c r="A601" s="13">
        <v>509.7</v>
      </c>
      <c r="B601" s="14">
        <v>182.123</v>
      </c>
      <c r="C601" s="14">
        <v>72.003</v>
      </c>
      <c r="D601" s="14">
        <v>107.614</v>
      </c>
      <c r="E601" s="14">
        <v>0.00302</v>
      </c>
      <c r="F601" s="3">
        <f t="shared" si="11"/>
        <v>110.12</v>
      </c>
      <c r="H601" s="13">
        <v>204.0</v>
      </c>
      <c r="I601" s="15">
        <v>0.765</v>
      </c>
      <c r="J601" s="3">
        <f t="shared" si="1"/>
        <v>0.803</v>
      </c>
      <c r="K601" s="3">
        <f t="shared" si="2"/>
        <v>0.803</v>
      </c>
      <c r="L601" s="3">
        <f t="shared" si="3"/>
        <v>1.163547</v>
      </c>
      <c r="N601" s="21">
        <v>0.33919</v>
      </c>
      <c r="O601" s="3">
        <v>16541.959</v>
      </c>
      <c r="P601" s="39">
        <f t="shared" si="12"/>
        <v>1.506446611</v>
      </c>
      <c r="Q601" s="13">
        <v>553.07</v>
      </c>
      <c r="S601" s="13">
        <v>204.0</v>
      </c>
      <c r="T601" s="35">
        <f t="shared" si="4"/>
        <v>0.004901960784</v>
      </c>
      <c r="U601" s="13">
        <v>554.24</v>
      </c>
      <c r="V601" s="3">
        <f t="shared" si="5"/>
        <v>18042.72517</v>
      </c>
      <c r="W601" s="21">
        <v>0.28748</v>
      </c>
      <c r="X601" s="3">
        <f t="shared" si="6"/>
        <v>14374</v>
      </c>
      <c r="Y601" s="3">
        <f t="shared" si="7"/>
        <v>0.796664576</v>
      </c>
      <c r="Z601" s="36"/>
      <c r="AA601" s="3">
        <v>16806.269</v>
      </c>
      <c r="AB601" s="37">
        <f t="shared" si="8"/>
        <v>0.000000002861309973</v>
      </c>
      <c r="AC601" s="38">
        <f t="shared" si="9"/>
        <v>0.9513585821</v>
      </c>
      <c r="AD601" s="33">
        <f t="shared" si="10"/>
        <v>0.1914675879</v>
      </c>
      <c r="AE601" s="3">
        <v>0.7966645760000001</v>
      </c>
      <c r="AF601" s="3">
        <v>18042.72517321016</v>
      </c>
    </row>
    <row r="602">
      <c r="A602" s="16">
        <v>510.28</v>
      </c>
      <c r="B602" s="17">
        <v>230.622</v>
      </c>
      <c r="C602" s="17">
        <v>100.803</v>
      </c>
      <c r="D602" s="17">
        <v>146.413</v>
      </c>
      <c r="E602" s="17">
        <v>0.00359</v>
      </c>
      <c r="F602" s="3">
        <f t="shared" si="11"/>
        <v>129.819</v>
      </c>
      <c r="H602" s="16">
        <v>203.0</v>
      </c>
      <c r="I602" s="25">
        <v>0.808</v>
      </c>
      <c r="J602" s="3">
        <f t="shared" si="1"/>
        <v>0.846</v>
      </c>
      <c r="K602" s="3">
        <f t="shared" si="2"/>
        <v>0.846</v>
      </c>
      <c r="L602" s="3">
        <f t="shared" si="3"/>
        <v>1.225854</v>
      </c>
      <c r="N602" s="21">
        <v>0.31221</v>
      </c>
      <c r="O602" s="3">
        <v>16771.46</v>
      </c>
      <c r="P602" s="39">
        <f t="shared" si="12"/>
        <v>1.527346856</v>
      </c>
      <c r="Q602" s="16">
        <v>553.66</v>
      </c>
      <c r="S602" s="16">
        <v>203.0</v>
      </c>
      <c r="T602" s="35">
        <f t="shared" si="4"/>
        <v>0.004926108374</v>
      </c>
      <c r="U602" s="16">
        <v>554.83</v>
      </c>
      <c r="V602" s="3">
        <f t="shared" si="5"/>
        <v>18023.53874</v>
      </c>
      <c r="W602" s="21">
        <v>0.26357</v>
      </c>
      <c r="X602" s="3">
        <f t="shared" si="6"/>
        <v>13178.5</v>
      </c>
      <c r="Y602" s="3">
        <f t="shared" si="7"/>
        <v>0.7311827155</v>
      </c>
      <c r="Z602" s="36"/>
      <c r="AA602" s="3">
        <v>16934.063000000002</v>
      </c>
      <c r="AB602" s="37">
        <f t="shared" si="8"/>
        <v>0.000000002892284286</v>
      </c>
      <c r="AC602" s="38">
        <f t="shared" si="9"/>
        <v>0.961657249</v>
      </c>
      <c r="AD602" s="33">
        <f t="shared" si="10"/>
        <v>0.1757299058</v>
      </c>
      <c r="AE602" s="3">
        <v>0.7311827155</v>
      </c>
      <c r="AF602" s="3">
        <v>18023.538741596523</v>
      </c>
    </row>
    <row r="603">
      <c r="A603" s="13">
        <v>510.87</v>
      </c>
      <c r="B603" s="14">
        <v>214.93</v>
      </c>
      <c r="C603" s="14">
        <v>83.206</v>
      </c>
      <c r="D603" s="14">
        <v>111.324</v>
      </c>
      <c r="E603" s="14">
        <v>0.00366</v>
      </c>
      <c r="F603" s="3">
        <f t="shared" si="11"/>
        <v>131.724</v>
      </c>
      <c r="H603" s="13">
        <v>202.0</v>
      </c>
      <c r="I603" s="15">
        <v>0.841</v>
      </c>
      <c r="J603" s="3">
        <f t="shared" si="1"/>
        <v>0.879</v>
      </c>
      <c r="K603" s="3">
        <f t="shared" si="2"/>
        <v>0.879</v>
      </c>
      <c r="L603" s="3">
        <f t="shared" si="3"/>
        <v>1.273671</v>
      </c>
      <c r="N603" s="21">
        <v>0.28748</v>
      </c>
      <c r="O603" s="3">
        <v>16806.269</v>
      </c>
      <c r="P603" s="39">
        <f t="shared" si="12"/>
        <v>1.53051685</v>
      </c>
      <c r="Q603" s="13">
        <v>554.24</v>
      </c>
      <c r="S603" s="13">
        <v>202.0</v>
      </c>
      <c r="T603" s="35">
        <f t="shared" si="4"/>
        <v>0.00495049505</v>
      </c>
      <c r="U603" s="13">
        <v>555.41</v>
      </c>
      <c r="V603" s="3">
        <f t="shared" si="5"/>
        <v>18004.71724</v>
      </c>
      <c r="W603" s="21">
        <v>0.24187</v>
      </c>
      <c r="X603" s="3">
        <f t="shared" si="6"/>
        <v>12093.5</v>
      </c>
      <c r="Y603" s="3">
        <f t="shared" si="7"/>
        <v>0.6716850835</v>
      </c>
      <c r="Z603" s="36"/>
      <c r="AA603" s="3">
        <v>16987.064000000002</v>
      </c>
      <c r="AB603" s="37">
        <f t="shared" si="8"/>
        <v>0.000000002910445073</v>
      </c>
      <c r="AC603" s="38">
        <f t="shared" si="9"/>
        <v>0.9676955395</v>
      </c>
      <c r="AD603" s="33">
        <f t="shared" si="10"/>
        <v>0.1614304522</v>
      </c>
      <c r="AE603" s="3">
        <v>0.6716850835</v>
      </c>
      <c r="AF603" s="3">
        <v>18004.71723591581</v>
      </c>
    </row>
    <row r="604">
      <c r="A604" s="16">
        <v>511.46</v>
      </c>
      <c r="B604" s="17">
        <v>232.128</v>
      </c>
      <c r="C604" s="17">
        <v>68.305</v>
      </c>
      <c r="D604" s="17">
        <v>110.322</v>
      </c>
      <c r="E604" s="17">
        <v>0.00458</v>
      </c>
      <c r="F604" s="3">
        <f t="shared" si="11"/>
        <v>163.823</v>
      </c>
      <c r="H604" s="16">
        <v>201.0</v>
      </c>
      <c r="I604" s="25">
        <v>0.862</v>
      </c>
      <c r="J604" s="3">
        <f t="shared" si="1"/>
        <v>0.9</v>
      </c>
      <c r="K604" s="3">
        <f t="shared" si="2"/>
        <v>0.9</v>
      </c>
      <c r="L604" s="3">
        <f t="shared" si="3"/>
        <v>1.3041</v>
      </c>
      <c r="N604" s="21">
        <v>0.26357</v>
      </c>
      <c r="O604" s="3">
        <v>16934.063000000002</v>
      </c>
      <c r="P604" s="39">
        <f t="shared" si="12"/>
        <v>1.542154821</v>
      </c>
      <c r="Q604" s="16">
        <v>554.83</v>
      </c>
      <c r="S604" s="16">
        <v>201.0</v>
      </c>
      <c r="T604" s="35">
        <f t="shared" si="4"/>
        <v>0.004975124378</v>
      </c>
      <c r="U604" s="16">
        <v>556.0</v>
      </c>
      <c r="V604" s="3">
        <f t="shared" si="5"/>
        <v>17985.61151</v>
      </c>
      <c r="W604" s="21">
        <v>0.22177</v>
      </c>
      <c r="X604" s="3">
        <f t="shared" si="6"/>
        <v>11088.5</v>
      </c>
      <c r="Y604" s="3">
        <f t="shared" si="7"/>
        <v>0.6165206</v>
      </c>
      <c r="Z604" s="36"/>
      <c r="AA604" s="3">
        <v>17167.963</v>
      </c>
      <c r="AB604" s="37">
        <f t="shared" si="8"/>
        <v>0.000000002950822888</v>
      </c>
      <c r="AC604" s="38">
        <f t="shared" si="9"/>
        <v>0.9811207822</v>
      </c>
      <c r="AD604" s="33">
        <f t="shared" si="10"/>
        <v>0.1481724125</v>
      </c>
      <c r="AE604" s="3">
        <v>0.6165205999999999</v>
      </c>
      <c r="AF604" s="3">
        <v>17985.61151079137</v>
      </c>
    </row>
    <row r="605">
      <c r="A605" s="13">
        <v>512.05</v>
      </c>
      <c r="B605" s="14">
        <v>247.115</v>
      </c>
      <c r="C605" s="14">
        <v>84.601</v>
      </c>
      <c r="D605" s="14">
        <v>116.703</v>
      </c>
      <c r="E605" s="14">
        <v>0.00458</v>
      </c>
      <c r="F605" s="3">
        <f t="shared" si="11"/>
        <v>162.514</v>
      </c>
      <c r="H605" s="13">
        <v>200.0</v>
      </c>
      <c r="I605" s="15">
        <v>0.873</v>
      </c>
      <c r="J605" s="3">
        <f t="shared" si="1"/>
        <v>0.911</v>
      </c>
      <c r="K605" s="3">
        <f t="shared" si="2"/>
        <v>0.911</v>
      </c>
      <c r="L605" s="3">
        <f t="shared" si="3"/>
        <v>1.320039</v>
      </c>
      <c r="N605" s="21">
        <v>0.24187</v>
      </c>
      <c r="O605" s="3">
        <v>16987.064000000002</v>
      </c>
      <c r="P605" s="39">
        <f t="shared" si="12"/>
        <v>1.546981527</v>
      </c>
      <c r="Q605" s="13">
        <v>555.41</v>
      </c>
      <c r="S605" s="13">
        <v>200.0</v>
      </c>
      <c r="T605" s="35">
        <f t="shared" si="4"/>
        <v>0.005</v>
      </c>
      <c r="U605" s="13">
        <v>556.58</v>
      </c>
      <c r="V605" s="3">
        <f t="shared" si="5"/>
        <v>17966.86909</v>
      </c>
      <c r="W605" s="21">
        <v>0.203</v>
      </c>
      <c r="X605" s="3">
        <f t="shared" si="6"/>
        <v>10150</v>
      </c>
      <c r="Y605" s="3">
        <f t="shared" si="7"/>
        <v>0.5649287</v>
      </c>
      <c r="Z605" s="36"/>
      <c r="AA605" s="3">
        <v>17138.273</v>
      </c>
      <c r="AB605" s="37">
        <f t="shared" si="8"/>
        <v>0.000000002954948021</v>
      </c>
      <c r="AC605" s="38">
        <f t="shared" si="9"/>
        <v>0.9824923502</v>
      </c>
      <c r="AD605" s="33">
        <f t="shared" si="10"/>
        <v>0.1357729951</v>
      </c>
      <c r="AE605" s="3">
        <v>0.5649287</v>
      </c>
      <c r="AF605" s="3">
        <v>17966.869093391786</v>
      </c>
    </row>
    <row r="606">
      <c r="A606" s="16">
        <v>512.63</v>
      </c>
      <c r="B606" s="17">
        <v>269.343</v>
      </c>
      <c r="C606" s="17">
        <v>93.51</v>
      </c>
      <c r="D606" s="17">
        <v>133.844</v>
      </c>
      <c r="E606" s="17">
        <v>0.00496</v>
      </c>
      <c r="F606" s="3">
        <f t="shared" si="11"/>
        <v>175.833</v>
      </c>
      <c r="N606" s="21">
        <v>0.22177</v>
      </c>
      <c r="O606" s="3">
        <v>17167.963</v>
      </c>
      <c r="P606" s="39">
        <f t="shared" si="12"/>
        <v>1.563455675</v>
      </c>
      <c r="Q606" s="16">
        <v>556.0</v>
      </c>
      <c r="U606" s="16">
        <v>557.17</v>
      </c>
      <c r="V606" s="3">
        <f t="shared" si="5"/>
        <v>17947.84357</v>
      </c>
      <c r="W606" s="21">
        <v>0.18522</v>
      </c>
      <c r="X606" s="3">
        <f t="shared" si="6"/>
        <v>9261</v>
      </c>
      <c r="Y606" s="3">
        <f t="shared" si="7"/>
        <v>0.515995137</v>
      </c>
      <c r="Z606" s="36"/>
      <c r="AA606" s="3">
        <v>17181.971</v>
      </c>
      <c r="AB606" s="37">
        <f t="shared" si="8"/>
        <v>0.000000002971913433</v>
      </c>
      <c r="AC606" s="38">
        <f t="shared" si="9"/>
        <v>0.9881331896</v>
      </c>
      <c r="AD606" s="33">
        <f t="shared" si="10"/>
        <v>0.1240124731</v>
      </c>
      <c r="AE606" s="3">
        <v>0.5159951369999999</v>
      </c>
      <c r="AF606" s="3">
        <v>17947.843566595475</v>
      </c>
    </row>
    <row r="607">
      <c r="A607" s="13">
        <v>513.22</v>
      </c>
      <c r="B607" s="14">
        <v>255.13</v>
      </c>
      <c r="C607" s="14">
        <v>78.206</v>
      </c>
      <c r="D607" s="14">
        <v>119.325</v>
      </c>
      <c r="E607" s="14">
        <v>0.00505</v>
      </c>
      <c r="F607" s="3">
        <f t="shared" si="11"/>
        <v>176.924</v>
      </c>
      <c r="N607" s="21">
        <v>0.203</v>
      </c>
      <c r="O607" s="3">
        <v>17138.273</v>
      </c>
      <c r="P607" s="39">
        <f t="shared" si="12"/>
        <v>1.56075186</v>
      </c>
      <c r="Q607" s="13">
        <v>556.58</v>
      </c>
      <c r="U607" s="13">
        <v>557.75</v>
      </c>
      <c r="V607" s="3">
        <f t="shared" si="5"/>
        <v>17929.17974</v>
      </c>
      <c r="W607" s="21">
        <v>0.16802</v>
      </c>
      <c r="X607" s="3">
        <f t="shared" si="6"/>
        <v>8401</v>
      </c>
      <c r="Y607" s="3">
        <f t="shared" si="7"/>
        <v>0.468565775</v>
      </c>
      <c r="Z607" s="36"/>
      <c r="AA607" s="3">
        <v>17181.878</v>
      </c>
      <c r="AB607" s="37">
        <f t="shared" si="8"/>
        <v>0.000000002981188024</v>
      </c>
      <c r="AC607" s="38">
        <f t="shared" si="9"/>
        <v>0.9912169035</v>
      </c>
      <c r="AD607" s="33">
        <f t="shared" si="10"/>
        <v>0.1126134655</v>
      </c>
      <c r="AE607" s="3">
        <v>0.46856577499999996</v>
      </c>
      <c r="AF607" s="3">
        <v>17929.179740026895</v>
      </c>
    </row>
    <row r="608">
      <c r="A608" s="16">
        <v>513.81</v>
      </c>
      <c r="B608" s="17">
        <v>279.454</v>
      </c>
      <c r="C608" s="17">
        <v>89.813</v>
      </c>
      <c r="D608" s="17">
        <v>118.26</v>
      </c>
      <c r="E608" s="17">
        <v>0.00543</v>
      </c>
      <c r="F608" s="3">
        <f t="shared" si="11"/>
        <v>189.641</v>
      </c>
      <c r="N608" s="21">
        <v>0.18522</v>
      </c>
      <c r="O608" s="3">
        <v>17181.971</v>
      </c>
      <c r="P608" s="39">
        <f t="shared" si="12"/>
        <v>1.564731359</v>
      </c>
      <c r="Q608" s="16">
        <v>557.17</v>
      </c>
      <c r="U608" s="16">
        <v>558.33</v>
      </c>
      <c r="V608" s="3">
        <f t="shared" si="5"/>
        <v>17910.55469</v>
      </c>
      <c r="W608" s="21">
        <v>0.15336</v>
      </c>
      <c r="X608" s="3">
        <f t="shared" si="6"/>
        <v>7668</v>
      </c>
      <c r="Y608" s="3">
        <f t="shared" si="7"/>
        <v>0.428127444</v>
      </c>
      <c r="Z608" s="36"/>
      <c r="AA608" s="3">
        <v>17214.569</v>
      </c>
      <c r="AB608" s="37">
        <f t="shared" si="8"/>
        <v>0.000000002996187897</v>
      </c>
      <c r="AC608" s="38">
        <f t="shared" si="9"/>
        <v>0.9962042198</v>
      </c>
      <c r="AD608" s="33">
        <f t="shared" si="10"/>
        <v>0.1028946579</v>
      </c>
      <c r="AE608" s="3">
        <v>0.4281274439999999</v>
      </c>
      <c r="AF608" s="3">
        <v>17910.554689878747</v>
      </c>
    </row>
    <row r="609">
      <c r="A609" s="13">
        <v>514.4</v>
      </c>
      <c r="B609" s="14">
        <v>306.145</v>
      </c>
      <c r="C609" s="14">
        <v>90.211</v>
      </c>
      <c r="D609" s="14">
        <v>115.247</v>
      </c>
      <c r="E609" s="14">
        <v>0.00624</v>
      </c>
      <c r="F609" s="3">
        <f t="shared" si="11"/>
        <v>215.934</v>
      </c>
      <c r="N609" s="21">
        <v>0.16802</v>
      </c>
      <c r="O609" s="3">
        <v>17181.878</v>
      </c>
      <c r="P609" s="39">
        <f t="shared" si="12"/>
        <v>1.564722889</v>
      </c>
      <c r="Q609" s="13">
        <v>557.75</v>
      </c>
      <c r="U609" s="13">
        <v>558.92</v>
      </c>
      <c r="V609" s="3">
        <f t="shared" si="5"/>
        <v>17891.64818</v>
      </c>
      <c r="W609" s="21">
        <v>0.13945</v>
      </c>
      <c r="X609" s="3">
        <f t="shared" si="6"/>
        <v>6972.5</v>
      </c>
      <c r="Y609" s="3">
        <f t="shared" si="7"/>
        <v>0.38970697</v>
      </c>
      <c r="Z609" s="36"/>
      <c r="AA609" s="3">
        <v>17208.376999999997</v>
      </c>
      <c r="AB609" s="37">
        <f t="shared" si="8"/>
        <v>0.000000003004615222</v>
      </c>
      <c r="AC609" s="38">
        <f t="shared" si="9"/>
        <v>0.999006226</v>
      </c>
      <c r="AD609" s="33">
        <f t="shared" si="10"/>
        <v>0.0936608151</v>
      </c>
      <c r="AE609" s="3">
        <v>0.38970696999999993</v>
      </c>
      <c r="AF609" s="3">
        <v>17891.648178630217</v>
      </c>
    </row>
    <row r="610">
      <c r="A610" s="16">
        <v>514.98</v>
      </c>
      <c r="B610" s="17">
        <v>332.846</v>
      </c>
      <c r="C610" s="17">
        <v>101.811</v>
      </c>
      <c r="D610" s="17">
        <v>145.848</v>
      </c>
      <c r="E610" s="17">
        <v>0.0067</v>
      </c>
      <c r="F610" s="3">
        <f t="shared" si="11"/>
        <v>231.035</v>
      </c>
      <c r="N610" s="21">
        <v>0.15336</v>
      </c>
      <c r="O610" s="3">
        <v>17214.569</v>
      </c>
      <c r="P610" s="39">
        <f t="shared" si="12"/>
        <v>1.5677</v>
      </c>
      <c r="Q610" s="16">
        <v>558.33</v>
      </c>
      <c r="U610" s="16">
        <v>559.5</v>
      </c>
      <c r="V610" s="3">
        <f t="shared" si="5"/>
        <v>17873.10098</v>
      </c>
      <c r="W610" s="21">
        <v>0.12655</v>
      </c>
      <c r="X610" s="3">
        <f t="shared" si="6"/>
        <v>6327.5</v>
      </c>
      <c r="Y610" s="3">
        <f t="shared" si="7"/>
        <v>0.354023625</v>
      </c>
      <c r="Z610" s="36"/>
      <c r="AA610" s="3">
        <v>17164.370000000003</v>
      </c>
      <c r="AB610" s="37">
        <f t="shared" si="8"/>
        <v>0.000000003006271089</v>
      </c>
      <c r="AC610" s="38">
        <f t="shared" si="9"/>
        <v>0.9995567862</v>
      </c>
      <c r="AD610" s="33">
        <f t="shared" si="10"/>
        <v>0.08508480431</v>
      </c>
      <c r="AE610" s="3">
        <v>0.35402362499999995</v>
      </c>
      <c r="AF610" s="3">
        <v>17873.100983020555</v>
      </c>
    </row>
    <row r="611">
      <c r="A611" s="13">
        <v>515.57</v>
      </c>
      <c r="B611" s="14">
        <v>384.33</v>
      </c>
      <c r="C611" s="14">
        <v>106.606</v>
      </c>
      <c r="D611" s="14">
        <v>168.424</v>
      </c>
      <c r="E611" s="14">
        <v>0.0081</v>
      </c>
      <c r="F611" s="3">
        <f t="shared" si="11"/>
        <v>277.724</v>
      </c>
      <c r="N611" s="21">
        <v>0.13945</v>
      </c>
      <c r="O611" s="3">
        <v>17208.376999999997</v>
      </c>
      <c r="P611" s="39">
        <f t="shared" si="12"/>
        <v>1.567136106</v>
      </c>
      <c r="Q611" s="13">
        <v>558.92</v>
      </c>
      <c r="U611" s="13">
        <v>560.09</v>
      </c>
      <c r="V611" s="3">
        <f t="shared" si="5"/>
        <v>17854.27342</v>
      </c>
      <c r="W611" s="21">
        <v>0.1145</v>
      </c>
      <c r="X611" s="3">
        <f t="shared" si="6"/>
        <v>5725</v>
      </c>
      <c r="Y611" s="3">
        <f t="shared" si="7"/>
        <v>0.320651525</v>
      </c>
      <c r="Z611" s="36"/>
      <c r="AA611" s="3">
        <v>17117.771</v>
      </c>
      <c r="AB611" s="37">
        <f t="shared" si="8"/>
        <v>0.000000003007604101</v>
      </c>
      <c r="AC611" s="38">
        <f t="shared" si="9"/>
        <v>1</v>
      </c>
      <c r="AD611" s="33">
        <f t="shared" si="10"/>
        <v>0.0770642701</v>
      </c>
      <c r="AE611" s="3">
        <v>0.320651525</v>
      </c>
      <c r="AF611" s="3">
        <v>17854.27342034316</v>
      </c>
    </row>
    <row r="612">
      <c r="A612" s="16">
        <v>516.16</v>
      </c>
      <c r="B612" s="17">
        <v>538.037</v>
      </c>
      <c r="C612" s="17">
        <v>227.008</v>
      </c>
      <c r="D612" s="17">
        <v>350.834</v>
      </c>
      <c r="E612" s="17">
        <v>0.00917</v>
      </c>
      <c r="F612" s="3">
        <f t="shared" si="11"/>
        <v>311.029</v>
      </c>
      <c r="N612" s="21">
        <v>0.12655</v>
      </c>
      <c r="O612" s="3">
        <v>17164.370000000003</v>
      </c>
      <c r="P612" s="39">
        <f t="shared" si="12"/>
        <v>1.563128467</v>
      </c>
      <c r="Q612" s="16">
        <v>559.5</v>
      </c>
      <c r="U612" s="16">
        <v>560.67</v>
      </c>
      <c r="V612" s="3">
        <f t="shared" si="5"/>
        <v>17835.80359</v>
      </c>
      <c r="W612" s="21">
        <v>0.1028</v>
      </c>
      <c r="X612" s="3">
        <f t="shared" si="6"/>
        <v>5140</v>
      </c>
      <c r="Y612" s="3">
        <f t="shared" si="7"/>
        <v>0.28818438</v>
      </c>
      <c r="Z612" s="36"/>
      <c r="AA612" s="3">
        <v>16934.171</v>
      </c>
      <c r="AB612" s="37">
        <f t="shared" si="8"/>
        <v>0.000000002984598368</v>
      </c>
      <c r="AC612" s="38">
        <f t="shared" si="9"/>
        <v>0.9923508108</v>
      </c>
      <c r="AD612" s="33">
        <f t="shared" si="10"/>
        <v>0.06926122961</v>
      </c>
      <c r="AE612" s="3">
        <v>0.28818437999999996</v>
      </c>
      <c r="AF612" s="3">
        <v>17835.803592130847</v>
      </c>
    </row>
    <row r="613">
      <c r="A613" s="13">
        <v>516.74</v>
      </c>
      <c r="B613" s="14">
        <v>374.137</v>
      </c>
      <c r="C613" s="14">
        <v>63.408</v>
      </c>
      <c r="D613" s="14">
        <v>88.035</v>
      </c>
      <c r="E613" s="14">
        <v>0.00919</v>
      </c>
      <c r="F613" s="3">
        <f t="shared" si="11"/>
        <v>310.729</v>
      </c>
      <c r="N613" s="21">
        <v>0.1145</v>
      </c>
      <c r="O613" s="3">
        <v>17117.771</v>
      </c>
      <c r="P613" s="39">
        <f t="shared" si="12"/>
        <v>1.558884779</v>
      </c>
      <c r="Q613" s="13">
        <v>560.09</v>
      </c>
      <c r="U613" s="13">
        <v>561.26</v>
      </c>
      <c r="V613" s="3">
        <f t="shared" si="5"/>
        <v>17817.05448</v>
      </c>
      <c r="W613" s="21">
        <v>0.09283</v>
      </c>
      <c r="X613" s="3">
        <f t="shared" si="6"/>
        <v>4641.5</v>
      </c>
      <c r="Y613" s="3">
        <f t="shared" si="7"/>
        <v>0.260508829</v>
      </c>
      <c r="Z613" s="36"/>
      <c r="AA613" s="3">
        <v>16914.669</v>
      </c>
      <c r="AB613" s="37">
        <f t="shared" si="8"/>
        <v>0.000000002990582443</v>
      </c>
      <c r="AC613" s="38">
        <f t="shared" si="9"/>
        <v>0.9943404594</v>
      </c>
      <c r="AD613" s="33">
        <f t="shared" si="10"/>
        <v>0.06260978413</v>
      </c>
      <c r="AE613" s="3">
        <v>0.26050882899999994</v>
      </c>
      <c r="AF613" s="3">
        <v>17817.054484552613</v>
      </c>
    </row>
    <row r="614">
      <c r="A614" s="16">
        <v>517.33</v>
      </c>
      <c r="B614" s="17">
        <v>462.527</v>
      </c>
      <c r="C614" s="17">
        <v>108.405</v>
      </c>
      <c r="D614" s="17">
        <v>175.021</v>
      </c>
      <c r="E614" s="17">
        <v>0.01053</v>
      </c>
      <c r="F614" s="3">
        <f t="shared" si="11"/>
        <v>354.122</v>
      </c>
      <c r="N614" s="21">
        <v>0.1028</v>
      </c>
      <c r="O614" s="3">
        <v>16934.171</v>
      </c>
      <c r="P614" s="39">
        <f t="shared" si="12"/>
        <v>1.542164656</v>
      </c>
      <c r="Q614" s="16">
        <v>560.67</v>
      </c>
      <c r="U614" s="16">
        <v>561.84</v>
      </c>
      <c r="V614" s="3">
        <f t="shared" si="5"/>
        <v>17798.66154</v>
      </c>
      <c r="W614" s="21">
        <v>0.08323</v>
      </c>
      <c r="X614" s="3">
        <f t="shared" si="6"/>
        <v>4161.5</v>
      </c>
      <c r="Y614" s="3">
        <f t="shared" si="7"/>
        <v>0.233809716</v>
      </c>
      <c r="Z614" s="36"/>
      <c r="AA614" s="3">
        <v>16778.072</v>
      </c>
      <c r="AB614" s="37">
        <f t="shared" si="8"/>
        <v>0.000000002975637478</v>
      </c>
      <c r="AC614" s="38">
        <f t="shared" si="9"/>
        <v>0.9893713994</v>
      </c>
      <c r="AD614" s="33">
        <f t="shared" si="10"/>
        <v>0.05619301235</v>
      </c>
      <c r="AE614" s="3">
        <v>0.23380971600000003</v>
      </c>
      <c r="AF614" s="3">
        <v>17798.66154065214</v>
      </c>
    </row>
    <row r="615">
      <c r="A615" s="13">
        <v>517.92</v>
      </c>
      <c r="B615" s="14">
        <v>484.339</v>
      </c>
      <c r="C615" s="14">
        <v>97.609</v>
      </c>
      <c r="D615" s="14">
        <v>133.038</v>
      </c>
      <c r="E615" s="14">
        <v>0.01153</v>
      </c>
      <c r="F615" s="3">
        <f t="shared" si="11"/>
        <v>386.73</v>
      </c>
      <c r="N615" s="21">
        <v>0.09283</v>
      </c>
      <c r="O615" s="3">
        <v>16914.669</v>
      </c>
      <c r="P615" s="39">
        <f t="shared" si="12"/>
        <v>1.540388644</v>
      </c>
      <c r="Q615" s="13">
        <v>561.26</v>
      </c>
      <c r="U615" s="13">
        <v>562.43</v>
      </c>
      <c r="V615" s="3">
        <f t="shared" si="5"/>
        <v>17779.9904</v>
      </c>
      <c r="W615" s="21">
        <v>0.07443</v>
      </c>
      <c r="X615" s="3">
        <f t="shared" si="6"/>
        <v>3721.5</v>
      </c>
      <c r="Y615" s="3">
        <f t="shared" si="7"/>
        <v>0.2093083245</v>
      </c>
      <c r="Z615" s="36"/>
      <c r="AA615" s="3">
        <v>16651.479</v>
      </c>
      <c r="AB615" s="37">
        <f t="shared" si="8"/>
        <v>0.00000000296249924</v>
      </c>
      <c r="AC615" s="38">
        <f t="shared" si="9"/>
        <v>0.9850030593</v>
      </c>
      <c r="AD615" s="33">
        <f t="shared" si="10"/>
        <v>0.0503044333</v>
      </c>
      <c r="AE615" s="3">
        <v>0.20930832449999992</v>
      </c>
      <c r="AF615" s="3">
        <v>17779.99039880519</v>
      </c>
    </row>
    <row r="616">
      <c r="A616" s="16">
        <v>518.5</v>
      </c>
      <c r="B616" s="17">
        <v>462.152</v>
      </c>
      <c r="C616" s="17">
        <v>56.613</v>
      </c>
      <c r="D616" s="17">
        <v>81.056</v>
      </c>
      <c r="E616" s="17">
        <v>0.0122</v>
      </c>
      <c r="F616" s="3">
        <f t="shared" si="11"/>
        <v>405.539</v>
      </c>
      <c r="N616" s="21">
        <v>0.08323</v>
      </c>
      <c r="O616" s="3">
        <v>16778.072</v>
      </c>
      <c r="P616" s="39">
        <f t="shared" si="12"/>
        <v>1.527948999</v>
      </c>
      <c r="Q616" s="16">
        <v>561.84</v>
      </c>
      <c r="U616" s="16">
        <v>563.01</v>
      </c>
      <c r="V616" s="3">
        <f t="shared" si="5"/>
        <v>17761.67386</v>
      </c>
      <c r="W616" s="21">
        <v>0.06635</v>
      </c>
      <c r="X616" s="3">
        <f t="shared" si="6"/>
        <v>3317.5</v>
      </c>
      <c r="Y616" s="3">
        <f t="shared" si="7"/>
        <v>0.1867785675</v>
      </c>
      <c r="Z616" s="36"/>
      <c r="AA616" s="3">
        <v>16467.268</v>
      </c>
      <c r="AB616" s="37">
        <f t="shared" si="8"/>
        <v>0.000000002938798975</v>
      </c>
      <c r="AC616" s="38">
        <f t="shared" si="9"/>
        <v>0.9771229446</v>
      </c>
      <c r="AD616" s="33">
        <f t="shared" si="10"/>
        <v>0.04488971002</v>
      </c>
      <c r="AE616" s="3">
        <v>0.18677856749999996</v>
      </c>
      <c r="AF616" s="3">
        <v>17761.673860144583</v>
      </c>
    </row>
    <row r="617">
      <c r="A617" s="13">
        <v>519.09</v>
      </c>
      <c r="B617" s="14">
        <v>545.537</v>
      </c>
      <c r="C617" s="14">
        <v>94.708</v>
      </c>
      <c r="D617" s="14">
        <v>164.735</v>
      </c>
      <c r="E617" s="14">
        <v>0.01354</v>
      </c>
      <c r="F617" s="3">
        <f t="shared" si="11"/>
        <v>450.829</v>
      </c>
      <c r="N617" s="21">
        <v>0.07443</v>
      </c>
      <c r="O617" s="3">
        <v>16651.479</v>
      </c>
      <c r="P617" s="39">
        <f t="shared" si="12"/>
        <v>1.516420401</v>
      </c>
      <c r="Q617" s="13">
        <v>562.43</v>
      </c>
      <c r="U617" s="13">
        <v>563.6</v>
      </c>
      <c r="V617" s="3">
        <f t="shared" si="5"/>
        <v>17743.0802</v>
      </c>
      <c r="W617" s="21">
        <v>0.05872</v>
      </c>
      <c r="X617" s="3">
        <f t="shared" si="6"/>
        <v>2936</v>
      </c>
      <c r="Y617" s="3">
        <f t="shared" si="7"/>
        <v>0.16547296</v>
      </c>
      <c r="Z617" s="36"/>
      <c r="AA617" s="3">
        <v>16304.470000000001</v>
      </c>
      <c r="AB617" s="37">
        <f t="shared" si="8"/>
        <v>0.000000002918902842</v>
      </c>
      <c r="AC617" s="38">
        <f t="shared" si="9"/>
        <v>0.9705076678</v>
      </c>
      <c r="AD617" s="33">
        <f t="shared" si="10"/>
        <v>0.03976919456</v>
      </c>
      <c r="AE617" s="3">
        <v>0.16547296</v>
      </c>
      <c r="AF617" s="3">
        <v>17743.0801987225</v>
      </c>
    </row>
    <row r="618">
      <c r="A618" s="16">
        <v>519.68</v>
      </c>
      <c r="B618" s="17">
        <v>572.142</v>
      </c>
      <c r="C618" s="17">
        <v>75.81</v>
      </c>
      <c r="D618" s="17">
        <v>110.442</v>
      </c>
      <c r="E618" s="17">
        <v>0.01499</v>
      </c>
      <c r="F618" s="3">
        <f t="shared" si="11"/>
        <v>496.332</v>
      </c>
      <c r="N618" s="21">
        <v>0.06635</v>
      </c>
      <c r="O618" s="3">
        <v>16467.268</v>
      </c>
      <c r="P618" s="39">
        <f t="shared" si="12"/>
        <v>1.499644635</v>
      </c>
      <c r="Q618" s="16">
        <v>563.01</v>
      </c>
      <c r="U618" s="16">
        <v>564.18</v>
      </c>
      <c r="V618" s="3">
        <f t="shared" si="5"/>
        <v>17724.83959</v>
      </c>
      <c r="W618" s="21">
        <v>0.05163</v>
      </c>
      <c r="X618" s="3">
        <f t="shared" si="6"/>
        <v>2581.5</v>
      </c>
      <c r="Y618" s="3">
        <f t="shared" si="7"/>
        <v>0.145643067</v>
      </c>
      <c r="Z618" s="36"/>
      <c r="AA618" s="3">
        <v>15999.469</v>
      </c>
      <c r="AB618" s="37">
        <f t="shared" si="8"/>
        <v>0.000000002873152175</v>
      </c>
      <c r="AC618" s="38">
        <f t="shared" si="9"/>
        <v>0.9552960026</v>
      </c>
      <c r="AD618" s="33">
        <f t="shared" si="10"/>
        <v>0.03500334718</v>
      </c>
      <c r="AE618" s="3">
        <v>0.145643067</v>
      </c>
      <c r="AF618" s="3">
        <v>17724.83959020171</v>
      </c>
    </row>
    <row r="619">
      <c r="A619" s="13">
        <v>520.26</v>
      </c>
      <c r="B619" s="14">
        <v>605.843</v>
      </c>
      <c r="C619" s="14">
        <v>81.51</v>
      </c>
      <c r="D619" s="14">
        <v>108.744</v>
      </c>
      <c r="E619" s="14">
        <v>0.01589</v>
      </c>
      <c r="F619" s="3">
        <f t="shared" si="11"/>
        <v>524.333</v>
      </c>
      <c r="N619" s="21">
        <v>0.05872</v>
      </c>
      <c r="O619" s="3">
        <v>16304.470000000001</v>
      </c>
      <c r="P619" s="39">
        <f t="shared" si="12"/>
        <v>1.484818912</v>
      </c>
      <c r="Q619" s="13">
        <v>563.6</v>
      </c>
      <c r="U619" s="13">
        <v>564.76</v>
      </c>
      <c r="V619" s="3">
        <f t="shared" si="5"/>
        <v>17706.63645</v>
      </c>
      <c r="W619" s="21">
        <v>0.04483</v>
      </c>
      <c r="X619" s="3">
        <f t="shared" si="6"/>
        <v>2241.5</v>
      </c>
      <c r="Y619" s="3">
        <f t="shared" si="7"/>
        <v>0.126590954</v>
      </c>
      <c r="Z619" s="36"/>
      <c r="AA619" s="3">
        <v>15815.172</v>
      </c>
      <c r="AB619" s="37">
        <f t="shared" si="8"/>
        <v>0.000000002848824582</v>
      </c>
      <c r="AC619" s="38">
        <f t="shared" si="9"/>
        <v>0.9472073075</v>
      </c>
      <c r="AD619" s="33">
        <f t="shared" si="10"/>
        <v>0.03042442873</v>
      </c>
      <c r="AE619" s="3">
        <v>0.12659095399999998</v>
      </c>
      <c r="AF619" s="3">
        <v>17706.636447340465</v>
      </c>
    </row>
    <row r="620">
      <c r="A620" s="16">
        <v>520.85</v>
      </c>
      <c r="B620" s="17">
        <v>650.241</v>
      </c>
      <c r="C620" s="17">
        <v>82.709</v>
      </c>
      <c r="D620" s="17">
        <v>116.741</v>
      </c>
      <c r="E620" s="17">
        <v>0.01727</v>
      </c>
      <c r="F620" s="3">
        <f t="shared" si="11"/>
        <v>567.532</v>
      </c>
      <c r="N620" s="21">
        <v>0.05163</v>
      </c>
      <c r="O620" s="3">
        <v>15999.469</v>
      </c>
      <c r="P620" s="39">
        <f t="shared" si="12"/>
        <v>1.457043017</v>
      </c>
      <c r="Q620" s="16">
        <v>564.18</v>
      </c>
      <c r="U620" s="16">
        <v>565.35</v>
      </c>
      <c r="V620" s="3">
        <f t="shared" si="5"/>
        <v>17688.15778</v>
      </c>
      <c r="W620" s="21">
        <v>0.03896</v>
      </c>
      <c r="X620" s="3">
        <f t="shared" si="6"/>
        <v>1948</v>
      </c>
      <c r="Y620" s="3">
        <f t="shared" si="7"/>
        <v>0.11013018</v>
      </c>
      <c r="Z620" s="36"/>
      <c r="AA620" s="3">
        <v>15604.875</v>
      </c>
      <c r="AB620" s="37">
        <f t="shared" si="8"/>
        <v>0.000000002819762196</v>
      </c>
      <c r="AC620" s="38">
        <f t="shared" si="9"/>
        <v>0.937544338</v>
      </c>
      <c r="AD620" s="33">
        <f t="shared" si="10"/>
        <v>0.02646830367</v>
      </c>
      <c r="AE620" s="3">
        <v>0.11013018000000001</v>
      </c>
      <c r="AF620" s="3">
        <v>17688.157778367382</v>
      </c>
    </row>
    <row r="621">
      <c r="A621" s="13">
        <v>521.44</v>
      </c>
      <c r="B621" s="14">
        <v>727.538</v>
      </c>
      <c r="C621" s="14">
        <v>95.208</v>
      </c>
      <c r="D621" s="14">
        <v>139.236</v>
      </c>
      <c r="E621" s="14">
        <v>0.0194</v>
      </c>
      <c r="F621" s="3">
        <f t="shared" si="11"/>
        <v>632.33</v>
      </c>
      <c r="N621" s="21">
        <v>0.04483</v>
      </c>
      <c r="O621" s="3">
        <v>15815.172</v>
      </c>
      <c r="P621" s="39">
        <f t="shared" si="12"/>
        <v>1.440259419</v>
      </c>
      <c r="Q621" s="13">
        <v>564.76</v>
      </c>
      <c r="U621" s="13">
        <v>565.93</v>
      </c>
      <c r="V621" s="3">
        <f t="shared" si="5"/>
        <v>17670.02986</v>
      </c>
      <c r="W621" s="21">
        <v>0.03339</v>
      </c>
      <c r="X621" s="3">
        <f t="shared" si="6"/>
        <v>1669.5</v>
      </c>
      <c r="Y621" s="3">
        <f t="shared" si="7"/>
        <v>0.0944820135</v>
      </c>
      <c r="Z621" s="36"/>
      <c r="AA621" s="3">
        <v>15437.074999999999</v>
      </c>
      <c r="AB621" s="37">
        <f t="shared" si="8"/>
        <v>0.000000002798035136</v>
      </c>
      <c r="AC621" s="38">
        <f t="shared" si="9"/>
        <v>0.9303202955</v>
      </c>
      <c r="AD621" s="33">
        <f t="shared" si="10"/>
        <v>0.02270747787</v>
      </c>
      <c r="AE621" s="3">
        <v>0.09448201349999998</v>
      </c>
      <c r="AF621" s="3">
        <v>17670.02986235047</v>
      </c>
    </row>
    <row r="622">
      <c r="A622" s="16">
        <v>522.02</v>
      </c>
      <c r="B622" s="17">
        <v>735.134</v>
      </c>
      <c r="C622" s="17">
        <v>55.707</v>
      </c>
      <c r="D622" s="17">
        <v>94.73</v>
      </c>
      <c r="E622" s="17">
        <v>0.02087</v>
      </c>
      <c r="F622" s="3">
        <f t="shared" si="11"/>
        <v>679.427</v>
      </c>
      <c r="N622" s="21">
        <v>0.03896</v>
      </c>
      <c r="O622" s="3">
        <v>15604.875</v>
      </c>
      <c r="P622" s="39">
        <f t="shared" si="12"/>
        <v>1.421108047</v>
      </c>
      <c r="Q622" s="16">
        <v>565.35</v>
      </c>
      <c r="U622" s="16">
        <v>566.52</v>
      </c>
      <c r="V622" s="3">
        <f t="shared" si="5"/>
        <v>17651.62748</v>
      </c>
      <c r="W622" s="21">
        <v>0.02811</v>
      </c>
      <c r="X622" s="3">
        <f t="shared" si="6"/>
        <v>1405.5</v>
      </c>
      <c r="Y622" s="3">
        <f t="shared" si="7"/>
        <v>0.079624386</v>
      </c>
      <c r="Z622" s="36"/>
      <c r="AA622" s="3">
        <v>15335.372000000001</v>
      </c>
      <c r="AB622" s="37">
        <f t="shared" si="8"/>
        <v>0.00000000278830357</v>
      </c>
      <c r="AC622" s="38">
        <f t="shared" si="9"/>
        <v>0.9270846418</v>
      </c>
      <c r="AD622" s="33">
        <f t="shared" si="10"/>
        <v>0.01913664745</v>
      </c>
      <c r="AE622" s="3">
        <v>0.07962438599999998</v>
      </c>
      <c r="AF622" s="3">
        <v>17651.627480053663</v>
      </c>
    </row>
    <row r="623">
      <c r="A623" s="13">
        <v>522.61</v>
      </c>
      <c r="B623" s="14">
        <v>831.855</v>
      </c>
      <c r="C623" s="14">
        <v>73.614</v>
      </c>
      <c r="D623" s="14">
        <v>115.26</v>
      </c>
      <c r="E623" s="14">
        <v>0.02329</v>
      </c>
      <c r="F623" s="3">
        <f t="shared" si="11"/>
        <v>758.241</v>
      </c>
      <c r="N623" s="21">
        <v>0.03339</v>
      </c>
      <c r="O623" s="3">
        <v>15437.074999999999</v>
      </c>
      <c r="P623" s="39">
        <f t="shared" si="12"/>
        <v>1.405826802</v>
      </c>
      <c r="Q623" s="13">
        <v>565.93</v>
      </c>
      <c r="U623" s="13">
        <v>567.1</v>
      </c>
      <c r="V623" s="3">
        <f t="shared" si="5"/>
        <v>17633.57433</v>
      </c>
      <c r="W623" s="21">
        <v>0.02376</v>
      </c>
      <c r="X623" s="3">
        <f t="shared" si="6"/>
        <v>1188</v>
      </c>
      <c r="Y623" s="3">
        <f t="shared" si="7"/>
        <v>0.06737148</v>
      </c>
      <c r="Z623" s="36"/>
      <c r="AA623" s="3">
        <v>15081.877999999999</v>
      </c>
      <c r="AB623" s="37">
        <f t="shared" si="8"/>
        <v>0.00000000275064387</v>
      </c>
      <c r="AC623" s="38">
        <f t="shared" si="9"/>
        <v>0.9145631465</v>
      </c>
      <c r="AD623" s="33">
        <f t="shared" si="10"/>
        <v>0.01619182672</v>
      </c>
      <c r="AE623" s="3">
        <v>0.06737148</v>
      </c>
      <c r="AF623" s="3">
        <v>17633.574325515783</v>
      </c>
    </row>
    <row r="624">
      <c r="A624" s="16">
        <v>523.2</v>
      </c>
      <c r="B624" s="17">
        <v>945.141</v>
      </c>
      <c r="C624" s="17">
        <v>116.209</v>
      </c>
      <c r="D624" s="17">
        <v>157.641</v>
      </c>
      <c r="E624" s="17">
        <v>0.02551</v>
      </c>
      <c r="F624" s="3">
        <f t="shared" si="11"/>
        <v>828.932</v>
      </c>
      <c r="N624" s="21">
        <v>0.02811</v>
      </c>
      <c r="O624" s="3">
        <v>15335.372000000001</v>
      </c>
      <c r="P624" s="39">
        <f t="shared" si="12"/>
        <v>1.396564891</v>
      </c>
      <c r="Q624" s="16">
        <v>566.52</v>
      </c>
      <c r="U624" s="16">
        <v>567.68</v>
      </c>
      <c r="V624" s="3">
        <f t="shared" si="5"/>
        <v>17615.55806</v>
      </c>
      <c r="W624" s="21">
        <v>0.01965</v>
      </c>
      <c r="X624" s="3">
        <f t="shared" si="6"/>
        <v>982.5</v>
      </c>
      <c r="Y624" s="3">
        <f t="shared" si="7"/>
        <v>0.05577456</v>
      </c>
      <c r="Z624" s="36"/>
      <c r="AA624" s="3">
        <v>14846.768</v>
      </c>
      <c r="AB624" s="37">
        <f t="shared" si="8"/>
        <v>0.000000002716080913</v>
      </c>
      <c r="AC624" s="38">
        <f t="shared" si="9"/>
        <v>0.9030712894</v>
      </c>
      <c r="AD624" s="33">
        <f t="shared" si="10"/>
        <v>0.01340466338</v>
      </c>
      <c r="AE624" s="3">
        <v>0.055774559999999994</v>
      </c>
      <c r="AF624" s="3">
        <v>17615.55806087937</v>
      </c>
    </row>
    <row r="625">
      <c r="A625" s="13">
        <v>523.78</v>
      </c>
      <c r="B625" s="14">
        <v>949.743</v>
      </c>
      <c r="C625" s="14">
        <v>46.31</v>
      </c>
      <c r="D625" s="14">
        <v>79.243</v>
      </c>
      <c r="E625" s="14">
        <v>0.02789</v>
      </c>
      <c r="F625" s="3">
        <f t="shared" si="11"/>
        <v>903.433</v>
      </c>
      <c r="N625" s="21">
        <v>0.02376</v>
      </c>
      <c r="O625" s="3">
        <v>15081.877999999999</v>
      </c>
      <c r="P625" s="39">
        <f t="shared" si="12"/>
        <v>1.373479646</v>
      </c>
      <c r="Q625" s="13">
        <v>567.1</v>
      </c>
      <c r="U625" s="13">
        <v>568.27</v>
      </c>
      <c r="V625" s="3">
        <f t="shared" si="5"/>
        <v>17597.2689</v>
      </c>
      <c r="W625" s="21">
        <v>0.01555</v>
      </c>
      <c r="X625" s="3">
        <f t="shared" si="6"/>
        <v>777.5</v>
      </c>
      <c r="Y625" s="3">
        <f t="shared" si="7"/>
        <v>0.0441829925</v>
      </c>
      <c r="Z625" s="36"/>
      <c r="AA625" s="3">
        <v>14615.673</v>
      </c>
      <c r="AB625" s="37">
        <f t="shared" si="8"/>
        <v>0.000000002682149654</v>
      </c>
      <c r="AC625" s="38">
        <f t="shared" si="9"/>
        <v>0.8917894658</v>
      </c>
      <c r="AD625" s="33">
        <f t="shared" si="10"/>
        <v>0.01061878645</v>
      </c>
      <c r="AE625" s="3">
        <v>0.04418299249999998</v>
      </c>
      <c r="AF625" s="3">
        <v>17597.268903866123</v>
      </c>
    </row>
    <row r="626">
      <c r="A626" s="16">
        <v>524.37</v>
      </c>
      <c r="B626" s="17">
        <v>1071.844</v>
      </c>
      <c r="C626" s="17">
        <v>78.11</v>
      </c>
      <c r="D626" s="17">
        <v>126.245</v>
      </c>
      <c r="E626" s="17">
        <v>0.03078</v>
      </c>
      <c r="F626" s="3">
        <f t="shared" si="11"/>
        <v>993.734</v>
      </c>
      <c r="N626" s="21">
        <v>0.01965</v>
      </c>
      <c r="O626" s="3">
        <v>14846.768</v>
      </c>
      <c r="P626" s="39">
        <f t="shared" si="12"/>
        <v>1.352068599</v>
      </c>
      <c r="Q626" s="16">
        <v>567.68</v>
      </c>
      <c r="U626" s="16">
        <v>568.85</v>
      </c>
      <c r="V626" s="3">
        <f t="shared" si="5"/>
        <v>17579.32671</v>
      </c>
      <c r="W626" s="21">
        <v>0.01166</v>
      </c>
      <c r="X626" s="3">
        <f t="shared" si="6"/>
        <v>583</v>
      </c>
      <c r="Y626" s="3">
        <f t="shared" si="7"/>
        <v>0.033163955</v>
      </c>
      <c r="Z626" s="36"/>
      <c r="AA626" s="3">
        <v>14518.974999999999</v>
      </c>
      <c r="AB626" s="37">
        <f t="shared" si="8"/>
        <v>0.000000002672570958</v>
      </c>
      <c r="AC626" s="38">
        <f t="shared" si="9"/>
        <v>0.8886046395</v>
      </c>
      <c r="AD626" s="33">
        <f t="shared" si="10"/>
        <v>0.007970509373</v>
      </c>
      <c r="AE626" s="3">
        <v>0.033163955</v>
      </c>
      <c r="AF626" s="3">
        <v>17579.326711786936</v>
      </c>
    </row>
    <row r="627">
      <c r="A627" s="13">
        <v>524.96</v>
      </c>
      <c r="B627" s="14">
        <v>1109.951</v>
      </c>
      <c r="C627" s="14">
        <v>64.413</v>
      </c>
      <c r="D627" s="14">
        <v>90.256</v>
      </c>
      <c r="E627" s="14">
        <v>0.03245</v>
      </c>
      <c r="F627" s="3">
        <f t="shared" si="11"/>
        <v>1045.538</v>
      </c>
      <c r="N627" s="21">
        <v>0.01555</v>
      </c>
      <c r="O627" s="3">
        <v>14615.673</v>
      </c>
      <c r="P627" s="39">
        <f t="shared" si="12"/>
        <v>1.331023191</v>
      </c>
      <c r="Q627" s="13">
        <v>568.27</v>
      </c>
      <c r="U627" s="13">
        <v>569.44</v>
      </c>
      <c r="V627" s="3">
        <f t="shared" si="5"/>
        <v>17561.11267</v>
      </c>
      <c r="W627" s="21">
        <v>0.00814</v>
      </c>
      <c r="X627" s="3">
        <f t="shared" si="6"/>
        <v>407</v>
      </c>
      <c r="Y627" s="3">
        <f t="shared" si="7"/>
        <v>0.023176208</v>
      </c>
      <c r="Z627" s="36"/>
      <c r="AA627" s="3">
        <v>14235.878</v>
      </c>
      <c r="AB627" s="37">
        <f t="shared" si="8"/>
        <v>0.000000002628622188</v>
      </c>
      <c r="AC627" s="38">
        <f t="shared" si="9"/>
        <v>0.8739920881</v>
      </c>
      <c r="AD627" s="33">
        <f t="shared" si="10"/>
        <v>0.005570089065</v>
      </c>
      <c r="AE627" s="3">
        <v>0.023176207999999997</v>
      </c>
      <c r="AF627" s="3">
        <v>17561.112672098905</v>
      </c>
    </row>
    <row r="628">
      <c r="A628" s="16">
        <v>525.54</v>
      </c>
      <c r="B628" s="17">
        <v>1251.051</v>
      </c>
      <c r="C628" s="17">
        <v>96.712</v>
      </c>
      <c r="D628" s="17">
        <v>157.054</v>
      </c>
      <c r="E628" s="17">
        <v>0.03587</v>
      </c>
      <c r="F628" s="3">
        <f t="shared" si="11"/>
        <v>1154.339</v>
      </c>
      <c r="N628" s="21">
        <v>0.01166</v>
      </c>
      <c r="O628" s="3">
        <v>14518.974999999999</v>
      </c>
      <c r="P628" s="39">
        <f t="shared" si="12"/>
        <v>1.322217077</v>
      </c>
      <c r="Q628" s="16">
        <v>568.85</v>
      </c>
      <c r="U628" s="16">
        <v>570.02</v>
      </c>
      <c r="V628" s="3">
        <f t="shared" si="5"/>
        <v>17543.2441</v>
      </c>
      <c r="W628" s="21">
        <v>0.00542</v>
      </c>
      <c r="X628" s="3">
        <f t="shared" si="6"/>
        <v>271</v>
      </c>
      <c r="Y628" s="3">
        <f t="shared" si="7"/>
        <v>0.015447542</v>
      </c>
      <c r="Z628" s="36"/>
      <c r="AA628" s="3">
        <v>14017.574</v>
      </c>
      <c r="AB628" s="37">
        <f t="shared" si="8"/>
        <v>0.00000000259622985</v>
      </c>
      <c r="AC628" s="38">
        <f t="shared" si="9"/>
        <v>0.8632219411</v>
      </c>
      <c r="AD628" s="33">
        <f t="shared" si="10"/>
        <v>0.003712608412</v>
      </c>
      <c r="AE628" s="3">
        <v>0.015447541999999998</v>
      </c>
      <c r="AF628" s="3">
        <v>17543.244096698363</v>
      </c>
    </row>
    <row r="629">
      <c r="A629" s="13">
        <v>526.13</v>
      </c>
      <c r="B629" s="14">
        <v>1375.848</v>
      </c>
      <c r="C629" s="14">
        <v>105.111</v>
      </c>
      <c r="D629" s="14">
        <v>157.151</v>
      </c>
      <c r="E629" s="14">
        <v>0.03956</v>
      </c>
      <c r="F629" s="3">
        <f t="shared" si="11"/>
        <v>1270.737</v>
      </c>
      <c r="N629" s="21">
        <v>0.00814</v>
      </c>
      <c r="O629" s="3">
        <v>14235.878</v>
      </c>
      <c r="P629" s="39">
        <f t="shared" si="12"/>
        <v>1.29643594</v>
      </c>
      <c r="Q629" s="13">
        <v>569.44</v>
      </c>
      <c r="U629" s="13">
        <v>570.6</v>
      </c>
      <c r="V629" s="3">
        <f t="shared" si="5"/>
        <v>17525.41185</v>
      </c>
      <c r="W629" s="21">
        <v>0.00307</v>
      </c>
      <c r="X629" s="3">
        <f t="shared" si="6"/>
        <v>153.5</v>
      </c>
      <c r="Y629" s="3">
        <f t="shared" si="7"/>
        <v>0.00875871</v>
      </c>
      <c r="Z629" s="36"/>
      <c r="AA629" s="3">
        <v>13837.577</v>
      </c>
      <c r="AB629" s="37">
        <f t="shared" si="8"/>
        <v>0.000000002570723411</v>
      </c>
      <c r="AC629" s="38">
        <f t="shared" si="9"/>
        <v>0.8547412905</v>
      </c>
      <c r="AD629" s="33">
        <f t="shared" si="10"/>
        <v>0.002105037839</v>
      </c>
      <c r="AE629" s="3">
        <v>0.008758709999999998</v>
      </c>
      <c r="AF629" s="3">
        <v>17525.41184717841</v>
      </c>
    </row>
    <row r="630">
      <c r="A630" s="16">
        <v>526.72</v>
      </c>
      <c r="B630" s="17">
        <v>1416.744</v>
      </c>
      <c r="C630" s="17">
        <v>46.01</v>
      </c>
      <c r="D630" s="17">
        <v>74.645</v>
      </c>
      <c r="E630" s="17">
        <v>0.04278</v>
      </c>
      <c r="F630" s="3">
        <f t="shared" si="11"/>
        <v>1370.734</v>
      </c>
      <c r="N630" s="21">
        <v>0.00542</v>
      </c>
      <c r="O630" s="3">
        <v>14017.574</v>
      </c>
      <c r="P630" s="39">
        <f t="shared" si="12"/>
        <v>1.276555385</v>
      </c>
      <c r="Q630" s="16">
        <v>570.02</v>
      </c>
      <c r="U630" s="16">
        <v>571.19</v>
      </c>
      <c r="V630" s="3">
        <f t="shared" si="5"/>
        <v>17507.3093</v>
      </c>
      <c r="W630" s="40">
        <v>7.2434E-4</v>
      </c>
      <c r="X630" s="41">
        <f t="shared" si="6"/>
        <v>36.217</v>
      </c>
      <c r="Y630" s="41">
        <f t="shared" si="7"/>
        <v>0.002068678823</v>
      </c>
      <c r="Z630" s="36"/>
      <c r="AA630" s="3">
        <v>13604.973</v>
      </c>
      <c r="AB630" s="37">
        <f t="shared" si="8"/>
        <v>0.000000002535359046</v>
      </c>
      <c r="AC630" s="38">
        <f t="shared" si="9"/>
        <v>0.8429829727</v>
      </c>
      <c r="AD630" s="42">
        <f t="shared" si="10"/>
        <v>0.0004971790593</v>
      </c>
      <c r="AE630" s="41">
        <v>0.002068678823</v>
      </c>
      <c r="AF630" s="3">
        <v>17507.30930163343</v>
      </c>
    </row>
    <row r="631">
      <c r="A631" s="13">
        <v>527.3</v>
      </c>
      <c r="B631" s="14">
        <v>1563.464</v>
      </c>
      <c r="C631" s="14">
        <v>79.516</v>
      </c>
      <c r="D631" s="14">
        <v>109.373</v>
      </c>
      <c r="E631" s="14">
        <v>0.04629</v>
      </c>
      <c r="F631" s="3">
        <f t="shared" si="11"/>
        <v>1483.948</v>
      </c>
      <c r="N631" s="21">
        <v>0.00307</v>
      </c>
      <c r="O631" s="3">
        <v>13837.577</v>
      </c>
      <c r="P631" s="39">
        <f t="shared" si="12"/>
        <v>1.26016338</v>
      </c>
      <c r="Q631" s="13">
        <v>570.6</v>
      </c>
      <c r="U631" s="13">
        <v>571.77</v>
      </c>
      <c r="V631" s="3">
        <f t="shared" si="5"/>
        <v>17489.54999</v>
      </c>
      <c r="W631" s="21">
        <v>-0.00162</v>
      </c>
      <c r="X631" s="3">
        <f t="shared" si="6"/>
        <v>-81</v>
      </c>
      <c r="Y631" s="3">
        <f t="shared" si="7"/>
        <v>-0.004631337</v>
      </c>
      <c r="Z631" s="36"/>
      <c r="AA631" s="3">
        <v>13313.47</v>
      </c>
      <c r="AB631" s="37">
        <f t="shared" si="8"/>
        <v>0.000000002488601499</v>
      </c>
      <c r="AC631" s="38">
        <f t="shared" si="9"/>
        <v>0.8274365293</v>
      </c>
      <c r="AD631" s="33">
        <f t="shared" si="10"/>
        <v>-0.001113079395</v>
      </c>
      <c r="AE631" s="3">
        <v>-0.004631336999999998</v>
      </c>
      <c r="AF631" s="3">
        <v>17489.54999387866</v>
      </c>
    </row>
    <row r="632">
      <c r="A632" s="16">
        <v>527.89</v>
      </c>
      <c r="B632" s="17">
        <v>1699.759</v>
      </c>
      <c r="C632" s="17">
        <v>88.615</v>
      </c>
      <c r="D632" s="17">
        <v>135.267</v>
      </c>
      <c r="E632" s="17">
        <v>0.05035</v>
      </c>
      <c r="F632" s="3">
        <f t="shared" si="11"/>
        <v>1611.144</v>
      </c>
      <c r="N632" s="40">
        <v>7.2434E-4</v>
      </c>
      <c r="O632" s="3">
        <v>13604.973</v>
      </c>
      <c r="P632" s="39">
        <f t="shared" si="12"/>
        <v>1.23898055</v>
      </c>
      <c r="Q632" s="16">
        <v>571.19</v>
      </c>
      <c r="U632" s="16">
        <v>572.36</v>
      </c>
      <c r="V632" s="3">
        <f t="shared" si="5"/>
        <v>17471.52142</v>
      </c>
      <c r="W632" s="21">
        <v>-0.00397</v>
      </c>
      <c r="X632" s="3">
        <f t="shared" si="6"/>
        <v>-198.5</v>
      </c>
      <c r="Y632" s="3">
        <f t="shared" si="7"/>
        <v>-0.011361346</v>
      </c>
      <c r="Z632" s="36"/>
      <c r="AA632" s="3">
        <v>13090.569</v>
      </c>
      <c r="AB632" s="37">
        <f t="shared" si="8"/>
        <v>0.000000002454518723</v>
      </c>
      <c r="AC632" s="38">
        <f t="shared" si="9"/>
        <v>0.8161043278</v>
      </c>
      <c r="AD632" s="33">
        <f t="shared" si="10"/>
        <v>-0.002730546305</v>
      </c>
      <c r="AE632" s="3">
        <v>-0.011361345999999998</v>
      </c>
      <c r="AF632" s="3">
        <v>17471.52142008526</v>
      </c>
    </row>
    <row r="633">
      <c r="A633" s="13">
        <v>528.48</v>
      </c>
      <c r="B633" s="14">
        <v>1836.552</v>
      </c>
      <c r="C633" s="14">
        <v>76.813</v>
      </c>
      <c r="D633" s="14">
        <v>133.956</v>
      </c>
      <c r="E633" s="14">
        <v>0.05512</v>
      </c>
      <c r="F633" s="3">
        <f t="shared" si="11"/>
        <v>1759.739</v>
      </c>
      <c r="N633" s="21">
        <v>-0.00162</v>
      </c>
      <c r="O633" s="3">
        <v>13313.47</v>
      </c>
      <c r="P633" s="39">
        <f t="shared" si="12"/>
        <v>1.212433894</v>
      </c>
      <c r="Q633" s="13">
        <v>571.77</v>
      </c>
      <c r="U633" s="13">
        <v>572.94</v>
      </c>
      <c r="V633" s="3">
        <f t="shared" si="5"/>
        <v>17453.83461</v>
      </c>
      <c r="W633" s="21">
        <v>-0.00599</v>
      </c>
      <c r="X633" s="3">
        <f t="shared" si="6"/>
        <v>-299.5</v>
      </c>
      <c r="Y633" s="3">
        <f t="shared" si="7"/>
        <v>-0.017159553</v>
      </c>
      <c r="Z633" s="36"/>
      <c r="AA633" s="3">
        <v>12915.074999999999</v>
      </c>
      <c r="AB633" s="37">
        <f t="shared" si="8"/>
        <v>0.000000002428982376</v>
      </c>
      <c r="AC633" s="38">
        <f t="shared" si="9"/>
        <v>0.8076137333</v>
      </c>
      <c r="AD633" s="33">
        <f t="shared" si="10"/>
        <v>-0.00412406717</v>
      </c>
      <c r="AE633" s="3">
        <v>-0.017159552999999998</v>
      </c>
      <c r="AF633" s="3">
        <v>17453.834607463257</v>
      </c>
    </row>
    <row r="634">
      <c r="A634" s="16">
        <v>529.06</v>
      </c>
      <c r="B634" s="17">
        <v>1987.159</v>
      </c>
      <c r="C634" s="17">
        <v>110.615</v>
      </c>
      <c r="D634" s="17">
        <v>144.966</v>
      </c>
      <c r="E634" s="17">
        <v>0.05875</v>
      </c>
      <c r="F634" s="3">
        <f t="shared" si="11"/>
        <v>1876.544</v>
      </c>
      <c r="N634" s="21">
        <v>-0.00397</v>
      </c>
      <c r="O634" s="3">
        <v>13090.569</v>
      </c>
      <c r="P634" s="39">
        <f t="shared" si="12"/>
        <v>1.192134698</v>
      </c>
      <c r="Q634" s="16">
        <v>572.36</v>
      </c>
      <c r="U634" s="16">
        <v>573.52</v>
      </c>
      <c r="V634" s="3">
        <f t="shared" si="5"/>
        <v>17436.18357</v>
      </c>
      <c r="W634" s="21">
        <v>-0.00774</v>
      </c>
      <c r="X634" s="3">
        <f t="shared" si="6"/>
        <v>-387</v>
      </c>
      <c r="Y634" s="3">
        <f t="shared" si="7"/>
        <v>-0.022195224</v>
      </c>
      <c r="Z634" s="36"/>
      <c r="AA634" s="3">
        <v>12693.478000000001</v>
      </c>
      <c r="AB634" s="37">
        <f t="shared" si="8"/>
        <v>0.000000002394563381</v>
      </c>
      <c r="AC634" s="38">
        <f t="shared" si="9"/>
        <v>0.7961697421</v>
      </c>
      <c r="AD634" s="33">
        <f t="shared" si="10"/>
        <v>-0.005334322789</v>
      </c>
      <c r="AE634" s="3">
        <v>-0.022195223999999996</v>
      </c>
      <c r="AF634" s="3">
        <v>17436.18356814061</v>
      </c>
    </row>
    <row r="635">
      <c r="A635" s="13">
        <v>529.65</v>
      </c>
      <c r="B635" s="14">
        <v>2151.766</v>
      </c>
      <c r="C635" s="14">
        <v>89.417</v>
      </c>
      <c r="D635" s="14">
        <v>143.777</v>
      </c>
      <c r="E635" s="14">
        <v>0.06459</v>
      </c>
      <c r="F635" s="3">
        <f t="shared" si="11"/>
        <v>2062.349</v>
      </c>
      <c r="N635" s="21">
        <v>-0.00599</v>
      </c>
      <c r="O635" s="3">
        <v>12915.074999999999</v>
      </c>
      <c r="P635" s="39">
        <f t="shared" si="12"/>
        <v>1.176152774</v>
      </c>
      <c r="Q635" s="13">
        <v>572.94</v>
      </c>
      <c r="U635" s="13">
        <v>574.11</v>
      </c>
      <c r="V635" s="3">
        <f t="shared" si="5"/>
        <v>17418.26479</v>
      </c>
      <c r="W635" s="21">
        <v>-0.009</v>
      </c>
      <c r="X635" s="3">
        <f t="shared" si="6"/>
        <v>-450</v>
      </c>
      <c r="Y635" s="3">
        <f t="shared" si="7"/>
        <v>-0.02583495</v>
      </c>
      <c r="Z635" s="36"/>
      <c r="AA635" s="3">
        <v>12477.778</v>
      </c>
      <c r="AB635" s="37">
        <f t="shared" si="8"/>
        <v>0.000000002361144625</v>
      </c>
      <c r="AC635" s="38">
        <f t="shared" si="9"/>
        <v>0.7850583208</v>
      </c>
      <c r="AD635" s="33">
        <f t="shared" si="10"/>
        <v>-0.006209081852</v>
      </c>
      <c r="AE635" s="3">
        <v>-0.025834949999999992</v>
      </c>
      <c r="AF635" s="3">
        <v>17418.264792461378</v>
      </c>
    </row>
    <row r="636">
      <c r="A636" s="16">
        <v>530.23</v>
      </c>
      <c r="B636" s="17">
        <v>2338.277</v>
      </c>
      <c r="C636" s="17">
        <v>104.821</v>
      </c>
      <c r="D636" s="17">
        <v>153.993</v>
      </c>
      <c r="E636" s="17">
        <v>0.07002</v>
      </c>
      <c r="F636" s="3">
        <f t="shared" si="11"/>
        <v>2233.456</v>
      </c>
      <c r="N636" s="21">
        <v>-0.00774</v>
      </c>
      <c r="O636" s="3">
        <v>12693.478000000001</v>
      </c>
      <c r="P636" s="39">
        <f t="shared" si="12"/>
        <v>1.155972331</v>
      </c>
      <c r="Q636" s="16">
        <v>573.52</v>
      </c>
      <c r="U636" s="16">
        <v>574.69</v>
      </c>
      <c r="V636" s="3">
        <f t="shared" si="5"/>
        <v>17400.68559</v>
      </c>
      <c r="W636" s="21">
        <v>-0.01026</v>
      </c>
      <c r="X636" s="3">
        <f t="shared" si="6"/>
        <v>-513</v>
      </c>
      <c r="Y636" s="3">
        <f t="shared" si="7"/>
        <v>-0.029481597</v>
      </c>
      <c r="Z636" s="36"/>
      <c r="AA636" s="3">
        <v>12272.371000000001</v>
      </c>
      <c r="AB636" s="37">
        <f t="shared" si="8"/>
        <v>0.000000002329321291</v>
      </c>
      <c r="AC636" s="38">
        <f t="shared" si="9"/>
        <v>0.7744773622</v>
      </c>
      <c r="AD636" s="33">
        <f t="shared" si="10"/>
        <v>-0.007085504284</v>
      </c>
      <c r="AE636" s="3">
        <v>-0.029481597</v>
      </c>
      <c r="AF636" s="3">
        <v>17400.68558701213</v>
      </c>
    </row>
    <row r="637">
      <c r="A637" s="13">
        <v>530.82</v>
      </c>
      <c r="B637" s="14">
        <v>2511.953</v>
      </c>
      <c r="C637" s="14">
        <v>121.213</v>
      </c>
      <c r="D637" s="14">
        <v>172.957</v>
      </c>
      <c r="E637" s="14">
        <v>0.07515</v>
      </c>
      <c r="F637" s="3">
        <f t="shared" si="11"/>
        <v>2390.74</v>
      </c>
      <c r="N637" s="21">
        <v>-0.009</v>
      </c>
      <c r="O637" s="3">
        <v>12477.778</v>
      </c>
      <c r="P637" s="39">
        <f t="shared" si="12"/>
        <v>1.136328918</v>
      </c>
      <c r="Q637" s="13">
        <v>574.11</v>
      </c>
      <c r="U637" s="13">
        <v>575.27</v>
      </c>
      <c r="V637" s="3">
        <f t="shared" si="5"/>
        <v>17383.14183</v>
      </c>
      <c r="W637" s="21">
        <v>-0.01202</v>
      </c>
      <c r="X637" s="3">
        <f t="shared" si="6"/>
        <v>-601</v>
      </c>
      <c r="Y637" s="3">
        <f t="shared" si="7"/>
        <v>-0.034573727</v>
      </c>
      <c r="Z637" s="36"/>
      <c r="AA637" s="3">
        <v>12116.774000000001</v>
      </c>
      <c r="AB637" s="37">
        <f t="shared" si="8"/>
        <v>0.000000002306758804</v>
      </c>
      <c r="AC637" s="38">
        <f t="shared" si="9"/>
        <v>0.7669755482</v>
      </c>
      <c r="AD637" s="33">
        <f t="shared" si="10"/>
        <v>-0.008309329063</v>
      </c>
      <c r="AE637" s="3">
        <v>-0.03457372699999999</v>
      </c>
      <c r="AF637" s="3">
        <v>17383.141829054184</v>
      </c>
    </row>
    <row r="638">
      <c r="A638" s="16">
        <v>531.41</v>
      </c>
      <c r="B638" s="17">
        <v>2702.857</v>
      </c>
      <c r="C638" s="17">
        <v>90.414</v>
      </c>
      <c r="D638" s="17">
        <v>138.964</v>
      </c>
      <c r="E638" s="17">
        <v>0.08252</v>
      </c>
      <c r="F638" s="3">
        <f t="shared" si="11"/>
        <v>2612.443</v>
      </c>
      <c r="N638" s="21">
        <v>-0.01026</v>
      </c>
      <c r="O638" s="3">
        <v>12272.371000000001</v>
      </c>
      <c r="P638" s="39">
        <f t="shared" si="12"/>
        <v>1.11762287</v>
      </c>
      <c r="Q638" s="16">
        <v>574.69</v>
      </c>
      <c r="U638" s="16">
        <v>575.86</v>
      </c>
      <c r="V638" s="3">
        <f t="shared" si="5"/>
        <v>17365.33185</v>
      </c>
      <c r="W638" s="21">
        <v>-0.01326</v>
      </c>
      <c r="X638" s="3">
        <f t="shared" si="6"/>
        <v>-663</v>
      </c>
      <c r="Y638" s="3">
        <f t="shared" si="7"/>
        <v>-0.038179518</v>
      </c>
      <c r="Z638" s="36"/>
      <c r="AA638" s="3">
        <v>11871.876</v>
      </c>
      <c r="AB638" s="37">
        <f t="shared" si="8"/>
        <v>0.000000002267096939</v>
      </c>
      <c r="AC638" s="38">
        <f t="shared" si="9"/>
        <v>0.7537883521</v>
      </c>
      <c r="AD638" s="33">
        <f t="shared" si="10"/>
        <v>-0.009175932306</v>
      </c>
      <c r="AE638" s="3">
        <v>-0.03817951799999999</v>
      </c>
      <c r="AF638" s="3">
        <v>17365.331851491683</v>
      </c>
    </row>
    <row r="639">
      <c r="A639" s="13">
        <v>531.99</v>
      </c>
      <c r="B639" s="14">
        <v>2987.86</v>
      </c>
      <c r="C639" s="14">
        <v>141.915</v>
      </c>
      <c r="D639" s="14">
        <v>230.668</v>
      </c>
      <c r="E639" s="14">
        <v>0.08955</v>
      </c>
      <c r="F639" s="3">
        <f t="shared" si="11"/>
        <v>2845.945</v>
      </c>
      <c r="N639" s="21">
        <v>-0.01202</v>
      </c>
      <c r="O639" s="3">
        <v>12116.774000000001</v>
      </c>
      <c r="P639" s="39">
        <f t="shared" si="12"/>
        <v>1.10345293</v>
      </c>
      <c r="Q639" s="13">
        <v>575.27</v>
      </c>
      <c r="U639" s="13">
        <v>576.44</v>
      </c>
      <c r="V639" s="3">
        <f t="shared" si="5"/>
        <v>17347.85927</v>
      </c>
      <c r="W639" s="21">
        <v>-0.01385</v>
      </c>
      <c r="X639" s="3">
        <f t="shared" si="6"/>
        <v>-692.5</v>
      </c>
      <c r="Y639" s="3">
        <f t="shared" si="7"/>
        <v>-0.03991847</v>
      </c>
      <c r="Z639" s="36"/>
      <c r="AA639" s="3">
        <v>11640.277</v>
      </c>
      <c r="AB639" s="37">
        <f t="shared" si="8"/>
        <v>0.000000002229593264</v>
      </c>
      <c r="AC639" s="38">
        <f t="shared" si="9"/>
        <v>0.741318734</v>
      </c>
      <c r="AD639" s="33">
        <f t="shared" si="10"/>
        <v>-0.00959386597</v>
      </c>
      <c r="AE639" s="3">
        <v>-0.03991847</v>
      </c>
      <c r="AF639" s="3">
        <v>17347.859274165567</v>
      </c>
    </row>
    <row r="640">
      <c r="A640" s="16">
        <v>532.58</v>
      </c>
      <c r="B640" s="17">
        <v>3080.068</v>
      </c>
      <c r="C640" s="17">
        <v>67.218</v>
      </c>
      <c r="D640" s="17">
        <v>95.78</v>
      </c>
      <c r="E640" s="17">
        <v>0.09515</v>
      </c>
      <c r="F640" s="3">
        <f t="shared" si="11"/>
        <v>3012.85</v>
      </c>
      <c r="N640" s="21">
        <v>-0.01326</v>
      </c>
      <c r="O640" s="3">
        <v>11871.876</v>
      </c>
      <c r="P640" s="39">
        <f t="shared" si="12"/>
        <v>1.081150507</v>
      </c>
      <c r="Q640" s="16">
        <v>575.86</v>
      </c>
      <c r="U640" s="16">
        <v>577.03</v>
      </c>
      <c r="V640" s="3">
        <f t="shared" si="5"/>
        <v>17330.12148</v>
      </c>
      <c r="W640" s="21">
        <v>-0.01487</v>
      </c>
      <c r="X640" s="3">
        <f t="shared" si="6"/>
        <v>-743.5</v>
      </c>
      <c r="Y640" s="3">
        <f t="shared" si="7"/>
        <v>-0.0429021805</v>
      </c>
      <c r="Z640" s="36"/>
      <c r="AA640" s="3">
        <v>11548.467</v>
      </c>
      <c r="AB640" s="37">
        <f t="shared" si="8"/>
        <v>0.000000002218806944</v>
      </c>
      <c r="AC640" s="38">
        <f t="shared" si="9"/>
        <v>0.737732384</v>
      </c>
      <c r="AD640" s="33">
        <f t="shared" si="10"/>
        <v>-0.01031096055</v>
      </c>
      <c r="AE640" s="3">
        <v>-0.04290218049999999</v>
      </c>
      <c r="AF640" s="3">
        <v>17330.121484151605</v>
      </c>
    </row>
    <row r="641">
      <c r="A641" s="13">
        <v>533.17</v>
      </c>
      <c r="B641" s="14">
        <v>3815.17</v>
      </c>
      <c r="C641" s="14">
        <v>448.718</v>
      </c>
      <c r="D641" s="14">
        <v>663.682</v>
      </c>
      <c r="E641" s="14">
        <v>0.10566</v>
      </c>
      <c r="F641" s="3">
        <f t="shared" si="11"/>
        <v>3366.452</v>
      </c>
      <c r="N641" s="21">
        <v>-0.01385</v>
      </c>
      <c r="O641" s="3">
        <v>11640.277</v>
      </c>
      <c r="P641" s="39">
        <f t="shared" si="12"/>
        <v>1.060059201</v>
      </c>
      <c r="Q641" s="13">
        <v>576.44</v>
      </c>
      <c r="U641" s="13">
        <v>577.61</v>
      </c>
      <c r="V641" s="3">
        <f t="shared" si="5"/>
        <v>17312.71966</v>
      </c>
      <c r="W641" s="21">
        <v>-0.01604</v>
      </c>
      <c r="X641" s="3">
        <f t="shared" si="6"/>
        <v>-802</v>
      </c>
      <c r="Y641" s="3">
        <f t="shared" si="7"/>
        <v>-0.046324322</v>
      </c>
      <c r="Z641" s="36"/>
      <c r="AA641" s="3">
        <v>11256.768</v>
      </c>
      <c r="AB641" s="37">
        <f t="shared" si="8"/>
        <v>0.000000002169291057</v>
      </c>
      <c r="AC641" s="38">
        <f t="shared" si="9"/>
        <v>0.7212688186</v>
      </c>
      <c r="AD641" s="33">
        <f t="shared" si="10"/>
        <v>-0.01113342612</v>
      </c>
      <c r="AE641" s="3">
        <v>-0.04632432199999999</v>
      </c>
      <c r="AF641" s="3">
        <v>17312.719655130626</v>
      </c>
    </row>
    <row r="642">
      <c r="A642" s="16">
        <v>533.75</v>
      </c>
      <c r="B642" s="17">
        <v>3623.961</v>
      </c>
      <c r="C642" s="17">
        <v>91.615</v>
      </c>
      <c r="D642" s="17">
        <v>153.369</v>
      </c>
      <c r="E642" s="17">
        <v>0.1109</v>
      </c>
      <c r="F642" s="3">
        <f t="shared" si="11"/>
        <v>3532.346</v>
      </c>
      <c r="N642" s="21">
        <v>-0.01487</v>
      </c>
      <c r="O642" s="3">
        <v>11548.467</v>
      </c>
      <c r="P642" s="39">
        <f t="shared" si="12"/>
        <v>1.051698228</v>
      </c>
      <c r="Q642" s="16">
        <v>577.03</v>
      </c>
      <c r="U642" s="16">
        <v>578.19</v>
      </c>
      <c r="V642" s="3">
        <f t="shared" si="5"/>
        <v>17295.35274</v>
      </c>
      <c r="W642" s="21">
        <v>-0.01721</v>
      </c>
      <c r="X642" s="3">
        <f t="shared" si="6"/>
        <v>-860.5</v>
      </c>
      <c r="Y642" s="3">
        <f t="shared" si="7"/>
        <v>-0.0497532495</v>
      </c>
      <c r="Z642" s="36"/>
      <c r="AA642" s="3">
        <v>11025.676</v>
      </c>
      <c r="AB642" s="37">
        <f t="shared" si="8"/>
        <v>0.000000002131164408</v>
      </c>
      <c r="AC642" s="38">
        <f t="shared" si="9"/>
        <v>0.7085920675</v>
      </c>
      <c r="AD642" s="33">
        <f t="shared" si="10"/>
        <v>-0.0119575226</v>
      </c>
      <c r="AE642" s="3">
        <v>-0.04975324949999999</v>
      </c>
      <c r="AF642" s="3">
        <v>17295.352738719106</v>
      </c>
    </row>
    <row r="643">
      <c r="A643" s="13">
        <v>534.34</v>
      </c>
      <c r="B643" s="14">
        <v>3872.662</v>
      </c>
      <c r="C643" s="14">
        <v>62.416</v>
      </c>
      <c r="D643" s="14">
        <v>105.171</v>
      </c>
      <c r="E643" s="14">
        <v>0.11983</v>
      </c>
      <c r="F643" s="3">
        <f t="shared" si="11"/>
        <v>3810.246</v>
      </c>
      <c r="N643" s="21">
        <v>-0.01604</v>
      </c>
      <c r="O643" s="3">
        <v>11256.768</v>
      </c>
      <c r="P643" s="39">
        <f t="shared" si="12"/>
        <v>1.025133722</v>
      </c>
      <c r="Q643" s="13">
        <v>577.61</v>
      </c>
      <c r="U643" s="13">
        <v>578.78</v>
      </c>
      <c r="V643" s="3">
        <f t="shared" si="5"/>
        <v>17277.72211</v>
      </c>
      <c r="W643" s="21">
        <v>-0.01819</v>
      </c>
      <c r="X643" s="3">
        <f t="shared" si="6"/>
        <v>-909.5</v>
      </c>
      <c r="Y643" s="3">
        <f t="shared" si="7"/>
        <v>-0.052640041</v>
      </c>
      <c r="Z643" s="36"/>
      <c r="AA643" s="3">
        <v>10956.675000000001</v>
      </c>
      <c r="AB643" s="37">
        <f t="shared" si="8"/>
        <v>0.000000002124317007</v>
      </c>
      <c r="AC643" s="38">
        <f t="shared" si="9"/>
        <v>0.7063153713</v>
      </c>
      <c r="AD643" s="33">
        <f t="shared" si="10"/>
        <v>-0.01265132401</v>
      </c>
      <c r="AE643" s="3">
        <v>-0.05264004099999999</v>
      </c>
      <c r="AF643" s="3">
        <v>17277.722105117664</v>
      </c>
    </row>
    <row r="644">
      <c r="A644" s="16">
        <v>534.92</v>
      </c>
      <c r="B644" s="17">
        <v>4246.763</v>
      </c>
      <c r="C644" s="17">
        <v>142.816</v>
      </c>
      <c r="D644" s="17">
        <v>188.572</v>
      </c>
      <c r="E644" s="17">
        <v>0.12852</v>
      </c>
      <c r="F644" s="3">
        <f t="shared" si="11"/>
        <v>4103.947</v>
      </c>
      <c r="N644" s="21">
        <v>-0.01721</v>
      </c>
      <c r="O644" s="3">
        <v>11025.676</v>
      </c>
      <c r="P644" s="39">
        <f t="shared" si="12"/>
        <v>1.004088587</v>
      </c>
      <c r="Q644" s="16">
        <v>578.19</v>
      </c>
      <c r="U644" s="16">
        <v>579.36</v>
      </c>
      <c r="V644" s="3">
        <f t="shared" si="5"/>
        <v>17260.4253</v>
      </c>
      <c r="W644" s="21">
        <v>-0.01878</v>
      </c>
      <c r="X644" s="3">
        <f t="shared" si="6"/>
        <v>-939</v>
      </c>
      <c r="Y644" s="3">
        <f t="shared" si="7"/>
        <v>-0.054401904</v>
      </c>
      <c r="Z644" s="36"/>
      <c r="AA644" s="3">
        <v>10700.081</v>
      </c>
      <c r="AB644" s="37">
        <f t="shared" si="8"/>
        <v>0.000000002080810773</v>
      </c>
      <c r="AC644" s="38">
        <f t="shared" si="9"/>
        <v>0.6918499588</v>
      </c>
      <c r="AD644" s="33">
        <f t="shared" si="10"/>
        <v>-0.01307476402</v>
      </c>
      <c r="AE644" s="3">
        <v>-0.054401904</v>
      </c>
      <c r="AF644" s="3">
        <v>17260.425296879315</v>
      </c>
    </row>
    <row r="645">
      <c r="A645" s="13">
        <v>535.51</v>
      </c>
      <c r="B645" s="14">
        <v>4487.064</v>
      </c>
      <c r="C645" s="14">
        <v>82.317</v>
      </c>
      <c r="D645" s="14">
        <v>112.875</v>
      </c>
      <c r="E645" s="14">
        <v>0.13751</v>
      </c>
      <c r="F645" s="3">
        <f t="shared" si="11"/>
        <v>4404.747</v>
      </c>
      <c r="N645" s="21">
        <v>-0.01819</v>
      </c>
      <c r="O645" s="3">
        <v>10956.675000000001</v>
      </c>
      <c r="P645" s="39">
        <f t="shared" si="12"/>
        <v>0.9978047896</v>
      </c>
      <c r="Q645" s="13">
        <v>578.78</v>
      </c>
      <c r="U645" s="13">
        <v>579.94</v>
      </c>
      <c r="V645" s="3">
        <f t="shared" si="5"/>
        <v>17243.16309</v>
      </c>
      <c r="W645" s="21">
        <v>-0.01937</v>
      </c>
      <c r="X645" s="3">
        <f t="shared" si="6"/>
        <v>-968.5</v>
      </c>
      <c r="Y645" s="3">
        <f t="shared" si="7"/>
        <v>-0.056167189</v>
      </c>
      <c r="Z645" s="36"/>
      <c r="AA645" s="3">
        <v>10554.667000000001</v>
      </c>
      <c r="AB645" s="37">
        <f t="shared" si="8"/>
        <v>0.000000002058703148</v>
      </c>
      <c r="AC645" s="38">
        <f t="shared" si="9"/>
        <v>0.6844993818</v>
      </c>
      <c r="AD645" s="33">
        <f t="shared" si="10"/>
        <v>-0.01349902647</v>
      </c>
      <c r="AE645" s="3">
        <v>-0.05616718899999999</v>
      </c>
      <c r="AF645" s="3">
        <v>17243.163085836466</v>
      </c>
    </row>
    <row r="646">
      <c r="A646" s="16">
        <v>536.1</v>
      </c>
      <c r="B646" s="17">
        <v>4796.46</v>
      </c>
      <c r="C646" s="17">
        <v>72.215</v>
      </c>
      <c r="D646" s="17">
        <v>120.168</v>
      </c>
      <c r="E646" s="17">
        <v>0.14799</v>
      </c>
      <c r="F646" s="3">
        <f t="shared" si="11"/>
        <v>4724.245</v>
      </c>
      <c r="N646" s="21">
        <v>-0.01878</v>
      </c>
      <c r="O646" s="3">
        <v>10700.081</v>
      </c>
      <c r="P646" s="39">
        <f t="shared" si="12"/>
        <v>0.974437233</v>
      </c>
      <c r="Q646" s="16">
        <v>579.36</v>
      </c>
      <c r="U646" s="16">
        <v>580.53</v>
      </c>
      <c r="V646" s="3">
        <f t="shared" si="5"/>
        <v>17225.63864</v>
      </c>
      <c r="W646" s="21">
        <v>-0.01995</v>
      </c>
      <c r="X646" s="3">
        <f t="shared" si="6"/>
        <v>-997.5</v>
      </c>
      <c r="Y646" s="3">
        <f t="shared" si="7"/>
        <v>-0.0579078675</v>
      </c>
      <c r="Z646" s="36"/>
      <c r="AA646" s="3">
        <v>10367.979</v>
      </c>
      <c r="AB646" s="37">
        <f t="shared" si="8"/>
        <v>0.000000002028467771</v>
      </c>
      <c r="AC646" s="38">
        <f t="shared" si="9"/>
        <v>0.6744464041</v>
      </c>
      <c r="AD646" s="33">
        <f t="shared" si="10"/>
        <v>-0.01391737507</v>
      </c>
      <c r="AE646" s="3">
        <v>-0.057907867499999995</v>
      </c>
      <c r="AF646" s="3">
        <v>17225.6386405526</v>
      </c>
    </row>
    <row r="647">
      <c r="A647" s="13">
        <v>536.68</v>
      </c>
      <c r="B647" s="14">
        <v>5101.456</v>
      </c>
      <c r="C647" s="14">
        <v>49.814</v>
      </c>
      <c r="D647" s="14">
        <v>95.663</v>
      </c>
      <c r="E647" s="14">
        <v>0.15762</v>
      </c>
      <c r="F647" s="3">
        <f t="shared" si="11"/>
        <v>5051.642</v>
      </c>
      <c r="N647" s="21">
        <v>-0.01937</v>
      </c>
      <c r="O647" s="3">
        <v>10554.667000000001</v>
      </c>
      <c r="P647" s="39">
        <f t="shared" si="12"/>
        <v>0.9611946402</v>
      </c>
      <c r="Q647" s="13">
        <v>579.94</v>
      </c>
      <c r="U647" s="13">
        <v>581.11</v>
      </c>
      <c r="V647" s="3">
        <f t="shared" si="5"/>
        <v>17208.44591</v>
      </c>
      <c r="W647" s="21">
        <v>-0.02054</v>
      </c>
      <c r="X647" s="3">
        <f t="shared" si="6"/>
        <v>-1027</v>
      </c>
      <c r="Y647" s="3">
        <f t="shared" si="7"/>
        <v>-0.059679997</v>
      </c>
      <c r="Z647" s="36"/>
      <c r="AA647" s="3">
        <v>10251.975999999999</v>
      </c>
      <c r="AB647" s="37">
        <f t="shared" si="8"/>
        <v>0.000000002011789921</v>
      </c>
      <c r="AC647" s="38">
        <f t="shared" si="9"/>
        <v>0.6689011762</v>
      </c>
      <c r="AD647" s="33">
        <f t="shared" si="10"/>
        <v>-0.0143432825</v>
      </c>
      <c r="AE647" s="3">
        <v>-0.059679996999999985</v>
      </c>
      <c r="AF647" s="3">
        <v>17208.445905250297</v>
      </c>
    </row>
    <row r="648">
      <c r="A648" s="16">
        <v>537.27</v>
      </c>
      <c r="B648" s="17">
        <v>5461.872</v>
      </c>
      <c r="C648" s="17">
        <v>74.119</v>
      </c>
      <c r="D648" s="17">
        <v>115.385</v>
      </c>
      <c r="E648" s="17">
        <v>0.16801</v>
      </c>
      <c r="F648" s="3">
        <f t="shared" si="11"/>
        <v>5387.753</v>
      </c>
      <c r="N648" s="21">
        <v>-0.01995</v>
      </c>
      <c r="O648" s="3">
        <v>10367.979</v>
      </c>
      <c r="P648" s="39">
        <f t="shared" si="12"/>
        <v>0.9441932981</v>
      </c>
      <c r="Q648" s="16">
        <v>580.53</v>
      </c>
      <c r="U648" s="16">
        <v>581.69</v>
      </c>
      <c r="V648" s="3">
        <f t="shared" si="5"/>
        <v>17191.28746</v>
      </c>
      <c r="W648" s="21">
        <v>-0.021</v>
      </c>
      <c r="X648" s="3">
        <f t="shared" si="6"/>
        <v>-1050</v>
      </c>
      <c r="Y648" s="3">
        <f t="shared" si="7"/>
        <v>-0.06107745</v>
      </c>
      <c r="Z648" s="36"/>
      <c r="AA648" s="3">
        <v>10031.373</v>
      </c>
      <c r="AB648" s="37">
        <f t="shared" si="8"/>
        <v>0.000000001974400137</v>
      </c>
      <c r="AC648" s="38">
        <f t="shared" si="9"/>
        <v>0.6564694259</v>
      </c>
      <c r="AD648" s="33">
        <f t="shared" si="10"/>
        <v>-0.01467914149</v>
      </c>
      <c r="AE648" s="3">
        <v>-0.06107745</v>
      </c>
      <c r="AF648" s="3">
        <v>17191.287455517544</v>
      </c>
    </row>
    <row r="649">
      <c r="A649" s="13">
        <v>537.85</v>
      </c>
      <c r="B649" s="14">
        <v>5837.262</v>
      </c>
      <c r="C649" s="14">
        <v>84.816</v>
      </c>
      <c r="D649" s="14">
        <v>133.971</v>
      </c>
      <c r="E649" s="14">
        <v>0.17785</v>
      </c>
      <c r="F649" s="3">
        <f t="shared" si="11"/>
        <v>5752.446</v>
      </c>
      <c r="N649" s="21">
        <v>-0.02054</v>
      </c>
      <c r="O649" s="3">
        <v>10251.975999999999</v>
      </c>
      <c r="P649" s="39">
        <f t="shared" si="12"/>
        <v>0.9336291124</v>
      </c>
      <c r="Q649" s="13">
        <v>581.11</v>
      </c>
      <c r="U649" s="13">
        <v>582.28</v>
      </c>
      <c r="V649" s="3">
        <f t="shared" si="5"/>
        <v>17173.86824</v>
      </c>
      <c r="W649" s="21">
        <v>-0.021</v>
      </c>
      <c r="X649" s="3">
        <f t="shared" si="6"/>
        <v>-1050</v>
      </c>
      <c r="Y649" s="3">
        <f t="shared" si="7"/>
        <v>-0.0611394</v>
      </c>
      <c r="Z649" s="36"/>
      <c r="AA649" s="3">
        <v>9844.574</v>
      </c>
      <c r="AB649" s="37">
        <f t="shared" si="8"/>
        <v>0.000000001943535814</v>
      </c>
      <c r="AC649" s="38">
        <f t="shared" si="9"/>
        <v>0.6462073294</v>
      </c>
      <c r="AD649" s="33">
        <f t="shared" si="10"/>
        <v>-0.01469403033</v>
      </c>
      <c r="AE649" s="3">
        <v>-0.061139399999999997</v>
      </c>
      <c r="AF649" s="3">
        <v>17173.868242082848</v>
      </c>
    </row>
    <row r="650">
      <c r="A650" s="16">
        <v>538.44</v>
      </c>
      <c r="B650" s="17">
        <v>6246.175</v>
      </c>
      <c r="C650" s="17">
        <v>61.62</v>
      </c>
      <c r="D650" s="17">
        <v>90.991</v>
      </c>
      <c r="E650" s="17">
        <v>0.19035</v>
      </c>
      <c r="F650" s="3">
        <f t="shared" si="11"/>
        <v>6184.555</v>
      </c>
      <c r="N650" s="21">
        <v>-0.021</v>
      </c>
      <c r="O650" s="3">
        <v>10031.373</v>
      </c>
      <c r="P650" s="39">
        <f t="shared" si="12"/>
        <v>0.9135391919</v>
      </c>
      <c r="Q650" s="16">
        <v>581.69</v>
      </c>
      <c r="U650" s="16">
        <v>582.86</v>
      </c>
      <c r="V650" s="3">
        <f t="shared" si="5"/>
        <v>17156.77864</v>
      </c>
      <c r="W650" s="21">
        <v>-0.0213</v>
      </c>
      <c r="X650" s="3">
        <f t="shared" si="6"/>
        <v>-1065</v>
      </c>
      <c r="Y650" s="3">
        <f t="shared" si="7"/>
        <v>-0.06207459</v>
      </c>
      <c r="Z650" s="36"/>
      <c r="AA650" s="3">
        <v>9670.778</v>
      </c>
      <c r="AB650" s="37">
        <f t="shared" si="8"/>
        <v>0.000000001914935585</v>
      </c>
      <c r="AC650" s="38">
        <f t="shared" si="9"/>
        <v>0.6366980231</v>
      </c>
      <c r="AD650" s="33">
        <f t="shared" si="10"/>
        <v>-0.01491879064</v>
      </c>
      <c r="AE650" s="3">
        <v>-0.06207459</v>
      </c>
      <c r="AF650" s="3">
        <v>17156.778643241945</v>
      </c>
    </row>
    <row r="651">
      <c r="A651" s="13">
        <v>539.02</v>
      </c>
      <c r="B651" s="14">
        <v>6631.064</v>
      </c>
      <c r="C651" s="14">
        <v>62.016</v>
      </c>
      <c r="D651" s="14">
        <v>89.274</v>
      </c>
      <c r="E651" s="14">
        <v>0.20246</v>
      </c>
      <c r="F651" s="3">
        <f t="shared" si="11"/>
        <v>6569.048</v>
      </c>
      <c r="N651" s="21">
        <v>-0.021</v>
      </c>
      <c r="O651" s="3">
        <v>9844.574</v>
      </c>
      <c r="P651" s="39">
        <f t="shared" si="12"/>
        <v>0.8965277412</v>
      </c>
      <c r="Q651" s="13">
        <v>582.28</v>
      </c>
      <c r="U651" s="13">
        <v>583.44</v>
      </c>
      <c r="V651" s="3">
        <f t="shared" si="5"/>
        <v>17139.72302</v>
      </c>
      <c r="W651" s="21">
        <v>-0.02189</v>
      </c>
      <c r="X651" s="3">
        <f t="shared" si="6"/>
        <v>-1094.5</v>
      </c>
      <c r="Y651" s="3">
        <f t="shared" si="7"/>
        <v>-0.063857508</v>
      </c>
      <c r="Z651" s="36"/>
      <c r="AA651" s="3">
        <v>9514.876</v>
      </c>
      <c r="AB651" s="37">
        <f t="shared" si="8"/>
        <v>0.000000001889695089</v>
      </c>
      <c r="AC651" s="38">
        <f t="shared" si="9"/>
        <v>0.6283057963</v>
      </c>
      <c r="AD651" s="33">
        <f t="shared" si="10"/>
        <v>-0.01534729094</v>
      </c>
      <c r="AE651" s="3">
        <v>-0.06385750800000001</v>
      </c>
      <c r="AF651" s="3">
        <v>17139.723022075963</v>
      </c>
    </row>
    <row r="652">
      <c r="A652" s="16">
        <v>539.61</v>
      </c>
      <c r="B652" s="17">
        <v>7071.467</v>
      </c>
      <c r="C652" s="17">
        <v>61.017</v>
      </c>
      <c r="D652" s="17">
        <v>100.578</v>
      </c>
      <c r="E652" s="17">
        <v>0.21438</v>
      </c>
      <c r="F652" s="3">
        <f t="shared" si="11"/>
        <v>7010.45</v>
      </c>
      <c r="N652" s="21">
        <v>-0.0213</v>
      </c>
      <c r="O652" s="3">
        <v>9670.778</v>
      </c>
      <c r="P652" s="39">
        <f t="shared" si="12"/>
        <v>0.8807004504</v>
      </c>
      <c r="Q652" s="16">
        <v>582.86</v>
      </c>
      <c r="U652" s="16">
        <v>584.02</v>
      </c>
      <c r="V652" s="3">
        <f t="shared" si="5"/>
        <v>17122.70128</v>
      </c>
      <c r="W652" s="21">
        <v>-0.02247</v>
      </c>
      <c r="X652" s="3">
        <f t="shared" si="6"/>
        <v>-1123.5</v>
      </c>
      <c r="Y652" s="3">
        <f t="shared" si="7"/>
        <v>-0.065614647</v>
      </c>
      <c r="Z652" s="36"/>
      <c r="AA652" s="3">
        <v>9455.771999999999</v>
      </c>
      <c r="AB652" s="37">
        <f t="shared" si="8"/>
        <v>0.000000001883563004</v>
      </c>
      <c r="AC652" s="38">
        <f t="shared" si="9"/>
        <v>0.6262669358</v>
      </c>
      <c r="AD652" s="33">
        <f t="shared" si="10"/>
        <v>-0.0157695956</v>
      </c>
      <c r="AE652" s="3">
        <v>-0.065614647</v>
      </c>
      <c r="AF652" s="3">
        <v>17122.701277353517</v>
      </c>
    </row>
    <row r="653">
      <c r="A653" s="13">
        <v>540.2</v>
      </c>
      <c r="B653" s="14">
        <v>7597.674</v>
      </c>
      <c r="C653" s="14">
        <v>96.22</v>
      </c>
      <c r="D653" s="14">
        <v>158.889</v>
      </c>
      <c r="E653" s="14">
        <v>0.2285</v>
      </c>
      <c r="F653" s="3">
        <f t="shared" si="11"/>
        <v>7501.454</v>
      </c>
      <c r="N653" s="21">
        <v>-0.02189</v>
      </c>
      <c r="O653" s="3">
        <v>9514.876</v>
      </c>
      <c r="P653" s="39">
        <f t="shared" si="12"/>
        <v>0.8665027342</v>
      </c>
      <c r="Q653" s="13">
        <v>583.44</v>
      </c>
      <c r="U653" s="13">
        <v>584.61</v>
      </c>
      <c r="V653" s="3">
        <f t="shared" si="5"/>
        <v>17105.42071</v>
      </c>
      <c r="W653" s="21">
        <v>-0.023</v>
      </c>
      <c r="X653" s="3">
        <f t="shared" si="6"/>
        <v>-1150</v>
      </c>
      <c r="Y653" s="3">
        <f t="shared" si="7"/>
        <v>-0.06723015</v>
      </c>
      <c r="Z653" s="36"/>
      <c r="AA653" s="3">
        <v>9333.369999999999</v>
      </c>
      <c r="AB653" s="37">
        <f t="shared" si="8"/>
        <v>0.00000000186482122</v>
      </c>
      <c r="AC653" s="38">
        <f t="shared" si="9"/>
        <v>0.6200354692</v>
      </c>
      <c r="AD653" s="33">
        <f t="shared" si="10"/>
        <v>-0.01615785996</v>
      </c>
      <c r="AE653" s="3">
        <v>-0.06723015</v>
      </c>
      <c r="AF653" s="3">
        <v>17105.420707822308</v>
      </c>
    </row>
    <row r="654">
      <c r="A654" s="16">
        <v>540.78</v>
      </c>
      <c r="B654" s="17">
        <v>8035.169</v>
      </c>
      <c r="C654" s="17">
        <v>100.518</v>
      </c>
      <c r="D654" s="17">
        <v>158.882</v>
      </c>
      <c r="E654" s="17">
        <v>0.23978</v>
      </c>
      <c r="F654" s="3">
        <f t="shared" si="11"/>
        <v>7934.651</v>
      </c>
      <c r="N654" s="21">
        <v>-0.02247</v>
      </c>
      <c r="O654" s="3">
        <v>9455.771999999999</v>
      </c>
      <c r="P654" s="39">
        <f t="shared" si="12"/>
        <v>0.8611202386</v>
      </c>
      <c r="Q654" s="16">
        <v>584.02</v>
      </c>
      <c r="U654" s="16">
        <v>585.19</v>
      </c>
      <c r="V654" s="3">
        <f t="shared" si="5"/>
        <v>17088.46699</v>
      </c>
      <c r="W654" s="21">
        <v>-0.023</v>
      </c>
      <c r="X654" s="3">
        <f t="shared" si="6"/>
        <v>-1150</v>
      </c>
      <c r="Y654" s="3">
        <f t="shared" si="7"/>
        <v>-0.06729685</v>
      </c>
      <c r="Z654" s="36"/>
      <c r="AA654" s="3">
        <v>9115.881000000001</v>
      </c>
      <c r="AB654" s="37">
        <f t="shared" si="8"/>
        <v>0.000000001826792986</v>
      </c>
      <c r="AC654" s="38">
        <f t="shared" si="9"/>
        <v>0.6073914401</v>
      </c>
      <c r="AD654" s="33">
        <f t="shared" si="10"/>
        <v>-0.01617389041</v>
      </c>
      <c r="AE654" s="3">
        <v>-0.06729684999999999</v>
      </c>
      <c r="AF654" s="3">
        <v>17088.466993626003</v>
      </c>
    </row>
    <row r="655">
      <c r="A655" s="13">
        <v>541.37</v>
      </c>
      <c r="B655" s="14">
        <v>8483.484</v>
      </c>
      <c r="C655" s="14">
        <v>70.023</v>
      </c>
      <c r="D655" s="14">
        <v>112.903</v>
      </c>
      <c r="E655" s="14">
        <v>0.25282</v>
      </c>
      <c r="F655" s="3">
        <f t="shared" si="11"/>
        <v>8413.461</v>
      </c>
      <c r="N655" s="21">
        <v>-0.023</v>
      </c>
      <c r="O655" s="3">
        <v>9333.369999999999</v>
      </c>
      <c r="P655" s="39">
        <f t="shared" si="12"/>
        <v>0.8499733075</v>
      </c>
      <c r="Q655" s="13">
        <v>584.61</v>
      </c>
      <c r="U655" s="13">
        <v>585.77</v>
      </c>
      <c r="V655" s="3">
        <f t="shared" si="5"/>
        <v>17071.54685</v>
      </c>
      <c r="W655" s="21">
        <v>-0.02323</v>
      </c>
      <c r="X655" s="3">
        <f t="shared" si="6"/>
        <v>-1161.5</v>
      </c>
      <c r="Y655" s="3">
        <f t="shared" si="7"/>
        <v>-0.0680371855</v>
      </c>
      <c r="Z655" s="36"/>
      <c r="AA655" s="3">
        <v>8969.775</v>
      </c>
      <c r="AB655" s="37">
        <f t="shared" si="8"/>
        <v>0.000000001802863832</v>
      </c>
      <c r="AC655" s="38">
        <f t="shared" si="9"/>
        <v>0.5994352221</v>
      </c>
      <c r="AD655" s="33">
        <f t="shared" si="10"/>
        <v>-0.01635182006</v>
      </c>
      <c r="AE655" s="3">
        <v>-0.0680371855</v>
      </c>
      <c r="AF655" s="3">
        <v>17071.546852860338</v>
      </c>
    </row>
    <row r="656">
      <c r="A656" s="16">
        <v>541.95</v>
      </c>
      <c r="B656" s="17">
        <v>8948.379</v>
      </c>
      <c r="C656" s="17">
        <v>102.921</v>
      </c>
      <c r="D656" s="17">
        <v>168.996</v>
      </c>
      <c r="E656" s="17">
        <v>0.26469</v>
      </c>
      <c r="F656" s="3">
        <f t="shared" si="11"/>
        <v>8845.458</v>
      </c>
      <c r="N656" s="21">
        <v>-0.023</v>
      </c>
      <c r="O656" s="3">
        <v>9115.881000000001</v>
      </c>
      <c r="P656" s="39">
        <f t="shared" si="12"/>
        <v>0.8301669734</v>
      </c>
      <c r="Q656" s="16">
        <v>585.19</v>
      </c>
      <c r="U656" s="16">
        <v>586.36</v>
      </c>
      <c r="V656" s="3">
        <f t="shared" si="5"/>
        <v>17054.36933</v>
      </c>
      <c r="W656" s="21">
        <v>-0.02382</v>
      </c>
      <c r="X656" s="3">
        <f t="shared" si="6"/>
        <v>-1191</v>
      </c>
      <c r="Y656" s="3">
        <f t="shared" si="7"/>
        <v>-0.069835476</v>
      </c>
      <c r="Z656" s="36"/>
      <c r="AA656" s="3">
        <v>8820.267</v>
      </c>
      <c r="AB656" s="37">
        <f t="shared" si="8"/>
        <v>0.000000001778175984</v>
      </c>
      <c r="AC656" s="38">
        <f t="shared" si="9"/>
        <v>0.5912267455</v>
      </c>
      <c r="AD656" s="33">
        <f t="shared" si="10"/>
        <v>-0.01678401494</v>
      </c>
      <c r="AE656" s="3">
        <v>-0.069835476</v>
      </c>
      <c r="AF656" s="3">
        <v>17054.3693294222</v>
      </c>
    </row>
    <row r="657">
      <c r="A657" s="13">
        <v>542.54</v>
      </c>
      <c r="B657" s="14">
        <v>9438.082</v>
      </c>
      <c r="C657" s="14">
        <v>73.022</v>
      </c>
      <c r="D657" s="14">
        <v>113.7</v>
      </c>
      <c r="E657" s="14">
        <v>0.27739</v>
      </c>
      <c r="F657" s="3">
        <f t="shared" si="11"/>
        <v>9365.06</v>
      </c>
      <c r="N657" s="21">
        <v>-0.02323</v>
      </c>
      <c r="O657" s="3">
        <v>8969.775</v>
      </c>
      <c r="P657" s="39">
        <f t="shared" si="12"/>
        <v>0.8168613613</v>
      </c>
      <c r="Q657" s="13">
        <v>585.77</v>
      </c>
      <c r="U657" s="13">
        <v>586.94</v>
      </c>
      <c r="V657" s="3">
        <f t="shared" si="5"/>
        <v>17037.51661</v>
      </c>
      <c r="W657" s="21">
        <v>-0.024</v>
      </c>
      <c r="X657" s="3">
        <f t="shared" si="6"/>
        <v>-1200</v>
      </c>
      <c r="Y657" s="3">
        <f t="shared" si="7"/>
        <v>-0.0704328</v>
      </c>
      <c r="Z657" s="36"/>
      <c r="AA657" s="3">
        <v>8716.881</v>
      </c>
      <c r="AB657" s="37">
        <f t="shared" si="8"/>
        <v>0.000000001762553224</v>
      </c>
      <c r="AC657" s="38">
        <f t="shared" si="9"/>
        <v>0.5860323251</v>
      </c>
      <c r="AD657" s="33">
        <f t="shared" si="10"/>
        <v>-0.0169275737</v>
      </c>
      <c r="AE657" s="3">
        <v>-0.0704328</v>
      </c>
      <c r="AF657" s="3">
        <v>17037.516611578696</v>
      </c>
    </row>
    <row r="658">
      <c r="A658" s="16">
        <v>543.12</v>
      </c>
      <c r="B658" s="17">
        <v>9970.169</v>
      </c>
      <c r="C658" s="17">
        <v>121.418</v>
      </c>
      <c r="D658" s="17">
        <v>177.581</v>
      </c>
      <c r="E658" s="17">
        <v>0.2896</v>
      </c>
      <c r="F658" s="3">
        <f t="shared" si="11"/>
        <v>9848.751</v>
      </c>
      <c r="N658" s="21">
        <v>-0.02382</v>
      </c>
      <c r="O658" s="3">
        <v>8820.267</v>
      </c>
      <c r="P658" s="39">
        <f t="shared" si="12"/>
        <v>0.8032459353</v>
      </c>
      <c r="Q658" s="16">
        <v>586.36</v>
      </c>
      <c r="U658" s="16">
        <v>587.52</v>
      </c>
      <c r="V658" s="3">
        <f t="shared" si="5"/>
        <v>17020.69717</v>
      </c>
      <c r="W658" s="21">
        <v>-0.024</v>
      </c>
      <c r="X658" s="3">
        <f t="shared" si="6"/>
        <v>-1200</v>
      </c>
      <c r="Y658" s="3">
        <f t="shared" si="7"/>
        <v>-0.0705024</v>
      </c>
      <c r="Z658" s="36"/>
      <c r="AA658" s="3">
        <v>8598.969000000001</v>
      </c>
      <c r="AB658" s="37">
        <f t="shared" si="8"/>
        <v>0.000000001743870973</v>
      </c>
      <c r="AC658" s="38">
        <f t="shared" si="9"/>
        <v>0.5798206528</v>
      </c>
      <c r="AD658" s="33">
        <f t="shared" si="10"/>
        <v>-0.01694430113</v>
      </c>
      <c r="AE658" s="3">
        <v>-0.07050239999999999</v>
      </c>
      <c r="AF658" s="3">
        <v>17020.697167755992</v>
      </c>
    </row>
    <row r="659">
      <c r="A659" s="13">
        <v>543.71</v>
      </c>
      <c r="B659" s="14">
        <v>10443.673</v>
      </c>
      <c r="C659" s="14">
        <v>99.819</v>
      </c>
      <c r="D659" s="14">
        <v>146.586</v>
      </c>
      <c r="E659" s="14">
        <v>0.30148</v>
      </c>
      <c r="F659" s="3">
        <f t="shared" si="11"/>
        <v>10343.854</v>
      </c>
      <c r="N659" s="21">
        <v>-0.024</v>
      </c>
      <c r="O659" s="3">
        <v>8716.881</v>
      </c>
      <c r="P659" s="39">
        <f t="shared" si="12"/>
        <v>0.7938307572</v>
      </c>
      <c r="Q659" s="13">
        <v>586.94</v>
      </c>
      <c r="U659" s="13">
        <v>588.11</v>
      </c>
      <c r="V659" s="3">
        <f t="shared" si="5"/>
        <v>17003.62177</v>
      </c>
      <c r="W659" s="21">
        <v>-0.024</v>
      </c>
      <c r="X659" s="3">
        <f t="shared" si="6"/>
        <v>-1200</v>
      </c>
      <c r="Y659" s="3">
        <f t="shared" si="7"/>
        <v>-0.0705732</v>
      </c>
      <c r="Z659" s="36"/>
      <c r="AA659" s="3">
        <v>8434.178</v>
      </c>
      <c r="AB659" s="37">
        <f t="shared" si="8"/>
        <v>0.000000001715609548</v>
      </c>
      <c r="AC659" s="38">
        <f t="shared" si="9"/>
        <v>0.5704239954</v>
      </c>
      <c r="AD659" s="33">
        <f t="shared" si="10"/>
        <v>-0.01696131695</v>
      </c>
      <c r="AE659" s="3">
        <v>-0.0705732</v>
      </c>
      <c r="AF659" s="3">
        <v>17003.621771437316</v>
      </c>
    </row>
    <row r="660">
      <c r="A660" s="16">
        <v>544.29</v>
      </c>
      <c r="B660" s="17">
        <v>10920.568</v>
      </c>
      <c r="C660" s="17">
        <v>79.818</v>
      </c>
      <c r="D660" s="17">
        <v>129.979</v>
      </c>
      <c r="E660" s="17">
        <v>0.31362</v>
      </c>
      <c r="F660" s="3">
        <f t="shared" si="11"/>
        <v>10840.75</v>
      </c>
      <c r="N660" s="21">
        <v>-0.024</v>
      </c>
      <c r="O660" s="3">
        <v>8598.969000000001</v>
      </c>
      <c r="P660" s="39">
        <f t="shared" si="12"/>
        <v>0.7830927223</v>
      </c>
      <c r="Q660" s="16">
        <v>587.52</v>
      </c>
      <c r="U660" s="16">
        <v>588.69</v>
      </c>
      <c r="V660" s="3">
        <f t="shared" si="5"/>
        <v>16986.86915</v>
      </c>
      <c r="W660" s="21">
        <v>-0.02416</v>
      </c>
      <c r="X660" s="3">
        <f t="shared" si="6"/>
        <v>-1208</v>
      </c>
      <c r="Y660" s="3">
        <f t="shared" si="7"/>
        <v>-0.071113752</v>
      </c>
      <c r="Z660" s="36"/>
      <c r="AA660" s="3">
        <v>8294.369</v>
      </c>
      <c r="AB660" s="37">
        <f t="shared" si="8"/>
        <v>0.000000001692167416</v>
      </c>
      <c r="AC660" s="38">
        <f t="shared" si="9"/>
        <v>0.5626297076</v>
      </c>
      <c r="AD660" s="33">
        <f t="shared" si="10"/>
        <v>-0.01709123133</v>
      </c>
      <c r="AE660" s="3">
        <v>-0.071113752</v>
      </c>
      <c r="AF660" s="3">
        <v>16986.869150146937</v>
      </c>
    </row>
    <row r="661">
      <c r="A661" s="13">
        <v>544.88</v>
      </c>
      <c r="B661" s="14">
        <v>11497.466</v>
      </c>
      <c r="C661" s="14">
        <v>81.717</v>
      </c>
      <c r="D661" s="14">
        <v>131.877</v>
      </c>
      <c r="E661" s="14">
        <v>0.32665</v>
      </c>
      <c r="F661" s="3">
        <f t="shared" si="11"/>
        <v>11415.749</v>
      </c>
      <c r="N661" s="21">
        <v>-0.024</v>
      </c>
      <c r="O661" s="3">
        <v>8434.178</v>
      </c>
      <c r="P661" s="39">
        <f t="shared" si="12"/>
        <v>0.7680855008</v>
      </c>
      <c r="Q661" s="13">
        <v>588.11</v>
      </c>
      <c r="U661" s="13">
        <v>589.27</v>
      </c>
      <c r="V661" s="3">
        <f t="shared" si="5"/>
        <v>16970.14951</v>
      </c>
      <c r="W661" s="21">
        <v>-0.02475</v>
      </c>
      <c r="X661" s="3">
        <f t="shared" si="6"/>
        <v>-1237.5</v>
      </c>
      <c r="Y661" s="3">
        <f t="shared" si="7"/>
        <v>-0.0729221625</v>
      </c>
      <c r="Z661" s="36"/>
      <c r="AA661" s="3">
        <v>8141.178</v>
      </c>
      <c r="AB661" s="37">
        <f t="shared" si="8"/>
        <v>0.000000001665828335</v>
      </c>
      <c r="AC661" s="38">
        <f t="shared" si="9"/>
        <v>0.5538722116</v>
      </c>
      <c r="AD661" s="33">
        <f t="shared" si="10"/>
        <v>-0.01752585841</v>
      </c>
      <c r="AE661" s="3">
        <v>-0.0729221625</v>
      </c>
      <c r="AF661" s="3">
        <v>16970.14950701716</v>
      </c>
    </row>
    <row r="662">
      <c r="A662" s="16">
        <v>545.47</v>
      </c>
      <c r="B662" s="17">
        <v>11823.764</v>
      </c>
      <c r="C662" s="17">
        <v>46.217</v>
      </c>
      <c r="D662" s="17">
        <v>84.374</v>
      </c>
      <c r="E662" s="17">
        <v>0.33615</v>
      </c>
      <c r="F662" s="3">
        <f t="shared" si="11"/>
        <v>11777.547</v>
      </c>
      <c r="N662" s="21">
        <v>-0.02416</v>
      </c>
      <c r="O662" s="3">
        <v>8294.369</v>
      </c>
      <c r="P662" s="39">
        <f t="shared" si="12"/>
        <v>0.7553533453</v>
      </c>
      <c r="Q662" s="16">
        <v>588.69</v>
      </c>
      <c r="U662" s="16">
        <v>589.85</v>
      </c>
      <c r="V662" s="3">
        <f t="shared" si="5"/>
        <v>16953.46274</v>
      </c>
      <c r="W662" s="21">
        <v>-0.025</v>
      </c>
      <c r="X662" s="3">
        <f t="shared" si="6"/>
        <v>-1250</v>
      </c>
      <c r="Y662" s="3">
        <f t="shared" si="7"/>
        <v>-0.07373125</v>
      </c>
      <c r="Z662" s="36"/>
      <c r="AA662" s="3">
        <v>8032.776</v>
      </c>
      <c r="AB662" s="37">
        <f t="shared" si="8"/>
        <v>0.000000001648505528</v>
      </c>
      <c r="AC662" s="38">
        <f t="shared" si="9"/>
        <v>0.5481125416</v>
      </c>
      <c r="AD662" s="33">
        <f t="shared" si="10"/>
        <v>-0.01772031168</v>
      </c>
      <c r="AE662" s="3">
        <v>-0.07373125</v>
      </c>
      <c r="AF662" s="3">
        <v>16953.46274476562</v>
      </c>
    </row>
    <row r="663">
      <c r="A663" s="13">
        <v>546.05</v>
      </c>
      <c r="B663" s="14">
        <v>12379.379</v>
      </c>
      <c r="C663" s="14">
        <v>81.521</v>
      </c>
      <c r="D663" s="14">
        <v>136.896</v>
      </c>
      <c r="E663" s="14">
        <v>0.34816</v>
      </c>
      <c r="F663" s="3">
        <f t="shared" si="11"/>
        <v>12297.858</v>
      </c>
      <c r="N663" s="21">
        <v>-0.02475</v>
      </c>
      <c r="O663" s="3">
        <v>8141.178</v>
      </c>
      <c r="P663" s="39">
        <f t="shared" si="12"/>
        <v>0.741402515</v>
      </c>
      <c r="Q663" s="13">
        <v>589.27</v>
      </c>
      <c r="U663" s="13">
        <v>590.44</v>
      </c>
      <c r="V663" s="3">
        <f t="shared" si="5"/>
        <v>16936.52192</v>
      </c>
      <c r="W663" s="21">
        <v>-0.025</v>
      </c>
      <c r="X663" s="3">
        <f t="shared" si="6"/>
        <v>-1250</v>
      </c>
      <c r="Y663" s="3">
        <f t="shared" si="7"/>
        <v>-0.073805</v>
      </c>
      <c r="Z663" s="36"/>
      <c r="AA663" s="3">
        <v>7938.178</v>
      </c>
      <c r="AB663" s="37">
        <f t="shared" si="8"/>
        <v>0.00000000163398531</v>
      </c>
      <c r="AC663" s="38">
        <f t="shared" si="9"/>
        <v>0.543284706</v>
      </c>
      <c r="AD663" s="33">
        <f t="shared" si="10"/>
        <v>-0.0177380365</v>
      </c>
      <c r="AE663" s="3">
        <v>-0.07380500000000001</v>
      </c>
      <c r="AF663" s="3">
        <v>16936.521915859357</v>
      </c>
    </row>
    <row r="664">
      <c r="A664" s="16">
        <v>546.64</v>
      </c>
      <c r="B664" s="17">
        <v>13108.57</v>
      </c>
      <c r="C664" s="17">
        <v>274.918</v>
      </c>
      <c r="D664" s="17">
        <v>435.483</v>
      </c>
      <c r="E664" s="17">
        <v>0.36205</v>
      </c>
      <c r="F664" s="3">
        <f t="shared" si="11"/>
        <v>12833.652</v>
      </c>
      <c r="N664" s="21">
        <v>-0.025</v>
      </c>
      <c r="O664" s="3">
        <v>8032.776</v>
      </c>
      <c r="P664" s="39">
        <f t="shared" si="12"/>
        <v>0.7315305388</v>
      </c>
      <c r="Q664" s="16">
        <v>589.85</v>
      </c>
      <c r="U664" s="16">
        <v>591.02</v>
      </c>
      <c r="V664" s="3">
        <f t="shared" si="5"/>
        <v>16919.90119</v>
      </c>
      <c r="W664" s="21">
        <v>-0.025</v>
      </c>
      <c r="X664" s="3">
        <f t="shared" si="6"/>
        <v>-1250</v>
      </c>
      <c r="Y664" s="3">
        <f t="shared" si="7"/>
        <v>-0.0738775</v>
      </c>
      <c r="Z664" s="36"/>
      <c r="AA664" s="3">
        <v>7753.677</v>
      </c>
      <c r="AB664" s="37">
        <f t="shared" si="8"/>
        <v>0.000000001600715823</v>
      </c>
      <c r="AC664" s="38">
        <f t="shared" si="9"/>
        <v>0.5322229156</v>
      </c>
      <c r="AD664" s="33">
        <f t="shared" si="10"/>
        <v>-0.0177554609</v>
      </c>
      <c r="AE664" s="3">
        <v>-0.0738775</v>
      </c>
      <c r="AF664" s="3">
        <v>16919.901187777064</v>
      </c>
    </row>
    <row r="665">
      <c r="A665" s="13">
        <v>547.22</v>
      </c>
      <c r="B665" s="14">
        <v>13323.084</v>
      </c>
      <c r="C665" s="14">
        <v>69.223</v>
      </c>
      <c r="D665" s="14">
        <v>118.603</v>
      </c>
      <c r="E665" s="14">
        <v>0.37083</v>
      </c>
      <c r="F665" s="3">
        <f t="shared" si="11"/>
        <v>13253.861</v>
      </c>
      <c r="N665" s="21">
        <v>-0.025</v>
      </c>
      <c r="O665" s="3">
        <v>7938.178</v>
      </c>
      <c r="P665" s="39">
        <f t="shared" si="12"/>
        <v>0.7229156682</v>
      </c>
      <c r="Q665" s="13">
        <v>590.44</v>
      </c>
      <c r="U665" s="13">
        <v>591.6</v>
      </c>
      <c r="V665" s="3">
        <f t="shared" si="5"/>
        <v>16903.31305</v>
      </c>
      <c r="W665" s="21">
        <v>-0.025</v>
      </c>
      <c r="X665" s="3">
        <f t="shared" si="6"/>
        <v>-1250</v>
      </c>
      <c r="Y665" s="3">
        <f t="shared" si="7"/>
        <v>-0.07395</v>
      </c>
      <c r="Z665" s="36"/>
      <c r="AA665" s="3">
        <v>7580.869000000001</v>
      </c>
      <c r="AB665" s="37">
        <f t="shared" si="8"/>
        <v>0.000000001569652398</v>
      </c>
      <c r="AC665" s="38">
        <f t="shared" si="9"/>
        <v>0.5218946196</v>
      </c>
      <c r="AD665" s="33">
        <f t="shared" si="10"/>
        <v>-0.0177728853</v>
      </c>
      <c r="AE665" s="3">
        <v>-0.07395000000000002</v>
      </c>
      <c r="AF665" s="3">
        <v>16903.313049357672</v>
      </c>
    </row>
    <row r="666">
      <c r="A666" s="16">
        <v>547.81</v>
      </c>
      <c r="B666" s="17">
        <v>13877.486</v>
      </c>
      <c r="C666" s="17">
        <v>124.924</v>
      </c>
      <c r="D666" s="17">
        <v>190.307</v>
      </c>
      <c r="E666" s="17">
        <v>0.38127</v>
      </c>
      <c r="F666" s="3">
        <f t="shared" si="11"/>
        <v>13752.562</v>
      </c>
      <c r="N666" s="21">
        <v>-0.025</v>
      </c>
      <c r="O666" s="3">
        <v>7753.677</v>
      </c>
      <c r="P666" s="39">
        <f t="shared" si="12"/>
        <v>0.7061134922</v>
      </c>
      <c r="Q666" s="16">
        <v>591.02</v>
      </c>
      <c r="U666" s="16">
        <v>592.18</v>
      </c>
      <c r="V666" s="3">
        <f t="shared" si="5"/>
        <v>16886.7574</v>
      </c>
      <c r="W666" s="21">
        <v>-0.025</v>
      </c>
      <c r="X666" s="3">
        <f t="shared" si="6"/>
        <v>-1250</v>
      </c>
      <c r="Y666" s="3">
        <f t="shared" si="7"/>
        <v>-0.0740225</v>
      </c>
      <c r="Z666" s="36"/>
      <c r="AA666" s="3">
        <v>7451.176</v>
      </c>
      <c r="AB666" s="37">
        <f t="shared" si="8"/>
        <v>0.000000001547340984</v>
      </c>
      <c r="AC666" s="38">
        <f t="shared" si="9"/>
        <v>0.5144762848</v>
      </c>
      <c r="AD666" s="33">
        <f t="shared" si="10"/>
        <v>-0.01779030969</v>
      </c>
      <c r="AE666" s="3">
        <v>-0.07402249999999999</v>
      </c>
      <c r="AF666" s="3">
        <v>16886.757404843123</v>
      </c>
    </row>
    <row r="667">
      <c r="A667" s="13">
        <v>548.39</v>
      </c>
      <c r="B667" s="14">
        <v>14194.979</v>
      </c>
      <c r="C667" s="14">
        <v>82.121</v>
      </c>
      <c r="D667" s="14">
        <v>131.496</v>
      </c>
      <c r="E667" s="14">
        <v>0.39095</v>
      </c>
      <c r="F667" s="3">
        <f t="shared" si="11"/>
        <v>14112.858</v>
      </c>
      <c r="N667" s="21">
        <v>-0.025</v>
      </c>
      <c r="O667" s="3">
        <v>7580.869000000001</v>
      </c>
      <c r="P667" s="39">
        <f t="shared" si="12"/>
        <v>0.6903761768</v>
      </c>
      <c r="Q667" s="13">
        <v>591.6</v>
      </c>
      <c r="U667" s="13">
        <v>592.77</v>
      </c>
      <c r="V667" s="3">
        <f t="shared" si="5"/>
        <v>16869.94956</v>
      </c>
      <c r="W667" s="21">
        <v>-0.02527</v>
      </c>
      <c r="X667" s="3">
        <f t="shared" si="6"/>
        <v>-1263.5</v>
      </c>
      <c r="Y667" s="3">
        <f t="shared" si="7"/>
        <v>-0.0748964895</v>
      </c>
      <c r="Z667" s="36"/>
      <c r="AA667" s="3">
        <v>7384.664</v>
      </c>
      <c r="AB667" s="37">
        <f t="shared" si="8"/>
        <v>0.000000001538117055</v>
      </c>
      <c r="AC667" s="38">
        <f t="shared" si="9"/>
        <v>0.5114094153</v>
      </c>
      <c r="AD667" s="33">
        <f t="shared" si="10"/>
        <v>-0.01800036128</v>
      </c>
      <c r="AE667" s="3">
        <v>-0.07489648949999998</v>
      </c>
      <c r="AF667" s="3">
        <v>16869.94955885082</v>
      </c>
    </row>
    <row r="668">
      <c r="A668" s="16">
        <v>548.98</v>
      </c>
      <c r="B668" s="17">
        <v>14591.076</v>
      </c>
      <c r="C668" s="17">
        <v>96.42</v>
      </c>
      <c r="D668" s="17">
        <v>161.592</v>
      </c>
      <c r="E668" s="17">
        <v>0.40173</v>
      </c>
      <c r="F668" s="3">
        <f t="shared" si="11"/>
        <v>14494.656</v>
      </c>
      <c r="N668" s="21">
        <v>-0.025</v>
      </c>
      <c r="O668" s="3">
        <v>7451.176</v>
      </c>
      <c r="P668" s="39">
        <f t="shared" si="12"/>
        <v>0.6785652673</v>
      </c>
      <c r="Q668" s="16">
        <v>592.18</v>
      </c>
      <c r="U668" s="16">
        <v>593.35</v>
      </c>
      <c r="V668" s="3">
        <f t="shared" si="5"/>
        <v>16853.45917</v>
      </c>
      <c r="W668" s="21">
        <v>-0.02586</v>
      </c>
      <c r="X668" s="3">
        <f t="shared" si="6"/>
        <v>-1293</v>
      </c>
      <c r="Y668" s="3">
        <f t="shared" si="7"/>
        <v>-0.076720155</v>
      </c>
      <c r="Z668" s="36"/>
      <c r="AA668" s="3">
        <v>7145.1810000000005</v>
      </c>
      <c r="AB668" s="37">
        <f t="shared" si="8"/>
        <v>0.000000001492609065</v>
      </c>
      <c r="AC668" s="38">
        <f t="shared" si="9"/>
        <v>0.4962784378</v>
      </c>
      <c r="AD668" s="33">
        <f t="shared" si="10"/>
        <v>-0.01843865469</v>
      </c>
      <c r="AE668" s="3">
        <v>-0.07672015500000001</v>
      </c>
      <c r="AF668" s="3">
        <v>16853.459172495153</v>
      </c>
    </row>
    <row r="669">
      <c r="A669" s="13">
        <v>549.56</v>
      </c>
      <c r="B669" s="14">
        <v>14948.78</v>
      </c>
      <c r="C669" s="14">
        <v>82.821</v>
      </c>
      <c r="D669" s="14">
        <v>151.097</v>
      </c>
      <c r="E669" s="14">
        <v>0.40854</v>
      </c>
      <c r="F669" s="3">
        <f t="shared" si="11"/>
        <v>14865.959</v>
      </c>
      <c r="N669" s="21">
        <v>-0.02527</v>
      </c>
      <c r="O669" s="3">
        <v>7384.664</v>
      </c>
      <c r="P669" s="39">
        <f t="shared" si="12"/>
        <v>0.6725081385</v>
      </c>
      <c r="Q669" s="13">
        <v>592.77</v>
      </c>
      <c r="U669" s="13">
        <v>593.93</v>
      </c>
      <c r="V669" s="3">
        <f t="shared" si="5"/>
        <v>16837.00099</v>
      </c>
      <c r="W669" s="21">
        <v>-0.026</v>
      </c>
      <c r="X669" s="3">
        <f t="shared" si="6"/>
        <v>-1300</v>
      </c>
      <c r="Y669" s="3">
        <f t="shared" si="7"/>
        <v>-0.0772109</v>
      </c>
      <c r="Z669" s="36"/>
      <c r="AA669" s="3">
        <v>7114.18</v>
      </c>
      <c r="AB669" s="37">
        <f t="shared" si="8"/>
        <v>0.000000001490495389</v>
      </c>
      <c r="AC669" s="38">
        <f t="shared" si="9"/>
        <v>0.4955756605</v>
      </c>
      <c r="AD669" s="33">
        <f t="shared" si="10"/>
        <v>-0.01855659864</v>
      </c>
      <c r="AE669" s="3">
        <v>-0.07721089999999997</v>
      </c>
      <c r="AF669" s="3">
        <v>16837.000993383062</v>
      </c>
    </row>
    <row r="670">
      <c r="A670" s="16">
        <v>550.15</v>
      </c>
      <c r="B670" s="17">
        <v>15233.876</v>
      </c>
      <c r="C670" s="17">
        <v>58.22</v>
      </c>
      <c r="D670" s="17">
        <v>110.092</v>
      </c>
      <c r="E670" s="17">
        <v>0.41699</v>
      </c>
      <c r="F670" s="3">
        <f t="shared" si="11"/>
        <v>15175.656</v>
      </c>
      <c r="N670" s="21">
        <v>-0.02586</v>
      </c>
      <c r="O670" s="3">
        <v>7145.1810000000005</v>
      </c>
      <c r="P670" s="39">
        <f t="shared" si="12"/>
        <v>0.6506988502</v>
      </c>
      <c r="Q670" s="16">
        <v>593.35</v>
      </c>
      <c r="U670" s="16">
        <v>594.51</v>
      </c>
      <c r="V670" s="3">
        <f t="shared" si="5"/>
        <v>16820.57493</v>
      </c>
      <c r="W670" s="21">
        <v>-0.026</v>
      </c>
      <c r="X670" s="3">
        <f t="shared" si="6"/>
        <v>-1300</v>
      </c>
      <c r="Y670" s="3">
        <f t="shared" si="7"/>
        <v>-0.0772863</v>
      </c>
      <c r="Z670" s="36"/>
      <c r="AA670" s="3">
        <v>6981.174</v>
      </c>
      <c r="AB670" s="37">
        <f t="shared" si="8"/>
        <v>0.000000001466918396</v>
      </c>
      <c r="AC670" s="38">
        <f t="shared" si="9"/>
        <v>0.4877365327</v>
      </c>
      <c r="AD670" s="33">
        <f t="shared" si="10"/>
        <v>-0.01857472001</v>
      </c>
      <c r="AE670" s="3">
        <v>-0.07728629999999997</v>
      </c>
      <c r="AF670" s="3">
        <v>16820.574927251015</v>
      </c>
    </row>
    <row r="671">
      <c r="A671" s="13">
        <v>550.73</v>
      </c>
      <c r="B671" s="14">
        <v>15527.495</v>
      </c>
      <c r="C671" s="14">
        <v>76.426</v>
      </c>
      <c r="D671" s="14">
        <v>121.219</v>
      </c>
      <c r="E671" s="14">
        <v>0.4235</v>
      </c>
      <c r="F671" s="3">
        <f t="shared" si="11"/>
        <v>15451.069</v>
      </c>
      <c r="N671" s="21">
        <v>-0.026</v>
      </c>
      <c r="O671" s="3">
        <v>7114.18</v>
      </c>
      <c r="P671" s="39">
        <f t="shared" si="12"/>
        <v>0.6478756445</v>
      </c>
      <c r="Q671" s="13">
        <v>593.93</v>
      </c>
      <c r="U671" s="13">
        <v>595.1</v>
      </c>
      <c r="V671" s="3">
        <f t="shared" si="5"/>
        <v>16803.8985</v>
      </c>
      <c r="W671" s="21">
        <v>-0.026</v>
      </c>
      <c r="X671" s="3">
        <f t="shared" si="6"/>
        <v>-1300</v>
      </c>
      <c r="Y671" s="3">
        <f t="shared" si="7"/>
        <v>-0.077363</v>
      </c>
      <c r="Z671" s="36"/>
      <c r="AA671" s="3">
        <v>6882.474</v>
      </c>
      <c r="AB671" s="37">
        <f t="shared" si="8"/>
        <v>0.000000001450488969</v>
      </c>
      <c r="AC671" s="38">
        <f t="shared" si="9"/>
        <v>0.4822739031</v>
      </c>
      <c r="AD671" s="33">
        <f t="shared" si="10"/>
        <v>-0.01859315382</v>
      </c>
      <c r="AE671" s="3">
        <v>-0.07736299999999997</v>
      </c>
      <c r="AF671" s="3">
        <v>16803.898504453035</v>
      </c>
    </row>
    <row r="672">
      <c r="A672" s="16">
        <v>551.32</v>
      </c>
      <c r="B672" s="17">
        <v>15862.792</v>
      </c>
      <c r="C672" s="17">
        <v>80.625</v>
      </c>
      <c r="D672" s="17">
        <v>129.715</v>
      </c>
      <c r="E672" s="17">
        <v>0.43096</v>
      </c>
      <c r="F672" s="3">
        <f t="shared" si="11"/>
        <v>15782.167</v>
      </c>
      <c r="N672" s="21">
        <v>-0.026</v>
      </c>
      <c r="O672" s="3">
        <v>6981.174</v>
      </c>
      <c r="P672" s="39">
        <f t="shared" si="12"/>
        <v>0.6357630261</v>
      </c>
      <c r="Q672" s="16">
        <v>594.51</v>
      </c>
      <c r="U672" s="16">
        <v>595.68</v>
      </c>
      <c r="V672" s="3">
        <f t="shared" si="5"/>
        <v>16787.53693</v>
      </c>
      <c r="W672" s="21">
        <v>-0.026</v>
      </c>
      <c r="X672" s="3">
        <f t="shared" si="6"/>
        <v>-1300</v>
      </c>
      <c r="Y672" s="3">
        <f t="shared" si="7"/>
        <v>-0.0774384</v>
      </c>
      <c r="Z672" s="36"/>
      <c r="AA672" s="3">
        <v>6704.2789999999995</v>
      </c>
      <c r="AB672" s="37">
        <f t="shared" si="8"/>
        <v>0.000000001417069452</v>
      </c>
      <c r="AC672" s="38">
        <f t="shared" si="9"/>
        <v>0.4711622289</v>
      </c>
      <c r="AD672" s="33">
        <f t="shared" si="10"/>
        <v>-0.01861127519</v>
      </c>
      <c r="AE672" s="3">
        <v>-0.07743839999999998</v>
      </c>
      <c r="AF672" s="3">
        <v>16787.536932581253</v>
      </c>
    </row>
    <row r="673">
      <c r="A673" s="13">
        <v>551.9</v>
      </c>
      <c r="B673" s="14">
        <v>16110.877</v>
      </c>
      <c r="C673" s="14">
        <v>64.721</v>
      </c>
      <c r="D673" s="14">
        <v>117.093</v>
      </c>
      <c r="E673" s="14">
        <v>0.43856</v>
      </c>
      <c r="F673" s="3">
        <f t="shared" si="11"/>
        <v>16046.156</v>
      </c>
      <c r="N673" s="21">
        <v>-0.026</v>
      </c>
      <c r="O673" s="3">
        <v>6882.474</v>
      </c>
      <c r="P673" s="39">
        <f t="shared" si="12"/>
        <v>0.6267745937</v>
      </c>
      <c r="Q673" s="13">
        <v>595.1</v>
      </c>
      <c r="U673" s="13">
        <v>596.26</v>
      </c>
      <c r="V673" s="3">
        <f t="shared" si="5"/>
        <v>16771.20719</v>
      </c>
      <c r="W673" s="21">
        <v>-0.026</v>
      </c>
      <c r="X673" s="3">
        <f t="shared" si="6"/>
        <v>-1300</v>
      </c>
      <c r="Y673" s="3">
        <f t="shared" si="7"/>
        <v>-0.0775138</v>
      </c>
      <c r="Z673" s="36"/>
      <c r="AA673" s="3">
        <v>6616.175</v>
      </c>
      <c r="AB673" s="37">
        <f t="shared" si="8"/>
        <v>0.00000000140253598</v>
      </c>
      <c r="AC673" s="38">
        <f t="shared" si="9"/>
        <v>0.4663299865</v>
      </c>
      <c r="AD673" s="33">
        <f t="shared" si="10"/>
        <v>-0.01862939657</v>
      </c>
      <c r="AE673" s="3">
        <v>-0.07751379999999998</v>
      </c>
      <c r="AF673" s="3">
        <v>16771.207191493646</v>
      </c>
    </row>
    <row r="674">
      <c r="A674" s="16">
        <v>552.49</v>
      </c>
      <c r="B674" s="17">
        <v>16321.89</v>
      </c>
      <c r="C674" s="17">
        <v>80.425</v>
      </c>
      <c r="D674" s="17">
        <v>141.612</v>
      </c>
      <c r="E674" s="17">
        <v>0.44125</v>
      </c>
      <c r="F674" s="3">
        <f t="shared" si="11"/>
        <v>16241.465</v>
      </c>
      <c r="N674" s="21">
        <v>-0.026</v>
      </c>
      <c r="O674" s="3">
        <v>6704.2789999999995</v>
      </c>
      <c r="P674" s="39">
        <f t="shared" si="12"/>
        <v>0.6105466938</v>
      </c>
      <c r="Q674" s="16">
        <v>595.68</v>
      </c>
      <c r="U674" s="16">
        <v>596.84</v>
      </c>
      <c r="V674" s="3">
        <f t="shared" si="5"/>
        <v>16754.90919</v>
      </c>
      <c r="W674" s="21">
        <v>-0.026</v>
      </c>
      <c r="X674" s="3">
        <f t="shared" si="6"/>
        <v>-1300</v>
      </c>
      <c r="Y674" s="3">
        <f t="shared" si="7"/>
        <v>-0.0775892</v>
      </c>
      <c r="Z674" s="36"/>
      <c r="AA674" s="3">
        <v>6443.471</v>
      </c>
      <c r="AB674" s="37">
        <f t="shared" si="8"/>
        <v>0.00000000136991507</v>
      </c>
      <c r="AC674" s="38">
        <f t="shared" si="9"/>
        <v>0.4554838418</v>
      </c>
      <c r="AD674" s="33">
        <f t="shared" si="10"/>
        <v>-0.01864751794</v>
      </c>
      <c r="AE674" s="3">
        <v>-0.0775892</v>
      </c>
      <c r="AF674" s="3">
        <v>16754.909188392197</v>
      </c>
    </row>
    <row r="675">
      <c r="A675" s="13">
        <v>553.07</v>
      </c>
      <c r="B675" s="14">
        <v>16650.981</v>
      </c>
      <c r="C675" s="14">
        <v>109.022</v>
      </c>
      <c r="D675" s="14">
        <v>168.898</v>
      </c>
      <c r="E675" s="14">
        <v>0.4496</v>
      </c>
      <c r="F675" s="3">
        <f t="shared" si="11"/>
        <v>16541.959</v>
      </c>
      <c r="N675" s="21">
        <v>-0.026</v>
      </c>
      <c r="O675" s="3">
        <v>6616.175</v>
      </c>
      <c r="P675" s="39">
        <f t="shared" si="12"/>
        <v>0.6025232202</v>
      </c>
      <c r="Q675" s="13">
        <v>596.26</v>
      </c>
      <c r="U675" s="13">
        <v>597.43</v>
      </c>
      <c r="V675" s="3">
        <f t="shared" si="5"/>
        <v>16738.36265</v>
      </c>
      <c r="W675" s="21">
        <v>-0.026</v>
      </c>
      <c r="X675" s="3">
        <f t="shared" si="6"/>
        <v>-1300</v>
      </c>
      <c r="Y675" s="3">
        <f t="shared" si="7"/>
        <v>-0.0776659</v>
      </c>
      <c r="Z675" s="36"/>
      <c r="AA675" s="3">
        <v>6321.871</v>
      </c>
      <c r="AB675" s="37">
        <f t="shared" si="8"/>
        <v>0.000000001348052203</v>
      </c>
      <c r="AC675" s="38">
        <f t="shared" si="9"/>
        <v>0.4482146446</v>
      </c>
      <c r="AD675" s="33">
        <f t="shared" si="10"/>
        <v>-0.01866595175</v>
      </c>
      <c r="AE675" s="3">
        <v>-0.07766589999999998</v>
      </c>
      <c r="AF675" s="3">
        <v>16738.36265336525</v>
      </c>
    </row>
    <row r="676">
      <c r="A676" s="16">
        <v>553.66</v>
      </c>
      <c r="B676" s="17">
        <v>16867.183</v>
      </c>
      <c r="C676" s="17">
        <v>95.723</v>
      </c>
      <c r="D676" s="17">
        <v>163.202</v>
      </c>
      <c r="E676" s="17">
        <v>0.45383</v>
      </c>
      <c r="F676" s="3">
        <f t="shared" si="11"/>
        <v>16771.46</v>
      </c>
      <c r="N676" s="21">
        <v>-0.026</v>
      </c>
      <c r="O676" s="3">
        <v>6443.471</v>
      </c>
      <c r="P676" s="39">
        <f t="shared" si="12"/>
        <v>0.5867953759</v>
      </c>
      <c r="Q676" s="16">
        <v>596.84</v>
      </c>
      <c r="U676" s="16">
        <v>598.01</v>
      </c>
      <c r="V676" s="3">
        <f t="shared" si="5"/>
        <v>16722.12839</v>
      </c>
      <c r="W676" s="21">
        <v>-0.026</v>
      </c>
      <c r="X676" s="3">
        <f t="shared" si="6"/>
        <v>-1300</v>
      </c>
      <c r="Y676" s="3">
        <f t="shared" si="7"/>
        <v>-0.0777413</v>
      </c>
      <c r="Z676" s="36"/>
      <c r="AA676" s="3">
        <v>6254.469</v>
      </c>
      <c r="AB676" s="37">
        <f t="shared" si="8"/>
        <v>0.000000001337567733</v>
      </c>
      <c r="AC676" s="38">
        <f t="shared" si="9"/>
        <v>0.4447286571</v>
      </c>
      <c r="AD676" s="33">
        <f t="shared" si="10"/>
        <v>-0.01868407313</v>
      </c>
      <c r="AE676" s="3">
        <v>-0.07774129999999997</v>
      </c>
      <c r="AF676" s="3">
        <v>16722.1283925018</v>
      </c>
    </row>
    <row r="677">
      <c r="A677" s="13">
        <v>554.24</v>
      </c>
      <c r="B677" s="14">
        <v>17015.495</v>
      </c>
      <c r="C677" s="14">
        <v>209.226</v>
      </c>
      <c r="D677" s="14">
        <v>315.919</v>
      </c>
      <c r="E677" s="14">
        <v>0.45734</v>
      </c>
      <c r="F677" s="3">
        <f t="shared" si="11"/>
        <v>16806.269</v>
      </c>
      <c r="N677" s="21">
        <v>-0.026</v>
      </c>
      <c r="O677" s="3">
        <v>6321.871</v>
      </c>
      <c r="P677" s="39">
        <f t="shared" si="12"/>
        <v>0.5757214814</v>
      </c>
      <c r="Q677" s="13">
        <v>597.43</v>
      </c>
      <c r="U677" s="13">
        <v>598.59</v>
      </c>
      <c r="V677" s="3">
        <f t="shared" si="5"/>
        <v>16705.92559</v>
      </c>
      <c r="W677" s="21">
        <v>-0.026</v>
      </c>
      <c r="X677" s="3">
        <f t="shared" si="6"/>
        <v>-1300</v>
      </c>
      <c r="Y677" s="3">
        <f t="shared" si="7"/>
        <v>-0.0778167</v>
      </c>
      <c r="Z677" s="36"/>
      <c r="AA677" s="3">
        <v>6173.2789999999995</v>
      </c>
      <c r="AB677" s="37">
        <f t="shared" si="8"/>
        <v>0.000000001324049669</v>
      </c>
      <c r="AC677" s="38">
        <f t="shared" si="9"/>
        <v>0.4402340284</v>
      </c>
      <c r="AD677" s="33">
        <f t="shared" si="10"/>
        <v>-0.0187021945</v>
      </c>
      <c r="AE677" s="3">
        <v>-0.07781669999999997</v>
      </c>
      <c r="AF677" s="3">
        <v>16705.925591807416</v>
      </c>
    </row>
    <row r="678">
      <c r="A678" s="16">
        <v>554.83</v>
      </c>
      <c r="B678" s="17">
        <v>17024.987</v>
      </c>
      <c r="C678" s="17">
        <v>90.924</v>
      </c>
      <c r="D678" s="17">
        <v>157.307</v>
      </c>
      <c r="E678" s="17">
        <v>0.45825</v>
      </c>
      <c r="F678" s="3">
        <f t="shared" si="11"/>
        <v>16934.063</v>
      </c>
      <c r="N678" s="21">
        <v>-0.026</v>
      </c>
      <c r="O678" s="3">
        <v>6254.469</v>
      </c>
      <c r="P678" s="39">
        <f t="shared" si="12"/>
        <v>0.5695833019</v>
      </c>
      <c r="Q678" s="16">
        <v>598.01</v>
      </c>
      <c r="U678" s="16">
        <v>599.17</v>
      </c>
      <c r="V678" s="3">
        <f t="shared" si="5"/>
        <v>16689.75416</v>
      </c>
      <c r="W678" s="21">
        <v>-0.026</v>
      </c>
      <c r="X678" s="3">
        <f t="shared" si="6"/>
        <v>-1300</v>
      </c>
      <c r="Y678" s="3">
        <f t="shared" si="7"/>
        <v>-0.0778921</v>
      </c>
      <c r="Z678" s="36"/>
      <c r="AA678" s="3">
        <v>6055.768999999999</v>
      </c>
      <c r="AB678" s="37">
        <f t="shared" si="8"/>
        <v>0.000000001302625218</v>
      </c>
      <c r="AC678" s="38">
        <f t="shared" si="9"/>
        <v>0.4331106006</v>
      </c>
      <c r="AD678" s="33">
        <f t="shared" si="10"/>
        <v>-0.01872031587</v>
      </c>
      <c r="AE678" s="3">
        <v>-0.07789209999999998</v>
      </c>
      <c r="AF678" s="3">
        <v>16689.754159921227</v>
      </c>
    </row>
    <row r="679">
      <c r="A679" s="13">
        <v>555.41</v>
      </c>
      <c r="B679" s="14">
        <v>17077.988</v>
      </c>
      <c r="C679" s="14">
        <v>90.924</v>
      </c>
      <c r="D679" s="14">
        <v>145.609</v>
      </c>
      <c r="E679" s="14">
        <v>0.45918</v>
      </c>
      <c r="F679" s="3">
        <f t="shared" si="11"/>
        <v>16987.064</v>
      </c>
      <c r="N679" s="21">
        <v>-0.026</v>
      </c>
      <c r="O679" s="3">
        <v>6173.2789999999995</v>
      </c>
      <c r="P679" s="39">
        <f t="shared" si="12"/>
        <v>0.5621894739</v>
      </c>
      <c r="Q679" s="13">
        <v>598.59</v>
      </c>
      <c r="U679" s="13">
        <v>599.76</v>
      </c>
      <c r="V679" s="3">
        <f t="shared" si="5"/>
        <v>16673.336</v>
      </c>
      <c r="W679" s="21">
        <v>-0.026</v>
      </c>
      <c r="X679" s="3">
        <f t="shared" si="6"/>
        <v>-1300</v>
      </c>
      <c r="Y679" s="3">
        <f t="shared" si="7"/>
        <v>-0.0779688</v>
      </c>
      <c r="Z679" s="36"/>
      <c r="AA679" s="3">
        <v>5952.675</v>
      </c>
      <c r="AB679" s="37">
        <f t="shared" si="8"/>
        <v>0.000000001284235484</v>
      </c>
      <c r="AC679" s="38">
        <f t="shared" si="9"/>
        <v>0.4269961872</v>
      </c>
      <c r="AD679" s="33">
        <f t="shared" si="10"/>
        <v>-0.01873874968</v>
      </c>
      <c r="AE679" s="3">
        <v>-0.07796879999999998</v>
      </c>
      <c r="AF679" s="3">
        <v>16673.336001067095</v>
      </c>
    </row>
    <row r="680">
      <c r="A680" s="16">
        <v>556.0</v>
      </c>
      <c r="B680" s="17">
        <v>17268.987</v>
      </c>
      <c r="C680" s="17">
        <v>101.024</v>
      </c>
      <c r="D680" s="17">
        <v>169.508</v>
      </c>
      <c r="E680" s="17">
        <v>0.46232</v>
      </c>
      <c r="F680" s="3">
        <f t="shared" si="11"/>
        <v>17167.963</v>
      </c>
      <c r="N680" s="21">
        <v>-0.026</v>
      </c>
      <c r="O680" s="3">
        <v>6055.768999999999</v>
      </c>
      <c r="P680" s="39">
        <f t="shared" si="12"/>
        <v>0.5514880484</v>
      </c>
      <c r="Q680" s="16">
        <v>599.17</v>
      </c>
      <c r="U680" s="16">
        <v>600.34</v>
      </c>
      <c r="V680" s="3">
        <f t="shared" si="5"/>
        <v>16657.22757</v>
      </c>
      <c r="W680" s="21">
        <v>-0.026</v>
      </c>
      <c r="X680" s="3">
        <f t="shared" si="6"/>
        <v>-1300</v>
      </c>
      <c r="Y680" s="3">
        <f t="shared" si="7"/>
        <v>-0.0780442</v>
      </c>
      <c r="Z680" s="36"/>
      <c r="AA680" s="3">
        <v>5837.064</v>
      </c>
      <c r="AB680" s="37">
        <f t="shared" si="8"/>
        <v>0.000000001262950409</v>
      </c>
      <c r="AC680" s="38">
        <f t="shared" si="9"/>
        <v>0.4199191005</v>
      </c>
      <c r="AD680" s="33">
        <f t="shared" si="10"/>
        <v>-0.01875687106</v>
      </c>
      <c r="AE680" s="3">
        <v>-0.07804419999999998</v>
      </c>
      <c r="AF680" s="3">
        <v>16657.227571043077</v>
      </c>
    </row>
    <row r="681">
      <c r="A681" s="13">
        <v>556.58</v>
      </c>
      <c r="B681" s="14">
        <v>17232.401</v>
      </c>
      <c r="C681" s="14">
        <v>94.128</v>
      </c>
      <c r="D681" s="14">
        <v>137.227</v>
      </c>
      <c r="E681" s="14">
        <v>0.46222</v>
      </c>
      <c r="F681" s="3">
        <f t="shared" si="11"/>
        <v>17138.273</v>
      </c>
      <c r="N681" s="21">
        <v>-0.026</v>
      </c>
      <c r="O681" s="3">
        <v>5952.675</v>
      </c>
      <c r="P681" s="39">
        <f t="shared" si="12"/>
        <v>0.5420994623</v>
      </c>
      <c r="Q681" s="13">
        <v>599.76</v>
      </c>
      <c r="U681" s="13">
        <v>600.92</v>
      </c>
      <c r="V681" s="3">
        <f t="shared" si="5"/>
        <v>16641.15024</v>
      </c>
      <c r="W681" s="21">
        <v>-0.026</v>
      </c>
      <c r="X681" s="3">
        <f t="shared" si="6"/>
        <v>-1300</v>
      </c>
      <c r="Y681" s="3">
        <f t="shared" si="7"/>
        <v>-0.0781196</v>
      </c>
      <c r="Z681" s="36"/>
      <c r="AA681" s="3">
        <v>5651.9710000000005</v>
      </c>
      <c r="AB681" s="37">
        <f t="shared" si="8"/>
        <v>0.00000000122645015</v>
      </c>
      <c r="AC681" s="38">
        <f t="shared" si="9"/>
        <v>0.4077831086</v>
      </c>
      <c r="AD681" s="33">
        <f t="shared" si="10"/>
        <v>-0.01877499243</v>
      </c>
      <c r="AE681" s="3">
        <v>-0.07811959999999997</v>
      </c>
      <c r="AF681" s="3">
        <v>16641.150236304336</v>
      </c>
    </row>
    <row r="682">
      <c r="A682" s="16">
        <v>557.17</v>
      </c>
      <c r="B682" s="17">
        <v>17269.998</v>
      </c>
      <c r="C682" s="17">
        <v>88.027</v>
      </c>
      <c r="D682" s="17">
        <v>143.923</v>
      </c>
      <c r="E682" s="17">
        <v>0.46186</v>
      </c>
      <c r="F682" s="3">
        <f t="shared" si="11"/>
        <v>17181.971</v>
      </c>
      <c r="N682" s="21">
        <v>-0.026</v>
      </c>
      <c r="O682" s="3">
        <v>5837.064</v>
      </c>
      <c r="P682" s="39">
        <f t="shared" si="12"/>
        <v>0.5315709753</v>
      </c>
      <c r="Q682" s="16">
        <v>600.34</v>
      </c>
      <c r="U682" s="16">
        <v>601.5</v>
      </c>
      <c r="V682" s="3">
        <f t="shared" si="5"/>
        <v>16625.10391</v>
      </c>
      <c r="W682" s="21">
        <v>-0.026</v>
      </c>
      <c r="X682" s="3">
        <f t="shared" si="6"/>
        <v>-1300</v>
      </c>
      <c r="Y682" s="3">
        <f t="shared" si="7"/>
        <v>-0.078195</v>
      </c>
      <c r="Z682" s="36"/>
      <c r="AA682" s="3">
        <v>5587.364</v>
      </c>
      <c r="AB682" s="37">
        <f t="shared" si="8"/>
        <v>0.000000001215944801</v>
      </c>
      <c r="AC682" s="38">
        <f t="shared" si="9"/>
        <v>0.4042901794</v>
      </c>
      <c r="AD682" s="33">
        <f t="shared" si="10"/>
        <v>-0.0187931138</v>
      </c>
      <c r="AE682" s="3">
        <v>-0.07819499999999999</v>
      </c>
      <c r="AF682" s="3">
        <v>16625.103906899418</v>
      </c>
    </row>
    <row r="683">
      <c r="A683" s="13">
        <v>557.75</v>
      </c>
      <c r="B683" s="14">
        <v>17263.608</v>
      </c>
      <c r="C683" s="14">
        <v>81.73</v>
      </c>
      <c r="D683" s="14">
        <v>111.738</v>
      </c>
      <c r="E683" s="14">
        <v>0.46195</v>
      </c>
      <c r="F683" s="3">
        <f t="shared" si="11"/>
        <v>17181.878</v>
      </c>
      <c r="N683" s="21">
        <v>-0.026</v>
      </c>
      <c r="O683" s="3">
        <v>5651.9710000000005</v>
      </c>
      <c r="P683" s="39">
        <f t="shared" si="12"/>
        <v>0.514714887</v>
      </c>
      <c r="Q683" s="13">
        <v>600.92</v>
      </c>
      <c r="U683" s="13">
        <v>602.08</v>
      </c>
      <c r="V683" s="3">
        <f t="shared" si="5"/>
        <v>16609.08849</v>
      </c>
      <c r="W683" s="21">
        <v>-0.026</v>
      </c>
      <c r="X683" s="3">
        <f t="shared" si="6"/>
        <v>-1300</v>
      </c>
      <c r="Y683" s="3">
        <f t="shared" si="7"/>
        <v>-0.0782704</v>
      </c>
      <c r="Z683" s="36"/>
      <c r="AA683" s="3">
        <v>5467.6669999999995</v>
      </c>
      <c r="AB683" s="37">
        <f t="shared" si="8"/>
        <v>0.000000001193341268</v>
      </c>
      <c r="AC683" s="38">
        <f t="shared" si="9"/>
        <v>0.3967747177</v>
      </c>
      <c r="AD683" s="33">
        <f t="shared" si="10"/>
        <v>-0.01881123518</v>
      </c>
      <c r="AE683" s="3">
        <v>-0.07827039999999999</v>
      </c>
      <c r="AF683" s="3">
        <v>16609.08849322349</v>
      </c>
    </row>
    <row r="684">
      <c r="A684" s="16">
        <v>558.33</v>
      </c>
      <c r="B684" s="17">
        <v>17280.395</v>
      </c>
      <c r="C684" s="17">
        <v>65.826</v>
      </c>
      <c r="D684" s="17">
        <v>123.619</v>
      </c>
      <c r="E684" s="17">
        <v>0.45882</v>
      </c>
      <c r="F684" s="3">
        <f t="shared" si="11"/>
        <v>17214.569</v>
      </c>
      <c r="N684" s="21">
        <v>-0.026</v>
      </c>
      <c r="O684" s="3">
        <v>5587.364</v>
      </c>
      <c r="P684" s="39">
        <f t="shared" si="12"/>
        <v>0.5088312431</v>
      </c>
      <c r="Q684" s="16">
        <v>601.5</v>
      </c>
      <c r="U684" s="16">
        <v>602.67</v>
      </c>
      <c r="V684" s="3">
        <f t="shared" si="5"/>
        <v>16592.82858</v>
      </c>
      <c r="W684" s="21">
        <v>-0.026</v>
      </c>
      <c r="X684" s="3">
        <f t="shared" si="6"/>
        <v>-1300</v>
      </c>
      <c r="Y684" s="3">
        <f t="shared" si="7"/>
        <v>-0.0783471</v>
      </c>
      <c r="Z684" s="36"/>
      <c r="AA684" s="3">
        <v>5362.666</v>
      </c>
      <c r="AB684" s="37">
        <f t="shared" si="8"/>
        <v>0.000000001173868556</v>
      </c>
      <c r="AC684" s="38">
        <f t="shared" si="9"/>
        <v>0.3903002244</v>
      </c>
      <c r="AD684" s="33">
        <f t="shared" si="10"/>
        <v>-0.01882966899</v>
      </c>
      <c r="AE684" s="3">
        <v>-0.07834709999999998</v>
      </c>
      <c r="AF684" s="3">
        <v>16592.82857948795</v>
      </c>
    </row>
    <row r="685">
      <c r="A685" s="13">
        <v>558.92</v>
      </c>
      <c r="B685" s="14">
        <v>17280.707</v>
      </c>
      <c r="C685" s="14">
        <v>72.33</v>
      </c>
      <c r="D685" s="14">
        <v>146.136</v>
      </c>
      <c r="E685" s="14">
        <v>0.45768</v>
      </c>
      <c r="F685" s="3">
        <f t="shared" si="11"/>
        <v>17208.377</v>
      </c>
      <c r="N685" s="21">
        <v>-0.026</v>
      </c>
      <c r="O685" s="3">
        <v>5467.6669999999995</v>
      </c>
      <c r="P685" s="39">
        <f t="shared" si="12"/>
        <v>0.4979306514</v>
      </c>
      <c r="Q685" s="13">
        <v>602.08</v>
      </c>
      <c r="U685" s="13">
        <v>603.25</v>
      </c>
      <c r="V685" s="3">
        <f t="shared" si="5"/>
        <v>16576.87526</v>
      </c>
      <c r="W685" s="21">
        <v>-0.026</v>
      </c>
      <c r="X685" s="3">
        <f t="shared" si="6"/>
        <v>-1300</v>
      </c>
      <c r="Y685" s="3">
        <f t="shared" si="7"/>
        <v>-0.0784225</v>
      </c>
      <c r="Z685" s="36"/>
      <c r="AA685" s="3">
        <v>5262.477</v>
      </c>
      <c r="AB685" s="37">
        <f t="shared" si="8"/>
        <v>0.00000000115526656</v>
      </c>
      <c r="AC685" s="38">
        <f t="shared" si="9"/>
        <v>0.3841152363</v>
      </c>
      <c r="AD685" s="33">
        <f t="shared" si="10"/>
        <v>-0.01884779036</v>
      </c>
      <c r="AE685" s="3">
        <v>-0.07842249999999999</v>
      </c>
      <c r="AF685" s="3">
        <v>16576.875259013676</v>
      </c>
    </row>
    <row r="686">
      <c r="A686" s="16">
        <v>559.5</v>
      </c>
      <c r="B686" s="17">
        <v>17217.397</v>
      </c>
      <c r="C686" s="17">
        <v>53.027</v>
      </c>
      <c r="D686" s="17">
        <v>114.422</v>
      </c>
      <c r="E686" s="17">
        <v>0.45497</v>
      </c>
      <c r="F686" s="3">
        <f t="shared" si="11"/>
        <v>17164.37</v>
      </c>
      <c r="N686" s="21">
        <v>-0.026</v>
      </c>
      <c r="O686" s="3">
        <v>5362.666</v>
      </c>
      <c r="P686" s="39">
        <f t="shared" si="12"/>
        <v>0.4883683982</v>
      </c>
      <c r="Q686" s="16">
        <v>602.67</v>
      </c>
      <c r="U686" s="16">
        <v>603.83</v>
      </c>
      <c r="V686" s="3">
        <f t="shared" si="5"/>
        <v>16560.95259</v>
      </c>
      <c r="W686" s="21">
        <v>-0.026</v>
      </c>
      <c r="X686" s="3">
        <f t="shared" si="6"/>
        <v>-1300</v>
      </c>
      <c r="Y686" s="3">
        <f t="shared" si="7"/>
        <v>-0.0784979</v>
      </c>
      <c r="Z686" s="36"/>
      <c r="AA686" s="3">
        <v>5140.578</v>
      </c>
      <c r="AB686" s="37">
        <f t="shared" si="8"/>
        <v>0.000000001131764356</v>
      </c>
      <c r="AC686" s="38">
        <f t="shared" si="9"/>
        <v>0.376300975</v>
      </c>
      <c r="AD686" s="33">
        <f t="shared" si="10"/>
        <v>-0.01886591173</v>
      </c>
      <c r="AE686" s="3">
        <v>-0.0784979</v>
      </c>
      <c r="AF686" s="3">
        <v>16560.952585992745</v>
      </c>
    </row>
    <row r="687">
      <c r="A687" s="13">
        <v>560.09</v>
      </c>
      <c r="B687" s="14">
        <v>17193.198</v>
      </c>
      <c r="C687" s="14">
        <v>75.427</v>
      </c>
      <c r="D687" s="14">
        <v>140.824</v>
      </c>
      <c r="E687" s="14">
        <v>0.45209</v>
      </c>
      <c r="F687" s="3">
        <f t="shared" si="11"/>
        <v>17117.771</v>
      </c>
      <c r="N687" s="21">
        <v>-0.026</v>
      </c>
      <c r="O687" s="3">
        <v>5262.477</v>
      </c>
      <c r="P687" s="39">
        <f t="shared" si="12"/>
        <v>0.4792443652</v>
      </c>
      <c r="Q687" s="13">
        <v>603.25</v>
      </c>
      <c r="U687" s="13">
        <v>604.41</v>
      </c>
      <c r="V687" s="3">
        <f t="shared" si="5"/>
        <v>16545.06047</v>
      </c>
      <c r="W687" s="21">
        <v>-0.026</v>
      </c>
      <c r="X687" s="3">
        <f t="shared" si="6"/>
        <v>-1300</v>
      </c>
      <c r="Y687" s="3">
        <f t="shared" si="7"/>
        <v>-0.0785733</v>
      </c>
      <c r="Z687" s="36"/>
      <c r="AA687" s="3">
        <v>5057.973</v>
      </c>
      <c r="AB687" s="37">
        <f t="shared" si="8"/>
        <v>0.000000001116789778</v>
      </c>
      <c r="AC687" s="38">
        <f t="shared" si="9"/>
        <v>0.3713220692</v>
      </c>
      <c r="AD687" s="33">
        <f t="shared" si="10"/>
        <v>-0.01888403311</v>
      </c>
      <c r="AE687" s="3">
        <v>-0.07857329999999998</v>
      </c>
      <c r="AF687" s="3">
        <v>16545.060472196026</v>
      </c>
    </row>
    <row r="688">
      <c r="A688" s="16">
        <v>560.67</v>
      </c>
      <c r="B688" s="17">
        <v>17056.998</v>
      </c>
      <c r="C688" s="17">
        <v>122.827</v>
      </c>
      <c r="D688" s="17">
        <v>210.824</v>
      </c>
      <c r="E688" s="17">
        <v>0.44701</v>
      </c>
      <c r="F688" s="3">
        <f t="shared" si="11"/>
        <v>16934.171</v>
      </c>
      <c r="N688" s="21">
        <v>-0.026</v>
      </c>
      <c r="O688" s="3">
        <v>5140.578</v>
      </c>
      <c r="P688" s="39">
        <f t="shared" si="12"/>
        <v>0.4681432414</v>
      </c>
      <c r="Q688" s="16">
        <v>603.83</v>
      </c>
      <c r="U688" s="16">
        <v>604.99</v>
      </c>
      <c r="V688" s="3">
        <f t="shared" si="5"/>
        <v>16529.19883</v>
      </c>
      <c r="W688" s="21">
        <v>-0.026</v>
      </c>
      <c r="X688" s="3">
        <f t="shared" si="6"/>
        <v>-1300</v>
      </c>
      <c r="Y688" s="3">
        <f t="shared" si="7"/>
        <v>-0.0786487</v>
      </c>
      <c r="Z688" s="36"/>
      <c r="AA688" s="3">
        <v>5000.268999999999</v>
      </c>
      <c r="AB688" s="37">
        <f t="shared" si="8"/>
        <v>0.000000001107230288</v>
      </c>
      <c r="AC688" s="38">
        <f t="shared" si="9"/>
        <v>0.3681436289</v>
      </c>
      <c r="AD688" s="33">
        <f t="shared" si="10"/>
        <v>-0.01890215448</v>
      </c>
      <c r="AE688" s="3">
        <v>-0.07864869999999999</v>
      </c>
      <c r="AF688" s="3">
        <v>16529.198829732723</v>
      </c>
    </row>
    <row r="689">
      <c r="A689" s="13">
        <v>561.26</v>
      </c>
      <c r="B689" s="14">
        <v>17258.696</v>
      </c>
      <c r="C689" s="14">
        <v>344.027</v>
      </c>
      <c r="D689" s="14">
        <v>543.22</v>
      </c>
      <c r="E689" s="14">
        <v>0.4446</v>
      </c>
      <c r="F689" s="3">
        <f t="shared" si="11"/>
        <v>16914.669</v>
      </c>
      <c r="N689" s="21">
        <v>-0.026</v>
      </c>
      <c r="O689" s="3">
        <v>5057.973</v>
      </c>
      <c r="P689" s="39">
        <f t="shared" si="12"/>
        <v>0.4606205518</v>
      </c>
      <c r="Q689" s="13">
        <v>604.41</v>
      </c>
      <c r="U689" s="13">
        <v>605.58</v>
      </c>
      <c r="V689" s="3">
        <f t="shared" si="5"/>
        <v>16513.09488</v>
      </c>
      <c r="W689" s="21">
        <v>-0.026</v>
      </c>
      <c r="X689" s="3">
        <f t="shared" si="6"/>
        <v>-1300</v>
      </c>
      <c r="Y689" s="3">
        <f t="shared" si="7"/>
        <v>-0.0787254</v>
      </c>
      <c r="Z689" s="36"/>
      <c r="AA689" s="3">
        <v>4815.262000000001</v>
      </c>
      <c r="AB689" s="37">
        <f t="shared" si="8"/>
        <v>0.000000001069385997</v>
      </c>
      <c r="AC689" s="38">
        <f t="shared" si="9"/>
        <v>0.3555607592</v>
      </c>
      <c r="AD689" s="33">
        <f t="shared" si="10"/>
        <v>-0.01892058829</v>
      </c>
      <c r="AE689" s="3">
        <v>-0.07872539999999999</v>
      </c>
      <c r="AF689" s="3">
        <v>16513.094884243204</v>
      </c>
    </row>
    <row r="690">
      <c r="A690" s="16">
        <v>561.84</v>
      </c>
      <c r="B690" s="17">
        <v>16893.5</v>
      </c>
      <c r="C690" s="17">
        <v>115.428</v>
      </c>
      <c r="D690" s="17">
        <v>196.427</v>
      </c>
      <c r="E690" s="17">
        <v>0.44073</v>
      </c>
      <c r="F690" s="3">
        <f t="shared" si="11"/>
        <v>16778.072</v>
      </c>
      <c r="N690" s="21">
        <v>-0.026</v>
      </c>
      <c r="O690" s="3">
        <v>5000.268999999999</v>
      </c>
      <c r="P690" s="39">
        <f t="shared" si="12"/>
        <v>0.4553655518</v>
      </c>
      <c r="Q690" s="16">
        <v>604.99</v>
      </c>
      <c r="U690" s="16">
        <v>606.16</v>
      </c>
      <c r="V690" s="3">
        <f t="shared" si="5"/>
        <v>16497.29444</v>
      </c>
      <c r="W690" s="21">
        <v>-0.026</v>
      </c>
      <c r="X690" s="3">
        <f t="shared" si="6"/>
        <v>-1300</v>
      </c>
      <c r="Y690" s="3">
        <f t="shared" si="7"/>
        <v>-0.0788008</v>
      </c>
      <c r="Z690" s="36"/>
      <c r="AA690" s="3">
        <v>4727.769</v>
      </c>
      <c r="AB690" s="37">
        <f t="shared" si="8"/>
        <v>0.000000001052975027</v>
      </c>
      <c r="AC690" s="38">
        <f t="shared" si="9"/>
        <v>0.3501042663</v>
      </c>
      <c r="AD690" s="33">
        <f t="shared" si="10"/>
        <v>-0.01893870966</v>
      </c>
      <c r="AE690" s="3">
        <v>-0.07880079999999999</v>
      </c>
      <c r="AF690" s="3">
        <v>16497.29444371123</v>
      </c>
    </row>
    <row r="691">
      <c r="A691" s="13">
        <v>562.43</v>
      </c>
      <c r="B691" s="14">
        <v>16725.41</v>
      </c>
      <c r="C691" s="14">
        <v>73.931</v>
      </c>
      <c r="D691" s="14">
        <v>123.241</v>
      </c>
      <c r="E691" s="14">
        <v>0.43532</v>
      </c>
      <c r="F691" s="3">
        <f t="shared" si="11"/>
        <v>16651.479</v>
      </c>
      <c r="N691" s="21">
        <v>-0.026</v>
      </c>
      <c r="O691" s="3">
        <v>4815.262000000001</v>
      </c>
      <c r="P691" s="39">
        <f t="shared" si="12"/>
        <v>0.4385172953</v>
      </c>
      <c r="Q691" s="13">
        <v>605.58</v>
      </c>
      <c r="U691" s="13">
        <v>606.74</v>
      </c>
      <c r="V691" s="3">
        <f t="shared" si="5"/>
        <v>16481.52421</v>
      </c>
      <c r="W691" s="21">
        <v>-0.026</v>
      </c>
      <c r="X691" s="3">
        <f t="shared" si="6"/>
        <v>-1300</v>
      </c>
      <c r="Y691" s="3">
        <f t="shared" si="7"/>
        <v>-0.0788762</v>
      </c>
      <c r="Z691" s="36"/>
      <c r="AA691" s="3">
        <v>4594.866</v>
      </c>
      <c r="AB691" s="37">
        <f t="shared" si="8"/>
        <v>0.000000001026315132</v>
      </c>
      <c r="AC691" s="38">
        <f t="shared" si="9"/>
        <v>0.3412401027</v>
      </c>
      <c r="AD691" s="33">
        <f t="shared" si="10"/>
        <v>-0.01895683104</v>
      </c>
      <c r="AE691" s="3">
        <v>-0.07887619999999998</v>
      </c>
      <c r="AF691" s="3">
        <v>16481.52421135907</v>
      </c>
    </row>
    <row r="692">
      <c r="A692" s="16">
        <v>563.01</v>
      </c>
      <c r="B692" s="17">
        <v>16556.394</v>
      </c>
      <c r="C692" s="17">
        <v>89.126</v>
      </c>
      <c r="D692" s="17">
        <v>127.618</v>
      </c>
      <c r="E692" s="17">
        <v>0.43181</v>
      </c>
      <c r="F692" s="3">
        <f t="shared" si="11"/>
        <v>16467.268</v>
      </c>
      <c r="N692" s="21">
        <v>-0.026</v>
      </c>
      <c r="O692" s="3">
        <v>4727.769</v>
      </c>
      <c r="P692" s="39">
        <f t="shared" si="12"/>
        <v>0.4305494643</v>
      </c>
      <c r="Q692" s="16">
        <v>606.16</v>
      </c>
      <c r="U692" s="16">
        <v>607.32</v>
      </c>
      <c r="V692" s="3">
        <f t="shared" si="5"/>
        <v>16465.7841</v>
      </c>
      <c r="W692" s="21">
        <v>-0.026</v>
      </c>
      <c r="X692" s="3">
        <f t="shared" si="6"/>
        <v>-1300</v>
      </c>
      <c r="Y692" s="3">
        <f t="shared" si="7"/>
        <v>-0.0789516</v>
      </c>
      <c r="Z692" s="36"/>
      <c r="AA692" s="3">
        <v>4544.378000000001</v>
      </c>
      <c r="AB692" s="37">
        <f t="shared" si="8"/>
        <v>0.000000001017951763</v>
      </c>
      <c r="AC692" s="38">
        <f t="shared" si="9"/>
        <v>0.3384593612</v>
      </c>
      <c r="AD692" s="33">
        <f t="shared" si="10"/>
        <v>-0.01897495241</v>
      </c>
      <c r="AE692" s="3">
        <v>-0.07895159999999998</v>
      </c>
      <c r="AF692" s="3">
        <v>16465.784100638873</v>
      </c>
    </row>
    <row r="693">
      <c r="A693" s="13">
        <v>563.6</v>
      </c>
      <c r="B693" s="14">
        <v>16378.297</v>
      </c>
      <c r="C693" s="14">
        <v>73.827</v>
      </c>
      <c r="D693" s="14">
        <v>111.422</v>
      </c>
      <c r="E693" s="14">
        <v>0.42643</v>
      </c>
      <c r="F693" s="3">
        <f t="shared" si="11"/>
        <v>16304.47</v>
      </c>
      <c r="N693" s="21">
        <v>-0.026</v>
      </c>
      <c r="O693" s="3">
        <v>4594.866</v>
      </c>
      <c r="P693" s="39">
        <f t="shared" si="12"/>
        <v>0.4184462259</v>
      </c>
      <c r="Q693" s="13">
        <v>606.74</v>
      </c>
      <c r="U693" s="13">
        <v>607.9</v>
      </c>
      <c r="V693" s="3">
        <f t="shared" si="5"/>
        <v>16450.07403</v>
      </c>
      <c r="W693" s="21">
        <v>-0.026</v>
      </c>
      <c r="X693" s="3">
        <f t="shared" si="6"/>
        <v>-1300</v>
      </c>
      <c r="Y693" s="3">
        <f t="shared" si="7"/>
        <v>-0.079027</v>
      </c>
      <c r="Z693" s="36"/>
      <c r="AA693" s="3">
        <v>4397.57</v>
      </c>
      <c r="AB693" s="37">
        <f t="shared" si="8"/>
        <v>0.0000000009878913696</v>
      </c>
      <c r="AC693" s="38">
        <f t="shared" si="9"/>
        <v>0.328464564</v>
      </c>
      <c r="AD693" s="33">
        <f t="shared" si="10"/>
        <v>-0.01899307378</v>
      </c>
      <c r="AE693" s="3">
        <v>-0.07902699999999997</v>
      </c>
      <c r="AF693" s="3">
        <v>16450.074025333117</v>
      </c>
    </row>
    <row r="694">
      <c r="A694" s="16">
        <v>564.18</v>
      </c>
      <c r="B694" s="17">
        <v>16024.496</v>
      </c>
      <c r="C694" s="17">
        <v>25.027</v>
      </c>
      <c r="D694" s="17">
        <v>73.22</v>
      </c>
      <c r="E694" s="17">
        <v>0.42096</v>
      </c>
      <c r="F694" s="3">
        <f t="shared" si="11"/>
        <v>15999.469</v>
      </c>
      <c r="N694" s="21">
        <v>-0.026</v>
      </c>
      <c r="O694" s="3">
        <v>4544.378000000001</v>
      </c>
      <c r="P694" s="39">
        <f t="shared" si="12"/>
        <v>0.4138483741</v>
      </c>
      <c r="Q694" s="16">
        <v>607.32</v>
      </c>
      <c r="U694" s="16">
        <v>608.48</v>
      </c>
      <c r="V694" s="3">
        <f t="shared" si="5"/>
        <v>16434.3939</v>
      </c>
      <c r="W694" s="21">
        <v>-0.026</v>
      </c>
      <c r="X694" s="3">
        <f t="shared" si="6"/>
        <v>-1300</v>
      </c>
      <c r="Y694" s="3">
        <f t="shared" si="7"/>
        <v>-0.0791024</v>
      </c>
      <c r="Z694" s="36"/>
      <c r="AA694" s="3">
        <v>4329.176</v>
      </c>
      <c r="AB694" s="37">
        <f t="shared" si="8"/>
        <v>0.0000000009753133444</v>
      </c>
      <c r="AC694" s="38">
        <f t="shared" si="9"/>
        <v>0.3242824892</v>
      </c>
      <c r="AD694" s="33">
        <f t="shared" si="10"/>
        <v>-0.01901119516</v>
      </c>
      <c r="AE694" s="3">
        <v>-0.07910239999999998</v>
      </c>
      <c r="AF694" s="3">
        <v>16434.393899552986</v>
      </c>
    </row>
    <row r="695">
      <c r="A695" s="13">
        <v>564.76</v>
      </c>
      <c r="B695" s="14">
        <v>15919.5</v>
      </c>
      <c r="C695" s="14">
        <v>104.328</v>
      </c>
      <c r="D695" s="14">
        <v>160.227</v>
      </c>
      <c r="E695" s="14">
        <v>0.41571</v>
      </c>
      <c r="F695" s="3">
        <f t="shared" si="11"/>
        <v>15815.172</v>
      </c>
      <c r="N695" s="21">
        <v>-0.026</v>
      </c>
      <c r="O695" s="3">
        <v>4397.57</v>
      </c>
      <c r="P695" s="39">
        <f t="shared" si="12"/>
        <v>0.4004788322</v>
      </c>
      <c r="Q695" s="13">
        <v>607.9</v>
      </c>
      <c r="U695" s="13">
        <v>609.07</v>
      </c>
      <c r="V695" s="3">
        <f t="shared" si="5"/>
        <v>16418.47407</v>
      </c>
      <c r="W695" s="21">
        <v>-0.026</v>
      </c>
      <c r="X695" s="3">
        <f t="shared" si="6"/>
        <v>-1300</v>
      </c>
      <c r="Y695" s="3">
        <f t="shared" si="7"/>
        <v>-0.0791791</v>
      </c>
      <c r="Z695" s="36"/>
      <c r="AA695" s="3">
        <v>4214.4800000000005</v>
      </c>
      <c r="AB695" s="37">
        <f t="shared" si="8"/>
        <v>0.0000000009522382517</v>
      </c>
      <c r="AC695" s="38">
        <f t="shared" si="9"/>
        <v>0.3166102385</v>
      </c>
      <c r="AD695" s="33">
        <f t="shared" si="10"/>
        <v>-0.01902962897</v>
      </c>
      <c r="AE695" s="3">
        <v>-0.0791791</v>
      </c>
      <c r="AF695" s="3">
        <v>16418.474067020208</v>
      </c>
    </row>
    <row r="696">
      <c r="A696" s="16">
        <v>565.35</v>
      </c>
      <c r="B696" s="17">
        <v>15646.504</v>
      </c>
      <c r="C696" s="17">
        <v>41.629</v>
      </c>
      <c r="D696" s="17">
        <v>66.632</v>
      </c>
      <c r="E696" s="17">
        <v>0.40831</v>
      </c>
      <c r="F696" s="3">
        <f t="shared" si="11"/>
        <v>15604.875</v>
      </c>
      <c r="N696" s="21">
        <v>-0.026</v>
      </c>
      <c r="O696" s="3">
        <v>4329.176</v>
      </c>
      <c r="P696" s="39">
        <f t="shared" si="12"/>
        <v>0.3942503129</v>
      </c>
      <c r="Q696" s="16">
        <v>608.48</v>
      </c>
      <c r="U696" s="16">
        <v>609.65</v>
      </c>
      <c r="V696" s="3">
        <f t="shared" si="5"/>
        <v>16402.8541</v>
      </c>
      <c r="W696" s="21">
        <v>-0.026</v>
      </c>
      <c r="X696" s="3">
        <f t="shared" si="6"/>
        <v>-1300</v>
      </c>
      <c r="Y696" s="3">
        <f t="shared" si="7"/>
        <v>-0.0792545</v>
      </c>
      <c r="Z696" s="36"/>
      <c r="AA696" s="3">
        <v>4141.867</v>
      </c>
      <c r="AB696" s="37">
        <f t="shared" si="8"/>
        <v>0.0000000009385077937</v>
      </c>
      <c r="AC696" s="38">
        <f t="shared" si="9"/>
        <v>0.3120449907</v>
      </c>
      <c r="AD696" s="33">
        <f t="shared" si="10"/>
        <v>-0.01904775034</v>
      </c>
      <c r="AE696" s="3">
        <v>-0.07925449999999998</v>
      </c>
      <c r="AF696" s="3">
        <v>16402.854096612813</v>
      </c>
    </row>
    <row r="697">
      <c r="A697" s="13">
        <v>565.93</v>
      </c>
      <c r="B697" s="14">
        <v>15538.704</v>
      </c>
      <c r="C697" s="14">
        <v>101.629</v>
      </c>
      <c r="D697" s="14">
        <v>145.432</v>
      </c>
      <c r="E697" s="14">
        <v>0.40368</v>
      </c>
      <c r="F697" s="3">
        <f t="shared" si="11"/>
        <v>15437.075</v>
      </c>
      <c r="N697" s="21">
        <v>-0.026</v>
      </c>
      <c r="O697" s="3">
        <v>4214.4800000000005</v>
      </c>
      <c r="P697" s="39">
        <f t="shared" si="12"/>
        <v>0.3838051534</v>
      </c>
      <c r="Q697" s="13">
        <v>609.07</v>
      </c>
      <c r="U697" s="13">
        <v>610.23</v>
      </c>
      <c r="V697" s="3">
        <f t="shared" si="5"/>
        <v>16387.26382</v>
      </c>
      <c r="W697" s="21">
        <v>-0.026</v>
      </c>
      <c r="X697" s="3">
        <f t="shared" si="6"/>
        <v>-1300</v>
      </c>
      <c r="Y697" s="3">
        <f t="shared" si="7"/>
        <v>-0.0793299</v>
      </c>
      <c r="Z697" s="36"/>
      <c r="AA697" s="3">
        <v>4029.8689999999997</v>
      </c>
      <c r="AB697" s="37">
        <f t="shared" si="8"/>
        <v>0.0000000009157387505</v>
      </c>
      <c r="AC697" s="38">
        <f t="shared" si="9"/>
        <v>0.3044744986</v>
      </c>
      <c r="AD697" s="33">
        <f t="shared" si="10"/>
        <v>-0.01906587171</v>
      </c>
      <c r="AE697" s="3">
        <v>-0.07932989999999998</v>
      </c>
      <c r="AF697" s="3">
        <v>16387.263818560215</v>
      </c>
    </row>
    <row r="698">
      <c r="A698" s="16">
        <v>566.52</v>
      </c>
      <c r="B698" s="17">
        <v>15410.6</v>
      </c>
      <c r="C698" s="17">
        <v>75.228</v>
      </c>
      <c r="D698" s="17">
        <v>144.326</v>
      </c>
      <c r="E698" s="17">
        <v>0.39893</v>
      </c>
      <c r="F698" s="3">
        <f t="shared" si="11"/>
        <v>15335.372</v>
      </c>
      <c r="N698" s="21">
        <v>-0.026</v>
      </c>
      <c r="O698" s="3">
        <v>4141.867</v>
      </c>
      <c r="P698" s="39">
        <f t="shared" si="12"/>
        <v>0.3771924174</v>
      </c>
      <c r="Q698" s="16">
        <v>609.65</v>
      </c>
      <c r="U698" s="16">
        <v>610.81</v>
      </c>
      <c r="V698" s="3">
        <f t="shared" si="5"/>
        <v>16371.70315</v>
      </c>
      <c r="W698" s="21">
        <v>-0.026</v>
      </c>
      <c r="X698" s="3">
        <f t="shared" si="6"/>
        <v>-1300</v>
      </c>
      <c r="Y698" s="3">
        <f t="shared" si="7"/>
        <v>-0.0794053</v>
      </c>
      <c r="Z698" s="36"/>
      <c r="AA698" s="3">
        <v>3955.973</v>
      </c>
      <c r="AB698" s="37">
        <f t="shared" si="8"/>
        <v>0.0000000009015124621</v>
      </c>
      <c r="AC698" s="38">
        <f t="shared" si="9"/>
        <v>0.2997443918</v>
      </c>
      <c r="AD698" s="33">
        <f t="shared" si="10"/>
        <v>-0.01908399309</v>
      </c>
      <c r="AE698" s="3">
        <v>-0.07940529999999998</v>
      </c>
      <c r="AF698" s="3">
        <v>16371.703148278517</v>
      </c>
    </row>
    <row r="699">
      <c r="A699" s="13">
        <v>567.1</v>
      </c>
      <c r="B699" s="14">
        <v>15141.309</v>
      </c>
      <c r="C699" s="14">
        <v>59.431</v>
      </c>
      <c r="D699" s="14">
        <v>96.74</v>
      </c>
      <c r="E699" s="14">
        <v>0.39382</v>
      </c>
      <c r="F699" s="3">
        <f t="shared" si="11"/>
        <v>15081.878</v>
      </c>
      <c r="N699" s="21">
        <v>-0.026</v>
      </c>
      <c r="O699" s="3">
        <v>4029.8689999999997</v>
      </c>
      <c r="P699" s="39">
        <f t="shared" si="12"/>
        <v>0.36699296</v>
      </c>
      <c r="Q699" s="13">
        <v>610.23</v>
      </c>
      <c r="U699" s="13">
        <v>611.39</v>
      </c>
      <c r="V699" s="3">
        <f t="shared" si="5"/>
        <v>16356.172</v>
      </c>
      <c r="W699" s="21">
        <v>-0.026</v>
      </c>
      <c r="X699" s="3">
        <f t="shared" si="6"/>
        <v>-1300</v>
      </c>
      <c r="Y699" s="3">
        <f t="shared" si="7"/>
        <v>-0.0794807</v>
      </c>
      <c r="Z699" s="36"/>
      <c r="AA699" s="3">
        <v>3810.8689999999997</v>
      </c>
      <c r="AB699" s="37">
        <f t="shared" si="8"/>
        <v>0.0000000008709215025</v>
      </c>
      <c r="AC699" s="38">
        <f t="shared" si="9"/>
        <v>0.2895731863</v>
      </c>
      <c r="AD699" s="33">
        <f t="shared" si="10"/>
        <v>-0.01910211446</v>
      </c>
      <c r="AE699" s="3">
        <v>-0.07948069999999999</v>
      </c>
      <c r="AF699" s="3">
        <v>16356.172001504769</v>
      </c>
    </row>
    <row r="700">
      <c r="A700" s="16">
        <v>567.68</v>
      </c>
      <c r="B700" s="17">
        <v>14903.694</v>
      </c>
      <c r="C700" s="17">
        <v>56.926</v>
      </c>
      <c r="D700" s="17">
        <v>89.418</v>
      </c>
      <c r="E700" s="17">
        <v>0.38648</v>
      </c>
      <c r="F700" s="3">
        <f t="shared" si="11"/>
        <v>14846.768</v>
      </c>
      <c r="N700" s="21">
        <v>-0.026</v>
      </c>
      <c r="O700" s="3">
        <v>3955.973</v>
      </c>
      <c r="P700" s="39">
        <f t="shared" si="12"/>
        <v>0.3602633834</v>
      </c>
      <c r="Q700" s="16">
        <v>610.81</v>
      </c>
      <c r="U700" s="16">
        <v>611.97</v>
      </c>
      <c r="V700" s="3">
        <f t="shared" si="5"/>
        <v>16340.67029</v>
      </c>
      <c r="W700" s="21">
        <v>-0.026</v>
      </c>
      <c r="X700" s="3">
        <f t="shared" si="6"/>
        <v>-1300</v>
      </c>
      <c r="Y700" s="3">
        <f t="shared" si="7"/>
        <v>-0.0795561</v>
      </c>
      <c r="Z700" s="36"/>
      <c r="AA700" s="3">
        <v>3781.367</v>
      </c>
      <c r="AB700" s="37">
        <f t="shared" si="8"/>
        <v>0.0000000008666409931</v>
      </c>
      <c r="AC700" s="38">
        <f t="shared" si="9"/>
        <v>0.2881499573</v>
      </c>
      <c r="AD700" s="33">
        <f t="shared" si="10"/>
        <v>-0.01912023583</v>
      </c>
      <c r="AE700" s="3">
        <v>-0.07955609999999999</v>
      </c>
      <c r="AF700" s="3">
        <v>16340.67029429547</v>
      </c>
    </row>
    <row r="701">
      <c r="A701" s="13">
        <v>568.27</v>
      </c>
      <c r="B701" s="14">
        <v>14644.902</v>
      </c>
      <c r="C701" s="14">
        <v>29.229</v>
      </c>
      <c r="D701" s="14">
        <v>58.63</v>
      </c>
      <c r="E701" s="14">
        <v>0.3811</v>
      </c>
      <c r="F701" s="3">
        <f t="shared" si="11"/>
        <v>14615.673</v>
      </c>
      <c r="N701" s="21">
        <v>-0.026</v>
      </c>
      <c r="O701" s="3">
        <v>3810.8689999999997</v>
      </c>
      <c r="P701" s="39">
        <f t="shared" si="12"/>
        <v>0.3470490218</v>
      </c>
      <c r="Q701" s="13">
        <v>611.39</v>
      </c>
      <c r="U701" s="13">
        <v>612.55</v>
      </c>
      <c r="V701" s="3">
        <f t="shared" si="5"/>
        <v>16325.19794</v>
      </c>
      <c r="W701" s="21">
        <v>-0.02579</v>
      </c>
      <c r="X701" s="3">
        <f t="shared" si="6"/>
        <v>-1289.5</v>
      </c>
      <c r="Y701" s="3">
        <f t="shared" si="7"/>
        <v>-0.0789883225</v>
      </c>
      <c r="Z701" s="36"/>
      <c r="AA701" s="3">
        <v>3713.078</v>
      </c>
      <c r="AB701" s="37">
        <f t="shared" si="8"/>
        <v>0.000000000853411921</v>
      </c>
      <c r="AC701" s="38">
        <f t="shared" si="9"/>
        <v>0.2837514156</v>
      </c>
      <c r="AD701" s="33">
        <f t="shared" si="10"/>
        <v>-0.01898377817</v>
      </c>
      <c r="AE701" s="3">
        <v>-0.07898832249999999</v>
      </c>
      <c r="AF701" s="3">
        <v>16325.197943025061</v>
      </c>
    </row>
    <row r="702">
      <c r="A702" s="16">
        <v>568.85</v>
      </c>
      <c r="B702" s="17">
        <v>14661.005</v>
      </c>
      <c r="C702" s="17">
        <v>142.03</v>
      </c>
      <c r="D702" s="17">
        <v>225.834</v>
      </c>
      <c r="E702" s="17">
        <v>0.37652</v>
      </c>
      <c r="F702" s="3">
        <f t="shared" si="11"/>
        <v>14518.975</v>
      </c>
      <c r="N702" s="21">
        <v>-0.026</v>
      </c>
      <c r="O702" s="3">
        <v>3781.367</v>
      </c>
      <c r="P702" s="39">
        <f t="shared" si="12"/>
        <v>0.3443623274</v>
      </c>
      <c r="Q702" s="16">
        <v>611.97</v>
      </c>
      <c r="U702" s="16">
        <v>613.14</v>
      </c>
      <c r="V702" s="3">
        <f t="shared" si="5"/>
        <v>16309.48886</v>
      </c>
      <c r="W702" s="21">
        <v>-0.0252</v>
      </c>
      <c r="X702" s="3">
        <f t="shared" si="6"/>
        <v>-1260</v>
      </c>
      <c r="Y702" s="3">
        <f t="shared" si="7"/>
        <v>-0.07725564</v>
      </c>
      <c r="Z702" s="36"/>
      <c r="AA702" s="3">
        <v>3599.272</v>
      </c>
      <c r="AB702" s="37">
        <f t="shared" si="8"/>
        <v>0.0000000008296475146</v>
      </c>
      <c r="AC702" s="38">
        <f t="shared" si="9"/>
        <v>0.2758499745</v>
      </c>
      <c r="AD702" s="33">
        <f t="shared" si="10"/>
        <v>-0.01856735129</v>
      </c>
      <c r="AE702" s="3">
        <v>-0.07725563999999999</v>
      </c>
      <c r="AF702" s="3">
        <v>16309.48886061911</v>
      </c>
    </row>
    <row r="703">
      <c r="A703" s="13">
        <v>569.44</v>
      </c>
      <c r="B703" s="14">
        <v>14284.709</v>
      </c>
      <c r="C703" s="14">
        <v>48.831</v>
      </c>
      <c r="D703" s="14">
        <v>101.139</v>
      </c>
      <c r="E703" s="14">
        <v>0.36997</v>
      </c>
      <c r="F703" s="3">
        <f t="shared" si="11"/>
        <v>14235.878</v>
      </c>
      <c r="N703" s="21">
        <v>-0.02579</v>
      </c>
      <c r="O703" s="3">
        <v>3713.078</v>
      </c>
      <c r="P703" s="39">
        <f t="shared" si="12"/>
        <v>0.3381433704</v>
      </c>
      <c r="Q703" s="13">
        <v>612.55</v>
      </c>
      <c r="U703" s="13">
        <v>613.72</v>
      </c>
      <c r="V703" s="3">
        <f t="shared" si="5"/>
        <v>16294.07547</v>
      </c>
      <c r="W703" s="21">
        <v>-0.025</v>
      </c>
      <c r="X703" s="3">
        <f t="shared" si="6"/>
        <v>-1250</v>
      </c>
      <c r="Y703" s="3">
        <f t="shared" si="7"/>
        <v>-0.076715</v>
      </c>
      <c r="Z703" s="36"/>
      <c r="AA703" s="3">
        <v>3538.064</v>
      </c>
      <c r="AB703" s="37">
        <f t="shared" si="8"/>
        <v>0.0000000008178553778</v>
      </c>
      <c r="AC703" s="38">
        <f t="shared" si="9"/>
        <v>0.2719292002</v>
      </c>
      <c r="AD703" s="33">
        <f t="shared" si="10"/>
        <v>-0.01843741576</v>
      </c>
      <c r="AE703" s="3">
        <v>-0.07671499999999999</v>
      </c>
      <c r="AF703" s="3">
        <v>16294.075474157598</v>
      </c>
    </row>
    <row r="704">
      <c r="A704" s="16">
        <v>570.02</v>
      </c>
      <c r="B704" s="17">
        <v>14037.902</v>
      </c>
      <c r="C704" s="17">
        <v>20.328</v>
      </c>
      <c r="D704" s="17">
        <v>68.129</v>
      </c>
      <c r="E704" s="17">
        <v>0.36294</v>
      </c>
      <c r="F704" s="3">
        <f t="shared" si="11"/>
        <v>14017.574</v>
      </c>
      <c r="N704" s="21">
        <v>-0.0252</v>
      </c>
      <c r="O704" s="3">
        <v>3599.272</v>
      </c>
      <c r="P704" s="39">
        <f t="shared" si="12"/>
        <v>0.3277792615</v>
      </c>
      <c r="Q704" s="16">
        <v>613.14</v>
      </c>
      <c r="U704" s="16">
        <v>614.3</v>
      </c>
      <c r="V704" s="3">
        <f t="shared" si="5"/>
        <v>16278.69119</v>
      </c>
      <c r="W704" s="21">
        <v>-0.025</v>
      </c>
      <c r="X704" s="3">
        <f t="shared" si="6"/>
        <v>-1250</v>
      </c>
      <c r="Y704" s="3">
        <f t="shared" si="7"/>
        <v>-0.0767875</v>
      </c>
      <c r="Z704" s="36"/>
      <c r="AA704" s="3">
        <v>3437.768</v>
      </c>
      <c r="AB704" s="37">
        <f t="shared" si="8"/>
        <v>0.0000000007969262103</v>
      </c>
      <c r="AC704" s="38">
        <f t="shared" si="9"/>
        <v>0.2649704494</v>
      </c>
      <c r="AD704" s="33">
        <f t="shared" si="10"/>
        <v>-0.01845484016</v>
      </c>
      <c r="AE704" s="3">
        <v>-0.07678749999999998</v>
      </c>
      <c r="AF704" s="3">
        <v>16278.691193228067</v>
      </c>
    </row>
    <row r="705">
      <c r="A705" s="13">
        <v>570.6</v>
      </c>
      <c r="B705" s="14">
        <v>13913.108</v>
      </c>
      <c r="C705" s="14">
        <v>75.531</v>
      </c>
      <c r="D705" s="14">
        <v>117.438</v>
      </c>
      <c r="E705" s="14">
        <v>0.3572</v>
      </c>
      <c r="F705" s="3">
        <f t="shared" si="11"/>
        <v>13837.577</v>
      </c>
      <c r="N705" s="21">
        <v>-0.025</v>
      </c>
      <c r="O705" s="3">
        <v>3538.064</v>
      </c>
      <c r="P705" s="39">
        <f t="shared" si="12"/>
        <v>0.3222051585</v>
      </c>
      <c r="Q705" s="13">
        <v>613.72</v>
      </c>
      <c r="U705" s="13">
        <v>614.88</v>
      </c>
      <c r="V705" s="3">
        <f t="shared" si="5"/>
        <v>16263.33594</v>
      </c>
      <c r="W705" s="21">
        <v>-0.025</v>
      </c>
      <c r="X705" s="3">
        <f t="shared" si="6"/>
        <v>-1250</v>
      </c>
      <c r="Y705" s="3">
        <f t="shared" si="7"/>
        <v>-0.07686</v>
      </c>
      <c r="Z705" s="36"/>
      <c r="AA705" s="3">
        <v>3332.669</v>
      </c>
      <c r="AB705" s="37">
        <f t="shared" si="8"/>
        <v>0.0000000007747530295</v>
      </c>
      <c r="AC705" s="38">
        <f t="shared" si="9"/>
        <v>0.2575980759</v>
      </c>
      <c r="AD705" s="33">
        <f t="shared" si="10"/>
        <v>-0.01847226455</v>
      </c>
      <c r="AE705" s="3">
        <v>-0.07686</v>
      </c>
      <c r="AF705" s="3">
        <v>16263.335935467085</v>
      </c>
    </row>
    <row r="706">
      <c r="A706" s="16">
        <v>571.19</v>
      </c>
      <c r="B706" s="17">
        <v>13670.502</v>
      </c>
      <c r="C706" s="17">
        <v>65.529</v>
      </c>
      <c r="D706" s="17">
        <v>117.03</v>
      </c>
      <c r="E706" s="17">
        <v>0.34995</v>
      </c>
      <c r="F706" s="3">
        <f t="shared" si="11"/>
        <v>13604.973</v>
      </c>
      <c r="N706" s="21">
        <v>-0.025</v>
      </c>
      <c r="O706" s="3">
        <v>3437.768</v>
      </c>
      <c r="P706" s="39">
        <f t="shared" si="12"/>
        <v>0.3130713812</v>
      </c>
      <c r="Q706" s="16">
        <v>614.3</v>
      </c>
      <c r="U706" s="16">
        <v>615.46</v>
      </c>
      <c r="V706" s="3">
        <f t="shared" si="5"/>
        <v>16248.00962</v>
      </c>
      <c r="W706" s="21">
        <v>-0.025</v>
      </c>
      <c r="X706" s="3">
        <f t="shared" si="6"/>
        <v>-1250</v>
      </c>
      <c r="Y706" s="3">
        <f t="shared" si="7"/>
        <v>-0.0769325</v>
      </c>
      <c r="Z706" s="36"/>
      <c r="AA706" s="3">
        <v>3267.7709999999997</v>
      </c>
      <c r="AB706" s="37">
        <f t="shared" si="8"/>
        <v>0.000000000761817793</v>
      </c>
      <c r="AC706" s="38">
        <f t="shared" si="9"/>
        <v>0.2532972318</v>
      </c>
      <c r="AD706" s="33">
        <f t="shared" si="10"/>
        <v>-0.01848968895</v>
      </c>
      <c r="AE706" s="3">
        <v>-0.07693249999999999</v>
      </c>
      <c r="AF706" s="3">
        <v>16248.009618821696</v>
      </c>
    </row>
    <row r="707">
      <c r="A707" s="13">
        <v>571.77</v>
      </c>
      <c r="B707" s="14">
        <v>13424.997</v>
      </c>
      <c r="C707" s="14">
        <v>111.527</v>
      </c>
      <c r="D707" s="14">
        <v>206.222</v>
      </c>
      <c r="E707" s="14">
        <v>0.34315</v>
      </c>
      <c r="F707" s="3">
        <f t="shared" si="11"/>
        <v>13313.47</v>
      </c>
      <c r="N707" s="21">
        <v>-0.025</v>
      </c>
      <c r="O707" s="3">
        <v>3332.669</v>
      </c>
      <c r="P707" s="39">
        <f t="shared" si="12"/>
        <v>0.3035002033</v>
      </c>
      <c r="Q707" s="13">
        <v>614.88</v>
      </c>
      <c r="U707" s="13">
        <v>616.04</v>
      </c>
      <c r="V707" s="3">
        <f t="shared" si="5"/>
        <v>16232.71216</v>
      </c>
      <c r="W707" s="21">
        <v>-0.025</v>
      </c>
      <c r="X707" s="3">
        <f t="shared" si="6"/>
        <v>-1250</v>
      </c>
      <c r="Y707" s="3">
        <f t="shared" si="7"/>
        <v>-0.077005</v>
      </c>
      <c r="Z707" s="36"/>
      <c r="AA707" s="3">
        <v>3180.962</v>
      </c>
      <c r="AB707" s="37">
        <f t="shared" si="8"/>
        <v>0.0000000007436784855</v>
      </c>
      <c r="AC707" s="38">
        <f t="shared" si="9"/>
        <v>0.2472660831</v>
      </c>
      <c r="AD707" s="33">
        <f t="shared" si="10"/>
        <v>-0.01850711335</v>
      </c>
      <c r="AE707" s="3">
        <v>-0.07700499999999999</v>
      </c>
      <c r="AF707" s="3">
        <v>16232.712161547954</v>
      </c>
    </row>
    <row r="708">
      <c r="A708" s="16">
        <v>572.36</v>
      </c>
      <c r="B708" s="17">
        <v>13109.496</v>
      </c>
      <c r="C708" s="17">
        <v>18.927</v>
      </c>
      <c r="D708" s="17">
        <v>61.52</v>
      </c>
      <c r="E708" s="17">
        <v>0.33622</v>
      </c>
      <c r="F708" s="3">
        <f t="shared" si="11"/>
        <v>13090.569</v>
      </c>
      <c r="N708" s="21">
        <v>-0.025</v>
      </c>
      <c r="O708" s="3">
        <v>3267.7709999999997</v>
      </c>
      <c r="P708" s="39">
        <f t="shared" si="12"/>
        <v>0.2975900586</v>
      </c>
      <c r="Q708" s="16">
        <v>615.46</v>
      </c>
      <c r="U708" s="16">
        <v>616.62</v>
      </c>
      <c r="V708" s="3">
        <f t="shared" si="5"/>
        <v>16217.44348</v>
      </c>
      <c r="W708" s="21">
        <v>-0.025</v>
      </c>
      <c r="X708" s="3">
        <f t="shared" si="6"/>
        <v>-1250</v>
      </c>
      <c r="Y708" s="3">
        <f t="shared" si="7"/>
        <v>-0.0770775</v>
      </c>
      <c r="Z708" s="36"/>
      <c r="AA708" s="3">
        <v>3105.364</v>
      </c>
      <c r="AB708" s="37">
        <f t="shared" si="8"/>
        <v>0.0000000007280569211</v>
      </c>
      <c r="AC708" s="38">
        <f t="shared" si="9"/>
        <v>0.2420720602</v>
      </c>
      <c r="AD708" s="33">
        <f t="shared" si="10"/>
        <v>-0.01852453775</v>
      </c>
      <c r="AE708" s="3">
        <v>-0.0770775</v>
      </c>
      <c r="AF708" s="3">
        <v>16217.443482209466</v>
      </c>
    </row>
    <row r="709">
      <c r="A709" s="13">
        <v>572.94</v>
      </c>
      <c r="B709" s="14">
        <v>12990.105</v>
      </c>
      <c r="C709" s="14">
        <v>75.03</v>
      </c>
      <c r="D709" s="14">
        <v>126.434</v>
      </c>
      <c r="E709" s="14">
        <v>0.33114</v>
      </c>
      <c r="F709" s="3">
        <f t="shared" si="11"/>
        <v>12915.075</v>
      </c>
      <c r="N709" s="21">
        <v>-0.025</v>
      </c>
      <c r="O709" s="3">
        <v>3180.962</v>
      </c>
      <c r="P709" s="39">
        <f t="shared" si="12"/>
        <v>0.2896845182</v>
      </c>
      <c r="Q709" s="13">
        <v>616.04</v>
      </c>
      <c r="U709" s="13">
        <v>617.2</v>
      </c>
      <c r="V709" s="3">
        <f t="shared" si="5"/>
        <v>16202.2035</v>
      </c>
      <c r="W709" s="21">
        <v>-0.025</v>
      </c>
      <c r="X709" s="3">
        <f t="shared" si="6"/>
        <v>-1250</v>
      </c>
      <c r="Y709" s="3">
        <f t="shared" si="7"/>
        <v>-0.07715</v>
      </c>
      <c r="Z709" s="36"/>
      <c r="AA709" s="3">
        <v>3032.565</v>
      </c>
      <c r="AB709" s="37">
        <f t="shared" si="8"/>
        <v>0.0000000007129972757</v>
      </c>
      <c r="AC709" s="38">
        <f t="shared" si="9"/>
        <v>0.2370648702</v>
      </c>
      <c r="AD709" s="33">
        <f t="shared" si="10"/>
        <v>-0.01854196214</v>
      </c>
      <c r="AE709" s="3">
        <v>-0.07715</v>
      </c>
      <c r="AF709" s="3">
        <v>16202.203499675956</v>
      </c>
    </row>
    <row r="710">
      <c r="A710" s="16">
        <v>573.52</v>
      </c>
      <c r="B710" s="17">
        <v>12723.208</v>
      </c>
      <c r="C710" s="17">
        <v>29.73</v>
      </c>
      <c r="D710" s="17">
        <v>66.538</v>
      </c>
      <c r="E710" s="17">
        <v>0.32495</v>
      </c>
      <c r="F710" s="3">
        <f t="shared" si="11"/>
        <v>12693.478</v>
      </c>
      <c r="N710" s="21">
        <v>-0.025</v>
      </c>
      <c r="O710" s="3">
        <v>3105.364</v>
      </c>
      <c r="P710" s="39">
        <f t="shared" si="12"/>
        <v>0.2827999436</v>
      </c>
      <c r="Q710" s="16">
        <v>616.62</v>
      </c>
      <c r="U710" s="16">
        <v>617.79</v>
      </c>
      <c r="V710" s="3">
        <f t="shared" si="5"/>
        <v>16186.73012</v>
      </c>
      <c r="W710" s="21">
        <v>-0.025</v>
      </c>
      <c r="X710" s="3">
        <f t="shared" si="6"/>
        <v>-1250</v>
      </c>
      <c r="Y710" s="3">
        <f t="shared" si="7"/>
        <v>-0.07722375</v>
      </c>
      <c r="Z710" s="36"/>
      <c r="AA710" s="3">
        <v>2940.666</v>
      </c>
      <c r="AB710" s="37">
        <f t="shared" si="8"/>
        <v>0.0000000006933752299</v>
      </c>
      <c r="AC710" s="38">
        <f t="shared" si="9"/>
        <v>0.230540725</v>
      </c>
      <c r="AD710" s="33">
        <f t="shared" si="10"/>
        <v>-0.01855968696</v>
      </c>
      <c r="AE710" s="3">
        <v>-0.07722375</v>
      </c>
      <c r="AF710" s="3">
        <v>16186.730118648733</v>
      </c>
    </row>
    <row r="711">
      <c r="A711" s="13">
        <v>574.11</v>
      </c>
      <c r="B711" s="14">
        <v>12512.009</v>
      </c>
      <c r="C711" s="14">
        <v>34.231</v>
      </c>
      <c r="D711" s="14">
        <v>80.24</v>
      </c>
      <c r="E711" s="14">
        <v>0.31822</v>
      </c>
      <c r="F711" s="3">
        <f t="shared" si="11"/>
        <v>12477.778</v>
      </c>
      <c r="N711" s="21">
        <v>-0.025</v>
      </c>
      <c r="O711" s="3">
        <v>3032.565</v>
      </c>
      <c r="P711" s="39">
        <f t="shared" si="12"/>
        <v>0.276170269</v>
      </c>
      <c r="Q711" s="13">
        <v>617.2</v>
      </c>
      <c r="U711" s="13">
        <v>618.37</v>
      </c>
      <c r="V711" s="3">
        <f t="shared" si="5"/>
        <v>16171.54778</v>
      </c>
      <c r="W711" s="21">
        <v>-0.025</v>
      </c>
      <c r="X711" s="3">
        <f t="shared" si="6"/>
        <v>-1250</v>
      </c>
      <c r="Y711" s="3">
        <f t="shared" si="7"/>
        <v>-0.07729625</v>
      </c>
      <c r="Z711" s="36"/>
      <c r="AA711" s="3">
        <v>2871.9770000000003</v>
      </c>
      <c r="AB711" s="37">
        <f t="shared" si="8"/>
        <v>0.0000000006790882137</v>
      </c>
      <c r="AC711" s="38">
        <f t="shared" si="9"/>
        <v>0.2257904269</v>
      </c>
      <c r="AD711" s="33">
        <f t="shared" si="10"/>
        <v>-0.01857711136</v>
      </c>
      <c r="AE711" s="3">
        <v>-0.07729625</v>
      </c>
      <c r="AF711" s="3">
        <v>16171.547778837914</v>
      </c>
    </row>
    <row r="712">
      <c r="A712" s="16">
        <v>574.69</v>
      </c>
      <c r="B712" s="17">
        <v>12318.599</v>
      </c>
      <c r="C712" s="17">
        <v>46.228</v>
      </c>
      <c r="D712" s="17">
        <v>86.025</v>
      </c>
      <c r="E712" s="17">
        <v>0.3131</v>
      </c>
      <c r="F712" s="3">
        <f t="shared" si="11"/>
        <v>12272.371</v>
      </c>
      <c r="N712" s="21">
        <v>-0.025</v>
      </c>
      <c r="O712" s="3">
        <v>2940.666</v>
      </c>
      <c r="P712" s="39">
        <f t="shared" si="12"/>
        <v>0.2678011914</v>
      </c>
      <c r="Q712" s="16">
        <v>617.79</v>
      </c>
      <c r="U712" s="16">
        <v>618.95</v>
      </c>
      <c r="V712" s="3">
        <f t="shared" si="5"/>
        <v>16156.39389</v>
      </c>
      <c r="W712" s="21">
        <v>-0.025</v>
      </c>
      <c r="X712" s="3">
        <f t="shared" si="6"/>
        <v>-1250</v>
      </c>
      <c r="Y712" s="3">
        <f t="shared" si="7"/>
        <v>-0.07736875</v>
      </c>
      <c r="Z712" s="36"/>
      <c r="AA712" s="3">
        <v>2821.2679999999996</v>
      </c>
      <c r="AB712" s="37">
        <f t="shared" si="8"/>
        <v>0.0000000006689767815</v>
      </c>
      <c r="AC712" s="38">
        <f t="shared" si="9"/>
        <v>0.222428471</v>
      </c>
      <c r="AD712" s="33">
        <f t="shared" si="10"/>
        <v>-0.01859453576</v>
      </c>
      <c r="AE712" s="3">
        <v>-0.07736875</v>
      </c>
      <c r="AF712" s="3">
        <v>16156.393892883108</v>
      </c>
    </row>
    <row r="713">
      <c r="A713" s="13">
        <v>575.27</v>
      </c>
      <c r="B713" s="14">
        <v>12169.102</v>
      </c>
      <c r="C713" s="14">
        <v>52.328</v>
      </c>
      <c r="D713" s="14">
        <v>83.429</v>
      </c>
      <c r="E713" s="14">
        <v>0.30747</v>
      </c>
      <c r="F713" s="3">
        <f t="shared" si="11"/>
        <v>12116.774</v>
      </c>
      <c r="N713" s="21">
        <v>-0.025</v>
      </c>
      <c r="O713" s="3">
        <v>2871.9770000000003</v>
      </c>
      <c r="P713" s="39">
        <f t="shared" si="12"/>
        <v>0.2615458071</v>
      </c>
      <c r="Q713" s="13">
        <v>618.37</v>
      </c>
      <c r="U713" s="13">
        <v>619.53</v>
      </c>
      <c r="V713" s="3">
        <f t="shared" si="5"/>
        <v>16141.26838</v>
      </c>
      <c r="W713" s="21">
        <v>-0.025</v>
      </c>
      <c r="X713" s="3">
        <f t="shared" si="6"/>
        <v>-1250</v>
      </c>
      <c r="Y713" s="3">
        <f t="shared" si="7"/>
        <v>-0.07744125</v>
      </c>
      <c r="Z713" s="36"/>
      <c r="AA713" s="3">
        <v>2734.468</v>
      </c>
      <c r="AB713" s="37">
        <f t="shared" si="8"/>
        <v>0.0000000006502193201</v>
      </c>
      <c r="AC713" s="38">
        <f t="shared" si="9"/>
        <v>0.216191792</v>
      </c>
      <c r="AD713" s="33">
        <f t="shared" si="10"/>
        <v>-0.01861196015</v>
      </c>
      <c r="AE713" s="3">
        <v>-0.07744124999999999</v>
      </c>
      <c r="AF713" s="3">
        <v>16141.268380869371</v>
      </c>
    </row>
    <row r="714">
      <c r="A714" s="16">
        <v>575.86</v>
      </c>
      <c r="B714" s="17">
        <v>11925.406</v>
      </c>
      <c r="C714" s="17">
        <v>53.53</v>
      </c>
      <c r="D714" s="17">
        <v>111.235</v>
      </c>
      <c r="E714" s="17">
        <v>0.30174</v>
      </c>
      <c r="F714" s="3">
        <f t="shared" si="11"/>
        <v>11871.876</v>
      </c>
      <c r="N714" s="21">
        <v>-0.025</v>
      </c>
      <c r="O714" s="3">
        <v>2821.2679999999996</v>
      </c>
      <c r="P714" s="39">
        <f t="shared" si="12"/>
        <v>0.2569278292</v>
      </c>
      <c r="Q714" s="16">
        <v>618.95</v>
      </c>
      <c r="U714" s="16">
        <v>620.11</v>
      </c>
      <c r="V714" s="3">
        <f t="shared" si="5"/>
        <v>16126.17116</v>
      </c>
      <c r="W714" s="21">
        <v>-0.025</v>
      </c>
      <c r="X714" s="3">
        <f t="shared" si="6"/>
        <v>-1250</v>
      </c>
      <c r="Y714" s="3">
        <f t="shared" si="7"/>
        <v>-0.07751375</v>
      </c>
      <c r="Z714" s="36"/>
      <c r="AA714" s="3">
        <v>2657.769</v>
      </c>
      <c r="AB714" s="37">
        <f t="shared" si="8"/>
        <v>0.0000000006337579734</v>
      </c>
      <c r="AC714" s="38">
        <f t="shared" si="9"/>
        <v>0.2107185494</v>
      </c>
      <c r="AD714" s="33">
        <f t="shared" si="10"/>
        <v>-0.01862938455</v>
      </c>
      <c r="AE714" s="3">
        <v>-0.07751374999999999</v>
      </c>
      <c r="AF714" s="3">
        <v>16126.171163180727</v>
      </c>
    </row>
    <row r="715">
      <c r="A715" s="13">
        <v>576.44</v>
      </c>
      <c r="B715" s="14">
        <v>11687.508</v>
      </c>
      <c r="C715" s="14">
        <v>47.231</v>
      </c>
      <c r="D715" s="14">
        <v>98.638</v>
      </c>
      <c r="E715" s="14">
        <v>0.29485</v>
      </c>
      <c r="F715" s="3">
        <f t="shared" si="11"/>
        <v>11640.277</v>
      </c>
      <c r="N715" s="21">
        <v>-0.025</v>
      </c>
      <c r="O715" s="3">
        <v>2734.468</v>
      </c>
      <c r="P715" s="39">
        <f t="shared" si="12"/>
        <v>0.2490231085</v>
      </c>
      <c r="Q715" s="13">
        <v>619.53</v>
      </c>
      <c r="U715" s="13">
        <v>620.69</v>
      </c>
      <c r="V715" s="3">
        <f t="shared" si="5"/>
        <v>16111.10216</v>
      </c>
      <c r="W715" s="21">
        <v>-0.025</v>
      </c>
      <c r="X715" s="3">
        <f t="shared" si="6"/>
        <v>-1250</v>
      </c>
      <c r="Y715" s="3">
        <f t="shared" si="7"/>
        <v>-0.07758625</v>
      </c>
      <c r="Z715" s="36"/>
      <c r="AA715" s="3">
        <v>2584.2650000000003</v>
      </c>
      <c r="AB715" s="37">
        <f t="shared" si="8"/>
        <v>0.0000000006179613186</v>
      </c>
      <c r="AC715" s="38">
        <f t="shared" si="9"/>
        <v>0.2054663107</v>
      </c>
      <c r="AD715" s="33">
        <f t="shared" si="10"/>
        <v>-0.01864680895</v>
      </c>
      <c r="AE715" s="3">
        <v>-0.07758625000000001</v>
      </c>
      <c r="AF715" s="3">
        <v>16111.102160498798</v>
      </c>
    </row>
    <row r="716">
      <c r="A716" s="16">
        <v>577.03</v>
      </c>
      <c r="B716" s="17">
        <v>11599.392</v>
      </c>
      <c r="C716" s="17">
        <v>50.925</v>
      </c>
      <c r="D716" s="17">
        <v>91.814</v>
      </c>
      <c r="E716" s="17">
        <v>0.29232</v>
      </c>
      <c r="F716" s="3">
        <f t="shared" si="11"/>
        <v>11548.467</v>
      </c>
      <c r="N716" s="21">
        <v>-0.025</v>
      </c>
      <c r="O716" s="3">
        <v>2657.769</v>
      </c>
      <c r="P716" s="39">
        <f t="shared" si="12"/>
        <v>0.2420382678</v>
      </c>
      <c r="Q716" s="16">
        <v>620.11</v>
      </c>
      <c r="U716" s="16">
        <v>621.27</v>
      </c>
      <c r="V716" s="3">
        <f t="shared" si="5"/>
        <v>16096.06129</v>
      </c>
      <c r="W716" s="21">
        <v>-0.02499</v>
      </c>
      <c r="X716" s="3">
        <f t="shared" si="6"/>
        <v>-1249.5</v>
      </c>
      <c r="Y716" s="3">
        <f t="shared" si="7"/>
        <v>-0.0776276865</v>
      </c>
      <c r="Z716" s="36"/>
      <c r="AA716" s="3">
        <v>2532.173</v>
      </c>
      <c r="AB716" s="37">
        <f t="shared" si="8"/>
        <v>0.0000000006072038579</v>
      </c>
      <c r="AC716" s="38">
        <f t="shared" si="9"/>
        <v>0.2018895564</v>
      </c>
      <c r="AD716" s="33">
        <f t="shared" si="10"/>
        <v>-0.01865676765</v>
      </c>
      <c r="AE716" s="3">
        <v>-0.07762768649999999</v>
      </c>
      <c r="AF716" s="3">
        <v>16096.061293801407</v>
      </c>
    </row>
    <row r="717">
      <c r="A717" s="13">
        <v>577.61</v>
      </c>
      <c r="B717" s="14">
        <v>11300.194</v>
      </c>
      <c r="C717" s="14">
        <v>43.426</v>
      </c>
      <c r="D717" s="14">
        <v>83.817</v>
      </c>
      <c r="E717" s="14">
        <v>0.28552</v>
      </c>
      <c r="F717" s="3">
        <f t="shared" si="11"/>
        <v>11256.768</v>
      </c>
      <c r="N717" s="21">
        <v>-0.025</v>
      </c>
      <c r="O717" s="3">
        <v>2584.2650000000003</v>
      </c>
      <c r="P717" s="39">
        <f t="shared" si="12"/>
        <v>0.23534439</v>
      </c>
      <c r="Q717" s="13">
        <v>620.69</v>
      </c>
      <c r="U717" s="13">
        <v>621.85</v>
      </c>
      <c r="V717" s="3">
        <f t="shared" si="5"/>
        <v>16081.04848</v>
      </c>
      <c r="W717" s="21">
        <v>-0.0244</v>
      </c>
      <c r="X717" s="3">
        <f t="shared" si="6"/>
        <v>-1220</v>
      </c>
      <c r="Y717" s="3">
        <f t="shared" si="7"/>
        <v>-0.0758657</v>
      </c>
      <c r="Z717" s="36"/>
      <c r="AA717" s="3">
        <v>2421.7690000000002</v>
      </c>
      <c r="AB717" s="37">
        <f t="shared" si="8"/>
        <v>0.0000000005823574446</v>
      </c>
      <c r="AC717" s="38">
        <f t="shared" si="9"/>
        <v>0.1936283584</v>
      </c>
      <c r="AD717" s="33">
        <f t="shared" si="10"/>
        <v>-0.01823329796</v>
      </c>
      <c r="AE717" s="3">
        <v>-0.07586570000000001</v>
      </c>
      <c r="AF717" s="3">
        <v>16081.04848436118</v>
      </c>
    </row>
    <row r="718">
      <c r="A718" s="16">
        <v>578.19</v>
      </c>
      <c r="B718" s="17">
        <v>11053.505</v>
      </c>
      <c r="C718" s="17">
        <v>27.829</v>
      </c>
      <c r="D718" s="17">
        <v>76.233</v>
      </c>
      <c r="E718" s="17">
        <v>0.27908</v>
      </c>
      <c r="F718" s="3">
        <f t="shared" si="11"/>
        <v>11025.676</v>
      </c>
      <c r="N718" s="21">
        <v>-0.02499</v>
      </c>
      <c r="O718" s="3">
        <v>2532.173</v>
      </c>
      <c r="P718" s="39">
        <f t="shared" si="12"/>
        <v>0.2306004648</v>
      </c>
      <c r="Q718" s="16">
        <v>621.27</v>
      </c>
      <c r="U718" s="16">
        <v>622.43</v>
      </c>
      <c r="V718" s="3">
        <f t="shared" si="5"/>
        <v>16066.06365</v>
      </c>
      <c r="W718" s="21">
        <v>-0.024</v>
      </c>
      <c r="X718" s="3">
        <f t="shared" si="6"/>
        <v>-1200</v>
      </c>
      <c r="Y718" s="3">
        <f t="shared" si="7"/>
        <v>-0.0746916</v>
      </c>
      <c r="Z718" s="36"/>
      <c r="AA718" s="3">
        <v>2376.5649999999996</v>
      </c>
      <c r="AB718" s="37">
        <f t="shared" si="8"/>
        <v>0.0000000005730879106</v>
      </c>
      <c r="AC718" s="38">
        <f t="shared" si="9"/>
        <v>0.1905463257</v>
      </c>
      <c r="AD718" s="33">
        <f t="shared" si="10"/>
        <v>-0.01795111886</v>
      </c>
      <c r="AE718" s="3">
        <v>-0.0746916</v>
      </c>
      <c r="AF718" s="3">
        <v>16066.063653744197</v>
      </c>
    </row>
    <row r="719">
      <c r="A719" s="13">
        <v>578.78</v>
      </c>
      <c r="B719" s="14">
        <v>10989.504</v>
      </c>
      <c r="C719" s="14">
        <v>32.829</v>
      </c>
      <c r="D719" s="14">
        <v>67.032</v>
      </c>
      <c r="E719" s="14">
        <v>0.27709</v>
      </c>
      <c r="F719" s="3">
        <f t="shared" si="11"/>
        <v>10956.675</v>
      </c>
      <c r="N719" s="21">
        <v>-0.0244</v>
      </c>
      <c r="O719" s="3">
        <v>2421.7690000000002</v>
      </c>
      <c r="P719" s="39">
        <f t="shared" si="12"/>
        <v>0.22054617</v>
      </c>
      <c r="Q719" s="13">
        <v>621.85</v>
      </c>
      <c r="U719" s="13">
        <v>623.01</v>
      </c>
      <c r="V719" s="3">
        <f t="shared" si="5"/>
        <v>16051.10672</v>
      </c>
      <c r="W719" s="21">
        <v>-0.024</v>
      </c>
      <c r="X719" s="3">
        <f t="shared" si="6"/>
        <v>-1200</v>
      </c>
      <c r="Y719" s="3">
        <f t="shared" si="7"/>
        <v>-0.0747612</v>
      </c>
      <c r="Z719" s="36"/>
      <c r="AA719" s="3">
        <v>2326.169</v>
      </c>
      <c r="AB719" s="37">
        <f t="shared" si="8"/>
        <v>0.0000000005625049086</v>
      </c>
      <c r="AC719" s="38">
        <f t="shared" si="9"/>
        <v>0.1870275774</v>
      </c>
      <c r="AD719" s="33">
        <f t="shared" si="10"/>
        <v>-0.01796784628</v>
      </c>
      <c r="AE719" s="3">
        <v>-0.0747612</v>
      </c>
      <c r="AF719" s="3">
        <v>16051.106723808607</v>
      </c>
    </row>
    <row r="720">
      <c r="A720" s="16">
        <v>579.36</v>
      </c>
      <c r="B720" s="17">
        <v>10728.013</v>
      </c>
      <c r="C720" s="17">
        <v>27.932</v>
      </c>
      <c r="D720" s="17">
        <v>61.746</v>
      </c>
      <c r="E720" s="17">
        <v>0.2698</v>
      </c>
      <c r="F720" s="3">
        <f t="shared" si="11"/>
        <v>10700.081</v>
      </c>
      <c r="N720" s="21">
        <v>-0.024</v>
      </c>
      <c r="O720" s="3">
        <v>2376.5649999999996</v>
      </c>
      <c r="P720" s="39">
        <f t="shared" si="12"/>
        <v>0.2164295226</v>
      </c>
      <c r="Q720" s="16">
        <v>622.43</v>
      </c>
      <c r="U720" s="16">
        <v>623.59</v>
      </c>
      <c r="V720" s="3">
        <f t="shared" si="5"/>
        <v>16036.17762</v>
      </c>
      <c r="W720" s="21">
        <v>-0.024</v>
      </c>
      <c r="X720" s="3">
        <f t="shared" si="6"/>
        <v>-1200</v>
      </c>
      <c r="Y720" s="3">
        <f t="shared" si="7"/>
        <v>-0.0748308</v>
      </c>
      <c r="Z720" s="36"/>
      <c r="AA720" s="3">
        <v>2250.959</v>
      </c>
      <c r="AB720" s="37">
        <f t="shared" si="8"/>
        <v>0.0000000005458395636</v>
      </c>
      <c r="AC720" s="38">
        <f t="shared" si="9"/>
        <v>0.1814865073</v>
      </c>
      <c r="AD720" s="33">
        <f t="shared" si="10"/>
        <v>-0.0179845737</v>
      </c>
      <c r="AE720" s="3">
        <v>-0.0748308</v>
      </c>
      <c r="AF720" s="3">
        <v>16036.177616703282</v>
      </c>
    </row>
    <row r="721">
      <c r="A721" s="13">
        <v>579.94</v>
      </c>
      <c r="B721" s="14">
        <v>10618.093</v>
      </c>
      <c r="C721" s="14">
        <v>63.426</v>
      </c>
      <c r="D721" s="14">
        <v>116.916</v>
      </c>
      <c r="E721" s="14">
        <v>0.2655</v>
      </c>
      <c r="F721" s="3">
        <f t="shared" si="11"/>
        <v>10554.667</v>
      </c>
      <c r="N721" s="21">
        <v>-0.024</v>
      </c>
      <c r="O721" s="3">
        <v>2326.169</v>
      </c>
      <c r="P721" s="39">
        <f t="shared" si="12"/>
        <v>0.2118400491</v>
      </c>
      <c r="Q721" s="13">
        <v>623.01</v>
      </c>
      <c r="U721" s="13">
        <v>624.17</v>
      </c>
      <c r="V721" s="3">
        <f t="shared" si="5"/>
        <v>16021.27625</v>
      </c>
      <c r="W721" s="21">
        <v>-0.024</v>
      </c>
      <c r="X721" s="3">
        <f t="shared" si="6"/>
        <v>-1200</v>
      </c>
      <c r="Y721" s="3">
        <f t="shared" si="7"/>
        <v>-0.0749004</v>
      </c>
      <c r="Z721" s="36"/>
      <c r="AA721" s="3">
        <v>2219.074</v>
      </c>
      <c r="AB721" s="37">
        <f t="shared" si="8"/>
        <v>0.0000000005396105822</v>
      </c>
      <c r="AC721" s="38">
        <f t="shared" si="9"/>
        <v>0.1794154297</v>
      </c>
      <c r="AD721" s="33">
        <f t="shared" si="10"/>
        <v>-0.01800130112</v>
      </c>
      <c r="AE721" s="3">
        <v>-0.07490039999999999</v>
      </c>
      <c r="AF721" s="3">
        <v>16021.276254866463</v>
      </c>
    </row>
    <row r="722">
      <c r="A722" s="16">
        <v>580.53</v>
      </c>
      <c r="B722" s="17">
        <v>10420.71</v>
      </c>
      <c r="C722" s="17">
        <v>52.731</v>
      </c>
      <c r="D722" s="17">
        <v>88.441</v>
      </c>
      <c r="E722" s="17">
        <v>0.26036</v>
      </c>
      <c r="F722" s="3">
        <f t="shared" si="11"/>
        <v>10367.979</v>
      </c>
      <c r="N722" s="21">
        <v>-0.024</v>
      </c>
      <c r="O722" s="3">
        <v>2250.959</v>
      </c>
      <c r="P722" s="39">
        <f t="shared" si="12"/>
        <v>0.2049908089</v>
      </c>
      <c r="Q722" s="16">
        <v>623.59</v>
      </c>
      <c r="U722" s="16">
        <v>624.76</v>
      </c>
      <c r="V722" s="3">
        <f t="shared" si="5"/>
        <v>16006.14636</v>
      </c>
      <c r="W722" s="21">
        <v>-0.024</v>
      </c>
      <c r="X722" s="3">
        <f t="shared" si="6"/>
        <v>-1200</v>
      </c>
      <c r="Y722" s="3">
        <f t="shared" si="7"/>
        <v>-0.0749712</v>
      </c>
      <c r="Z722" s="36"/>
      <c r="AA722" s="3">
        <v>2147.763</v>
      </c>
      <c r="AB722" s="37">
        <f t="shared" si="8"/>
        <v>0.0000000005237523748</v>
      </c>
      <c r="AC722" s="38">
        <f t="shared" si="9"/>
        <v>0.1741427253</v>
      </c>
      <c r="AD722" s="33">
        <f t="shared" si="10"/>
        <v>-0.01801831694</v>
      </c>
      <c r="AE722" s="3">
        <v>-0.0749712</v>
      </c>
      <c r="AF722" s="3">
        <v>16006.146360202318</v>
      </c>
    </row>
    <row r="723">
      <c r="A723" s="13">
        <v>581.11</v>
      </c>
      <c r="B723" s="14">
        <v>10320.605</v>
      </c>
      <c r="C723" s="14">
        <v>68.629</v>
      </c>
      <c r="D723" s="14">
        <v>123.733</v>
      </c>
      <c r="E723" s="14">
        <v>0.25638</v>
      </c>
      <c r="F723" s="3">
        <f t="shared" si="11"/>
        <v>10251.976</v>
      </c>
      <c r="N723" s="21">
        <v>-0.024</v>
      </c>
      <c r="O723" s="3">
        <v>2219.074</v>
      </c>
      <c r="P723" s="39">
        <f t="shared" si="12"/>
        <v>0.202087099</v>
      </c>
      <c r="Q723" s="13">
        <v>624.17</v>
      </c>
      <c r="U723" s="13">
        <v>625.34</v>
      </c>
      <c r="V723" s="3">
        <f t="shared" si="5"/>
        <v>15991.30073</v>
      </c>
      <c r="W723" s="21">
        <v>-0.024</v>
      </c>
      <c r="X723" s="3">
        <f t="shared" si="6"/>
        <v>-1200</v>
      </c>
      <c r="Y723" s="3">
        <f t="shared" si="7"/>
        <v>-0.0750408</v>
      </c>
      <c r="Z723" s="36"/>
      <c r="AA723" s="3">
        <v>2124.572</v>
      </c>
      <c r="AB723" s="37">
        <f t="shared" si="8"/>
        <v>0.0000000005195413057</v>
      </c>
      <c r="AC723" s="38">
        <f t="shared" si="9"/>
        <v>0.1727425846</v>
      </c>
      <c r="AD723" s="33">
        <f t="shared" si="10"/>
        <v>-0.01803504437</v>
      </c>
      <c r="AE723" s="3">
        <v>-0.07504079999999999</v>
      </c>
      <c r="AF723" s="3">
        <v>15991.300732401574</v>
      </c>
    </row>
    <row r="724">
      <c r="A724" s="16">
        <v>581.69</v>
      </c>
      <c r="B724" s="17">
        <v>10140.402</v>
      </c>
      <c r="C724" s="17">
        <v>109.029</v>
      </c>
      <c r="D724" s="17">
        <v>156.93</v>
      </c>
      <c r="E724" s="17">
        <v>0.25033</v>
      </c>
      <c r="F724" s="3">
        <f t="shared" si="11"/>
        <v>10031.373</v>
      </c>
      <c r="N724" s="21">
        <v>-0.024</v>
      </c>
      <c r="O724" s="3">
        <v>2147.763</v>
      </c>
      <c r="P724" s="39">
        <f t="shared" si="12"/>
        <v>0.1955929338</v>
      </c>
      <c r="Q724" s="16">
        <v>624.76</v>
      </c>
      <c r="U724" s="16">
        <v>625.92</v>
      </c>
      <c r="V724" s="3">
        <f t="shared" si="5"/>
        <v>15976.48262</v>
      </c>
      <c r="W724" s="21">
        <v>-0.024</v>
      </c>
      <c r="X724" s="3">
        <f t="shared" si="6"/>
        <v>-1200</v>
      </c>
      <c r="Y724" s="3">
        <f t="shared" si="7"/>
        <v>-0.0751104</v>
      </c>
      <c r="Z724" s="36"/>
      <c r="AA724" s="3">
        <v>2025.4730000000002</v>
      </c>
      <c r="AB724" s="37">
        <f t="shared" si="8"/>
        <v>0.0000000004966871732</v>
      </c>
      <c r="AC724" s="38">
        <f t="shared" si="9"/>
        <v>0.165143801</v>
      </c>
      <c r="AD724" s="33">
        <f t="shared" si="10"/>
        <v>-0.01805177179</v>
      </c>
      <c r="AE724" s="3">
        <v>-0.0751104</v>
      </c>
      <c r="AF724" s="3">
        <v>15976.482617586913</v>
      </c>
    </row>
    <row r="725">
      <c r="A725" s="13">
        <v>582.28</v>
      </c>
      <c r="B725" s="14">
        <v>9894.503</v>
      </c>
      <c r="C725" s="14">
        <v>49.929</v>
      </c>
      <c r="D725" s="14">
        <v>94.331</v>
      </c>
      <c r="E725" s="14">
        <v>0.2459</v>
      </c>
      <c r="F725" s="3">
        <f t="shared" si="11"/>
        <v>9844.574</v>
      </c>
      <c r="N725" s="21">
        <v>-0.024</v>
      </c>
      <c r="O725" s="3">
        <v>2124.572</v>
      </c>
      <c r="P725" s="39">
        <f t="shared" si="12"/>
        <v>0.1934809709</v>
      </c>
      <c r="Q725" s="13">
        <v>625.34</v>
      </c>
      <c r="U725" s="13">
        <v>626.5</v>
      </c>
      <c r="V725" s="3">
        <f t="shared" si="5"/>
        <v>15961.69194</v>
      </c>
      <c r="W725" s="21">
        <v>-0.024</v>
      </c>
      <c r="X725" s="3">
        <f t="shared" si="6"/>
        <v>-1200</v>
      </c>
      <c r="Y725" s="3">
        <f t="shared" si="7"/>
        <v>-0.07518</v>
      </c>
      <c r="Z725" s="36"/>
      <c r="AA725" s="3">
        <v>1969.571</v>
      </c>
      <c r="AB725" s="37">
        <f t="shared" si="8"/>
        <v>0.0000000004843227472</v>
      </c>
      <c r="AC725" s="38">
        <f t="shared" si="9"/>
        <v>0.161032746</v>
      </c>
      <c r="AD725" s="33">
        <f t="shared" si="10"/>
        <v>-0.01806849921</v>
      </c>
      <c r="AE725" s="3">
        <v>-0.07517999999999998</v>
      </c>
      <c r="AF725" s="3">
        <v>15961.691939345574</v>
      </c>
    </row>
    <row r="726">
      <c r="A726" s="16">
        <v>582.86</v>
      </c>
      <c r="B726" s="17">
        <v>9711.708</v>
      </c>
      <c r="C726" s="17">
        <v>40.93</v>
      </c>
      <c r="D726" s="17">
        <v>66.538</v>
      </c>
      <c r="E726" s="17">
        <v>0.24113</v>
      </c>
      <c r="F726" s="3">
        <f t="shared" si="11"/>
        <v>9670.778</v>
      </c>
      <c r="N726" s="21">
        <v>-0.024</v>
      </c>
      <c r="O726" s="3">
        <v>2025.4730000000002</v>
      </c>
      <c r="P726" s="39">
        <f t="shared" si="12"/>
        <v>0.1844562023</v>
      </c>
      <c r="Q726" s="16">
        <v>625.92</v>
      </c>
      <c r="U726" s="16">
        <v>627.08</v>
      </c>
      <c r="V726" s="3">
        <f t="shared" si="5"/>
        <v>15946.92862</v>
      </c>
      <c r="W726" s="21">
        <v>-0.024</v>
      </c>
      <c r="X726" s="3">
        <f t="shared" si="6"/>
        <v>-1200</v>
      </c>
      <c r="Y726" s="3">
        <f t="shared" si="7"/>
        <v>-0.0752496</v>
      </c>
      <c r="Z726" s="36"/>
      <c r="AA726" s="3">
        <v>1952.1750000000002</v>
      </c>
      <c r="AB726" s="37">
        <f t="shared" si="8"/>
        <v>0.0000000004813795048</v>
      </c>
      <c r="AC726" s="38">
        <f t="shared" si="9"/>
        <v>0.1600541456</v>
      </c>
      <c r="AD726" s="33">
        <f t="shared" si="10"/>
        <v>-0.01808522663</v>
      </c>
      <c r="AE726" s="3">
        <v>-0.0752496</v>
      </c>
      <c r="AF726" s="3">
        <v>15946.928621547491</v>
      </c>
    </row>
    <row r="727">
      <c r="A727" s="13">
        <v>583.44</v>
      </c>
      <c r="B727" s="14">
        <v>9596.006</v>
      </c>
      <c r="C727" s="14">
        <v>81.13</v>
      </c>
      <c r="D727" s="14">
        <v>132.835</v>
      </c>
      <c r="E727" s="14">
        <v>0.23795</v>
      </c>
      <c r="F727" s="3">
        <f t="shared" si="11"/>
        <v>9514.876</v>
      </c>
      <c r="N727" s="21">
        <v>-0.024</v>
      </c>
      <c r="O727" s="3">
        <v>1969.571</v>
      </c>
      <c r="P727" s="39">
        <f t="shared" si="12"/>
        <v>0.1793653072</v>
      </c>
      <c r="Q727" s="13">
        <v>626.5</v>
      </c>
      <c r="U727" s="13">
        <v>627.66</v>
      </c>
      <c r="V727" s="3">
        <f t="shared" si="5"/>
        <v>15932.19259</v>
      </c>
      <c r="W727" s="21">
        <v>-0.024</v>
      </c>
      <c r="X727" s="3">
        <f t="shared" si="6"/>
        <v>-1200</v>
      </c>
      <c r="Y727" s="3">
        <f t="shared" si="7"/>
        <v>-0.0753192</v>
      </c>
      <c r="Z727" s="36"/>
      <c r="AA727" s="3">
        <v>1889.473</v>
      </c>
      <c r="AB727" s="37">
        <f t="shared" si="8"/>
        <v>0.0000000004672120635</v>
      </c>
      <c r="AC727" s="38">
        <f t="shared" si="9"/>
        <v>0.155343605</v>
      </c>
      <c r="AD727" s="33">
        <f t="shared" si="10"/>
        <v>-0.01810195405</v>
      </c>
      <c r="AE727" s="3">
        <v>-0.07531919999999999</v>
      </c>
      <c r="AF727" s="3">
        <v>15932.19258834401</v>
      </c>
    </row>
    <row r="728">
      <c r="A728" s="16">
        <v>584.02</v>
      </c>
      <c r="B728" s="17">
        <v>9490.3</v>
      </c>
      <c r="C728" s="17">
        <v>34.528</v>
      </c>
      <c r="D728" s="17">
        <v>75.726</v>
      </c>
      <c r="E728" s="17">
        <v>0.23524</v>
      </c>
      <c r="F728" s="3">
        <f t="shared" si="11"/>
        <v>9455.772</v>
      </c>
      <c r="N728" s="21">
        <v>-0.024</v>
      </c>
      <c r="O728" s="3">
        <v>1952.1750000000002</v>
      </c>
      <c r="P728" s="39">
        <f t="shared" si="12"/>
        <v>0.1777810846</v>
      </c>
      <c r="Q728" s="16">
        <v>627.08</v>
      </c>
      <c r="U728" s="16">
        <v>628.24</v>
      </c>
      <c r="V728" s="3">
        <f t="shared" si="5"/>
        <v>15917.48376</v>
      </c>
      <c r="W728" s="21">
        <v>-0.024</v>
      </c>
      <c r="X728" s="3">
        <f t="shared" si="6"/>
        <v>-1200</v>
      </c>
      <c r="Y728" s="3">
        <f t="shared" si="7"/>
        <v>-0.0753888</v>
      </c>
      <c r="Z728" s="36"/>
      <c r="AA728" s="3">
        <v>1830.361</v>
      </c>
      <c r="AB728" s="37">
        <f t="shared" si="8"/>
        <v>0.0000000004538512197</v>
      </c>
      <c r="AC728" s="38">
        <f t="shared" si="9"/>
        <v>0.1509012505</v>
      </c>
      <c r="AD728" s="33">
        <f t="shared" si="10"/>
        <v>-0.01811868147</v>
      </c>
      <c r="AE728" s="3">
        <v>-0.07538879999999999</v>
      </c>
      <c r="AF728" s="3">
        <v>15917.483764166562</v>
      </c>
    </row>
    <row r="729">
      <c r="A729" s="13">
        <v>584.61</v>
      </c>
      <c r="B729" s="14">
        <v>9404.997</v>
      </c>
      <c r="C729" s="14">
        <v>71.627</v>
      </c>
      <c r="D729" s="14">
        <v>129.723</v>
      </c>
      <c r="E729" s="14">
        <v>0.23219</v>
      </c>
      <c r="F729" s="3">
        <f t="shared" si="11"/>
        <v>9333.37</v>
      </c>
      <c r="N729" s="21">
        <v>-0.024</v>
      </c>
      <c r="O729" s="3">
        <v>1889.473</v>
      </c>
      <c r="P729" s="39">
        <f t="shared" si="12"/>
        <v>0.1720709256</v>
      </c>
      <c r="Q729" s="13">
        <v>627.66</v>
      </c>
      <c r="U729" s="13">
        <v>628.82</v>
      </c>
      <c r="V729" s="3">
        <f t="shared" si="5"/>
        <v>15902.80207</v>
      </c>
      <c r="W729" s="21">
        <v>-0.024</v>
      </c>
      <c r="X729" s="3">
        <f t="shared" si="6"/>
        <v>-1200</v>
      </c>
      <c r="Y729" s="3">
        <f t="shared" si="7"/>
        <v>-0.0754584</v>
      </c>
      <c r="Z729" s="36"/>
      <c r="AA729" s="3">
        <v>1800.263</v>
      </c>
      <c r="AB729" s="37">
        <f t="shared" si="8"/>
        <v>0.0000000004476256807</v>
      </c>
      <c r="AC729" s="38">
        <f t="shared" si="9"/>
        <v>0.1488313175</v>
      </c>
      <c r="AD729" s="33">
        <f t="shared" si="10"/>
        <v>-0.01813540889</v>
      </c>
      <c r="AE729" s="3">
        <v>-0.0754584</v>
      </c>
      <c r="AF729" s="3">
        <v>15902.80207372539</v>
      </c>
    </row>
    <row r="730">
      <c r="A730" s="16">
        <v>585.19</v>
      </c>
      <c r="B730" s="17">
        <v>9225.913</v>
      </c>
      <c r="C730" s="17">
        <v>110.032</v>
      </c>
      <c r="D730" s="17">
        <v>177.345</v>
      </c>
      <c r="E730" s="17">
        <v>0.22745</v>
      </c>
      <c r="F730" s="3">
        <f t="shared" si="11"/>
        <v>9115.881</v>
      </c>
      <c r="N730" s="21">
        <v>-0.024</v>
      </c>
      <c r="O730" s="3">
        <v>1830.361</v>
      </c>
      <c r="P730" s="39">
        <f t="shared" si="12"/>
        <v>0.1666877016</v>
      </c>
      <c r="Q730" s="16">
        <v>628.24</v>
      </c>
      <c r="U730" s="16">
        <v>629.4</v>
      </c>
      <c r="V730" s="3">
        <f t="shared" si="5"/>
        <v>15888.14744</v>
      </c>
      <c r="W730" s="21">
        <v>-0.02378</v>
      </c>
      <c r="X730" s="3">
        <f t="shared" si="6"/>
        <v>-1189</v>
      </c>
      <c r="Y730" s="3">
        <f t="shared" si="7"/>
        <v>-0.07483566</v>
      </c>
      <c r="Z730" s="36"/>
      <c r="AA730" s="3">
        <v>1750.1689999999999</v>
      </c>
      <c r="AB730" s="37">
        <f t="shared" si="8"/>
        <v>0.0000000004363753426</v>
      </c>
      <c r="AC730" s="38">
        <f t="shared" si="9"/>
        <v>0.1450906861</v>
      </c>
      <c r="AD730" s="33">
        <f t="shared" si="10"/>
        <v>-0.01798574173</v>
      </c>
      <c r="AE730" s="3">
        <v>-0.07483565999999997</v>
      </c>
      <c r="AF730" s="3">
        <v>15888.147442008265</v>
      </c>
    </row>
    <row r="731">
      <c r="A731" s="13">
        <v>585.77</v>
      </c>
      <c r="B731" s="14">
        <v>9050.305</v>
      </c>
      <c r="C731" s="14">
        <v>80.53</v>
      </c>
      <c r="D731" s="14">
        <v>131.834</v>
      </c>
      <c r="E731" s="14">
        <v>0.22392</v>
      </c>
      <c r="F731" s="3">
        <f t="shared" si="11"/>
        <v>8969.775</v>
      </c>
      <c r="N731" s="21">
        <v>-0.024</v>
      </c>
      <c r="O731" s="3">
        <v>1800.263</v>
      </c>
      <c r="P731" s="39">
        <f t="shared" si="12"/>
        <v>0.1639467305</v>
      </c>
      <c r="Q731" s="13">
        <v>628.82</v>
      </c>
      <c r="U731" s="13">
        <v>629.98</v>
      </c>
      <c r="V731" s="3">
        <f t="shared" si="5"/>
        <v>15873.51979</v>
      </c>
      <c r="W731" s="21">
        <v>-0.02319</v>
      </c>
      <c r="X731" s="3">
        <f t="shared" si="6"/>
        <v>-1159.5</v>
      </c>
      <c r="Y731" s="3">
        <f t="shared" si="7"/>
        <v>-0.073046181</v>
      </c>
      <c r="Z731" s="36"/>
      <c r="AA731" s="3">
        <v>1654.865</v>
      </c>
      <c r="AB731" s="37">
        <f t="shared" si="8"/>
        <v>0.000000000413754621</v>
      </c>
      <c r="AC731" s="38">
        <f t="shared" si="9"/>
        <v>0.1375695095</v>
      </c>
      <c r="AD731" s="33">
        <f t="shared" si="10"/>
        <v>-0.01755566459</v>
      </c>
      <c r="AE731" s="3">
        <v>-0.07304618099999999</v>
      </c>
      <c r="AF731" s="3">
        <v>15873.519794279184</v>
      </c>
    </row>
    <row r="732">
      <c r="A732" s="16">
        <v>586.36</v>
      </c>
      <c r="B732" s="17">
        <v>8869.492</v>
      </c>
      <c r="C732" s="17">
        <v>49.225</v>
      </c>
      <c r="D732" s="17">
        <v>86.314</v>
      </c>
      <c r="E732" s="17">
        <v>0.22049</v>
      </c>
      <c r="F732" s="3">
        <f t="shared" si="11"/>
        <v>8820.267</v>
      </c>
      <c r="N732" s="21">
        <v>-0.02378</v>
      </c>
      <c r="O732" s="3">
        <v>1750.1689999999999</v>
      </c>
      <c r="P732" s="39">
        <f t="shared" si="12"/>
        <v>0.1593847596</v>
      </c>
      <c r="Q732" s="16">
        <v>629.4</v>
      </c>
      <c r="U732" s="16">
        <v>630.56</v>
      </c>
      <c r="V732" s="3">
        <f t="shared" si="5"/>
        <v>15858.91906</v>
      </c>
      <c r="W732" s="21">
        <v>-0.023</v>
      </c>
      <c r="X732" s="3">
        <f t="shared" si="6"/>
        <v>-1150</v>
      </c>
      <c r="Y732" s="3">
        <f t="shared" si="7"/>
        <v>-0.0725144</v>
      </c>
      <c r="Z732" s="36"/>
      <c r="AA732" s="3">
        <v>1637.559</v>
      </c>
      <c r="AB732" s="37">
        <f t="shared" si="8"/>
        <v>0.0000000004105595974</v>
      </c>
      <c r="AC732" s="38">
        <f t="shared" si="9"/>
        <v>0.1365071943</v>
      </c>
      <c r="AD732" s="33">
        <f t="shared" si="10"/>
        <v>-0.01742785819</v>
      </c>
      <c r="AE732" s="3">
        <v>-0.07251439999999999</v>
      </c>
      <c r="AF732" s="3">
        <v>15858.91905607714</v>
      </c>
    </row>
    <row r="733">
      <c r="A733" s="13">
        <v>586.94</v>
      </c>
      <c r="B733" s="14">
        <v>8778.613</v>
      </c>
      <c r="C733" s="14">
        <v>61.732</v>
      </c>
      <c r="D733" s="14">
        <v>92.946</v>
      </c>
      <c r="E733" s="14">
        <v>0.21863</v>
      </c>
      <c r="F733" s="3">
        <f t="shared" si="11"/>
        <v>8716.881</v>
      </c>
      <c r="N733" s="21">
        <v>-0.02319</v>
      </c>
      <c r="O733" s="3">
        <v>1654.865</v>
      </c>
      <c r="P733" s="39">
        <f t="shared" si="12"/>
        <v>0.1507055948</v>
      </c>
      <c r="Q733" s="13">
        <v>629.98</v>
      </c>
      <c r="U733" s="13">
        <v>631.14</v>
      </c>
      <c r="V733" s="3">
        <f t="shared" si="5"/>
        <v>15844.34515</v>
      </c>
      <c r="W733" s="21">
        <v>-0.023</v>
      </c>
      <c r="X733" s="3">
        <f t="shared" si="6"/>
        <v>-1150</v>
      </c>
      <c r="Y733" s="3">
        <f t="shared" si="7"/>
        <v>-0.0725811</v>
      </c>
      <c r="Z733" s="36"/>
      <c r="AA733" s="3">
        <v>1602.069</v>
      </c>
      <c r="AB733" s="37">
        <f t="shared" si="8"/>
        <v>0.0000000004027711299</v>
      </c>
      <c r="AC733" s="38">
        <f t="shared" si="9"/>
        <v>0.1339176023</v>
      </c>
      <c r="AD733" s="33">
        <f t="shared" si="10"/>
        <v>-0.01744388864</v>
      </c>
      <c r="AE733" s="3">
        <v>-0.0725811</v>
      </c>
      <c r="AF733" s="3">
        <v>15844.34515321482</v>
      </c>
    </row>
    <row r="734">
      <c r="A734" s="16">
        <v>587.52</v>
      </c>
      <c r="B734" s="17">
        <v>8622.396</v>
      </c>
      <c r="C734" s="17">
        <v>23.427</v>
      </c>
      <c r="D734" s="17">
        <v>58.42</v>
      </c>
      <c r="E734" s="17">
        <v>0.21537</v>
      </c>
      <c r="F734" s="3">
        <f t="shared" si="11"/>
        <v>8598.969</v>
      </c>
      <c r="N734" s="21">
        <v>-0.023</v>
      </c>
      <c r="O734" s="3">
        <v>1637.559</v>
      </c>
      <c r="P734" s="39">
        <f t="shared" si="12"/>
        <v>0.1491295684</v>
      </c>
      <c r="Q734" s="16">
        <v>630.56</v>
      </c>
      <c r="U734" s="16">
        <v>631.72</v>
      </c>
      <c r="V734" s="3">
        <f t="shared" si="5"/>
        <v>15829.79801</v>
      </c>
      <c r="W734" s="21">
        <v>-0.023</v>
      </c>
      <c r="X734" s="3">
        <f t="shared" si="6"/>
        <v>-1150</v>
      </c>
      <c r="Y734" s="3">
        <f t="shared" si="7"/>
        <v>-0.0726478</v>
      </c>
      <c r="Z734" s="36"/>
      <c r="AA734" s="3">
        <v>1585.1560000000002</v>
      </c>
      <c r="AB734" s="37">
        <f t="shared" si="8"/>
        <v>0.0000000003996187794</v>
      </c>
      <c r="AC734" s="38">
        <f t="shared" si="9"/>
        <v>0.1328694755</v>
      </c>
      <c r="AD734" s="33">
        <f t="shared" si="10"/>
        <v>-0.01745991909</v>
      </c>
      <c r="AE734" s="3">
        <v>-0.0726478</v>
      </c>
      <c r="AF734" s="3">
        <v>15829.79801177737</v>
      </c>
    </row>
    <row r="735">
      <c r="A735" s="13">
        <v>588.11</v>
      </c>
      <c r="B735" s="14">
        <v>8489.008</v>
      </c>
      <c r="C735" s="14">
        <v>54.83</v>
      </c>
      <c r="D735" s="14">
        <v>91.738</v>
      </c>
      <c r="E735" s="14">
        <v>0.21266</v>
      </c>
      <c r="F735" s="3">
        <f t="shared" si="11"/>
        <v>8434.178</v>
      </c>
      <c r="N735" s="21">
        <v>-0.023</v>
      </c>
      <c r="O735" s="3">
        <v>1602.069</v>
      </c>
      <c r="P735" s="39">
        <f t="shared" si="12"/>
        <v>0.1458975576</v>
      </c>
      <c r="Q735" s="13">
        <v>631.14</v>
      </c>
      <c r="U735" s="13">
        <v>632.3</v>
      </c>
      <c r="V735" s="3">
        <f t="shared" si="5"/>
        <v>15815.27756</v>
      </c>
      <c r="W735" s="21">
        <v>-0.023</v>
      </c>
      <c r="X735" s="3">
        <f t="shared" si="6"/>
        <v>-1150</v>
      </c>
      <c r="Y735" s="3">
        <f t="shared" si="7"/>
        <v>-0.0727145</v>
      </c>
      <c r="Z735" s="36"/>
      <c r="AA735" s="3">
        <v>1522.864</v>
      </c>
      <c r="AB735" s="37">
        <f t="shared" si="8"/>
        <v>0.0000000003849733495</v>
      </c>
      <c r="AC735" s="38">
        <f t="shared" si="9"/>
        <v>0.1280000082</v>
      </c>
      <c r="AD735" s="33">
        <f t="shared" si="10"/>
        <v>-0.01747594953</v>
      </c>
      <c r="AE735" s="3">
        <v>-0.07271449999999999</v>
      </c>
      <c r="AF735" s="3">
        <v>15815.277558121148</v>
      </c>
    </row>
    <row r="736">
      <c r="A736" s="16">
        <v>588.69</v>
      </c>
      <c r="B736" s="17">
        <v>8389.695</v>
      </c>
      <c r="C736" s="17">
        <v>95.326</v>
      </c>
      <c r="D736" s="17">
        <v>158.42</v>
      </c>
      <c r="E736" s="17">
        <v>0.2094</v>
      </c>
      <c r="F736" s="3">
        <f t="shared" si="11"/>
        <v>8294.369</v>
      </c>
      <c r="N736" s="21">
        <v>-0.023</v>
      </c>
      <c r="O736" s="3">
        <v>1585.1560000000002</v>
      </c>
      <c r="P736" s="39">
        <f t="shared" si="12"/>
        <v>0.1443573209</v>
      </c>
      <c r="Q736" s="16">
        <v>631.72</v>
      </c>
      <c r="U736" s="16">
        <v>632.88</v>
      </c>
      <c r="V736" s="3">
        <f t="shared" si="5"/>
        <v>15800.78372</v>
      </c>
      <c r="W736" s="21">
        <v>-0.023</v>
      </c>
      <c r="X736" s="3">
        <f t="shared" si="6"/>
        <v>-1150</v>
      </c>
      <c r="Y736" s="3">
        <f t="shared" si="7"/>
        <v>-0.0727812</v>
      </c>
      <c r="Z736" s="36"/>
      <c r="AA736" s="3">
        <v>1491.663</v>
      </c>
      <c r="AB736" s="37">
        <f t="shared" si="8"/>
        <v>0.0000000003781245123</v>
      </c>
      <c r="AC736" s="38">
        <f t="shared" si="9"/>
        <v>0.1257228344</v>
      </c>
      <c r="AD736" s="33">
        <f t="shared" si="10"/>
        <v>-0.01749197998</v>
      </c>
      <c r="AE736" s="3">
        <v>-0.07278119999999999</v>
      </c>
      <c r="AF736" s="3">
        <v>15800.783718872457</v>
      </c>
    </row>
    <row r="737">
      <c r="A737" s="13">
        <v>589.27</v>
      </c>
      <c r="B737" s="14">
        <v>8166.409</v>
      </c>
      <c r="C737" s="14">
        <v>25.231</v>
      </c>
      <c r="D737" s="14">
        <v>70.64</v>
      </c>
      <c r="E737" s="14">
        <v>0.20633</v>
      </c>
      <c r="F737" s="3">
        <f t="shared" si="11"/>
        <v>8141.178</v>
      </c>
      <c r="N737" s="21">
        <v>-0.023</v>
      </c>
      <c r="O737" s="3">
        <v>1522.864</v>
      </c>
      <c r="P737" s="39">
        <f t="shared" si="12"/>
        <v>0.1386844999</v>
      </c>
      <c r="Q737" s="13">
        <v>632.3</v>
      </c>
      <c r="U737" s="13">
        <v>633.46</v>
      </c>
      <c r="V737" s="3">
        <f t="shared" si="5"/>
        <v>15786.31642</v>
      </c>
      <c r="W737" s="21">
        <v>-0.023</v>
      </c>
      <c r="X737" s="3">
        <f t="shared" si="6"/>
        <v>-1150</v>
      </c>
      <c r="Y737" s="3">
        <f t="shared" si="7"/>
        <v>-0.0728479</v>
      </c>
      <c r="Z737" s="36"/>
      <c r="AA737" s="3">
        <v>1465.27</v>
      </c>
      <c r="AB737" s="37">
        <f t="shared" si="8"/>
        <v>0.0000000003724562336</v>
      </c>
      <c r="AC737" s="38">
        <f t="shared" si="9"/>
        <v>0.1238381852</v>
      </c>
      <c r="AD737" s="33">
        <f t="shared" si="10"/>
        <v>-0.01750801042</v>
      </c>
      <c r="AE737" s="3">
        <v>-0.0728479</v>
      </c>
      <c r="AF737" s="3">
        <v>15786.316420926341</v>
      </c>
    </row>
    <row r="738">
      <c r="A738" s="16">
        <v>589.85</v>
      </c>
      <c r="B738" s="17">
        <v>8064.406</v>
      </c>
      <c r="C738" s="17">
        <v>31.63</v>
      </c>
      <c r="D738" s="17">
        <v>62.835</v>
      </c>
      <c r="E738" s="17">
        <v>0.20331</v>
      </c>
      <c r="F738" s="3">
        <f t="shared" si="11"/>
        <v>8032.776</v>
      </c>
      <c r="N738" s="21">
        <v>-0.023</v>
      </c>
      <c r="O738" s="3">
        <v>1491.663</v>
      </c>
      <c r="P738" s="39">
        <f t="shared" si="12"/>
        <v>0.1358430807</v>
      </c>
      <c r="Q738" s="16">
        <v>632.88</v>
      </c>
      <c r="U738" s="16">
        <v>634.04</v>
      </c>
      <c r="V738" s="3">
        <f t="shared" si="5"/>
        <v>15771.87559</v>
      </c>
      <c r="W738" s="21">
        <v>-0.023</v>
      </c>
      <c r="X738" s="3">
        <f t="shared" si="6"/>
        <v>-1150</v>
      </c>
      <c r="Y738" s="3">
        <f t="shared" si="7"/>
        <v>-0.0729146</v>
      </c>
      <c r="Z738" s="36"/>
      <c r="AA738" s="3">
        <v>1395.961</v>
      </c>
      <c r="AB738" s="37">
        <f t="shared" si="8"/>
        <v>0.0000000003558141845</v>
      </c>
      <c r="AC738" s="38">
        <f t="shared" si="9"/>
        <v>0.1183048608</v>
      </c>
      <c r="AD738" s="33">
        <f t="shared" si="10"/>
        <v>-0.01752404087</v>
      </c>
      <c r="AE738" s="3">
        <v>-0.07291459999999998</v>
      </c>
      <c r="AF738" s="3">
        <v>15771.875591445338</v>
      </c>
    </row>
    <row r="739">
      <c r="A739" s="13">
        <v>590.44</v>
      </c>
      <c r="B739" s="14">
        <v>7979.909</v>
      </c>
      <c r="C739" s="14">
        <v>41.731</v>
      </c>
      <c r="D739" s="14">
        <v>90.24</v>
      </c>
      <c r="E739" s="14">
        <v>0.2009</v>
      </c>
      <c r="F739" s="3">
        <f t="shared" si="11"/>
        <v>7938.178</v>
      </c>
      <c r="N739" s="21">
        <v>-0.023</v>
      </c>
      <c r="O739" s="3">
        <v>1465.27</v>
      </c>
      <c r="P739" s="39">
        <f t="shared" si="12"/>
        <v>0.1334395174</v>
      </c>
      <c r="Q739" s="13">
        <v>633.46</v>
      </c>
      <c r="U739" s="13">
        <v>634.62</v>
      </c>
      <c r="V739" s="3">
        <f t="shared" si="5"/>
        <v>15757.46116</v>
      </c>
      <c r="W739" s="21">
        <v>-0.023</v>
      </c>
      <c r="X739" s="3">
        <f t="shared" si="6"/>
        <v>-1150</v>
      </c>
      <c r="Y739" s="3">
        <f t="shared" si="7"/>
        <v>-0.0729813</v>
      </c>
      <c r="Z739" s="36"/>
      <c r="AA739" s="3">
        <v>1406.067</v>
      </c>
      <c r="AB739" s="37">
        <f t="shared" si="8"/>
        <v>0.0000000003593745182</v>
      </c>
      <c r="AC739" s="38">
        <f t="shared" si="9"/>
        <v>0.1194886382</v>
      </c>
      <c r="AD739" s="33">
        <f t="shared" si="10"/>
        <v>-0.01754007131</v>
      </c>
      <c r="AE739" s="3">
        <v>-0.0729813</v>
      </c>
      <c r="AF739" s="3">
        <v>15757.461157858246</v>
      </c>
    </row>
    <row r="740">
      <c r="A740" s="16">
        <v>591.02</v>
      </c>
      <c r="B740" s="17">
        <v>7813.307</v>
      </c>
      <c r="C740" s="17">
        <v>59.63</v>
      </c>
      <c r="D740" s="17">
        <v>104.236</v>
      </c>
      <c r="E740" s="17">
        <v>0.19742</v>
      </c>
      <c r="F740" s="3">
        <f t="shared" si="11"/>
        <v>7753.677</v>
      </c>
      <c r="N740" s="21">
        <v>-0.023</v>
      </c>
      <c r="O740" s="3">
        <v>1395.961</v>
      </c>
      <c r="P740" s="39">
        <f t="shared" si="12"/>
        <v>0.1271276707</v>
      </c>
      <c r="Q740" s="16">
        <v>634.04</v>
      </c>
      <c r="U740" s="16">
        <v>635.2</v>
      </c>
      <c r="V740" s="3">
        <f t="shared" si="5"/>
        <v>15743.07305</v>
      </c>
      <c r="W740" s="21">
        <v>-0.023</v>
      </c>
      <c r="X740" s="3">
        <f t="shared" si="6"/>
        <v>-1150</v>
      </c>
      <c r="Y740" s="3">
        <f t="shared" si="7"/>
        <v>-0.073048</v>
      </c>
      <c r="Z740" s="36"/>
      <c r="AA740" s="3">
        <v>1368.965</v>
      </c>
      <c r="AB740" s="37">
        <f t="shared" si="8"/>
        <v>0.0000000003508518841</v>
      </c>
      <c r="AC740" s="38">
        <f t="shared" si="9"/>
        <v>0.1166549427</v>
      </c>
      <c r="AD740" s="33">
        <f t="shared" si="10"/>
        <v>-0.01755610176</v>
      </c>
      <c r="AE740" s="3">
        <v>-0.073048</v>
      </c>
      <c r="AF740" s="3">
        <v>15743.073047858941</v>
      </c>
    </row>
    <row r="741">
      <c r="A741" s="13">
        <v>591.6</v>
      </c>
      <c r="B741" s="14">
        <v>7618.395</v>
      </c>
      <c r="C741" s="14">
        <v>37.526</v>
      </c>
      <c r="D741" s="14">
        <v>68.82</v>
      </c>
      <c r="E741" s="14">
        <v>0.19319</v>
      </c>
      <c r="F741" s="3">
        <f t="shared" si="11"/>
        <v>7580.869</v>
      </c>
      <c r="N741" s="21">
        <v>-0.023</v>
      </c>
      <c r="O741" s="3">
        <v>1406.067</v>
      </c>
      <c r="P741" s="39">
        <f t="shared" si="12"/>
        <v>0.1280480061</v>
      </c>
      <c r="Q741" s="13">
        <v>634.62</v>
      </c>
      <c r="U741" s="13">
        <v>635.78</v>
      </c>
      <c r="V741" s="3">
        <f t="shared" si="5"/>
        <v>15728.71119</v>
      </c>
      <c r="W741" s="21">
        <v>-0.023</v>
      </c>
      <c r="X741" s="3">
        <f t="shared" si="6"/>
        <v>-1150</v>
      </c>
      <c r="Y741" s="3">
        <f t="shared" si="7"/>
        <v>-0.0731147</v>
      </c>
      <c r="Z741" s="36"/>
      <c r="AA741" s="3">
        <v>1325.665</v>
      </c>
      <c r="AB741" s="37">
        <f t="shared" si="8"/>
        <v>0.0000000003406860699</v>
      </c>
      <c r="AC741" s="38">
        <f t="shared" si="9"/>
        <v>0.1132749054</v>
      </c>
      <c r="AD741" s="33">
        <f t="shared" si="10"/>
        <v>-0.0175721322</v>
      </c>
      <c r="AE741" s="3">
        <v>-0.07311469999999999</v>
      </c>
      <c r="AF741" s="3">
        <v>15728.711189405141</v>
      </c>
    </row>
    <row r="742">
      <c r="A742" s="16">
        <v>592.18</v>
      </c>
      <c r="B742" s="17">
        <v>7526.906</v>
      </c>
      <c r="C742" s="17">
        <v>75.73</v>
      </c>
      <c r="D742" s="17">
        <v>118.736</v>
      </c>
      <c r="E742" s="17">
        <v>0.19162</v>
      </c>
      <c r="F742" s="3">
        <f t="shared" si="11"/>
        <v>7451.176</v>
      </c>
      <c r="N742" s="21">
        <v>-0.023</v>
      </c>
      <c r="O742" s="3">
        <v>1368.965</v>
      </c>
      <c r="P742" s="39">
        <f t="shared" si="12"/>
        <v>0.1246691933</v>
      </c>
      <c r="Q742" s="16">
        <v>635.2</v>
      </c>
      <c r="U742" s="16">
        <v>636.36</v>
      </c>
      <c r="V742" s="3">
        <f t="shared" si="5"/>
        <v>15714.37551</v>
      </c>
      <c r="W742" s="21">
        <v>-0.023</v>
      </c>
      <c r="X742" s="3">
        <f t="shared" si="6"/>
        <v>-1150</v>
      </c>
      <c r="Y742" s="3">
        <f t="shared" si="7"/>
        <v>-0.0731814</v>
      </c>
      <c r="Z742" s="36"/>
      <c r="AA742" s="3">
        <v>1278.8639999999998</v>
      </c>
      <c r="AB742" s="37">
        <f t="shared" si="8"/>
        <v>0.0000000003295588522</v>
      </c>
      <c r="AC742" s="38">
        <f t="shared" si="9"/>
        <v>0.1095752104</v>
      </c>
      <c r="AD742" s="33">
        <f t="shared" si="10"/>
        <v>-0.01758816265</v>
      </c>
      <c r="AE742" s="3">
        <v>-0.07318140000000001</v>
      </c>
      <c r="AF742" s="3">
        <v>15714.375510717204</v>
      </c>
    </row>
    <row r="743">
      <c r="A743" s="13">
        <v>592.77</v>
      </c>
      <c r="B743" s="14">
        <v>7447.489</v>
      </c>
      <c r="C743" s="14">
        <v>62.825</v>
      </c>
      <c r="D743" s="14">
        <v>159.111</v>
      </c>
      <c r="E743" s="14">
        <v>0.19049</v>
      </c>
      <c r="F743" s="3">
        <f t="shared" si="11"/>
        <v>7384.664</v>
      </c>
      <c r="N743" s="21">
        <v>-0.023</v>
      </c>
      <c r="O743" s="3">
        <v>1325.665</v>
      </c>
      <c r="P743" s="39">
        <f t="shared" si="12"/>
        <v>0.1207259398</v>
      </c>
      <c r="Q743" s="13">
        <v>635.78</v>
      </c>
      <c r="U743" s="13">
        <v>636.94</v>
      </c>
      <c r="V743" s="3">
        <f t="shared" si="5"/>
        <v>15700.06594</v>
      </c>
      <c r="W743" s="21">
        <v>-0.023</v>
      </c>
      <c r="X743" s="3">
        <f t="shared" si="6"/>
        <v>-1150</v>
      </c>
      <c r="Y743" s="3">
        <f t="shared" si="7"/>
        <v>-0.0732481</v>
      </c>
      <c r="Z743" s="36"/>
      <c r="AA743" s="3">
        <v>1249.356</v>
      </c>
      <c r="AB743" s="37">
        <f t="shared" si="8"/>
        <v>0.0000000003228358661</v>
      </c>
      <c r="AC743" s="38">
        <f t="shared" si="9"/>
        <v>0.1073398809</v>
      </c>
      <c r="AD743" s="33">
        <f t="shared" si="10"/>
        <v>-0.0176041931</v>
      </c>
      <c r="AE743" s="3">
        <v>-0.0732481</v>
      </c>
      <c r="AF743" s="3">
        <v>15700.065940276949</v>
      </c>
    </row>
    <row r="744">
      <c r="A744" s="16">
        <v>593.35</v>
      </c>
      <c r="B744" s="17">
        <v>7181.313</v>
      </c>
      <c r="C744" s="17">
        <v>36.132</v>
      </c>
      <c r="D744" s="17">
        <v>67.246</v>
      </c>
      <c r="E744" s="17">
        <v>0.1848</v>
      </c>
      <c r="F744" s="3">
        <f t="shared" si="11"/>
        <v>7145.181</v>
      </c>
      <c r="N744" s="21">
        <v>-0.023</v>
      </c>
      <c r="O744" s="3">
        <v>1278.8639999999998</v>
      </c>
      <c r="P744" s="39">
        <f t="shared" si="12"/>
        <v>0.1164638565</v>
      </c>
      <c r="Q744" s="16">
        <v>636.36</v>
      </c>
      <c r="U744" s="16">
        <v>637.52</v>
      </c>
      <c r="V744" s="3">
        <f t="shared" si="5"/>
        <v>15685.78241</v>
      </c>
      <c r="W744" s="21">
        <v>-0.023</v>
      </c>
      <c r="X744" s="3">
        <f t="shared" si="6"/>
        <v>-1150</v>
      </c>
      <c r="Y744" s="3">
        <f t="shared" si="7"/>
        <v>-0.0733148</v>
      </c>
      <c r="Z744" s="36"/>
      <c r="AA744" s="3">
        <v>1207.2600000000002</v>
      </c>
      <c r="AB744" s="37">
        <f t="shared" si="8"/>
        <v>0.0000000003128111702</v>
      </c>
      <c r="AC744" s="38">
        <f t="shared" si="9"/>
        <v>0.1040067641</v>
      </c>
      <c r="AD744" s="33">
        <f t="shared" si="10"/>
        <v>-0.01762022354</v>
      </c>
      <c r="AE744" s="3">
        <v>-0.07331479999999999</v>
      </c>
      <c r="AF744" s="3">
        <v>15685.782406826454</v>
      </c>
    </row>
    <row r="745">
      <c r="A745" s="13">
        <v>593.93</v>
      </c>
      <c r="B745" s="14">
        <v>7129.112</v>
      </c>
      <c r="C745" s="14">
        <v>14.932</v>
      </c>
      <c r="D745" s="14">
        <v>39.644</v>
      </c>
      <c r="E745" s="14">
        <v>0.18369</v>
      </c>
      <c r="F745" s="3">
        <f t="shared" si="11"/>
        <v>7114.18</v>
      </c>
      <c r="N745" s="21">
        <v>-0.023</v>
      </c>
      <c r="O745" s="3">
        <v>1249.356</v>
      </c>
      <c r="P745" s="39">
        <f t="shared" si="12"/>
        <v>0.1137766157</v>
      </c>
      <c r="Q745" s="13">
        <v>636.94</v>
      </c>
      <c r="U745" s="13">
        <v>638.1</v>
      </c>
      <c r="V745" s="3">
        <f t="shared" si="5"/>
        <v>15671.52484</v>
      </c>
      <c r="W745" s="21">
        <v>-0.023</v>
      </c>
      <c r="X745" s="3">
        <f t="shared" si="6"/>
        <v>-1150</v>
      </c>
      <c r="Y745" s="3">
        <f t="shared" si="7"/>
        <v>-0.0733815</v>
      </c>
      <c r="Z745" s="36"/>
      <c r="AA745" s="3">
        <v>1197.46</v>
      </c>
      <c r="AB745" s="37">
        <f t="shared" si="8"/>
        <v>0.0000000003111195121</v>
      </c>
      <c r="AC745" s="38">
        <f t="shared" si="9"/>
        <v>0.1034443037</v>
      </c>
      <c r="AD745" s="33">
        <f t="shared" si="10"/>
        <v>-0.01763625399</v>
      </c>
      <c r="AE745" s="3">
        <v>-0.0733815</v>
      </c>
      <c r="AF745" s="3">
        <v>15671.52483936687</v>
      </c>
    </row>
    <row r="746">
      <c r="A746" s="16">
        <v>594.51</v>
      </c>
      <c r="B746" s="17">
        <v>7017.403</v>
      </c>
      <c r="C746" s="17">
        <v>36.229</v>
      </c>
      <c r="D746" s="17">
        <v>74.03</v>
      </c>
      <c r="E746" s="17">
        <v>0.18173</v>
      </c>
      <c r="F746" s="3">
        <f t="shared" si="11"/>
        <v>6981.174</v>
      </c>
      <c r="N746" s="21">
        <v>-0.023</v>
      </c>
      <c r="O746" s="3">
        <v>1207.2600000000002</v>
      </c>
      <c r="P746" s="39">
        <f t="shared" si="12"/>
        <v>0.1099430083</v>
      </c>
      <c r="Q746" s="16">
        <v>637.52</v>
      </c>
      <c r="U746" s="16">
        <v>638.68</v>
      </c>
      <c r="V746" s="3">
        <f t="shared" si="5"/>
        <v>15657.29317</v>
      </c>
      <c r="W746" s="21">
        <v>-0.023</v>
      </c>
      <c r="X746" s="3">
        <f t="shared" si="6"/>
        <v>-1150</v>
      </c>
      <c r="Y746" s="3">
        <f t="shared" si="7"/>
        <v>-0.0734482</v>
      </c>
      <c r="Z746" s="36"/>
      <c r="AA746" s="3">
        <v>1168.458</v>
      </c>
      <c r="AB746" s="37">
        <f t="shared" si="8"/>
        <v>0.0000000003044129027</v>
      </c>
      <c r="AC746" s="38">
        <f t="shared" si="9"/>
        <v>0.1012144193</v>
      </c>
      <c r="AD746" s="33">
        <f t="shared" si="10"/>
        <v>-0.01765228443</v>
      </c>
      <c r="AE746" s="3">
        <v>-0.07344819999999999</v>
      </c>
      <c r="AF746" s="3">
        <v>15657.293167157264</v>
      </c>
    </row>
    <row r="747">
      <c r="A747" s="13">
        <v>595.1</v>
      </c>
      <c r="B747" s="14">
        <v>6872.703</v>
      </c>
      <c r="C747" s="14">
        <v>-9.771</v>
      </c>
      <c r="D747" s="14">
        <v>33.53</v>
      </c>
      <c r="E747" s="14">
        <v>0.1794</v>
      </c>
      <c r="F747" s="3">
        <f t="shared" si="11"/>
        <v>6882.474</v>
      </c>
      <c r="N747" s="21">
        <v>-0.023</v>
      </c>
      <c r="O747" s="3">
        <v>1197.46</v>
      </c>
      <c r="P747" s="39">
        <f t="shared" si="12"/>
        <v>0.1090505398</v>
      </c>
      <c r="Q747" s="13">
        <v>638.1</v>
      </c>
      <c r="U747" s="13">
        <v>639.26</v>
      </c>
      <c r="V747" s="3">
        <f t="shared" si="5"/>
        <v>15643.08732</v>
      </c>
      <c r="W747" s="21">
        <v>-0.023</v>
      </c>
      <c r="X747" s="3">
        <f t="shared" si="6"/>
        <v>-1150</v>
      </c>
      <c r="Y747" s="3">
        <f t="shared" si="7"/>
        <v>-0.0735149</v>
      </c>
      <c r="Z747" s="36"/>
      <c r="AA747" s="3">
        <v>1138.271</v>
      </c>
      <c r="AB747" s="37">
        <f t="shared" si="8"/>
        <v>0.0000000002973570659</v>
      </c>
      <c r="AC747" s="38">
        <f t="shared" si="9"/>
        <v>0.09886842014</v>
      </c>
      <c r="AD747" s="33">
        <f t="shared" si="10"/>
        <v>-0.01766831488</v>
      </c>
      <c r="AE747" s="3">
        <v>-0.0735149</v>
      </c>
      <c r="AF747" s="3">
        <v>15643.087319713419</v>
      </c>
    </row>
    <row r="748">
      <c r="A748" s="16">
        <v>595.68</v>
      </c>
      <c r="B748" s="17">
        <v>6756.61</v>
      </c>
      <c r="C748" s="17">
        <v>52.331</v>
      </c>
      <c r="D748" s="17">
        <v>98.041</v>
      </c>
      <c r="E748" s="17">
        <v>0.17553</v>
      </c>
      <c r="F748" s="3">
        <f t="shared" si="11"/>
        <v>6704.279</v>
      </c>
      <c r="N748" s="21">
        <v>-0.023</v>
      </c>
      <c r="O748" s="3">
        <v>1168.458</v>
      </c>
      <c r="P748" s="39">
        <f t="shared" si="12"/>
        <v>0.1064093796</v>
      </c>
      <c r="Q748" s="16">
        <v>638.68</v>
      </c>
      <c r="U748" s="16">
        <v>639.84</v>
      </c>
      <c r="V748" s="3">
        <f t="shared" si="5"/>
        <v>15628.90723</v>
      </c>
      <c r="W748" s="21">
        <v>-0.023</v>
      </c>
      <c r="X748" s="3">
        <f t="shared" si="6"/>
        <v>-1150</v>
      </c>
      <c r="Y748" s="3">
        <f t="shared" si="7"/>
        <v>-0.0735816</v>
      </c>
      <c r="Z748" s="36"/>
      <c r="AA748" s="3">
        <v>1113.0680000000002</v>
      </c>
      <c r="AB748" s="37">
        <f t="shared" si="8"/>
        <v>0.0000000002915653144</v>
      </c>
      <c r="AC748" s="38">
        <f t="shared" si="9"/>
        <v>0.09694271741</v>
      </c>
      <c r="AD748" s="33">
        <f t="shared" si="10"/>
        <v>-0.01768434532</v>
      </c>
      <c r="AE748" s="3">
        <v>-0.0735816</v>
      </c>
      <c r="AF748" s="3">
        <v>15628.907226806701</v>
      </c>
    </row>
    <row r="749">
      <c r="A749" s="13">
        <v>596.26</v>
      </c>
      <c r="B749" s="14">
        <v>6634.104</v>
      </c>
      <c r="C749" s="14">
        <v>17.929</v>
      </c>
      <c r="D749" s="14">
        <v>58.932</v>
      </c>
      <c r="E749" s="14">
        <v>0.17364</v>
      </c>
      <c r="F749" s="3">
        <f t="shared" si="11"/>
        <v>6616.175</v>
      </c>
      <c r="N749" s="21">
        <v>-0.023</v>
      </c>
      <c r="O749" s="3">
        <v>1138.271</v>
      </c>
      <c r="P749" s="39">
        <f t="shared" si="12"/>
        <v>0.1036603035</v>
      </c>
      <c r="Q749" s="13">
        <v>639.26</v>
      </c>
      <c r="U749" s="13">
        <v>640.42</v>
      </c>
      <c r="V749" s="3">
        <f t="shared" si="5"/>
        <v>15614.75282</v>
      </c>
      <c r="W749" s="21">
        <v>-0.023</v>
      </c>
      <c r="X749" s="3">
        <f t="shared" si="6"/>
        <v>-1150</v>
      </c>
      <c r="Y749" s="3">
        <f t="shared" si="7"/>
        <v>-0.0736483</v>
      </c>
      <c r="Z749" s="36"/>
      <c r="AA749" s="3">
        <v>1073.2659999999998</v>
      </c>
      <c r="AB749" s="37">
        <f t="shared" si="8"/>
        <v>0.0000000002819045142</v>
      </c>
      <c r="AC749" s="38">
        <f t="shared" si="9"/>
        <v>0.09373059243</v>
      </c>
      <c r="AD749" s="33">
        <f t="shared" si="10"/>
        <v>-0.01770037577</v>
      </c>
      <c r="AE749" s="3">
        <v>-0.0736483</v>
      </c>
      <c r="AF749" s="3">
        <v>15614.752818462885</v>
      </c>
    </row>
    <row r="750">
      <c r="A750" s="16">
        <v>596.84</v>
      </c>
      <c r="B750" s="17">
        <v>6458.098</v>
      </c>
      <c r="C750" s="17">
        <v>14.627</v>
      </c>
      <c r="D750" s="17">
        <v>30.223</v>
      </c>
      <c r="E750" s="17">
        <v>0.16981</v>
      </c>
      <c r="F750" s="3">
        <f t="shared" si="11"/>
        <v>6443.471</v>
      </c>
      <c r="N750" s="21">
        <v>-0.023</v>
      </c>
      <c r="O750" s="3">
        <v>1113.0680000000002</v>
      </c>
      <c r="P750" s="39">
        <f t="shared" si="12"/>
        <v>0.1013651114</v>
      </c>
      <c r="Q750" s="16">
        <v>639.84</v>
      </c>
      <c r="U750" s="16">
        <v>641.0</v>
      </c>
      <c r="V750" s="3">
        <f t="shared" si="5"/>
        <v>15600.62402</v>
      </c>
      <c r="W750" s="21">
        <v>-0.023</v>
      </c>
      <c r="X750" s="3">
        <f t="shared" si="6"/>
        <v>-1150</v>
      </c>
      <c r="Y750" s="3">
        <f t="shared" si="7"/>
        <v>-0.073715</v>
      </c>
      <c r="Z750" s="36"/>
      <c r="AA750" s="3">
        <v>1022.666</v>
      </c>
      <c r="AB750" s="37">
        <f t="shared" si="8"/>
        <v>0.0000000002693443724</v>
      </c>
      <c r="AC750" s="38">
        <f t="shared" si="9"/>
        <v>0.08955446375</v>
      </c>
      <c r="AD750" s="33">
        <f t="shared" si="10"/>
        <v>-0.01771640621</v>
      </c>
      <c r="AE750" s="3">
        <v>-0.073715</v>
      </c>
      <c r="AF750" s="3">
        <v>15600.624024960998</v>
      </c>
    </row>
    <row r="751">
      <c r="A751" s="13">
        <v>597.43</v>
      </c>
      <c r="B751" s="14">
        <v>6367.198</v>
      </c>
      <c r="C751" s="14">
        <v>45.327</v>
      </c>
      <c r="D751" s="14">
        <v>85.423</v>
      </c>
      <c r="E751" s="14">
        <v>0.16726</v>
      </c>
      <c r="F751" s="3">
        <f t="shared" si="11"/>
        <v>6321.871</v>
      </c>
      <c r="N751" s="21">
        <v>-0.023</v>
      </c>
      <c r="O751" s="3">
        <v>1073.2659999999998</v>
      </c>
      <c r="P751" s="39">
        <f t="shared" si="12"/>
        <v>0.09774041443</v>
      </c>
      <c r="Q751" s="13">
        <v>640.42</v>
      </c>
      <c r="U751" s="13">
        <v>641.58</v>
      </c>
      <c r="V751" s="3">
        <f t="shared" si="5"/>
        <v>15586.52078</v>
      </c>
      <c r="W751" s="21">
        <v>-0.02246</v>
      </c>
      <c r="X751" s="3">
        <f t="shared" si="6"/>
        <v>-1123</v>
      </c>
      <c r="Y751" s="3">
        <f t="shared" si="7"/>
        <v>-0.072049434</v>
      </c>
      <c r="Z751" s="36"/>
      <c r="AA751" s="3">
        <v>1022.767</v>
      </c>
      <c r="AB751" s="37">
        <f t="shared" si="8"/>
        <v>0.0000000002701028449</v>
      </c>
      <c r="AC751" s="38">
        <f t="shared" si="9"/>
        <v>0.0898066487</v>
      </c>
      <c r="AD751" s="33">
        <f t="shared" si="10"/>
        <v>-0.01731610989</v>
      </c>
      <c r="AE751" s="3">
        <v>-0.07204943400000001</v>
      </c>
      <c r="AF751" s="3">
        <v>15586.520776832194</v>
      </c>
    </row>
    <row r="752">
      <c r="A752" s="16">
        <v>598.01</v>
      </c>
      <c r="B752" s="17">
        <v>6267.195</v>
      </c>
      <c r="C752" s="17">
        <v>12.726</v>
      </c>
      <c r="D752" s="17">
        <v>59.919</v>
      </c>
      <c r="E752" s="17">
        <v>0.16605</v>
      </c>
      <c r="F752" s="3">
        <f t="shared" si="11"/>
        <v>6254.469</v>
      </c>
      <c r="N752" s="21">
        <v>-0.023</v>
      </c>
      <c r="O752" s="3">
        <v>1022.666</v>
      </c>
      <c r="P752" s="39">
        <f t="shared" si="12"/>
        <v>0.09313236296</v>
      </c>
      <c r="Q752" s="16">
        <v>641.0</v>
      </c>
      <c r="U752" s="16">
        <v>642.16</v>
      </c>
      <c r="V752" s="3">
        <f t="shared" si="5"/>
        <v>15572.443</v>
      </c>
      <c r="W752" s="21">
        <v>-0.022</v>
      </c>
      <c r="X752" s="3">
        <f t="shared" si="6"/>
        <v>-1100</v>
      </c>
      <c r="Y752" s="3">
        <f t="shared" si="7"/>
        <v>-0.0706376</v>
      </c>
      <c r="Z752" s="36"/>
      <c r="AA752" s="3">
        <v>1016.3670000000001</v>
      </c>
      <c r="AB752" s="37">
        <f t="shared" si="8"/>
        <v>0.0000000002691412751</v>
      </c>
      <c r="AC752" s="38">
        <f t="shared" si="9"/>
        <v>0.0894869358</v>
      </c>
      <c r="AD752" s="33">
        <f t="shared" si="10"/>
        <v>-0.01697679462</v>
      </c>
      <c r="AE752" s="3">
        <v>-0.07063759999999998</v>
      </c>
      <c r="AF752" s="3">
        <v>15572.443004858604</v>
      </c>
    </row>
    <row r="753">
      <c r="A753" s="13">
        <v>598.59</v>
      </c>
      <c r="B753" s="14">
        <v>6184.11</v>
      </c>
      <c r="C753" s="14">
        <v>10.831</v>
      </c>
      <c r="D753" s="14">
        <v>51.341</v>
      </c>
      <c r="E753" s="14">
        <v>0.16403</v>
      </c>
      <c r="F753" s="3">
        <f t="shared" si="11"/>
        <v>6173.279</v>
      </c>
      <c r="N753" s="21">
        <v>-0.02246</v>
      </c>
      <c r="O753" s="3">
        <v>1022.767</v>
      </c>
      <c r="P753" s="39">
        <f t="shared" si="12"/>
        <v>0.09314156085</v>
      </c>
      <c r="Q753" s="13">
        <v>641.58</v>
      </c>
      <c r="U753" s="13">
        <v>642.74</v>
      </c>
      <c r="V753" s="3">
        <f t="shared" si="5"/>
        <v>15558.39064</v>
      </c>
      <c r="W753" s="21">
        <v>-0.022</v>
      </c>
      <c r="X753" s="3">
        <f t="shared" si="6"/>
        <v>-1100</v>
      </c>
      <c r="Y753" s="3">
        <f t="shared" si="7"/>
        <v>-0.0707014</v>
      </c>
      <c r="Z753" s="36"/>
      <c r="AA753" s="3">
        <v>970.7669999999999</v>
      </c>
      <c r="AB753" s="37">
        <f t="shared" si="8"/>
        <v>0.0000000002577632447</v>
      </c>
      <c r="AC753" s="38">
        <f t="shared" si="9"/>
        <v>0.085703848</v>
      </c>
      <c r="AD753" s="33">
        <f t="shared" si="10"/>
        <v>-0.01699212809</v>
      </c>
      <c r="AE753" s="3">
        <v>-0.07070139999999998</v>
      </c>
      <c r="AF753" s="3">
        <v>15558.39064007219</v>
      </c>
    </row>
    <row r="754">
      <c r="A754" s="16">
        <v>599.17</v>
      </c>
      <c r="B754" s="17">
        <v>6089.195</v>
      </c>
      <c r="C754" s="17">
        <v>33.426</v>
      </c>
      <c r="D754" s="17">
        <v>74.019</v>
      </c>
      <c r="E754" s="17">
        <v>0.16182</v>
      </c>
      <c r="F754" s="3">
        <f t="shared" si="11"/>
        <v>6055.769</v>
      </c>
      <c r="N754" s="21">
        <v>-0.022</v>
      </c>
      <c r="O754" s="3">
        <v>1016.3670000000001</v>
      </c>
      <c r="P754" s="39">
        <f t="shared" si="12"/>
        <v>0.0925587243</v>
      </c>
      <c r="Q754" s="16">
        <v>642.16</v>
      </c>
      <c r="U754" s="16">
        <v>643.32</v>
      </c>
      <c r="V754" s="3">
        <f t="shared" si="5"/>
        <v>15544.36361</v>
      </c>
      <c r="W754" s="21">
        <v>-0.022</v>
      </c>
      <c r="X754" s="3">
        <f t="shared" si="6"/>
        <v>-1100</v>
      </c>
      <c r="Y754" s="3">
        <f t="shared" si="7"/>
        <v>-0.0707652</v>
      </c>
      <c r="Z754" s="36"/>
      <c r="AA754" s="3">
        <v>971.3670000000001</v>
      </c>
      <c r="AB754" s="37">
        <f t="shared" si="8"/>
        <v>0.0000000002586214278</v>
      </c>
      <c r="AC754" s="38">
        <f t="shared" si="9"/>
        <v>0.08598918579</v>
      </c>
      <c r="AD754" s="33">
        <f t="shared" si="10"/>
        <v>-0.01700746156</v>
      </c>
      <c r="AE754" s="3">
        <v>-0.0707652</v>
      </c>
      <c r="AF754" s="3">
        <v>15544.36361375365</v>
      </c>
    </row>
    <row r="755">
      <c r="A755" s="13">
        <v>599.76</v>
      </c>
      <c r="B755" s="14">
        <v>5967.604</v>
      </c>
      <c r="C755" s="14">
        <v>14.929</v>
      </c>
      <c r="D755" s="14">
        <v>37.433</v>
      </c>
      <c r="E755" s="14">
        <v>0.15973</v>
      </c>
      <c r="F755" s="3">
        <f t="shared" si="11"/>
        <v>5952.675</v>
      </c>
      <c r="N755" s="21">
        <v>-0.022</v>
      </c>
      <c r="O755" s="3">
        <v>970.7669999999999</v>
      </c>
      <c r="P755" s="39">
        <f t="shared" si="12"/>
        <v>0.08840601388</v>
      </c>
      <c r="Q755" s="13">
        <v>642.74</v>
      </c>
      <c r="U755" s="13">
        <v>643.9</v>
      </c>
      <c r="V755" s="3">
        <f t="shared" si="5"/>
        <v>15530.36186</v>
      </c>
      <c r="W755" s="21">
        <v>-0.022</v>
      </c>
      <c r="X755" s="3">
        <f t="shared" si="6"/>
        <v>-1100</v>
      </c>
      <c r="Y755" s="3">
        <f t="shared" si="7"/>
        <v>-0.070829</v>
      </c>
      <c r="Z755" s="36"/>
      <c r="AA755" s="3">
        <v>944.168</v>
      </c>
      <c r="AB755" s="37">
        <f t="shared" si="8"/>
        <v>0.0000000002520603601</v>
      </c>
      <c r="AC755" s="38">
        <f t="shared" si="9"/>
        <v>0.08380769266</v>
      </c>
      <c r="AD755" s="33">
        <f t="shared" si="10"/>
        <v>-0.01702279503</v>
      </c>
      <c r="AE755" s="3">
        <v>-0.07082899999999999</v>
      </c>
      <c r="AF755" s="3">
        <v>15530.361857431279</v>
      </c>
    </row>
    <row r="756">
      <c r="A756" s="16">
        <v>600.34</v>
      </c>
      <c r="B756" s="17">
        <v>5837.388</v>
      </c>
      <c r="C756" s="17">
        <v>0.324</v>
      </c>
      <c r="D756" s="17">
        <v>33.809</v>
      </c>
      <c r="E756" s="17">
        <v>0.15723</v>
      </c>
      <c r="F756" s="3">
        <f t="shared" si="11"/>
        <v>5837.064</v>
      </c>
      <c r="N756" s="21">
        <v>-0.022</v>
      </c>
      <c r="O756" s="3">
        <v>971.3670000000001</v>
      </c>
      <c r="P756" s="39">
        <f t="shared" si="12"/>
        <v>0.08846065481</v>
      </c>
      <c r="Q756" s="16">
        <v>643.32</v>
      </c>
      <c r="U756" s="16">
        <v>644.47</v>
      </c>
      <c r="V756" s="3">
        <f t="shared" si="5"/>
        <v>15516.62606</v>
      </c>
      <c r="W756" s="21">
        <v>-0.022</v>
      </c>
      <c r="X756" s="3">
        <f t="shared" si="6"/>
        <v>-1100</v>
      </c>
      <c r="Y756" s="3">
        <f t="shared" si="7"/>
        <v>-0.0708917</v>
      </c>
      <c r="Z756" s="36"/>
      <c r="AA756" s="3">
        <v>927.568</v>
      </c>
      <c r="AB756" s="37">
        <f t="shared" si="8"/>
        <v>0.0000000002482869394</v>
      </c>
      <c r="AC756" s="38">
        <f t="shared" si="9"/>
        <v>0.08255306585</v>
      </c>
      <c r="AD756" s="33">
        <f t="shared" si="10"/>
        <v>-0.01703786413</v>
      </c>
      <c r="AE756" s="3">
        <v>-0.07089169999999999</v>
      </c>
      <c r="AF756" s="3">
        <v>15516.626064828464</v>
      </c>
    </row>
    <row r="757">
      <c r="A757" s="13">
        <v>600.92</v>
      </c>
      <c r="B757" s="14">
        <v>5719.198</v>
      </c>
      <c r="C757" s="14">
        <v>67.227</v>
      </c>
      <c r="D757" s="14">
        <v>102.224</v>
      </c>
      <c r="E757" s="14">
        <v>0.15285</v>
      </c>
      <c r="F757" s="3">
        <f t="shared" si="11"/>
        <v>5651.971</v>
      </c>
      <c r="N757" s="21">
        <v>-0.022</v>
      </c>
      <c r="O757" s="3">
        <v>944.168</v>
      </c>
      <c r="P757" s="39">
        <f t="shared" si="12"/>
        <v>0.08598369054</v>
      </c>
      <c r="Q757" s="13">
        <v>643.9</v>
      </c>
      <c r="U757" s="13">
        <v>645.05</v>
      </c>
      <c r="V757" s="3">
        <f t="shared" si="5"/>
        <v>15502.67421</v>
      </c>
      <c r="W757" s="21">
        <v>-0.022</v>
      </c>
      <c r="X757" s="3">
        <f t="shared" si="6"/>
        <v>-1100</v>
      </c>
      <c r="Y757" s="3">
        <f t="shared" si="7"/>
        <v>-0.0709555</v>
      </c>
      <c r="Z757" s="36"/>
      <c r="AA757" s="3">
        <v>912.169</v>
      </c>
      <c r="AB757" s="37">
        <f t="shared" si="8"/>
        <v>0.000000000244824822</v>
      </c>
      <c r="AC757" s="38">
        <f t="shared" si="9"/>
        <v>0.08140194446</v>
      </c>
      <c r="AD757" s="33">
        <f t="shared" si="10"/>
        <v>-0.0170531976</v>
      </c>
      <c r="AE757" s="3">
        <v>-0.07095549999999998</v>
      </c>
      <c r="AF757" s="3">
        <v>15502.674211301452</v>
      </c>
    </row>
    <row r="758">
      <c r="A758" s="16">
        <v>601.5</v>
      </c>
      <c r="B758" s="17">
        <v>5579.388</v>
      </c>
      <c r="C758" s="17">
        <v>-7.976</v>
      </c>
      <c r="D758" s="17">
        <v>26.908</v>
      </c>
      <c r="E758" s="17">
        <v>0.15129</v>
      </c>
      <c r="F758" s="3">
        <f t="shared" si="11"/>
        <v>5587.364</v>
      </c>
      <c r="N758" s="21">
        <v>-0.022</v>
      </c>
      <c r="O758" s="3">
        <v>927.568</v>
      </c>
      <c r="P758" s="39">
        <f t="shared" si="12"/>
        <v>0.08447195824</v>
      </c>
      <c r="Q758" s="16">
        <v>644.47</v>
      </c>
      <c r="U758" s="16">
        <v>645.63</v>
      </c>
      <c r="V758" s="3">
        <f t="shared" si="5"/>
        <v>15488.74742</v>
      </c>
      <c r="W758" s="21">
        <v>-0.022</v>
      </c>
      <c r="X758" s="3">
        <f t="shared" si="6"/>
        <v>-1100</v>
      </c>
      <c r="Y758" s="3">
        <f t="shared" si="7"/>
        <v>-0.0710193</v>
      </c>
      <c r="Z758" s="36"/>
      <c r="AA758" s="3">
        <v>874.6690000000001</v>
      </c>
      <c r="AB758" s="37">
        <f t="shared" si="8"/>
        <v>0.0000000002353937032</v>
      </c>
      <c r="AC758" s="38">
        <f t="shared" si="9"/>
        <v>0.0782661864</v>
      </c>
      <c r="AD758" s="33">
        <f t="shared" si="10"/>
        <v>-0.01706853107</v>
      </c>
      <c r="AE758" s="3">
        <v>-0.07101929999999998</v>
      </c>
      <c r="AF758" s="3">
        <v>15488.747424995741</v>
      </c>
    </row>
    <row r="759">
      <c r="A759" s="13">
        <v>602.08</v>
      </c>
      <c r="B759" s="14">
        <v>5557.093</v>
      </c>
      <c r="C759" s="14">
        <v>89.426</v>
      </c>
      <c r="D759" s="14">
        <v>142.216</v>
      </c>
      <c r="E759" s="14">
        <v>0.14909</v>
      </c>
      <c r="F759" s="3">
        <f t="shared" si="11"/>
        <v>5467.667</v>
      </c>
      <c r="N759" s="21">
        <v>-0.022</v>
      </c>
      <c r="O759" s="3">
        <v>912.169</v>
      </c>
      <c r="P759" s="39">
        <f t="shared" si="12"/>
        <v>0.08306959886</v>
      </c>
      <c r="Q759" s="13">
        <v>645.05</v>
      </c>
      <c r="U759" s="13">
        <v>646.21</v>
      </c>
      <c r="V759" s="3">
        <f t="shared" si="5"/>
        <v>15474.84564</v>
      </c>
      <c r="W759" s="21">
        <v>-0.022</v>
      </c>
      <c r="X759" s="3">
        <f t="shared" si="6"/>
        <v>-1100</v>
      </c>
      <c r="Y759" s="3">
        <f t="shared" si="7"/>
        <v>-0.0710831</v>
      </c>
      <c r="Z759" s="36"/>
      <c r="AA759" s="3">
        <v>856.169</v>
      </c>
      <c r="AB759" s="37">
        <f t="shared" si="8"/>
        <v>0.0000000002310364603</v>
      </c>
      <c r="AC759" s="38">
        <f t="shared" si="9"/>
        <v>0.07681744422</v>
      </c>
      <c r="AD759" s="33">
        <f t="shared" si="10"/>
        <v>-0.01708386454</v>
      </c>
      <c r="AE759" s="3">
        <v>-0.0710831</v>
      </c>
      <c r="AF759" s="3">
        <v>15474.845638414756</v>
      </c>
    </row>
    <row r="760">
      <c r="A760" s="16">
        <v>602.67</v>
      </c>
      <c r="B760" s="17">
        <v>5445.491</v>
      </c>
      <c r="C760" s="17">
        <v>82.825</v>
      </c>
      <c r="D760" s="17">
        <v>127.313</v>
      </c>
      <c r="E760" s="17">
        <v>0.14674</v>
      </c>
      <c r="F760" s="3">
        <f t="shared" si="11"/>
        <v>5362.666</v>
      </c>
      <c r="N760" s="21">
        <v>-0.022</v>
      </c>
      <c r="O760" s="3">
        <v>874.6690000000001</v>
      </c>
      <c r="P760" s="39">
        <f t="shared" si="12"/>
        <v>0.07965454095</v>
      </c>
      <c r="Q760" s="16">
        <v>645.63</v>
      </c>
      <c r="U760" s="16">
        <v>646.79</v>
      </c>
      <c r="V760" s="3">
        <f t="shared" si="5"/>
        <v>15460.96878</v>
      </c>
      <c r="W760" s="21">
        <v>-0.022</v>
      </c>
      <c r="X760" s="3">
        <f t="shared" si="6"/>
        <v>-1100</v>
      </c>
      <c r="Y760" s="3">
        <f t="shared" si="7"/>
        <v>-0.0711469</v>
      </c>
      <c r="Z760" s="36"/>
      <c r="AA760" s="3">
        <v>848.769</v>
      </c>
      <c r="AB760" s="37">
        <f t="shared" si="8"/>
        <v>0.0000000002296568477</v>
      </c>
      <c r="AC760" s="38">
        <f t="shared" si="9"/>
        <v>0.07635873604</v>
      </c>
      <c r="AD760" s="33">
        <f t="shared" si="10"/>
        <v>-0.01709919801</v>
      </c>
      <c r="AE760" s="3">
        <v>-0.07114689999999997</v>
      </c>
      <c r="AF760" s="3">
        <v>15460.968784304026</v>
      </c>
    </row>
    <row r="761">
      <c r="A761" s="13">
        <v>603.25</v>
      </c>
      <c r="B761" s="14">
        <v>5273.907</v>
      </c>
      <c r="C761" s="14">
        <v>11.43</v>
      </c>
      <c r="D761" s="14">
        <v>29.637</v>
      </c>
      <c r="E761" s="14">
        <v>0.14415</v>
      </c>
      <c r="F761" s="3">
        <f t="shared" si="11"/>
        <v>5262.477</v>
      </c>
      <c r="N761" s="21">
        <v>-0.022</v>
      </c>
      <c r="O761" s="3">
        <v>856.169</v>
      </c>
      <c r="P761" s="39">
        <f t="shared" si="12"/>
        <v>0.07796977905</v>
      </c>
      <c r="Q761" s="13">
        <v>646.21</v>
      </c>
      <c r="U761" s="13">
        <v>647.37</v>
      </c>
      <c r="V761" s="3">
        <f t="shared" si="5"/>
        <v>15447.1168</v>
      </c>
      <c r="W761" s="21">
        <v>-0.0216</v>
      </c>
      <c r="X761" s="3">
        <f t="shared" si="6"/>
        <v>-1080</v>
      </c>
      <c r="Y761" s="3">
        <f t="shared" si="7"/>
        <v>-0.06991596</v>
      </c>
      <c r="Z761" s="36"/>
      <c r="AA761" s="3">
        <v>817.4699999999999</v>
      </c>
      <c r="AB761" s="37">
        <f t="shared" si="8"/>
        <v>0.0000000002217836532</v>
      </c>
      <c r="AC761" s="38">
        <f t="shared" si="9"/>
        <v>0.07374097313</v>
      </c>
      <c r="AD761" s="33">
        <f t="shared" si="10"/>
        <v>-0.01680335818</v>
      </c>
      <c r="AE761" s="3">
        <v>-0.06991596</v>
      </c>
      <c r="AF761" s="3">
        <v>15447.116795650092</v>
      </c>
    </row>
    <row r="762">
      <c r="A762" s="16">
        <v>603.83</v>
      </c>
      <c r="B762" s="17">
        <v>5164.408</v>
      </c>
      <c r="C762" s="17">
        <v>23.83</v>
      </c>
      <c r="D762" s="17">
        <v>67.237</v>
      </c>
      <c r="E762" s="17">
        <v>0.14162</v>
      </c>
      <c r="F762" s="3">
        <f t="shared" si="11"/>
        <v>5140.578</v>
      </c>
      <c r="N762" s="21">
        <v>-0.022</v>
      </c>
      <c r="O762" s="3">
        <v>848.769</v>
      </c>
      <c r="P762" s="39">
        <f t="shared" si="12"/>
        <v>0.07729587429</v>
      </c>
      <c r="Q762" s="16">
        <v>646.79</v>
      </c>
      <c r="U762" s="16">
        <v>647.95</v>
      </c>
      <c r="V762" s="3">
        <f t="shared" si="5"/>
        <v>15433.28961</v>
      </c>
      <c r="W762" s="21">
        <v>-0.02101</v>
      </c>
      <c r="X762" s="3">
        <f t="shared" si="6"/>
        <v>-1050.5</v>
      </c>
      <c r="Y762" s="3">
        <f t="shared" si="7"/>
        <v>-0.0680671475</v>
      </c>
      <c r="Z762" s="36"/>
      <c r="AA762" s="3">
        <v>811.17</v>
      </c>
      <c r="AB762" s="37">
        <f t="shared" si="8"/>
        <v>0.0000000002206664778</v>
      </c>
      <c r="AC762" s="38">
        <f t="shared" si="9"/>
        <v>0.07336952287</v>
      </c>
      <c r="AD762" s="33">
        <f t="shared" si="10"/>
        <v>-0.01635902103</v>
      </c>
      <c r="AE762" s="3">
        <v>-0.06806714750000001</v>
      </c>
      <c r="AF762" s="3">
        <v>15433.289605679449</v>
      </c>
    </row>
    <row r="763">
      <c r="A763" s="13">
        <v>604.41</v>
      </c>
      <c r="B763" s="14">
        <v>5050.501</v>
      </c>
      <c r="C763" s="14">
        <v>-7.472</v>
      </c>
      <c r="D763" s="14">
        <v>27.628</v>
      </c>
      <c r="E763" s="14">
        <v>0.13982</v>
      </c>
      <c r="F763" s="3">
        <f t="shared" si="11"/>
        <v>5057.973</v>
      </c>
      <c r="N763" s="21">
        <v>-0.0216</v>
      </c>
      <c r="O763" s="3">
        <v>817.4699999999999</v>
      </c>
      <c r="P763" s="39">
        <f t="shared" si="12"/>
        <v>0.07444553036</v>
      </c>
      <c r="Q763" s="13">
        <v>647.37</v>
      </c>
      <c r="U763" s="13">
        <v>648.53</v>
      </c>
      <c r="V763" s="3">
        <f t="shared" si="5"/>
        <v>15419.48715</v>
      </c>
      <c r="W763" s="21">
        <v>-0.021</v>
      </c>
      <c r="X763" s="3">
        <f t="shared" si="6"/>
        <v>-1050</v>
      </c>
      <c r="Y763" s="3">
        <f t="shared" si="7"/>
        <v>-0.06809565</v>
      </c>
      <c r="Z763" s="36"/>
      <c r="AA763" s="3">
        <v>801.771</v>
      </c>
      <c r="AB763" s="37">
        <f t="shared" si="8"/>
        <v>0.000000000218695857</v>
      </c>
      <c r="AC763" s="38">
        <f t="shared" si="9"/>
        <v>0.07271431003</v>
      </c>
      <c r="AD763" s="33">
        <f t="shared" si="10"/>
        <v>-0.01636587122</v>
      </c>
      <c r="AE763" s="3">
        <v>-0.06809565</v>
      </c>
      <c r="AF763" s="3">
        <v>15419.487147857462</v>
      </c>
    </row>
    <row r="764">
      <c r="A764" s="16">
        <v>604.99</v>
      </c>
      <c r="B764" s="17">
        <v>5070.896</v>
      </c>
      <c r="C764" s="17">
        <v>70.627</v>
      </c>
      <c r="D764" s="17">
        <v>103.521</v>
      </c>
      <c r="E764" s="17">
        <v>0.13875</v>
      </c>
      <c r="F764" s="3">
        <f t="shared" si="11"/>
        <v>5000.269</v>
      </c>
      <c r="N764" s="21">
        <v>-0.02101</v>
      </c>
      <c r="O764" s="3">
        <v>811.17</v>
      </c>
      <c r="P764" s="39">
        <f t="shared" si="12"/>
        <v>0.07387180063</v>
      </c>
      <c r="Q764" s="16">
        <v>647.95</v>
      </c>
      <c r="U764" s="16">
        <v>649.11</v>
      </c>
      <c r="V764" s="3">
        <f t="shared" si="5"/>
        <v>15405.70936</v>
      </c>
      <c r="W764" s="21">
        <v>-0.021</v>
      </c>
      <c r="X764" s="3">
        <f t="shared" si="6"/>
        <v>-1050</v>
      </c>
      <c r="Y764" s="3">
        <f t="shared" si="7"/>
        <v>-0.06815655</v>
      </c>
      <c r="Z764" s="36"/>
      <c r="AA764" s="3">
        <v>778.671</v>
      </c>
      <c r="AB764" s="37">
        <f t="shared" si="8"/>
        <v>0.0000000002129653263</v>
      </c>
      <c r="AC764" s="38">
        <f t="shared" si="9"/>
        <v>0.07080896259</v>
      </c>
      <c r="AD764" s="33">
        <f t="shared" si="10"/>
        <v>-0.01638050771</v>
      </c>
      <c r="AE764" s="3">
        <v>-0.06815655</v>
      </c>
      <c r="AF764" s="3">
        <v>15405.709355887291</v>
      </c>
    </row>
    <row r="765">
      <c r="A765" s="13">
        <v>605.58</v>
      </c>
      <c r="B765" s="14">
        <v>4837.886</v>
      </c>
      <c r="C765" s="14">
        <v>22.624</v>
      </c>
      <c r="D765" s="14">
        <v>57.907</v>
      </c>
      <c r="E765" s="14">
        <v>0.13522</v>
      </c>
      <c r="F765" s="3">
        <f t="shared" si="11"/>
        <v>4815.262</v>
      </c>
      <c r="N765" s="21">
        <v>-0.021</v>
      </c>
      <c r="O765" s="3">
        <v>801.771</v>
      </c>
      <c r="P765" s="39">
        <f t="shared" si="12"/>
        <v>0.07301585051</v>
      </c>
      <c r="Q765" s="13">
        <v>648.53</v>
      </c>
      <c r="U765" s="13">
        <v>649.69</v>
      </c>
      <c r="V765" s="3">
        <f t="shared" si="5"/>
        <v>15391.95616</v>
      </c>
      <c r="W765" s="21">
        <v>-0.021</v>
      </c>
      <c r="X765" s="3">
        <f t="shared" si="6"/>
        <v>-1050</v>
      </c>
      <c r="Y765" s="3">
        <f t="shared" si="7"/>
        <v>-0.06821745</v>
      </c>
      <c r="Z765" s="36"/>
      <c r="AA765" s="3">
        <v>737.8720000000001</v>
      </c>
      <c r="AB765" s="37">
        <f t="shared" si="8"/>
        <v>0.0000000002023483079</v>
      </c>
      <c r="AC765" s="38">
        <f t="shared" si="9"/>
        <v>0.06727890411</v>
      </c>
      <c r="AD765" s="33">
        <f t="shared" si="10"/>
        <v>-0.01639514421</v>
      </c>
      <c r="AE765" s="3">
        <v>-0.06821745</v>
      </c>
      <c r="AF765" s="3">
        <v>15391.956163708845</v>
      </c>
    </row>
    <row r="766">
      <c r="A766" s="16">
        <v>606.16</v>
      </c>
      <c r="B766" s="17">
        <v>4753.796</v>
      </c>
      <c r="C766" s="17">
        <v>26.027</v>
      </c>
      <c r="D766" s="17">
        <v>62.221</v>
      </c>
      <c r="E766" s="17">
        <v>0.13334</v>
      </c>
      <c r="F766" s="3">
        <f t="shared" si="11"/>
        <v>4727.769</v>
      </c>
      <c r="N766" s="21">
        <v>-0.021</v>
      </c>
      <c r="O766" s="3">
        <v>778.671</v>
      </c>
      <c r="P766" s="39">
        <f t="shared" si="12"/>
        <v>0.07091217484</v>
      </c>
      <c r="Q766" s="16">
        <v>649.11</v>
      </c>
      <c r="U766" s="16">
        <v>650.27</v>
      </c>
      <c r="V766" s="3">
        <f t="shared" si="5"/>
        <v>15378.22751</v>
      </c>
      <c r="W766" s="21">
        <v>-0.021</v>
      </c>
      <c r="X766" s="3">
        <f t="shared" si="6"/>
        <v>-1050</v>
      </c>
      <c r="Y766" s="3">
        <f t="shared" si="7"/>
        <v>-0.06827835</v>
      </c>
      <c r="Z766" s="36"/>
      <c r="AA766" s="3">
        <v>743.471</v>
      </c>
      <c r="AB766" s="37">
        <f t="shared" si="8"/>
        <v>0.0000000002044302634</v>
      </c>
      <c r="AC766" s="38">
        <f t="shared" si="9"/>
        <v>0.06797113469</v>
      </c>
      <c r="AD766" s="33">
        <f t="shared" si="10"/>
        <v>-0.0164097807</v>
      </c>
      <c r="AE766" s="3">
        <v>-0.06827835</v>
      </c>
      <c r="AF766" s="3">
        <v>15378.227505497716</v>
      </c>
    </row>
    <row r="767">
      <c r="A767" s="13">
        <v>606.74</v>
      </c>
      <c r="B767" s="14">
        <v>4634.291</v>
      </c>
      <c r="C767" s="14">
        <v>39.425</v>
      </c>
      <c r="D767" s="14">
        <v>57.714</v>
      </c>
      <c r="E767" s="14">
        <v>0.13033</v>
      </c>
      <c r="F767" s="3">
        <f t="shared" si="11"/>
        <v>4594.866</v>
      </c>
      <c r="N767" s="21">
        <v>-0.021</v>
      </c>
      <c r="O767" s="3">
        <v>737.8720000000001</v>
      </c>
      <c r="P767" s="39">
        <f t="shared" si="12"/>
        <v>0.06719668291</v>
      </c>
      <c r="Q767" s="13">
        <v>649.69</v>
      </c>
      <c r="U767" s="13">
        <v>650.85</v>
      </c>
      <c r="V767" s="3">
        <f t="shared" si="5"/>
        <v>15364.52332</v>
      </c>
      <c r="W767" s="21">
        <v>-0.021</v>
      </c>
      <c r="X767" s="3">
        <f t="shared" si="6"/>
        <v>-1050</v>
      </c>
      <c r="Y767" s="3">
        <f t="shared" si="7"/>
        <v>-0.06833925</v>
      </c>
      <c r="Z767" s="36"/>
      <c r="AA767" s="3">
        <v>718.472</v>
      </c>
      <c r="AB767" s="37">
        <f t="shared" si="8"/>
        <v>0.0000000001980854494</v>
      </c>
      <c r="AC767" s="38">
        <f t="shared" si="9"/>
        <v>0.06586154388</v>
      </c>
      <c r="AD767" s="33">
        <f t="shared" si="10"/>
        <v>-0.01642441719</v>
      </c>
      <c r="AE767" s="3">
        <v>-0.06833925</v>
      </c>
      <c r="AF767" s="3">
        <v>15364.52331566413</v>
      </c>
    </row>
    <row r="768">
      <c r="A768" s="16">
        <v>607.32</v>
      </c>
      <c r="B768" s="17">
        <v>4565.809</v>
      </c>
      <c r="C768" s="17">
        <v>21.431</v>
      </c>
      <c r="D768" s="17">
        <v>24.74</v>
      </c>
      <c r="E768" s="17">
        <v>0.12934</v>
      </c>
      <c r="F768" s="3">
        <f t="shared" si="11"/>
        <v>4544.378</v>
      </c>
      <c r="N768" s="21">
        <v>-0.021</v>
      </c>
      <c r="O768" s="3">
        <v>743.471</v>
      </c>
      <c r="P768" s="39">
        <f t="shared" si="12"/>
        <v>0.06770657382</v>
      </c>
      <c r="Q768" s="16">
        <v>650.27</v>
      </c>
      <c r="U768" s="16">
        <v>651.42</v>
      </c>
      <c r="V768" s="3">
        <f t="shared" si="5"/>
        <v>15351.07918</v>
      </c>
      <c r="W768" s="21">
        <v>-0.021</v>
      </c>
      <c r="X768" s="3">
        <f t="shared" si="6"/>
        <v>-1050</v>
      </c>
      <c r="Y768" s="3">
        <f t="shared" si="7"/>
        <v>-0.0683991</v>
      </c>
      <c r="Z768" s="36"/>
      <c r="AA768" s="3">
        <v>698.972</v>
      </c>
      <c r="AB768" s="37">
        <f t="shared" si="8"/>
        <v>0.0000000001932159806</v>
      </c>
      <c r="AC768" s="38">
        <f t="shared" si="9"/>
        <v>0.06424249141</v>
      </c>
      <c r="AD768" s="33">
        <f t="shared" si="10"/>
        <v>-0.01643880133</v>
      </c>
      <c r="AE768" s="3">
        <v>-0.06839909999999999</v>
      </c>
      <c r="AF768" s="3">
        <v>15351.079180866416</v>
      </c>
    </row>
    <row r="769">
      <c r="A769" s="13">
        <v>607.9</v>
      </c>
      <c r="B769" s="14">
        <v>4498.297</v>
      </c>
      <c r="C769" s="14">
        <v>100.727</v>
      </c>
      <c r="D769" s="14">
        <v>203.121</v>
      </c>
      <c r="E769" s="14">
        <v>0.12583</v>
      </c>
      <c r="F769" s="3">
        <f t="shared" si="11"/>
        <v>4397.57</v>
      </c>
      <c r="N769" s="21">
        <v>-0.021</v>
      </c>
      <c r="O769" s="3">
        <v>718.472</v>
      </c>
      <c r="P769" s="39">
        <f t="shared" si="12"/>
        <v>0.06542995961</v>
      </c>
      <c r="Q769" s="13">
        <v>650.85</v>
      </c>
      <c r="U769" s="13">
        <v>652.0</v>
      </c>
      <c r="V769" s="3">
        <f t="shared" si="5"/>
        <v>15337.42331</v>
      </c>
      <c r="W769" s="21">
        <v>-0.021</v>
      </c>
      <c r="X769" s="3">
        <f t="shared" si="6"/>
        <v>-1050</v>
      </c>
      <c r="Y769" s="3">
        <f t="shared" si="7"/>
        <v>-0.06846</v>
      </c>
      <c r="Z769" s="36"/>
      <c r="AA769" s="3">
        <v>708.8729999999999</v>
      </c>
      <c r="AB769" s="37">
        <f t="shared" si="8"/>
        <v>0.0000000001964767756</v>
      </c>
      <c r="AC769" s="38">
        <f t="shared" si="9"/>
        <v>0.06532667498</v>
      </c>
      <c r="AD769" s="33">
        <f t="shared" si="10"/>
        <v>-0.01645343783</v>
      </c>
      <c r="AE769" s="3">
        <v>-0.06846</v>
      </c>
      <c r="AF769" s="3">
        <v>15337.423312883437</v>
      </c>
    </row>
    <row r="770">
      <c r="A770" s="16">
        <v>608.48</v>
      </c>
      <c r="B770" s="17">
        <v>4344.006</v>
      </c>
      <c r="C770" s="17">
        <v>14.83</v>
      </c>
      <c r="D770" s="17">
        <v>68.635</v>
      </c>
      <c r="E770" s="17">
        <v>0.12454</v>
      </c>
      <c r="F770" s="3">
        <f t="shared" si="11"/>
        <v>4329.176</v>
      </c>
      <c r="N770" s="21">
        <v>-0.021</v>
      </c>
      <c r="O770" s="3">
        <v>698.972</v>
      </c>
      <c r="P770" s="39">
        <f t="shared" si="12"/>
        <v>0.0636541295</v>
      </c>
      <c r="Q770" s="16">
        <v>651.42</v>
      </c>
      <c r="U770" s="16">
        <v>652.58</v>
      </c>
      <c r="V770" s="3">
        <f t="shared" si="5"/>
        <v>15323.79172</v>
      </c>
      <c r="W770" s="21">
        <v>-0.021</v>
      </c>
      <c r="X770" s="3">
        <f t="shared" si="6"/>
        <v>-1050</v>
      </c>
      <c r="Y770" s="3">
        <f t="shared" si="7"/>
        <v>-0.0685209</v>
      </c>
      <c r="Z770" s="36"/>
      <c r="AA770" s="3">
        <v>683.273</v>
      </c>
      <c r="AB770" s="37">
        <f t="shared" si="8"/>
        <v>0.0000000001898871334</v>
      </c>
      <c r="AC770" s="38">
        <f t="shared" si="9"/>
        <v>0.06313568112</v>
      </c>
      <c r="AD770" s="33">
        <f t="shared" si="10"/>
        <v>-0.01646807432</v>
      </c>
      <c r="AE770" s="3">
        <v>-0.0685209</v>
      </c>
      <c r="AF770" s="3">
        <v>15323.791719022955</v>
      </c>
    </row>
    <row r="771">
      <c r="A771" s="13">
        <v>609.07</v>
      </c>
      <c r="B771" s="14">
        <v>4258.412</v>
      </c>
      <c r="C771" s="14">
        <v>43.932</v>
      </c>
      <c r="D771" s="14">
        <v>93.544</v>
      </c>
      <c r="E771" s="14">
        <v>0.12196</v>
      </c>
      <c r="F771" s="3">
        <f t="shared" si="11"/>
        <v>4214.48</v>
      </c>
      <c r="N771" s="21">
        <v>-0.021</v>
      </c>
      <c r="O771" s="3">
        <v>708.8729999999999</v>
      </c>
      <c r="P771" s="39">
        <f t="shared" si="12"/>
        <v>0.06455579586</v>
      </c>
      <c r="Q771" s="13">
        <v>652.0</v>
      </c>
      <c r="U771" s="13">
        <v>653.16</v>
      </c>
      <c r="V771" s="3">
        <f t="shared" si="5"/>
        <v>15310.18433</v>
      </c>
      <c r="W771" s="21">
        <v>-0.021</v>
      </c>
      <c r="X771" s="3">
        <f t="shared" si="6"/>
        <v>-1050</v>
      </c>
      <c r="Y771" s="3">
        <f t="shared" si="7"/>
        <v>-0.0685818</v>
      </c>
      <c r="Z771" s="36"/>
      <c r="AA771" s="3">
        <v>676.674</v>
      </c>
      <c r="AB771" s="37">
        <f t="shared" si="8"/>
        <v>0.0000000001885550771</v>
      </c>
      <c r="AC771" s="38">
        <f t="shared" si="9"/>
        <v>0.06269278495</v>
      </c>
      <c r="AD771" s="33">
        <f t="shared" si="10"/>
        <v>-0.01648271081</v>
      </c>
      <c r="AE771" s="3">
        <v>-0.0685818</v>
      </c>
      <c r="AF771" s="3">
        <v>15310.18433461939</v>
      </c>
    </row>
    <row r="772">
      <c r="A772" s="16">
        <v>609.65</v>
      </c>
      <c r="B772" s="17">
        <v>4265.093</v>
      </c>
      <c r="C772" s="17">
        <v>123.226</v>
      </c>
      <c r="D772" s="17">
        <v>209.116</v>
      </c>
      <c r="E772" s="17">
        <v>0.11999</v>
      </c>
      <c r="F772" s="3">
        <f t="shared" si="11"/>
        <v>4141.867</v>
      </c>
      <c r="N772" s="21">
        <v>-0.021</v>
      </c>
      <c r="O772" s="3">
        <v>683.273</v>
      </c>
      <c r="P772" s="39">
        <f t="shared" si="12"/>
        <v>0.06222444966</v>
      </c>
      <c r="Q772" s="16">
        <v>652.58</v>
      </c>
      <c r="U772" s="16">
        <v>653.74</v>
      </c>
      <c r="V772" s="3">
        <f t="shared" si="5"/>
        <v>15296.6011</v>
      </c>
      <c r="W772" s="21">
        <v>-0.021</v>
      </c>
      <c r="X772" s="3">
        <f t="shared" si="6"/>
        <v>-1050</v>
      </c>
      <c r="Y772" s="3">
        <f t="shared" si="7"/>
        <v>-0.0686427</v>
      </c>
      <c r="Z772" s="36"/>
      <c r="AA772" s="3">
        <v>674.273</v>
      </c>
      <c r="AB772" s="37">
        <f t="shared" si="8"/>
        <v>0.0000000001883870067</v>
      </c>
      <c r="AC772" s="38">
        <f t="shared" si="9"/>
        <v>0.06263690312</v>
      </c>
      <c r="AD772" s="33">
        <f t="shared" si="10"/>
        <v>-0.01649734731</v>
      </c>
      <c r="AE772" s="3">
        <v>-0.0686427</v>
      </c>
      <c r="AF772" s="3">
        <v>15296.601095236638</v>
      </c>
    </row>
    <row r="773">
      <c r="A773" s="13">
        <v>610.23</v>
      </c>
      <c r="B773" s="14">
        <v>4036.696</v>
      </c>
      <c r="C773" s="14">
        <v>6.827</v>
      </c>
      <c r="D773" s="14">
        <v>46.42</v>
      </c>
      <c r="E773" s="14">
        <v>0.11753</v>
      </c>
      <c r="F773" s="3">
        <f t="shared" si="11"/>
        <v>4029.869</v>
      </c>
      <c r="N773" s="21">
        <v>-0.021</v>
      </c>
      <c r="O773" s="3">
        <v>676.674</v>
      </c>
      <c r="P773" s="39">
        <f t="shared" si="12"/>
        <v>0.06162349054</v>
      </c>
      <c r="Q773" s="13">
        <v>653.16</v>
      </c>
      <c r="U773" s="13">
        <v>654.32</v>
      </c>
      <c r="V773" s="3">
        <f t="shared" si="5"/>
        <v>15283.04194</v>
      </c>
      <c r="W773" s="21">
        <v>-0.021</v>
      </c>
      <c r="X773" s="3">
        <f t="shared" si="6"/>
        <v>-1050</v>
      </c>
      <c r="Y773" s="3">
        <f t="shared" si="7"/>
        <v>-0.0687036</v>
      </c>
      <c r="Z773" s="36"/>
      <c r="AA773" s="3">
        <v>646.574</v>
      </c>
      <c r="AB773" s="37">
        <f t="shared" si="8"/>
        <v>0.0000000001811293474</v>
      </c>
      <c r="AC773" s="38">
        <f t="shared" si="9"/>
        <v>0.06022379985</v>
      </c>
      <c r="AD773" s="33">
        <f t="shared" si="10"/>
        <v>-0.0165119838</v>
      </c>
      <c r="AE773" s="3">
        <v>-0.0687036</v>
      </c>
      <c r="AF773" s="3">
        <v>15283.041936667072</v>
      </c>
    </row>
    <row r="774">
      <c r="A774" s="16">
        <v>610.81</v>
      </c>
      <c r="B774" s="17">
        <v>3928.401</v>
      </c>
      <c r="C774" s="17">
        <v>-27.572</v>
      </c>
      <c r="D774" s="17">
        <v>15.427</v>
      </c>
      <c r="E774" s="17">
        <v>0.11585</v>
      </c>
      <c r="F774" s="3">
        <f t="shared" si="11"/>
        <v>3955.973</v>
      </c>
      <c r="N774" s="21">
        <v>-0.021</v>
      </c>
      <c r="O774" s="3">
        <v>674.273</v>
      </c>
      <c r="P774" s="39">
        <f t="shared" si="12"/>
        <v>0.06140483576</v>
      </c>
      <c r="Q774" s="16">
        <v>653.74</v>
      </c>
      <c r="U774" s="16">
        <v>654.9</v>
      </c>
      <c r="V774" s="3">
        <f t="shared" si="5"/>
        <v>15269.50679</v>
      </c>
      <c r="W774" s="21">
        <v>-0.021</v>
      </c>
      <c r="X774" s="3">
        <f t="shared" si="6"/>
        <v>-1050</v>
      </c>
      <c r="Y774" s="3">
        <f t="shared" si="7"/>
        <v>-0.0687645</v>
      </c>
      <c r="Z774" s="36"/>
      <c r="AA774" s="3">
        <v>622.374</v>
      </c>
      <c r="AB774" s="37">
        <f t="shared" si="8"/>
        <v>0.0000000001748140815</v>
      </c>
      <c r="AC774" s="38">
        <f t="shared" si="9"/>
        <v>0.05812403351</v>
      </c>
      <c r="AD774" s="33">
        <f t="shared" si="10"/>
        <v>-0.0165266203</v>
      </c>
      <c r="AE774" s="3">
        <v>-0.06876449999999999</v>
      </c>
      <c r="AF774" s="3">
        <v>15269.506794930525</v>
      </c>
    </row>
    <row r="775">
      <c r="A775" s="13">
        <v>611.39</v>
      </c>
      <c r="B775" s="14">
        <v>3804.495</v>
      </c>
      <c r="C775" s="14">
        <v>-6.374</v>
      </c>
      <c r="D775" s="14">
        <v>21.919</v>
      </c>
      <c r="E775" s="14">
        <v>0.11208</v>
      </c>
      <c r="F775" s="3">
        <f t="shared" si="11"/>
        <v>3810.869</v>
      </c>
      <c r="N775" s="21">
        <v>-0.021</v>
      </c>
      <c r="O775" s="3">
        <v>646.574</v>
      </c>
      <c r="P775" s="39">
        <f t="shared" si="12"/>
        <v>0.05888233739</v>
      </c>
      <c r="Q775" s="13">
        <v>654.32</v>
      </c>
      <c r="U775" s="13">
        <v>655.48</v>
      </c>
      <c r="V775" s="3">
        <f t="shared" si="5"/>
        <v>15255.99561</v>
      </c>
      <c r="W775" s="21">
        <v>-0.021</v>
      </c>
      <c r="X775" s="3">
        <f t="shared" si="6"/>
        <v>-1050</v>
      </c>
      <c r="Y775" s="3">
        <f t="shared" si="7"/>
        <v>-0.0688254</v>
      </c>
      <c r="Z775" s="36"/>
      <c r="AA775" s="3">
        <v>606.375</v>
      </c>
      <c r="AB775" s="37">
        <f t="shared" si="8"/>
        <v>0.0000000001707731632</v>
      </c>
      <c r="AC775" s="38">
        <f t="shared" si="9"/>
        <v>0.05678046626</v>
      </c>
      <c r="AD775" s="33">
        <f t="shared" si="10"/>
        <v>-0.01654125679</v>
      </c>
      <c r="AE775" s="3">
        <v>-0.0688254</v>
      </c>
      <c r="AF775" s="3">
        <v>15255.995606273265</v>
      </c>
    </row>
    <row r="776">
      <c r="A776" s="16">
        <v>611.97</v>
      </c>
      <c r="B776" s="17">
        <v>3796.893</v>
      </c>
      <c r="C776" s="17">
        <v>15.526</v>
      </c>
      <c r="D776" s="17">
        <v>56.416</v>
      </c>
      <c r="E776" s="17">
        <v>0.11183</v>
      </c>
      <c r="F776" s="3">
        <f t="shared" si="11"/>
        <v>3781.367</v>
      </c>
      <c r="N776" s="21">
        <v>-0.021</v>
      </c>
      <c r="O776" s="3">
        <v>622.374</v>
      </c>
      <c r="P776" s="39">
        <f t="shared" si="12"/>
        <v>0.05667848668</v>
      </c>
      <c r="Q776" s="16">
        <v>654.9</v>
      </c>
      <c r="U776" s="16">
        <v>656.05</v>
      </c>
      <c r="V776" s="3">
        <f t="shared" si="5"/>
        <v>15242.74064</v>
      </c>
      <c r="W776" s="21">
        <v>-0.021</v>
      </c>
      <c r="X776" s="3">
        <f t="shared" si="6"/>
        <v>-1050</v>
      </c>
      <c r="Y776" s="3">
        <f t="shared" si="7"/>
        <v>-0.06888525</v>
      </c>
      <c r="Z776" s="36"/>
      <c r="AA776" s="3">
        <v>594.475</v>
      </c>
      <c r="AB776" s="37">
        <f t="shared" si="8"/>
        <v>0.0000000001678589163</v>
      </c>
      <c r="AC776" s="38">
        <f t="shared" si="9"/>
        <v>0.05581150667</v>
      </c>
      <c r="AD776" s="33">
        <f t="shared" si="10"/>
        <v>-0.01655564093</v>
      </c>
      <c r="AE776" s="3">
        <v>-0.06888525</v>
      </c>
      <c r="AF776" s="3">
        <v>15242.740644767931</v>
      </c>
    </row>
    <row r="777">
      <c r="A777" s="13">
        <v>612.55</v>
      </c>
      <c r="B777" s="14">
        <v>3731.709</v>
      </c>
      <c r="C777" s="14">
        <v>18.631</v>
      </c>
      <c r="D777" s="14">
        <v>53.739</v>
      </c>
      <c r="E777" s="14">
        <v>0.10986</v>
      </c>
      <c r="F777" s="3">
        <f t="shared" si="11"/>
        <v>3713.078</v>
      </c>
      <c r="N777" s="21">
        <v>-0.021</v>
      </c>
      <c r="O777" s="3">
        <v>606.375</v>
      </c>
      <c r="P777" s="39">
        <f t="shared" si="12"/>
        <v>0.05522148638</v>
      </c>
      <c r="Q777" s="13">
        <v>655.48</v>
      </c>
      <c r="U777" s="13">
        <v>656.63</v>
      </c>
      <c r="V777" s="3">
        <f t="shared" si="5"/>
        <v>15229.27676</v>
      </c>
      <c r="W777" s="21">
        <v>-0.021</v>
      </c>
      <c r="X777" s="3">
        <f t="shared" si="6"/>
        <v>-1050</v>
      </c>
      <c r="Y777" s="3">
        <f t="shared" si="7"/>
        <v>-0.06894615</v>
      </c>
      <c r="Z777" s="36"/>
      <c r="AA777" s="3">
        <v>585.676</v>
      </c>
      <c r="AB777" s="37">
        <f t="shared" si="8"/>
        <v>0.0000000001658133869</v>
      </c>
      <c r="AC777" s="38">
        <f t="shared" si="9"/>
        <v>0.05513138742</v>
      </c>
      <c r="AD777" s="33">
        <f t="shared" si="10"/>
        <v>-0.01657027742</v>
      </c>
      <c r="AE777" s="3">
        <v>-0.06894615</v>
      </c>
      <c r="AF777" s="3">
        <v>15229.27676164659</v>
      </c>
    </row>
    <row r="778">
      <c r="A778" s="16">
        <v>613.14</v>
      </c>
      <c r="B778" s="17">
        <v>3587.2</v>
      </c>
      <c r="C778" s="17">
        <v>-12.072</v>
      </c>
      <c r="D778" s="17">
        <v>27.927</v>
      </c>
      <c r="E778" s="17">
        <v>0.10704</v>
      </c>
      <c r="F778" s="3">
        <f t="shared" si="11"/>
        <v>3599.272</v>
      </c>
      <c r="N778" s="21">
        <v>-0.021</v>
      </c>
      <c r="O778" s="3">
        <v>594.475</v>
      </c>
      <c r="P778" s="39">
        <f t="shared" si="12"/>
        <v>0.05413777467</v>
      </c>
      <c r="Q778" s="16">
        <v>656.05</v>
      </c>
      <c r="U778" s="16">
        <v>657.21</v>
      </c>
      <c r="V778" s="3">
        <f t="shared" si="5"/>
        <v>15215.83664</v>
      </c>
      <c r="W778" s="21">
        <v>-0.021</v>
      </c>
      <c r="X778" s="3">
        <f t="shared" si="6"/>
        <v>-1050</v>
      </c>
      <c r="Y778" s="3">
        <f t="shared" si="7"/>
        <v>-0.06900705</v>
      </c>
      <c r="Z778" s="36"/>
      <c r="AA778" s="3">
        <v>573.875</v>
      </c>
      <c r="AB778" s="37">
        <f t="shared" si="8"/>
        <v>0.0000000001629032672</v>
      </c>
      <c r="AC778" s="38">
        <f t="shared" si="9"/>
        <v>0.05416380007</v>
      </c>
      <c r="AD778" s="33">
        <f t="shared" si="10"/>
        <v>-0.01658491392</v>
      </c>
      <c r="AE778" s="3">
        <v>-0.06900705</v>
      </c>
      <c r="AF778" s="3">
        <v>15215.836642777802</v>
      </c>
    </row>
    <row r="779">
      <c r="A779" s="13">
        <v>613.72</v>
      </c>
      <c r="B779" s="14">
        <v>3504.888</v>
      </c>
      <c r="C779" s="14">
        <v>-33.176</v>
      </c>
      <c r="D779" s="14">
        <v>-2.19</v>
      </c>
      <c r="E779" s="14">
        <v>0.10616</v>
      </c>
      <c r="F779" s="3">
        <f t="shared" si="11"/>
        <v>3538.064</v>
      </c>
      <c r="N779" s="21">
        <v>-0.021</v>
      </c>
      <c r="O779" s="3">
        <v>585.676</v>
      </c>
      <c r="P779" s="39">
        <f t="shared" si="12"/>
        <v>0.05333646548</v>
      </c>
      <c r="Q779" s="13">
        <v>656.63</v>
      </c>
      <c r="U779" s="13">
        <v>657.79</v>
      </c>
      <c r="V779" s="3">
        <f t="shared" si="5"/>
        <v>15202.42023</v>
      </c>
      <c r="W779" s="21">
        <v>-0.021</v>
      </c>
      <c r="X779" s="3">
        <f t="shared" si="6"/>
        <v>-1050</v>
      </c>
      <c r="Y779" s="3">
        <f t="shared" si="7"/>
        <v>-0.06906795</v>
      </c>
      <c r="Z779" s="36"/>
      <c r="AA779" s="3">
        <v>585.0759999999999</v>
      </c>
      <c r="AB779" s="37">
        <f t="shared" si="8"/>
        <v>0.0000000001665229455</v>
      </c>
      <c r="AC779" s="38">
        <f t="shared" si="9"/>
        <v>0.05536730897</v>
      </c>
      <c r="AD779" s="33">
        <f t="shared" si="10"/>
        <v>-0.01659955041</v>
      </c>
      <c r="AE779" s="3">
        <v>-0.06906794999999999</v>
      </c>
      <c r="AF779" s="3">
        <v>15202.42022529987</v>
      </c>
    </row>
    <row r="780">
      <c r="A780" s="16">
        <v>614.3</v>
      </c>
      <c r="B780" s="17">
        <v>3440.294</v>
      </c>
      <c r="C780" s="17">
        <v>2.526</v>
      </c>
      <c r="D780" s="17">
        <v>40.518</v>
      </c>
      <c r="E780" s="17">
        <v>0.10297</v>
      </c>
      <c r="F780" s="3">
        <f t="shared" si="11"/>
        <v>3437.768</v>
      </c>
      <c r="N780" s="21">
        <v>-0.021</v>
      </c>
      <c r="O780" s="3">
        <v>573.875</v>
      </c>
      <c r="P780" s="39">
        <f t="shared" si="12"/>
        <v>0.05226176952</v>
      </c>
      <c r="Q780" s="16">
        <v>657.21</v>
      </c>
      <c r="U780" s="16">
        <v>658.37</v>
      </c>
      <c r="V780" s="3">
        <f t="shared" si="5"/>
        <v>15189.02745</v>
      </c>
      <c r="W780" s="21">
        <v>-0.021</v>
      </c>
      <c r="X780" s="3">
        <f t="shared" si="6"/>
        <v>-1050</v>
      </c>
      <c r="Y780" s="3">
        <f t="shared" si="7"/>
        <v>-0.06912885</v>
      </c>
      <c r="Z780" s="36"/>
      <c r="AA780" s="3">
        <v>583.376</v>
      </c>
      <c r="AB780" s="37">
        <f t="shared" si="8"/>
        <v>0.000000000166478693</v>
      </c>
      <c r="AC780" s="38">
        <f t="shared" si="9"/>
        <v>0.05535259544</v>
      </c>
      <c r="AD780" s="33">
        <f t="shared" si="10"/>
        <v>-0.01661418691</v>
      </c>
      <c r="AE780" s="3">
        <v>-0.06912885</v>
      </c>
      <c r="AF780" s="3">
        <v>15189.027446572596</v>
      </c>
    </row>
    <row r="781">
      <c r="A781" s="13">
        <v>614.88</v>
      </c>
      <c r="B781" s="14">
        <v>3333.595</v>
      </c>
      <c r="C781" s="14">
        <v>0.926</v>
      </c>
      <c r="D781" s="14">
        <v>40.819</v>
      </c>
      <c r="E781" s="14">
        <v>0.10053</v>
      </c>
      <c r="F781" s="3">
        <f t="shared" si="11"/>
        <v>3332.669</v>
      </c>
      <c r="N781" s="21">
        <v>-0.021</v>
      </c>
      <c r="O781" s="3">
        <v>585.0759999999999</v>
      </c>
      <c r="P781" s="39">
        <f t="shared" si="12"/>
        <v>0.05328182455</v>
      </c>
      <c r="Q781" s="13">
        <v>657.79</v>
      </c>
      <c r="U781" s="13">
        <v>658.95</v>
      </c>
      <c r="V781" s="3">
        <f t="shared" si="5"/>
        <v>15175.65824</v>
      </c>
      <c r="W781" s="21">
        <v>-0.02087</v>
      </c>
      <c r="X781" s="3">
        <f t="shared" si="6"/>
        <v>-1043.5</v>
      </c>
      <c r="Y781" s="3">
        <f t="shared" si="7"/>
        <v>-0.0687614325</v>
      </c>
      <c r="Z781" s="36"/>
      <c r="AA781" s="3">
        <v>529.077</v>
      </c>
      <c r="AB781" s="37">
        <f t="shared" si="8"/>
        <v>0.0000000001513827078</v>
      </c>
      <c r="AC781" s="38">
        <f t="shared" si="9"/>
        <v>0.05033332272</v>
      </c>
      <c r="AD781" s="33">
        <f t="shared" si="10"/>
        <v>-0.01652588306</v>
      </c>
      <c r="AE781" s="3">
        <v>-0.0687614325</v>
      </c>
      <c r="AF781" s="3">
        <v>15175.65824417634</v>
      </c>
    </row>
    <row r="782">
      <c r="A782" s="16">
        <v>615.46</v>
      </c>
      <c r="B782" s="17">
        <v>3278.198</v>
      </c>
      <c r="C782" s="17">
        <v>10.427</v>
      </c>
      <c r="D782" s="17">
        <v>13.724</v>
      </c>
      <c r="E782" s="17">
        <v>0.09918</v>
      </c>
      <c r="F782" s="3">
        <f t="shared" si="11"/>
        <v>3267.771</v>
      </c>
      <c r="N782" s="21">
        <v>-0.021</v>
      </c>
      <c r="O782" s="3">
        <v>583.376</v>
      </c>
      <c r="P782" s="39">
        <f t="shared" si="12"/>
        <v>0.0531270086</v>
      </c>
      <c r="Q782" s="16">
        <v>658.37</v>
      </c>
      <c r="U782" s="16">
        <v>659.53</v>
      </c>
      <c r="V782" s="3">
        <f t="shared" si="5"/>
        <v>15162.31256</v>
      </c>
      <c r="W782" s="21">
        <v>-0.02028</v>
      </c>
      <c r="X782" s="3">
        <f t="shared" si="6"/>
        <v>-1014</v>
      </c>
      <c r="Y782" s="3">
        <f t="shared" si="7"/>
        <v>-0.066876342</v>
      </c>
      <c r="Z782" s="36"/>
      <c r="AA782" s="3">
        <v>531.477</v>
      </c>
      <c r="AB782" s="37">
        <f t="shared" si="8"/>
        <v>0.0000000001524713129</v>
      </c>
      <c r="AC782" s="38">
        <f t="shared" si="9"/>
        <v>0.05069527366</v>
      </c>
      <c r="AD782" s="33">
        <f t="shared" si="10"/>
        <v>-0.01607282698</v>
      </c>
      <c r="AE782" s="3">
        <v>-0.06687634199999999</v>
      </c>
      <c r="AF782" s="3">
        <v>15162.312555911029</v>
      </c>
    </row>
    <row r="783">
      <c r="A783" s="13">
        <v>616.04</v>
      </c>
      <c r="B783" s="14">
        <v>3220.785</v>
      </c>
      <c r="C783" s="14">
        <v>39.823</v>
      </c>
      <c r="D783" s="14">
        <v>89.305</v>
      </c>
      <c r="E783" s="14">
        <v>0.09752</v>
      </c>
      <c r="F783" s="3">
        <f t="shared" si="11"/>
        <v>3180.962</v>
      </c>
      <c r="N783" s="21">
        <v>-0.02087</v>
      </c>
      <c r="O783" s="3">
        <v>529.077</v>
      </c>
      <c r="P783" s="39">
        <f t="shared" si="12"/>
        <v>0.04818209581</v>
      </c>
      <c r="Q783" s="13">
        <v>658.95</v>
      </c>
      <c r="U783" s="13">
        <v>660.1</v>
      </c>
      <c r="V783" s="3">
        <f t="shared" si="5"/>
        <v>15149.21982</v>
      </c>
      <c r="W783" s="21">
        <v>-0.02</v>
      </c>
      <c r="X783" s="3">
        <f t="shared" si="6"/>
        <v>-1000</v>
      </c>
      <c r="Y783" s="3">
        <f t="shared" si="7"/>
        <v>-0.06601</v>
      </c>
      <c r="Z783" s="36"/>
      <c r="AA783" s="3">
        <v>520.278</v>
      </c>
      <c r="AB783" s="37">
        <f t="shared" si="8"/>
        <v>0.0000000001496458441</v>
      </c>
      <c r="AC783" s="38">
        <f t="shared" si="9"/>
        <v>0.04975583192</v>
      </c>
      <c r="AD783" s="33">
        <f t="shared" si="10"/>
        <v>-0.01586461337</v>
      </c>
      <c r="AE783" s="3">
        <v>-0.06601</v>
      </c>
      <c r="AF783" s="3">
        <v>15149.219815179518</v>
      </c>
    </row>
    <row r="784">
      <c r="A784" s="16">
        <v>616.62</v>
      </c>
      <c r="B784" s="17">
        <v>3138.588</v>
      </c>
      <c r="C784" s="17">
        <v>33.224</v>
      </c>
      <c r="D784" s="17">
        <v>81.21</v>
      </c>
      <c r="E784" s="17">
        <v>0.09522</v>
      </c>
      <c r="F784" s="3">
        <f t="shared" si="11"/>
        <v>3105.364</v>
      </c>
      <c r="N784" s="21">
        <v>-0.02028</v>
      </c>
      <c r="O784" s="3">
        <v>531.477</v>
      </c>
      <c r="P784" s="39">
        <f t="shared" si="12"/>
        <v>0.04840065952</v>
      </c>
      <c r="Q784" s="16">
        <v>659.53</v>
      </c>
      <c r="U784" s="16">
        <v>660.68</v>
      </c>
      <c r="V784" s="3">
        <f t="shared" si="5"/>
        <v>15135.92057</v>
      </c>
      <c r="W784" s="21">
        <v>-0.02</v>
      </c>
      <c r="X784" s="3">
        <f t="shared" si="6"/>
        <v>-1000</v>
      </c>
      <c r="Y784" s="3">
        <f t="shared" si="7"/>
        <v>-0.066068</v>
      </c>
      <c r="Z784" s="36"/>
      <c r="AA784" s="3">
        <v>507.877</v>
      </c>
      <c r="AB784" s="37">
        <f t="shared" si="8"/>
        <v>0.0000000001464643828</v>
      </c>
      <c r="AC784" s="38">
        <f t="shared" si="9"/>
        <v>0.04869802604</v>
      </c>
      <c r="AD784" s="33">
        <f t="shared" si="10"/>
        <v>-0.01587855288</v>
      </c>
      <c r="AE784" s="3">
        <v>-0.06606799999999999</v>
      </c>
      <c r="AF784" s="3">
        <v>15135.920566688868</v>
      </c>
    </row>
    <row r="785">
      <c r="A785" s="13">
        <v>617.2</v>
      </c>
      <c r="B785" s="14">
        <v>3003.69</v>
      </c>
      <c r="C785" s="14">
        <v>-28.875</v>
      </c>
      <c r="D785" s="14">
        <v>-3.888</v>
      </c>
      <c r="E785" s="14">
        <v>0.09348</v>
      </c>
      <c r="F785" s="3">
        <f t="shared" si="11"/>
        <v>3032.565</v>
      </c>
      <c r="N785" s="21">
        <v>-0.02</v>
      </c>
      <c r="O785" s="3">
        <v>520.278</v>
      </c>
      <c r="P785" s="39">
        <f t="shared" si="12"/>
        <v>0.04738078663</v>
      </c>
      <c r="Q785" s="13">
        <v>660.1</v>
      </c>
      <c r="U785" s="13">
        <v>661.26</v>
      </c>
      <c r="V785" s="3">
        <f t="shared" si="5"/>
        <v>15122.64465</v>
      </c>
      <c r="W785" s="21">
        <v>-0.02</v>
      </c>
      <c r="X785" s="3">
        <f t="shared" si="6"/>
        <v>-1000</v>
      </c>
      <c r="Y785" s="3">
        <f t="shared" si="7"/>
        <v>-0.066126</v>
      </c>
      <c r="Z785" s="36"/>
      <c r="AA785" s="3">
        <v>510.678</v>
      </c>
      <c r="AB785" s="37">
        <f t="shared" si="8"/>
        <v>0.0000000001476603547</v>
      </c>
      <c r="AC785" s="38">
        <f t="shared" si="9"/>
        <v>0.0490956754</v>
      </c>
      <c r="AD785" s="33">
        <f t="shared" si="10"/>
        <v>-0.0158924924</v>
      </c>
      <c r="AE785" s="3">
        <v>-0.06612599999999999</v>
      </c>
      <c r="AF785" s="3">
        <v>15122.64464809606</v>
      </c>
    </row>
    <row r="786">
      <c r="A786" s="16">
        <v>617.79</v>
      </c>
      <c r="B786" s="17">
        <v>2992.891</v>
      </c>
      <c r="C786" s="17">
        <v>52.225</v>
      </c>
      <c r="D786" s="17">
        <v>111.514</v>
      </c>
      <c r="E786" s="17">
        <v>0.09049</v>
      </c>
      <c r="F786" s="3">
        <f t="shared" si="11"/>
        <v>2940.666</v>
      </c>
      <c r="N786" s="21">
        <v>-0.02</v>
      </c>
      <c r="O786" s="3">
        <v>507.877</v>
      </c>
      <c r="P786" s="39">
        <f t="shared" si="12"/>
        <v>0.04625144974</v>
      </c>
      <c r="Q786" s="16">
        <v>660.68</v>
      </c>
      <c r="U786" s="16">
        <v>661.84</v>
      </c>
      <c r="V786" s="3">
        <f t="shared" si="5"/>
        <v>15109.392</v>
      </c>
      <c r="W786" s="21">
        <v>-0.02</v>
      </c>
      <c r="X786" s="3">
        <f t="shared" si="6"/>
        <v>-1000</v>
      </c>
      <c r="Y786" s="3">
        <f t="shared" si="7"/>
        <v>-0.066184</v>
      </c>
      <c r="Z786" s="36"/>
      <c r="AA786" s="3">
        <v>477.278</v>
      </c>
      <c r="AB786" s="37">
        <f t="shared" si="8"/>
        <v>0.000000000138366339</v>
      </c>
      <c r="AC786" s="38">
        <f t="shared" si="9"/>
        <v>0.04600550283</v>
      </c>
      <c r="AD786" s="33">
        <f t="shared" si="10"/>
        <v>-0.01590643192</v>
      </c>
      <c r="AE786" s="3">
        <v>-0.06618399999999999</v>
      </c>
      <c r="AF786" s="3">
        <v>15109.391998065998</v>
      </c>
    </row>
    <row r="787">
      <c r="A787" s="13">
        <v>618.37</v>
      </c>
      <c r="B787" s="14">
        <v>2866.407</v>
      </c>
      <c r="C787" s="14">
        <v>-5.57</v>
      </c>
      <c r="D787" s="14">
        <v>18.736</v>
      </c>
      <c r="E787" s="14">
        <v>0.08926</v>
      </c>
      <c r="F787" s="3">
        <f t="shared" si="11"/>
        <v>2871.977</v>
      </c>
      <c r="N787" s="21">
        <v>-0.02</v>
      </c>
      <c r="O787" s="3">
        <v>510.678</v>
      </c>
      <c r="P787" s="39">
        <f t="shared" si="12"/>
        <v>0.0465065318</v>
      </c>
      <c r="Q787" s="13">
        <v>661.26</v>
      </c>
      <c r="U787" s="13">
        <v>662.42</v>
      </c>
      <c r="V787" s="3">
        <f t="shared" si="5"/>
        <v>15096.16256</v>
      </c>
      <c r="W787" s="21">
        <v>-0.02</v>
      </c>
      <c r="X787" s="3">
        <f t="shared" si="6"/>
        <v>-1000</v>
      </c>
      <c r="Y787" s="3">
        <f t="shared" si="7"/>
        <v>-0.066242</v>
      </c>
      <c r="Z787" s="36"/>
      <c r="AA787" s="3">
        <v>499.779</v>
      </c>
      <c r="AB787" s="37">
        <f t="shared" si="8"/>
        <v>0.0000000001452707948</v>
      </c>
      <c r="AC787" s="38">
        <f t="shared" si="9"/>
        <v>0.04830116929</v>
      </c>
      <c r="AD787" s="33">
        <f t="shared" si="10"/>
        <v>-0.01592037144</v>
      </c>
      <c r="AE787" s="3">
        <v>-0.06624199999999998</v>
      </c>
      <c r="AF787" s="3">
        <v>15096.162555478399</v>
      </c>
    </row>
    <row r="788">
      <c r="A788" s="16">
        <v>618.95</v>
      </c>
      <c r="B788" s="17">
        <v>2842.394</v>
      </c>
      <c r="C788" s="17">
        <v>21.126</v>
      </c>
      <c r="D788" s="17">
        <v>76.617</v>
      </c>
      <c r="E788" s="17">
        <v>0.08825</v>
      </c>
      <c r="F788" s="3">
        <f t="shared" si="11"/>
        <v>2821.268</v>
      </c>
      <c r="N788" s="21">
        <v>-0.02</v>
      </c>
      <c r="O788" s="3">
        <v>477.278</v>
      </c>
      <c r="P788" s="39">
        <f t="shared" si="12"/>
        <v>0.04346485356</v>
      </c>
      <c r="Q788" s="16">
        <v>661.84</v>
      </c>
      <c r="U788" s="16">
        <v>663.0</v>
      </c>
      <c r="V788" s="3">
        <f t="shared" si="5"/>
        <v>15082.95626</v>
      </c>
      <c r="W788" s="21">
        <v>-0.02</v>
      </c>
      <c r="X788" s="3">
        <f t="shared" si="6"/>
        <v>-1000</v>
      </c>
      <c r="Y788" s="3">
        <f t="shared" si="7"/>
        <v>-0.0663</v>
      </c>
      <c r="Z788" s="36"/>
      <c r="AA788" s="3">
        <v>498.9789999999999</v>
      </c>
      <c r="AB788" s="37">
        <f t="shared" si="8"/>
        <v>0.0000000001454195691</v>
      </c>
      <c r="AC788" s="38">
        <f t="shared" si="9"/>
        <v>0.04835063534</v>
      </c>
      <c r="AD788" s="33">
        <f t="shared" si="10"/>
        <v>-0.01593431095</v>
      </c>
      <c r="AE788" s="3">
        <v>-0.06629999999999998</v>
      </c>
      <c r="AF788" s="3">
        <v>15082.956259426848</v>
      </c>
    </row>
    <row r="789">
      <c r="A789" s="13">
        <v>619.53</v>
      </c>
      <c r="B789" s="14">
        <v>2712.894</v>
      </c>
      <c r="C789" s="14">
        <v>-21.574</v>
      </c>
      <c r="D789" s="14">
        <v>7.818</v>
      </c>
      <c r="E789" s="14">
        <v>0.08597</v>
      </c>
      <c r="F789" s="3">
        <f t="shared" si="11"/>
        <v>2734.468</v>
      </c>
      <c r="N789" s="21">
        <v>-0.02</v>
      </c>
      <c r="O789" s="3">
        <v>499.779</v>
      </c>
      <c r="P789" s="39">
        <f t="shared" si="12"/>
        <v>0.04551397937</v>
      </c>
      <c r="Q789" s="13">
        <v>662.42</v>
      </c>
      <c r="U789" s="13">
        <v>663.57</v>
      </c>
      <c r="V789" s="3">
        <f t="shared" si="5"/>
        <v>15070.00015</v>
      </c>
      <c r="W789" s="21">
        <v>-0.02</v>
      </c>
      <c r="X789" s="3">
        <f t="shared" si="6"/>
        <v>-1000</v>
      </c>
      <c r="Y789" s="3">
        <f t="shared" si="7"/>
        <v>-0.066357</v>
      </c>
      <c r="Z789" s="36"/>
      <c r="AA789" s="3">
        <v>443.28</v>
      </c>
      <c r="AB789" s="37">
        <f t="shared" si="8"/>
        <v>0.0000000001295204567</v>
      </c>
      <c r="AC789" s="38">
        <f t="shared" si="9"/>
        <v>0.0430643304</v>
      </c>
      <c r="AD789" s="33">
        <f t="shared" si="10"/>
        <v>-0.01594801014</v>
      </c>
      <c r="AE789" s="3">
        <v>-0.06635699999999999</v>
      </c>
      <c r="AF789" s="3">
        <v>15070.000150700002</v>
      </c>
    </row>
    <row r="790">
      <c r="A790" s="16">
        <v>620.11</v>
      </c>
      <c r="B790" s="17">
        <v>2663.796</v>
      </c>
      <c r="C790" s="17">
        <v>6.027</v>
      </c>
      <c r="D790" s="17">
        <v>51.02</v>
      </c>
      <c r="E790" s="17">
        <v>0.08395</v>
      </c>
      <c r="F790" s="3">
        <f t="shared" si="11"/>
        <v>2657.769</v>
      </c>
      <c r="N790" s="21">
        <v>-0.02</v>
      </c>
      <c r="O790" s="3">
        <v>498.9789999999999</v>
      </c>
      <c r="P790" s="39">
        <f t="shared" si="12"/>
        <v>0.0454411248</v>
      </c>
      <c r="Q790" s="16">
        <v>663.0</v>
      </c>
      <c r="U790" s="16">
        <v>664.15</v>
      </c>
      <c r="V790" s="3">
        <f t="shared" si="5"/>
        <v>15056.83957</v>
      </c>
      <c r="W790" s="21">
        <v>-0.02</v>
      </c>
      <c r="X790" s="3">
        <f t="shared" si="6"/>
        <v>-1000</v>
      </c>
      <c r="Y790" s="3">
        <f t="shared" si="7"/>
        <v>-0.066415</v>
      </c>
      <c r="Z790" s="36"/>
      <c r="AA790" s="3">
        <v>453.38</v>
      </c>
      <c r="AB790" s="37">
        <f t="shared" si="8"/>
        <v>0.0000000001328192089</v>
      </c>
      <c r="AC790" s="38">
        <f t="shared" si="9"/>
        <v>0.04416113439</v>
      </c>
      <c r="AD790" s="33">
        <f t="shared" si="10"/>
        <v>-0.01596194965</v>
      </c>
      <c r="AE790" s="3">
        <v>-0.06641499999999999</v>
      </c>
      <c r="AF790" s="3">
        <v>15056.83956937439</v>
      </c>
    </row>
    <row r="791">
      <c r="A791" s="13">
        <v>620.69</v>
      </c>
      <c r="B791" s="14">
        <v>2589.59</v>
      </c>
      <c r="C791" s="14">
        <v>5.325</v>
      </c>
      <c r="D791" s="14">
        <v>9.112</v>
      </c>
      <c r="E791" s="14">
        <v>0.08206</v>
      </c>
      <c r="F791" s="3">
        <f t="shared" si="11"/>
        <v>2584.265</v>
      </c>
      <c r="N791" s="21">
        <v>-0.02</v>
      </c>
      <c r="O791" s="3">
        <v>443.28</v>
      </c>
      <c r="P791" s="39">
        <f t="shared" si="12"/>
        <v>0.04036871652</v>
      </c>
      <c r="Q791" s="13">
        <v>663.57</v>
      </c>
      <c r="U791" s="13">
        <v>664.73</v>
      </c>
      <c r="V791" s="3">
        <f t="shared" si="5"/>
        <v>15043.70195</v>
      </c>
      <c r="W791" s="21">
        <v>-0.02</v>
      </c>
      <c r="X791" s="3">
        <f t="shared" si="6"/>
        <v>-1000</v>
      </c>
      <c r="Y791" s="3">
        <f t="shared" si="7"/>
        <v>-0.066473</v>
      </c>
      <c r="Z791" s="36"/>
      <c r="AA791" s="3">
        <v>444.88</v>
      </c>
      <c r="AB791" s="37">
        <f t="shared" si="8"/>
        <v>0.0000000001306708512</v>
      </c>
      <c r="AC791" s="38">
        <f t="shared" si="9"/>
        <v>0.04344682573</v>
      </c>
      <c r="AD791" s="33">
        <f t="shared" si="10"/>
        <v>-0.01597588917</v>
      </c>
      <c r="AE791" s="3">
        <v>-0.06647299999999999</v>
      </c>
      <c r="AF791" s="3">
        <v>15043.701954176884</v>
      </c>
    </row>
    <row r="792">
      <c r="A792" s="16">
        <v>621.27</v>
      </c>
      <c r="B792" s="17">
        <v>2559.801</v>
      </c>
      <c r="C792" s="17">
        <v>27.628</v>
      </c>
      <c r="D792" s="17">
        <v>58.128</v>
      </c>
      <c r="E792" s="17">
        <v>0.08102</v>
      </c>
      <c r="F792" s="3">
        <f t="shared" si="11"/>
        <v>2532.173</v>
      </c>
      <c r="N792" s="21">
        <v>-0.02</v>
      </c>
      <c r="O792" s="3">
        <v>453.38</v>
      </c>
      <c r="P792" s="39">
        <f t="shared" si="12"/>
        <v>0.04128850545</v>
      </c>
      <c r="Q792" s="16">
        <v>664.15</v>
      </c>
      <c r="U792" s="16">
        <v>665.31</v>
      </c>
      <c r="V792" s="3">
        <f t="shared" si="5"/>
        <v>15030.58725</v>
      </c>
      <c r="W792" s="21">
        <v>-0.02</v>
      </c>
      <c r="X792" s="3">
        <f t="shared" si="6"/>
        <v>-1000</v>
      </c>
      <c r="Y792" s="3">
        <f t="shared" si="7"/>
        <v>-0.066531</v>
      </c>
      <c r="Z792" s="36"/>
      <c r="AA792" s="3">
        <v>445.08000000000004</v>
      </c>
      <c r="AB792" s="37">
        <f t="shared" si="8"/>
        <v>0.0000000001310720926</v>
      </c>
      <c r="AC792" s="38">
        <f t="shared" si="9"/>
        <v>0.04358023469</v>
      </c>
      <c r="AD792" s="33">
        <f t="shared" si="10"/>
        <v>-0.01598982869</v>
      </c>
      <c r="AE792" s="3">
        <v>-0.06653099999999998</v>
      </c>
      <c r="AF792" s="3">
        <v>15030.587245043665</v>
      </c>
    </row>
    <row r="793">
      <c r="A793" s="13">
        <v>621.85</v>
      </c>
      <c r="B793" s="14">
        <v>2451.295</v>
      </c>
      <c r="C793" s="14">
        <v>29.526</v>
      </c>
      <c r="D793" s="14">
        <v>38.418</v>
      </c>
      <c r="E793" s="14">
        <v>0.07745</v>
      </c>
      <c r="F793" s="3">
        <f t="shared" si="11"/>
        <v>2421.769</v>
      </c>
      <c r="N793" s="21">
        <v>-0.02</v>
      </c>
      <c r="O793" s="3">
        <v>444.88</v>
      </c>
      <c r="P793" s="39">
        <f t="shared" si="12"/>
        <v>0.04051442566</v>
      </c>
      <c r="Q793" s="13">
        <v>664.73</v>
      </c>
      <c r="U793" s="13">
        <v>665.89</v>
      </c>
      <c r="V793" s="3">
        <f t="shared" si="5"/>
        <v>15017.49538</v>
      </c>
      <c r="W793" s="21">
        <v>-0.02</v>
      </c>
      <c r="X793" s="3">
        <f t="shared" si="6"/>
        <v>-1000</v>
      </c>
      <c r="Y793" s="3">
        <f t="shared" si="7"/>
        <v>-0.066589</v>
      </c>
      <c r="Z793" s="36"/>
      <c r="AA793" s="3">
        <v>438.381</v>
      </c>
      <c r="AB793" s="37">
        <f t="shared" si="8"/>
        <v>0.0000000001294372275</v>
      </c>
      <c r="AC793" s="38">
        <f t="shared" si="9"/>
        <v>0.04303665746</v>
      </c>
      <c r="AD793" s="33">
        <f t="shared" si="10"/>
        <v>-0.01600376821</v>
      </c>
      <c r="AE793" s="3">
        <v>-0.066589</v>
      </c>
      <c r="AF793" s="3">
        <v>15017.49538212017</v>
      </c>
    </row>
    <row r="794">
      <c r="A794" s="16">
        <v>622.43</v>
      </c>
      <c r="B794" s="17">
        <v>2364.49</v>
      </c>
      <c r="C794" s="17">
        <v>-12.075</v>
      </c>
      <c r="D794" s="17">
        <v>3.212</v>
      </c>
      <c r="E794" s="17">
        <v>0.07682</v>
      </c>
      <c r="F794" s="3">
        <f t="shared" si="11"/>
        <v>2376.565</v>
      </c>
      <c r="N794" s="21">
        <v>-0.02</v>
      </c>
      <c r="O794" s="3">
        <v>445.08000000000004</v>
      </c>
      <c r="P794" s="39">
        <f t="shared" si="12"/>
        <v>0.0405326393</v>
      </c>
      <c r="Q794" s="16">
        <v>665.31</v>
      </c>
      <c r="U794" s="16">
        <v>666.46</v>
      </c>
      <c r="V794" s="3">
        <f t="shared" si="5"/>
        <v>15004.65144</v>
      </c>
      <c r="W794" s="21">
        <v>-0.02</v>
      </c>
      <c r="X794" s="3">
        <f t="shared" si="6"/>
        <v>-1000</v>
      </c>
      <c r="Y794" s="3">
        <f t="shared" si="7"/>
        <v>-0.066646</v>
      </c>
      <c r="Z794" s="36"/>
      <c r="AA794" s="3">
        <v>432.481</v>
      </c>
      <c r="AB794" s="37">
        <f t="shared" si="8"/>
        <v>0.0000000001280233829</v>
      </c>
      <c r="AC794" s="38">
        <f t="shared" si="9"/>
        <v>0.04256656748</v>
      </c>
      <c r="AD794" s="33">
        <f t="shared" si="10"/>
        <v>-0.01601746739</v>
      </c>
      <c r="AE794" s="3">
        <v>-0.066646</v>
      </c>
      <c r="AF794" s="3">
        <v>15004.651441947004</v>
      </c>
    </row>
    <row r="795">
      <c r="A795" s="13">
        <v>623.01</v>
      </c>
      <c r="B795" s="14">
        <v>2280.196</v>
      </c>
      <c r="C795" s="14">
        <v>-45.973</v>
      </c>
      <c r="D795" s="14">
        <v>8.621</v>
      </c>
      <c r="E795" s="14">
        <v>0.0756</v>
      </c>
      <c r="F795" s="3">
        <f t="shared" si="11"/>
        <v>2326.169</v>
      </c>
      <c r="N795" s="21">
        <v>-0.02</v>
      </c>
      <c r="O795" s="3">
        <v>438.381</v>
      </c>
      <c r="P795" s="39">
        <f t="shared" si="12"/>
        <v>0.03992257336</v>
      </c>
      <c r="Q795" s="13">
        <v>665.89</v>
      </c>
      <c r="U795" s="13">
        <v>667.04</v>
      </c>
      <c r="V795" s="3">
        <f t="shared" si="5"/>
        <v>14991.6047</v>
      </c>
      <c r="W795" s="21">
        <v>-0.02</v>
      </c>
      <c r="X795" s="3">
        <f t="shared" si="6"/>
        <v>-1000</v>
      </c>
      <c r="Y795" s="3">
        <f t="shared" si="7"/>
        <v>-0.066704</v>
      </c>
      <c r="Z795" s="36"/>
      <c r="AA795" s="3">
        <v>425.982</v>
      </c>
      <c r="AB795" s="37">
        <f t="shared" si="8"/>
        <v>0.000000000126429052</v>
      </c>
      <c r="AC795" s="38">
        <f t="shared" si="9"/>
        <v>0.0420364675</v>
      </c>
      <c r="AD795" s="33">
        <f t="shared" si="10"/>
        <v>-0.01603140691</v>
      </c>
      <c r="AE795" s="3">
        <v>-0.06670399999999999</v>
      </c>
      <c r="AF795" s="3">
        <v>14991.604701367236</v>
      </c>
    </row>
    <row r="796">
      <c r="A796" s="16">
        <v>623.59</v>
      </c>
      <c r="B796" s="17">
        <v>2222.881</v>
      </c>
      <c r="C796" s="17">
        <v>-28.078</v>
      </c>
      <c r="D796" s="17">
        <v>-8.701</v>
      </c>
      <c r="E796" s="17">
        <v>0.07347</v>
      </c>
      <c r="F796" s="3">
        <f t="shared" si="11"/>
        <v>2250.959</v>
      </c>
      <c r="N796" s="21">
        <v>-0.02</v>
      </c>
      <c r="O796" s="3">
        <v>432.481</v>
      </c>
      <c r="P796" s="39">
        <f t="shared" si="12"/>
        <v>0.03938527091</v>
      </c>
      <c r="Q796" s="16">
        <v>666.46</v>
      </c>
      <c r="U796" s="16">
        <v>667.62</v>
      </c>
      <c r="V796" s="3">
        <f t="shared" si="5"/>
        <v>14978.58063</v>
      </c>
      <c r="W796" s="21">
        <v>-0.02</v>
      </c>
      <c r="X796" s="3">
        <f t="shared" si="6"/>
        <v>-1000</v>
      </c>
      <c r="Y796" s="3">
        <f t="shared" si="7"/>
        <v>-0.066762</v>
      </c>
      <c r="Z796" s="36"/>
      <c r="AA796" s="3">
        <v>409.18199999999996</v>
      </c>
      <c r="AB796" s="37">
        <f t="shared" si="8"/>
        <v>0.000000000121759971</v>
      </c>
      <c r="AC796" s="38">
        <f t="shared" si="9"/>
        <v>0.04048404209</v>
      </c>
      <c r="AD796" s="33">
        <f t="shared" si="10"/>
        <v>-0.01604534642</v>
      </c>
      <c r="AE796" s="3">
        <v>-0.06676199999999999</v>
      </c>
      <c r="AF796" s="3">
        <v>14978.58062969953</v>
      </c>
    </row>
    <row r="797">
      <c r="A797" s="13">
        <v>624.17</v>
      </c>
      <c r="B797" s="14">
        <v>2215.703</v>
      </c>
      <c r="C797" s="14">
        <v>-3.371</v>
      </c>
      <c r="D797" s="14">
        <v>24.831</v>
      </c>
      <c r="E797" s="14">
        <v>0.0727</v>
      </c>
      <c r="F797" s="3">
        <f t="shared" si="11"/>
        <v>2219.074</v>
      </c>
      <c r="N797" s="21">
        <v>-0.02</v>
      </c>
      <c r="O797" s="3">
        <v>425.982</v>
      </c>
      <c r="P797" s="39">
        <f t="shared" si="12"/>
        <v>0.03879341861</v>
      </c>
      <c r="Q797" s="13">
        <v>667.04</v>
      </c>
      <c r="U797" s="13">
        <v>668.2</v>
      </c>
      <c r="V797" s="3">
        <f t="shared" si="5"/>
        <v>14965.57917</v>
      </c>
      <c r="W797" s="21">
        <v>-0.02</v>
      </c>
      <c r="X797" s="3">
        <f t="shared" si="6"/>
        <v>-1000</v>
      </c>
      <c r="Y797" s="3">
        <f t="shared" si="7"/>
        <v>-0.06682</v>
      </c>
      <c r="Z797" s="36"/>
      <c r="AA797" s="3">
        <v>399.582</v>
      </c>
      <c r="AB797" s="37">
        <f t="shared" si="8"/>
        <v>0.0000000001192134702</v>
      </c>
      <c r="AC797" s="38">
        <f t="shared" si="9"/>
        <v>0.0396373546</v>
      </c>
      <c r="AD797" s="33">
        <f t="shared" si="10"/>
        <v>-0.01605928594</v>
      </c>
      <c r="AE797" s="3">
        <v>-0.06681999999999999</v>
      </c>
      <c r="AF797" s="3">
        <v>14965.579167913798</v>
      </c>
    </row>
    <row r="798">
      <c r="A798" s="16">
        <v>624.76</v>
      </c>
      <c r="B798" s="17">
        <v>2140.087</v>
      </c>
      <c r="C798" s="17">
        <v>-7.676</v>
      </c>
      <c r="D798" s="17">
        <v>28.207</v>
      </c>
      <c r="E798" s="17">
        <v>0.07072</v>
      </c>
      <c r="F798" s="3">
        <f t="shared" si="11"/>
        <v>2147.763</v>
      </c>
      <c r="N798" s="21">
        <v>-0.02</v>
      </c>
      <c r="O798" s="3">
        <v>409.18199999999996</v>
      </c>
      <c r="P798" s="39">
        <f t="shared" si="12"/>
        <v>0.03726347267</v>
      </c>
      <c r="Q798" s="16">
        <v>667.62</v>
      </c>
      <c r="U798" s="16">
        <v>668.78</v>
      </c>
      <c r="V798" s="3">
        <f t="shared" si="5"/>
        <v>14952.60026</v>
      </c>
      <c r="W798" s="21">
        <v>-0.02</v>
      </c>
      <c r="X798" s="3">
        <f t="shared" si="6"/>
        <v>-1000</v>
      </c>
      <c r="Y798" s="3">
        <f t="shared" si="7"/>
        <v>-0.066878</v>
      </c>
      <c r="Z798" s="36"/>
      <c r="AA798" s="3">
        <v>409.98199999999997</v>
      </c>
      <c r="AB798" s="37">
        <f t="shared" si="8"/>
        <v>0.0000000001226350523</v>
      </c>
      <c r="AC798" s="38">
        <f t="shared" si="9"/>
        <v>0.04077499836</v>
      </c>
      <c r="AD798" s="33">
        <f t="shared" si="10"/>
        <v>-0.01607322546</v>
      </c>
      <c r="AE798" s="3">
        <v>-0.06687799999999999</v>
      </c>
      <c r="AF798" s="3">
        <v>14952.600257184726</v>
      </c>
    </row>
    <row r="799">
      <c r="A799" s="13">
        <v>625.34</v>
      </c>
      <c r="B799" s="14">
        <v>2128.4</v>
      </c>
      <c r="C799" s="14">
        <v>3.828</v>
      </c>
      <c r="D799" s="14">
        <v>34.326</v>
      </c>
      <c r="E799" s="14">
        <v>0.07048</v>
      </c>
      <c r="F799" s="3">
        <f t="shared" si="11"/>
        <v>2124.572</v>
      </c>
      <c r="N799" s="21">
        <v>-0.02</v>
      </c>
      <c r="O799" s="3">
        <v>399.582</v>
      </c>
      <c r="P799" s="39">
        <f t="shared" si="12"/>
        <v>0.03638921784</v>
      </c>
      <c r="Q799" s="13">
        <v>668.2</v>
      </c>
      <c r="U799" s="13">
        <v>669.35</v>
      </c>
      <c r="V799" s="3">
        <f t="shared" si="5"/>
        <v>14939.86704</v>
      </c>
      <c r="W799" s="21">
        <v>-0.02</v>
      </c>
      <c r="X799" s="3">
        <f t="shared" si="6"/>
        <v>-1000</v>
      </c>
      <c r="Y799" s="3">
        <f t="shared" si="7"/>
        <v>-0.066935</v>
      </c>
      <c r="Z799" s="36"/>
      <c r="AA799" s="3">
        <v>417.18300000000005</v>
      </c>
      <c r="AB799" s="37">
        <f t="shared" si="8"/>
        <v>0.0000000001251083816</v>
      </c>
      <c r="AC799" s="38">
        <f t="shared" si="9"/>
        <v>0.04159735703</v>
      </c>
      <c r="AD799" s="33">
        <f t="shared" si="10"/>
        <v>-0.01608692464</v>
      </c>
      <c r="AE799" s="3">
        <v>-0.06693499999999998</v>
      </c>
      <c r="AF799" s="3">
        <v>14939.867035183388</v>
      </c>
    </row>
    <row r="800">
      <c r="A800" s="16">
        <v>625.92</v>
      </c>
      <c r="B800" s="17">
        <v>2039.601</v>
      </c>
      <c r="C800" s="17">
        <v>14.128</v>
      </c>
      <c r="D800" s="17">
        <v>36.628</v>
      </c>
      <c r="E800" s="17">
        <v>0.06737</v>
      </c>
      <c r="F800" s="3">
        <f t="shared" si="11"/>
        <v>2025.473</v>
      </c>
      <c r="N800" s="21">
        <v>-0.02</v>
      </c>
      <c r="O800" s="3">
        <v>409.98199999999997</v>
      </c>
      <c r="P800" s="39">
        <f t="shared" si="12"/>
        <v>0.03733632724</v>
      </c>
      <c r="Q800" s="16">
        <v>668.78</v>
      </c>
      <c r="U800" s="16">
        <v>669.93</v>
      </c>
      <c r="V800" s="3">
        <f t="shared" si="5"/>
        <v>14926.93266</v>
      </c>
      <c r="W800" s="21">
        <v>-0.02</v>
      </c>
      <c r="X800" s="3">
        <f t="shared" si="6"/>
        <v>-1000</v>
      </c>
      <c r="Y800" s="3">
        <f t="shared" si="7"/>
        <v>-0.066993</v>
      </c>
      <c r="Z800" s="36"/>
      <c r="AA800" s="3">
        <v>382.98299999999995</v>
      </c>
      <c r="AB800" s="37">
        <f t="shared" si="8"/>
        <v>0.0000000001151510164</v>
      </c>
      <c r="AC800" s="38">
        <f t="shared" si="9"/>
        <v>0.038286627</v>
      </c>
      <c r="AD800" s="33">
        <f t="shared" si="10"/>
        <v>-0.01610086416</v>
      </c>
      <c r="AE800" s="3">
        <v>-0.06699299999999998</v>
      </c>
      <c r="AF800" s="3">
        <v>14926.932664606753</v>
      </c>
    </row>
    <row r="801">
      <c r="A801" s="13">
        <v>626.5</v>
      </c>
      <c r="B801" s="14">
        <v>1947.499</v>
      </c>
      <c r="C801" s="14">
        <v>-22.072</v>
      </c>
      <c r="D801" s="14">
        <v>-13.576</v>
      </c>
      <c r="E801" s="14">
        <v>0.06596</v>
      </c>
      <c r="F801" s="3">
        <f t="shared" si="11"/>
        <v>1969.571</v>
      </c>
      <c r="N801" s="21">
        <v>-0.02</v>
      </c>
      <c r="O801" s="3">
        <v>417.18300000000005</v>
      </c>
      <c r="P801" s="39">
        <f t="shared" si="12"/>
        <v>0.03799210942</v>
      </c>
      <c r="Q801" s="13">
        <v>669.35</v>
      </c>
      <c r="U801" s="13">
        <v>670.51</v>
      </c>
      <c r="V801" s="3">
        <f t="shared" si="5"/>
        <v>14914.02067</v>
      </c>
      <c r="W801" s="21">
        <v>-0.02</v>
      </c>
      <c r="X801" s="3">
        <f t="shared" si="6"/>
        <v>-1000</v>
      </c>
      <c r="Y801" s="3">
        <f t="shared" si="7"/>
        <v>-0.067051</v>
      </c>
      <c r="Z801" s="36"/>
      <c r="AA801" s="3">
        <v>364.284</v>
      </c>
      <c r="AB801" s="37">
        <f t="shared" si="8"/>
        <v>0.0000000001098135356</v>
      </c>
      <c r="AC801" s="38">
        <f t="shared" si="9"/>
        <v>0.03651196499</v>
      </c>
      <c r="AD801" s="33">
        <f t="shared" si="10"/>
        <v>-0.01611480368</v>
      </c>
      <c r="AE801" s="3">
        <v>-0.06705099999999999</v>
      </c>
      <c r="AF801" s="3">
        <v>14914.020670832651</v>
      </c>
    </row>
    <row r="802">
      <c r="A802" s="16">
        <v>627.08</v>
      </c>
      <c r="B802" s="17">
        <v>1952.505</v>
      </c>
      <c r="C802" s="17">
        <v>0.33</v>
      </c>
      <c r="D802" s="17">
        <v>69.234</v>
      </c>
      <c r="E802" s="17">
        <v>0.06567</v>
      </c>
      <c r="F802" s="3">
        <f t="shared" si="11"/>
        <v>1952.175</v>
      </c>
      <c r="N802" s="21">
        <v>-0.02</v>
      </c>
      <c r="O802" s="3">
        <v>382.98299999999995</v>
      </c>
      <c r="P802" s="39">
        <f t="shared" si="12"/>
        <v>0.03487757661</v>
      </c>
      <c r="Q802" s="16">
        <v>669.93</v>
      </c>
      <c r="U802" s="16">
        <v>671.09</v>
      </c>
      <c r="V802" s="3">
        <f t="shared" si="5"/>
        <v>14901.131</v>
      </c>
      <c r="W802" s="21">
        <v>-0.02</v>
      </c>
      <c r="X802" s="3">
        <f t="shared" si="6"/>
        <v>-1000</v>
      </c>
      <c r="Y802" s="3">
        <f t="shared" si="7"/>
        <v>-0.067109</v>
      </c>
      <c r="Z802" s="36"/>
      <c r="AA802" s="3">
        <v>366.18399999999997</v>
      </c>
      <c r="AB802" s="37">
        <f t="shared" si="8"/>
        <v>0.0000000001106729959</v>
      </c>
      <c r="AC802" s="38">
        <f t="shared" si="9"/>
        <v>0.03679772744</v>
      </c>
      <c r="AD802" s="33">
        <f t="shared" si="10"/>
        <v>-0.0161287432</v>
      </c>
      <c r="AE802" s="3">
        <v>-0.06710899999999999</v>
      </c>
      <c r="AF802" s="3">
        <v>14901.130995842585</v>
      </c>
    </row>
    <row r="803">
      <c r="A803" s="13">
        <v>627.66</v>
      </c>
      <c r="B803" s="14">
        <v>1890.702</v>
      </c>
      <c r="C803" s="14">
        <v>1.229</v>
      </c>
      <c r="D803" s="14">
        <v>37.929</v>
      </c>
      <c r="E803" s="14">
        <v>0.06366</v>
      </c>
      <c r="F803" s="3">
        <f t="shared" si="11"/>
        <v>1889.473</v>
      </c>
      <c r="N803" s="21">
        <v>-0.02</v>
      </c>
      <c r="O803" s="3">
        <v>364.284</v>
      </c>
      <c r="P803" s="39">
        <f t="shared" si="12"/>
        <v>0.03317469214</v>
      </c>
      <c r="Q803" s="13">
        <v>670.51</v>
      </c>
      <c r="U803" s="13">
        <v>671.66</v>
      </c>
      <c r="V803" s="3">
        <f t="shared" si="5"/>
        <v>14888.48525</v>
      </c>
      <c r="W803" s="21">
        <v>-0.02</v>
      </c>
      <c r="X803" s="3">
        <f t="shared" si="6"/>
        <v>-1000</v>
      </c>
      <c r="Y803" s="3">
        <f t="shared" si="7"/>
        <v>-0.067166</v>
      </c>
      <c r="Z803" s="36"/>
      <c r="AA803" s="3">
        <v>361.68399999999997</v>
      </c>
      <c r="AB803" s="37">
        <f t="shared" si="8"/>
        <v>0.0000000001095917224</v>
      </c>
      <c r="AC803" s="38">
        <f t="shared" si="9"/>
        <v>0.03643821417</v>
      </c>
      <c r="AD803" s="33">
        <f t="shared" si="10"/>
        <v>-0.01614244238</v>
      </c>
      <c r="AE803" s="3">
        <v>-0.06716599999999999</v>
      </c>
      <c r="AF803" s="3">
        <v>14888.485245511121</v>
      </c>
    </row>
    <row r="804">
      <c r="A804" s="16">
        <v>628.24</v>
      </c>
      <c r="B804" s="17">
        <v>1831.584</v>
      </c>
      <c r="C804" s="17">
        <v>1.223</v>
      </c>
      <c r="D804" s="17">
        <v>61.303</v>
      </c>
      <c r="E804" s="17">
        <v>0.06218</v>
      </c>
      <c r="F804" s="3">
        <f t="shared" si="11"/>
        <v>1830.361</v>
      </c>
      <c r="N804" s="21">
        <v>-0.02</v>
      </c>
      <c r="O804" s="3">
        <v>366.18399999999997</v>
      </c>
      <c r="P804" s="39">
        <f t="shared" si="12"/>
        <v>0.03334772174</v>
      </c>
      <c r="Q804" s="16">
        <v>671.09</v>
      </c>
      <c r="U804" s="16">
        <v>672.24</v>
      </c>
      <c r="V804" s="3">
        <f t="shared" si="5"/>
        <v>14875.63965</v>
      </c>
      <c r="W804" s="21">
        <v>-0.02</v>
      </c>
      <c r="X804" s="3">
        <f t="shared" si="6"/>
        <v>-1000</v>
      </c>
      <c r="Y804" s="3">
        <f t="shared" si="7"/>
        <v>-0.067224</v>
      </c>
      <c r="Z804" s="36"/>
      <c r="AA804" s="3">
        <v>383.084</v>
      </c>
      <c r="AB804" s="37">
        <f t="shared" si="8"/>
        <v>0.0000000001163769752</v>
      </c>
      <c r="AC804" s="38">
        <f t="shared" si="9"/>
        <v>0.03869424675</v>
      </c>
      <c r="AD804" s="33">
        <f t="shared" si="10"/>
        <v>-0.01615638189</v>
      </c>
      <c r="AE804" s="3">
        <v>-0.06722399999999999</v>
      </c>
      <c r="AF804" s="3">
        <v>14875.639652505059</v>
      </c>
    </row>
    <row r="805">
      <c r="A805" s="13">
        <v>628.82</v>
      </c>
      <c r="B805" s="14">
        <v>1797.187</v>
      </c>
      <c r="C805" s="14">
        <v>-3.076</v>
      </c>
      <c r="D805" s="14">
        <v>35.607</v>
      </c>
      <c r="E805" s="14">
        <v>0.06124</v>
      </c>
      <c r="F805" s="3">
        <f t="shared" si="11"/>
        <v>1800.263</v>
      </c>
      <c r="N805" s="21">
        <v>-0.02</v>
      </c>
      <c r="O805" s="3">
        <v>361.68399999999997</v>
      </c>
      <c r="P805" s="39">
        <f t="shared" si="12"/>
        <v>0.03293791479</v>
      </c>
      <c r="Q805" s="13">
        <v>671.66</v>
      </c>
      <c r="U805" s="13">
        <v>672.82</v>
      </c>
      <c r="V805" s="3">
        <f t="shared" si="5"/>
        <v>14862.81621</v>
      </c>
      <c r="W805" s="21">
        <v>-0.02</v>
      </c>
      <c r="X805" s="3">
        <f t="shared" si="6"/>
        <v>-1000</v>
      </c>
      <c r="Y805" s="3">
        <f t="shared" si="7"/>
        <v>-0.067282</v>
      </c>
      <c r="Z805" s="36"/>
      <c r="AA805" s="3">
        <v>354.385</v>
      </c>
      <c r="AB805" s="37">
        <f t="shared" si="8"/>
        <v>0.0000000001079374141</v>
      </c>
      <c r="AC805" s="38">
        <f t="shared" si="9"/>
        <v>0.03588817227</v>
      </c>
      <c r="AD805" s="33">
        <f t="shared" si="10"/>
        <v>-0.01617032141</v>
      </c>
      <c r="AE805" s="3">
        <v>-0.06728199999999998</v>
      </c>
      <c r="AF805" s="3">
        <v>14862.816206414793</v>
      </c>
    </row>
    <row r="806">
      <c r="A806" s="16">
        <v>629.4</v>
      </c>
      <c r="B806" s="17">
        <v>1736.895</v>
      </c>
      <c r="C806" s="17">
        <v>-13.274</v>
      </c>
      <c r="D806" s="17">
        <v>2.619</v>
      </c>
      <c r="E806" s="17">
        <v>0.05983</v>
      </c>
      <c r="F806" s="3">
        <f t="shared" si="11"/>
        <v>1750.169</v>
      </c>
      <c r="N806" s="21">
        <v>-0.02</v>
      </c>
      <c r="O806" s="3">
        <v>383.084</v>
      </c>
      <c r="P806" s="39">
        <f t="shared" si="12"/>
        <v>0.0348867745</v>
      </c>
      <c r="Q806" s="16">
        <v>672.24</v>
      </c>
      <c r="U806" s="16">
        <v>673.4</v>
      </c>
      <c r="V806" s="3">
        <f t="shared" si="5"/>
        <v>14850.01485</v>
      </c>
      <c r="W806" s="21">
        <v>-0.02</v>
      </c>
      <c r="X806" s="3">
        <f t="shared" si="6"/>
        <v>-1000</v>
      </c>
      <c r="Y806" s="3">
        <f t="shared" si="7"/>
        <v>-0.06734</v>
      </c>
      <c r="Z806" s="36"/>
      <c r="AA806" s="3">
        <v>331.885</v>
      </c>
      <c r="AB806" s="37">
        <f t="shared" si="8"/>
        <v>0.0000000001013460812</v>
      </c>
      <c r="AC806" s="38">
        <f t="shared" si="9"/>
        <v>0.03369661626</v>
      </c>
      <c r="AD806" s="33">
        <f t="shared" si="10"/>
        <v>-0.01618426093</v>
      </c>
      <c r="AE806" s="3">
        <v>-0.06733999999999998</v>
      </c>
      <c r="AF806" s="3">
        <v>14850.014850014852</v>
      </c>
    </row>
    <row r="807">
      <c r="A807" s="13">
        <v>629.98</v>
      </c>
      <c r="B807" s="14">
        <v>1622.989</v>
      </c>
      <c r="C807" s="14">
        <v>-31.876</v>
      </c>
      <c r="D807" s="14">
        <v>1.01</v>
      </c>
      <c r="E807" s="14">
        <v>0.05679</v>
      </c>
      <c r="F807" s="3">
        <f t="shared" si="11"/>
        <v>1654.865</v>
      </c>
      <c r="N807" s="21">
        <v>-0.02</v>
      </c>
      <c r="O807" s="3">
        <v>354.385</v>
      </c>
      <c r="P807" s="39">
        <f t="shared" si="12"/>
        <v>0.03227320792</v>
      </c>
      <c r="Q807" s="13">
        <v>672.82</v>
      </c>
      <c r="U807" s="13">
        <v>673.97</v>
      </c>
      <c r="V807" s="3">
        <f t="shared" si="5"/>
        <v>14837.45567</v>
      </c>
      <c r="W807" s="21">
        <v>-0.02</v>
      </c>
      <c r="X807" s="3">
        <f t="shared" si="6"/>
        <v>-1000</v>
      </c>
      <c r="Y807" s="3">
        <f t="shared" si="7"/>
        <v>-0.067397</v>
      </c>
      <c r="Z807" s="36"/>
      <c r="AA807" s="3">
        <v>346.88599999999997</v>
      </c>
      <c r="AB807" s="37">
        <f t="shared" si="8"/>
        <v>0.0000000001061960758</v>
      </c>
      <c r="AC807" s="38">
        <f t="shared" si="9"/>
        <v>0.03530919372</v>
      </c>
      <c r="AD807" s="33">
        <f t="shared" si="10"/>
        <v>-0.01619796011</v>
      </c>
      <c r="AE807" s="3">
        <v>-0.067397</v>
      </c>
      <c r="AF807" s="3">
        <v>14837.455673101176</v>
      </c>
    </row>
    <row r="808">
      <c r="A808" s="16">
        <v>630.56</v>
      </c>
      <c r="B808" s="17">
        <v>1621.181</v>
      </c>
      <c r="C808" s="17">
        <v>-16.378</v>
      </c>
      <c r="D808" s="17">
        <v>11.199</v>
      </c>
      <c r="E808" s="17">
        <v>0.05632</v>
      </c>
      <c r="F808" s="3">
        <f t="shared" si="11"/>
        <v>1637.559</v>
      </c>
      <c r="N808" s="21">
        <v>-0.02</v>
      </c>
      <c r="O808" s="3">
        <v>331.885</v>
      </c>
      <c r="P808" s="39">
        <f t="shared" si="12"/>
        <v>0.03022417317</v>
      </c>
      <c r="Q808" s="16">
        <v>673.4</v>
      </c>
      <c r="U808" s="16">
        <v>674.55</v>
      </c>
      <c r="V808" s="3">
        <f t="shared" si="5"/>
        <v>14824.69795</v>
      </c>
      <c r="W808" s="21">
        <v>-0.02</v>
      </c>
      <c r="X808" s="3">
        <f t="shared" si="6"/>
        <v>-1000</v>
      </c>
      <c r="Y808" s="3">
        <f t="shared" si="7"/>
        <v>-0.067455</v>
      </c>
      <c r="Z808" s="36"/>
      <c r="AA808" s="3">
        <v>327.48600000000005</v>
      </c>
      <c r="AB808" s="37">
        <f t="shared" si="8"/>
        <v>0.0000000001005159956</v>
      </c>
      <c r="AC808" s="38">
        <f t="shared" si="9"/>
        <v>0.0334206206</v>
      </c>
      <c r="AD808" s="33">
        <f t="shared" si="10"/>
        <v>-0.01621189963</v>
      </c>
      <c r="AE808" s="3">
        <v>-0.06745499999999999</v>
      </c>
      <c r="AF808" s="3">
        <v>14824.697946779335</v>
      </c>
    </row>
    <row r="809">
      <c r="A809" s="13">
        <v>631.14</v>
      </c>
      <c r="B809" s="14">
        <v>1578.696</v>
      </c>
      <c r="C809" s="14">
        <v>-23.373</v>
      </c>
      <c r="D809" s="14">
        <v>-12.279</v>
      </c>
      <c r="E809" s="14">
        <v>0.05532</v>
      </c>
      <c r="F809" s="3">
        <f t="shared" si="11"/>
        <v>1602.069</v>
      </c>
      <c r="N809" s="21">
        <v>-0.02</v>
      </c>
      <c r="O809" s="3">
        <v>346.88599999999997</v>
      </c>
      <c r="P809" s="39">
        <f t="shared" si="12"/>
        <v>0.0315902874</v>
      </c>
      <c r="Q809" s="13">
        <v>673.97</v>
      </c>
      <c r="U809" s="13">
        <v>675.13</v>
      </c>
      <c r="V809" s="3">
        <f t="shared" si="5"/>
        <v>14811.96214</v>
      </c>
      <c r="W809" s="21">
        <v>-0.02</v>
      </c>
      <c r="X809" s="3">
        <f t="shared" si="6"/>
        <v>-1000</v>
      </c>
      <c r="Y809" s="3">
        <f t="shared" si="7"/>
        <v>-0.067513</v>
      </c>
      <c r="Z809" s="36"/>
      <c r="AA809" s="3">
        <v>342.587</v>
      </c>
      <c r="AB809" s="37">
        <f t="shared" si="8"/>
        <v>0.0000000001054224486</v>
      </c>
      <c r="AC809" s="38">
        <f t="shared" si="9"/>
        <v>0.03505196995</v>
      </c>
      <c r="AD809" s="33">
        <f t="shared" si="10"/>
        <v>-0.01622583915</v>
      </c>
      <c r="AE809" s="3">
        <v>-0.06751299999999999</v>
      </c>
      <c r="AF809" s="3">
        <v>14811.962140624768</v>
      </c>
    </row>
    <row r="810">
      <c r="A810" s="16">
        <v>631.72</v>
      </c>
      <c r="B810" s="17">
        <v>1541.976</v>
      </c>
      <c r="C810" s="17">
        <v>-43.18</v>
      </c>
      <c r="D810" s="17">
        <v>-28.908</v>
      </c>
      <c r="E810" s="17">
        <v>0.05482</v>
      </c>
      <c r="F810" s="3">
        <f t="shared" si="11"/>
        <v>1585.156</v>
      </c>
      <c r="N810" s="21">
        <v>-0.02</v>
      </c>
      <c r="O810" s="3">
        <v>327.48600000000005</v>
      </c>
      <c r="P810" s="39">
        <f t="shared" si="12"/>
        <v>0.02982356411</v>
      </c>
      <c r="Q810" s="16">
        <v>674.55</v>
      </c>
      <c r="U810" s="16">
        <v>675.71</v>
      </c>
      <c r="V810" s="3">
        <f t="shared" si="5"/>
        <v>14799.2482</v>
      </c>
      <c r="W810" s="21">
        <v>-0.02</v>
      </c>
      <c r="X810" s="3">
        <f t="shared" si="6"/>
        <v>-1000</v>
      </c>
      <c r="Y810" s="3">
        <f t="shared" si="7"/>
        <v>-0.067571</v>
      </c>
      <c r="Z810" s="36"/>
      <c r="AA810" s="3">
        <v>330.186</v>
      </c>
      <c r="AB810" s="37">
        <f t="shared" si="8"/>
        <v>0.000000000101868449</v>
      </c>
      <c r="AC810" s="38">
        <f t="shared" si="9"/>
        <v>0.0338702986</v>
      </c>
      <c r="AD810" s="33">
        <f t="shared" si="10"/>
        <v>-0.01623977867</v>
      </c>
      <c r="AE810" s="3">
        <v>-0.06757099999999998</v>
      </c>
      <c r="AF810" s="3">
        <v>14799.248198191533</v>
      </c>
    </row>
    <row r="811">
      <c r="A811" s="13">
        <v>632.3</v>
      </c>
      <c r="B811" s="14">
        <v>1487.288</v>
      </c>
      <c r="C811" s="14">
        <v>-35.576</v>
      </c>
      <c r="D811" s="14">
        <v>-19.291</v>
      </c>
      <c r="E811" s="14">
        <v>0.05308</v>
      </c>
      <c r="F811" s="3">
        <f t="shared" si="11"/>
        <v>1522.864</v>
      </c>
      <c r="N811" s="21">
        <v>-0.02</v>
      </c>
      <c r="O811" s="3">
        <v>342.587</v>
      </c>
      <c r="P811" s="39">
        <f t="shared" si="12"/>
        <v>0.03119878516</v>
      </c>
      <c r="Q811" s="13">
        <v>675.13</v>
      </c>
      <c r="U811" s="13">
        <v>676.28</v>
      </c>
      <c r="V811" s="3">
        <f t="shared" si="5"/>
        <v>14786.77471</v>
      </c>
      <c r="W811" s="21">
        <v>-0.02</v>
      </c>
      <c r="X811" s="3">
        <f t="shared" si="6"/>
        <v>-1000</v>
      </c>
      <c r="Y811" s="3">
        <f t="shared" si="7"/>
        <v>-0.067628</v>
      </c>
      <c r="Z811" s="36"/>
      <c r="AA811" s="3">
        <v>319.08700000000005</v>
      </c>
      <c r="AB811" s="37">
        <f t="shared" si="8"/>
        <v>0</v>
      </c>
      <c r="AC811" s="38">
        <f t="shared" si="9"/>
        <v>0.03281467252</v>
      </c>
      <c r="AD811" s="33">
        <f t="shared" si="10"/>
        <v>-0.01625347785</v>
      </c>
      <c r="AE811" s="3">
        <v>-0.067628</v>
      </c>
      <c r="AF811" s="3">
        <v>14786.77470870054</v>
      </c>
    </row>
    <row r="812">
      <c r="A812" s="16">
        <v>632.88</v>
      </c>
      <c r="B812" s="17">
        <v>1452.286</v>
      </c>
      <c r="C812" s="17">
        <v>-39.377</v>
      </c>
      <c r="D812" s="17">
        <v>-24.494</v>
      </c>
      <c r="E812" s="17">
        <v>0.05224</v>
      </c>
      <c r="F812" s="3">
        <f t="shared" si="11"/>
        <v>1491.663</v>
      </c>
      <c r="N812" s="21">
        <v>-0.02</v>
      </c>
      <c r="O812" s="3">
        <v>330.186</v>
      </c>
      <c r="P812" s="39">
        <f t="shared" si="12"/>
        <v>0.03006944828</v>
      </c>
      <c r="Q812" s="16">
        <v>675.71</v>
      </c>
      <c r="U812" s="16">
        <v>676.86</v>
      </c>
      <c r="V812" s="3">
        <f t="shared" si="5"/>
        <v>14774.10395</v>
      </c>
      <c r="W812" s="21">
        <v>-0.02</v>
      </c>
      <c r="X812" s="3">
        <f t="shared" si="6"/>
        <v>-1000</v>
      </c>
      <c r="Y812" s="3">
        <f t="shared" si="7"/>
        <v>-0.067686</v>
      </c>
      <c r="Z812" s="36"/>
      <c r="AA812" s="3">
        <v>346.087</v>
      </c>
      <c r="AB812" s="37">
        <f t="shared" si="8"/>
        <v>0.0000000001073202894</v>
      </c>
      <c r="AC812" s="38">
        <f t="shared" si="9"/>
        <v>0.03568298413</v>
      </c>
      <c r="AD812" s="33">
        <f t="shared" si="10"/>
        <v>-0.01626741736</v>
      </c>
      <c r="AE812" s="3">
        <v>-0.067686</v>
      </c>
      <c r="AF812" s="3">
        <v>14774.103950595396</v>
      </c>
    </row>
    <row r="813">
      <c r="A813" s="13">
        <v>633.46</v>
      </c>
      <c r="B813" s="14">
        <v>1414.297</v>
      </c>
      <c r="C813" s="14">
        <v>-50.973</v>
      </c>
      <c r="D813" s="14">
        <v>-17.479</v>
      </c>
      <c r="E813" s="14">
        <v>0.05157</v>
      </c>
      <c r="F813" s="3">
        <f t="shared" si="11"/>
        <v>1465.27</v>
      </c>
      <c r="N813" s="21">
        <v>-0.02</v>
      </c>
      <c r="O813" s="3">
        <v>319.08700000000005</v>
      </c>
      <c r="P813" s="39">
        <f t="shared" si="12"/>
        <v>0.02905868221</v>
      </c>
      <c r="Q813" s="13">
        <v>676.28</v>
      </c>
      <c r="U813" s="13">
        <v>677.44</v>
      </c>
      <c r="V813" s="3">
        <f t="shared" si="5"/>
        <v>14761.45489</v>
      </c>
      <c r="W813" s="21">
        <v>-0.02</v>
      </c>
      <c r="X813" s="3">
        <f t="shared" si="6"/>
        <v>-1000</v>
      </c>
      <c r="Y813" s="3">
        <f t="shared" si="7"/>
        <v>-0.067744</v>
      </c>
      <c r="Z813" s="36"/>
      <c r="AA813" s="3">
        <v>306.988</v>
      </c>
      <c r="AB813" s="37">
        <f t="shared" si="8"/>
        <v>0</v>
      </c>
      <c r="AC813" s="38">
        <f t="shared" si="9"/>
        <v>0.03173315406</v>
      </c>
      <c r="AD813" s="33">
        <f t="shared" si="10"/>
        <v>-0.01628135688</v>
      </c>
      <c r="AE813" s="3">
        <v>-0.067744</v>
      </c>
      <c r="AF813" s="3">
        <v>14761.454888993858</v>
      </c>
    </row>
    <row r="814">
      <c r="A814" s="16">
        <v>634.04</v>
      </c>
      <c r="B814" s="17">
        <v>1412.184</v>
      </c>
      <c r="C814" s="17">
        <v>16.223</v>
      </c>
      <c r="D814" s="17">
        <v>60.503</v>
      </c>
      <c r="E814" s="17">
        <v>0.0492</v>
      </c>
      <c r="F814" s="3">
        <f t="shared" si="11"/>
        <v>1395.961</v>
      </c>
      <c r="N814" s="21">
        <v>-0.02</v>
      </c>
      <c r="O814" s="3">
        <v>346.087</v>
      </c>
      <c r="P814" s="39">
        <f t="shared" si="12"/>
        <v>0.0315175239</v>
      </c>
      <c r="Q814" s="16">
        <v>676.86</v>
      </c>
      <c r="U814" s="16">
        <v>678.01</v>
      </c>
      <c r="V814" s="3">
        <f t="shared" si="5"/>
        <v>14749.045</v>
      </c>
      <c r="W814" s="21">
        <v>-0.02</v>
      </c>
      <c r="X814" s="3">
        <f t="shared" si="6"/>
        <v>-1000</v>
      </c>
      <c r="Y814" s="3">
        <f t="shared" si="7"/>
        <v>-0.067801</v>
      </c>
      <c r="Z814" s="36"/>
      <c r="AA814" s="3">
        <v>306.288</v>
      </c>
      <c r="AB814" s="37">
        <f t="shared" si="8"/>
        <v>0</v>
      </c>
      <c r="AC814" s="38">
        <f t="shared" si="9"/>
        <v>0.03174078123</v>
      </c>
      <c r="AD814" s="33">
        <f t="shared" si="10"/>
        <v>-0.01629505606</v>
      </c>
      <c r="AE814" s="3">
        <v>-0.06780099999999999</v>
      </c>
      <c r="AF814" s="3">
        <v>14749.044999336294</v>
      </c>
    </row>
    <row r="815">
      <c r="A815" s="13">
        <v>634.62</v>
      </c>
      <c r="B815" s="14">
        <v>1436.593</v>
      </c>
      <c r="C815" s="14">
        <v>30.526</v>
      </c>
      <c r="D815" s="14">
        <v>93.416</v>
      </c>
      <c r="E815" s="14">
        <v>0.0501</v>
      </c>
      <c r="F815" s="3">
        <f t="shared" si="11"/>
        <v>1406.067</v>
      </c>
      <c r="N815" s="21">
        <v>-0.02</v>
      </c>
      <c r="O815" s="3">
        <v>306.988</v>
      </c>
      <c r="P815" s="39">
        <f t="shared" si="12"/>
        <v>0.02795684792</v>
      </c>
      <c r="Q815" s="13">
        <v>677.44</v>
      </c>
      <c r="U815" s="13">
        <v>678.59</v>
      </c>
      <c r="V815" s="3">
        <f t="shared" si="5"/>
        <v>14736.43879</v>
      </c>
      <c r="W815" s="21">
        <v>-0.02</v>
      </c>
      <c r="X815" s="3">
        <f t="shared" si="6"/>
        <v>-1000</v>
      </c>
      <c r="Y815" s="3">
        <f t="shared" si="7"/>
        <v>-0.067859</v>
      </c>
      <c r="Z815" s="36"/>
      <c r="AA815" s="3">
        <v>307.889</v>
      </c>
      <c r="AB815" s="37">
        <f t="shared" si="8"/>
        <v>0</v>
      </c>
      <c r="AC815" s="38">
        <f t="shared" si="9"/>
        <v>0.03198864697</v>
      </c>
      <c r="AD815" s="33">
        <f t="shared" si="10"/>
        <v>-0.01630899558</v>
      </c>
      <c r="AE815" s="3">
        <v>-0.067859</v>
      </c>
      <c r="AF815" s="3">
        <v>14736.438792201476</v>
      </c>
    </row>
    <row r="816">
      <c r="A816" s="16">
        <v>635.2</v>
      </c>
      <c r="B816" s="17">
        <v>1378.589</v>
      </c>
      <c r="C816" s="17">
        <v>9.624</v>
      </c>
      <c r="D816" s="17">
        <v>62.51</v>
      </c>
      <c r="E816" s="17">
        <v>0.04874</v>
      </c>
      <c r="F816" s="3">
        <f t="shared" si="11"/>
        <v>1368.965</v>
      </c>
      <c r="N816" s="21">
        <v>-0.02</v>
      </c>
      <c r="O816" s="3">
        <v>306.288</v>
      </c>
      <c r="P816" s="39">
        <f t="shared" si="12"/>
        <v>0.02789310018</v>
      </c>
      <c r="Q816" s="16">
        <v>678.01</v>
      </c>
      <c r="U816" s="16">
        <v>679.17</v>
      </c>
      <c r="V816" s="3">
        <f t="shared" si="5"/>
        <v>14723.85412</v>
      </c>
      <c r="W816" s="21">
        <v>-0.02</v>
      </c>
      <c r="X816" s="3">
        <f t="shared" si="6"/>
        <v>-1000</v>
      </c>
      <c r="Y816" s="3">
        <f t="shared" si="7"/>
        <v>-0.067917</v>
      </c>
      <c r="Z816" s="36"/>
      <c r="AA816" s="3">
        <v>291.488</v>
      </c>
      <c r="AB816" s="37">
        <f t="shared" si="8"/>
        <v>0</v>
      </c>
      <c r="AC816" s="38">
        <f t="shared" si="9"/>
        <v>0.03036235786</v>
      </c>
      <c r="AD816" s="33">
        <f t="shared" si="10"/>
        <v>-0.0163229351</v>
      </c>
      <c r="AE816" s="3">
        <v>-0.06791699999999999</v>
      </c>
      <c r="AF816" s="3">
        <v>14723.854116053419</v>
      </c>
    </row>
    <row r="817">
      <c r="A817" s="13">
        <v>635.78</v>
      </c>
      <c r="B817" s="14">
        <v>1273.69</v>
      </c>
      <c r="C817" s="14">
        <v>-51.975</v>
      </c>
      <c r="D817" s="14">
        <v>-28.288</v>
      </c>
      <c r="E817" s="14">
        <v>0.04756</v>
      </c>
      <c r="F817" s="3">
        <f t="shared" si="11"/>
        <v>1325.665</v>
      </c>
      <c r="N817" s="21">
        <v>-0.02</v>
      </c>
      <c r="O817" s="3">
        <v>307.889</v>
      </c>
      <c r="P817" s="39">
        <f t="shared" si="12"/>
        <v>0.02803890038</v>
      </c>
      <c r="Q817" s="13">
        <v>678.59</v>
      </c>
      <c r="U817" s="13">
        <v>679.75</v>
      </c>
      <c r="V817" s="3">
        <f t="shared" si="5"/>
        <v>14711.29092</v>
      </c>
      <c r="W817" s="21">
        <v>-0.02</v>
      </c>
      <c r="X817" s="3">
        <f t="shared" si="6"/>
        <v>-1000</v>
      </c>
      <c r="Y817" s="3">
        <f t="shared" si="7"/>
        <v>-0.067975</v>
      </c>
      <c r="Z817" s="36"/>
      <c r="AA817" s="3">
        <v>304.589</v>
      </c>
      <c r="AB817" s="37">
        <f t="shared" si="8"/>
        <v>0</v>
      </c>
      <c r="AC817" s="38">
        <f t="shared" si="9"/>
        <v>0.03180835396</v>
      </c>
      <c r="AD817" s="33">
        <f t="shared" si="10"/>
        <v>-0.01633687462</v>
      </c>
      <c r="AE817" s="3">
        <v>-0.067975</v>
      </c>
      <c r="AF817" s="3">
        <v>14711.29091577786</v>
      </c>
    </row>
    <row r="818">
      <c r="A818" s="16">
        <v>636.36</v>
      </c>
      <c r="B818" s="17">
        <v>1238.889</v>
      </c>
      <c r="C818" s="17">
        <v>-39.975</v>
      </c>
      <c r="D818" s="17">
        <v>-5.289</v>
      </c>
      <c r="E818" s="17">
        <v>0.04621</v>
      </c>
      <c r="F818" s="3">
        <f t="shared" si="11"/>
        <v>1278.864</v>
      </c>
      <c r="N818" s="21">
        <v>-0.02</v>
      </c>
      <c r="O818" s="3">
        <v>291.488</v>
      </c>
      <c r="P818" s="39">
        <f t="shared" si="12"/>
        <v>0.02654529066</v>
      </c>
      <c r="Q818" s="16">
        <v>679.17</v>
      </c>
      <c r="U818" s="16">
        <v>680.32</v>
      </c>
      <c r="V818" s="3">
        <f t="shared" si="5"/>
        <v>14698.96519</v>
      </c>
      <c r="W818" s="21">
        <v>-0.02</v>
      </c>
      <c r="X818" s="3">
        <f t="shared" si="6"/>
        <v>-1000</v>
      </c>
      <c r="Y818" s="3">
        <f t="shared" si="7"/>
        <v>-0.068032</v>
      </c>
      <c r="Z818" s="36"/>
      <c r="AA818" s="3">
        <v>281.289</v>
      </c>
      <c r="AB818" s="37">
        <f t="shared" si="8"/>
        <v>0</v>
      </c>
      <c r="AC818" s="38">
        <f t="shared" si="9"/>
        <v>0.02944908437</v>
      </c>
      <c r="AD818" s="33">
        <f t="shared" si="10"/>
        <v>-0.0163505738</v>
      </c>
      <c r="AE818" s="3">
        <v>-0.068032</v>
      </c>
      <c r="AF818" s="3">
        <v>14698.965192850423</v>
      </c>
    </row>
    <row r="819">
      <c r="A819" s="13">
        <v>636.94</v>
      </c>
      <c r="B819" s="14">
        <v>1286.077</v>
      </c>
      <c r="C819" s="14">
        <v>36.721</v>
      </c>
      <c r="D819" s="14">
        <v>94.193</v>
      </c>
      <c r="E819" s="14">
        <v>0.04519</v>
      </c>
      <c r="F819" s="3">
        <f t="shared" si="11"/>
        <v>1249.356</v>
      </c>
      <c r="N819" s="21">
        <v>-0.02</v>
      </c>
      <c r="O819" s="3">
        <v>304.589</v>
      </c>
      <c r="P819" s="39">
        <f t="shared" si="12"/>
        <v>0.02773837529</v>
      </c>
      <c r="Q819" s="13">
        <v>679.75</v>
      </c>
      <c r="U819" s="13">
        <v>680.9</v>
      </c>
      <c r="V819" s="3">
        <f t="shared" si="5"/>
        <v>14686.44441</v>
      </c>
      <c r="W819" s="21">
        <v>-0.02</v>
      </c>
      <c r="X819" s="3">
        <f t="shared" si="6"/>
        <v>-1000</v>
      </c>
      <c r="Y819" s="3">
        <f t="shared" si="7"/>
        <v>-0.06809</v>
      </c>
      <c r="Z819" s="36"/>
      <c r="AA819" s="3">
        <v>282.39</v>
      </c>
      <c r="AB819" s="37">
        <f t="shared" si="8"/>
        <v>0</v>
      </c>
      <c r="AC819" s="38">
        <f t="shared" si="9"/>
        <v>0.0296400306</v>
      </c>
      <c r="AD819" s="33">
        <f t="shared" si="10"/>
        <v>-0.01636451332</v>
      </c>
      <c r="AE819" s="3">
        <v>-0.06808999999999998</v>
      </c>
      <c r="AF819" s="3">
        <v>14686.444411807903</v>
      </c>
    </row>
    <row r="820">
      <c r="A820" s="16">
        <v>637.52</v>
      </c>
      <c r="B820" s="17">
        <v>1195.582</v>
      </c>
      <c r="C820" s="17">
        <v>-11.678</v>
      </c>
      <c r="D820" s="17">
        <v>4.0</v>
      </c>
      <c r="E820" s="17">
        <v>0.04386</v>
      </c>
      <c r="F820" s="3">
        <f t="shared" si="11"/>
        <v>1207.26</v>
      </c>
      <c r="N820" s="21">
        <v>-0.02</v>
      </c>
      <c r="O820" s="3">
        <v>281.289</v>
      </c>
      <c r="P820" s="39">
        <f t="shared" si="12"/>
        <v>0.02561648597</v>
      </c>
      <c r="Q820" s="16">
        <v>680.32</v>
      </c>
      <c r="U820" s="16">
        <v>681.48</v>
      </c>
      <c r="V820" s="3">
        <f t="shared" si="5"/>
        <v>14673.94494</v>
      </c>
      <c r="W820" s="21">
        <v>-0.02</v>
      </c>
      <c r="X820" s="3">
        <f t="shared" si="6"/>
        <v>-1000</v>
      </c>
      <c r="Y820" s="3">
        <f t="shared" si="7"/>
        <v>-0.068148</v>
      </c>
      <c r="Z820" s="36"/>
      <c r="AA820" s="3">
        <v>274.09000000000003</v>
      </c>
      <c r="AB820" s="37">
        <f t="shared" si="8"/>
        <v>0</v>
      </c>
      <c r="AC820" s="38">
        <f t="shared" si="9"/>
        <v>0.02884243129</v>
      </c>
      <c r="AD820" s="33">
        <f t="shared" si="10"/>
        <v>-0.01637845283</v>
      </c>
      <c r="AE820" s="3">
        <v>-0.06814799999999999</v>
      </c>
      <c r="AF820" s="3">
        <v>14673.944943358572</v>
      </c>
    </row>
    <row r="821">
      <c r="A821" s="13">
        <v>638.1</v>
      </c>
      <c r="B821" s="14">
        <v>1136.182</v>
      </c>
      <c r="C821" s="14">
        <v>-61.278</v>
      </c>
      <c r="D821" s="14">
        <v>-28.0</v>
      </c>
      <c r="E821" s="14">
        <v>0.04363</v>
      </c>
      <c r="F821" s="3">
        <f t="shared" si="11"/>
        <v>1197.46</v>
      </c>
      <c r="N821" s="21">
        <v>-0.02</v>
      </c>
      <c r="O821" s="3">
        <v>282.39</v>
      </c>
      <c r="P821" s="39">
        <f t="shared" si="12"/>
        <v>0.02571675207</v>
      </c>
      <c r="Q821" s="13">
        <v>680.9</v>
      </c>
      <c r="U821" s="13">
        <v>682.05</v>
      </c>
      <c r="V821" s="3">
        <f t="shared" si="5"/>
        <v>14661.68169</v>
      </c>
      <c r="W821" s="21">
        <v>-0.02</v>
      </c>
      <c r="X821" s="3">
        <f t="shared" si="6"/>
        <v>-1000</v>
      </c>
      <c r="Y821" s="3">
        <f t="shared" si="7"/>
        <v>-0.068205</v>
      </c>
      <c r="Z821" s="36"/>
      <c r="AA821" s="3">
        <v>275.691</v>
      </c>
      <c r="AB821" s="37">
        <f t="shared" si="8"/>
        <v>0</v>
      </c>
      <c r="AC821" s="38">
        <f t="shared" si="9"/>
        <v>0.02908376054</v>
      </c>
      <c r="AD821" s="33">
        <f t="shared" si="10"/>
        <v>-0.01639215202</v>
      </c>
      <c r="AE821" s="3">
        <v>-0.06820499999999997</v>
      </c>
      <c r="AF821" s="3">
        <v>14661.681694890407</v>
      </c>
    </row>
    <row r="822">
      <c r="A822" s="16">
        <v>638.68</v>
      </c>
      <c r="B822" s="17">
        <v>1154.779</v>
      </c>
      <c r="C822" s="17">
        <v>-13.679</v>
      </c>
      <c r="D822" s="17">
        <v>43.395</v>
      </c>
      <c r="E822" s="17">
        <v>0.04269</v>
      </c>
      <c r="F822" s="3">
        <f t="shared" si="11"/>
        <v>1168.458</v>
      </c>
      <c r="N822" s="21">
        <v>-0.02</v>
      </c>
      <c r="O822" s="3">
        <v>274.09000000000003</v>
      </c>
      <c r="P822" s="39">
        <f t="shared" si="12"/>
        <v>0.02496088592</v>
      </c>
      <c r="Q822" s="16">
        <v>681.48</v>
      </c>
      <c r="U822" s="16">
        <v>682.63</v>
      </c>
      <c r="V822" s="3">
        <f t="shared" si="5"/>
        <v>14649.22432</v>
      </c>
      <c r="W822" s="21">
        <v>-0.01982</v>
      </c>
      <c r="X822" s="3">
        <f t="shared" si="6"/>
        <v>-991</v>
      </c>
      <c r="Y822" s="3">
        <f t="shared" si="7"/>
        <v>-0.067648633</v>
      </c>
      <c r="Z822" s="36"/>
      <c r="AA822" s="3">
        <v>262.69</v>
      </c>
      <c r="AB822" s="37">
        <f t="shared" si="8"/>
        <v>0</v>
      </c>
      <c r="AC822" s="38">
        <f t="shared" si="9"/>
        <v>0.02778299009</v>
      </c>
      <c r="AD822" s="33">
        <f t="shared" si="10"/>
        <v>-0.01625843671</v>
      </c>
      <c r="AE822" s="3">
        <v>-0.06764863299999999</v>
      </c>
      <c r="AF822" s="3">
        <v>14649.224323572069</v>
      </c>
    </row>
    <row r="823">
      <c r="A823" s="13">
        <v>639.26</v>
      </c>
      <c r="B823" s="14">
        <v>1144.298</v>
      </c>
      <c r="C823" s="14">
        <v>6.027</v>
      </c>
      <c r="D823" s="14">
        <v>41.423</v>
      </c>
      <c r="E823" s="14">
        <v>0.04179</v>
      </c>
      <c r="F823" s="3">
        <f t="shared" si="11"/>
        <v>1138.271</v>
      </c>
      <c r="N823" s="21">
        <v>-0.02</v>
      </c>
      <c r="O823" s="3">
        <v>275.691</v>
      </c>
      <c r="P823" s="39">
        <f t="shared" si="12"/>
        <v>0.02510668613</v>
      </c>
      <c r="Q823" s="13">
        <v>682.05</v>
      </c>
      <c r="U823" s="13">
        <v>683.21</v>
      </c>
      <c r="V823" s="3">
        <f t="shared" si="5"/>
        <v>14636.7881</v>
      </c>
      <c r="W823" s="21">
        <v>-0.01923</v>
      </c>
      <c r="X823" s="3">
        <f t="shared" si="6"/>
        <v>-961.5</v>
      </c>
      <c r="Y823" s="3">
        <f t="shared" si="7"/>
        <v>-0.0656906415</v>
      </c>
      <c r="Z823" s="36"/>
      <c r="AA823" s="3">
        <v>267.191</v>
      </c>
      <c r="AB823" s="37">
        <f t="shared" si="8"/>
        <v>0</v>
      </c>
      <c r="AC823" s="38">
        <f t="shared" si="9"/>
        <v>0.0283311237</v>
      </c>
      <c r="AD823" s="33">
        <f t="shared" si="10"/>
        <v>-0.01578785986</v>
      </c>
      <c r="AE823" s="3">
        <v>-0.0656906415</v>
      </c>
      <c r="AF823" s="3">
        <v>14636.78810321863</v>
      </c>
    </row>
    <row r="824">
      <c r="A824" s="16">
        <v>639.84</v>
      </c>
      <c r="B824" s="17">
        <v>1177.794</v>
      </c>
      <c r="C824" s="17">
        <v>64.726</v>
      </c>
      <c r="D824" s="17">
        <v>153.917</v>
      </c>
      <c r="E824" s="17">
        <v>0.04095</v>
      </c>
      <c r="F824" s="3">
        <f t="shared" si="11"/>
        <v>1113.068</v>
      </c>
      <c r="N824" s="21">
        <v>-0.01982</v>
      </c>
      <c r="O824" s="3">
        <v>262.69</v>
      </c>
      <c r="P824" s="39">
        <f t="shared" si="12"/>
        <v>0.02392270832</v>
      </c>
      <c r="Q824" s="16">
        <v>682.63</v>
      </c>
      <c r="U824" s="16">
        <v>683.78</v>
      </c>
      <c r="V824" s="3">
        <f t="shared" si="5"/>
        <v>14624.58686</v>
      </c>
      <c r="W824" s="21">
        <v>-0.019</v>
      </c>
      <c r="X824" s="3">
        <f t="shared" si="6"/>
        <v>-950</v>
      </c>
      <c r="Y824" s="3">
        <f t="shared" si="7"/>
        <v>-0.0649591</v>
      </c>
      <c r="Z824" s="36"/>
      <c r="AA824" s="3">
        <v>275.091</v>
      </c>
      <c r="AB824" s="37">
        <f t="shared" si="8"/>
        <v>0</v>
      </c>
      <c r="AC824" s="38">
        <f t="shared" si="9"/>
        <v>0.02924185339</v>
      </c>
      <c r="AD824" s="33">
        <f t="shared" si="10"/>
        <v>-0.01561204372</v>
      </c>
      <c r="AE824" s="3">
        <v>-0.06495909999999998</v>
      </c>
      <c r="AF824" s="3">
        <v>14624.586855421338</v>
      </c>
    </row>
    <row r="825">
      <c r="A825" s="13">
        <v>640.42</v>
      </c>
      <c r="B825" s="14">
        <v>1035.791</v>
      </c>
      <c r="C825" s="14">
        <v>-37.475</v>
      </c>
      <c r="D825" s="14">
        <v>-3.487</v>
      </c>
      <c r="E825" s="14">
        <v>0.03962</v>
      </c>
      <c r="F825" s="3">
        <f t="shared" si="11"/>
        <v>1073.266</v>
      </c>
      <c r="N825" s="21">
        <v>-0.01923</v>
      </c>
      <c r="O825" s="3">
        <v>267.191</v>
      </c>
      <c r="P825" s="39">
        <f t="shared" si="12"/>
        <v>0.02433260634</v>
      </c>
      <c r="Q825" s="13">
        <v>683.21</v>
      </c>
      <c r="U825" s="13">
        <v>684.36</v>
      </c>
      <c r="V825" s="3">
        <f t="shared" si="5"/>
        <v>14612.19241</v>
      </c>
      <c r="W825" s="21">
        <v>-0.019</v>
      </c>
      <c r="X825" s="3">
        <f t="shared" si="6"/>
        <v>-950</v>
      </c>
      <c r="Y825" s="3">
        <f t="shared" si="7"/>
        <v>-0.0650142</v>
      </c>
      <c r="Z825" s="36"/>
      <c r="AA825" s="3">
        <v>264.392</v>
      </c>
      <c r="AB825" s="37">
        <f t="shared" si="8"/>
        <v>0</v>
      </c>
      <c r="AC825" s="38">
        <f t="shared" si="9"/>
        <v>0.02817613988</v>
      </c>
      <c r="AD825" s="33">
        <f t="shared" si="10"/>
        <v>-0.01562528626</v>
      </c>
      <c r="AE825" s="3">
        <v>-0.0650142</v>
      </c>
      <c r="AF825" s="3">
        <v>14612.1924133497</v>
      </c>
    </row>
    <row r="826">
      <c r="A826" s="16">
        <v>641.0</v>
      </c>
      <c r="B826" s="17">
        <v>971.791</v>
      </c>
      <c r="C826" s="17">
        <v>-50.875</v>
      </c>
      <c r="D826" s="17">
        <v>-50.687</v>
      </c>
      <c r="E826" s="17">
        <v>0.03771</v>
      </c>
      <c r="F826" s="3">
        <f t="shared" si="11"/>
        <v>1022.666</v>
      </c>
      <c r="N826" s="21">
        <v>-0.019</v>
      </c>
      <c r="O826" s="3">
        <v>275.091</v>
      </c>
      <c r="P826" s="39">
        <f t="shared" si="12"/>
        <v>0.0250520452</v>
      </c>
      <c r="Q826" s="16">
        <v>683.78</v>
      </c>
      <c r="U826" s="16">
        <v>684.94</v>
      </c>
      <c r="V826" s="3">
        <f t="shared" si="5"/>
        <v>14599.81896</v>
      </c>
      <c r="W826" s="21">
        <v>-0.019</v>
      </c>
      <c r="X826" s="3">
        <f t="shared" si="6"/>
        <v>-950</v>
      </c>
      <c r="Y826" s="3">
        <f t="shared" si="7"/>
        <v>-0.0650693</v>
      </c>
      <c r="Z826" s="36"/>
      <c r="AA826" s="3">
        <v>250.09199999999998</v>
      </c>
      <c r="AB826" s="37">
        <f t="shared" si="8"/>
        <v>0</v>
      </c>
      <c r="AC826" s="38">
        <f t="shared" si="9"/>
        <v>0.02672001636</v>
      </c>
      <c r="AD826" s="33">
        <f t="shared" si="10"/>
        <v>-0.01563852881</v>
      </c>
      <c r="AE826" s="3">
        <v>-0.0650693</v>
      </c>
      <c r="AF826" s="3">
        <v>14599.818962244868</v>
      </c>
    </row>
    <row r="827">
      <c r="A827" s="13">
        <v>641.58</v>
      </c>
      <c r="B827" s="14">
        <v>988.792</v>
      </c>
      <c r="C827" s="14">
        <v>-33.975</v>
      </c>
      <c r="D827" s="14">
        <v>-16.986</v>
      </c>
      <c r="E827" s="14">
        <v>0.03786</v>
      </c>
      <c r="F827" s="3">
        <f t="shared" si="11"/>
        <v>1022.767</v>
      </c>
      <c r="N827" s="21">
        <v>-0.019</v>
      </c>
      <c r="O827" s="3">
        <v>264.392</v>
      </c>
      <c r="P827" s="39">
        <f t="shared" si="12"/>
        <v>0.02407770641</v>
      </c>
      <c r="Q827" s="13">
        <v>684.36</v>
      </c>
      <c r="U827" s="13">
        <v>685.52</v>
      </c>
      <c r="V827" s="3">
        <f t="shared" si="5"/>
        <v>14587.46645</v>
      </c>
      <c r="W827" s="21">
        <v>-0.019</v>
      </c>
      <c r="X827" s="3">
        <f t="shared" si="6"/>
        <v>-950</v>
      </c>
      <c r="Y827" s="3">
        <f t="shared" si="7"/>
        <v>-0.0651244</v>
      </c>
      <c r="Z827" s="36"/>
      <c r="AA827" s="3">
        <v>244.093</v>
      </c>
      <c r="AB827" s="37">
        <f t="shared" si="8"/>
        <v>0</v>
      </c>
      <c r="AC827" s="38">
        <f t="shared" si="9"/>
        <v>0.02614538529</v>
      </c>
      <c r="AD827" s="33">
        <f t="shared" si="10"/>
        <v>-0.01565177135</v>
      </c>
      <c r="AE827" s="3">
        <v>-0.06512439999999999</v>
      </c>
      <c r="AF827" s="3">
        <v>14587.46644882717</v>
      </c>
    </row>
    <row r="828">
      <c r="A828" s="16">
        <v>642.16</v>
      </c>
      <c r="B828" s="17">
        <v>997.892</v>
      </c>
      <c r="C828" s="17">
        <v>-18.475</v>
      </c>
      <c r="D828" s="17">
        <v>-10.485</v>
      </c>
      <c r="E828" s="17">
        <v>0.03761</v>
      </c>
      <c r="F828" s="3">
        <f t="shared" si="11"/>
        <v>1016.367</v>
      </c>
      <c r="N828" s="21">
        <v>-0.019</v>
      </c>
      <c r="O828" s="3">
        <v>250.09199999999998</v>
      </c>
      <c r="P828" s="39">
        <f t="shared" si="12"/>
        <v>0.022775431</v>
      </c>
      <c r="Q828" s="16">
        <v>684.94</v>
      </c>
      <c r="U828" s="16">
        <v>686.09</v>
      </c>
      <c r="V828" s="3">
        <f t="shared" si="5"/>
        <v>14575.34726</v>
      </c>
      <c r="W828" s="21">
        <v>-0.019</v>
      </c>
      <c r="X828" s="3">
        <f t="shared" si="6"/>
        <v>-950</v>
      </c>
      <c r="Y828" s="3">
        <f t="shared" si="7"/>
        <v>-0.06517855</v>
      </c>
      <c r="Z828" s="36"/>
      <c r="AA828" s="3">
        <v>261.492</v>
      </c>
      <c r="AB828" s="37">
        <f t="shared" si="8"/>
        <v>0</v>
      </c>
      <c r="AC828" s="38">
        <f t="shared" si="9"/>
        <v>0.02807895925</v>
      </c>
      <c r="AD828" s="33">
        <f t="shared" si="10"/>
        <v>-0.01566478557</v>
      </c>
      <c r="AE828" s="3">
        <v>-0.06517855</v>
      </c>
      <c r="AF828" s="3">
        <v>14575.347257648413</v>
      </c>
    </row>
    <row r="829">
      <c r="A829" s="13">
        <v>642.74</v>
      </c>
      <c r="B829" s="14">
        <v>952.093</v>
      </c>
      <c r="C829" s="14">
        <v>-18.674</v>
      </c>
      <c r="D829" s="14">
        <v>5.315</v>
      </c>
      <c r="E829" s="14">
        <v>0.03603</v>
      </c>
      <c r="F829" s="3">
        <f t="shared" si="11"/>
        <v>970.767</v>
      </c>
      <c r="N829" s="21">
        <v>-0.019</v>
      </c>
      <c r="O829" s="3">
        <v>244.093</v>
      </c>
      <c r="P829" s="39">
        <f t="shared" si="12"/>
        <v>0.0222291128</v>
      </c>
      <c r="Q829" s="13">
        <v>685.52</v>
      </c>
      <c r="U829" s="13">
        <v>686.67</v>
      </c>
      <c r="V829" s="3">
        <f t="shared" si="5"/>
        <v>14563.0361</v>
      </c>
      <c r="W829" s="21">
        <v>-0.019</v>
      </c>
      <c r="X829" s="3">
        <f t="shared" si="6"/>
        <v>-950</v>
      </c>
      <c r="Y829" s="3">
        <f t="shared" si="7"/>
        <v>-0.06523365</v>
      </c>
      <c r="Z829" s="36"/>
      <c r="AA829" s="3">
        <v>252.893</v>
      </c>
      <c r="AB829" s="37">
        <f t="shared" si="8"/>
        <v>0</v>
      </c>
      <c r="AC829" s="38">
        <f t="shared" si="9"/>
        <v>0.02722452817</v>
      </c>
      <c r="AD829" s="33">
        <f t="shared" si="10"/>
        <v>-0.01567802811</v>
      </c>
      <c r="AE829" s="3">
        <v>-0.06523364999999999</v>
      </c>
      <c r="AF829" s="3">
        <v>14563.036101766496</v>
      </c>
    </row>
    <row r="830">
      <c r="A830" s="16">
        <v>643.32</v>
      </c>
      <c r="B830" s="17">
        <v>972.893</v>
      </c>
      <c r="C830" s="17">
        <v>1.526</v>
      </c>
      <c r="D830" s="17">
        <v>34.416</v>
      </c>
      <c r="E830" s="17">
        <v>0.03619</v>
      </c>
      <c r="F830" s="3">
        <f t="shared" si="11"/>
        <v>971.367</v>
      </c>
      <c r="N830" s="21">
        <v>-0.019</v>
      </c>
      <c r="O830" s="3">
        <v>261.492</v>
      </c>
      <c r="P830" s="39">
        <f t="shared" si="12"/>
        <v>0.0238136086</v>
      </c>
      <c r="Q830" s="16">
        <v>686.09</v>
      </c>
      <c r="U830" s="16">
        <v>687.25</v>
      </c>
      <c r="V830" s="3">
        <f t="shared" si="5"/>
        <v>14550.74573</v>
      </c>
      <c r="W830" s="21">
        <v>-0.019</v>
      </c>
      <c r="X830" s="3">
        <f t="shared" si="6"/>
        <v>-950</v>
      </c>
      <c r="Y830" s="3">
        <f t="shared" si="7"/>
        <v>-0.06528875</v>
      </c>
      <c r="Z830" s="36"/>
      <c r="AA830" s="3">
        <v>254.19299999999998</v>
      </c>
      <c r="AB830" s="37">
        <f t="shared" si="8"/>
        <v>0</v>
      </c>
      <c r="AC830" s="38">
        <f t="shared" si="9"/>
        <v>0.02743387554</v>
      </c>
      <c r="AD830" s="33">
        <f t="shared" si="10"/>
        <v>-0.01569127065</v>
      </c>
      <c r="AE830" s="3">
        <v>-0.06528874999999999</v>
      </c>
      <c r="AF830" s="3">
        <v>14550.745725718441</v>
      </c>
    </row>
    <row r="831">
      <c r="A831" s="13">
        <v>643.9</v>
      </c>
      <c r="B831" s="14">
        <v>937.694</v>
      </c>
      <c r="C831" s="14">
        <v>-6.474</v>
      </c>
      <c r="D831" s="14">
        <v>16.317</v>
      </c>
      <c r="E831" s="14">
        <v>0.03534</v>
      </c>
      <c r="F831" s="3">
        <f t="shared" si="11"/>
        <v>944.168</v>
      </c>
      <c r="N831" s="21">
        <v>-0.019</v>
      </c>
      <c r="O831" s="3">
        <v>252.893</v>
      </c>
      <c r="P831" s="39">
        <f t="shared" si="12"/>
        <v>0.02303051306</v>
      </c>
      <c r="Q831" s="13">
        <v>686.67</v>
      </c>
      <c r="U831" s="13">
        <v>687.82</v>
      </c>
      <c r="V831" s="3">
        <f t="shared" si="5"/>
        <v>14538.68745</v>
      </c>
      <c r="W831" s="21">
        <v>-0.019</v>
      </c>
      <c r="X831" s="3">
        <f t="shared" si="6"/>
        <v>-950</v>
      </c>
      <c r="Y831" s="3">
        <f t="shared" si="7"/>
        <v>-0.0653429</v>
      </c>
      <c r="Z831" s="36"/>
      <c r="AA831" s="3">
        <v>235.994</v>
      </c>
      <c r="AB831" s="37">
        <f t="shared" si="8"/>
        <v>0</v>
      </c>
      <c r="AC831" s="38">
        <f t="shared" si="9"/>
        <v>0.0255331674</v>
      </c>
      <c r="AD831" s="33">
        <f t="shared" si="10"/>
        <v>-0.01570428488</v>
      </c>
      <c r="AE831" s="3">
        <v>-0.0653429</v>
      </c>
      <c r="AF831" s="3">
        <v>14538.687447297256</v>
      </c>
    </row>
    <row r="832">
      <c r="A832" s="16">
        <v>644.47</v>
      </c>
      <c r="B832" s="17">
        <v>902.694</v>
      </c>
      <c r="C832" s="17">
        <v>-24.874</v>
      </c>
      <c r="D832" s="17">
        <v>13.318</v>
      </c>
      <c r="E832" s="17">
        <v>0.0349</v>
      </c>
      <c r="F832" s="3">
        <f t="shared" si="11"/>
        <v>927.568</v>
      </c>
      <c r="N832" s="21">
        <v>-0.019</v>
      </c>
      <c r="O832" s="3">
        <v>254.19299999999998</v>
      </c>
      <c r="P832" s="39">
        <f t="shared" si="12"/>
        <v>0.02314890173</v>
      </c>
      <c r="Q832" s="16">
        <v>687.25</v>
      </c>
      <c r="U832" s="16">
        <v>688.4</v>
      </c>
      <c r="V832" s="3">
        <f t="shared" si="5"/>
        <v>14526.43812</v>
      </c>
      <c r="W832" s="21">
        <v>-0.019</v>
      </c>
      <c r="X832" s="3">
        <f t="shared" si="6"/>
        <v>-950</v>
      </c>
      <c r="Y832" s="3">
        <f t="shared" si="7"/>
        <v>-0.065398</v>
      </c>
      <c r="Z832" s="36"/>
      <c r="AA832" s="3">
        <v>226.79399999999998</v>
      </c>
      <c r="AB832" s="37">
        <f t="shared" si="8"/>
        <v>0</v>
      </c>
      <c r="AC832" s="38">
        <f t="shared" si="9"/>
        <v>0.02459990769</v>
      </c>
      <c r="AD832" s="33">
        <f t="shared" si="10"/>
        <v>-0.01571752742</v>
      </c>
      <c r="AE832" s="3">
        <v>-0.065398</v>
      </c>
      <c r="AF832" s="3">
        <v>14526.43811737362</v>
      </c>
    </row>
    <row r="833">
      <c r="A833" s="13">
        <v>645.05</v>
      </c>
      <c r="B833" s="14">
        <v>883.995</v>
      </c>
      <c r="C833" s="14">
        <v>-28.174</v>
      </c>
      <c r="D833" s="14">
        <v>-12.482</v>
      </c>
      <c r="E833" s="14">
        <v>0.03431</v>
      </c>
      <c r="F833" s="3">
        <f t="shared" si="11"/>
        <v>912.169</v>
      </c>
      <c r="N833" s="21">
        <v>-0.019</v>
      </c>
      <c r="O833" s="3">
        <v>235.994</v>
      </c>
      <c r="P833" s="39">
        <f t="shared" si="12"/>
        <v>0.02149155136</v>
      </c>
      <c r="Q833" s="13">
        <v>687.82</v>
      </c>
      <c r="U833" s="13">
        <v>688.97</v>
      </c>
      <c r="V833" s="3">
        <f t="shared" si="5"/>
        <v>14514.42008</v>
      </c>
      <c r="W833" s="21">
        <v>-0.019</v>
      </c>
      <c r="X833" s="3">
        <f t="shared" si="6"/>
        <v>-950</v>
      </c>
      <c r="Y833" s="3">
        <f t="shared" si="7"/>
        <v>-0.06545215</v>
      </c>
      <c r="Z833" s="36"/>
      <c r="AA833" s="3">
        <v>224.495</v>
      </c>
      <c r="AB833" s="37">
        <f t="shared" si="8"/>
        <v>0</v>
      </c>
      <c r="AC833" s="38">
        <f t="shared" si="9"/>
        <v>0.02441107694</v>
      </c>
      <c r="AD833" s="33">
        <f t="shared" si="10"/>
        <v>-0.01573054164</v>
      </c>
      <c r="AE833" s="3">
        <v>-0.06545214999999999</v>
      </c>
      <c r="AF833" s="3">
        <v>14514.42007634585</v>
      </c>
    </row>
    <row r="834">
      <c r="A834" s="16">
        <v>645.63</v>
      </c>
      <c r="B834" s="17">
        <v>856.695</v>
      </c>
      <c r="C834" s="17">
        <v>-17.974</v>
      </c>
      <c r="D834" s="17">
        <v>-5.981</v>
      </c>
      <c r="E834" s="17">
        <v>0.03292</v>
      </c>
      <c r="F834" s="3">
        <f t="shared" si="11"/>
        <v>874.669</v>
      </c>
      <c r="N834" s="21">
        <v>-0.019</v>
      </c>
      <c r="O834" s="3">
        <v>226.79399999999998</v>
      </c>
      <c r="P834" s="39">
        <f t="shared" si="12"/>
        <v>0.02065372382</v>
      </c>
      <c r="Q834" s="16">
        <v>688.4</v>
      </c>
      <c r="U834" s="16">
        <v>689.55</v>
      </c>
      <c r="V834" s="3">
        <f t="shared" si="5"/>
        <v>14502.21159</v>
      </c>
      <c r="W834" s="21">
        <v>-0.019</v>
      </c>
      <c r="X834" s="3">
        <f t="shared" si="6"/>
        <v>-950</v>
      </c>
      <c r="Y834" s="3">
        <f t="shared" si="7"/>
        <v>-0.06550725</v>
      </c>
      <c r="Z834" s="36"/>
      <c r="AA834" s="3">
        <v>209.79500000000002</v>
      </c>
      <c r="AB834" s="37">
        <f t="shared" si="8"/>
        <v>0</v>
      </c>
      <c r="AC834" s="38">
        <f t="shared" si="9"/>
        <v>0.02287029432</v>
      </c>
      <c r="AD834" s="33">
        <f t="shared" si="10"/>
        <v>-0.01574378418</v>
      </c>
      <c r="AE834" s="3">
        <v>-0.06550724999999999</v>
      </c>
      <c r="AF834" s="3">
        <v>14502.21158726706</v>
      </c>
    </row>
    <row r="835">
      <c r="A835" s="13">
        <v>646.21</v>
      </c>
      <c r="B835" s="14">
        <v>851.196</v>
      </c>
      <c r="C835" s="14">
        <v>-4.973</v>
      </c>
      <c r="D835" s="14">
        <v>26.02</v>
      </c>
      <c r="E835" s="14">
        <v>0.03235</v>
      </c>
      <c r="F835" s="3">
        <f t="shared" si="11"/>
        <v>856.169</v>
      </c>
      <c r="N835" s="21">
        <v>-0.019</v>
      </c>
      <c r="O835" s="3">
        <v>224.495</v>
      </c>
      <c r="P835" s="39">
        <f t="shared" si="12"/>
        <v>0.020444358</v>
      </c>
      <c r="Q835" s="13">
        <v>688.97</v>
      </c>
      <c r="U835" s="13">
        <v>690.13</v>
      </c>
      <c r="V835" s="3">
        <f t="shared" si="5"/>
        <v>14490.02362</v>
      </c>
      <c r="W835" s="21">
        <v>-0.019</v>
      </c>
      <c r="X835" s="3">
        <f t="shared" si="6"/>
        <v>-950</v>
      </c>
      <c r="Y835" s="3">
        <f t="shared" si="7"/>
        <v>-0.06556235</v>
      </c>
      <c r="Z835" s="36"/>
      <c r="AA835" s="3">
        <v>204.895</v>
      </c>
      <c r="AB835" s="37">
        <f t="shared" si="8"/>
        <v>0</v>
      </c>
      <c r="AC835" s="38">
        <f t="shared" si="9"/>
        <v>0.02239254276</v>
      </c>
      <c r="AD835" s="33">
        <f t="shared" si="10"/>
        <v>-0.01575702672</v>
      </c>
      <c r="AE835" s="3">
        <v>-0.06556234999999999</v>
      </c>
      <c r="AF835" s="3">
        <v>14490.023618738498</v>
      </c>
    </row>
    <row r="836">
      <c r="A836" s="16">
        <v>646.79</v>
      </c>
      <c r="B836" s="17">
        <v>850.596</v>
      </c>
      <c r="C836" s="17">
        <v>1.827</v>
      </c>
      <c r="D836" s="17">
        <v>32.021</v>
      </c>
      <c r="E836" s="17">
        <v>0.03212</v>
      </c>
      <c r="F836" s="3">
        <f t="shared" si="11"/>
        <v>848.769</v>
      </c>
      <c r="N836" s="21">
        <v>-0.019</v>
      </c>
      <c r="O836" s="3">
        <v>209.79500000000002</v>
      </c>
      <c r="P836" s="39">
        <f t="shared" si="12"/>
        <v>0.0191056553</v>
      </c>
      <c r="Q836" s="16">
        <v>689.55</v>
      </c>
      <c r="U836" s="16">
        <v>690.7</v>
      </c>
      <c r="V836" s="3">
        <f t="shared" si="5"/>
        <v>14478.06573</v>
      </c>
      <c r="W836" s="21">
        <v>-0.019</v>
      </c>
      <c r="X836" s="3">
        <f t="shared" si="6"/>
        <v>-950</v>
      </c>
      <c r="Y836" s="3">
        <f t="shared" si="7"/>
        <v>-0.0656165</v>
      </c>
      <c r="Z836" s="36"/>
      <c r="AA836" s="3">
        <v>213.09499999999997</v>
      </c>
      <c r="AB836" s="37">
        <f t="shared" si="8"/>
        <v>0</v>
      </c>
      <c r="AC836" s="38">
        <f t="shared" si="9"/>
        <v>0.02334645576</v>
      </c>
      <c r="AD836" s="33">
        <f t="shared" si="10"/>
        <v>-0.01577004095</v>
      </c>
      <c r="AE836" s="3">
        <v>-0.0656165</v>
      </c>
      <c r="AF836" s="3">
        <v>14478.065730418415</v>
      </c>
    </row>
    <row r="837">
      <c r="A837" s="13">
        <v>647.37</v>
      </c>
      <c r="B837" s="14">
        <v>787.997</v>
      </c>
      <c r="C837" s="14">
        <v>-29.473</v>
      </c>
      <c r="D837" s="14">
        <v>-1.479</v>
      </c>
      <c r="E837" s="14">
        <v>0.03111</v>
      </c>
      <c r="F837" s="3">
        <f t="shared" si="11"/>
        <v>817.47</v>
      </c>
      <c r="N837" s="21">
        <v>-0.019</v>
      </c>
      <c r="O837" s="3">
        <v>204.895</v>
      </c>
      <c r="P837" s="39">
        <f t="shared" si="12"/>
        <v>0.01865942107</v>
      </c>
      <c r="Q837" s="13">
        <v>690.13</v>
      </c>
      <c r="U837" s="13">
        <v>691.28</v>
      </c>
      <c r="V837" s="3">
        <f t="shared" si="5"/>
        <v>14465.9183</v>
      </c>
      <c r="W837" s="21">
        <v>-0.019</v>
      </c>
      <c r="X837" s="3">
        <f t="shared" si="6"/>
        <v>-950</v>
      </c>
      <c r="Y837" s="3">
        <f t="shared" si="7"/>
        <v>-0.0656716</v>
      </c>
      <c r="Z837" s="36"/>
      <c r="AA837" s="3">
        <v>227.296</v>
      </c>
      <c r="AB837" s="37">
        <f t="shared" si="8"/>
        <v>0</v>
      </c>
      <c r="AC837" s="38">
        <f t="shared" si="9"/>
        <v>0.02496508799</v>
      </c>
      <c r="AD837" s="33">
        <f t="shared" si="10"/>
        <v>-0.01578328349</v>
      </c>
      <c r="AE837" s="3">
        <v>-0.06567159999999998</v>
      </c>
      <c r="AF837" s="3">
        <v>14465.918296493463</v>
      </c>
    </row>
    <row r="838">
      <c r="A838" s="16">
        <v>647.95</v>
      </c>
      <c r="B838" s="17">
        <v>837.197</v>
      </c>
      <c r="C838" s="17">
        <v>26.027</v>
      </c>
      <c r="D838" s="17">
        <v>51.422</v>
      </c>
      <c r="E838" s="17">
        <v>0.03093</v>
      </c>
      <c r="F838" s="3">
        <f t="shared" si="11"/>
        <v>811.17</v>
      </c>
      <c r="N838" s="21">
        <v>-0.019</v>
      </c>
      <c r="O838" s="3">
        <v>213.09499999999997</v>
      </c>
      <c r="P838" s="39">
        <f t="shared" si="12"/>
        <v>0.0194061804</v>
      </c>
      <c r="Q838" s="16">
        <v>690.7</v>
      </c>
      <c r="U838" s="16">
        <v>691.86</v>
      </c>
      <c r="V838" s="3">
        <f t="shared" si="5"/>
        <v>14453.79123</v>
      </c>
      <c r="W838" s="21">
        <v>-0.019</v>
      </c>
      <c r="X838" s="3">
        <f t="shared" si="6"/>
        <v>-950</v>
      </c>
      <c r="Y838" s="3">
        <f t="shared" si="7"/>
        <v>-0.0657267</v>
      </c>
      <c r="Z838" s="36"/>
      <c r="AA838" s="3">
        <v>192.39600000000002</v>
      </c>
      <c r="AB838" s="37">
        <f t="shared" si="8"/>
        <v>0</v>
      </c>
      <c r="AC838" s="38">
        <f t="shared" si="9"/>
        <v>0.02118507656</v>
      </c>
      <c r="AD838" s="33">
        <f t="shared" si="10"/>
        <v>-0.01579652603</v>
      </c>
      <c r="AE838" s="3">
        <v>-0.06572669999999999</v>
      </c>
      <c r="AF838" s="3">
        <v>14453.791229439483</v>
      </c>
    </row>
    <row r="839">
      <c r="A839" s="13">
        <v>648.53</v>
      </c>
      <c r="B839" s="14">
        <v>801.798</v>
      </c>
      <c r="C839" s="14">
        <v>0.027</v>
      </c>
      <c r="D839" s="14">
        <v>60.823</v>
      </c>
      <c r="E839" s="14">
        <v>0.03059</v>
      </c>
      <c r="F839" s="3">
        <f t="shared" si="11"/>
        <v>801.771</v>
      </c>
      <c r="N839" s="21">
        <v>-0.019</v>
      </c>
      <c r="O839" s="3">
        <v>227.296</v>
      </c>
      <c r="P839" s="39">
        <f t="shared" si="12"/>
        <v>0.02069944006</v>
      </c>
      <c r="Q839" s="13">
        <v>691.28</v>
      </c>
      <c r="U839" s="13">
        <v>692.43</v>
      </c>
      <c r="V839" s="3">
        <f t="shared" si="5"/>
        <v>14441.89304</v>
      </c>
      <c r="W839" s="21">
        <v>-0.019</v>
      </c>
      <c r="X839" s="3">
        <f t="shared" si="6"/>
        <v>-950</v>
      </c>
      <c r="Y839" s="3">
        <f t="shared" si="7"/>
        <v>-0.06578085</v>
      </c>
      <c r="Z839" s="36"/>
      <c r="AA839" s="3">
        <v>189.797</v>
      </c>
      <c r="AB839" s="37">
        <f t="shared" si="8"/>
        <v>0</v>
      </c>
      <c r="AC839" s="38">
        <f t="shared" si="9"/>
        <v>0.02095059215</v>
      </c>
      <c r="AD839" s="33">
        <f t="shared" si="10"/>
        <v>-0.01580954025</v>
      </c>
      <c r="AE839" s="3">
        <v>-0.06578084999999997</v>
      </c>
      <c r="AF839" s="3">
        <v>14441.893043340124</v>
      </c>
    </row>
    <row r="840">
      <c r="A840" s="16">
        <v>649.11</v>
      </c>
      <c r="B840" s="17">
        <v>734.998</v>
      </c>
      <c r="C840" s="17">
        <v>-43.673</v>
      </c>
      <c r="D840" s="17">
        <v>-12.677</v>
      </c>
      <c r="E840" s="17">
        <v>0.02986</v>
      </c>
      <c r="F840" s="3">
        <f t="shared" si="11"/>
        <v>778.671</v>
      </c>
      <c r="N840" s="21">
        <v>-0.019</v>
      </c>
      <c r="O840" s="3">
        <v>192.39600000000002</v>
      </c>
      <c r="P840" s="39">
        <f t="shared" si="12"/>
        <v>0.0175211595</v>
      </c>
      <c r="Q840" s="16">
        <v>691.86</v>
      </c>
      <c r="U840" s="16">
        <v>693.01</v>
      </c>
      <c r="V840" s="3">
        <f t="shared" si="5"/>
        <v>14429.80621</v>
      </c>
      <c r="W840" s="21">
        <v>-0.019</v>
      </c>
      <c r="X840" s="3">
        <f t="shared" si="6"/>
        <v>-950</v>
      </c>
      <c r="Y840" s="3">
        <f t="shared" si="7"/>
        <v>-0.06583595</v>
      </c>
      <c r="Z840" s="36"/>
      <c r="AA840" s="3">
        <v>200.097</v>
      </c>
      <c r="AB840" s="37">
        <f t="shared" si="8"/>
        <v>0</v>
      </c>
      <c r="AC840" s="38">
        <f t="shared" si="9"/>
        <v>0.0221430996</v>
      </c>
      <c r="AD840" s="33">
        <f t="shared" si="10"/>
        <v>-0.01582278279</v>
      </c>
      <c r="AE840" s="3">
        <v>-0.06583594999999999</v>
      </c>
      <c r="AF840" s="3">
        <v>14429.806207702632</v>
      </c>
    </row>
    <row r="841">
      <c r="A841" s="13">
        <v>649.69</v>
      </c>
      <c r="B841" s="14">
        <v>692.599</v>
      </c>
      <c r="C841" s="14">
        <v>-45.273</v>
      </c>
      <c r="D841" s="14">
        <v>-27.076</v>
      </c>
      <c r="E841" s="14">
        <v>0.02835</v>
      </c>
      <c r="F841" s="3">
        <f t="shared" si="11"/>
        <v>737.872</v>
      </c>
      <c r="N841" s="21">
        <v>-0.019</v>
      </c>
      <c r="O841" s="3">
        <v>189.797</v>
      </c>
      <c r="P841" s="39">
        <f t="shared" si="12"/>
        <v>0.01728447322</v>
      </c>
      <c r="Q841" s="13">
        <v>692.43</v>
      </c>
      <c r="U841" s="13">
        <v>693.59</v>
      </c>
      <c r="V841" s="3">
        <f t="shared" si="5"/>
        <v>14417.73959</v>
      </c>
      <c r="W841" s="21">
        <v>-0.019</v>
      </c>
      <c r="X841" s="3">
        <f t="shared" si="6"/>
        <v>-950</v>
      </c>
      <c r="Y841" s="3">
        <f t="shared" si="7"/>
        <v>-0.06589105</v>
      </c>
      <c r="Z841" s="36"/>
      <c r="AA841" s="3">
        <v>173.997</v>
      </c>
      <c r="AB841" s="37">
        <f t="shared" si="8"/>
        <v>0</v>
      </c>
      <c r="AC841" s="38">
        <f t="shared" si="9"/>
        <v>0.01930321114</v>
      </c>
      <c r="AD841" s="33">
        <f t="shared" si="10"/>
        <v>-0.01583602534</v>
      </c>
      <c r="AE841" s="3">
        <v>-0.06589104999999999</v>
      </c>
      <c r="AF841" s="3">
        <v>14417.739586787584</v>
      </c>
    </row>
    <row r="842">
      <c r="A842" s="16">
        <v>650.27</v>
      </c>
      <c r="B842" s="17">
        <v>707.399</v>
      </c>
      <c r="C842" s="17">
        <v>-36.072</v>
      </c>
      <c r="D842" s="17">
        <v>1.125</v>
      </c>
      <c r="E842" s="17">
        <v>0.0286</v>
      </c>
      <c r="F842" s="3">
        <f t="shared" si="11"/>
        <v>743.471</v>
      </c>
      <c r="N842" s="21">
        <v>-0.019</v>
      </c>
      <c r="O842" s="3">
        <v>200.097</v>
      </c>
      <c r="P842" s="39">
        <f t="shared" si="12"/>
        <v>0.01822247579</v>
      </c>
      <c r="Q842" s="16">
        <v>693.01</v>
      </c>
      <c r="U842" s="16">
        <v>694.16</v>
      </c>
      <c r="V842" s="3">
        <f t="shared" si="5"/>
        <v>14405.90066</v>
      </c>
      <c r="W842" s="21">
        <v>-0.019</v>
      </c>
      <c r="X842" s="3">
        <f t="shared" si="6"/>
        <v>-950</v>
      </c>
      <c r="Y842" s="3">
        <f t="shared" si="7"/>
        <v>-0.0659452</v>
      </c>
      <c r="Z842" s="36"/>
      <c r="AA842" s="3">
        <v>185.797</v>
      </c>
      <c r="AB842" s="37">
        <f t="shared" si="8"/>
        <v>0</v>
      </c>
      <c r="AC842" s="38">
        <f t="shared" si="9"/>
        <v>0.02066316208</v>
      </c>
      <c r="AD842" s="33">
        <f t="shared" si="10"/>
        <v>-0.01584903956</v>
      </c>
      <c r="AE842" s="3">
        <v>-0.06594519999999998</v>
      </c>
      <c r="AF842" s="3">
        <v>14405.900656909072</v>
      </c>
    </row>
    <row r="843">
      <c r="A843" s="13">
        <v>650.85</v>
      </c>
      <c r="B843" s="14">
        <v>671.0</v>
      </c>
      <c r="C843" s="14">
        <v>-47.472</v>
      </c>
      <c r="D843" s="14">
        <v>-29.274</v>
      </c>
      <c r="E843" s="14">
        <v>0.02765</v>
      </c>
      <c r="F843" s="3">
        <f t="shared" si="11"/>
        <v>718.472</v>
      </c>
      <c r="N843" s="21">
        <v>-0.019</v>
      </c>
      <c r="O843" s="3">
        <v>173.997</v>
      </c>
      <c r="P843" s="39">
        <f t="shared" si="12"/>
        <v>0.01584559549</v>
      </c>
      <c r="Q843" s="13">
        <v>693.59</v>
      </c>
      <c r="U843" s="13">
        <v>694.74</v>
      </c>
      <c r="V843" s="3">
        <f t="shared" si="5"/>
        <v>14393.87397</v>
      </c>
      <c r="W843" s="21">
        <v>-0.019</v>
      </c>
      <c r="X843" s="3">
        <f t="shared" si="6"/>
        <v>-950</v>
      </c>
      <c r="Y843" s="3">
        <f t="shared" si="7"/>
        <v>-0.0660003</v>
      </c>
      <c r="Z843" s="36"/>
      <c r="AA843" s="3">
        <v>184.498</v>
      </c>
      <c r="AB843" s="37">
        <f t="shared" si="8"/>
        <v>0</v>
      </c>
      <c r="AC843" s="38">
        <f t="shared" si="9"/>
        <v>0.02057017125</v>
      </c>
      <c r="AD843" s="33">
        <f t="shared" si="10"/>
        <v>-0.0158622821</v>
      </c>
      <c r="AE843" s="3">
        <v>-0.06600029999999998</v>
      </c>
      <c r="AF843" s="3">
        <v>14393.873967239544</v>
      </c>
    </row>
    <row r="844">
      <c r="A844" s="16">
        <v>651.42</v>
      </c>
      <c r="B844" s="17">
        <v>659.8</v>
      </c>
      <c r="C844" s="17">
        <v>-39.172</v>
      </c>
      <c r="D844" s="17">
        <v>-1.974</v>
      </c>
      <c r="E844" s="17">
        <v>0.02704</v>
      </c>
      <c r="F844" s="3">
        <f t="shared" si="11"/>
        <v>698.972</v>
      </c>
      <c r="N844" s="21">
        <v>-0.019</v>
      </c>
      <c r="O844" s="3">
        <v>185.797</v>
      </c>
      <c r="P844" s="39">
        <f t="shared" si="12"/>
        <v>0.01692020038</v>
      </c>
      <c r="Q844" s="16">
        <v>694.16</v>
      </c>
      <c r="U844" s="16">
        <v>695.31</v>
      </c>
      <c r="V844" s="3">
        <f t="shared" si="5"/>
        <v>14382.07418</v>
      </c>
      <c r="W844" s="21">
        <v>-0.019</v>
      </c>
      <c r="X844" s="3">
        <f t="shared" si="6"/>
        <v>-950</v>
      </c>
      <c r="Y844" s="3">
        <f t="shared" si="7"/>
        <v>-0.06605445</v>
      </c>
      <c r="Z844" s="36"/>
      <c r="AA844" s="3">
        <v>173.398</v>
      </c>
      <c r="AB844" s="37">
        <f t="shared" si="8"/>
        <v>0</v>
      </c>
      <c r="AC844" s="38">
        <f t="shared" si="9"/>
        <v>0.01938022622</v>
      </c>
      <c r="AD844" s="33">
        <f t="shared" si="10"/>
        <v>-0.01587529632</v>
      </c>
      <c r="AE844" s="3">
        <v>-0.06605444999999999</v>
      </c>
      <c r="AF844" s="3">
        <v>14382.074182738635</v>
      </c>
    </row>
    <row r="845">
      <c r="A845" s="13">
        <v>652.0</v>
      </c>
      <c r="B845" s="14">
        <v>638.001</v>
      </c>
      <c r="C845" s="14">
        <v>-70.872</v>
      </c>
      <c r="D845" s="14">
        <v>-57.973</v>
      </c>
      <c r="E845" s="14">
        <v>0.02737</v>
      </c>
      <c r="F845" s="3">
        <f t="shared" si="11"/>
        <v>708.873</v>
      </c>
      <c r="N845" s="21">
        <v>-0.019</v>
      </c>
      <c r="O845" s="3">
        <v>184.498</v>
      </c>
      <c r="P845" s="39">
        <f t="shared" si="12"/>
        <v>0.01680190277</v>
      </c>
      <c r="Q845" s="13">
        <v>694.74</v>
      </c>
      <c r="U845" s="13">
        <v>695.89</v>
      </c>
      <c r="V845" s="3">
        <f t="shared" si="5"/>
        <v>14370.08723</v>
      </c>
      <c r="W845" s="21">
        <v>-0.019</v>
      </c>
      <c r="X845" s="3">
        <f t="shared" si="6"/>
        <v>-950</v>
      </c>
      <c r="Y845" s="3">
        <f t="shared" si="7"/>
        <v>-0.06610955</v>
      </c>
      <c r="Z845" s="36"/>
      <c r="AA845" s="3">
        <v>172.599</v>
      </c>
      <c r="AB845" s="37">
        <f t="shared" si="8"/>
        <v>0</v>
      </c>
      <c r="AC845" s="38">
        <f t="shared" si="9"/>
        <v>0.0193392396</v>
      </c>
      <c r="AD845" s="33">
        <f t="shared" si="10"/>
        <v>-0.01588853887</v>
      </c>
      <c r="AE845" s="3">
        <v>-0.06610954999999999</v>
      </c>
      <c r="AF845" s="3">
        <v>14370.087226429465</v>
      </c>
    </row>
    <row r="846">
      <c r="A846" s="16">
        <v>652.58</v>
      </c>
      <c r="B846" s="17">
        <v>653.301</v>
      </c>
      <c r="C846" s="17">
        <v>-29.972</v>
      </c>
      <c r="D846" s="17">
        <v>-8.072</v>
      </c>
      <c r="E846" s="17">
        <v>0.02647</v>
      </c>
      <c r="F846" s="3">
        <f t="shared" si="11"/>
        <v>683.273</v>
      </c>
      <c r="N846" s="21">
        <v>-0.019</v>
      </c>
      <c r="O846" s="3">
        <v>173.398</v>
      </c>
      <c r="P846" s="39">
        <f t="shared" si="12"/>
        <v>0.01579104563</v>
      </c>
      <c r="Q846" s="16">
        <v>695.31</v>
      </c>
      <c r="U846" s="16">
        <v>696.47</v>
      </c>
      <c r="V846" s="3">
        <f t="shared" si="5"/>
        <v>14358.12023</v>
      </c>
      <c r="W846" s="21">
        <v>-0.019</v>
      </c>
      <c r="X846" s="3">
        <f t="shared" si="6"/>
        <v>-950</v>
      </c>
      <c r="Y846" s="3">
        <f t="shared" si="7"/>
        <v>-0.06616465</v>
      </c>
      <c r="Z846" s="36"/>
      <c r="AA846" s="3">
        <v>172.699</v>
      </c>
      <c r="AB846" s="37">
        <f t="shared" si="8"/>
        <v>0</v>
      </c>
      <c r="AC846" s="38">
        <f t="shared" si="9"/>
        <v>0.01939886841</v>
      </c>
      <c r="AD846" s="33">
        <f t="shared" si="10"/>
        <v>-0.01590178141</v>
      </c>
      <c r="AE846" s="3">
        <v>-0.06616464999999999</v>
      </c>
      <c r="AF846" s="3">
        <v>14358.120234898846</v>
      </c>
    </row>
    <row r="847">
      <c r="A847" s="13">
        <v>653.16</v>
      </c>
      <c r="B847" s="14">
        <v>649.102</v>
      </c>
      <c r="C847" s="14">
        <v>-27.572</v>
      </c>
      <c r="D847" s="14">
        <v>-3.871</v>
      </c>
      <c r="E847" s="14">
        <v>0.02627</v>
      </c>
      <c r="F847" s="3">
        <f t="shared" si="11"/>
        <v>676.674</v>
      </c>
      <c r="N847" s="21">
        <v>-0.019</v>
      </c>
      <c r="O847" s="3">
        <v>172.599</v>
      </c>
      <c r="P847" s="39">
        <f t="shared" si="12"/>
        <v>0.01571828213</v>
      </c>
      <c r="Q847" s="13">
        <v>695.89</v>
      </c>
      <c r="U847" s="13">
        <v>697.04</v>
      </c>
      <c r="V847" s="3">
        <f t="shared" si="5"/>
        <v>14346.37897</v>
      </c>
      <c r="W847" s="21">
        <v>-0.019</v>
      </c>
      <c r="X847" s="3">
        <f t="shared" si="6"/>
        <v>-950</v>
      </c>
      <c r="Y847" s="3">
        <f t="shared" si="7"/>
        <v>-0.0662188</v>
      </c>
      <c r="Z847" s="36"/>
      <c r="AA847" s="3">
        <v>179.599</v>
      </c>
      <c r="AB847" s="37">
        <f t="shared" si="8"/>
        <v>0</v>
      </c>
      <c r="AC847" s="38">
        <f t="shared" si="9"/>
        <v>0.02022350138</v>
      </c>
      <c r="AD847" s="33">
        <f t="shared" si="10"/>
        <v>-0.01591479563</v>
      </c>
      <c r="AE847" s="3">
        <v>-0.06621879999999998</v>
      </c>
      <c r="AF847" s="3">
        <v>14346.378973946978</v>
      </c>
    </row>
    <row r="848">
      <c r="A848" s="16">
        <v>653.74</v>
      </c>
      <c r="B848" s="17">
        <v>662.202</v>
      </c>
      <c r="C848" s="17">
        <v>-12.071</v>
      </c>
      <c r="D848" s="17">
        <v>42.729</v>
      </c>
      <c r="E848" s="17">
        <v>0.0262</v>
      </c>
      <c r="F848" s="3">
        <f t="shared" si="11"/>
        <v>674.273</v>
      </c>
      <c r="N848" s="21">
        <v>-0.019</v>
      </c>
      <c r="O848" s="3">
        <v>172.699</v>
      </c>
      <c r="P848" s="39">
        <f t="shared" si="12"/>
        <v>0.01572738895</v>
      </c>
      <c r="Q848" s="16">
        <v>696.47</v>
      </c>
      <c r="U848" s="16">
        <v>697.62</v>
      </c>
      <c r="V848" s="3">
        <f t="shared" si="5"/>
        <v>14334.45142</v>
      </c>
      <c r="W848" s="21">
        <v>-0.019</v>
      </c>
      <c r="X848" s="3">
        <f t="shared" si="6"/>
        <v>-950</v>
      </c>
      <c r="Y848" s="3">
        <f t="shared" si="7"/>
        <v>-0.0662739</v>
      </c>
      <c r="Z848" s="36"/>
      <c r="AA848" s="3">
        <v>165.799</v>
      </c>
      <c r="AB848" s="37">
        <f t="shared" si="8"/>
        <v>0</v>
      </c>
      <c r="AC848" s="38">
        <f t="shared" si="9"/>
        <v>0.01871621421</v>
      </c>
      <c r="AD848" s="33">
        <f t="shared" si="10"/>
        <v>-0.01592803817</v>
      </c>
      <c r="AE848" s="3">
        <v>-0.0662739</v>
      </c>
      <c r="AF848" s="3">
        <v>14334.451420544136</v>
      </c>
    </row>
    <row r="849">
      <c r="A849" s="13">
        <v>654.32</v>
      </c>
      <c r="B849" s="14">
        <v>663.103</v>
      </c>
      <c r="C849" s="14">
        <v>16.529</v>
      </c>
      <c r="D849" s="14">
        <v>57.53</v>
      </c>
      <c r="E849" s="14">
        <v>0.02516</v>
      </c>
      <c r="F849" s="3">
        <f t="shared" si="11"/>
        <v>646.574</v>
      </c>
      <c r="N849" s="21">
        <v>-0.019</v>
      </c>
      <c r="O849" s="3">
        <v>179.599</v>
      </c>
      <c r="P849" s="39">
        <f t="shared" si="12"/>
        <v>0.01635575961</v>
      </c>
      <c r="Q849" s="13">
        <v>697.04</v>
      </c>
      <c r="U849" s="13">
        <v>698.19</v>
      </c>
      <c r="V849" s="3">
        <f t="shared" si="5"/>
        <v>14322.74882</v>
      </c>
      <c r="W849" s="21">
        <v>-0.019</v>
      </c>
      <c r="X849" s="3">
        <f t="shared" si="6"/>
        <v>-950</v>
      </c>
      <c r="Y849" s="3">
        <f t="shared" si="7"/>
        <v>-0.06632805</v>
      </c>
      <c r="Z849" s="36"/>
      <c r="AA849" s="3">
        <v>166.9</v>
      </c>
      <c r="AB849" s="37">
        <f t="shared" si="8"/>
        <v>0</v>
      </c>
      <c r="AC849" s="38">
        <f t="shared" si="9"/>
        <v>0.01888671997</v>
      </c>
      <c r="AD849" s="33">
        <f t="shared" si="10"/>
        <v>-0.01594105239</v>
      </c>
      <c r="AE849" s="3">
        <v>-0.06632805</v>
      </c>
      <c r="AF849" s="3">
        <v>14322.748821953908</v>
      </c>
    </row>
    <row r="850">
      <c r="A850" s="16">
        <v>654.9</v>
      </c>
      <c r="B850" s="17">
        <v>607.803</v>
      </c>
      <c r="C850" s="17">
        <v>-14.571</v>
      </c>
      <c r="D850" s="17">
        <v>-4.369</v>
      </c>
      <c r="E850" s="17">
        <v>0.02422</v>
      </c>
      <c r="F850" s="3">
        <f t="shared" si="11"/>
        <v>622.374</v>
      </c>
      <c r="N850" s="21">
        <v>-0.019</v>
      </c>
      <c r="O850" s="3">
        <v>165.799</v>
      </c>
      <c r="P850" s="39">
        <f t="shared" si="12"/>
        <v>0.0150990183</v>
      </c>
      <c r="Q850" s="16">
        <v>697.62</v>
      </c>
      <c r="U850" s="16">
        <v>698.77</v>
      </c>
      <c r="V850" s="3">
        <f t="shared" si="5"/>
        <v>14310.86051</v>
      </c>
      <c r="W850" s="21">
        <v>-0.019</v>
      </c>
      <c r="X850" s="3">
        <f t="shared" si="6"/>
        <v>-950</v>
      </c>
      <c r="Y850" s="3">
        <f t="shared" si="7"/>
        <v>-0.06638315</v>
      </c>
      <c r="Z850" s="36"/>
      <c r="AA850" s="3">
        <v>187.60000000000002</v>
      </c>
      <c r="AB850" s="37">
        <f t="shared" si="8"/>
        <v>0</v>
      </c>
      <c r="AC850" s="38">
        <f t="shared" si="9"/>
        <v>0.02128212157</v>
      </c>
      <c r="AD850" s="33">
        <f t="shared" si="10"/>
        <v>-0.01595429494</v>
      </c>
      <c r="AE850" s="3">
        <v>-0.06638314999999999</v>
      </c>
      <c r="AF850" s="3">
        <v>14310.860512042591</v>
      </c>
    </row>
    <row r="851">
      <c r="A851" s="13">
        <v>655.48</v>
      </c>
      <c r="B851" s="14">
        <v>555.804</v>
      </c>
      <c r="C851" s="14">
        <v>-50.571</v>
      </c>
      <c r="D851" s="14">
        <v>-27.169</v>
      </c>
      <c r="E851" s="14">
        <v>0.0237</v>
      </c>
      <c r="F851" s="3">
        <f t="shared" si="11"/>
        <v>606.375</v>
      </c>
      <c r="N851" s="21">
        <v>-0.019</v>
      </c>
      <c r="O851" s="3">
        <v>166.9</v>
      </c>
      <c r="P851" s="39">
        <f t="shared" si="12"/>
        <v>0.0151992844</v>
      </c>
      <c r="Q851" s="13">
        <v>698.19</v>
      </c>
      <c r="U851" s="13">
        <v>699.34</v>
      </c>
      <c r="V851" s="3">
        <f t="shared" si="5"/>
        <v>14299.19639</v>
      </c>
      <c r="W851" s="21">
        <v>-0.019</v>
      </c>
      <c r="X851" s="3">
        <f t="shared" si="6"/>
        <v>-950</v>
      </c>
      <c r="Y851" s="3">
        <f t="shared" si="7"/>
        <v>-0.0664373</v>
      </c>
      <c r="Z851" s="36"/>
      <c r="AA851" s="3">
        <v>157.101</v>
      </c>
      <c r="AB851" s="37">
        <f t="shared" si="8"/>
        <v>0</v>
      </c>
      <c r="AC851" s="38">
        <f t="shared" si="9"/>
        <v>0.01786583788</v>
      </c>
      <c r="AD851" s="33">
        <f t="shared" si="10"/>
        <v>-0.01596730916</v>
      </c>
      <c r="AE851" s="3">
        <v>-0.06643729999999999</v>
      </c>
      <c r="AF851" s="3">
        <v>14299.196385163154</v>
      </c>
    </row>
    <row r="852">
      <c r="A852" s="16">
        <v>656.05</v>
      </c>
      <c r="B852" s="17">
        <v>535.604</v>
      </c>
      <c r="C852" s="17">
        <v>-58.871</v>
      </c>
      <c r="D852" s="17">
        <v>-39.568</v>
      </c>
      <c r="E852" s="17">
        <v>0.02324</v>
      </c>
      <c r="F852" s="3">
        <f t="shared" si="11"/>
        <v>594.475</v>
      </c>
      <c r="N852" s="21">
        <v>-0.019</v>
      </c>
      <c r="O852" s="3">
        <v>187.60000000000002</v>
      </c>
      <c r="P852" s="39">
        <f t="shared" si="12"/>
        <v>0.01708439636</v>
      </c>
      <c r="Q852" s="16">
        <v>698.77</v>
      </c>
      <c r="U852" s="16">
        <v>699.92</v>
      </c>
      <c r="V852" s="3">
        <f t="shared" si="5"/>
        <v>14287.34713</v>
      </c>
      <c r="W852" s="21">
        <v>-0.019</v>
      </c>
      <c r="X852" s="3">
        <f t="shared" si="6"/>
        <v>-950</v>
      </c>
      <c r="Y852" s="3">
        <f t="shared" si="7"/>
        <v>-0.0664924</v>
      </c>
      <c r="Z852" s="36"/>
      <c r="AA852" s="3">
        <v>159.001</v>
      </c>
      <c r="AB852" s="37">
        <f t="shared" si="8"/>
        <v>0</v>
      </c>
      <c r="AC852" s="38">
        <f t="shared" si="9"/>
        <v>0.01812693586</v>
      </c>
      <c r="AD852" s="33">
        <f t="shared" si="10"/>
        <v>-0.0159805517</v>
      </c>
      <c r="AE852" s="3">
        <v>-0.06649239999999998</v>
      </c>
      <c r="AF852" s="3">
        <v>14287.34712538576</v>
      </c>
    </row>
    <row r="853">
      <c r="A853" s="13">
        <v>656.63</v>
      </c>
      <c r="B853" s="14">
        <v>549.505</v>
      </c>
      <c r="C853" s="14">
        <v>-36.171</v>
      </c>
      <c r="D853" s="14">
        <v>-3.567</v>
      </c>
      <c r="E853" s="14">
        <v>0.02292</v>
      </c>
      <c r="F853" s="3">
        <f t="shared" si="11"/>
        <v>585.676</v>
      </c>
      <c r="N853" s="21">
        <v>-0.019</v>
      </c>
      <c r="O853" s="3">
        <v>157.101</v>
      </c>
      <c r="P853" s="39">
        <f t="shared" si="12"/>
        <v>0.014306907</v>
      </c>
      <c r="Q853" s="13">
        <v>699.34</v>
      </c>
      <c r="U853" s="13">
        <v>700.5</v>
      </c>
      <c r="V853" s="3">
        <f t="shared" si="5"/>
        <v>14275.51749</v>
      </c>
      <c r="W853" s="21">
        <v>-0.019</v>
      </c>
      <c r="X853" s="3">
        <f t="shared" si="6"/>
        <v>-950</v>
      </c>
      <c r="Y853" s="3">
        <f t="shared" si="7"/>
        <v>-0.0665475</v>
      </c>
      <c r="Z853" s="36"/>
      <c r="AA853" s="3">
        <v>160.80200000000002</v>
      </c>
      <c r="AB853" s="37">
        <f t="shared" si="8"/>
        <v>0</v>
      </c>
      <c r="AC853" s="38">
        <f t="shared" si="9"/>
        <v>0.01837787091</v>
      </c>
      <c r="AD853" s="33">
        <f t="shared" si="10"/>
        <v>-0.01599379424</v>
      </c>
      <c r="AE853" s="3">
        <v>-0.06654749999999998</v>
      </c>
      <c r="AF853" s="3">
        <v>14275.517487508923</v>
      </c>
    </row>
    <row r="854">
      <c r="A854" s="16">
        <v>657.21</v>
      </c>
      <c r="B854" s="17">
        <v>565.905</v>
      </c>
      <c r="C854" s="17">
        <v>-7.97</v>
      </c>
      <c r="D854" s="17">
        <v>21.834</v>
      </c>
      <c r="E854" s="17">
        <v>0.0225</v>
      </c>
      <c r="F854" s="3">
        <f t="shared" si="11"/>
        <v>573.875</v>
      </c>
      <c r="N854" s="21">
        <v>-0.019</v>
      </c>
      <c r="O854" s="3">
        <v>159.001</v>
      </c>
      <c r="P854" s="39">
        <f t="shared" si="12"/>
        <v>0.0144799366</v>
      </c>
      <c r="Q854" s="16">
        <v>699.92</v>
      </c>
      <c r="U854" s="16">
        <v>701.07</v>
      </c>
      <c r="V854" s="3">
        <f t="shared" si="5"/>
        <v>14263.91088</v>
      </c>
      <c r="W854" s="21">
        <v>-0.019</v>
      </c>
      <c r="X854" s="3">
        <f t="shared" si="6"/>
        <v>-950</v>
      </c>
      <c r="Y854" s="3">
        <f t="shared" si="7"/>
        <v>-0.06660165</v>
      </c>
      <c r="Z854" s="36"/>
      <c r="AA854" s="3">
        <v>156.401</v>
      </c>
      <c r="AB854" s="37">
        <f t="shared" si="8"/>
        <v>0</v>
      </c>
      <c r="AC854" s="38">
        <f t="shared" si="9"/>
        <v>0.01791855595</v>
      </c>
      <c r="AD854" s="33">
        <f t="shared" si="10"/>
        <v>-0.01600680846</v>
      </c>
      <c r="AE854" s="3">
        <v>-0.06660164999999998</v>
      </c>
      <c r="AF854" s="3">
        <v>14263.910879084828</v>
      </c>
    </row>
    <row r="855">
      <c r="A855" s="13">
        <v>657.79</v>
      </c>
      <c r="B855" s="14">
        <v>614.406</v>
      </c>
      <c r="C855" s="14">
        <v>29.33</v>
      </c>
      <c r="D855" s="14">
        <v>63.334</v>
      </c>
      <c r="E855" s="14">
        <v>0.02289</v>
      </c>
      <c r="F855" s="3">
        <f t="shared" si="11"/>
        <v>585.076</v>
      </c>
      <c r="N855" s="21">
        <v>-0.019</v>
      </c>
      <c r="O855" s="3">
        <v>160.80200000000002</v>
      </c>
      <c r="P855" s="39">
        <f t="shared" si="12"/>
        <v>0.01464395045</v>
      </c>
      <c r="Q855" s="13">
        <v>700.5</v>
      </c>
      <c r="U855" s="13">
        <v>701.65</v>
      </c>
      <c r="V855" s="3">
        <f t="shared" si="5"/>
        <v>14252.12</v>
      </c>
      <c r="W855" s="21">
        <v>-0.019</v>
      </c>
      <c r="X855" s="3">
        <f t="shared" si="6"/>
        <v>-950</v>
      </c>
      <c r="Y855" s="3">
        <f t="shared" si="7"/>
        <v>-0.06665675</v>
      </c>
      <c r="Z855" s="36"/>
      <c r="AA855" s="3">
        <v>164.602</v>
      </c>
      <c r="AB855" s="37">
        <f t="shared" si="8"/>
        <v>0</v>
      </c>
      <c r="AC855" s="38">
        <f t="shared" si="9"/>
        <v>0.01890497155</v>
      </c>
      <c r="AD855" s="33">
        <f t="shared" si="10"/>
        <v>-0.01602005101</v>
      </c>
      <c r="AE855" s="3">
        <v>-0.06665674999999999</v>
      </c>
      <c r="AF855" s="3">
        <v>14252.120002850426</v>
      </c>
    </row>
    <row r="856">
      <c r="A856" s="16">
        <v>658.37</v>
      </c>
      <c r="B856" s="17">
        <v>725.106</v>
      </c>
      <c r="C856" s="17">
        <v>141.73</v>
      </c>
      <c r="D856" s="17">
        <v>245.335</v>
      </c>
      <c r="E856" s="17">
        <v>0.02297</v>
      </c>
      <c r="F856" s="3">
        <f t="shared" si="11"/>
        <v>583.376</v>
      </c>
      <c r="N856" s="21">
        <v>-0.019</v>
      </c>
      <c r="O856" s="3">
        <v>156.401</v>
      </c>
      <c r="P856" s="39">
        <f t="shared" si="12"/>
        <v>0.01424315925</v>
      </c>
      <c r="Q856" s="16">
        <v>701.07</v>
      </c>
      <c r="U856" s="16">
        <v>702.22</v>
      </c>
      <c r="V856" s="3">
        <f t="shared" si="5"/>
        <v>14240.55139</v>
      </c>
      <c r="W856" s="21">
        <v>-0.01864</v>
      </c>
      <c r="X856" s="3">
        <f t="shared" si="6"/>
        <v>-932</v>
      </c>
      <c r="Y856" s="3">
        <f t="shared" si="7"/>
        <v>-0.065446904</v>
      </c>
      <c r="Z856" s="36"/>
      <c r="AA856" s="3">
        <v>148.502</v>
      </c>
      <c r="AB856" s="37">
        <f t="shared" si="8"/>
        <v>0</v>
      </c>
      <c r="AC856" s="38">
        <f t="shared" si="9"/>
        <v>0.0170974451</v>
      </c>
      <c r="AD856" s="33">
        <f t="shared" si="10"/>
        <v>-0.01572928083</v>
      </c>
      <c r="AE856" s="3">
        <v>-0.065446904</v>
      </c>
      <c r="AF856" s="3">
        <v>14240.55139414998</v>
      </c>
    </row>
    <row r="857">
      <c r="A857" s="13">
        <v>658.95</v>
      </c>
      <c r="B857" s="14">
        <v>517.207</v>
      </c>
      <c r="C857" s="14">
        <v>-11.87</v>
      </c>
      <c r="D857" s="14">
        <v>25.136</v>
      </c>
      <c r="E857" s="14">
        <v>0.02089</v>
      </c>
      <c r="F857" s="3">
        <f t="shared" si="11"/>
        <v>529.077</v>
      </c>
      <c r="N857" s="21">
        <v>-0.019</v>
      </c>
      <c r="O857" s="3">
        <v>164.602</v>
      </c>
      <c r="P857" s="39">
        <f t="shared" si="12"/>
        <v>0.01499000965</v>
      </c>
      <c r="Q857" s="13">
        <v>701.65</v>
      </c>
      <c r="U857" s="13">
        <v>702.8</v>
      </c>
      <c r="V857" s="3">
        <f t="shared" si="5"/>
        <v>14228.79909</v>
      </c>
      <c r="W857" s="21">
        <v>-0.01688</v>
      </c>
      <c r="X857" s="3">
        <f t="shared" si="6"/>
        <v>-844</v>
      </c>
      <c r="Y857" s="3">
        <f t="shared" si="7"/>
        <v>-0.05931632</v>
      </c>
      <c r="Z857" s="36"/>
      <c r="AA857" s="3">
        <v>126.40299999999999</v>
      </c>
      <c r="AB857" s="37">
        <f t="shared" si="8"/>
        <v>0</v>
      </c>
      <c r="AC857" s="38">
        <f t="shared" si="9"/>
        <v>0.01458921658</v>
      </c>
      <c r="AD857" s="33">
        <f t="shared" si="10"/>
        <v>-0.01425587764</v>
      </c>
      <c r="AE857" s="3">
        <v>-0.05931631999999999</v>
      </c>
      <c r="AF857" s="3">
        <v>14228.799089356859</v>
      </c>
    </row>
    <row r="858">
      <c r="A858" s="16">
        <v>659.53</v>
      </c>
      <c r="B858" s="17">
        <v>505.307</v>
      </c>
      <c r="C858" s="17">
        <v>-26.17</v>
      </c>
      <c r="D858" s="17">
        <v>-9.663</v>
      </c>
      <c r="E858" s="17">
        <v>0.02092</v>
      </c>
      <c r="F858" s="3">
        <f t="shared" si="11"/>
        <v>531.477</v>
      </c>
      <c r="N858" s="21">
        <v>-0.01864</v>
      </c>
      <c r="O858" s="3">
        <v>148.502</v>
      </c>
      <c r="P858" s="39">
        <f t="shared" si="12"/>
        <v>0.01352381145</v>
      </c>
      <c r="Q858" s="16">
        <v>702.22</v>
      </c>
      <c r="U858" s="16">
        <v>703.37</v>
      </c>
      <c r="V858" s="3">
        <f t="shared" si="5"/>
        <v>14217.26829</v>
      </c>
      <c r="W858" s="21">
        <v>-0.01248</v>
      </c>
      <c r="X858" s="3">
        <f t="shared" si="6"/>
        <v>-624</v>
      </c>
      <c r="Y858" s="3">
        <f t="shared" si="7"/>
        <v>-0.043890288</v>
      </c>
      <c r="Z858" s="36"/>
      <c r="AA858" s="3">
        <v>138.903</v>
      </c>
      <c r="AB858" s="37">
        <f t="shared" si="8"/>
        <v>0</v>
      </c>
      <c r="AC858" s="38">
        <f t="shared" si="9"/>
        <v>0.01607098442</v>
      </c>
      <c r="AD858" s="33">
        <f t="shared" si="10"/>
        <v>-0.01054843887</v>
      </c>
      <c r="AE858" s="3">
        <v>-0.04389028799999999</v>
      </c>
      <c r="AF858" s="3">
        <v>14217.268294069978</v>
      </c>
    </row>
    <row r="859">
      <c r="A859" s="13">
        <v>660.1</v>
      </c>
      <c r="B859" s="14">
        <v>474.008</v>
      </c>
      <c r="C859" s="14">
        <v>-46.27</v>
      </c>
      <c r="D859" s="14">
        <v>-7.663</v>
      </c>
      <c r="E859" s="14">
        <v>0.02066</v>
      </c>
      <c r="F859" s="3">
        <f t="shared" si="11"/>
        <v>520.278</v>
      </c>
      <c r="N859" s="21">
        <v>-0.01688</v>
      </c>
      <c r="O859" s="3">
        <v>126.40299999999999</v>
      </c>
      <c r="P859" s="39">
        <f t="shared" si="12"/>
        <v>0.01151129506</v>
      </c>
      <c r="Q859" s="13">
        <v>702.8</v>
      </c>
      <c r="U859" s="13">
        <v>703.95</v>
      </c>
      <c r="V859" s="3">
        <f t="shared" si="5"/>
        <v>14205.55437</v>
      </c>
      <c r="W859" s="21">
        <v>-0.00544</v>
      </c>
      <c r="X859" s="3">
        <f t="shared" si="6"/>
        <v>-272</v>
      </c>
      <c r="Y859" s="3">
        <f t="shared" si="7"/>
        <v>-0.01914744</v>
      </c>
      <c r="Z859" s="36"/>
      <c r="AA859" s="3">
        <v>129.20399999999998</v>
      </c>
      <c r="AB859" s="37">
        <f t="shared" si="8"/>
        <v>0</v>
      </c>
      <c r="AC859" s="38">
        <f t="shared" si="9"/>
        <v>0.01498582755</v>
      </c>
      <c r="AD859" s="33">
        <f t="shared" si="10"/>
        <v>-0.004601829004</v>
      </c>
      <c r="AE859" s="3">
        <v>-0.01914744</v>
      </c>
      <c r="AF859" s="3">
        <v>14205.554371759357</v>
      </c>
    </row>
    <row r="860">
      <c r="A860" s="16">
        <v>660.68</v>
      </c>
      <c r="B860" s="17">
        <v>477.308</v>
      </c>
      <c r="C860" s="17">
        <v>-30.569</v>
      </c>
      <c r="D860" s="17">
        <v>-15.762</v>
      </c>
      <c r="E860" s="17">
        <v>0.02013</v>
      </c>
      <c r="F860" s="3">
        <f t="shared" si="11"/>
        <v>507.877</v>
      </c>
      <c r="N860" s="21">
        <v>-0.01248</v>
      </c>
      <c r="O860" s="3">
        <v>138.903</v>
      </c>
      <c r="P860" s="39">
        <f t="shared" si="12"/>
        <v>0.0126496477</v>
      </c>
      <c r="Q860" s="16">
        <v>703.37</v>
      </c>
      <c r="U860" s="16">
        <v>704.52</v>
      </c>
      <c r="V860" s="3">
        <f t="shared" si="5"/>
        <v>14194.0612</v>
      </c>
      <c r="W860" s="21">
        <v>-0.00307</v>
      </c>
      <c r="X860" s="3">
        <f t="shared" si="6"/>
        <v>-153.5</v>
      </c>
      <c r="Y860" s="3">
        <f t="shared" si="7"/>
        <v>-0.010814382</v>
      </c>
      <c r="Z860" s="36"/>
      <c r="AA860" s="3">
        <v>132.003</v>
      </c>
      <c r="AB860" s="37">
        <f t="shared" si="8"/>
        <v>0</v>
      </c>
      <c r="AC860" s="38">
        <f t="shared" si="9"/>
        <v>0.01534769332</v>
      </c>
      <c r="AD860" s="33">
        <f t="shared" si="10"/>
        <v>-0.002599090883</v>
      </c>
      <c r="AE860" s="3">
        <v>-0.010814381999999997</v>
      </c>
      <c r="AF860" s="3">
        <v>14194.061204791917</v>
      </c>
    </row>
    <row r="861">
      <c r="A861" s="13">
        <v>661.26</v>
      </c>
      <c r="B861" s="14">
        <v>501.509</v>
      </c>
      <c r="C861" s="14">
        <v>-9.169</v>
      </c>
      <c r="D861" s="14">
        <v>30.239</v>
      </c>
      <c r="E861" s="14">
        <v>0.02025</v>
      </c>
      <c r="F861" s="3">
        <f t="shared" si="11"/>
        <v>510.678</v>
      </c>
      <c r="N861" s="21">
        <v>-0.00544</v>
      </c>
      <c r="O861" s="3">
        <v>129.20399999999998</v>
      </c>
      <c r="P861" s="39">
        <f t="shared" si="12"/>
        <v>0.01176637712</v>
      </c>
      <c r="Q861" s="13">
        <v>703.95</v>
      </c>
      <c r="U861" s="13">
        <v>705.1</v>
      </c>
      <c r="V861" s="3">
        <f t="shared" si="5"/>
        <v>14182.38548</v>
      </c>
      <c r="W861" s="21">
        <v>-0.002</v>
      </c>
      <c r="X861" s="3">
        <f t="shared" si="6"/>
        <v>-100</v>
      </c>
      <c r="Y861" s="3">
        <f t="shared" si="7"/>
        <v>-0.007051</v>
      </c>
      <c r="Z861" s="36"/>
      <c r="AA861" s="3">
        <v>132.804</v>
      </c>
      <c r="AB861" s="37">
        <f t="shared" si="8"/>
        <v>0</v>
      </c>
      <c r="AC861" s="38">
        <f t="shared" si="9"/>
        <v>0.01547899043</v>
      </c>
      <c r="AD861" s="33">
        <f t="shared" si="10"/>
        <v>-0.001694612768</v>
      </c>
      <c r="AE861" s="3">
        <v>-0.007051</v>
      </c>
      <c r="AF861" s="3">
        <v>14182.38547723727</v>
      </c>
    </row>
    <row r="862">
      <c r="A862" s="16">
        <v>661.84</v>
      </c>
      <c r="B862" s="17">
        <v>478.909</v>
      </c>
      <c r="C862" s="17">
        <v>1.631</v>
      </c>
      <c r="D862" s="17">
        <v>16.639</v>
      </c>
      <c r="E862" s="17">
        <v>0.01902</v>
      </c>
      <c r="F862" s="3">
        <f t="shared" si="11"/>
        <v>477.278</v>
      </c>
      <c r="N862" s="21">
        <v>-0.00307</v>
      </c>
      <c r="O862" s="3">
        <v>132.003</v>
      </c>
      <c r="P862" s="39">
        <f t="shared" si="12"/>
        <v>0.01202127704</v>
      </c>
      <c r="Q862" s="16">
        <v>704.52</v>
      </c>
      <c r="U862" s="16">
        <v>705.68</v>
      </c>
      <c r="V862" s="3">
        <f t="shared" si="5"/>
        <v>14170.72894</v>
      </c>
      <c r="W862" s="21">
        <v>-0.002</v>
      </c>
      <c r="X862" s="3">
        <f t="shared" si="6"/>
        <v>-100</v>
      </c>
      <c r="Y862" s="3">
        <f t="shared" si="7"/>
        <v>-0.0070568</v>
      </c>
      <c r="Z862" s="36"/>
      <c r="AA862" s="3">
        <v>133.50400000000002</v>
      </c>
      <c r="AB862" s="37">
        <f t="shared" si="8"/>
        <v>0</v>
      </c>
      <c r="AC862" s="38">
        <f t="shared" si="9"/>
        <v>0.01559901002</v>
      </c>
      <c r="AD862" s="33">
        <f t="shared" si="10"/>
        <v>-0.00169600672</v>
      </c>
      <c r="AE862" s="3">
        <v>-0.007056799999999999</v>
      </c>
      <c r="AF862" s="3">
        <v>14170.728942296793</v>
      </c>
    </row>
    <row r="863">
      <c r="A863" s="13">
        <v>662.42</v>
      </c>
      <c r="B863" s="14">
        <v>472.31</v>
      </c>
      <c r="C863" s="14">
        <v>-27.469</v>
      </c>
      <c r="D863" s="14">
        <v>3.94</v>
      </c>
      <c r="E863" s="14">
        <v>0.01993</v>
      </c>
      <c r="F863" s="3">
        <f t="shared" si="11"/>
        <v>499.779</v>
      </c>
      <c r="N863" s="21">
        <v>-0.002</v>
      </c>
      <c r="O863" s="3">
        <v>132.804</v>
      </c>
      <c r="P863" s="39">
        <f t="shared" si="12"/>
        <v>0.01209422268</v>
      </c>
      <c r="Q863" s="13">
        <v>705.1</v>
      </c>
      <c r="U863" s="13">
        <v>706.25</v>
      </c>
      <c r="V863" s="3">
        <f t="shared" si="5"/>
        <v>14159.29204</v>
      </c>
      <c r="W863" s="21">
        <v>-0.002</v>
      </c>
      <c r="X863" s="3">
        <f t="shared" si="6"/>
        <v>-100</v>
      </c>
      <c r="Y863" s="3">
        <f t="shared" si="7"/>
        <v>-0.0070625</v>
      </c>
      <c r="Z863" s="36"/>
      <c r="AA863" s="3">
        <v>126.505</v>
      </c>
      <c r="AB863" s="37">
        <f t="shared" si="8"/>
        <v>0</v>
      </c>
      <c r="AC863" s="38">
        <f t="shared" si="9"/>
        <v>0.01481707247</v>
      </c>
      <c r="AD863" s="33">
        <f t="shared" si="10"/>
        <v>-0.001697376638</v>
      </c>
      <c r="AE863" s="3">
        <v>-0.007062499999999999</v>
      </c>
      <c r="AF863" s="3">
        <v>14159.292035398232</v>
      </c>
    </row>
    <row r="864">
      <c r="A864" s="16">
        <v>663.0</v>
      </c>
      <c r="B864" s="17">
        <v>533.31</v>
      </c>
      <c r="C864" s="17">
        <v>34.331</v>
      </c>
      <c r="D864" s="17">
        <v>103.541</v>
      </c>
      <c r="E864" s="17">
        <v>0.0199</v>
      </c>
      <c r="F864" s="3">
        <f t="shared" si="11"/>
        <v>498.979</v>
      </c>
      <c r="N864" s="21">
        <v>-0.002</v>
      </c>
      <c r="O864" s="3">
        <v>133.50400000000002</v>
      </c>
      <c r="P864" s="39">
        <f t="shared" si="12"/>
        <v>0.01215797043</v>
      </c>
      <c r="Q864" s="16">
        <v>705.68</v>
      </c>
      <c r="U864" s="16">
        <v>706.83</v>
      </c>
      <c r="V864" s="3">
        <f t="shared" si="5"/>
        <v>14147.67342</v>
      </c>
      <c r="W864" s="21">
        <v>-0.002</v>
      </c>
      <c r="X864" s="3">
        <f t="shared" si="6"/>
        <v>-100</v>
      </c>
      <c r="Y864" s="3">
        <f t="shared" si="7"/>
        <v>-0.0070683</v>
      </c>
      <c r="Z864" s="36"/>
      <c r="AA864" s="3">
        <v>124.705</v>
      </c>
      <c r="AB864" s="37">
        <f t="shared" si="8"/>
        <v>0</v>
      </c>
      <c r="AC864" s="38">
        <f t="shared" si="9"/>
        <v>0.01464226021</v>
      </c>
      <c r="AD864" s="33">
        <f t="shared" si="10"/>
        <v>-0.00169877059</v>
      </c>
      <c r="AE864" s="3">
        <v>-0.0070683000000000005</v>
      </c>
      <c r="AF864" s="3">
        <v>14147.673415106885</v>
      </c>
    </row>
    <row r="865">
      <c r="A865" s="13">
        <v>663.57</v>
      </c>
      <c r="B865" s="14">
        <v>427.111</v>
      </c>
      <c r="C865" s="14">
        <v>-16.169</v>
      </c>
      <c r="D865" s="14">
        <v>21.442</v>
      </c>
      <c r="E865" s="14">
        <v>0.01768</v>
      </c>
      <c r="F865" s="3">
        <f t="shared" si="11"/>
        <v>443.28</v>
      </c>
      <c r="N865" s="21">
        <v>-0.002</v>
      </c>
      <c r="O865" s="3">
        <v>126.505</v>
      </c>
      <c r="P865" s="39">
        <f t="shared" si="12"/>
        <v>0.01152058402</v>
      </c>
      <c r="Q865" s="13">
        <v>706.25</v>
      </c>
      <c r="U865" s="13">
        <v>707.4</v>
      </c>
      <c r="V865" s="3">
        <f t="shared" si="5"/>
        <v>14136.27368</v>
      </c>
      <c r="W865" s="21">
        <v>-0.002</v>
      </c>
      <c r="X865" s="3">
        <f t="shared" si="6"/>
        <v>-100</v>
      </c>
      <c r="Y865" s="3">
        <f t="shared" si="7"/>
        <v>-0.007074</v>
      </c>
      <c r="Z865" s="36"/>
      <c r="AA865" s="3">
        <v>118.906</v>
      </c>
      <c r="AB865" s="37">
        <f t="shared" si="8"/>
        <v>0</v>
      </c>
      <c r="AC865" s="38">
        <f t="shared" si="9"/>
        <v>0.01399517289</v>
      </c>
      <c r="AD865" s="33">
        <f t="shared" si="10"/>
        <v>-0.001700140508</v>
      </c>
      <c r="AE865" s="3">
        <v>-0.0070739999999999996</v>
      </c>
      <c r="AF865" s="3">
        <v>14136.273678258412</v>
      </c>
    </row>
    <row r="866">
      <c r="A866" s="16">
        <v>664.15</v>
      </c>
      <c r="B866" s="17">
        <v>403.511</v>
      </c>
      <c r="C866" s="17">
        <v>-49.869</v>
      </c>
      <c r="D866" s="17">
        <v>-37.458</v>
      </c>
      <c r="E866" s="17">
        <v>0.01805</v>
      </c>
      <c r="F866" s="3">
        <f t="shared" si="11"/>
        <v>453.38</v>
      </c>
      <c r="N866" s="21">
        <v>-0.002</v>
      </c>
      <c r="O866" s="3">
        <v>124.705</v>
      </c>
      <c r="P866" s="39">
        <f t="shared" si="12"/>
        <v>0.01135666124</v>
      </c>
      <c r="Q866" s="16">
        <v>706.83</v>
      </c>
      <c r="U866" s="16">
        <v>707.98</v>
      </c>
      <c r="V866" s="3">
        <f t="shared" si="5"/>
        <v>14124.69279</v>
      </c>
      <c r="W866" s="21">
        <v>-0.002</v>
      </c>
      <c r="X866" s="3">
        <f t="shared" si="6"/>
        <v>-100</v>
      </c>
      <c r="Y866" s="3">
        <f t="shared" si="7"/>
        <v>-0.0070798</v>
      </c>
      <c r="Z866" s="36"/>
      <c r="AA866" s="3">
        <v>112.905</v>
      </c>
      <c r="AB866" s="37">
        <f t="shared" si="8"/>
        <v>0</v>
      </c>
      <c r="AC866" s="38">
        <f t="shared" si="9"/>
        <v>0.01332157195</v>
      </c>
      <c r="AD866" s="33">
        <f t="shared" si="10"/>
        <v>-0.00170153446</v>
      </c>
      <c r="AE866" s="3">
        <v>-0.0070798</v>
      </c>
      <c r="AF866" s="3">
        <v>14124.692787931863</v>
      </c>
    </row>
    <row r="867">
      <c r="A867" s="13">
        <v>664.73</v>
      </c>
      <c r="B867" s="14">
        <v>438.912</v>
      </c>
      <c r="C867" s="14">
        <v>-5.968</v>
      </c>
      <c r="D867" s="14">
        <v>8.343</v>
      </c>
      <c r="E867" s="14">
        <v>0.01778</v>
      </c>
      <c r="F867" s="3">
        <f t="shared" si="11"/>
        <v>444.88</v>
      </c>
      <c r="N867" s="21">
        <v>-0.002</v>
      </c>
      <c r="O867" s="3">
        <v>118.906</v>
      </c>
      <c r="P867" s="39">
        <f t="shared" si="12"/>
        <v>0.01082855668</v>
      </c>
      <c r="Q867" s="13">
        <v>707.4</v>
      </c>
      <c r="U867" s="13">
        <v>708.55</v>
      </c>
      <c r="V867" s="3">
        <f t="shared" si="5"/>
        <v>14113.33004</v>
      </c>
      <c r="W867" s="21">
        <v>-0.002</v>
      </c>
      <c r="X867" s="3">
        <f t="shared" si="6"/>
        <v>-100</v>
      </c>
      <c r="Y867" s="3">
        <f t="shared" si="7"/>
        <v>-0.0070855</v>
      </c>
      <c r="Z867" s="36"/>
      <c r="AA867" s="3">
        <v>113.106</v>
      </c>
      <c r="AB867" s="37">
        <f t="shared" si="8"/>
        <v>0</v>
      </c>
      <c r="AC867" s="38">
        <f t="shared" si="9"/>
        <v>0.01337754691</v>
      </c>
      <c r="AD867" s="33">
        <f t="shared" si="10"/>
        <v>-0.001702904378</v>
      </c>
      <c r="AE867" s="3">
        <v>-0.0070855</v>
      </c>
      <c r="AF867" s="3">
        <v>14113.33004022299</v>
      </c>
    </row>
    <row r="868">
      <c r="A868" s="16">
        <v>665.31</v>
      </c>
      <c r="B868" s="17">
        <v>416.612</v>
      </c>
      <c r="C868" s="17">
        <v>-28.468</v>
      </c>
      <c r="D868" s="17">
        <v>-23.356</v>
      </c>
      <c r="E868" s="17">
        <v>0.01777</v>
      </c>
      <c r="F868" s="3">
        <f t="shared" si="11"/>
        <v>445.08</v>
      </c>
      <c r="N868" s="21">
        <v>-0.002</v>
      </c>
      <c r="O868" s="3">
        <v>112.905</v>
      </c>
      <c r="P868" s="39">
        <f t="shared" si="12"/>
        <v>0.01028205635</v>
      </c>
      <c r="Q868" s="16">
        <v>707.98</v>
      </c>
      <c r="U868" s="16">
        <v>709.13</v>
      </c>
      <c r="V868" s="3">
        <f t="shared" si="5"/>
        <v>14101.7867</v>
      </c>
      <c r="W868" s="21">
        <v>-0.002</v>
      </c>
      <c r="X868" s="3">
        <f t="shared" si="6"/>
        <v>-100</v>
      </c>
      <c r="Y868" s="3">
        <f t="shared" si="7"/>
        <v>-0.0070913</v>
      </c>
      <c r="Z868" s="36"/>
      <c r="AA868" s="3">
        <v>104.106</v>
      </c>
      <c r="AB868" s="37">
        <f t="shared" si="8"/>
        <v>0</v>
      </c>
      <c r="AC868" s="38">
        <f t="shared" si="9"/>
        <v>0.01234333932</v>
      </c>
      <c r="AD868" s="33">
        <f t="shared" si="10"/>
        <v>-0.00170429833</v>
      </c>
      <c r="AE868" s="3">
        <v>-0.007091299999999999</v>
      </c>
      <c r="AF868" s="3">
        <v>14101.786696374433</v>
      </c>
    </row>
    <row r="869">
      <c r="A869" s="13">
        <v>665.89</v>
      </c>
      <c r="B869" s="14">
        <v>416.013</v>
      </c>
      <c r="C869" s="14">
        <v>-22.368</v>
      </c>
      <c r="D869" s="14">
        <v>-5.455</v>
      </c>
      <c r="E869" s="14">
        <v>0.01743</v>
      </c>
      <c r="F869" s="3">
        <f t="shared" si="11"/>
        <v>438.381</v>
      </c>
      <c r="N869" s="21">
        <v>-0.002</v>
      </c>
      <c r="O869" s="3">
        <v>113.106</v>
      </c>
      <c r="P869" s="39">
        <f t="shared" si="12"/>
        <v>0.01030036106</v>
      </c>
      <c r="Q869" s="13">
        <v>708.55</v>
      </c>
      <c r="U869" s="13">
        <v>709.7</v>
      </c>
      <c r="V869" s="3">
        <f t="shared" si="5"/>
        <v>14090.46076</v>
      </c>
      <c r="W869" s="21">
        <v>-0.002</v>
      </c>
      <c r="X869" s="3">
        <f t="shared" si="6"/>
        <v>-100</v>
      </c>
      <c r="Y869" s="3">
        <f t="shared" si="7"/>
        <v>-0.007097</v>
      </c>
      <c r="Z869" s="36"/>
      <c r="AA869" s="3">
        <v>109.70700000000001</v>
      </c>
      <c r="AB869" s="37">
        <f t="shared" si="8"/>
        <v>0</v>
      </c>
      <c r="AC869" s="38">
        <f t="shared" si="9"/>
        <v>0.01303881389</v>
      </c>
      <c r="AD869" s="33">
        <f t="shared" si="10"/>
        <v>-0.001705668248</v>
      </c>
      <c r="AE869" s="3">
        <v>-0.007097000000000001</v>
      </c>
      <c r="AF869" s="3">
        <v>14090.460758066787</v>
      </c>
    </row>
    <row r="870">
      <c r="A870" s="16">
        <v>666.46</v>
      </c>
      <c r="B870" s="17">
        <v>377.713</v>
      </c>
      <c r="C870" s="17">
        <v>-54.768</v>
      </c>
      <c r="D870" s="17">
        <v>-32.255</v>
      </c>
      <c r="E870" s="17">
        <v>0.01719</v>
      </c>
      <c r="F870" s="3">
        <f t="shared" si="11"/>
        <v>432.481</v>
      </c>
      <c r="N870" s="21">
        <v>-0.002</v>
      </c>
      <c r="O870" s="3">
        <v>104.106</v>
      </c>
      <c r="P870" s="39">
        <f t="shared" si="12"/>
        <v>0.009480747163</v>
      </c>
      <c r="Q870" s="16">
        <v>709.13</v>
      </c>
      <c r="U870" s="16">
        <v>710.28</v>
      </c>
      <c r="V870" s="3">
        <f t="shared" si="5"/>
        <v>14078.95478</v>
      </c>
      <c r="W870" s="21">
        <v>-0.002</v>
      </c>
      <c r="X870" s="3">
        <f t="shared" si="6"/>
        <v>-100</v>
      </c>
      <c r="Y870" s="3">
        <f t="shared" si="7"/>
        <v>-0.0071028</v>
      </c>
      <c r="Z870" s="36"/>
      <c r="AA870" s="3">
        <v>129.107</v>
      </c>
      <c r="AB870" s="37">
        <f t="shared" si="8"/>
        <v>0</v>
      </c>
      <c r="AC870" s="38">
        <f t="shared" si="9"/>
        <v>0.01538217966</v>
      </c>
      <c r="AD870" s="33">
        <f t="shared" si="10"/>
        <v>-0.0017070622</v>
      </c>
      <c r="AE870" s="3">
        <v>-0.0071028</v>
      </c>
      <c r="AF870" s="3">
        <v>14078.954778397252</v>
      </c>
    </row>
    <row r="871">
      <c r="A871" s="13">
        <v>667.04</v>
      </c>
      <c r="B871" s="14">
        <v>363.514</v>
      </c>
      <c r="C871" s="14">
        <v>-62.468</v>
      </c>
      <c r="D871" s="14">
        <v>-42.354</v>
      </c>
      <c r="E871" s="14">
        <v>0.01695</v>
      </c>
      <c r="F871" s="3">
        <f t="shared" si="11"/>
        <v>425.982</v>
      </c>
      <c r="N871" s="21">
        <v>-0.002</v>
      </c>
      <c r="O871" s="3">
        <v>109.70700000000001</v>
      </c>
      <c r="P871" s="39">
        <f t="shared" si="12"/>
        <v>0.009990820212</v>
      </c>
      <c r="Q871" s="13">
        <v>709.7</v>
      </c>
      <c r="U871" s="13">
        <v>710.85</v>
      </c>
      <c r="V871" s="3">
        <f t="shared" si="5"/>
        <v>14067.66547</v>
      </c>
      <c r="W871" s="21">
        <v>-0.002</v>
      </c>
      <c r="X871" s="3">
        <f t="shared" si="6"/>
        <v>-100</v>
      </c>
      <c r="Y871" s="3">
        <f t="shared" si="7"/>
        <v>-0.0071085</v>
      </c>
      <c r="Z871" s="36"/>
      <c r="AA871" s="3">
        <v>111.708</v>
      </c>
      <c r="AB871" s="37">
        <f t="shared" si="8"/>
        <v>0</v>
      </c>
      <c r="AC871" s="38">
        <f t="shared" si="9"/>
        <v>0.01334128038</v>
      </c>
      <c r="AD871" s="33">
        <f t="shared" si="10"/>
        <v>-0.001708432118</v>
      </c>
      <c r="AE871" s="3">
        <v>-0.0071085</v>
      </c>
      <c r="AF871" s="3">
        <v>14067.6654709151</v>
      </c>
    </row>
    <row r="872">
      <c r="A872" s="16">
        <v>667.62</v>
      </c>
      <c r="B872" s="17">
        <v>362.614</v>
      </c>
      <c r="C872" s="17">
        <v>-46.568</v>
      </c>
      <c r="D872" s="17">
        <v>-29.853</v>
      </c>
      <c r="E872" s="17">
        <v>0.01627</v>
      </c>
      <c r="F872" s="3">
        <f t="shared" si="11"/>
        <v>409.182</v>
      </c>
      <c r="N872" s="21">
        <v>-0.002</v>
      </c>
      <c r="O872" s="3">
        <v>129.107</v>
      </c>
      <c r="P872" s="39">
        <f t="shared" si="12"/>
        <v>0.0117575435</v>
      </c>
      <c r="Q872" s="16">
        <v>710.28</v>
      </c>
      <c r="U872" s="16">
        <v>711.43</v>
      </c>
      <c r="V872" s="3">
        <f t="shared" si="5"/>
        <v>14056.19667</v>
      </c>
      <c r="W872" s="21">
        <v>-0.002</v>
      </c>
      <c r="X872" s="3">
        <f t="shared" si="6"/>
        <v>-100</v>
      </c>
      <c r="Y872" s="3">
        <f t="shared" si="7"/>
        <v>-0.0071143</v>
      </c>
      <c r="Z872" s="36"/>
      <c r="AA872" s="3">
        <v>108.507</v>
      </c>
      <c r="AB872" s="37">
        <f t="shared" si="8"/>
        <v>0</v>
      </c>
      <c r="AC872" s="38">
        <f t="shared" si="9"/>
        <v>0.01299073167</v>
      </c>
      <c r="AD872" s="33">
        <f t="shared" si="10"/>
        <v>-0.00170982607</v>
      </c>
      <c r="AE872" s="3">
        <v>-0.0071143</v>
      </c>
      <c r="AF872" s="3">
        <v>14056.196674303868</v>
      </c>
    </row>
    <row r="873">
      <c r="A873" s="13">
        <v>668.2</v>
      </c>
      <c r="B873" s="14">
        <v>401.515</v>
      </c>
      <c r="C873" s="14">
        <v>1.933</v>
      </c>
      <c r="D873" s="14">
        <v>40.747</v>
      </c>
      <c r="E873" s="14">
        <v>0.0159</v>
      </c>
      <c r="F873" s="3">
        <f t="shared" si="11"/>
        <v>399.582</v>
      </c>
      <c r="N873" s="21">
        <v>-0.002</v>
      </c>
      <c r="O873" s="3">
        <v>111.708</v>
      </c>
      <c r="P873" s="39">
        <f t="shared" si="12"/>
        <v>0.0101730477</v>
      </c>
      <c r="Q873" s="13">
        <v>710.85</v>
      </c>
      <c r="U873" s="13">
        <v>712.0</v>
      </c>
      <c r="V873" s="3">
        <f t="shared" si="5"/>
        <v>14044.94382</v>
      </c>
      <c r="W873" s="21">
        <v>-0.002</v>
      </c>
      <c r="X873" s="3">
        <f t="shared" si="6"/>
        <v>-100</v>
      </c>
      <c r="Y873" s="3">
        <f t="shared" si="7"/>
        <v>-0.00712</v>
      </c>
      <c r="Z873" s="36"/>
      <c r="AA873" s="3">
        <v>99.808</v>
      </c>
      <c r="AB873" s="37">
        <f t="shared" si="8"/>
        <v>0</v>
      </c>
      <c r="AC873" s="38">
        <f t="shared" si="9"/>
        <v>0.01197800984</v>
      </c>
      <c r="AD873" s="33">
        <f t="shared" si="10"/>
        <v>-0.001711195988</v>
      </c>
      <c r="AE873" s="3">
        <v>-0.00712</v>
      </c>
      <c r="AF873" s="3">
        <v>14044.94382022472</v>
      </c>
    </row>
    <row r="874">
      <c r="A874" s="16">
        <v>668.78</v>
      </c>
      <c r="B874" s="17">
        <v>375.815</v>
      </c>
      <c r="C874" s="17">
        <v>-34.167</v>
      </c>
      <c r="D874" s="17">
        <v>-0.252</v>
      </c>
      <c r="E874" s="17">
        <v>0.01622</v>
      </c>
      <c r="F874" s="3">
        <f t="shared" si="11"/>
        <v>409.982</v>
      </c>
      <c r="N874" s="21">
        <v>-0.002</v>
      </c>
      <c r="O874" s="3">
        <v>108.507</v>
      </c>
      <c r="P874" s="39">
        <f t="shared" si="12"/>
        <v>0.009881538359</v>
      </c>
      <c r="Q874" s="16">
        <v>711.43</v>
      </c>
      <c r="U874" s="16">
        <v>712.58</v>
      </c>
      <c r="V874" s="3">
        <f t="shared" si="5"/>
        <v>14033.51203</v>
      </c>
      <c r="W874" s="21">
        <v>-0.002</v>
      </c>
      <c r="X874" s="3">
        <f t="shared" si="6"/>
        <v>-100</v>
      </c>
      <c r="Y874" s="3">
        <f t="shared" si="7"/>
        <v>-0.0071258</v>
      </c>
      <c r="Z874" s="36"/>
      <c r="AA874" s="3">
        <v>112.80799999999999</v>
      </c>
      <c r="AB874" s="37">
        <f t="shared" si="8"/>
        <v>0</v>
      </c>
      <c r="AC874" s="38">
        <f t="shared" si="9"/>
        <v>0.01357125834</v>
      </c>
      <c r="AD874" s="33">
        <f t="shared" si="10"/>
        <v>-0.00171258994</v>
      </c>
      <c r="AE874" s="3">
        <v>-0.0071258</v>
      </c>
      <c r="AF874" s="3">
        <v>14033.512026719807</v>
      </c>
    </row>
    <row r="875">
      <c r="A875" s="13">
        <v>669.35</v>
      </c>
      <c r="B875" s="14">
        <v>596.416</v>
      </c>
      <c r="C875" s="14">
        <v>179.233</v>
      </c>
      <c r="D875" s="14">
        <v>334.449</v>
      </c>
      <c r="E875" s="14">
        <v>0.01651</v>
      </c>
      <c r="F875" s="3">
        <f t="shared" si="11"/>
        <v>417.183</v>
      </c>
      <c r="N875" s="21">
        <v>-0.002</v>
      </c>
      <c r="O875" s="3">
        <v>99.808</v>
      </c>
      <c r="P875" s="39">
        <f t="shared" si="12"/>
        <v>0.009089335993</v>
      </c>
      <c r="Q875" s="13">
        <v>712.0</v>
      </c>
      <c r="U875" s="13">
        <v>713.15</v>
      </c>
      <c r="V875" s="3">
        <f t="shared" si="5"/>
        <v>14022.29545</v>
      </c>
      <c r="W875" s="21">
        <v>-0.002</v>
      </c>
      <c r="X875" s="3">
        <f t="shared" si="6"/>
        <v>-100</v>
      </c>
      <c r="Y875" s="3">
        <f t="shared" si="7"/>
        <v>-0.0071315</v>
      </c>
      <c r="Z875" s="36"/>
      <c r="AA875" s="3">
        <v>99.70899999999999</v>
      </c>
      <c r="AB875" s="37">
        <f t="shared" si="8"/>
        <v>0</v>
      </c>
      <c r="AC875" s="38">
        <f t="shared" si="9"/>
        <v>0.01202420445</v>
      </c>
      <c r="AD875" s="33">
        <f t="shared" si="10"/>
        <v>-0.001713959858</v>
      </c>
      <c r="AE875" s="3">
        <v>-0.007131499999999999</v>
      </c>
      <c r="AF875" s="3">
        <v>14022.295449765128</v>
      </c>
    </row>
    <row r="876">
      <c r="A876" s="16">
        <v>669.93</v>
      </c>
      <c r="B876" s="17">
        <v>363.816</v>
      </c>
      <c r="C876" s="17">
        <v>-19.167</v>
      </c>
      <c r="D876" s="17">
        <v>6.05</v>
      </c>
      <c r="E876" s="17">
        <v>0.01509</v>
      </c>
      <c r="F876" s="3">
        <f t="shared" si="11"/>
        <v>382.983</v>
      </c>
      <c r="N876" s="21">
        <v>-0.002</v>
      </c>
      <c r="O876" s="3">
        <v>112.80799999999999</v>
      </c>
      <c r="P876" s="39">
        <f t="shared" si="12"/>
        <v>0.01027322273</v>
      </c>
      <c r="Q876" s="16">
        <v>712.58</v>
      </c>
      <c r="U876" s="16">
        <v>713.73</v>
      </c>
      <c r="V876" s="3">
        <f t="shared" si="5"/>
        <v>14010.90048</v>
      </c>
      <c r="W876" s="21">
        <v>-0.002</v>
      </c>
      <c r="X876" s="3">
        <f t="shared" si="6"/>
        <v>-100</v>
      </c>
      <c r="Y876" s="3">
        <f t="shared" si="7"/>
        <v>-0.0071373</v>
      </c>
      <c r="Z876" s="36"/>
      <c r="AA876" s="3">
        <v>117.40900000000002</v>
      </c>
      <c r="AB876" s="37">
        <f t="shared" si="8"/>
        <v>0</v>
      </c>
      <c r="AC876" s="38">
        <f t="shared" si="9"/>
        <v>0.01419327364</v>
      </c>
      <c r="AD876" s="33">
        <f t="shared" si="10"/>
        <v>-0.00171535381</v>
      </c>
      <c r="AE876" s="3">
        <v>-0.007137299999999999</v>
      </c>
      <c r="AF876" s="3">
        <v>14010.900480573888</v>
      </c>
    </row>
    <row r="877">
      <c r="A877" s="13">
        <v>670.51</v>
      </c>
      <c r="B877" s="14">
        <v>316.317</v>
      </c>
      <c r="C877" s="14">
        <v>-47.967</v>
      </c>
      <c r="D877" s="14">
        <v>-47.85</v>
      </c>
      <c r="E877" s="14">
        <v>0.01433</v>
      </c>
      <c r="F877" s="3">
        <f t="shared" si="11"/>
        <v>364.284</v>
      </c>
      <c r="N877" s="21">
        <v>-0.002</v>
      </c>
      <c r="O877" s="3">
        <v>99.70899999999999</v>
      </c>
      <c r="P877" s="39">
        <f t="shared" si="12"/>
        <v>0.00908032024</v>
      </c>
      <c r="Q877" s="13">
        <v>713.15</v>
      </c>
      <c r="U877" s="13">
        <v>714.3</v>
      </c>
      <c r="V877" s="3">
        <f t="shared" si="5"/>
        <v>13999.72001</v>
      </c>
      <c r="W877" s="21">
        <v>-0.002</v>
      </c>
      <c r="X877" s="3">
        <f t="shared" si="6"/>
        <v>-100</v>
      </c>
      <c r="Y877" s="3">
        <f t="shared" si="7"/>
        <v>-0.007143</v>
      </c>
      <c r="Z877" s="36"/>
      <c r="AA877" s="3">
        <v>106.31</v>
      </c>
      <c r="AB877" s="37">
        <f t="shared" si="8"/>
        <v>0</v>
      </c>
      <c r="AC877" s="38">
        <f t="shared" si="9"/>
        <v>0.01288235907</v>
      </c>
      <c r="AD877" s="33">
        <f t="shared" si="10"/>
        <v>-0.001716723728</v>
      </c>
      <c r="AE877" s="3">
        <v>-0.007143</v>
      </c>
      <c r="AF877" s="3">
        <v>13999.720005599887</v>
      </c>
    </row>
    <row r="878">
      <c r="A878" s="16">
        <v>671.09</v>
      </c>
      <c r="B878" s="17">
        <v>331.517</v>
      </c>
      <c r="C878" s="17">
        <v>-34.667</v>
      </c>
      <c r="D878" s="17">
        <v>-11.649</v>
      </c>
      <c r="E878" s="17">
        <v>0.01437</v>
      </c>
      <c r="F878" s="3">
        <f t="shared" si="11"/>
        <v>366.184</v>
      </c>
      <c r="N878" s="21">
        <v>-0.002</v>
      </c>
      <c r="O878" s="3">
        <v>117.40900000000002</v>
      </c>
      <c r="P878" s="39">
        <f t="shared" si="12"/>
        <v>0.01069222757</v>
      </c>
      <c r="Q878" s="16">
        <v>713.73</v>
      </c>
      <c r="U878" s="16">
        <v>714.88</v>
      </c>
      <c r="V878" s="3">
        <f t="shared" si="5"/>
        <v>13988.36168</v>
      </c>
      <c r="W878" s="21">
        <v>-0.002</v>
      </c>
      <c r="X878" s="3">
        <f t="shared" si="6"/>
        <v>-100</v>
      </c>
      <c r="Y878" s="3">
        <f t="shared" si="7"/>
        <v>-0.0071488</v>
      </c>
      <c r="Z878" s="36"/>
      <c r="AA878" s="3">
        <v>87.61</v>
      </c>
      <c r="AB878" s="37">
        <f t="shared" si="8"/>
        <v>0</v>
      </c>
      <c r="AC878" s="38">
        <f t="shared" si="9"/>
        <v>0.01064222541</v>
      </c>
      <c r="AD878" s="33">
        <f t="shared" si="10"/>
        <v>-0.00171811768</v>
      </c>
      <c r="AE878" s="3">
        <v>-0.0071487999999999986</v>
      </c>
      <c r="AF878" s="3">
        <v>13988.36168307968</v>
      </c>
    </row>
    <row r="879">
      <c r="A879" s="13">
        <v>671.66</v>
      </c>
      <c r="B879" s="14">
        <v>363.018</v>
      </c>
      <c r="C879" s="14">
        <v>1.334</v>
      </c>
      <c r="D879" s="14">
        <v>46.352</v>
      </c>
      <c r="E879" s="14">
        <v>0.01415</v>
      </c>
      <c r="F879" s="3">
        <f t="shared" si="11"/>
        <v>361.684</v>
      </c>
      <c r="N879" s="21">
        <v>-0.002</v>
      </c>
      <c r="O879" s="3">
        <v>106.31</v>
      </c>
      <c r="P879" s="39">
        <f t="shared" si="12"/>
        <v>0.0096814615</v>
      </c>
      <c r="Q879" s="13">
        <v>714.3</v>
      </c>
      <c r="U879" s="13">
        <v>715.45</v>
      </c>
      <c r="V879" s="3">
        <f t="shared" si="5"/>
        <v>13977.21714</v>
      </c>
      <c r="W879" s="21">
        <v>-0.002</v>
      </c>
      <c r="X879" s="3">
        <f t="shared" si="6"/>
        <v>-100</v>
      </c>
      <c r="Y879" s="3">
        <f t="shared" si="7"/>
        <v>-0.0071545</v>
      </c>
      <c r="Z879" s="36"/>
      <c r="AA879" s="3">
        <v>101.11</v>
      </c>
      <c r="AB879" s="37">
        <f t="shared" si="8"/>
        <v>0</v>
      </c>
      <c r="AC879" s="38">
        <f t="shared" si="9"/>
        <v>0.01231150955</v>
      </c>
      <c r="AD879" s="33">
        <f t="shared" si="10"/>
        <v>-0.001719487598</v>
      </c>
      <c r="AE879" s="3">
        <v>-0.0071545</v>
      </c>
      <c r="AF879" s="3">
        <v>13977.217136068208</v>
      </c>
    </row>
    <row r="880">
      <c r="A880" s="16">
        <v>672.24</v>
      </c>
      <c r="B880" s="17">
        <v>312.218</v>
      </c>
      <c r="C880" s="17">
        <v>-70.866</v>
      </c>
      <c r="D880" s="17">
        <v>-38.947</v>
      </c>
      <c r="E880" s="17">
        <v>0.01501</v>
      </c>
      <c r="F880" s="3">
        <f t="shared" si="11"/>
        <v>383.084</v>
      </c>
      <c r="N880" s="21">
        <v>-0.002</v>
      </c>
      <c r="O880" s="3">
        <v>87.61</v>
      </c>
      <c r="P880" s="39">
        <f t="shared" si="12"/>
        <v>0.007978485956</v>
      </c>
      <c r="Q880" s="16">
        <v>714.88</v>
      </c>
      <c r="U880" s="16">
        <v>716.03</v>
      </c>
      <c r="V880" s="3">
        <f t="shared" si="5"/>
        <v>13965.89528</v>
      </c>
      <c r="W880" s="21">
        <v>-0.0018</v>
      </c>
      <c r="X880" s="3">
        <f t="shared" si="6"/>
        <v>-90</v>
      </c>
      <c r="Y880" s="3">
        <f t="shared" si="7"/>
        <v>-0.00644427</v>
      </c>
      <c r="Z880" s="36"/>
      <c r="AA880" s="3">
        <v>98.61</v>
      </c>
      <c r="AB880" s="37">
        <f t="shared" si="8"/>
        <v>0</v>
      </c>
      <c r="AC880" s="38">
        <f t="shared" si="9"/>
        <v>0.01203632612</v>
      </c>
      <c r="AD880" s="33">
        <f t="shared" si="10"/>
        <v>-0.001548793394</v>
      </c>
      <c r="AE880" s="3">
        <v>-0.0064442699999999985</v>
      </c>
      <c r="AF880" s="3">
        <v>13965.895283717164</v>
      </c>
    </row>
    <row r="881">
      <c r="A881" s="13">
        <v>672.82</v>
      </c>
      <c r="B881" s="14">
        <v>336.019</v>
      </c>
      <c r="C881" s="14">
        <v>-18.366</v>
      </c>
      <c r="D881" s="14">
        <v>14.453</v>
      </c>
      <c r="E881" s="14">
        <v>0.01379</v>
      </c>
      <c r="F881" s="3">
        <f t="shared" si="11"/>
        <v>354.385</v>
      </c>
      <c r="N881" s="21">
        <v>-0.002</v>
      </c>
      <c r="O881" s="3">
        <v>101.11</v>
      </c>
      <c r="P881" s="39">
        <f t="shared" si="12"/>
        <v>0.009207906803</v>
      </c>
      <c r="Q881" s="13">
        <v>715.45</v>
      </c>
      <c r="U881" s="13">
        <v>716.6</v>
      </c>
      <c r="V881" s="3">
        <f t="shared" si="5"/>
        <v>13954.78649</v>
      </c>
      <c r="W881" s="21">
        <v>-0.00122</v>
      </c>
      <c r="X881" s="3">
        <f t="shared" si="6"/>
        <v>-61</v>
      </c>
      <c r="Y881" s="3">
        <f t="shared" si="7"/>
        <v>-0.00437126</v>
      </c>
      <c r="Z881" s="36"/>
      <c r="AA881" s="3">
        <v>77.211</v>
      </c>
      <c r="AB881" s="37">
        <f t="shared" si="8"/>
        <v>0</v>
      </c>
      <c r="AC881" s="38">
        <f t="shared" si="9"/>
        <v>0.009446891349</v>
      </c>
      <c r="AD881" s="33">
        <f t="shared" si="10"/>
        <v>-0.001050573395</v>
      </c>
      <c r="AE881" s="3">
        <v>-0.004371259999999999</v>
      </c>
      <c r="AF881" s="3">
        <v>13954.786491766676</v>
      </c>
    </row>
    <row r="882">
      <c r="A882" s="16">
        <v>673.4</v>
      </c>
      <c r="B882" s="17">
        <v>276.819</v>
      </c>
      <c r="C882" s="17">
        <v>-55.066</v>
      </c>
      <c r="D882" s="17">
        <v>-41.246</v>
      </c>
      <c r="E882" s="17">
        <v>0.01296</v>
      </c>
      <c r="F882" s="3">
        <f t="shared" si="11"/>
        <v>331.885</v>
      </c>
      <c r="N882" s="21">
        <v>-0.0018</v>
      </c>
      <c r="O882" s="3">
        <v>98.61</v>
      </c>
      <c r="P882" s="39">
        <f t="shared" si="12"/>
        <v>0.008980236276</v>
      </c>
      <c r="Q882" s="16">
        <v>716.03</v>
      </c>
      <c r="U882" s="16">
        <v>717.17</v>
      </c>
      <c r="V882" s="3">
        <f t="shared" si="5"/>
        <v>13943.69536</v>
      </c>
      <c r="W882" s="21">
        <v>-0.001</v>
      </c>
      <c r="X882" s="3">
        <f t="shared" si="6"/>
        <v>-50</v>
      </c>
      <c r="Y882" s="3">
        <f t="shared" si="7"/>
        <v>-0.00358585</v>
      </c>
      <c r="Z882" s="36"/>
      <c r="AA882" s="3">
        <v>90.711</v>
      </c>
      <c r="AB882" s="37">
        <f t="shared" si="8"/>
        <v>0</v>
      </c>
      <c r="AC882" s="38">
        <f t="shared" si="9"/>
        <v>0.01112514369</v>
      </c>
      <c r="AD882" s="33">
        <f t="shared" si="10"/>
        <v>-0.0008618106929</v>
      </c>
      <c r="AE882" s="3">
        <v>-0.0035858499999999994</v>
      </c>
      <c r="AF882" s="3">
        <v>13943.695358143817</v>
      </c>
    </row>
    <row r="883">
      <c r="A883" s="13">
        <v>673.97</v>
      </c>
      <c r="B883" s="14">
        <v>331.32</v>
      </c>
      <c r="C883" s="14">
        <v>-15.566</v>
      </c>
      <c r="D883" s="14">
        <v>-7.645</v>
      </c>
      <c r="E883" s="14">
        <v>0.01354</v>
      </c>
      <c r="F883" s="3">
        <f t="shared" si="11"/>
        <v>346.886</v>
      </c>
      <c r="N883" s="21">
        <v>-0.00122</v>
      </c>
      <c r="O883" s="3">
        <v>77.211</v>
      </c>
      <c r="P883" s="39">
        <f t="shared" si="12"/>
        <v>0.007031467631</v>
      </c>
      <c r="Q883" s="13">
        <v>716.6</v>
      </c>
      <c r="U883" s="13">
        <v>717.75</v>
      </c>
      <c r="V883" s="3">
        <f t="shared" si="5"/>
        <v>13932.42773</v>
      </c>
      <c r="W883" s="21">
        <v>-0.001</v>
      </c>
      <c r="X883" s="3">
        <f t="shared" si="6"/>
        <v>-50</v>
      </c>
      <c r="Y883" s="3">
        <f t="shared" si="7"/>
        <v>-0.00358875</v>
      </c>
      <c r="Z883" s="36"/>
      <c r="AA883" s="3">
        <v>89.012</v>
      </c>
      <c r="AB883" s="37">
        <f t="shared" si="8"/>
        <v>0</v>
      </c>
      <c r="AC883" s="38">
        <f t="shared" si="9"/>
        <v>0.01094327957</v>
      </c>
      <c r="AD883" s="33">
        <f t="shared" si="10"/>
        <v>-0.0008625076687</v>
      </c>
      <c r="AE883" s="3">
        <v>-0.0035887499999999995</v>
      </c>
      <c r="AF883" s="3">
        <v>13932.427725531175</v>
      </c>
    </row>
    <row r="884">
      <c r="A884" s="16">
        <v>674.55</v>
      </c>
      <c r="B884" s="17">
        <v>276.22</v>
      </c>
      <c r="C884" s="17">
        <v>-51.266</v>
      </c>
      <c r="D884" s="17">
        <v>-47.045</v>
      </c>
      <c r="E884" s="17">
        <v>0.0128</v>
      </c>
      <c r="F884" s="3">
        <f t="shared" si="11"/>
        <v>327.486</v>
      </c>
      <c r="N884" s="21">
        <v>-0.001</v>
      </c>
      <c r="O884" s="3">
        <v>90.711</v>
      </c>
      <c r="P884" s="39">
        <f t="shared" si="12"/>
        <v>0.008260888478</v>
      </c>
      <c r="Q884" s="16">
        <v>717.17</v>
      </c>
      <c r="U884" s="16">
        <v>718.32</v>
      </c>
      <c r="V884" s="3">
        <f t="shared" si="5"/>
        <v>13921.37209</v>
      </c>
      <c r="W884" s="21">
        <v>-0.001</v>
      </c>
      <c r="X884" s="3">
        <f t="shared" si="6"/>
        <v>-50</v>
      </c>
      <c r="Y884" s="3">
        <f t="shared" si="7"/>
        <v>-0.0035916</v>
      </c>
      <c r="Z884" s="36"/>
      <c r="AA884" s="3">
        <v>88.212</v>
      </c>
      <c r="AB884" s="37">
        <f t="shared" si="8"/>
        <v>0</v>
      </c>
      <c r="AC884" s="38">
        <f t="shared" si="9"/>
        <v>0.01087078424</v>
      </c>
      <c r="AD884" s="33">
        <f t="shared" si="10"/>
        <v>-0.0008631926278</v>
      </c>
      <c r="AE884" s="3">
        <v>-0.0035916</v>
      </c>
      <c r="AF884" s="3">
        <v>13921.372090433233</v>
      </c>
    </row>
    <row r="885">
      <c r="A885" s="13">
        <v>675.13</v>
      </c>
      <c r="B885" s="14">
        <v>323.121</v>
      </c>
      <c r="C885" s="14">
        <v>-19.466</v>
      </c>
      <c r="D885" s="14">
        <v>21.156</v>
      </c>
      <c r="E885" s="14">
        <v>0.01339</v>
      </c>
      <c r="F885" s="3">
        <f t="shared" si="11"/>
        <v>342.587</v>
      </c>
      <c r="N885" s="21">
        <v>-0.001</v>
      </c>
      <c r="O885" s="3">
        <v>89.012</v>
      </c>
      <c r="P885" s="39">
        <f t="shared" si="12"/>
        <v>0.008106163588</v>
      </c>
      <c r="Q885" s="13">
        <v>717.75</v>
      </c>
      <c r="U885" s="13">
        <v>718.9</v>
      </c>
      <c r="V885" s="3">
        <f t="shared" si="5"/>
        <v>13910.14049</v>
      </c>
      <c r="W885" s="21">
        <v>-0.001</v>
      </c>
      <c r="X885" s="3">
        <f t="shared" si="6"/>
        <v>-50</v>
      </c>
      <c r="Y885" s="3">
        <f t="shared" si="7"/>
        <v>-0.0035945</v>
      </c>
      <c r="Z885" s="36"/>
      <c r="AA885" s="3">
        <v>94.212</v>
      </c>
      <c r="AB885" s="37">
        <f t="shared" si="8"/>
        <v>0</v>
      </c>
      <c r="AC885" s="38">
        <f t="shared" si="9"/>
        <v>0.01163833908</v>
      </c>
      <c r="AD885" s="33">
        <f t="shared" si="10"/>
        <v>-0.0008638896037</v>
      </c>
      <c r="AE885" s="3">
        <v>-0.0035944999999999996</v>
      </c>
      <c r="AF885" s="3">
        <v>13910.140492418976</v>
      </c>
    </row>
    <row r="886">
      <c r="A886" s="16">
        <v>675.71</v>
      </c>
      <c r="B886" s="17">
        <v>257.921</v>
      </c>
      <c r="C886" s="17">
        <v>-72.265</v>
      </c>
      <c r="D886" s="17">
        <v>-59.243</v>
      </c>
      <c r="E886" s="17">
        <v>0.01294</v>
      </c>
      <c r="F886" s="3">
        <f t="shared" si="11"/>
        <v>330.186</v>
      </c>
      <c r="N886" s="21">
        <v>-0.001</v>
      </c>
      <c r="O886" s="3">
        <v>88.212</v>
      </c>
      <c r="P886" s="39">
        <f t="shared" si="12"/>
        <v>0.008033309019</v>
      </c>
      <c r="Q886" s="16">
        <v>718.32</v>
      </c>
      <c r="U886" s="16">
        <v>719.47</v>
      </c>
      <c r="V886" s="3">
        <f t="shared" si="5"/>
        <v>13899.12019</v>
      </c>
      <c r="W886" s="21">
        <v>-0.001</v>
      </c>
      <c r="X886" s="3">
        <f t="shared" si="6"/>
        <v>-50</v>
      </c>
      <c r="Y886" s="3">
        <f t="shared" si="7"/>
        <v>-0.00359735</v>
      </c>
      <c r="Z886" s="36"/>
      <c r="AA886" s="3">
        <v>81.412</v>
      </c>
      <c r="AB886" s="37">
        <f t="shared" si="8"/>
        <v>0</v>
      </c>
      <c r="AC886" s="38">
        <f t="shared" si="9"/>
        <v>0.0100810513</v>
      </c>
      <c r="AD886" s="33">
        <f t="shared" si="10"/>
        <v>-0.0008645745628</v>
      </c>
      <c r="AE886" s="3">
        <v>-0.0035973499999999996</v>
      </c>
      <c r="AF886" s="3">
        <v>13899.120185692247</v>
      </c>
    </row>
    <row r="887">
      <c r="A887" s="13">
        <v>676.28</v>
      </c>
      <c r="B887" s="14">
        <v>312.922</v>
      </c>
      <c r="C887" s="14">
        <v>-6.165</v>
      </c>
      <c r="D887" s="14">
        <v>10.858</v>
      </c>
      <c r="E887" s="14">
        <v>0.01252</v>
      </c>
      <c r="F887" s="3">
        <f t="shared" si="11"/>
        <v>319.087</v>
      </c>
      <c r="N887" s="21">
        <v>-0.001</v>
      </c>
      <c r="O887" s="3">
        <v>94.212</v>
      </c>
      <c r="P887" s="39">
        <f t="shared" si="12"/>
        <v>0.008579718284</v>
      </c>
      <c r="Q887" s="13">
        <v>718.9</v>
      </c>
      <c r="U887" s="13">
        <v>720.05</v>
      </c>
      <c r="V887" s="3">
        <f t="shared" si="5"/>
        <v>13887.92445</v>
      </c>
      <c r="W887" s="21">
        <v>-0.001</v>
      </c>
      <c r="X887" s="3">
        <f t="shared" si="6"/>
        <v>-50</v>
      </c>
      <c r="Y887" s="3">
        <f t="shared" si="7"/>
        <v>-0.00360025</v>
      </c>
      <c r="Z887" s="36"/>
      <c r="AA887" s="3">
        <v>73.513</v>
      </c>
      <c r="AB887" s="37">
        <f t="shared" si="8"/>
        <v>0</v>
      </c>
      <c r="AC887" s="38">
        <f t="shared" si="9"/>
        <v>0.009124969934</v>
      </c>
      <c r="AD887" s="33">
        <f t="shared" si="10"/>
        <v>-0.0008652715387</v>
      </c>
      <c r="AE887" s="3">
        <v>-0.0036002499999999993</v>
      </c>
      <c r="AF887" s="3">
        <v>13887.924449690996</v>
      </c>
    </row>
    <row r="888">
      <c r="A888" s="16">
        <v>676.86</v>
      </c>
      <c r="B888" s="17">
        <v>312.522</v>
      </c>
      <c r="C888" s="17">
        <v>-33.565</v>
      </c>
      <c r="D888" s="17">
        <v>15.058</v>
      </c>
      <c r="E888" s="17">
        <v>0.01349</v>
      </c>
      <c r="F888" s="3">
        <f t="shared" si="11"/>
        <v>346.087</v>
      </c>
      <c r="N888" s="21">
        <v>-0.001</v>
      </c>
      <c r="O888" s="3">
        <v>81.412</v>
      </c>
      <c r="P888" s="39">
        <f t="shared" si="12"/>
        <v>0.007414045185</v>
      </c>
      <c r="Q888" s="16">
        <v>719.47</v>
      </c>
      <c r="U888" s="16">
        <v>720.62</v>
      </c>
      <c r="V888" s="3">
        <f t="shared" si="5"/>
        <v>13876.9393</v>
      </c>
      <c r="W888" s="21">
        <v>-0.001</v>
      </c>
      <c r="X888" s="3">
        <f t="shared" si="6"/>
        <v>-50</v>
      </c>
      <c r="Y888" s="3">
        <f t="shared" si="7"/>
        <v>-0.0036031</v>
      </c>
      <c r="Z888" s="36"/>
      <c r="AA888" s="3">
        <v>73.113</v>
      </c>
      <c r="AB888" s="37">
        <f t="shared" si="8"/>
        <v>0</v>
      </c>
      <c r="AC888" s="38">
        <f t="shared" si="9"/>
        <v>0.009096888467</v>
      </c>
      <c r="AD888" s="33">
        <f t="shared" si="10"/>
        <v>-0.0008659564977</v>
      </c>
      <c r="AE888" s="3">
        <v>-0.0036031</v>
      </c>
      <c r="AF888" s="3">
        <v>13876.939302267492</v>
      </c>
    </row>
    <row r="889">
      <c r="A889" s="13">
        <v>677.44</v>
      </c>
      <c r="B889" s="14">
        <v>294.123</v>
      </c>
      <c r="C889" s="14">
        <v>-12.865</v>
      </c>
      <c r="D889" s="14">
        <v>23.859</v>
      </c>
      <c r="E889" s="14">
        <v>0.0119</v>
      </c>
      <c r="F889" s="3">
        <f t="shared" si="11"/>
        <v>306.988</v>
      </c>
      <c r="N889" s="21">
        <v>-0.001</v>
      </c>
      <c r="O889" s="3">
        <v>73.513</v>
      </c>
      <c r="P889" s="39">
        <f t="shared" si="12"/>
        <v>0.006694697387</v>
      </c>
      <c r="Q889" s="13">
        <v>720.05</v>
      </c>
      <c r="U889" s="13">
        <v>721.2</v>
      </c>
      <c r="V889" s="3">
        <f t="shared" si="5"/>
        <v>13865.77926</v>
      </c>
      <c r="W889" s="21">
        <v>-0.001</v>
      </c>
      <c r="X889" s="3">
        <f t="shared" si="6"/>
        <v>-50</v>
      </c>
      <c r="Y889" s="3">
        <f t="shared" si="7"/>
        <v>-0.003606</v>
      </c>
      <c r="Z889" s="36"/>
      <c r="AA889" s="3">
        <v>89.914</v>
      </c>
      <c r="AB889" s="37">
        <f t="shared" si="8"/>
        <v>0</v>
      </c>
      <c r="AC889" s="38">
        <f t="shared" si="9"/>
        <v>0.0112143422</v>
      </c>
      <c r="AD889" s="33">
        <f t="shared" si="10"/>
        <v>-0.0008666534736</v>
      </c>
      <c r="AE889" s="3">
        <v>-0.0036060000000000003</v>
      </c>
      <c r="AF889" s="3">
        <v>13865.77925679423</v>
      </c>
    </row>
    <row r="890">
      <c r="A890" s="16">
        <v>678.01</v>
      </c>
      <c r="B890" s="17">
        <v>263.423</v>
      </c>
      <c r="C890" s="17">
        <v>-42.865</v>
      </c>
      <c r="D890" s="17">
        <v>-36.34</v>
      </c>
      <c r="E890" s="17">
        <v>0.0118</v>
      </c>
      <c r="F890" s="3">
        <f t="shared" si="11"/>
        <v>306.288</v>
      </c>
      <c r="N890" s="21">
        <v>-0.001</v>
      </c>
      <c r="O890" s="3">
        <v>73.113</v>
      </c>
      <c r="P890" s="39">
        <f t="shared" si="12"/>
        <v>0.006658270103</v>
      </c>
      <c r="Q890" s="16">
        <v>720.62</v>
      </c>
      <c r="U890" s="16">
        <v>721.77</v>
      </c>
      <c r="V890" s="3">
        <f t="shared" si="5"/>
        <v>13854.8291</v>
      </c>
      <c r="W890" s="21">
        <v>-0.001</v>
      </c>
      <c r="X890" s="3">
        <f t="shared" si="6"/>
        <v>-50</v>
      </c>
      <c r="Y890" s="3">
        <f t="shared" si="7"/>
        <v>-0.00360885</v>
      </c>
      <c r="Z890" s="36"/>
      <c r="AA890" s="3">
        <v>66.714</v>
      </c>
      <c r="AB890" s="37">
        <f t="shared" si="8"/>
        <v>0</v>
      </c>
      <c r="AC890" s="38">
        <f t="shared" si="9"/>
        <v>0.008340513563</v>
      </c>
      <c r="AD890" s="33">
        <f t="shared" si="10"/>
        <v>-0.0008673384327</v>
      </c>
      <c r="AE890" s="3">
        <v>-0.00360885</v>
      </c>
      <c r="AF890" s="3">
        <v>13854.829100683044</v>
      </c>
    </row>
    <row r="891">
      <c r="A891" s="13">
        <v>678.59</v>
      </c>
      <c r="B891" s="14">
        <v>278.824</v>
      </c>
      <c r="C891" s="14">
        <v>-29.065</v>
      </c>
      <c r="D891" s="14">
        <v>0.461</v>
      </c>
      <c r="E891" s="14">
        <v>0.01184</v>
      </c>
      <c r="F891" s="3">
        <f t="shared" si="11"/>
        <v>307.889</v>
      </c>
      <c r="N891" s="21">
        <v>-0.001</v>
      </c>
      <c r="O891" s="3">
        <v>89.914</v>
      </c>
      <c r="P891" s="39">
        <f t="shared" si="12"/>
        <v>0.008188307114</v>
      </c>
      <c r="Q891" s="13">
        <v>721.2</v>
      </c>
      <c r="U891" s="13">
        <v>722.34</v>
      </c>
      <c r="V891" s="3">
        <f t="shared" si="5"/>
        <v>13843.89623</v>
      </c>
      <c r="W891" s="21">
        <v>-0.001</v>
      </c>
      <c r="X891" s="3">
        <f t="shared" si="6"/>
        <v>-50</v>
      </c>
      <c r="Y891" s="3">
        <f t="shared" si="7"/>
        <v>-0.0036117</v>
      </c>
      <c r="Z891" s="36"/>
      <c r="AA891" s="3">
        <v>73.71400000000001</v>
      </c>
      <c r="AB891" s="37">
        <f t="shared" si="8"/>
        <v>0</v>
      </c>
      <c r="AC891" s="38">
        <f t="shared" si="9"/>
        <v>0.009237496875</v>
      </c>
      <c r="AD891" s="33">
        <f t="shared" si="10"/>
        <v>-0.0008680233918</v>
      </c>
      <c r="AE891" s="3">
        <v>-0.0036117</v>
      </c>
      <c r="AF891" s="3">
        <v>13843.896226153889</v>
      </c>
    </row>
    <row r="892">
      <c r="A892" s="16">
        <v>679.17</v>
      </c>
      <c r="B892" s="17">
        <v>295.124</v>
      </c>
      <c r="C892" s="17">
        <v>3.636</v>
      </c>
      <c r="D892" s="17">
        <v>57.861</v>
      </c>
      <c r="E892" s="17">
        <v>0.01115</v>
      </c>
      <c r="F892" s="3">
        <f t="shared" si="11"/>
        <v>291.488</v>
      </c>
      <c r="N892" s="21">
        <v>-0.001</v>
      </c>
      <c r="O892" s="3">
        <v>66.714</v>
      </c>
      <c r="P892" s="39">
        <f t="shared" si="12"/>
        <v>0.006075524621</v>
      </c>
      <c r="Q892" s="16">
        <v>721.77</v>
      </c>
      <c r="U892" s="16">
        <v>722.92</v>
      </c>
      <c r="V892" s="3">
        <f t="shared" si="5"/>
        <v>13832.78924</v>
      </c>
      <c r="W892" s="21">
        <v>-0.001</v>
      </c>
      <c r="X892" s="3">
        <f t="shared" si="6"/>
        <v>-50</v>
      </c>
      <c r="Y892" s="3">
        <f t="shared" si="7"/>
        <v>-0.0036146</v>
      </c>
      <c r="Z892" s="36"/>
      <c r="AA892" s="3">
        <v>99.51400000000001</v>
      </c>
      <c r="AB892" s="37">
        <f t="shared" si="8"/>
        <v>0</v>
      </c>
      <c r="AC892" s="38">
        <f t="shared" si="9"/>
        <v>0.01250069717</v>
      </c>
      <c r="AD892" s="33">
        <f t="shared" si="10"/>
        <v>-0.0008687203677</v>
      </c>
      <c r="AE892" s="3">
        <v>-0.0036146</v>
      </c>
      <c r="AF892" s="3">
        <v>13832.789243623085</v>
      </c>
    </row>
    <row r="893">
      <c r="A893" s="13">
        <v>679.75</v>
      </c>
      <c r="B893" s="14">
        <v>247.025</v>
      </c>
      <c r="C893" s="14">
        <v>-57.564</v>
      </c>
      <c r="D893" s="14">
        <v>-23.938</v>
      </c>
      <c r="E893" s="14">
        <v>0.01159</v>
      </c>
      <c r="F893" s="3">
        <f t="shared" si="11"/>
        <v>304.589</v>
      </c>
      <c r="N893" s="21">
        <v>-0.001</v>
      </c>
      <c r="O893" s="3">
        <v>73.71400000000001</v>
      </c>
      <c r="P893" s="39">
        <f t="shared" si="12"/>
        <v>0.006713002098</v>
      </c>
      <c r="Q893" s="13">
        <v>722.34</v>
      </c>
      <c r="U893" s="13">
        <v>723.49</v>
      </c>
      <c r="V893" s="3">
        <f t="shared" si="5"/>
        <v>13821.89111</v>
      </c>
      <c r="W893" s="21">
        <v>-0.001</v>
      </c>
      <c r="X893" s="3">
        <f t="shared" si="6"/>
        <v>-50</v>
      </c>
      <c r="Y893" s="3">
        <f t="shared" si="7"/>
        <v>-0.00361745</v>
      </c>
      <c r="Z893" s="36"/>
      <c r="AA893" s="3">
        <v>79.515</v>
      </c>
      <c r="AB893" s="37">
        <f t="shared" si="8"/>
        <v>0</v>
      </c>
      <c r="AC893" s="38">
        <f t="shared" si="9"/>
        <v>0.01001211878</v>
      </c>
      <c r="AD893" s="33">
        <f t="shared" si="10"/>
        <v>-0.0008694053267</v>
      </c>
      <c r="AE893" s="3">
        <v>-0.00361745</v>
      </c>
      <c r="AF893" s="3">
        <v>13821.891111141827</v>
      </c>
    </row>
    <row r="894">
      <c r="A894" s="16">
        <v>680.32</v>
      </c>
      <c r="B894" s="17">
        <v>229.525</v>
      </c>
      <c r="C894" s="17">
        <v>-51.764</v>
      </c>
      <c r="D894" s="17">
        <v>-19.937</v>
      </c>
      <c r="E894" s="17">
        <v>0.01067</v>
      </c>
      <c r="F894" s="3">
        <f t="shared" si="11"/>
        <v>281.289</v>
      </c>
      <c r="N894" s="21">
        <v>-0.001</v>
      </c>
      <c r="O894" s="3">
        <v>99.51400000000001</v>
      </c>
      <c r="P894" s="39">
        <f t="shared" si="12"/>
        <v>0.009062561939</v>
      </c>
      <c r="Q894" s="16">
        <v>722.92</v>
      </c>
      <c r="U894" s="16">
        <v>724.07</v>
      </c>
      <c r="V894" s="3">
        <f t="shared" si="5"/>
        <v>13810.8194</v>
      </c>
      <c r="W894" s="21">
        <v>-0.001</v>
      </c>
      <c r="X894" s="3">
        <f t="shared" si="6"/>
        <v>-50</v>
      </c>
      <c r="Y894" s="3">
        <f t="shared" si="7"/>
        <v>-0.00362035</v>
      </c>
      <c r="Z894" s="36"/>
      <c r="AA894" s="3">
        <v>74.71499999999999</v>
      </c>
      <c r="AB894" s="37">
        <f t="shared" si="8"/>
        <v>0</v>
      </c>
      <c r="AC894" s="38">
        <f t="shared" si="9"/>
        <v>0.009430371342</v>
      </c>
      <c r="AD894" s="33">
        <f t="shared" si="10"/>
        <v>-0.0008701023026</v>
      </c>
      <c r="AE894" s="3">
        <v>-0.00362035</v>
      </c>
      <c r="AF894" s="3">
        <v>13810.81939591476</v>
      </c>
    </row>
    <row r="895">
      <c r="A895" s="13">
        <v>680.9</v>
      </c>
      <c r="B895" s="14">
        <v>238.926</v>
      </c>
      <c r="C895" s="14">
        <v>-43.464</v>
      </c>
      <c r="D895" s="14">
        <v>-18.537</v>
      </c>
      <c r="E895" s="14">
        <v>0.0107</v>
      </c>
      <c r="F895" s="3">
        <f t="shared" si="11"/>
        <v>282.39</v>
      </c>
      <c r="N895" s="21">
        <v>-0.001</v>
      </c>
      <c r="O895" s="3">
        <v>79.515</v>
      </c>
      <c r="P895" s="39">
        <f t="shared" si="12"/>
        <v>0.007241288789</v>
      </c>
      <c r="Q895" s="13">
        <v>723.49</v>
      </c>
      <c r="U895" s="13">
        <v>724.64</v>
      </c>
      <c r="V895" s="3">
        <f t="shared" si="5"/>
        <v>13799.95584</v>
      </c>
      <c r="W895" s="21">
        <v>-0.001</v>
      </c>
      <c r="X895" s="3">
        <f t="shared" si="6"/>
        <v>-50</v>
      </c>
      <c r="Y895" s="3">
        <f t="shared" si="7"/>
        <v>-0.0036232</v>
      </c>
      <c r="Z895" s="36"/>
      <c r="AA895" s="3">
        <v>74.01599999999999</v>
      </c>
      <c r="AB895" s="37">
        <f t="shared" si="8"/>
        <v>0</v>
      </c>
      <c r="AC895" s="38">
        <f t="shared" si="9"/>
        <v>0.009364225272</v>
      </c>
      <c r="AD895" s="33">
        <f t="shared" si="10"/>
        <v>-0.0008707872617</v>
      </c>
      <c r="AE895" s="3">
        <v>-0.003623199999999999</v>
      </c>
      <c r="AF895" s="3">
        <v>13799.955840141314</v>
      </c>
    </row>
    <row r="896">
      <c r="A896" s="16">
        <v>681.48</v>
      </c>
      <c r="B896" s="17">
        <v>247.626</v>
      </c>
      <c r="C896" s="17">
        <v>-26.464</v>
      </c>
      <c r="D896" s="17">
        <v>-1.836</v>
      </c>
      <c r="E896" s="17">
        <v>0.01027</v>
      </c>
      <c r="F896" s="3">
        <f t="shared" si="11"/>
        <v>274.09</v>
      </c>
      <c r="N896" s="21">
        <v>-0.001</v>
      </c>
      <c r="O896" s="3">
        <v>74.71499999999999</v>
      </c>
      <c r="P896" s="39">
        <f t="shared" si="12"/>
        <v>0.006804161377</v>
      </c>
      <c r="Q896" s="16">
        <v>724.07</v>
      </c>
      <c r="U896" s="16">
        <v>725.21</v>
      </c>
      <c r="V896" s="3">
        <f t="shared" si="5"/>
        <v>13789.10936</v>
      </c>
      <c r="W896" s="21">
        <v>-0.001</v>
      </c>
      <c r="X896" s="3">
        <f t="shared" si="6"/>
        <v>-50</v>
      </c>
      <c r="Y896" s="3">
        <f t="shared" si="7"/>
        <v>-0.00362605</v>
      </c>
      <c r="Z896" s="36"/>
      <c r="AA896" s="3">
        <v>90.016</v>
      </c>
      <c r="AB896" s="37">
        <f t="shared" si="8"/>
        <v>0</v>
      </c>
      <c r="AC896" s="38">
        <f t="shared" si="9"/>
        <v>0.01141538056</v>
      </c>
      <c r="AD896" s="33">
        <f t="shared" si="10"/>
        <v>-0.0008714722208</v>
      </c>
      <c r="AE896" s="3">
        <v>-0.0036260500000000005</v>
      </c>
      <c r="AF896" s="3">
        <v>13789.109361426345</v>
      </c>
    </row>
    <row r="897">
      <c r="A897" s="13">
        <v>682.05</v>
      </c>
      <c r="B897" s="14">
        <v>280.327</v>
      </c>
      <c r="C897" s="14">
        <v>4.636</v>
      </c>
      <c r="D897" s="14">
        <v>53.565</v>
      </c>
      <c r="E897" s="14">
        <v>0.01038</v>
      </c>
      <c r="F897" s="3">
        <f t="shared" si="11"/>
        <v>275.691</v>
      </c>
      <c r="N897" s="21">
        <v>-0.001</v>
      </c>
      <c r="O897" s="3">
        <v>74.01599999999999</v>
      </c>
      <c r="P897" s="39">
        <f t="shared" si="12"/>
        <v>0.006740504697</v>
      </c>
      <c r="Q897" s="13">
        <v>724.64</v>
      </c>
      <c r="U897" s="13">
        <v>725.79</v>
      </c>
      <c r="V897" s="3">
        <f t="shared" si="5"/>
        <v>13778.09008</v>
      </c>
      <c r="W897" s="21">
        <v>-0.001</v>
      </c>
      <c r="X897" s="3">
        <f t="shared" si="6"/>
        <v>-50</v>
      </c>
      <c r="Y897" s="3">
        <f t="shared" si="7"/>
        <v>-0.00362895</v>
      </c>
      <c r="Z897" s="36"/>
      <c r="AA897" s="3">
        <v>60.31699999999999</v>
      </c>
      <c r="AB897" s="37">
        <f t="shared" si="8"/>
        <v>0</v>
      </c>
      <c r="AC897" s="38">
        <f t="shared" si="9"/>
        <v>0.00766746858</v>
      </c>
      <c r="AD897" s="33">
        <f t="shared" si="10"/>
        <v>-0.0008721691967</v>
      </c>
      <c r="AE897" s="3">
        <v>-0.0036289499999999997</v>
      </c>
      <c r="AF897" s="3">
        <v>13778.090081152952</v>
      </c>
    </row>
    <row r="898">
      <c r="A898" s="16">
        <v>682.63</v>
      </c>
      <c r="B898" s="17">
        <v>192.627</v>
      </c>
      <c r="C898" s="17">
        <v>-70.063</v>
      </c>
      <c r="D898" s="17">
        <v>-58.434</v>
      </c>
      <c r="E898" s="17">
        <v>0.00989</v>
      </c>
      <c r="F898" s="3">
        <f t="shared" si="11"/>
        <v>262.69</v>
      </c>
      <c r="N898" s="21">
        <v>-0.001</v>
      </c>
      <c r="O898" s="3">
        <v>90.016</v>
      </c>
      <c r="P898" s="39">
        <f t="shared" si="12"/>
        <v>0.008197596071</v>
      </c>
      <c r="Q898" s="16">
        <v>725.21</v>
      </c>
      <c r="U898" s="16">
        <v>726.36</v>
      </c>
      <c r="V898" s="3">
        <f t="shared" si="5"/>
        <v>13767.27793</v>
      </c>
      <c r="W898" s="21">
        <v>-0.001</v>
      </c>
      <c r="X898" s="3">
        <f t="shared" si="6"/>
        <v>-50</v>
      </c>
      <c r="Y898" s="3">
        <f t="shared" si="7"/>
        <v>-0.0036318</v>
      </c>
      <c r="Z898" s="36"/>
      <c r="AA898" s="3">
        <v>79.116</v>
      </c>
      <c r="AB898" s="37">
        <f t="shared" si="8"/>
        <v>0</v>
      </c>
      <c r="AC898" s="38">
        <f t="shared" si="9"/>
        <v>0.01008090248</v>
      </c>
      <c r="AD898" s="33">
        <f t="shared" si="10"/>
        <v>-0.0008728541557</v>
      </c>
      <c r="AE898" s="3">
        <v>-0.0036318</v>
      </c>
      <c r="AF898" s="3">
        <v>13767.277933806927</v>
      </c>
    </row>
    <row r="899">
      <c r="A899" s="13">
        <v>683.21</v>
      </c>
      <c r="B899" s="14">
        <v>217.628</v>
      </c>
      <c r="C899" s="14">
        <v>-49.563</v>
      </c>
      <c r="D899" s="14">
        <v>-30.534</v>
      </c>
      <c r="E899" s="14">
        <v>0.00999</v>
      </c>
      <c r="F899" s="3">
        <f t="shared" si="11"/>
        <v>267.191</v>
      </c>
      <c r="N899" s="21">
        <v>-0.001</v>
      </c>
      <c r="O899" s="3">
        <v>60.31699999999999</v>
      </c>
      <c r="P899" s="39">
        <f t="shared" si="12"/>
        <v>0.005492961276</v>
      </c>
      <c r="Q899" s="13">
        <v>725.79</v>
      </c>
      <c r="U899" s="13">
        <v>726.94</v>
      </c>
      <c r="V899" s="3">
        <f t="shared" si="5"/>
        <v>13756.2935</v>
      </c>
      <c r="W899" s="21">
        <v>-0.001</v>
      </c>
      <c r="X899" s="3">
        <f t="shared" si="6"/>
        <v>-50</v>
      </c>
      <c r="Y899" s="3">
        <f t="shared" si="7"/>
        <v>-0.0036347</v>
      </c>
      <c r="Z899" s="36"/>
      <c r="AA899" s="3">
        <v>82.217</v>
      </c>
      <c r="AB899" s="37">
        <f t="shared" si="8"/>
        <v>0</v>
      </c>
      <c r="AC899" s="38">
        <f t="shared" si="9"/>
        <v>0.01050114505</v>
      </c>
      <c r="AD899" s="33">
        <f t="shared" si="10"/>
        <v>-0.0008735511316</v>
      </c>
      <c r="AE899" s="3">
        <v>-0.0036347000000000003</v>
      </c>
      <c r="AF899" s="3">
        <v>13756.293504278206</v>
      </c>
    </row>
    <row r="900">
      <c r="A900" s="16">
        <v>683.78</v>
      </c>
      <c r="B900" s="17">
        <v>235.628</v>
      </c>
      <c r="C900" s="17">
        <v>-39.463</v>
      </c>
      <c r="D900" s="17">
        <v>-9.233</v>
      </c>
      <c r="E900" s="17">
        <v>0.01027</v>
      </c>
      <c r="F900" s="3">
        <f t="shared" si="11"/>
        <v>275.091</v>
      </c>
      <c r="N900" s="21">
        <v>-0.001</v>
      </c>
      <c r="O900" s="3">
        <v>79.116</v>
      </c>
      <c r="P900" s="39">
        <f t="shared" si="12"/>
        <v>0.007204952573</v>
      </c>
      <c r="Q900" s="16">
        <v>726.36</v>
      </c>
      <c r="U900" s="16">
        <v>727.51</v>
      </c>
      <c r="V900" s="3">
        <f t="shared" si="5"/>
        <v>13745.51553</v>
      </c>
      <c r="W900" s="21">
        <v>-0.001</v>
      </c>
      <c r="X900" s="3">
        <f t="shared" si="6"/>
        <v>-50</v>
      </c>
      <c r="Y900" s="3">
        <f t="shared" si="7"/>
        <v>-0.00363755</v>
      </c>
      <c r="Z900" s="36"/>
      <c r="AA900" s="3">
        <v>58.81699999999999</v>
      </c>
      <c r="AB900" s="37">
        <f t="shared" si="8"/>
        <v>0</v>
      </c>
      <c r="AC900" s="38">
        <f t="shared" si="9"/>
        <v>0.00753007155</v>
      </c>
      <c r="AD900" s="33">
        <f t="shared" si="10"/>
        <v>-0.0008742360907</v>
      </c>
      <c r="AE900" s="3">
        <v>-0.00363755</v>
      </c>
      <c r="AF900" s="3">
        <v>13745.515525559787</v>
      </c>
    </row>
    <row r="901">
      <c r="A901" s="13">
        <v>684.36</v>
      </c>
      <c r="B901" s="14">
        <v>208.129</v>
      </c>
      <c r="C901" s="14">
        <v>-56.263</v>
      </c>
      <c r="D901" s="14">
        <v>-32.032</v>
      </c>
      <c r="E901" s="14">
        <v>0.00989</v>
      </c>
      <c r="F901" s="3">
        <f t="shared" si="11"/>
        <v>264.392</v>
      </c>
      <c r="N901" s="21">
        <v>-0.001</v>
      </c>
      <c r="O901" s="3">
        <v>82.217</v>
      </c>
      <c r="P901" s="39">
        <f t="shared" si="12"/>
        <v>0.007487355095</v>
      </c>
      <c r="Q901" s="13">
        <v>726.94</v>
      </c>
      <c r="U901" s="13">
        <v>728.08</v>
      </c>
      <c r="V901" s="3">
        <f t="shared" si="5"/>
        <v>13734.75442</v>
      </c>
      <c r="W901" s="21">
        <v>-0.001</v>
      </c>
      <c r="X901" s="3">
        <f t="shared" si="6"/>
        <v>-50</v>
      </c>
      <c r="Y901" s="3">
        <f t="shared" si="7"/>
        <v>-0.0036404</v>
      </c>
      <c r="Z901" s="36"/>
      <c r="AA901" s="3">
        <v>58.418000000000006</v>
      </c>
      <c r="AB901" s="37">
        <f t="shared" si="8"/>
        <v>0</v>
      </c>
      <c r="AC901" s="38">
        <f t="shared" si="9"/>
        <v>0.00749658242</v>
      </c>
      <c r="AD901" s="33">
        <f t="shared" si="10"/>
        <v>-0.0008749210498</v>
      </c>
      <c r="AE901" s="3">
        <v>-0.0036404</v>
      </c>
      <c r="AF901" s="3">
        <v>13734.754422590924</v>
      </c>
    </row>
    <row r="902">
      <c r="A902" s="16">
        <v>684.94</v>
      </c>
      <c r="B902" s="17">
        <v>182.029</v>
      </c>
      <c r="C902" s="17">
        <v>-68.063</v>
      </c>
      <c r="D902" s="17">
        <v>-51.631</v>
      </c>
      <c r="E902" s="17">
        <v>0.00935</v>
      </c>
      <c r="F902" s="3">
        <f t="shared" si="11"/>
        <v>250.092</v>
      </c>
      <c r="N902" s="21">
        <v>-0.001</v>
      </c>
      <c r="O902" s="3">
        <v>58.81699999999999</v>
      </c>
      <c r="P902" s="39">
        <f t="shared" si="12"/>
        <v>0.00535635896</v>
      </c>
      <c r="Q902" s="16">
        <v>727.51</v>
      </c>
      <c r="U902" s="16">
        <v>728.66</v>
      </c>
      <c r="V902" s="3">
        <f t="shared" si="5"/>
        <v>13723.82181</v>
      </c>
      <c r="W902" s="21">
        <v>-0.001</v>
      </c>
      <c r="X902" s="3">
        <f t="shared" si="6"/>
        <v>-50</v>
      </c>
      <c r="Y902" s="3">
        <f t="shared" si="7"/>
        <v>-0.0036433</v>
      </c>
      <c r="Z902" s="36"/>
      <c r="AA902" s="3">
        <v>67.018</v>
      </c>
      <c r="AB902" s="37">
        <f t="shared" si="8"/>
        <v>0</v>
      </c>
      <c r="AC902" s="38">
        <f t="shared" si="9"/>
        <v>0.008620760568</v>
      </c>
      <c r="AD902" s="33">
        <f t="shared" si="10"/>
        <v>-0.0008756180256</v>
      </c>
      <c r="AE902" s="3">
        <v>-0.003643299999999999</v>
      </c>
      <c r="AF902" s="3">
        <v>13723.821809897623</v>
      </c>
    </row>
    <row r="903">
      <c r="A903" s="13">
        <v>685.52</v>
      </c>
      <c r="B903" s="14">
        <v>215.03</v>
      </c>
      <c r="C903" s="14">
        <v>-29.063</v>
      </c>
      <c r="D903" s="14">
        <v>-7.831</v>
      </c>
      <c r="E903" s="14">
        <v>0.00911</v>
      </c>
      <c r="F903" s="3">
        <f t="shared" si="11"/>
        <v>244.093</v>
      </c>
      <c r="N903" s="21">
        <v>-0.001</v>
      </c>
      <c r="O903" s="3">
        <v>58.418000000000006</v>
      </c>
      <c r="P903" s="39">
        <f t="shared" si="12"/>
        <v>0.005320022744</v>
      </c>
      <c r="Q903" s="13">
        <v>728.08</v>
      </c>
      <c r="U903" s="13">
        <v>729.23</v>
      </c>
      <c r="V903" s="3">
        <f t="shared" si="5"/>
        <v>13713.09463</v>
      </c>
      <c r="W903" s="21">
        <v>-0.001</v>
      </c>
      <c r="X903" s="3">
        <f t="shared" si="6"/>
        <v>-50</v>
      </c>
      <c r="Y903" s="3">
        <f t="shared" si="7"/>
        <v>-0.00364615</v>
      </c>
      <c r="Z903" s="36"/>
      <c r="AA903" s="3">
        <v>61.919000000000004</v>
      </c>
      <c r="AB903" s="37">
        <f t="shared" si="8"/>
        <v>0</v>
      </c>
      <c r="AC903" s="38">
        <f t="shared" si="9"/>
        <v>0.007983564645</v>
      </c>
      <c r="AD903" s="33">
        <f t="shared" si="10"/>
        <v>-0.0008763029847</v>
      </c>
      <c r="AE903" s="3">
        <v>-0.00364615</v>
      </c>
      <c r="AF903" s="3">
        <v>13713.09463406607</v>
      </c>
    </row>
    <row r="904">
      <c r="A904" s="16">
        <v>686.09</v>
      </c>
      <c r="B904" s="17">
        <v>201.93</v>
      </c>
      <c r="C904" s="17">
        <v>-59.562</v>
      </c>
      <c r="D904" s="17">
        <v>-47.13</v>
      </c>
      <c r="E904" s="17">
        <v>0.00979</v>
      </c>
      <c r="F904" s="3">
        <f t="shared" si="11"/>
        <v>261.492</v>
      </c>
      <c r="N904" s="21">
        <v>-0.001</v>
      </c>
      <c r="O904" s="3">
        <v>67.018</v>
      </c>
      <c r="P904" s="39">
        <f t="shared" si="12"/>
        <v>0.006103209357</v>
      </c>
      <c r="Q904" s="16">
        <v>728.66</v>
      </c>
      <c r="U904" s="16">
        <v>729.8</v>
      </c>
      <c r="V904" s="3">
        <f t="shared" si="5"/>
        <v>13702.38421</v>
      </c>
      <c r="W904" s="21">
        <v>-0.001</v>
      </c>
      <c r="X904" s="3">
        <f t="shared" si="6"/>
        <v>-50</v>
      </c>
      <c r="Y904" s="3">
        <f t="shared" si="7"/>
        <v>-0.003649</v>
      </c>
      <c r="Z904" s="36"/>
      <c r="AA904" s="3">
        <v>46.718</v>
      </c>
      <c r="AB904" s="37">
        <f t="shared" si="8"/>
        <v>0</v>
      </c>
      <c r="AC904" s="38">
        <f t="shared" si="9"/>
        <v>0.006037750341</v>
      </c>
      <c r="AD904" s="33">
        <f t="shared" si="10"/>
        <v>-0.0008769879438</v>
      </c>
      <c r="AE904" s="3">
        <v>-0.0036489999999999995</v>
      </c>
      <c r="AF904" s="3">
        <v>13702.384214853386</v>
      </c>
    </row>
    <row r="905">
      <c r="A905" s="13">
        <v>686.67</v>
      </c>
      <c r="B905" s="14">
        <v>190.031</v>
      </c>
      <c r="C905" s="14">
        <v>-62.862</v>
      </c>
      <c r="D905" s="14">
        <v>-24.229</v>
      </c>
      <c r="E905" s="14">
        <v>0.0095</v>
      </c>
      <c r="F905" s="3">
        <f t="shared" si="11"/>
        <v>252.893</v>
      </c>
      <c r="N905" s="21">
        <v>-0.001</v>
      </c>
      <c r="O905" s="3">
        <v>61.919000000000004</v>
      </c>
      <c r="P905" s="39">
        <f t="shared" si="12"/>
        <v>0.00563885255</v>
      </c>
      <c r="Q905" s="13">
        <v>729.23</v>
      </c>
      <c r="U905" s="13">
        <v>730.38</v>
      </c>
      <c r="V905" s="3">
        <f t="shared" si="5"/>
        <v>13691.50305</v>
      </c>
      <c r="W905" s="21">
        <v>-0.001</v>
      </c>
      <c r="X905" s="3">
        <f t="shared" si="6"/>
        <v>-50</v>
      </c>
      <c r="Y905" s="3">
        <f t="shared" si="7"/>
        <v>-0.0036519</v>
      </c>
      <c r="Z905" s="36"/>
      <c r="AA905" s="3">
        <v>70.119</v>
      </c>
      <c r="AB905" s="37">
        <f t="shared" si="8"/>
        <v>0</v>
      </c>
      <c r="AC905" s="38">
        <f t="shared" si="9"/>
        <v>0.009083676574</v>
      </c>
      <c r="AD905" s="33">
        <f t="shared" si="10"/>
        <v>-0.0008776849197</v>
      </c>
      <c r="AE905" s="3">
        <v>-0.0036519</v>
      </c>
      <c r="AF905" s="3">
        <v>13691.50305320518</v>
      </c>
    </row>
    <row r="906">
      <c r="A906" s="16">
        <v>687.25</v>
      </c>
      <c r="B906" s="17">
        <v>233.331</v>
      </c>
      <c r="C906" s="17">
        <v>-20.862</v>
      </c>
      <c r="D906" s="17">
        <v>13.171</v>
      </c>
      <c r="E906" s="17">
        <v>0.00956</v>
      </c>
      <c r="F906" s="3">
        <f t="shared" si="11"/>
        <v>254.193</v>
      </c>
      <c r="N906" s="21">
        <v>-0.001</v>
      </c>
      <c r="O906" s="3">
        <v>46.718</v>
      </c>
      <c r="P906" s="39">
        <f t="shared" si="12"/>
        <v>0.004254524676</v>
      </c>
      <c r="Q906" s="16">
        <v>729.8</v>
      </c>
      <c r="U906" s="16">
        <v>730.95</v>
      </c>
      <c r="V906" s="3">
        <f t="shared" si="5"/>
        <v>13680.82632</v>
      </c>
      <c r="W906" s="21">
        <v>-0.001</v>
      </c>
      <c r="X906" s="3">
        <f t="shared" si="6"/>
        <v>-50</v>
      </c>
      <c r="Y906" s="3">
        <f t="shared" si="7"/>
        <v>-0.00365475</v>
      </c>
      <c r="Z906" s="36"/>
      <c r="AA906" s="3">
        <v>73.519</v>
      </c>
      <c r="AB906" s="37">
        <f t="shared" si="8"/>
        <v>0</v>
      </c>
      <c r="AC906" s="38">
        <f t="shared" si="9"/>
        <v>0.009546450702</v>
      </c>
      <c r="AD906" s="33">
        <f t="shared" si="10"/>
        <v>-0.0008783698787</v>
      </c>
      <c r="AE906" s="3">
        <v>-0.00365475</v>
      </c>
      <c r="AF906" s="3">
        <v>13680.826321909843</v>
      </c>
    </row>
    <row r="907">
      <c r="A907" s="13">
        <v>687.82</v>
      </c>
      <c r="B907" s="14">
        <v>185.832</v>
      </c>
      <c r="C907" s="14">
        <v>-50.162</v>
      </c>
      <c r="D907" s="14">
        <v>-33.928</v>
      </c>
      <c r="E907" s="14">
        <v>0.00889</v>
      </c>
      <c r="F907" s="3">
        <f t="shared" si="11"/>
        <v>235.994</v>
      </c>
      <c r="N907" s="21">
        <v>-0.001</v>
      </c>
      <c r="O907" s="3">
        <v>70.119</v>
      </c>
      <c r="P907" s="39">
        <f t="shared" si="12"/>
        <v>0.006385611879</v>
      </c>
      <c r="Q907" s="13">
        <v>730.38</v>
      </c>
      <c r="U907" s="13">
        <v>731.53</v>
      </c>
      <c r="V907" s="3">
        <f t="shared" si="5"/>
        <v>13669.97936</v>
      </c>
      <c r="W907" s="21">
        <v>-0.001</v>
      </c>
      <c r="X907" s="3">
        <f t="shared" si="6"/>
        <v>-50</v>
      </c>
      <c r="Y907" s="3">
        <f t="shared" si="7"/>
        <v>-0.00365765</v>
      </c>
      <c r="Z907" s="36"/>
      <c r="AA907" s="3">
        <v>55.22</v>
      </c>
      <c r="AB907" s="37">
        <f t="shared" si="8"/>
        <v>0</v>
      </c>
      <c r="AC907" s="38">
        <f t="shared" si="9"/>
        <v>0.007187405666</v>
      </c>
      <c r="AD907" s="33">
        <f t="shared" si="10"/>
        <v>-0.0008790668546</v>
      </c>
      <c r="AE907" s="3">
        <v>-0.0036576499999999997</v>
      </c>
      <c r="AF907" s="3">
        <v>13669.97935833117</v>
      </c>
    </row>
    <row r="908">
      <c r="A908" s="16">
        <v>688.4</v>
      </c>
      <c r="B908" s="17">
        <v>200.932</v>
      </c>
      <c r="C908" s="17">
        <v>-25.862</v>
      </c>
      <c r="D908" s="17">
        <v>11.673</v>
      </c>
      <c r="E908" s="17">
        <v>0.00852</v>
      </c>
      <c r="F908" s="3">
        <f t="shared" si="11"/>
        <v>226.794</v>
      </c>
      <c r="N908" s="21">
        <v>-0.001</v>
      </c>
      <c r="O908" s="3">
        <v>73.519</v>
      </c>
      <c r="P908" s="39">
        <f t="shared" si="12"/>
        <v>0.006695243796</v>
      </c>
      <c r="Q908" s="16">
        <v>730.95</v>
      </c>
      <c r="U908" s="16">
        <v>732.1</v>
      </c>
      <c r="V908" s="3">
        <f t="shared" si="5"/>
        <v>13659.33616</v>
      </c>
      <c r="W908" s="21">
        <v>-0.001</v>
      </c>
      <c r="X908" s="3">
        <f t="shared" si="6"/>
        <v>-50</v>
      </c>
      <c r="Y908" s="3">
        <f t="shared" si="7"/>
        <v>-0.0036605</v>
      </c>
      <c r="Z908" s="36"/>
      <c r="AA908" s="3">
        <v>64.12</v>
      </c>
      <c r="AB908" s="37">
        <f t="shared" si="8"/>
        <v>0</v>
      </c>
      <c r="AC908" s="38">
        <f t="shared" si="9"/>
        <v>0.008365349031</v>
      </c>
      <c r="AD908" s="33">
        <f t="shared" si="10"/>
        <v>-0.0008797518137</v>
      </c>
      <c r="AE908" s="3">
        <v>-0.0036605</v>
      </c>
      <c r="AF908" s="3">
        <v>13659.336156262805</v>
      </c>
    </row>
    <row r="909">
      <c r="A909" s="13">
        <v>688.97</v>
      </c>
      <c r="B909" s="14">
        <v>172.033</v>
      </c>
      <c r="C909" s="14">
        <v>-52.462</v>
      </c>
      <c r="D909" s="14">
        <v>-21.426</v>
      </c>
      <c r="E909" s="14">
        <v>0.00846</v>
      </c>
      <c r="F909" s="3">
        <f t="shared" si="11"/>
        <v>224.495</v>
      </c>
      <c r="N909" s="21">
        <v>-0.001</v>
      </c>
      <c r="O909" s="3">
        <v>55.22</v>
      </c>
      <c r="P909" s="39">
        <f t="shared" si="12"/>
        <v>0.005028786605</v>
      </c>
      <c r="Q909" s="13">
        <v>731.53</v>
      </c>
      <c r="U909" s="13">
        <v>732.67</v>
      </c>
      <c r="V909" s="3">
        <f t="shared" si="5"/>
        <v>13648.70951</v>
      </c>
      <c r="W909" s="21">
        <v>-0.001</v>
      </c>
      <c r="X909" s="3">
        <f t="shared" si="6"/>
        <v>-50</v>
      </c>
      <c r="Y909" s="3">
        <f t="shared" si="7"/>
        <v>-0.00366335</v>
      </c>
      <c r="Z909" s="36"/>
      <c r="AA909" s="3">
        <v>58.221</v>
      </c>
      <c r="AB909" s="37">
        <f t="shared" si="8"/>
        <v>0</v>
      </c>
      <c r="AC909" s="38">
        <f t="shared" si="9"/>
        <v>0.007613497684</v>
      </c>
      <c r="AD909" s="33">
        <f t="shared" si="10"/>
        <v>-0.0008804367728</v>
      </c>
      <c r="AE909" s="3">
        <v>-0.0036633499999999992</v>
      </c>
      <c r="AF909" s="3">
        <v>13648.709514515405</v>
      </c>
    </row>
    <row r="910">
      <c r="A910" s="16">
        <v>689.55</v>
      </c>
      <c r="B910" s="17">
        <v>148.133</v>
      </c>
      <c r="C910" s="17">
        <v>-61.662</v>
      </c>
      <c r="D910" s="17">
        <v>-35.426</v>
      </c>
      <c r="E910" s="17">
        <v>0.00789</v>
      </c>
      <c r="F910" s="3">
        <f t="shared" si="11"/>
        <v>209.795</v>
      </c>
      <c r="N910" s="21">
        <v>-0.001</v>
      </c>
      <c r="O910" s="3">
        <v>64.12</v>
      </c>
      <c r="P910" s="39">
        <f t="shared" si="12"/>
        <v>0.005839293682</v>
      </c>
      <c r="Q910" s="16">
        <v>732.1</v>
      </c>
      <c r="U910" s="16">
        <v>733.25</v>
      </c>
      <c r="V910" s="3">
        <f t="shared" si="5"/>
        <v>13637.9134</v>
      </c>
      <c r="W910" s="21">
        <v>-0.001</v>
      </c>
      <c r="X910" s="3">
        <f t="shared" si="6"/>
        <v>-50</v>
      </c>
      <c r="Y910" s="3">
        <f t="shared" si="7"/>
        <v>-0.00366625</v>
      </c>
      <c r="Z910" s="36"/>
      <c r="AA910" s="3">
        <v>60.82</v>
      </c>
      <c r="AB910" s="37">
        <f t="shared" si="8"/>
        <v>0</v>
      </c>
      <c r="AC910" s="38">
        <f t="shared" si="9"/>
        <v>0.007972269335</v>
      </c>
      <c r="AD910" s="33">
        <f t="shared" si="10"/>
        <v>-0.0008811337487</v>
      </c>
      <c r="AE910" s="3">
        <v>-0.00366625</v>
      </c>
      <c r="AF910" s="3">
        <v>13637.913399249916</v>
      </c>
    </row>
    <row r="911">
      <c r="A911" s="13">
        <v>690.13</v>
      </c>
      <c r="B911" s="14">
        <v>187.734</v>
      </c>
      <c r="C911" s="14">
        <v>-17.161</v>
      </c>
      <c r="D911" s="14">
        <v>13.575</v>
      </c>
      <c r="E911" s="14">
        <v>0.00773</v>
      </c>
      <c r="F911" s="3">
        <f t="shared" si="11"/>
        <v>204.895</v>
      </c>
      <c r="N911" s="21">
        <v>-0.001</v>
      </c>
      <c r="O911" s="3">
        <v>58.221</v>
      </c>
      <c r="P911" s="39">
        <f t="shared" si="12"/>
        <v>0.005302082306</v>
      </c>
      <c r="Q911" s="13">
        <v>732.67</v>
      </c>
      <c r="U911" s="13">
        <v>733.82</v>
      </c>
      <c r="V911" s="3">
        <f t="shared" si="5"/>
        <v>13627.32005</v>
      </c>
      <c r="W911" s="21">
        <v>-0.001</v>
      </c>
      <c r="X911" s="3">
        <f t="shared" si="6"/>
        <v>-50</v>
      </c>
      <c r="Y911" s="3">
        <f t="shared" si="7"/>
        <v>-0.0036691</v>
      </c>
      <c r="Z911" s="36"/>
      <c r="AA911" s="3">
        <v>52.221000000000004</v>
      </c>
      <c r="AB911" s="37">
        <f t="shared" si="8"/>
        <v>0</v>
      </c>
      <c r="AC911" s="38">
        <f t="shared" si="9"/>
        <v>0.006861090504</v>
      </c>
      <c r="AD911" s="33">
        <f t="shared" si="10"/>
        <v>-0.0008818187077</v>
      </c>
      <c r="AE911" s="3">
        <v>-0.0036691</v>
      </c>
      <c r="AF911" s="3">
        <v>13627.320051238725</v>
      </c>
    </row>
    <row r="912">
      <c r="A912" s="16">
        <v>690.7</v>
      </c>
      <c r="B912" s="17">
        <v>231.634</v>
      </c>
      <c r="C912" s="17">
        <v>18.539</v>
      </c>
      <c r="D912" s="17">
        <v>59.276</v>
      </c>
      <c r="E912" s="17">
        <v>0.00806</v>
      </c>
      <c r="F912" s="3">
        <f t="shared" si="11"/>
        <v>213.095</v>
      </c>
      <c r="N912" s="21">
        <v>-0.001</v>
      </c>
      <c r="O912" s="3">
        <v>60.82</v>
      </c>
      <c r="P912" s="39">
        <f t="shared" si="12"/>
        <v>0.005538768586</v>
      </c>
      <c r="Q912" s="16">
        <v>733.25</v>
      </c>
      <c r="U912" s="16">
        <v>734.39</v>
      </c>
      <c r="V912" s="3">
        <f t="shared" si="5"/>
        <v>13616.74315</v>
      </c>
      <c r="W912" s="21">
        <v>-0.001</v>
      </c>
      <c r="X912" s="3">
        <f t="shared" si="6"/>
        <v>-50</v>
      </c>
      <c r="Y912" s="3">
        <f t="shared" si="7"/>
        <v>-0.00367195</v>
      </c>
      <c r="Z912" s="36"/>
      <c r="AA912" s="3">
        <v>57.921</v>
      </c>
      <c r="AB912" s="37">
        <f t="shared" si="8"/>
        <v>0</v>
      </c>
      <c r="AC912" s="38">
        <f t="shared" si="9"/>
        <v>0.007627735881</v>
      </c>
      <c r="AD912" s="33">
        <f t="shared" si="10"/>
        <v>-0.0008825036668</v>
      </c>
      <c r="AE912" s="3">
        <v>-0.00367195</v>
      </c>
      <c r="AF912" s="3">
        <v>13616.74314737401</v>
      </c>
    </row>
    <row r="913">
      <c r="A913" s="13">
        <v>691.28</v>
      </c>
      <c r="B913" s="14">
        <v>194.035</v>
      </c>
      <c r="C913" s="14">
        <v>-33.261</v>
      </c>
      <c r="D913" s="14">
        <v>6.877</v>
      </c>
      <c r="E913" s="14">
        <v>0.00857</v>
      </c>
      <c r="F913" s="3">
        <f t="shared" si="11"/>
        <v>227.296</v>
      </c>
      <c r="N913" s="21">
        <v>-0.001</v>
      </c>
      <c r="O913" s="3">
        <v>52.221000000000004</v>
      </c>
      <c r="P913" s="39">
        <f t="shared" si="12"/>
        <v>0.004755673041</v>
      </c>
      <c r="Q913" s="13">
        <v>733.82</v>
      </c>
      <c r="U913" s="13">
        <v>734.97</v>
      </c>
      <c r="V913" s="3">
        <f t="shared" si="5"/>
        <v>13605.99752</v>
      </c>
      <c r="W913" s="21">
        <v>-0.001</v>
      </c>
      <c r="X913" s="3">
        <f t="shared" si="6"/>
        <v>-50</v>
      </c>
      <c r="Y913" s="3">
        <f t="shared" si="7"/>
        <v>-0.00367485</v>
      </c>
      <c r="Z913" s="36"/>
      <c r="AA913" s="3">
        <v>51.122</v>
      </c>
      <c r="AB913" s="37">
        <f t="shared" si="8"/>
        <v>0</v>
      </c>
      <c r="AC913" s="38">
        <f t="shared" si="9"/>
        <v>0.006748325231</v>
      </c>
      <c r="AD913" s="33">
        <f t="shared" si="10"/>
        <v>-0.0008832006427</v>
      </c>
      <c r="AE913" s="3">
        <v>-0.0036748500000000003</v>
      </c>
      <c r="AF913" s="3">
        <v>13605.997523708449</v>
      </c>
    </row>
    <row r="914">
      <c r="A914" s="16">
        <v>691.86</v>
      </c>
      <c r="B914" s="17">
        <v>176.935</v>
      </c>
      <c r="C914" s="17">
        <v>-15.461</v>
      </c>
      <c r="D914" s="17">
        <v>-0.923</v>
      </c>
      <c r="E914" s="17">
        <v>0.00727</v>
      </c>
      <c r="F914" s="3">
        <f t="shared" si="11"/>
        <v>192.396</v>
      </c>
      <c r="N914" s="21">
        <v>-0.001</v>
      </c>
      <c r="O914" s="3">
        <v>57.921</v>
      </c>
      <c r="P914" s="39">
        <f t="shared" si="12"/>
        <v>0.005274761843</v>
      </c>
      <c r="Q914" s="16">
        <v>734.39</v>
      </c>
      <c r="U914" s="16">
        <v>735.54</v>
      </c>
      <c r="V914" s="3">
        <f t="shared" si="5"/>
        <v>13595.45368</v>
      </c>
      <c r="W914" s="21">
        <v>-0.001</v>
      </c>
      <c r="X914" s="3">
        <f t="shared" si="6"/>
        <v>-50</v>
      </c>
      <c r="Y914" s="3">
        <f t="shared" si="7"/>
        <v>-0.0036777</v>
      </c>
      <c r="Z914" s="36"/>
      <c r="AA914" s="3">
        <v>52.721999999999994</v>
      </c>
      <c r="AB914" s="37">
        <f t="shared" si="8"/>
        <v>0</v>
      </c>
      <c r="AC914" s="38">
        <f t="shared" si="9"/>
        <v>0.006975736941</v>
      </c>
      <c r="AD914" s="33">
        <f t="shared" si="10"/>
        <v>-0.0008838856018</v>
      </c>
      <c r="AE914" s="3">
        <v>-0.0036776999999999995</v>
      </c>
      <c r="AF914" s="3">
        <v>13595.453680289313</v>
      </c>
    </row>
    <row r="915">
      <c r="A915" s="13">
        <v>692.43</v>
      </c>
      <c r="B915" s="14">
        <v>146.536</v>
      </c>
      <c r="C915" s="14">
        <v>-43.261</v>
      </c>
      <c r="D915" s="14">
        <v>-4.122</v>
      </c>
      <c r="E915" s="14">
        <v>0.00717</v>
      </c>
      <c r="F915" s="3">
        <f t="shared" si="11"/>
        <v>189.797</v>
      </c>
      <c r="N915" s="21">
        <v>-0.001</v>
      </c>
      <c r="O915" s="3">
        <v>51.122</v>
      </c>
      <c r="P915" s="39">
        <f t="shared" si="12"/>
        <v>0.004655589077</v>
      </c>
      <c r="Q915" s="13">
        <v>734.97</v>
      </c>
      <c r="U915" s="13">
        <v>736.11</v>
      </c>
      <c r="V915" s="3">
        <f t="shared" si="5"/>
        <v>13584.92617</v>
      </c>
      <c r="W915" s="21">
        <v>-0.001</v>
      </c>
      <c r="X915" s="3">
        <f t="shared" si="6"/>
        <v>-50</v>
      </c>
      <c r="Y915" s="3">
        <f t="shared" si="7"/>
        <v>-0.00368055</v>
      </c>
      <c r="Z915" s="36"/>
      <c r="AA915" s="3">
        <v>47.723</v>
      </c>
      <c r="AB915" s="37">
        <f t="shared" si="8"/>
        <v>0</v>
      </c>
      <c r="AC915" s="38">
        <f t="shared" si="9"/>
        <v>0.006329001832</v>
      </c>
      <c r="AD915" s="33">
        <f t="shared" si="10"/>
        <v>-0.0008845705608</v>
      </c>
      <c r="AE915" s="3">
        <v>-0.00368055</v>
      </c>
      <c r="AF915" s="3">
        <v>13584.926165926288</v>
      </c>
    </row>
    <row r="916">
      <c r="A916" s="16">
        <v>693.01</v>
      </c>
      <c r="B916" s="17">
        <v>159.836</v>
      </c>
      <c r="C916" s="17">
        <v>-40.261</v>
      </c>
      <c r="D916" s="17">
        <v>-3.521</v>
      </c>
      <c r="E916" s="17">
        <v>0.00756</v>
      </c>
      <c r="F916" s="3">
        <f t="shared" si="11"/>
        <v>200.097</v>
      </c>
      <c r="N916" s="21">
        <v>-0.001</v>
      </c>
      <c r="O916" s="3">
        <v>52.721999999999994</v>
      </c>
      <c r="P916" s="39">
        <f t="shared" si="12"/>
        <v>0.004801298215</v>
      </c>
      <c r="Q916" s="16">
        <v>735.54</v>
      </c>
      <c r="U916" s="16">
        <v>736.69</v>
      </c>
      <c r="V916" s="3">
        <f t="shared" si="5"/>
        <v>13574.23068</v>
      </c>
      <c r="W916" s="21">
        <v>-0.001</v>
      </c>
      <c r="X916" s="3">
        <f t="shared" si="6"/>
        <v>-50</v>
      </c>
      <c r="Y916" s="3">
        <f t="shared" si="7"/>
        <v>-0.00368345</v>
      </c>
      <c r="Z916" s="36"/>
      <c r="AA916" s="3">
        <v>58.322</v>
      </c>
      <c r="AB916" s="37">
        <f t="shared" si="8"/>
        <v>0</v>
      </c>
      <c r="AC916" s="38">
        <f t="shared" si="9"/>
        <v>0.007752933597</v>
      </c>
      <c r="AD916" s="33">
        <f t="shared" si="10"/>
        <v>-0.0008852675367</v>
      </c>
      <c r="AE916" s="3">
        <v>-0.0036834500000000004</v>
      </c>
      <c r="AF916" s="3">
        <v>13574.230680476183</v>
      </c>
    </row>
    <row r="917">
      <c r="A917" s="13">
        <v>693.59</v>
      </c>
      <c r="B917" s="14">
        <v>206.137</v>
      </c>
      <c r="C917" s="14">
        <v>32.14</v>
      </c>
      <c r="D917" s="14">
        <v>71.479</v>
      </c>
      <c r="E917" s="14">
        <v>0.00658</v>
      </c>
      <c r="F917" s="3">
        <f t="shared" si="11"/>
        <v>173.997</v>
      </c>
      <c r="N917" s="21">
        <v>-0.001</v>
      </c>
      <c r="O917" s="3">
        <v>47.723</v>
      </c>
      <c r="P917" s="39">
        <f t="shared" si="12"/>
        <v>0.004346048228</v>
      </c>
      <c r="Q917" s="13">
        <v>736.11</v>
      </c>
      <c r="U917" s="13">
        <v>737.26</v>
      </c>
      <c r="V917" s="3">
        <f t="shared" si="5"/>
        <v>13563.736</v>
      </c>
      <c r="W917" s="21">
        <v>-0.001</v>
      </c>
      <c r="X917" s="3">
        <f t="shared" si="6"/>
        <v>-50</v>
      </c>
      <c r="Y917" s="3">
        <f t="shared" si="7"/>
        <v>-0.0036863</v>
      </c>
      <c r="Z917" s="36"/>
      <c r="AA917" s="3">
        <v>49.423</v>
      </c>
      <c r="AB917" s="37">
        <f t="shared" si="8"/>
        <v>0</v>
      </c>
      <c r="AC917" s="38">
        <f t="shared" si="9"/>
        <v>0.006585222467</v>
      </c>
      <c r="AD917" s="33">
        <f t="shared" si="10"/>
        <v>-0.0008859524958</v>
      </c>
      <c r="AE917" s="3">
        <v>-0.0036862999999999996</v>
      </c>
      <c r="AF917" s="3">
        <v>13563.735995442586</v>
      </c>
    </row>
    <row r="918">
      <c r="A918" s="16">
        <v>694.16</v>
      </c>
      <c r="B918" s="17">
        <v>123.537</v>
      </c>
      <c r="C918" s="17">
        <v>-62.26</v>
      </c>
      <c r="D918" s="17">
        <v>-23.82</v>
      </c>
      <c r="E918" s="17">
        <v>0.00705</v>
      </c>
      <c r="F918" s="3">
        <f t="shared" si="11"/>
        <v>185.797</v>
      </c>
      <c r="N918" s="21">
        <v>-0.001</v>
      </c>
      <c r="O918" s="3">
        <v>58.322</v>
      </c>
      <c r="P918" s="39">
        <f t="shared" si="12"/>
        <v>0.005311280196</v>
      </c>
      <c r="Q918" s="16">
        <v>736.69</v>
      </c>
      <c r="U918" s="16">
        <v>737.83</v>
      </c>
      <c r="V918" s="3">
        <f t="shared" si="5"/>
        <v>13553.25753</v>
      </c>
      <c r="W918" s="21">
        <v>-0.001</v>
      </c>
      <c r="X918" s="3">
        <f t="shared" si="6"/>
        <v>-50</v>
      </c>
      <c r="Y918" s="3">
        <f t="shared" si="7"/>
        <v>-0.00368915</v>
      </c>
      <c r="Z918" s="36"/>
      <c r="AA918" s="3">
        <v>48.82299999999999</v>
      </c>
      <c r="AB918" s="37">
        <f t="shared" si="8"/>
        <v>0</v>
      </c>
      <c r="AC918" s="38">
        <f t="shared" si="9"/>
        <v>0.00652037723</v>
      </c>
      <c r="AD918" s="33">
        <f t="shared" si="10"/>
        <v>-0.0008866374549</v>
      </c>
      <c r="AE918" s="3">
        <v>-0.0036891499999999995</v>
      </c>
      <c r="AF918" s="3">
        <v>13553.257525446243</v>
      </c>
    </row>
    <row r="919">
      <c r="A919" s="13">
        <v>694.74</v>
      </c>
      <c r="B919" s="14">
        <v>161.738</v>
      </c>
      <c r="C919" s="14">
        <v>-22.76</v>
      </c>
      <c r="D919" s="14">
        <v>-13.619</v>
      </c>
      <c r="E919" s="14">
        <v>0.00699</v>
      </c>
      <c r="F919" s="3">
        <f t="shared" si="11"/>
        <v>184.498</v>
      </c>
      <c r="N919" s="21">
        <v>-0.001</v>
      </c>
      <c r="O919" s="3">
        <v>49.423</v>
      </c>
      <c r="P919" s="39">
        <f t="shared" si="12"/>
        <v>0.004500864187</v>
      </c>
      <c r="Q919" s="13">
        <v>737.26</v>
      </c>
      <c r="U919" s="13">
        <v>738.41</v>
      </c>
      <c r="V919" s="3">
        <f t="shared" si="5"/>
        <v>13542.61183</v>
      </c>
      <c r="W919" s="21">
        <v>-0.001</v>
      </c>
      <c r="X919" s="3">
        <f t="shared" si="6"/>
        <v>-50</v>
      </c>
      <c r="Y919" s="3">
        <f t="shared" si="7"/>
        <v>-0.00369205</v>
      </c>
      <c r="Z919" s="36"/>
      <c r="AA919" s="3">
        <v>29.924</v>
      </c>
      <c r="AB919" s="37">
        <f t="shared" si="8"/>
        <v>0</v>
      </c>
      <c r="AC919" s="38">
        <f t="shared" si="9"/>
        <v>0.00400582236</v>
      </c>
      <c r="AD919" s="33">
        <f t="shared" si="10"/>
        <v>-0.0008873344308</v>
      </c>
      <c r="AE919" s="3">
        <v>-0.0036920499999999997</v>
      </c>
      <c r="AF919" s="3">
        <v>13542.611828117171</v>
      </c>
    </row>
    <row r="920">
      <c r="A920" s="16">
        <v>695.31</v>
      </c>
      <c r="B920" s="17">
        <v>122.838</v>
      </c>
      <c r="C920" s="17">
        <v>-50.56</v>
      </c>
      <c r="D920" s="17">
        <v>-28.218</v>
      </c>
      <c r="E920" s="17">
        <v>0.00657</v>
      </c>
      <c r="F920" s="3">
        <f t="shared" si="11"/>
        <v>173.398</v>
      </c>
      <c r="N920" s="21">
        <v>-0.001</v>
      </c>
      <c r="O920" s="3">
        <v>48.82299999999999</v>
      </c>
      <c r="P920" s="39">
        <f t="shared" si="12"/>
        <v>0.00444622326</v>
      </c>
      <c r="Q920" s="16">
        <v>737.83</v>
      </c>
      <c r="U920" s="16">
        <v>738.98</v>
      </c>
      <c r="V920" s="3">
        <f t="shared" si="5"/>
        <v>13532.16596</v>
      </c>
      <c r="W920" s="21">
        <v>-0.001</v>
      </c>
      <c r="X920" s="3">
        <f t="shared" si="6"/>
        <v>-50</v>
      </c>
      <c r="Y920" s="3">
        <f t="shared" si="7"/>
        <v>-0.0036949</v>
      </c>
      <c r="Z920" s="36"/>
      <c r="AA920" s="3">
        <v>56.623999999999995</v>
      </c>
      <c r="AB920" s="37">
        <f t="shared" si="8"/>
        <v>0</v>
      </c>
      <c r="AC920" s="38">
        <f t="shared" si="9"/>
        <v>0.007597626346</v>
      </c>
      <c r="AD920" s="33">
        <f t="shared" si="10"/>
        <v>-0.0008880193898</v>
      </c>
      <c r="AE920" s="3">
        <v>-0.0036949</v>
      </c>
      <c r="AF920" s="3">
        <v>13532.165958483314</v>
      </c>
    </row>
    <row r="921">
      <c r="A921" s="13">
        <v>695.89</v>
      </c>
      <c r="B921" s="14">
        <v>114.539</v>
      </c>
      <c r="C921" s="14">
        <v>-58.06</v>
      </c>
      <c r="D921" s="14">
        <v>-30.018</v>
      </c>
      <c r="E921" s="14">
        <v>0.00657</v>
      </c>
      <c r="F921" s="3">
        <f t="shared" si="11"/>
        <v>172.599</v>
      </c>
      <c r="N921" s="21">
        <v>-0.001</v>
      </c>
      <c r="O921" s="3">
        <v>29.924</v>
      </c>
      <c r="P921" s="39">
        <f t="shared" si="12"/>
        <v>0.002725125143</v>
      </c>
      <c r="Q921" s="13">
        <v>738.41</v>
      </c>
      <c r="U921" s="13">
        <v>739.55</v>
      </c>
      <c r="V921" s="3">
        <f t="shared" si="5"/>
        <v>13521.73619</v>
      </c>
      <c r="W921" s="21">
        <v>-0.001</v>
      </c>
      <c r="X921" s="3">
        <f t="shared" si="6"/>
        <v>-50</v>
      </c>
      <c r="Y921" s="3">
        <f t="shared" si="7"/>
        <v>-0.00369775</v>
      </c>
      <c r="Z921" s="36"/>
      <c r="AA921" s="3">
        <v>50.125</v>
      </c>
      <c r="AB921" s="37">
        <f t="shared" si="8"/>
        <v>0</v>
      </c>
      <c r="AC921" s="38">
        <f t="shared" si="9"/>
        <v>0.006741186487</v>
      </c>
      <c r="AD921" s="33">
        <f t="shared" si="10"/>
        <v>-0.0008887043489</v>
      </c>
      <c r="AE921" s="3">
        <v>-0.0036977499999999996</v>
      </c>
      <c r="AF921" s="3">
        <v>13521.736190926917</v>
      </c>
    </row>
    <row r="922">
      <c r="A922" s="16">
        <v>696.47</v>
      </c>
      <c r="B922" s="17">
        <v>120.239</v>
      </c>
      <c r="C922" s="17">
        <v>-52.46</v>
      </c>
      <c r="D922" s="17">
        <v>-28.717</v>
      </c>
      <c r="E922" s="17">
        <v>0.00657</v>
      </c>
      <c r="F922" s="3">
        <f t="shared" si="11"/>
        <v>172.699</v>
      </c>
      <c r="N922" s="21">
        <v>-0.001</v>
      </c>
      <c r="O922" s="3">
        <v>56.623999999999995</v>
      </c>
      <c r="P922" s="39">
        <f t="shared" si="12"/>
        <v>0.005156646373</v>
      </c>
      <c r="Q922" s="16">
        <v>738.98</v>
      </c>
      <c r="U922" s="16">
        <v>740.12</v>
      </c>
      <c r="V922" s="3">
        <f t="shared" si="5"/>
        <v>13511.32249</v>
      </c>
      <c r="W922" s="21">
        <v>-0.001</v>
      </c>
      <c r="X922" s="3">
        <f t="shared" si="6"/>
        <v>-50</v>
      </c>
      <c r="Y922" s="3">
        <f t="shared" si="7"/>
        <v>-0.0037006</v>
      </c>
      <c r="Z922" s="36"/>
      <c r="AA922" s="3">
        <v>38.225</v>
      </c>
      <c r="AB922" s="37">
        <f t="shared" si="8"/>
        <v>0</v>
      </c>
      <c r="AC922" s="38">
        <f t="shared" si="9"/>
        <v>0.00515268088</v>
      </c>
      <c r="AD922" s="33">
        <f t="shared" si="10"/>
        <v>-0.000889389308</v>
      </c>
      <c r="AE922" s="3">
        <v>-0.0037005999999999996</v>
      </c>
      <c r="AF922" s="3">
        <v>13511.32248824515</v>
      </c>
    </row>
    <row r="923">
      <c r="A923" s="13">
        <v>697.04</v>
      </c>
      <c r="B923" s="14">
        <v>237.84</v>
      </c>
      <c r="C923" s="14">
        <v>58.241</v>
      </c>
      <c r="D923" s="14">
        <v>134.884</v>
      </c>
      <c r="E923" s="14">
        <v>0.00685</v>
      </c>
      <c r="F923" s="3">
        <f t="shared" si="11"/>
        <v>179.599</v>
      </c>
      <c r="N923" s="21">
        <v>-0.001</v>
      </c>
      <c r="O923" s="3">
        <v>50.125</v>
      </c>
      <c r="P923" s="39">
        <f t="shared" si="12"/>
        <v>0.004564794071</v>
      </c>
      <c r="Q923" s="13">
        <v>739.55</v>
      </c>
      <c r="U923" s="13">
        <v>740.7</v>
      </c>
      <c r="V923" s="3">
        <f t="shared" si="5"/>
        <v>13500.74254</v>
      </c>
      <c r="W923" s="21">
        <v>-0.001</v>
      </c>
      <c r="X923" s="3">
        <f t="shared" si="6"/>
        <v>-50</v>
      </c>
      <c r="Y923" s="3">
        <f t="shared" si="7"/>
        <v>-0.0037035</v>
      </c>
      <c r="Z923" s="36"/>
      <c r="AA923" s="3">
        <v>35.824999999999996</v>
      </c>
      <c r="AB923" s="37">
        <f t="shared" si="8"/>
        <v>0</v>
      </c>
      <c r="AC923" s="38">
        <f t="shared" si="9"/>
        <v>0.004840526084</v>
      </c>
      <c r="AD923" s="33">
        <f t="shared" si="10"/>
        <v>-0.0008900862839</v>
      </c>
      <c r="AE923" s="3">
        <v>-0.0037034999999999998</v>
      </c>
      <c r="AF923" s="3">
        <v>13500.742540839747</v>
      </c>
    </row>
    <row r="924">
      <c r="A924" s="16">
        <v>697.62</v>
      </c>
      <c r="B924" s="17">
        <v>157.94</v>
      </c>
      <c r="C924" s="17">
        <v>-7.859</v>
      </c>
      <c r="D924" s="17">
        <v>13.585</v>
      </c>
      <c r="E924" s="17">
        <v>0.0063</v>
      </c>
      <c r="F924" s="3">
        <f t="shared" si="11"/>
        <v>165.799</v>
      </c>
      <c r="N924" s="21">
        <v>-0.001</v>
      </c>
      <c r="O924" s="3">
        <v>38.225</v>
      </c>
      <c r="P924" s="39">
        <f t="shared" si="12"/>
        <v>0.003481082361</v>
      </c>
      <c r="Q924" s="16">
        <v>740.12</v>
      </c>
      <c r="U924" s="16">
        <v>741.27</v>
      </c>
      <c r="V924" s="3">
        <f t="shared" si="5"/>
        <v>13490.36114</v>
      </c>
      <c r="W924" s="21">
        <v>-0.001</v>
      </c>
      <c r="X924" s="3">
        <f t="shared" si="6"/>
        <v>-50</v>
      </c>
      <c r="Y924" s="3">
        <f t="shared" si="7"/>
        <v>-0.00370635</v>
      </c>
      <c r="Z924" s="36"/>
      <c r="AA924" s="3">
        <v>30.325000000000003</v>
      </c>
      <c r="AB924" s="37">
        <f t="shared" si="8"/>
        <v>0</v>
      </c>
      <c r="AC924" s="38">
        <f t="shared" si="9"/>
        <v>0.004106855416</v>
      </c>
      <c r="AD924" s="33">
        <f t="shared" si="10"/>
        <v>-0.0008907712429</v>
      </c>
      <c r="AE924" s="3">
        <v>-0.0037063499999999997</v>
      </c>
      <c r="AF924" s="3">
        <v>13490.361136967638</v>
      </c>
    </row>
    <row r="925">
      <c r="A925" s="13">
        <v>698.19</v>
      </c>
      <c r="B925" s="14">
        <v>161.341</v>
      </c>
      <c r="C925" s="14">
        <v>-5.559</v>
      </c>
      <c r="D925" s="14">
        <v>27.685</v>
      </c>
      <c r="E925" s="14">
        <v>0.00636</v>
      </c>
      <c r="F925" s="3">
        <f t="shared" si="11"/>
        <v>166.9</v>
      </c>
      <c r="N925" s="21">
        <v>-0.001</v>
      </c>
      <c r="O925" s="3">
        <v>35.824999999999996</v>
      </c>
      <c r="P925" s="39">
        <f t="shared" si="12"/>
        <v>0.003262518655</v>
      </c>
      <c r="Q925" s="13">
        <v>740.7</v>
      </c>
      <c r="U925" s="13">
        <v>741.84</v>
      </c>
      <c r="V925" s="3">
        <f t="shared" si="5"/>
        <v>13479.99569</v>
      </c>
      <c r="W925" s="21">
        <v>-0.001</v>
      </c>
      <c r="X925" s="3">
        <f t="shared" si="6"/>
        <v>-50</v>
      </c>
      <c r="Y925" s="3">
        <f t="shared" si="7"/>
        <v>-0.0037092</v>
      </c>
      <c r="Z925" s="36"/>
      <c r="AA925" s="3">
        <v>39.226</v>
      </c>
      <c r="AB925" s="37">
        <f t="shared" si="8"/>
        <v>0</v>
      </c>
      <c r="AC925" s="38">
        <f t="shared" si="9"/>
        <v>0.005324564546</v>
      </c>
      <c r="AD925" s="33">
        <f t="shared" si="10"/>
        <v>-0.000891456202</v>
      </c>
      <c r="AE925" s="3">
        <v>-0.0037091999999999997</v>
      </c>
      <c r="AF925" s="3">
        <v>13479.995686401382</v>
      </c>
    </row>
    <row r="926">
      <c r="A926" s="16">
        <v>698.77</v>
      </c>
      <c r="B926" s="17">
        <v>192.341</v>
      </c>
      <c r="C926" s="17">
        <v>4.741</v>
      </c>
      <c r="D926" s="17">
        <v>48.586</v>
      </c>
      <c r="E926" s="17">
        <v>0.00712</v>
      </c>
      <c r="F926" s="3">
        <f t="shared" si="11"/>
        <v>187.6</v>
      </c>
      <c r="N926" s="21">
        <v>-0.001</v>
      </c>
      <c r="O926" s="3">
        <v>30.325000000000003</v>
      </c>
      <c r="P926" s="39">
        <f t="shared" si="12"/>
        <v>0.002761643495</v>
      </c>
      <c r="Q926" s="16">
        <v>741.27</v>
      </c>
      <c r="U926" s="16">
        <v>742.42</v>
      </c>
      <c r="V926" s="3">
        <f t="shared" si="5"/>
        <v>13469.46472</v>
      </c>
      <c r="W926" s="21">
        <v>-0.001</v>
      </c>
      <c r="X926" s="3">
        <f t="shared" si="6"/>
        <v>-50</v>
      </c>
      <c r="Y926" s="3">
        <f t="shared" si="7"/>
        <v>-0.0037121</v>
      </c>
      <c r="Z926" s="36"/>
      <c r="AA926" s="3">
        <v>27.826</v>
      </c>
      <c r="AB926" s="37">
        <f t="shared" si="8"/>
        <v>0</v>
      </c>
      <c r="AC926" s="38">
        <f t="shared" si="9"/>
        <v>0.003785986847</v>
      </c>
      <c r="AD926" s="33">
        <f t="shared" si="10"/>
        <v>-0.0008921531779</v>
      </c>
      <c r="AE926" s="3">
        <v>-0.0037121000000000003</v>
      </c>
      <c r="AF926" s="3">
        <v>13469.464723471889</v>
      </c>
    </row>
    <row r="927">
      <c r="A927" s="13">
        <v>699.34</v>
      </c>
      <c r="B927" s="14">
        <v>154.942</v>
      </c>
      <c r="C927" s="14">
        <v>-2.159</v>
      </c>
      <c r="D927" s="14">
        <v>33.087</v>
      </c>
      <c r="E927" s="14">
        <v>0.00598</v>
      </c>
      <c r="F927" s="3">
        <f t="shared" si="11"/>
        <v>157.101</v>
      </c>
      <c r="N927" s="21">
        <v>-0.001</v>
      </c>
      <c r="O927" s="3">
        <v>39.226</v>
      </c>
      <c r="P927" s="39">
        <f t="shared" si="12"/>
        <v>0.00357224164</v>
      </c>
      <c r="Q927" s="13">
        <v>741.84</v>
      </c>
      <c r="U927" s="13">
        <v>742.99</v>
      </c>
      <c r="V927" s="3">
        <f t="shared" si="5"/>
        <v>13459.13135</v>
      </c>
      <c r="W927" s="21">
        <v>-0.001</v>
      </c>
      <c r="X927" s="3">
        <f t="shared" si="6"/>
        <v>-50</v>
      </c>
      <c r="Y927" s="3">
        <f t="shared" si="7"/>
        <v>-0.00371495</v>
      </c>
      <c r="Z927" s="36"/>
      <c r="AA927" s="3">
        <v>55.02700000000001</v>
      </c>
      <c r="AB927" s="37">
        <f t="shared" si="8"/>
        <v>0</v>
      </c>
      <c r="AC927" s="38">
        <f t="shared" si="9"/>
        <v>0.007504194358</v>
      </c>
      <c r="AD927" s="33">
        <f t="shared" si="10"/>
        <v>-0.000892838137</v>
      </c>
      <c r="AE927" s="3">
        <v>-0.00371495</v>
      </c>
      <c r="AF927" s="3">
        <v>13459.131347662822</v>
      </c>
    </row>
    <row r="928">
      <c r="A928" s="16">
        <v>699.92</v>
      </c>
      <c r="B928" s="17">
        <v>153.642</v>
      </c>
      <c r="C928" s="17">
        <v>-5.359</v>
      </c>
      <c r="D928" s="17">
        <v>41.487</v>
      </c>
      <c r="E928" s="17">
        <v>0.00606</v>
      </c>
      <c r="F928" s="3">
        <f t="shared" si="11"/>
        <v>159.001</v>
      </c>
      <c r="N928" s="21">
        <v>-0.001</v>
      </c>
      <c r="O928" s="3">
        <v>27.826</v>
      </c>
      <c r="P928" s="39">
        <f t="shared" si="12"/>
        <v>0.002534064036</v>
      </c>
      <c r="Q928" s="16">
        <v>742.42</v>
      </c>
      <c r="U928" s="16">
        <v>743.56</v>
      </c>
      <c r="V928" s="3">
        <f t="shared" si="5"/>
        <v>13448.81381</v>
      </c>
      <c r="W928" s="21">
        <v>-0.001</v>
      </c>
      <c r="X928" s="3">
        <f t="shared" si="6"/>
        <v>-50</v>
      </c>
      <c r="Y928" s="3">
        <f t="shared" si="7"/>
        <v>-0.0037178</v>
      </c>
      <c r="Z928" s="36"/>
      <c r="AA928" s="3">
        <v>26.327</v>
      </c>
      <c r="AB928" s="37">
        <f t="shared" si="8"/>
        <v>0</v>
      </c>
      <c r="AC928" s="38">
        <f t="shared" si="9"/>
        <v>0.003598560109</v>
      </c>
      <c r="AD928" s="33">
        <f t="shared" si="10"/>
        <v>-0.000893523096</v>
      </c>
      <c r="AE928" s="3">
        <v>-0.0037178</v>
      </c>
      <c r="AF928" s="3">
        <v>13448.813814621552</v>
      </c>
    </row>
    <row r="929">
      <c r="A929" s="13">
        <v>700.5</v>
      </c>
      <c r="B929" s="14">
        <v>98.043</v>
      </c>
      <c r="C929" s="14">
        <v>-62.759</v>
      </c>
      <c r="D929" s="14">
        <v>-34.312</v>
      </c>
      <c r="E929" s="14">
        <v>0.00612</v>
      </c>
      <c r="F929" s="3">
        <f t="shared" si="11"/>
        <v>160.802</v>
      </c>
      <c r="N929" s="21">
        <v>-0.001</v>
      </c>
      <c r="O929" s="3">
        <v>55.02700000000001</v>
      </c>
      <c r="P929" s="39">
        <f t="shared" si="12"/>
        <v>0.005011210441</v>
      </c>
      <c r="Q929" s="13">
        <v>742.99</v>
      </c>
      <c r="U929" s="13">
        <v>744.13</v>
      </c>
      <c r="V929" s="3">
        <f t="shared" si="5"/>
        <v>13438.51209</v>
      </c>
      <c r="W929" s="21">
        <v>-0.001</v>
      </c>
      <c r="X929" s="3">
        <f t="shared" si="6"/>
        <v>-50</v>
      </c>
      <c r="Y929" s="3">
        <f t="shared" si="7"/>
        <v>-0.00372065</v>
      </c>
      <c r="Z929" s="36"/>
      <c r="AA929" s="3">
        <v>24.226999999999997</v>
      </c>
      <c r="AB929" s="37">
        <f t="shared" si="8"/>
        <v>0</v>
      </c>
      <c r="AC929" s="38">
        <f t="shared" si="9"/>
        <v>0.003319138785</v>
      </c>
      <c r="AD929" s="33">
        <f t="shared" si="10"/>
        <v>-0.0008942080551</v>
      </c>
      <c r="AE929" s="3">
        <v>-0.00372065</v>
      </c>
      <c r="AF929" s="3">
        <v>13438.512087941624</v>
      </c>
    </row>
    <row r="930">
      <c r="A930" s="16">
        <v>701.07</v>
      </c>
      <c r="B930" s="17">
        <v>120.043</v>
      </c>
      <c r="C930" s="17">
        <v>-36.358</v>
      </c>
      <c r="D930" s="17">
        <v>12.389</v>
      </c>
      <c r="E930" s="17">
        <v>0.00597</v>
      </c>
      <c r="F930" s="3">
        <f t="shared" si="11"/>
        <v>156.401</v>
      </c>
      <c r="N930" s="21">
        <v>-0.001</v>
      </c>
      <c r="O930" s="3">
        <v>26.327</v>
      </c>
      <c r="P930" s="39">
        <f t="shared" si="12"/>
        <v>0.002397552788</v>
      </c>
      <c r="Q930" s="16">
        <v>743.56</v>
      </c>
      <c r="U930" s="16">
        <v>744.71</v>
      </c>
      <c r="V930" s="3">
        <f t="shared" si="5"/>
        <v>13428.04582</v>
      </c>
      <c r="W930" s="21">
        <v>-0.001</v>
      </c>
      <c r="X930" s="3">
        <f t="shared" si="6"/>
        <v>-50</v>
      </c>
      <c r="Y930" s="3">
        <f t="shared" si="7"/>
        <v>-0.00372355</v>
      </c>
      <c r="Z930" s="36"/>
      <c r="AA930" s="3">
        <v>56.52699999999999</v>
      </c>
      <c r="AB930" s="37">
        <f t="shared" si="8"/>
        <v>0</v>
      </c>
      <c r="AC930" s="38">
        <f t="shared" si="9"/>
        <v>0.00776241443</v>
      </c>
      <c r="AD930" s="33">
        <f t="shared" si="10"/>
        <v>-0.000894905031</v>
      </c>
      <c r="AE930" s="3">
        <v>-0.00372355</v>
      </c>
      <c r="AF930" s="3">
        <v>13428.045816492326</v>
      </c>
    </row>
    <row r="931">
      <c r="A931" s="13">
        <v>701.65</v>
      </c>
      <c r="B931" s="14">
        <v>146.644</v>
      </c>
      <c r="C931" s="14">
        <v>-17.958</v>
      </c>
      <c r="D931" s="14">
        <v>22.29</v>
      </c>
      <c r="E931" s="14">
        <v>0.00625</v>
      </c>
      <c r="F931" s="3">
        <f t="shared" si="11"/>
        <v>164.602</v>
      </c>
      <c r="N931" s="21">
        <v>-0.001</v>
      </c>
      <c r="O931" s="3">
        <v>24.226999999999997</v>
      </c>
      <c r="P931" s="39">
        <f t="shared" si="12"/>
        <v>0.002206309545</v>
      </c>
      <c r="Q931" s="13">
        <v>744.13</v>
      </c>
      <c r="U931" s="13">
        <v>745.28</v>
      </c>
      <c r="V931" s="3">
        <f t="shared" si="5"/>
        <v>13417.77587</v>
      </c>
      <c r="W931" s="21">
        <v>-0.001</v>
      </c>
      <c r="X931" s="3">
        <f t="shared" si="6"/>
        <v>-50</v>
      </c>
      <c r="Y931" s="3">
        <f t="shared" si="7"/>
        <v>-0.0037264</v>
      </c>
      <c r="Z931" s="36"/>
      <c r="AA931" s="3">
        <v>39.028</v>
      </c>
      <c r="AB931" s="37">
        <f t="shared" si="8"/>
        <v>0</v>
      </c>
      <c r="AC931" s="38">
        <f t="shared" si="9"/>
        <v>0.005371728182</v>
      </c>
      <c r="AD931" s="33">
        <f t="shared" si="10"/>
        <v>-0.0008955899901</v>
      </c>
      <c r="AE931" s="3">
        <v>-0.0037263999999999995</v>
      </c>
      <c r="AF931" s="3">
        <v>13417.775869471878</v>
      </c>
    </row>
    <row r="932">
      <c r="A932" s="16">
        <v>702.22</v>
      </c>
      <c r="B932" s="17">
        <v>143.044</v>
      </c>
      <c r="C932" s="17">
        <v>-5.458</v>
      </c>
      <c r="D932" s="17">
        <v>31.79</v>
      </c>
      <c r="E932" s="17">
        <v>0.00565</v>
      </c>
      <c r="F932" s="3">
        <f t="shared" si="11"/>
        <v>148.502</v>
      </c>
      <c r="N932" s="21">
        <v>-0.001</v>
      </c>
      <c r="O932" s="3">
        <v>56.52699999999999</v>
      </c>
      <c r="P932" s="39">
        <f t="shared" si="12"/>
        <v>0.005147812757</v>
      </c>
      <c r="Q932" s="16">
        <v>744.71</v>
      </c>
      <c r="U932" s="16">
        <v>745.85</v>
      </c>
      <c r="V932" s="3">
        <f t="shared" si="5"/>
        <v>13407.52162</v>
      </c>
      <c r="W932" s="21">
        <v>-0.001</v>
      </c>
      <c r="X932" s="3">
        <f t="shared" si="6"/>
        <v>-50</v>
      </c>
      <c r="Y932" s="3">
        <f t="shared" si="7"/>
        <v>-0.00372925</v>
      </c>
      <c r="Z932" s="36"/>
      <c r="AA932" s="3">
        <v>15.928</v>
      </c>
      <c r="AB932" s="37">
        <f t="shared" si="8"/>
        <v>0</v>
      </c>
      <c r="AC932" s="38">
        <f t="shared" si="9"/>
        <v>0.002197328865</v>
      </c>
      <c r="AD932" s="33">
        <f t="shared" si="10"/>
        <v>-0.0008962749491</v>
      </c>
      <c r="AE932" s="3">
        <v>-0.0037292500000000004</v>
      </c>
      <c r="AF932" s="3">
        <v>13407.521619628611</v>
      </c>
    </row>
    <row r="933">
      <c r="A933" s="13">
        <v>702.8</v>
      </c>
      <c r="B933" s="14">
        <v>145.945</v>
      </c>
      <c r="C933" s="14">
        <v>19.542</v>
      </c>
      <c r="D933" s="14">
        <v>35.191</v>
      </c>
      <c r="E933" s="14">
        <v>0.00483</v>
      </c>
      <c r="F933" s="3">
        <f t="shared" si="11"/>
        <v>126.403</v>
      </c>
      <c r="N933" s="21">
        <v>-0.001</v>
      </c>
      <c r="O933" s="3">
        <v>39.028</v>
      </c>
      <c r="P933" s="39">
        <f t="shared" si="12"/>
        <v>0.003554210135</v>
      </c>
      <c r="Q933" s="13">
        <v>745.28</v>
      </c>
      <c r="U933" s="13">
        <v>746.42</v>
      </c>
      <c r="V933" s="3">
        <f t="shared" si="5"/>
        <v>13397.28303</v>
      </c>
      <c r="W933" s="21">
        <v>-0.001</v>
      </c>
      <c r="X933" s="3">
        <f t="shared" si="6"/>
        <v>-50</v>
      </c>
      <c r="Y933" s="3">
        <f t="shared" si="7"/>
        <v>-0.0037321</v>
      </c>
      <c r="Z933" s="36"/>
      <c r="AA933" s="3">
        <v>28.229</v>
      </c>
      <c r="AB933" s="37">
        <f t="shared" si="8"/>
        <v>0</v>
      </c>
      <c r="AC933" s="38">
        <f t="shared" si="9"/>
        <v>0.003903234361</v>
      </c>
      <c r="AD933" s="33">
        <f t="shared" si="10"/>
        <v>-0.0008969599082</v>
      </c>
      <c r="AE933" s="3">
        <v>-0.0037320999999999995</v>
      </c>
      <c r="AF933" s="3">
        <v>13397.283031001314</v>
      </c>
    </row>
    <row r="934">
      <c r="A934" s="16">
        <v>703.37</v>
      </c>
      <c r="B934" s="17">
        <v>146.745</v>
      </c>
      <c r="C934" s="17">
        <v>7.842</v>
      </c>
      <c r="D934" s="17">
        <v>49.592</v>
      </c>
      <c r="E934" s="17">
        <v>0.0053</v>
      </c>
      <c r="F934" s="3">
        <f t="shared" si="11"/>
        <v>138.903</v>
      </c>
      <c r="N934" s="21">
        <v>-0.001</v>
      </c>
      <c r="O934" s="3">
        <v>15.928</v>
      </c>
      <c r="P934" s="39">
        <f t="shared" si="12"/>
        <v>0.001450534463</v>
      </c>
      <c r="Q934" s="16">
        <v>745.85</v>
      </c>
      <c r="U934" s="16">
        <v>747.0</v>
      </c>
      <c r="V934" s="3">
        <f t="shared" si="5"/>
        <v>13386.88086</v>
      </c>
      <c r="W934" s="21">
        <v>-0.001</v>
      </c>
      <c r="X934" s="3">
        <f t="shared" si="6"/>
        <v>-50</v>
      </c>
      <c r="Y934" s="3">
        <f t="shared" si="7"/>
        <v>-0.003735</v>
      </c>
      <c r="Z934" s="36"/>
      <c r="AA934" s="3">
        <v>27.829</v>
      </c>
      <c r="AB934" s="37">
        <f t="shared" si="8"/>
        <v>0</v>
      </c>
      <c r="AC934" s="38">
        <f t="shared" si="9"/>
        <v>0.003856903189</v>
      </c>
      <c r="AD934" s="33">
        <f t="shared" si="10"/>
        <v>-0.0008976568841</v>
      </c>
      <c r="AE934" s="3">
        <v>-0.0037349999999999996</v>
      </c>
      <c r="AF934" s="3">
        <v>13386.880856760376</v>
      </c>
    </row>
    <row r="935">
      <c r="A935" s="13">
        <v>703.95</v>
      </c>
      <c r="B935" s="14">
        <v>135.646</v>
      </c>
      <c r="C935" s="14">
        <v>6.442</v>
      </c>
      <c r="D935" s="14">
        <v>62.793</v>
      </c>
      <c r="E935" s="14">
        <v>0.00494</v>
      </c>
      <c r="F935" s="3">
        <f t="shared" si="11"/>
        <v>129.204</v>
      </c>
      <c r="N935" s="21">
        <v>-0.001</v>
      </c>
      <c r="O935" s="3">
        <v>28.229</v>
      </c>
      <c r="P935" s="39">
        <f t="shared" si="12"/>
        <v>0.002570764525</v>
      </c>
      <c r="Q935" s="13">
        <v>746.42</v>
      </c>
      <c r="U935" s="13">
        <v>747.57</v>
      </c>
      <c r="V935" s="3">
        <f t="shared" si="5"/>
        <v>13376.67376</v>
      </c>
      <c r="W935" s="21">
        <v>-0.001</v>
      </c>
      <c r="X935" s="3">
        <f t="shared" si="6"/>
        <v>-50</v>
      </c>
      <c r="Y935" s="3">
        <f t="shared" si="7"/>
        <v>-0.00373785</v>
      </c>
      <c r="Z935" s="36"/>
      <c r="AA935" s="3">
        <v>43.62899999999999</v>
      </c>
      <c r="AB935" s="37">
        <f t="shared" si="8"/>
        <v>0</v>
      </c>
      <c r="AC935" s="38">
        <f t="shared" si="9"/>
        <v>0.006060524133</v>
      </c>
      <c r="AD935" s="33">
        <f t="shared" si="10"/>
        <v>-0.0008983418432</v>
      </c>
      <c r="AE935" s="3">
        <v>-0.00373785</v>
      </c>
      <c r="AF935" s="3">
        <v>13376.673756303757</v>
      </c>
    </row>
    <row r="936">
      <c r="A936" s="16">
        <v>704.52</v>
      </c>
      <c r="B936" s="17">
        <v>110.946</v>
      </c>
      <c r="C936" s="17">
        <v>-21.057</v>
      </c>
      <c r="D936" s="17">
        <v>-8.407</v>
      </c>
      <c r="E936" s="17">
        <v>0.00503</v>
      </c>
      <c r="F936" s="3">
        <f t="shared" si="11"/>
        <v>132.003</v>
      </c>
      <c r="N936" s="21">
        <v>-0.001</v>
      </c>
      <c r="O936" s="3">
        <v>27.829</v>
      </c>
      <c r="P936" s="39">
        <f t="shared" si="12"/>
        <v>0.002534337241</v>
      </c>
      <c r="Q936" s="16">
        <v>747.0</v>
      </c>
      <c r="U936" s="16">
        <v>748.14</v>
      </c>
      <c r="V936" s="3">
        <f t="shared" si="5"/>
        <v>13366.48221</v>
      </c>
      <c r="W936" s="21">
        <v>-0.001</v>
      </c>
      <c r="X936" s="3">
        <f t="shared" si="6"/>
        <v>-50</v>
      </c>
      <c r="Y936" s="3">
        <f t="shared" si="7"/>
        <v>-0.0037407</v>
      </c>
      <c r="Z936" s="36"/>
      <c r="AA936" s="3">
        <v>52.629</v>
      </c>
      <c r="AB936" s="37">
        <f t="shared" si="8"/>
        <v>0</v>
      </c>
      <c r="AC936" s="38">
        <f t="shared" si="9"/>
        <v>0.007327453579</v>
      </c>
      <c r="AD936" s="33">
        <f t="shared" si="10"/>
        <v>-0.0008990268022</v>
      </c>
      <c r="AE936" s="3">
        <v>-0.0037406999999999996</v>
      </c>
      <c r="AF936" s="3">
        <v>13366.482209212181</v>
      </c>
    </row>
    <row r="937">
      <c r="A937" s="13">
        <v>705.1</v>
      </c>
      <c r="B937" s="14">
        <v>87.647</v>
      </c>
      <c r="C937" s="14">
        <v>-45.157</v>
      </c>
      <c r="D937" s="14">
        <v>-20.506</v>
      </c>
      <c r="E937" s="14">
        <v>0.00507</v>
      </c>
      <c r="F937" s="3">
        <f t="shared" si="11"/>
        <v>132.804</v>
      </c>
      <c r="N937" s="21">
        <v>-0.001</v>
      </c>
      <c r="O937" s="3">
        <v>43.62899999999999</v>
      </c>
      <c r="P937" s="39">
        <f t="shared" si="12"/>
        <v>0.003973214973</v>
      </c>
      <c r="Q937" s="13">
        <v>747.57</v>
      </c>
      <c r="U937" s="13">
        <v>748.71</v>
      </c>
      <c r="V937" s="3">
        <f t="shared" si="5"/>
        <v>13356.30618</v>
      </c>
      <c r="W937" s="21">
        <v>-0.001</v>
      </c>
      <c r="X937" s="3">
        <f t="shared" si="6"/>
        <v>-50</v>
      </c>
      <c r="Y937" s="3">
        <f t="shared" si="7"/>
        <v>-0.00374355</v>
      </c>
      <c r="Z937" s="36"/>
      <c r="AA937" s="3">
        <v>41.93</v>
      </c>
      <c r="AB937" s="37">
        <f t="shared" si="8"/>
        <v>0</v>
      </c>
      <c r="AC937" s="38">
        <f t="shared" si="9"/>
        <v>0.005851202052</v>
      </c>
      <c r="AD937" s="33">
        <f t="shared" si="10"/>
        <v>-0.0008997117613</v>
      </c>
      <c r="AE937" s="3">
        <v>-0.0037435499999999996</v>
      </c>
      <c r="AF937" s="3">
        <v>13356.30617996287</v>
      </c>
    </row>
    <row r="938">
      <c r="A938" s="16">
        <v>705.68</v>
      </c>
      <c r="B938" s="17">
        <v>73.147</v>
      </c>
      <c r="C938" s="17">
        <v>-60.357</v>
      </c>
      <c r="D938" s="17">
        <v>-38.705</v>
      </c>
      <c r="E938" s="17">
        <v>0.00509</v>
      </c>
      <c r="F938" s="3">
        <f t="shared" si="11"/>
        <v>133.504</v>
      </c>
      <c r="N938" s="21">
        <v>-0.001</v>
      </c>
      <c r="O938" s="3">
        <v>52.629</v>
      </c>
      <c r="P938" s="39">
        <f t="shared" si="12"/>
        <v>0.004792828871</v>
      </c>
      <c r="Q938" s="16">
        <v>748.14</v>
      </c>
      <c r="U938" s="16">
        <v>749.29</v>
      </c>
      <c r="V938" s="3">
        <f t="shared" si="5"/>
        <v>13345.96752</v>
      </c>
      <c r="W938" s="21">
        <v>-0.001</v>
      </c>
      <c r="X938" s="3">
        <f t="shared" si="6"/>
        <v>-50</v>
      </c>
      <c r="Y938" s="3">
        <f t="shared" si="7"/>
        <v>-0.00374645</v>
      </c>
      <c r="Z938" s="36"/>
      <c r="AA938" s="3">
        <v>40.33</v>
      </c>
      <c r="AB938" s="37">
        <f t="shared" si="8"/>
        <v>0</v>
      </c>
      <c r="AC938" s="38">
        <f t="shared" si="9"/>
        <v>0.005641016413</v>
      </c>
      <c r="AD938" s="33">
        <f t="shared" si="10"/>
        <v>-0.0009004087372</v>
      </c>
      <c r="AE938" s="3">
        <v>-0.0037464499999999993</v>
      </c>
      <c r="AF938" s="3">
        <v>13345.967515915068</v>
      </c>
    </row>
    <row r="939">
      <c r="A939" s="13">
        <v>706.25</v>
      </c>
      <c r="B939" s="14">
        <v>83.148</v>
      </c>
      <c r="C939" s="14">
        <v>-43.357</v>
      </c>
      <c r="D939" s="14">
        <v>-14.505</v>
      </c>
      <c r="E939" s="14">
        <v>0.00483</v>
      </c>
      <c r="F939" s="3">
        <f t="shared" si="11"/>
        <v>126.505</v>
      </c>
      <c r="N939" s="21">
        <v>-0.001</v>
      </c>
      <c r="O939" s="3">
        <v>41.93</v>
      </c>
      <c r="P939" s="39">
        <f t="shared" si="12"/>
        <v>0.003818490083</v>
      </c>
      <c r="Q939" s="13">
        <v>748.71</v>
      </c>
      <c r="U939" s="13">
        <v>749.86</v>
      </c>
      <c r="V939" s="3">
        <f t="shared" si="5"/>
        <v>13335.82269</v>
      </c>
      <c r="W939" s="21">
        <v>-0.001</v>
      </c>
      <c r="X939" s="3">
        <f t="shared" si="6"/>
        <v>-50</v>
      </c>
      <c r="Y939" s="3">
        <f t="shared" si="7"/>
        <v>-0.0037493</v>
      </c>
      <c r="Z939" s="36"/>
      <c r="AA939" s="3">
        <v>31.631</v>
      </c>
      <c r="AB939" s="37">
        <f t="shared" si="8"/>
        <v>0</v>
      </c>
      <c r="AC939" s="38">
        <f t="shared" si="9"/>
        <v>0.004434379077</v>
      </c>
      <c r="AD939" s="33">
        <f t="shared" si="10"/>
        <v>-0.0009010936963</v>
      </c>
      <c r="AE939" s="3">
        <v>-0.0037493</v>
      </c>
      <c r="AF939" s="3">
        <v>13335.822686901554</v>
      </c>
    </row>
    <row r="940">
      <c r="A940" s="16">
        <v>706.83</v>
      </c>
      <c r="B940" s="17">
        <v>99.548</v>
      </c>
      <c r="C940" s="17">
        <v>-25.157</v>
      </c>
      <c r="D940" s="17">
        <v>10.796</v>
      </c>
      <c r="E940" s="17">
        <v>0.00477</v>
      </c>
      <c r="F940" s="3">
        <f t="shared" si="11"/>
        <v>124.705</v>
      </c>
      <c r="N940" s="21">
        <v>-0.001</v>
      </c>
      <c r="O940" s="3">
        <v>40.33</v>
      </c>
      <c r="P940" s="39">
        <f t="shared" si="12"/>
        <v>0.003672780945</v>
      </c>
      <c r="Q940" s="16">
        <v>749.29</v>
      </c>
      <c r="U940" s="16">
        <v>750.43</v>
      </c>
      <c r="V940" s="3">
        <f t="shared" si="5"/>
        <v>13325.69327</v>
      </c>
      <c r="W940" s="21">
        <v>-0.001</v>
      </c>
      <c r="X940" s="3">
        <f t="shared" si="6"/>
        <v>-50</v>
      </c>
      <c r="Y940" s="3">
        <f t="shared" si="7"/>
        <v>-0.00375215</v>
      </c>
      <c r="Z940" s="36"/>
      <c r="AA940" s="3">
        <v>25.031</v>
      </c>
      <c r="AB940" s="37">
        <f t="shared" si="8"/>
        <v>0</v>
      </c>
      <c r="AC940" s="38">
        <f t="shared" si="9"/>
        <v>0.003517127356</v>
      </c>
      <c r="AD940" s="33">
        <f t="shared" si="10"/>
        <v>-0.0009017786553</v>
      </c>
      <c r="AE940" s="3">
        <v>-0.0037521499999999997</v>
      </c>
      <c r="AF940" s="3">
        <v>13325.69326919233</v>
      </c>
    </row>
    <row r="941">
      <c r="A941" s="13">
        <v>707.4</v>
      </c>
      <c r="B941" s="14">
        <v>134.449</v>
      </c>
      <c r="C941" s="14">
        <v>15.543</v>
      </c>
      <c r="D941" s="14">
        <v>53.997</v>
      </c>
      <c r="E941" s="14">
        <v>0.00456</v>
      </c>
      <c r="F941" s="3">
        <f t="shared" si="11"/>
        <v>118.906</v>
      </c>
      <c r="N941" s="21">
        <v>-0.001</v>
      </c>
      <c r="O941" s="3">
        <v>31.631</v>
      </c>
      <c r="P941" s="39">
        <f t="shared" si="12"/>
        <v>0.002880578579</v>
      </c>
      <c r="Q941" s="13">
        <v>749.86</v>
      </c>
      <c r="U941" s="13">
        <v>751.0</v>
      </c>
      <c r="V941" s="3">
        <f t="shared" si="5"/>
        <v>13315.57923</v>
      </c>
      <c r="W941" s="21">
        <v>-0.001</v>
      </c>
      <c r="X941" s="3">
        <f t="shared" si="6"/>
        <v>-50</v>
      </c>
      <c r="Y941" s="3">
        <f t="shared" si="7"/>
        <v>-0.003755</v>
      </c>
      <c r="Z941" s="36"/>
      <c r="AA941" s="3">
        <v>8.132000000000001</v>
      </c>
      <c r="AB941" s="37">
        <f t="shared" si="8"/>
        <v>0</v>
      </c>
      <c r="AC941" s="38">
        <f t="shared" si="9"/>
        <v>0.001145240012</v>
      </c>
      <c r="AD941" s="33">
        <f t="shared" si="10"/>
        <v>-0.0009024636144</v>
      </c>
      <c r="AE941" s="3">
        <v>-0.0037549999999999997</v>
      </c>
      <c r="AF941" s="3">
        <v>13315.579227696406</v>
      </c>
    </row>
    <row r="942">
      <c r="A942" s="16">
        <v>707.98</v>
      </c>
      <c r="B942" s="17">
        <v>104.449</v>
      </c>
      <c r="C942" s="17">
        <v>-8.456</v>
      </c>
      <c r="D942" s="17">
        <v>1.398</v>
      </c>
      <c r="E942" s="17">
        <v>0.00431</v>
      </c>
      <c r="F942" s="3">
        <f t="shared" si="11"/>
        <v>112.905</v>
      </c>
      <c r="N942" s="21">
        <v>-0.001</v>
      </c>
      <c r="O942" s="3">
        <v>25.031</v>
      </c>
      <c r="P942" s="39">
        <f t="shared" si="12"/>
        <v>0.002279528387</v>
      </c>
      <c r="Q942" s="16">
        <v>750.43</v>
      </c>
      <c r="U942" s="16">
        <v>751.58</v>
      </c>
      <c r="V942" s="3">
        <f t="shared" si="5"/>
        <v>13305.30349</v>
      </c>
      <c r="W942" s="21">
        <v>-0.001</v>
      </c>
      <c r="X942" s="3">
        <f t="shared" si="6"/>
        <v>-50</v>
      </c>
      <c r="Y942" s="3">
        <f t="shared" si="7"/>
        <v>-0.0037579</v>
      </c>
      <c r="Z942" s="36"/>
      <c r="AA942" s="3">
        <v>44.131</v>
      </c>
      <c r="AB942" s="37">
        <f t="shared" si="8"/>
        <v>0</v>
      </c>
      <c r="AC942" s="38">
        <f t="shared" si="9"/>
        <v>0.006229436232</v>
      </c>
      <c r="AD942" s="33">
        <f t="shared" si="10"/>
        <v>-0.0009031605903</v>
      </c>
      <c r="AE942" s="3">
        <v>-0.0037579</v>
      </c>
      <c r="AF942" s="3">
        <v>13305.303493972697</v>
      </c>
    </row>
    <row r="943">
      <c r="A943" s="13">
        <v>708.55</v>
      </c>
      <c r="B943" s="14">
        <v>81.95</v>
      </c>
      <c r="C943" s="14">
        <v>-31.156</v>
      </c>
      <c r="D943" s="14">
        <v>0.298</v>
      </c>
      <c r="E943" s="14">
        <v>0.00433</v>
      </c>
      <c r="F943" s="3">
        <f t="shared" si="11"/>
        <v>113.106</v>
      </c>
      <c r="N943" s="21">
        <v>-0.001</v>
      </c>
      <c r="O943" s="3">
        <v>8.132000000000001</v>
      </c>
      <c r="P943" s="39">
        <f t="shared" si="12"/>
        <v>0.000740566691</v>
      </c>
      <c r="Q943" s="13">
        <v>751.0</v>
      </c>
      <c r="U943" s="13">
        <v>752.15</v>
      </c>
      <c r="V943" s="3">
        <f t="shared" si="5"/>
        <v>13295.22037</v>
      </c>
      <c r="W943" s="21">
        <v>-0.001</v>
      </c>
      <c r="X943" s="3">
        <f t="shared" si="6"/>
        <v>-50</v>
      </c>
      <c r="Y943" s="3">
        <f t="shared" si="7"/>
        <v>-0.00376075</v>
      </c>
      <c r="Z943" s="36"/>
      <c r="AA943" s="3">
        <v>48.632000000000005</v>
      </c>
      <c r="AB943" s="37">
        <f t="shared" si="8"/>
        <v>0</v>
      </c>
      <c r="AC943" s="38">
        <f t="shared" si="9"/>
        <v>0.006880418289</v>
      </c>
      <c r="AD943" s="33">
        <f t="shared" si="10"/>
        <v>-0.0009038455494</v>
      </c>
      <c r="AE943" s="3">
        <v>-0.0037607499999999998</v>
      </c>
      <c r="AF943" s="3">
        <v>13295.220368277605</v>
      </c>
    </row>
    <row r="944">
      <c r="A944" s="16">
        <v>709.13</v>
      </c>
      <c r="B944" s="17">
        <v>84.05</v>
      </c>
      <c r="C944" s="17">
        <v>-20.056</v>
      </c>
      <c r="D944" s="17">
        <v>-14.801</v>
      </c>
      <c r="E944" s="17">
        <v>0.00398</v>
      </c>
      <c r="F944" s="3">
        <f t="shared" si="11"/>
        <v>104.106</v>
      </c>
      <c r="N944" s="21">
        <v>-0.001</v>
      </c>
      <c r="O944" s="3">
        <v>44.131</v>
      </c>
      <c r="P944" s="39">
        <f t="shared" si="12"/>
        <v>0.004018931215</v>
      </c>
      <c r="Q944" s="16">
        <v>751.58</v>
      </c>
      <c r="U944" s="16">
        <v>752.72</v>
      </c>
      <c r="V944" s="3">
        <f t="shared" si="5"/>
        <v>13285.15251</v>
      </c>
      <c r="W944" s="21">
        <v>-0.001</v>
      </c>
      <c r="X944" s="3">
        <f t="shared" si="6"/>
        <v>-50</v>
      </c>
      <c r="Y944" s="3">
        <f t="shared" si="7"/>
        <v>-0.0037636</v>
      </c>
      <c r="Z944" s="36"/>
      <c r="AA944" s="3">
        <v>31.632000000000005</v>
      </c>
      <c r="AB944" s="37">
        <f t="shared" si="8"/>
        <v>0</v>
      </c>
      <c r="AC944" s="38">
        <f t="shared" si="9"/>
        <v>0.004485453412</v>
      </c>
      <c r="AD944" s="33">
        <f t="shared" si="10"/>
        <v>-0.0009045305084</v>
      </c>
      <c r="AE944" s="3">
        <v>-0.0037635999999999998</v>
      </c>
      <c r="AF944" s="3">
        <v>13285.152513550856</v>
      </c>
    </row>
    <row r="945">
      <c r="A945" s="13">
        <v>709.7</v>
      </c>
      <c r="B945" s="14">
        <v>124.551</v>
      </c>
      <c r="C945" s="14">
        <v>14.844</v>
      </c>
      <c r="D945" s="14">
        <v>54.2</v>
      </c>
      <c r="E945" s="14">
        <v>0.00421</v>
      </c>
      <c r="F945" s="3">
        <f t="shared" si="11"/>
        <v>109.707</v>
      </c>
      <c r="N945" s="21">
        <v>-0.001</v>
      </c>
      <c r="O945" s="3">
        <v>48.632000000000005</v>
      </c>
      <c r="P945" s="39">
        <f t="shared" si="12"/>
        <v>0.004428829232</v>
      </c>
      <c r="Q945" s="13">
        <v>752.15</v>
      </c>
      <c r="U945" s="13">
        <v>753.29</v>
      </c>
      <c r="V945" s="3">
        <f t="shared" si="5"/>
        <v>13275.0999</v>
      </c>
      <c r="W945" s="40">
        <v>-6.80352E-4</v>
      </c>
      <c r="X945" s="41">
        <f t="shared" si="6"/>
        <v>-34.0176</v>
      </c>
      <c r="Y945" s="41">
        <f t="shared" si="7"/>
        <v>-0.00256251179</v>
      </c>
      <c r="Z945" s="36"/>
      <c r="AA945" s="3">
        <v>35.93299999999999</v>
      </c>
      <c r="AB945" s="37">
        <f t="shared" si="8"/>
        <v>0</v>
      </c>
      <c r="AC945" s="38">
        <f t="shared" si="9"/>
        <v>0.005106924244</v>
      </c>
      <c r="AD945" s="42">
        <f t="shared" si="10"/>
        <v>-0.0006158651537</v>
      </c>
      <c r="AE945" s="41">
        <v>-0.0025625117903999993</v>
      </c>
      <c r="AF945" s="3">
        <v>13275.099895126712</v>
      </c>
    </row>
    <row r="946">
      <c r="A946" s="16">
        <v>710.28</v>
      </c>
      <c r="B946" s="17">
        <v>120.151</v>
      </c>
      <c r="C946" s="17">
        <v>-8.956</v>
      </c>
      <c r="D946" s="17">
        <v>45.301</v>
      </c>
      <c r="E946" s="17">
        <v>0.00494</v>
      </c>
      <c r="F946" s="3">
        <f t="shared" si="11"/>
        <v>129.107</v>
      </c>
      <c r="N946" s="21">
        <v>-0.001</v>
      </c>
      <c r="O946" s="3">
        <v>31.632000000000005</v>
      </c>
      <c r="P946" s="39">
        <f t="shared" si="12"/>
        <v>0.002880669647</v>
      </c>
      <c r="Q946" s="16">
        <v>752.72</v>
      </c>
      <c r="U946" s="16">
        <v>753.86</v>
      </c>
      <c r="V946" s="3">
        <f t="shared" si="5"/>
        <v>13265.06248</v>
      </c>
      <c r="W946" s="40">
        <v>-9.38416E-5</v>
      </c>
      <c r="X946" s="41">
        <f t="shared" si="6"/>
        <v>-4.69208</v>
      </c>
      <c r="Y946" s="41">
        <f t="shared" si="7"/>
        <v>-0.0003537171429</v>
      </c>
      <c r="Z946" s="36"/>
      <c r="AA946" s="3">
        <v>25.532999999999998</v>
      </c>
      <c r="AB946" s="37">
        <f t="shared" si="8"/>
        <v>0</v>
      </c>
      <c r="AC946" s="38">
        <f t="shared" si="9"/>
        <v>0.003637083548</v>
      </c>
      <c r="AD946" s="42">
        <f t="shared" si="10"/>
        <v>-0.00008501114547</v>
      </c>
      <c r="AE946" s="41">
        <v>-3.5371714287999996E-4</v>
      </c>
      <c r="AF946" s="3">
        <v>13265.062478444273</v>
      </c>
    </row>
    <row r="947">
      <c r="A947" s="13">
        <v>710.85</v>
      </c>
      <c r="B947" s="14">
        <v>88.252</v>
      </c>
      <c r="C947" s="14">
        <v>-23.456</v>
      </c>
      <c r="D947" s="14">
        <v>-4.699</v>
      </c>
      <c r="E947" s="14">
        <v>0.00429</v>
      </c>
      <c r="F947" s="3">
        <f t="shared" si="11"/>
        <v>111.708</v>
      </c>
      <c r="N947" s="40">
        <v>-6.80352E-4</v>
      </c>
      <c r="O947" s="3">
        <v>35.93299999999999</v>
      </c>
      <c r="P947" s="39">
        <f t="shared" si="12"/>
        <v>0.003272354022</v>
      </c>
      <c r="Q947" s="13">
        <v>753.29</v>
      </c>
      <c r="U947" s="13">
        <v>754.44</v>
      </c>
      <c r="V947" s="3">
        <f t="shared" si="5"/>
        <v>13254.86454</v>
      </c>
      <c r="W947" s="21">
        <v>0.0</v>
      </c>
      <c r="X947" s="3">
        <f t="shared" si="6"/>
        <v>0</v>
      </c>
      <c r="Y947" s="3">
        <f t="shared" si="7"/>
        <v>0</v>
      </c>
      <c r="Z947" s="36"/>
      <c r="AA947" s="3">
        <v>12.934000000000001</v>
      </c>
      <c r="AB947" s="37">
        <f t="shared" si="8"/>
        <v>0</v>
      </c>
      <c r="AC947" s="38">
        <f t="shared" si="9"/>
        <v>0.001846657301</v>
      </c>
      <c r="AD947" s="33">
        <f t="shared" si="10"/>
        <v>0</v>
      </c>
      <c r="AE947" s="3">
        <v>0.0</v>
      </c>
      <c r="AF947" s="3">
        <v>13254.864535284449</v>
      </c>
    </row>
    <row r="948">
      <c r="A948" s="16">
        <v>711.43</v>
      </c>
      <c r="B948" s="17">
        <v>70.452</v>
      </c>
      <c r="C948" s="17">
        <v>-38.055</v>
      </c>
      <c r="D948" s="17">
        <v>-23.598</v>
      </c>
      <c r="E948" s="17">
        <v>0.00415</v>
      </c>
      <c r="F948" s="3">
        <f t="shared" si="11"/>
        <v>108.507</v>
      </c>
      <c r="N948" s="40">
        <v>-9.38416E-5</v>
      </c>
      <c r="O948" s="3">
        <v>25.532999999999998</v>
      </c>
      <c r="P948" s="39">
        <f t="shared" si="12"/>
        <v>0.002325244629</v>
      </c>
      <c r="Q948" s="16">
        <v>753.86</v>
      </c>
      <c r="U948" s="16">
        <v>755.01</v>
      </c>
      <c r="V948" s="3">
        <f t="shared" si="5"/>
        <v>13244.85768</v>
      </c>
      <c r="W948" s="21">
        <v>0.0</v>
      </c>
      <c r="X948" s="3">
        <f t="shared" si="6"/>
        <v>0</v>
      </c>
      <c r="Y948" s="3">
        <f t="shared" si="7"/>
        <v>0</v>
      </c>
      <c r="Z948" s="36"/>
      <c r="AA948" s="3">
        <v>41.333</v>
      </c>
      <c r="AB948" s="37">
        <f t="shared" si="8"/>
        <v>0</v>
      </c>
      <c r="AC948" s="38">
        <f t="shared" si="9"/>
        <v>0.005914722466</v>
      </c>
      <c r="AD948" s="33">
        <f t="shared" si="10"/>
        <v>0</v>
      </c>
      <c r="AE948" s="3">
        <v>0.0</v>
      </c>
      <c r="AF948" s="3">
        <v>13244.857684004186</v>
      </c>
    </row>
    <row r="949">
      <c r="A949" s="13">
        <v>712.0</v>
      </c>
      <c r="B949" s="14">
        <v>122.153</v>
      </c>
      <c r="C949" s="14">
        <v>22.345</v>
      </c>
      <c r="D949" s="14">
        <v>55.203</v>
      </c>
      <c r="E949" s="14">
        <v>0.00384</v>
      </c>
      <c r="F949" s="3">
        <f t="shared" si="11"/>
        <v>99.808</v>
      </c>
      <c r="N949" s="21">
        <v>0.0</v>
      </c>
      <c r="O949" s="3">
        <v>12.934000000000001</v>
      </c>
      <c r="P949" s="39">
        <f t="shared" si="12"/>
        <v>0.00117787624</v>
      </c>
      <c r="Q949" s="13">
        <v>754.44</v>
      </c>
      <c r="U949" s="13">
        <v>755.58</v>
      </c>
      <c r="V949" s="3">
        <f t="shared" si="5"/>
        <v>13234.86593</v>
      </c>
      <c r="W949" s="21">
        <v>0.0</v>
      </c>
      <c r="X949" s="3">
        <f t="shared" si="6"/>
        <v>0</v>
      </c>
      <c r="Y949" s="3">
        <f t="shared" si="7"/>
        <v>0</v>
      </c>
      <c r="Z949" s="36"/>
      <c r="AA949" s="3">
        <v>41.834</v>
      </c>
      <c r="AB949" s="37">
        <f t="shared" si="8"/>
        <v>0</v>
      </c>
      <c r="AC949" s="38">
        <f t="shared" si="9"/>
        <v>0.0059999839</v>
      </c>
      <c r="AD949" s="33">
        <f t="shared" si="10"/>
        <v>0</v>
      </c>
      <c r="AE949" s="3">
        <v>0.0</v>
      </c>
      <c r="AF949" s="3">
        <v>13234.86593080812</v>
      </c>
    </row>
    <row r="950">
      <c r="A950" s="16">
        <v>712.58</v>
      </c>
      <c r="B950" s="17">
        <v>90.853</v>
      </c>
      <c r="C950" s="17">
        <v>-21.955</v>
      </c>
      <c r="D950" s="17">
        <v>22.103</v>
      </c>
      <c r="E950" s="17">
        <v>0.00433</v>
      </c>
      <c r="F950" s="3">
        <f t="shared" si="11"/>
        <v>112.808</v>
      </c>
      <c r="N950" s="21">
        <v>0.0</v>
      </c>
      <c r="O950" s="3">
        <v>41.333</v>
      </c>
      <c r="P950" s="39">
        <f t="shared" si="12"/>
        <v>0.003764122361</v>
      </c>
      <c r="Q950" s="16">
        <v>755.01</v>
      </c>
      <c r="U950" s="16">
        <v>756.15</v>
      </c>
      <c r="V950" s="3">
        <f t="shared" si="5"/>
        <v>13224.88924</v>
      </c>
      <c r="W950" s="21">
        <v>0.0</v>
      </c>
      <c r="X950" s="3">
        <f t="shared" si="6"/>
        <v>0</v>
      </c>
      <c r="Y950" s="3">
        <f t="shared" si="7"/>
        <v>0</v>
      </c>
      <c r="Z950" s="36"/>
      <c r="AA950" s="3">
        <v>36.034</v>
      </c>
      <c r="AB950" s="37">
        <f t="shared" si="8"/>
        <v>0</v>
      </c>
      <c r="AC950" s="38">
        <f t="shared" si="9"/>
        <v>0.005179832013</v>
      </c>
      <c r="AD950" s="33">
        <f t="shared" si="10"/>
        <v>0</v>
      </c>
      <c r="AE950" s="3">
        <v>0.0</v>
      </c>
      <c r="AF950" s="3">
        <v>13224.889241552602</v>
      </c>
    </row>
    <row r="951">
      <c r="A951" s="13">
        <v>713.15</v>
      </c>
      <c r="B951" s="14">
        <v>100.454</v>
      </c>
      <c r="C951" s="14">
        <v>0.745</v>
      </c>
      <c r="D951" s="14">
        <v>14.804</v>
      </c>
      <c r="E951" s="14">
        <v>0.00383</v>
      </c>
      <c r="F951" s="3">
        <f t="shared" si="11"/>
        <v>99.709</v>
      </c>
      <c r="N951" s="21">
        <v>0.0</v>
      </c>
      <c r="O951" s="3">
        <v>41.834</v>
      </c>
      <c r="P951" s="39">
        <f t="shared" si="12"/>
        <v>0.003809747534</v>
      </c>
      <c r="Q951" s="13">
        <v>755.58</v>
      </c>
      <c r="U951" s="13">
        <v>756.72</v>
      </c>
      <c r="V951" s="3">
        <f t="shared" si="5"/>
        <v>13214.92758</v>
      </c>
      <c r="W951" s="21">
        <v>0.0</v>
      </c>
      <c r="X951" s="3">
        <f t="shared" si="6"/>
        <v>0</v>
      </c>
      <c r="Y951" s="3">
        <f t="shared" si="7"/>
        <v>0</v>
      </c>
      <c r="Z951" s="36"/>
      <c r="AA951" s="3">
        <v>26.535</v>
      </c>
      <c r="AB951" s="37">
        <f t="shared" si="8"/>
        <v>0</v>
      </c>
      <c r="AC951" s="38">
        <f t="shared" si="9"/>
        <v>0.003822997914</v>
      </c>
      <c r="AD951" s="33">
        <f t="shared" si="10"/>
        <v>0</v>
      </c>
      <c r="AE951" s="3">
        <v>0.0</v>
      </c>
      <c r="AF951" s="3">
        <v>13214.92758219685</v>
      </c>
    </row>
    <row r="952">
      <c r="A952" s="16">
        <v>713.73</v>
      </c>
      <c r="B952" s="17">
        <v>255.854</v>
      </c>
      <c r="C952" s="17">
        <v>138.445</v>
      </c>
      <c r="D952" s="17">
        <v>254.405</v>
      </c>
      <c r="E952" s="17">
        <v>0.00451</v>
      </c>
      <c r="F952" s="3">
        <f t="shared" si="11"/>
        <v>117.409</v>
      </c>
      <c r="N952" s="21">
        <v>0.0</v>
      </c>
      <c r="O952" s="3">
        <v>36.034</v>
      </c>
      <c r="P952" s="39">
        <f t="shared" si="12"/>
        <v>0.003281551911</v>
      </c>
      <c r="Q952" s="16">
        <v>756.15</v>
      </c>
      <c r="U952" s="16">
        <v>757.29</v>
      </c>
      <c r="V952" s="3">
        <f t="shared" si="5"/>
        <v>13204.98092</v>
      </c>
      <c r="W952" s="21">
        <v>0.0</v>
      </c>
      <c r="X952" s="3">
        <f t="shared" si="6"/>
        <v>0</v>
      </c>
      <c r="Y952" s="3">
        <f t="shared" si="7"/>
        <v>0</v>
      </c>
      <c r="Z952" s="36"/>
      <c r="AA952" s="3">
        <v>26.035</v>
      </c>
      <c r="AB952" s="37">
        <f t="shared" si="8"/>
        <v>0</v>
      </c>
      <c r="AC952" s="38">
        <f t="shared" si="9"/>
        <v>0.003759443651</v>
      </c>
      <c r="AD952" s="33">
        <f t="shared" si="10"/>
        <v>0</v>
      </c>
      <c r="AE952" s="3">
        <v>0.0</v>
      </c>
      <c r="AF952" s="3">
        <v>13204.980918802574</v>
      </c>
    </row>
    <row r="953">
      <c r="A953" s="13">
        <v>714.3</v>
      </c>
      <c r="B953" s="14">
        <v>124.755</v>
      </c>
      <c r="C953" s="14">
        <v>18.445</v>
      </c>
      <c r="D953" s="14">
        <v>44.306</v>
      </c>
      <c r="E953" s="14">
        <v>0.00409</v>
      </c>
      <c r="F953" s="3">
        <f t="shared" si="11"/>
        <v>106.31</v>
      </c>
      <c r="N953" s="21">
        <v>0.0</v>
      </c>
      <c r="O953" s="3">
        <v>26.535</v>
      </c>
      <c r="P953" s="39">
        <f t="shared" si="12"/>
        <v>0.002416494976</v>
      </c>
      <c r="Q953" s="13">
        <v>756.72</v>
      </c>
      <c r="U953" s="13">
        <v>757.87</v>
      </c>
      <c r="V953" s="3">
        <f t="shared" si="5"/>
        <v>13194.87511</v>
      </c>
      <c r="W953" s="21">
        <v>0.0</v>
      </c>
      <c r="X953" s="3">
        <f t="shared" si="6"/>
        <v>0</v>
      </c>
      <c r="Y953" s="3">
        <f t="shared" si="7"/>
        <v>0</v>
      </c>
      <c r="Z953" s="36"/>
      <c r="AA953" s="3">
        <v>12.636</v>
      </c>
      <c r="AB953" s="37">
        <f t="shared" si="8"/>
        <v>0</v>
      </c>
      <c r="AC953" s="38">
        <f t="shared" si="9"/>
        <v>0.001828828988</v>
      </c>
      <c r="AD953" s="33">
        <f t="shared" si="10"/>
        <v>0</v>
      </c>
      <c r="AE953" s="3">
        <v>0.0</v>
      </c>
      <c r="AF953" s="3">
        <v>13194.875110507079</v>
      </c>
    </row>
    <row r="954">
      <c r="A954" s="16">
        <v>714.88</v>
      </c>
      <c r="B954" s="17">
        <v>51.755</v>
      </c>
      <c r="C954" s="17">
        <v>-35.855</v>
      </c>
      <c r="D954" s="17">
        <v>-20.394</v>
      </c>
      <c r="E954" s="17">
        <v>0.00337</v>
      </c>
      <c r="F954" s="3">
        <f t="shared" si="11"/>
        <v>87.61</v>
      </c>
      <c r="N954" s="21">
        <v>0.0</v>
      </c>
      <c r="O954" s="3">
        <v>26.035</v>
      </c>
      <c r="P954" s="39">
        <f t="shared" si="12"/>
        <v>0.002370960871</v>
      </c>
      <c r="Q954" s="16">
        <v>757.29</v>
      </c>
      <c r="U954" s="16">
        <v>758.44</v>
      </c>
      <c r="V954" s="3">
        <f t="shared" si="5"/>
        <v>13184.9586</v>
      </c>
      <c r="W954" s="21">
        <v>0.0</v>
      </c>
      <c r="X954" s="3">
        <f t="shared" si="6"/>
        <v>0</v>
      </c>
      <c r="Y954" s="3">
        <f t="shared" si="7"/>
        <v>0</v>
      </c>
      <c r="Z954" s="36"/>
      <c r="AA954" s="3">
        <v>23.235</v>
      </c>
      <c r="AB954" s="37">
        <f t="shared" si="8"/>
        <v>0</v>
      </c>
      <c r="AC954" s="38">
        <f t="shared" si="9"/>
        <v>0.003370432991</v>
      </c>
      <c r="AD954" s="33">
        <f t="shared" si="10"/>
        <v>0</v>
      </c>
      <c r="AE954" s="3">
        <v>0.0</v>
      </c>
      <c r="AF954" s="3">
        <v>13184.958599229998</v>
      </c>
    </row>
    <row r="955">
      <c r="A955" s="13">
        <v>715.45</v>
      </c>
      <c r="B955" s="14">
        <v>103.456</v>
      </c>
      <c r="C955" s="14">
        <v>2.346</v>
      </c>
      <c r="D955" s="14">
        <v>52.107</v>
      </c>
      <c r="E955" s="14">
        <v>0.0039</v>
      </c>
      <c r="F955" s="3">
        <f t="shared" si="11"/>
        <v>101.11</v>
      </c>
      <c r="N955" s="21">
        <v>0.0</v>
      </c>
      <c r="O955" s="3">
        <v>12.636</v>
      </c>
      <c r="P955" s="39">
        <f t="shared" si="12"/>
        <v>0.001150737913</v>
      </c>
      <c r="Q955" s="13">
        <v>757.87</v>
      </c>
      <c r="U955" s="13">
        <v>759.01</v>
      </c>
      <c r="V955" s="3">
        <f t="shared" si="5"/>
        <v>13175.05698</v>
      </c>
      <c r="W955" s="21">
        <v>0.0</v>
      </c>
      <c r="X955" s="3">
        <f t="shared" si="6"/>
        <v>0</v>
      </c>
      <c r="Y955" s="3">
        <f t="shared" si="7"/>
        <v>0</v>
      </c>
      <c r="Z955" s="36"/>
      <c r="AA955" s="3">
        <v>29.636</v>
      </c>
      <c r="AB955" s="37">
        <f t="shared" si="8"/>
        <v>0</v>
      </c>
      <c r="AC955" s="38">
        <f t="shared" si="9"/>
        <v>0.004308651927</v>
      </c>
      <c r="AD955" s="33">
        <f t="shared" si="10"/>
        <v>0</v>
      </c>
      <c r="AE955" s="3">
        <v>0.0</v>
      </c>
      <c r="AF955" s="3">
        <v>13175.056982121449</v>
      </c>
    </row>
    <row r="956">
      <c r="A956" s="16">
        <v>716.03</v>
      </c>
      <c r="B956" s="17">
        <v>86.056</v>
      </c>
      <c r="C956" s="17">
        <v>-12.554</v>
      </c>
      <c r="D956" s="17">
        <v>2.808</v>
      </c>
      <c r="E956" s="17">
        <v>0.00379</v>
      </c>
      <c r="F956" s="3">
        <f t="shared" si="11"/>
        <v>98.61</v>
      </c>
      <c r="N956" s="21">
        <v>0.0</v>
      </c>
      <c r="O956" s="3">
        <v>23.235</v>
      </c>
      <c r="P956" s="39">
        <f t="shared" si="12"/>
        <v>0.00211596988</v>
      </c>
      <c r="Q956" s="16">
        <v>758.44</v>
      </c>
      <c r="U956" s="16">
        <v>759.58</v>
      </c>
      <c r="V956" s="3">
        <f t="shared" si="5"/>
        <v>13165.17023</v>
      </c>
      <c r="W956" s="21">
        <v>0.0</v>
      </c>
      <c r="X956" s="3">
        <f t="shared" si="6"/>
        <v>0</v>
      </c>
      <c r="Y956" s="3">
        <f t="shared" si="7"/>
        <v>0</v>
      </c>
      <c r="Z956" s="36"/>
      <c r="AA956" s="3">
        <v>40.135999999999996</v>
      </c>
      <c r="AB956" s="37">
        <f t="shared" si="8"/>
        <v>0</v>
      </c>
      <c r="AC956" s="38">
        <f t="shared" si="9"/>
        <v>0.00584835845</v>
      </c>
      <c r="AD956" s="33">
        <f t="shared" si="10"/>
        <v>0</v>
      </c>
      <c r="AE956" s="3">
        <v>0.0</v>
      </c>
      <c r="AF956" s="3">
        <v>13165.170225651016</v>
      </c>
    </row>
    <row r="957">
      <c r="A957" s="13">
        <v>716.6</v>
      </c>
      <c r="B957" s="14">
        <v>61.957</v>
      </c>
      <c r="C957" s="14">
        <v>-15.254</v>
      </c>
      <c r="D957" s="14">
        <v>9.709</v>
      </c>
      <c r="E957" s="14">
        <v>0.00299</v>
      </c>
      <c r="F957" s="3">
        <f t="shared" si="11"/>
        <v>77.211</v>
      </c>
      <c r="N957" s="21">
        <v>0.0</v>
      </c>
      <c r="O957" s="3">
        <v>29.636</v>
      </c>
      <c r="P957" s="39">
        <f t="shared" si="12"/>
        <v>0.002698897498</v>
      </c>
      <c r="Q957" s="13">
        <v>759.01</v>
      </c>
      <c r="U957" s="13">
        <v>760.15</v>
      </c>
      <c r="V957" s="3">
        <f t="shared" si="5"/>
        <v>13155.2983</v>
      </c>
      <c r="W957" s="21">
        <v>0.0</v>
      </c>
      <c r="X957" s="3">
        <f t="shared" si="6"/>
        <v>0</v>
      </c>
      <c r="Y957" s="3">
        <f t="shared" si="7"/>
        <v>0</v>
      </c>
      <c r="Z957" s="36"/>
      <c r="AA957" s="3">
        <v>31.236999999999995</v>
      </c>
      <c r="AB957" s="37">
        <f t="shared" si="8"/>
        <v>0</v>
      </c>
      <c r="AC957" s="38">
        <f t="shared" si="9"/>
        <v>0.004561908275</v>
      </c>
      <c r="AD957" s="33">
        <f t="shared" si="10"/>
        <v>0</v>
      </c>
      <c r="AE957" s="3">
        <v>0.0</v>
      </c>
      <c r="AF957" s="3">
        <v>13155.298296388872</v>
      </c>
    </row>
    <row r="958">
      <c r="A958" s="16">
        <v>717.17</v>
      </c>
      <c r="B958" s="17">
        <v>56.957</v>
      </c>
      <c r="C958" s="17">
        <v>-33.754</v>
      </c>
      <c r="D958" s="17">
        <v>-15.091</v>
      </c>
      <c r="E958" s="17">
        <v>0.00353</v>
      </c>
      <c r="F958" s="3">
        <f t="shared" si="11"/>
        <v>90.711</v>
      </c>
      <c r="N958" s="21">
        <v>0.0</v>
      </c>
      <c r="O958" s="3">
        <v>40.135999999999996</v>
      </c>
      <c r="P958" s="39">
        <f t="shared" si="12"/>
        <v>0.003655113712</v>
      </c>
      <c r="Q958" s="16">
        <v>759.58</v>
      </c>
      <c r="U958" s="16">
        <v>760.72</v>
      </c>
      <c r="V958" s="3">
        <f t="shared" si="5"/>
        <v>13145.44116</v>
      </c>
      <c r="W958" s="21">
        <v>0.0</v>
      </c>
      <c r="X958" s="3">
        <f t="shared" si="6"/>
        <v>0</v>
      </c>
      <c r="Y958" s="3">
        <f t="shared" si="7"/>
        <v>0</v>
      </c>
      <c r="Z958" s="36"/>
      <c r="AA958" s="3">
        <v>19.336999999999996</v>
      </c>
      <c r="AB958" s="37">
        <f t="shared" si="8"/>
        <v>0</v>
      </c>
      <c r="AC958" s="38">
        <f t="shared" si="9"/>
        <v>0.002830368173</v>
      </c>
      <c r="AD958" s="33">
        <f t="shared" si="10"/>
        <v>0</v>
      </c>
      <c r="AE958" s="3">
        <v>0.0</v>
      </c>
      <c r="AF958" s="3">
        <v>13145.441161005363</v>
      </c>
    </row>
    <row r="959">
      <c r="A959" s="13">
        <v>717.75</v>
      </c>
      <c r="B959" s="14">
        <v>89.058</v>
      </c>
      <c r="C959" s="14">
        <v>0.046</v>
      </c>
      <c r="D959" s="14">
        <v>8.81</v>
      </c>
      <c r="E959" s="14">
        <v>0.00345</v>
      </c>
      <c r="F959" s="3">
        <f t="shared" si="11"/>
        <v>89.012</v>
      </c>
      <c r="N959" s="21">
        <v>0.0</v>
      </c>
      <c r="O959" s="3">
        <v>31.236999999999995</v>
      </c>
      <c r="P959" s="39">
        <f t="shared" si="12"/>
        <v>0.002844697704</v>
      </c>
      <c r="Q959" s="13">
        <v>760.15</v>
      </c>
      <c r="U959" s="13">
        <v>761.3</v>
      </c>
      <c r="V959" s="3">
        <f t="shared" si="5"/>
        <v>13135.42624</v>
      </c>
      <c r="W959" s="21">
        <v>0.0</v>
      </c>
      <c r="X959" s="3">
        <f t="shared" si="6"/>
        <v>0</v>
      </c>
      <c r="Y959" s="3">
        <f t="shared" si="7"/>
        <v>0</v>
      </c>
      <c r="Z959" s="36"/>
      <c r="AA959" s="3">
        <v>28.238</v>
      </c>
      <c r="AB959" s="37">
        <f t="shared" si="8"/>
        <v>0</v>
      </c>
      <c r="AC959" s="38">
        <f t="shared" si="9"/>
        <v>0.004142673965</v>
      </c>
      <c r="AD959" s="33">
        <f t="shared" si="10"/>
        <v>0</v>
      </c>
      <c r="AE959" s="3">
        <v>0.0</v>
      </c>
      <c r="AF959" s="3">
        <v>13135.426244581638</v>
      </c>
    </row>
    <row r="960">
      <c r="A960" s="16">
        <v>718.32</v>
      </c>
      <c r="B960" s="17">
        <v>107.058</v>
      </c>
      <c r="C960" s="17">
        <v>18.846</v>
      </c>
      <c r="D960" s="17">
        <v>66.411</v>
      </c>
      <c r="E960" s="17">
        <v>0.00344</v>
      </c>
      <c r="F960" s="3">
        <f t="shared" si="11"/>
        <v>88.212</v>
      </c>
      <c r="N960" s="21">
        <v>0.0</v>
      </c>
      <c r="O960" s="3">
        <v>19.336999999999996</v>
      </c>
      <c r="P960" s="39">
        <f t="shared" si="12"/>
        <v>0.001760985994</v>
      </c>
      <c r="Q960" s="16">
        <v>760.72</v>
      </c>
      <c r="U960" s="16">
        <v>761.87</v>
      </c>
      <c r="V960" s="3">
        <f t="shared" si="5"/>
        <v>13125.59886</v>
      </c>
      <c r="W960" s="21">
        <v>0.0</v>
      </c>
      <c r="X960" s="3">
        <f t="shared" si="6"/>
        <v>0</v>
      </c>
      <c r="Y960" s="3">
        <f t="shared" si="7"/>
        <v>0</v>
      </c>
      <c r="Z960" s="36"/>
      <c r="AA960" s="3">
        <v>24.037</v>
      </c>
      <c r="AB960" s="37">
        <f t="shared" si="8"/>
        <v>0</v>
      </c>
      <c r="AC960" s="38">
        <f t="shared" si="9"/>
        <v>0.003534290257</v>
      </c>
      <c r="AD960" s="33">
        <f t="shared" si="10"/>
        <v>0</v>
      </c>
      <c r="AE960" s="3">
        <v>0.0</v>
      </c>
      <c r="AF960" s="3">
        <v>13125.59885544778</v>
      </c>
    </row>
    <row r="961">
      <c r="A961" s="13">
        <v>718.9</v>
      </c>
      <c r="B961" s="14">
        <v>64.959</v>
      </c>
      <c r="C961" s="14">
        <v>-29.253</v>
      </c>
      <c r="D961" s="14">
        <v>-17.189</v>
      </c>
      <c r="E961" s="14">
        <v>0.00368</v>
      </c>
      <c r="F961" s="3">
        <f t="shared" si="11"/>
        <v>94.212</v>
      </c>
      <c r="N961" s="21">
        <v>0.0</v>
      </c>
      <c r="O961" s="3">
        <v>28.238</v>
      </c>
      <c r="P961" s="39">
        <f t="shared" si="12"/>
        <v>0.002571584139</v>
      </c>
      <c r="Q961" s="13">
        <v>761.3</v>
      </c>
      <c r="U961" s="13">
        <v>762.44</v>
      </c>
      <c r="V961" s="3">
        <f t="shared" si="5"/>
        <v>13115.78616</v>
      </c>
      <c r="W961" s="21">
        <v>0.0</v>
      </c>
      <c r="X961" s="3">
        <f t="shared" si="6"/>
        <v>0</v>
      </c>
      <c r="Y961" s="3">
        <f t="shared" si="7"/>
        <v>0</v>
      </c>
      <c r="Z961" s="36"/>
      <c r="AA961" s="3">
        <v>18.137999999999998</v>
      </c>
      <c r="AB961" s="37">
        <f t="shared" si="8"/>
        <v>0</v>
      </c>
      <c r="AC961" s="38">
        <f t="shared" si="9"/>
        <v>0.002672918687</v>
      </c>
      <c r="AD961" s="33">
        <f t="shared" si="10"/>
        <v>0</v>
      </c>
      <c r="AE961" s="3">
        <v>0.0</v>
      </c>
      <c r="AF961" s="3">
        <v>13115.786160222444</v>
      </c>
    </row>
    <row r="962">
      <c r="A962" s="16">
        <v>719.47</v>
      </c>
      <c r="B962" s="17">
        <v>78.659</v>
      </c>
      <c r="C962" s="17">
        <v>-2.753</v>
      </c>
      <c r="D962" s="17">
        <v>40.612</v>
      </c>
      <c r="E962" s="17">
        <v>0.00319</v>
      </c>
      <c r="F962" s="3">
        <f t="shared" si="11"/>
        <v>81.412</v>
      </c>
      <c r="N962" s="21">
        <v>0.0</v>
      </c>
      <c r="O962" s="3">
        <v>24.037</v>
      </c>
      <c r="P962" s="39">
        <f t="shared" si="12"/>
        <v>0.002189006585</v>
      </c>
      <c r="Q962" s="16">
        <v>761.87</v>
      </c>
      <c r="U962" s="16">
        <v>763.01</v>
      </c>
      <c r="V962" s="3">
        <f t="shared" si="5"/>
        <v>13105.98813</v>
      </c>
      <c r="W962" s="21">
        <v>0.0</v>
      </c>
      <c r="X962" s="3">
        <f t="shared" si="6"/>
        <v>0</v>
      </c>
      <c r="Y962" s="3">
        <f t="shared" si="7"/>
        <v>0</v>
      </c>
      <c r="Z962" s="36"/>
      <c r="AA962" s="3">
        <v>34.238</v>
      </c>
      <c r="AB962" s="37">
        <f t="shared" si="8"/>
        <v>0</v>
      </c>
      <c r="AC962" s="38">
        <f t="shared" si="9"/>
        <v>0.005056830641</v>
      </c>
      <c r="AD962" s="33">
        <f t="shared" si="10"/>
        <v>0</v>
      </c>
      <c r="AE962" s="3">
        <v>0.0</v>
      </c>
      <c r="AF962" s="3">
        <v>13105.988125974758</v>
      </c>
    </row>
    <row r="963">
      <c r="A963" s="13">
        <v>720.05</v>
      </c>
      <c r="B963" s="14">
        <v>78.06</v>
      </c>
      <c r="C963" s="14">
        <v>4.547</v>
      </c>
      <c r="D963" s="14">
        <v>40.013</v>
      </c>
      <c r="E963" s="14">
        <v>0.00288</v>
      </c>
      <c r="F963" s="3">
        <f t="shared" si="11"/>
        <v>73.513</v>
      </c>
      <c r="N963" s="21">
        <v>0.0</v>
      </c>
      <c r="O963" s="3">
        <v>18.137999999999998</v>
      </c>
      <c r="P963" s="39">
        <f t="shared" si="12"/>
        <v>0.001651795209</v>
      </c>
      <c r="Q963" s="13">
        <v>762.44</v>
      </c>
      <c r="U963" s="13">
        <v>763.58</v>
      </c>
      <c r="V963" s="3">
        <f t="shared" si="5"/>
        <v>13096.20472</v>
      </c>
      <c r="W963" s="21">
        <v>0.0</v>
      </c>
      <c r="X963" s="3">
        <f t="shared" si="6"/>
        <v>0</v>
      </c>
      <c r="Y963" s="3">
        <f t="shared" si="7"/>
        <v>0</v>
      </c>
      <c r="Z963" s="36"/>
      <c r="AA963" s="3">
        <v>14.738999999999999</v>
      </c>
      <c r="AB963" s="37">
        <f t="shared" si="8"/>
        <v>0</v>
      </c>
      <c r="AC963" s="38">
        <f t="shared" si="9"/>
        <v>0.002181780142</v>
      </c>
      <c r="AD963" s="33">
        <f t="shared" si="10"/>
        <v>0</v>
      </c>
      <c r="AE963" s="3">
        <v>0.0</v>
      </c>
      <c r="AF963" s="3">
        <v>13096.204719872181</v>
      </c>
    </row>
    <row r="964">
      <c r="A964" s="16">
        <v>720.62</v>
      </c>
      <c r="B964" s="17">
        <v>50.06</v>
      </c>
      <c r="C964" s="17">
        <v>-23.053</v>
      </c>
      <c r="D964" s="17">
        <v>8.014</v>
      </c>
      <c r="E964" s="17">
        <v>0.00287</v>
      </c>
      <c r="F964" s="3">
        <f t="shared" si="11"/>
        <v>73.113</v>
      </c>
      <c r="N964" s="21">
        <v>0.0</v>
      </c>
      <c r="O964" s="3">
        <v>34.238</v>
      </c>
      <c r="P964" s="39">
        <f t="shared" si="12"/>
        <v>0.003117993404</v>
      </c>
      <c r="Q964" s="16">
        <v>763.01</v>
      </c>
      <c r="U964" s="16">
        <v>764.15</v>
      </c>
      <c r="V964" s="3">
        <f t="shared" si="5"/>
        <v>13086.43591</v>
      </c>
      <c r="W964" s="21">
        <v>0.0</v>
      </c>
      <c r="X964" s="3">
        <f t="shared" si="6"/>
        <v>0</v>
      </c>
      <c r="Y964" s="3">
        <f t="shared" si="7"/>
        <v>0</v>
      </c>
      <c r="Z964" s="36"/>
      <c r="AA964" s="3">
        <v>22.639</v>
      </c>
      <c r="AB964" s="37">
        <f t="shared" si="8"/>
        <v>0</v>
      </c>
      <c r="AC964" s="38">
        <f t="shared" si="9"/>
        <v>0.003358709352</v>
      </c>
      <c r="AD964" s="33">
        <f t="shared" si="10"/>
        <v>0</v>
      </c>
      <c r="AE964" s="3">
        <v>0.0</v>
      </c>
      <c r="AF964" s="3">
        <v>13086.435909180136</v>
      </c>
    </row>
    <row r="965">
      <c r="A965" s="13">
        <v>721.2</v>
      </c>
      <c r="B965" s="14">
        <v>111.161</v>
      </c>
      <c r="C965" s="14">
        <v>21.247</v>
      </c>
      <c r="D965" s="14">
        <v>79.214</v>
      </c>
      <c r="E965" s="14">
        <v>0.00356</v>
      </c>
      <c r="F965" s="3">
        <f t="shared" si="11"/>
        <v>89.914</v>
      </c>
      <c r="N965" s="21">
        <v>0.0</v>
      </c>
      <c r="O965" s="3">
        <v>14.738999999999999</v>
      </c>
      <c r="P965" s="39">
        <f t="shared" si="12"/>
        <v>0.00134225436</v>
      </c>
      <c r="Q965" s="13">
        <v>763.58</v>
      </c>
      <c r="U965" s="13">
        <v>764.72</v>
      </c>
      <c r="V965" s="3">
        <f t="shared" si="5"/>
        <v>13076.68166</v>
      </c>
      <c r="W965" s="21">
        <v>0.0</v>
      </c>
      <c r="X965" s="3">
        <f t="shared" si="6"/>
        <v>0</v>
      </c>
      <c r="Y965" s="3">
        <f t="shared" si="7"/>
        <v>0</v>
      </c>
      <c r="Z965" s="36"/>
      <c r="AA965" s="3">
        <v>28.54</v>
      </c>
      <c r="AB965" s="37">
        <f t="shared" si="8"/>
        <v>0</v>
      </c>
      <c r="AC965" s="38">
        <f t="shared" si="9"/>
        <v>0.004243660636</v>
      </c>
      <c r="AD965" s="33">
        <f t="shared" si="10"/>
        <v>0</v>
      </c>
      <c r="AE965" s="3">
        <v>0.0</v>
      </c>
      <c r="AF965" s="3">
        <v>13076.681661261639</v>
      </c>
    </row>
    <row r="966">
      <c r="A966" s="16">
        <v>721.77</v>
      </c>
      <c r="B966" s="17">
        <v>88.761</v>
      </c>
      <c r="C966" s="17">
        <v>22.047</v>
      </c>
      <c r="D966" s="17">
        <v>49.115</v>
      </c>
      <c r="E966" s="17">
        <v>0.00264</v>
      </c>
      <c r="F966" s="3">
        <f t="shared" si="11"/>
        <v>66.714</v>
      </c>
      <c r="N966" s="21">
        <v>0.0</v>
      </c>
      <c r="O966" s="3">
        <v>22.639</v>
      </c>
      <c r="P966" s="39">
        <f t="shared" si="12"/>
        <v>0.002061693226</v>
      </c>
      <c r="Q966" s="16">
        <v>764.15</v>
      </c>
      <c r="U966" s="16">
        <v>765.3</v>
      </c>
      <c r="V966" s="3">
        <f t="shared" si="5"/>
        <v>13066.7712</v>
      </c>
      <c r="W966" s="21">
        <v>0.0</v>
      </c>
      <c r="X966" s="3">
        <f t="shared" si="6"/>
        <v>0</v>
      </c>
      <c r="Y966" s="3">
        <f t="shared" si="7"/>
        <v>0</v>
      </c>
      <c r="Z966" s="36"/>
      <c r="AA966" s="3">
        <v>24.04</v>
      </c>
      <c r="AB966" s="37">
        <f t="shared" si="8"/>
        <v>0</v>
      </c>
      <c r="AC966" s="38">
        <f t="shared" si="9"/>
        <v>0.003582687554</v>
      </c>
      <c r="AD966" s="33">
        <f t="shared" si="10"/>
        <v>0</v>
      </c>
      <c r="AE966" s="3">
        <v>0.0</v>
      </c>
      <c r="AF966" s="3">
        <v>13066.771200836276</v>
      </c>
    </row>
    <row r="967">
      <c r="A967" s="13">
        <v>722.34</v>
      </c>
      <c r="B967" s="14">
        <v>75.662</v>
      </c>
      <c r="C967" s="14">
        <v>1.948</v>
      </c>
      <c r="D967" s="14">
        <v>38.516</v>
      </c>
      <c r="E967" s="14">
        <v>0.00292</v>
      </c>
      <c r="F967" s="3">
        <f t="shared" si="11"/>
        <v>73.714</v>
      </c>
      <c r="N967" s="21">
        <v>0.0</v>
      </c>
      <c r="O967" s="3">
        <v>28.54</v>
      </c>
      <c r="P967" s="39">
        <f t="shared" si="12"/>
        <v>0.002599086739</v>
      </c>
      <c r="Q967" s="13">
        <v>764.72</v>
      </c>
      <c r="U967" s="13">
        <v>765.87</v>
      </c>
      <c r="V967" s="3">
        <f t="shared" si="5"/>
        <v>13057.04624</v>
      </c>
      <c r="W967" s="21">
        <v>0.0</v>
      </c>
      <c r="X967" s="3">
        <f t="shared" si="6"/>
        <v>0</v>
      </c>
      <c r="Y967" s="3">
        <f t="shared" si="7"/>
        <v>0</v>
      </c>
      <c r="Z967" s="36"/>
      <c r="AA967" s="3">
        <v>2.74</v>
      </c>
      <c r="AB967" s="37">
        <f t="shared" si="8"/>
        <v>0</v>
      </c>
      <c r="AC967" s="38">
        <f t="shared" si="9"/>
        <v>0.0004092560127</v>
      </c>
      <c r="AD967" s="33">
        <f t="shared" si="10"/>
        <v>0</v>
      </c>
      <c r="AE967" s="3">
        <v>0.0</v>
      </c>
      <c r="AF967" s="3">
        <v>13057.04623500072</v>
      </c>
    </row>
    <row r="968">
      <c r="A968" s="16">
        <v>722.92</v>
      </c>
      <c r="B968" s="17">
        <v>43.762</v>
      </c>
      <c r="C968" s="17">
        <v>-55.752</v>
      </c>
      <c r="D968" s="17">
        <v>0.317</v>
      </c>
      <c r="E968" s="17">
        <v>0.00396</v>
      </c>
      <c r="F968" s="3">
        <f t="shared" si="11"/>
        <v>99.514</v>
      </c>
      <c r="N968" s="21">
        <v>0.0</v>
      </c>
      <c r="O968" s="3">
        <v>24.04</v>
      </c>
      <c r="P968" s="39">
        <f t="shared" si="12"/>
        <v>0.00218927979</v>
      </c>
      <c r="Q968" s="16">
        <v>765.3</v>
      </c>
      <c r="U968" s="16">
        <v>766.44</v>
      </c>
      <c r="V968" s="3">
        <f t="shared" si="5"/>
        <v>13047.33573</v>
      </c>
      <c r="W968" s="21">
        <v>0.0</v>
      </c>
      <c r="X968" s="3">
        <f t="shared" si="6"/>
        <v>0</v>
      </c>
      <c r="Y968" s="3">
        <f t="shared" si="7"/>
        <v>0</v>
      </c>
      <c r="Z968" s="36"/>
      <c r="AA968" s="3">
        <v>39.84</v>
      </c>
      <c r="AB968" s="37">
        <f t="shared" si="8"/>
        <v>0</v>
      </c>
      <c r="AC968" s="38">
        <f t="shared" si="9"/>
        <v>0.005963938386</v>
      </c>
      <c r="AD968" s="33">
        <f t="shared" si="10"/>
        <v>0</v>
      </c>
      <c r="AE968" s="3">
        <v>0.0</v>
      </c>
      <c r="AF968" s="3">
        <v>13047.335734043107</v>
      </c>
    </row>
    <row r="969">
      <c r="A969" s="13">
        <v>723.49</v>
      </c>
      <c r="B969" s="14">
        <v>2.163</v>
      </c>
      <c r="C969" s="14">
        <v>-77.352</v>
      </c>
      <c r="D969" s="14">
        <v>-51.583</v>
      </c>
      <c r="E969" s="14">
        <v>0.00317</v>
      </c>
      <c r="F969" s="3">
        <f t="shared" si="11"/>
        <v>79.515</v>
      </c>
      <c r="N969" s="21">
        <v>0.0</v>
      </c>
      <c r="O969" s="3">
        <v>2.74</v>
      </c>
      <c r="P969" s="39">
        <f t="shared" si="12"/>
        <v>0.0002495268978</v>
      </c>
      <c r="Q969" s="13">
        <v>765.87</v>
      </c>
      <c r="U969" s="13">
        <v>767.01</v>
      </c>
      <c r="V969" s="3">
        <f t="shared" si="5"/>
        <v>13037.63967</v>
      </c>
      <c r="W969" s="21">
        <v>0.0</v>
      </c>
      <c r="X969" s="3">
        <f t="shared" si="6"/>
        <v>0</v>
      </c>
      <c r="Y969" s="3">
        <f t="shared" si="7"/>
        <v>0</v>
      </c>
      <c r="Z969" s="36"/>
      <c r="AA969" s="3">
        <v>22.641</v>
      </c>
      <c r="AB969" s="37">
        <f t="shared" si="8"/>
        <v>0</v>
      </c>
      <c r="AC969" s="38">
        <f t="shared" si="9"/>
        <v>0.00339686287</v>
      </c>
      <c r="AD969" s="33">
        <f t="shared" si="10"/>
        <v>0</v>
      </c>
      <c r="AE969" s="3">
        <v>0.0</v>
      </c>
      <c r="AF969" s="3">
        <v>13037.63966571492</v>
      </c>
    </row>
    <row r="970">
      <c r="A970" s="16">
        <v>724.07</v>
      </c>
      <c r="B970" s="17">
        <v>72.463</v>
      </c>
      <c r="C970" s="17">
        <v>-2.252</v>
      </c>
      <c r="D970" s="17">
        <v>42.718</v>
      </c>
      <c r="E970" s="17">
        <v>0.00297</v>
      </c>
      <c r="F970" s="3">
        <f t="shared" si="11"/>
        <v>74.715</v>
      </c>
      <c r="N970" s="21">
        <v>0.0</v>
      </c>
      <c r="O970" s="3">
        <v>39.84</v>
      </c>
      <c r="P970" s="39">
        <f t="shared" si="12"/>
        <v>0.003628157522</v>
      </c>
      <c r="Q970" s="16">
        <v>766.44</v>
      </c>
      <c r="U970" s="16">
        <v>767.58</v>
      </c>
      <c r="V970" s="3">
        <f t="shared" si="5"/>
        <v>13027.958</v>
      </c>
      <c r="W970" s="21">
        <v>0.0</v>
      </c>
      <c r="X970" s="3">
        <f t="shared" si="6"/>
        <v>0</v>
      </c>
      <c r="Y970" s="3">
        <f t="shared" si="7"/>
        <v>0</v>
      </c>
      <c r="Z970" s="36"/>
      <c r="AA970" s="3">
        <v>19.741</v>
      </c>
      <c r="AB970" s="37">
        <f t="shared" si="8"/>
        <v>0</v>
      </c>
      <c r="AC970" s="38">
        <f t="shared" si="9"/>
        <v>0.00296837955</v>
      </c>
      <c r="AD970" s="33">
        <f t="shared" si="10"/>
        <v>0</v>
      </c>
      <c r="AE970" s="3">
        <v>0.0</v>
      </c>
      <c r="AF970" s="3">
        <v>13027.957997863416</v>
      </c>
    </row>
    <row r="971">
      <c r="A971" s="13">
        <v>724.64</v>
      </c>
      <c r="B971" s="14">
        <v>53.964</v>
      </c>
      <c r="C971" s="14">
        <v>-20.052</v>
      </c>
      <c r="D971" s="14">
        <v>13.019</v>
      </c>
      <c r="E971" s="14">
        <v>0.00296</v>
      </c>
      <c r="F971" s="3">
        <f t="shared" si="11"/>
        <v>74.016</v>
      </c>
      <c r="N971" s="21">
        <v>0.0</v>
      </c>
      <c r="O971" s="3">
        <v>22.641</v>
      </c>
      <c r="P971" s="39">
        <f t="shared" si="12"/>
        <v>0.002061875363</v>
      </c>
      <c r="Q971" s="13">
        <v>767.01</v>
      </c>
      <c r="U971" s="13">
        <v>768.15</v>
      </c>
      <c r="V971" s="3">
        <f t="shared" si="5"/>
        <v>13018.2907</v>
      </c>
      <c r="W971" s="21">
        <v>0.0</v>
      </c>
      <c r="X971" s="3">
        <f t="shared" si="6"/>
        <v>0</v>
      </c>
      <c r="Y971" s="3">
        <f t="shared" si="7"/>
        <v>0</v>
      </c>
      <c r="Z971" s="36"/>
      <c r="AA971" s="3">
        <v>25.042</v>
      </c>
      <c r="AB971" s="37">
        <f t="shared" si="8"/>
        <v>0</v>
      </c>
      <c r="AC971" s="38">
        <f t="shared" si="9"/>
        <v>0.003773865758</v>
      </c>
      <c r="AD971" s="33">
        <f t="shared" si="10"/>
        <v>0</v>
      </c>
      <c r="AE971" s="3">
        <v>0.0</v>
      </c>
      <c r="AF971" s="3">
        <v>13018.290698431298</v>
      </c>
    </row>
    <row r="972">
      <c r="A972" s="16">
        <v>725.21</v>
      </c>
      <c r="B972" s="17">
        <v>65.164</v>
      </c>
      <c r="C972" s="17">
        <v>-24.852</v>
      </c>
      <c r="D972" s="17">
        <v>13.719</v>
      </c>
      <c r="E972" s="17">
        <v>0.00359</v>
      </c>
      <c r="F972" s="3">
        <f t="shared" si="11"/>
        <v>90.016</v>
      </c>
      <c r="N972" s="21">
        <v>0.0</v>
      </c>
      <c r="O972" s="3">
        <v>19.741</v>
      </c>
      <c r="P972" s="39">
        <f t="shared" si="12"/>
        <v>0.001797777551</v>
      </c>
      <c r="Q972" s="16">
        <v>767.58</v>
      </c>
      <c r="U972" s="16">
        <v>768.72</v>
      </c>
      <c r="V972" s="3">
        <f t="shared" si="5"/>
        <v>13008.63774</v>
      </c>
      <c r="W972" s="21">
        <v>0.0</v>
      </c>
      <c r="X972" s="3">
        <f t="shared" si="6"/>
        <v>0</v>
      </c>
      <c r="Y972" s="3">
        <f t="shared" si="7"/>
        <v>0</v>
      </c>
      <c r="Z972" s="36"/>
      <c r="AA972" s="3">
        <v>0.24200000000000088</v>
      </c>
      <c r="AB972" s="37">
        <f t="shared" si="8"/>
        <v>0</v>
      </c>
      <c r="AC972" s="38">
        <f t="shared" si="9"/>
        <v>0.00003655099794</v>
      </c>
      <c r="AD972" s="33">
        <f t="shared" si="10"/>
        <v>0</v>
      </c>
      <c r="AE972" s="3">
        <v>0.0</v>
      </c>
      <c r="AF972" s="3">
        <v>13008.637735456343</v>
      </c>
    </row>
    <row r="973">
      <c r="A973" s="13">
        <v>725.79</v>
      </c>
      <c r="B973" s="14">
        <v>72.365</v>
      </c>
      <c r="C973" s="14">
        <v>12.048</v>
      </c>
      <c r="D973" s="14">
        <v>34.72</v>
      </c>
      <c r="E973" s="14">
        <v>0.0024</v>
      </c>
      <c r="F973" s="3">
        <f t="shared" si="11"/>
        <v>60.317</v>
      </c>
      <c r="N973" s="21">
        <v>0.0</v>
      </c>
      <c r="O973" s="3">
        <v>25.042</v>
      </c>
      <c r="P973" s="39">
        <f t="shared" si="12"/>
        <v>0.002280530137</v>
      </c>
      <c r="Q973" s="13">
        <v>768.15</v>
      </c>
      <c r="U973" s="13">
        <v>769.29</v>
      </c>
      <c r="V973" s="3">
        <f t="shared" si="5"/>
        <v>12998.99908</v>
      </c>
      <c r="W973" s="21">
        <v>0.0</v>
      </c>
      <c r="X973" s="3">
        <f t="shared" si="6"/>
        <v>0</v>
      </c>
      <c r="Y973" s="3">
        <f t="shared" si="7"/>
        <v>0</v>
      </c>
      <c r="Z973" s="36"/>
      <c r="AA973" s="3">
        <v>17.742</v>
      </c>
      <c r="AB973" s="37">
        <f t="shared" si="8"/>
        <v>0</v>
      </c>
      <c r="AC973" s="38">
        <f t="shared" si="9"/>
        <v>0.002685667031</v>
      </c>
      <c r="AD973" s="33">
        <f t="shared" si="10"/>
        <v>0</v>
      </c>
      <c r="AE973" s="3">
        <v>0.0</v>
      </c>
      <c r="AF973" s="3">
        <v>12998.999077071066</v>
      </c>
    </row>
    <row r="974">
      <c r="A974" s="16">
        <v>726.36</v>
      </c>
      <c r="B974" s="17">
        <v>63.265</v>
      </c>
      <c r="C974" s="17">
        <v>-15.851</v>
      </c>
      <c r="D974" s="17">
        <v>18.521</v>
      </c>
      <c r="E974" s="17">
        <v>0.00316</v>
      </c>
      <c r="F974" s="3">
        <f t="shared" si="11"/>
        <v>79.116</v>
      </c>
      <c r="N974" s="21">
        <v>0.0</v>
      </c>
      <c r="O974" s="3">
        <v>0.24200000000000088</v>
      </c>
      <c r="P974" s="39">
        <f t="shared" si="12"/>
        <v>0.00002203850704</v>
      </c>
      <c r="Q974" s="16">
        <v>768.72</v>
      </c>
      <c r="U974" s="16">
        <v>769.86</v>
      </c>
      <c r="V974" s="3">
        <f t="shared" si="5"/>
        <v>12989.37469</v>
      </c>
      <c r="W974" s="21">
        <v>0.0</v>
      </c>
      <c r="X974" s="3">
        <f t="shared" si="6"/>
        <v>0</v>
      </c>
      <c r="Y974" s="3">
        <f t="shared" si="7"/>
        <v>0</v>
      </c>
      <c r="Z974" s="36"/>
      <c r="AA974" s="3">
        <v>27.942</v>
      </c>
      <c r="AB974" s="37">
        <f t="shared" si="8"/>
        <v>0</v>
      </c>
      <c r="AC974" s="38">
        <f t="shared" si="9"/>
        <v>0.004239084621</v>
      </c>
      <c r="AD974" s="33">
        <f t="shared" si="10"/>
        <v>0</v>
      </c>
      <c r="AE974" s="3">
        <v>0.0</v>
      </c>
      <c r="AF974" s="3">
        <v>12989.374691502351</v>
      </c>
    </row>
    <row r="975">
      <c r="A975" s="13">
        <v>726.94</v>
      </c>
      <c r="B975" s="14">
        <v>66.666</v>
      </c>
      <c r="C975" s="14">
        <v>-15.551</v>
      </c>
      <c r="D975" s="14">
        <v>14.122</v>
      </c>
      <c r="E975" s="14">
        <v>0.00329</v>
      </c>
      <c r="F975" s="3">
        <f t="shared" si="11"/>
        <v>82.217</v>
      </c>
      <c r="N975" s="21">
        <v>0.0</v>
      </c>
      <c r="O975" s="3">
        <v>17.742</v>
      </c>
      <c r="P975" s="39">
        <f t="shared" si="12"/>
        <v>0.001615732198</v>
      </c>
      <c r="Q975" s="13">
        <v>769.29</v>
      </c>
      <c r="U975" s="13">
        <v>770.43</v>
      </c>
      <c r="V975" s="3">
        <f t="shared" si="5"/>
        <v>12979.76455</v>
      </c>
      <c r="W975" s="21">
        <v>0.0</v>
      </c>
      <c r="X975" s="3">
        <f t="shared" si="6"/>
        <v>0</v>
      </c>
      <c r="Y975" s="3">
        <f t="shared" si="7"/>
        <v>0</v>
      </c>
      <c r="Z975" s="36"/>
      <c r="AA975" s="3">
        <v>24.342999999999996</v>
      </c>
      <c r="AB975" s="37">
        <f t="shared" si="8"/>
        <v>0</v>
      </c>
      <c r="AC975" s="38">
        <f t="shared" si="9"/>
        <v>0.003701288923</v>
      </c>
      <c r="AD975" s="33">
        <f t="shared" si="10"/>
        <v>0</v>
      </c>
      <c r="AE975" s="3">
        <v>0.0</v>
      </c>
      <c r="AF975" s="3">
        <v>12979.764547071118</v>
      </c>
    </row>
    <row r="976">
      <c r="A976" s="16">
        <v>727.51</v>
      </c>
      <c r="B976" s="17">
        <v>37.666</v>
      </c>
      <c r="C976" s="17">
        <v>-21.151</v>
      </c>
      <c r="D976" s="17">
        <v>6.922</v>
      </c>
      <c r="E976" s="17">
        <v>0.00234</v>
      </c>
      <c r="F976" s="3">
        <f t="shared" si="11"/>
        <v>58.817</v>
      </c>
      <c r="N976" s="21">
        <v>0.0</v>
      </c>
      <c r="O976" s="3">
        <v>27.942</v>
      </c>
      <c r="P976" s="39">
        <f t="shared" si="12"/>
        <v>0.002544627949</v>
      </c>
      <c r="Q976" s="16">
        <v>769.86</v>
      </c>
      <c r="U976" s="16">
        <v>771.0</v>
      </c>
      <c r="V976" s="3">
        <f t="shared" si="5"/>
        <v>12970.16861</v>
      </c>
      <c r="W976" s="21">
        <v>0.0</v>
      </c>
      <c r="X976" s="3">
        <f t="shared" si="6"/>
        <v>0</v>
      </c>
      <c r="Y976" s="3">
        <f t="shared" si="7"/>
        <v>0</v>
      </c>
      <c r="Z976" s="36"/>
      <c r="AA976" s="3">
        <v>27.843000000000004</v>
      </c>
      <c r="AB976" s="37">
        <f t="shared" si="8"/>
        <v>0</v>
      </c>
      <c r="AC976" s="38">
        <f t="shared" si="9"/>
        <v>0.004242857963</v>
      </c>
      <c r="AD976" s="33">
        <f t="shared" si="10"/>
        <v>0</v>
      </c>
      <c r="AE976" s="3">
        <v>0.0</v>
      </c>
      <c r="AF976" s="3">
        <v>12970.16861219196</v>
      </c>
    </row>
    <row r="977">
      <c r="A977" s="13">
        <v>728.08</v>
      </c>
      <c r="B977" s="14">
        <v>35.167</v>
      </c>
      <c r="C977" s="14">
        <v>-23.251</v>
      </c>
      <c r="D977" s="14">
        <v>1.423</v>
      </c>
      <c r="E977" s="14">
        <v>0.00233</v>
      </c>
      <c r="F977" s="3">
        <f t="shared" si="11"/>
        <v>58.418</v>
      </c>
      <c r="N977" s="21">
        <v>0.0</v>
      </c>
      <c r="O977" s="3">
        <v>24.342999999999996</v>
      </c>
      <c r="P977" s="39">
        <f t="shared" si="12"/>
        <v>0.002216873458</v>
      </c>
      <c r="Q977" s="13">
        <v>770.43</v>
      </c>
      <c r="U977" s="13">
        <v>771.58</v>
      </c>
      <c r="V977" s="3">
        <f t="shared" si="5"/>
        <v>12960.41888</v>
      </c>
      <c r="W977" s="21">
        <v>0.0</v>
      </c>
      <c r="X977" s="3">
        <f t="shared" si="6"/>
        <v>0</v>
      </c>
      <c r="Y977" s="3">
        <f t="shared" si="7"/>
        <v>0</v>
      </c>
      <c r="Z977" s="36"/>
      <c r="AA977" s="3">
        <v>13.744000000000002</v>
      </c>
      <c r="AB977" s="37">
        <f t="shared" si="8"/>
        <v>0</v>
      </c>
      <c r="AC977" s="38">
        <f t="shared" si="9"/>
        <v>0.002099110803</v>
      </c>
      <c r="AD977" s="33">
        <f t="shared" si="10"/>
        <v>0</v>
      </c>
      <c r="AE977" s="3">
        <v>0.0</v>
      </c>
      <c r="AF977" s="3">
        <v>12960.418880738227</v>
      </c>
    </row>
    <row r="978">
      <c r="A978" s="16">
        <v>728.66</v>
      </c>
      <c r="B978" s="17">
        <v>59.267</v>
      </c>
      <c r="C978" s="17">
        <v>-7.751</v>
      </c>
      <c r="D978" s="17">
        <v>21.024</v>
      </c>
      <c r="E978" s="17">
        <v>0.00268</v>
      </c>
      <c r="F978" s="3">
        <f t="shared" si="11"/>
        <v>67.018</v>
      </c>
      <c r="N978" s="21">
        <v>0.0</v>
      </c>
      <c r="O978" s="3">
        <v>27.843000000000004</v>
      </c>
      <c r="P978" s="39">
        <f t="shared" si="12"/>
        <v>0.002535612196</v>
      </c>
      <c r="Q978" s="16">
        <v>771.0</v>
      </c>
      <c r="U978" s="16">
        <v>772.15</v>
      </c>
      <c r="V978" s="3">
        <f t="shared" si="5"/>
        <v>12950.85152</v>
      </c>
      <c r="W978" s="21">
        <v>0.0</v>
      </c>
      <c r="X978" s="3">
        <f t="shared" si="6"/>
        <v>0</v>
      </c>
      <c r="Y978" s="3">
        <f t="shared" si="7"/>
        <v>0</v>
      </c>
      <c r="Z978" s="36"/>
      <c r="AA978" s="3">
        <v>22.044</v>
      </c>
      <c r="AB978" s="37">
        <f t="shared" si="8"/>
        <v>0</v>
      </c>
      <c r="AC978" s="38">
        <f t="shared" si="9"/>
        <v>0.003374230614</v>
      </c>
      <c r="AD978" s="33">
        <f t="shared" si="10"/>
        <v>0</v>
      </c>
      <c r="AE978" s="3">
        <v>0.0</v>
      </c>
      <c r="AF978" s="3">
        <v>12950.851518487341</v>
      </c>
    </row>
    <row r="979">
      <c r="A979" s="13">
        <v>729.23</v>
      </c>
      <c r="B979" s="14">
        <v>27.768</v>
      </c>
      <c r="C979" s="14">
        <v>-34.151</v>
      </c>
      <c r="D979" s="14">
        <v>-19.175</v>
      </c>
      <c r="E979" s="14">
        <v>0.00247</v>
      </c>
      <c r="F979" s="3">
        <f t="shared" si="11"/>
        <v>61.919</v>
      </c>
      <c r="N979" s="21">
        <v>0.0</v>
      </c>
      <c r="O979" s="3">
        <v>13.744000000000002</v>
      </c>
      <c r="P979" s="39">
        <f t="shared" si="12"/>
        <v>0.00125164149</v>
      </c>
      <c r="Q979" s="13">
        <v>771.58</v>
      </c>
      <c r="U979" s="13">
        <v>772.72</v>
      </c>
      <c r="V979" s="3">
        <f t="shared" si="5"/>
        <v>12941.29827</v>
      </c>
      <c r="W979" s="21">
        <v>0.0</v>
      </c>
      <c r="X979" s="3">
        <f t="shared" si="6"/>
        <v>0</v>
      </c>
      <c r="Y979" s="3">
        <f t="shared" si="7"/>
        <v>0</v>
      </c>
      <c r="Z979" s="36"/>
      <c r="AA979" s="3">
        <v>20.144</v>
      </c>
      <c r="AB979" s="37">
        <f t="shared" si="8"/>
        <v>0</v>
      </c>
      <c r="AC979" s="38">
        <f t="shared" si="9"/>
        <v>0.003090234976</v>
      </c>
      <c r="AD979" s="33">
        <f t="shared" si="10"/>
        <v>0</v>
      </c>
      <c r="AE979" s="3">
        <v>0.0</v>
      </c>
      <c r="AF979" s="3">
        <v>12941.298271042551</v>
      </c>
    </row>
    <row r="980">
      <c r="A980" s="16">
        <v>729.8</v>
      </c>
      <c r="B980" s="17">
        <v>1.868</v>
      </c>
      <c r="C980" s="17">
        <v>-44.85</v>
      </c>
      <c r="D980" s="17">
        <v>-20.875</v>
      </c>
      <c r="E980" s="17">
        <v>0.00187</v>
      </c>
      <c r="F980" s="3">
        <f t="shared" si="11"/>
        <v>46.718</v>
      </c>
      <c r="N980" s="21">
        <v>0.0</v>
      </c>
      <c r="O980" s="3">
        <v>22.044</v>
      </c>
      <c r="P980" s="39">
        <f t="shared" si="12"/>
        <v>0.002007507641</v>
      </c>
      <c r="Q980" s="16">
        <v>772.15</v>
      </c>
      <c r="U980" s="16">
        <v>773.29</v>
      </c>
      <c r="V980" s="3">
        <f t="shared" si="5"/>
        <v>12931.75911</v>
      </c>
      <c r="W980" s="21">
        <v>0.0</v>
      </c>
      <c r="X980" s="3">
        <f t="shared" si="6"/>
        <v>0</v>
      </c>
      <c r="Y980" s="3">
        <f t="shared" si="7"/>
        <v>0</v>
      </c>
      <c r="Z980" s="36"/>
      <c r="AA980" s="3">
        <v>7.843999999999999</v>
      </c>
      <c r="AB980" s="37">
        <f t="shared" si="8"/>
        <v>0</v>
      </c>
      <c r="AC980" s="38">
        <f t="shared" si="9"/>
        <v>0.001205991089</v>
      </c>
      <c r="AD980" s="33">
        <f t="shared" si="10"/>
        <v>0</v>
      </c>
      <c r="AE980" s="3">
        <v>0.0</v>
      </c>
      <c r="AF980" s="3">
        <v>12931.759107191352</v>
      </c>
    </row>
    <row r="981">
      <c r="A981" s="13">
        <v>730.38</v>
      </c>
      <c r="B981" s="14">
        <v>60.369</v>
      </c>
      <c r="C981" s="14">
        <v>-9.75</v>
      </c>
      <c r="D981" s="14">
        <v>39.526</v>
      </c>
      <c r="E981" s="14">
        <v>0.00281</v>
      </c>
      <c r="F981" s="3">
        <f t="shared" si="11"/>
        <v>70.119</v>
      </c>
      <c r="N981" s="21">
        <v>0.0</v>
      </c>
      <c r="O981" s="3">
        <v>20.144</v>
      </c>
      <c r="P981" s="39">
        <f t="shared" si="12"/>
        <v>0.00183447804</v>
      </c>
      <c r="Q981" s="13">
        <v>772.72</v>
      </c>
      <c r="U981" s="13">
        <v>773.86</v>
      </c>
      <c r="V981" s="3">
        <f t="shared" si="5"/>
        <v>12922.234</v>
      </c>
      <c r="W981" s="21">
        <v>0.0</v>
      </c>
      <c r="X981" s="3">
        <f t="shared" si="6"/>
        <v>0</v>
      </c>
      <c r="Y981" s="3">
        <f t="shared" si="7"/>
        <v>0</v>
      </c>
      <c r="Z981" s="36"/>
      <c r="AA981" s="3">
        <v>22.845000000000002</v>
      </c>
      <c r="AB981" s="37">
        <f t="shared" si="8"/>
        <v>0</v>
      </c>
      <c r="AC981" s="38">
        <f t="shared" si="9"/>
        <v>0.003520121803</v>
      </c>
      <c r="AD981" s="33">
        <f t="shared" si="10"/>
        <v>0</v>
      </c>
      <c r="AE981" s="3">
        <v>0.0</v>
      </c>
      <c r="AF981" s="3">
        <v>12922.233995813198</v>
      </c>
    </row>
    <row r="982">
      <c r="A982" s="16">
        <v>730.95</v>
      </c>
      <c r="B982" s="17">
        <v>43.269</v>
      </c>
      <c r="C982" s="17">
        <v>-30.25</v>
      </c>
      <c r="D982" s="17">
        <v>-11.173</v>
      </c>
      <c r="E982" s="17">
        <v>0.00295</v>
      </c>
      <c r="F982" s="3">
        <f t="shared" si="11"/>
        <v>73.519</v>
      </c>
      <c r="N982" s="21">
        <v>0.0</v>
      </c>
      <c r="O982" s="3">
        <v>7.843999999999999</v>
      </c>
      <c r="P982" s="39">
        <f t="shared" si="12"/>
        <v>0.0007143390462</v>
      </c>
      <c r="Q982" s="16">
        <v>773.29</v>
      </c>
      <c r="U982" s="16">
        <v>774.43</v>
      </c>
      <c r="V982" s="3">
        <f t="shared" si="5"/>
        <v>12912.72291</v>
      </c>
      <c r="W982" s="21">
        <v>0.0</v>
      </c>
      <c r="X982" s="3">
        <f t="shared" si="6"/>
        <v>0</v>
      </c>
      <c r="Y982" s="3">
        <f t="shared" si="7"/>
        <v>0</v>
      </c>
      <c r="Z982" s="36"/>
      <c r="AA982" s="3">
        <v>11.545000000000002</v>
      </c>
      <c r="AB982" s="37">
        <f t="shared" si="8"/>
        <v>0</v>
      </c>
      <c r="AC982" s="38">
        <f t="shared" si="9"/>
        <v>0.001782870398</v>
      </c>
      <c r="AD982" s="33">
        <f t="shared" si="10"/>
        <v>0</v>
      </c>
      <c r="AE982" s="3">
        <v>0.0</v>
      </c>
      <c r="AF982" s="3">
        <v>12912.722905879164</v>
      </c>
    </row>
    <row r="983">
      <c r="A983" s="13">
        <v>731.53</v>
      </c>
      <c r="B983" s="14">
        <v>61.17</v>
      </c>
      <c r="C983" s="14">
        <v>5.95</v>
      </c>
      <c r="D983" s="14">
        <v>19.227</v>
      </c>
      <c r="E983" s="14">
        <v>0.00221</v>
      </c>
      <c r="F983" s="3">
        <f t="shared" si="11"/>
        <v>55.22</v>
      </c>
      <c r="N983" s="21">
        <v>0.0</v>
      </c>
      <c r="O983" s="3">
        <v>22.845000000000002</v>
      </c>
      <c r="P983" s="39">
        <f t="shared" si="12"/>
        <v>0.002080453278</v>
      </c>
      <c r="Q983" s="13">
        <v>773.86</v>
      </c>
      <c r="U983" s="13">
        <v>775.0</v>
      </c>
      <c r="V983" s="3">
        <f t="shared" si="5"/>
        <v>12903.22581</v>
      </c>
      <c r="W983" s="21">
        <v>0.0</v>
      </c>
      <c r="X983" s="3">
        <f t="shared" si="6"/>
        <v>0</v>
      </c>
      <c r="Y983" s="3">
        <f t="shared" si="7"/>
        <v>0</v>
      </c>
      <c r="Z983" s="36"/>
      <c r="AA983" s="3">
        <v>5.946</v>
      </c>
      <c r="AB983" s="37">
        <f t="shared" si="8"/>
        <v>0</v>
      </c>
      <c r="AC983" s="38">
        <f t="shared" si="9"/>
        <v>0.0009202574544</v>
      </c>
      <c r="AD983" s="33">
        <f t="shared" si="10"/>
        <v>0</v>
      </c>
      <c r="AE983" s="3">
        <v>0.0</v>
      </c>
      <c r="AF983" s="3">
        <v>12903.225806451614</v>
      </c>
    </row>
    <row r="984">
      <c r="A984" s="16">
        <v>732.1</v>
      </c>
      <c r="B984" s="17">
        <v>65.97</v>
      </c>
      <c r="C984" s="17">
        <v>1.85</v>
      </c>
      <c r="D984" s="17">
        <v>43.928</v>
      </c>
      <c r="E984" s="17">
        <v>0.00258</v>
      </c>
      <c r="F984" s="3">
        <f t="shared" si="11"/>
        <v>64.12</v>
      </c>
      <c r="N984" s="21">
        <v>0.0</v>
      </c>
      <c r="O984" s="3">
        <v>11.545000000000002</v>
      </c>
      <c r="P984" s="39">
        <f t="shared" si="12"/>
        <v>0.001051382495</v>
      </c>
      <c r="Q984" s="16">
        <v>774.43</v>
      </c>
      <c r="U984" s="16">
        <v>775.57</v>
      </c>
      <c r="V984" s="3">
        <f t="shared" si="5"/>
        <v>12893.74267</v>
      </c>
      <c r="W984" s="21">
        <v>0.0</v>
      </c>
      <c r="X984" s="3">
        <f t="shared" si="6"/>
        <v>0</v>
      </c>
      <c r="Y984" s="3">
        <f t="shared" si="7"/>
        <v>0</v>
      </c>
      <c r="Z984" s="36"/>
      <c r="AA984" s="3">
        <v>12.745999999999999</v>
      </c>
      <c r="AB984" s="37">
        <f t="shared" si="8"/>
        <v>0</v>
      </c>
      <c r="AC984" s="38">
        <f t="shared" si="9"/>
        <v>0.001977043618</v>
      </c>
      <c r="AD984" s="33">
        <f t="shared" si="10"/>
        <v>0</v>
      </c>
      <c r="AE984" s="3">
        <v>0.0</v>
      </c>
      <c r="AF984" s="3">
        <v>12893.742666683858</v>
      </c>
    </row>
    <row r="985">
      <c r="A985" s="13">
        <v>732.67</v>
      </c>
      <c r="B985" s="14">
        <v>33.971</v>
      </c>
      <c r="C985" s="14">
        <v>-24.25</v>
      </c>
      <c r="D985" s="14">
        <v>-19.671</v>
      </c>
      <c r="E985" s="14">
        <v>0.00235</v>
      </c>
      <c r="F985" s="3">
        <f t="shared" si="11"/>
        <v>58.221</v>
      </c>
      <c r="N985" s="21">
        <v>0.0</v>
      </c>
      <c r="O985" s="3">
        <v>5.946</v>
      </c>
      <c r="P985" s="39">
        <f t="shared" si="12"/>
        <v>0.000541491582</v>
      </c>
      <c r="Q985" s="13">
        <v>775.0</v>
      </c>
      <c r="U985" s="13">
        <v>776.14</v>
      </c>
      <c r="V985" s="3">
        <f t="shared" si="5"/>
        <v>12884.27346</v>
      </c>
      <c r="W985" s="21">
        <v>0.0</v>
      </c>
      <c r="X985" s="3">
        <f t="shared" si="6"/>
        <v>0</v>
      </c>
      <c r="Y985" s="3">
        <f t="shared" si="7"/>
        <v>0</v>
      </c>
      <c r="Z985" s="36"/>
      <c r="AA985" s="3">
        <v>14.046999999999999</v>
      </c>
      <c r="AB985" s="37">
        <f t="shared" si="8"/>
        <v>0</v>
      </c>
      <c r="AC985" s="38">
        <f t="shared" si="9"/>
        <v>0.002183650417</v>
      </c>
      <c r="AD985" s="33">
        <f t="shared" si="10"/>
        <v>0</v>
      </c>
      <c r="AE985" s="3">
        <v>0.0</v>
      </c>
      <c r="AF985" s="3">
        <v>12884.273455819828</v>
      </c>
    </row>
    <row r="986">
      <c r="A986" s="16">
        <v>733.25</v>
      </c>
      <c r="B986" s="17">
        <v>94.471</v>
      </c>
      <c r="C986" s="17">
        <v>33.651</v>
      </c>
      <c r="D986" s="17">
        <v>82.53</v>
      </c>
      <c r="E986" s="17">
        <v>0.00246</v>
      </c>
      <c r="F986" s="3">
        <f t="shared" si="11"/>
        <v>60.82</v>
      </c>
      <c r="N986" s="21">
        <v>0.0</v>
      </c>
      <c r="O986" s="3">
        <v>12.745999999999999</v>
      </c>
      <c r="P986" s="39">
        <f t="shared" si="12"/>
        <v>0.001160755416</v>
      </c>
      <c r="Q986" s="16">
        <v>775.57</v>
      </c>
      <c r="U986" s="16">
        <v>776.71</v>
      </c>
      <c r="V986" s="3">
        <f t="shared" si="5"/>
        <v>12874.81814</v>
      </c>
      <c r="W986" s="21">
        <v>0.0</v>
      </c>
      <c r="X986" s="3">
        <f t="shared" si="6"/>
        <v>0</v>
      </c>
      <c r="Y986" s="3">
        <f t="shared" si="7"/>
        <v>0</v>
      </c>
      <c r="Z986" s="36"/>
      <c r="AA986" s="3">
        <v>9.446</v>
      </c>
      <c r="AB986" s="37">
        <f t="shared" si="8"/>
        <v>0</v>
      </c>
      <c r="AC986" s="38">
        <f t="shared" si="9"/>
        <v>0.001471648062</v>
      </c>
      <c r="AD986" s="33">
        <f t="shared" si="10"/>
        <v>0</v>
      </c>
      <c r="AE986" s="3">
        <v>0.0</v>
      </c>
      <c r="AF986" s="3">
        <v>12874.818143193728</v>
      </c>
    </row>
    <row r="987">
      <c r="A987" s="13">
        <v>733.82</v>
      </c>
      <c r="B987" s="14">
        <v>28.672</v>
      </c>
      <c r="C987" s="14">
        <v>-23.549</v>
      </c>
      <c r="D987" s="14">
        <v>-18.27</v>
      </c>
      <c r="E987" s="14">
        <v>0.00211</v>
      </c>
      <c r="F987" s="3">
        <f t="shared" si="11"/>
        <v>52.221</v>
      </c>
      <c r="N987" s="21">
        <v>0.0</v>
      </c>
      <c r="O987" s="3">
        <v>14.046999999999999</v>
      </c>
      <c r="P987" s="39">
        <f t="shared" si="12"/>
        <v>0.001279235158</v>
      </c>
      <c r="Q987" s="13">
        <v>776.14</v>
      </c>
      <c r="U987" s="13">
        <v>777.28</v>
      </c>
      <c r="V987" s="3">
        <f t="shared" si="5"/>
        <v>12865.3767</v>
      </c>
      <c r="W987" s="21">
        <v>0.0</v>
      </c>
      <c r="X987" s="3">
        <f t="shared" si="6"/>
        <v>0</v>
      </c>
      <c r="Y987" s="3">
        <f t="shared" si="7"/>
        <v>0</v>
      </c>
      <c r="Z987" s="36"/>
      <c r="AA987" s="3">
        <v>9.046999999999999</v>
      </c>
      <c r="AB987" s="37">
        <f t="shared" si="8"/>
        <v>0</v>
      </c>
      <c r="AC987" s="38">
        <f t="shared" si="9"/>
        <v>0.001412590891</v>
      </c>
      <c r="AD987" s="33">
        <f t="shared" si="10"/>
        <v>0</v>
      </c>
      <c r="AE987" s="3">
        <v>0.0</v>
      </c>
      <c r="AF987" s="3">
        <v>12865.376698229724</v>
      </c>
    </row>
    <row r="988">
      <c r="A988" s="16">
        <v>734.39</v>
      </c>
      <c r="B988" s="17">
        <v>42.872</v>
      </c>
      <c r="C988" s="17">
        <v>-15.049</v>
      </c>
      <c r="D988" s="17">
        <v>14.031</v>
      </c>
      <c r="E988" s="17">
        <v>0.00234</v>
      </c>
      <c r="F988" s="3">
        <f t="shared" si="11"/>
        <v>57.921</v>
      </c>
      <c r="N988" s="21">
        <v>0.0</v>
      </c>
      <c r="O988" s="3">
        <v>9.446</v>
      </c>
      <c r="P988" s="39">
        <f t="shared" si="12"/>
        <v>0.0008602303201</v>
      </c>
      <c r="Q988" s="16">
        <v>776.71</v>
      </c>
      <c r="U988" s="16">
        <v>777.85</v>
      </c>
      <c r="V988" s="3">
        <f t="shared" si="5"/>
        <v>12855.94909</v>
      </c>
      <c r="W988" s="21">
        <v>0.0</v>
      </c>
      <c r="X988" s="3">
        <f t="shared" si="6"/>
        <v>0</v>
      </c>
      <c r="Y988" s="3">
        <f t="shared" si="7"/>
        <v>0</v>
      </c>
      <c r="Z988" s="36"/>
      <c r="AA988" s="3">
        <v>6.247000000000001</v>
      </c>
      <c r="AB988" s="37">
        <f t="shared" si="8"/>
        <v>0</v>
      </c>
      <c r="AC988" s="38">
        <f t="shared" si="9"/>
        <v>0.0009775487074</v>
      </c>
      <c r="AD988" s="33">
        <f t="shared" si="10"/>
        <v>0</v>
      </c>
      <c r="AE988" s="3">
        <v>0.0</v>
      </c>
      <c r="AF988" s="3">
        <v>12855.949090441602</v>
      </c>
    </row>
    <row r="989">
      <c r="A989" s="13">
        <v>734.97</v>
      </c>
      <c r="B989" s="14">
        <v>21.173</v>
      </c>
      <c r="C989" s="14">
        <v>-29.949</v>
      </c>
      <c r="D989" s="14">
        <v>-23.568</v>
      </c>
      <c r="E989" s="14">
        <v>0.00207</v>
      </c>
      <c r="F989" s="3">
        <f t="shared" si="11"/>
        <v>51.122</v>
      </c>
      <c r="N989" s="21">
        <v>0.0</v>
      </c>
      <c r="O989" s="3">
        <v>9.046999999999999</v>
      </c>
      <c r="P989" s="39">
        <f t="shared" si="12"/>
        <v>0.0008238941039</v>
      </c>
      <c r="Q989" s="13">
        <v>777.28</v>
      </c>
      <c r="U989" s="13">
        <v>778.42</v>
      </c>
      <c r="V989" s="3">
        <f t="shared" si="5"/>
        <v>12846.53529</v>
      </c>
      <c r="W989" s="21">
        <v>0.0</v>
      </c>
      <c r="X989" s="3">
        <f t="shared" si="6"/>
        <v>0</v>
      </c>
      <c r="Y989" s="3">
        <f t="shared" si="7"/>
        <v>0</v>
      </c>
      <c r="Z989" s="36"/>
      <c r="AA989" s="3">
        <v>14.648</v>
      </c>
      <c r="AB989" s="37">
        <f t="shared" si="8"/>
        <v>0</v>
      </c>
      <c r="AC989" s="38">
        <f t="shared" si="9"/>
        <v>0.002297204299</v>
      </c>
      <c r="AD989" s="33">
        <f t="shared" si="10"/>
        <v>0</v>
      </c>
      <c r="AE989" s="3">
        <v>0.0</v>
      </c>
      <c r="AF989" s="3">
        <v>12846.535289432442</v>
      </c>
    </row>
    <row r="990">
      <c r="A990" s="16">
        <v>735.54</v>
      </c>
      <c r="B990" s="17">
        <v>94.573</v>
      </c>
      <c r="C990" s="17">
        <v>41.851</v>
      </c>
      <c r="D990" s="17">
        <v>94.833</v>
      </c>
      <c r="E990" s="17">
        <v>0.00214</v>
      </c>
      <c r="F990" s="3">
        <f t="shared" si="11"/>
        <v>52.722</v>
      </c>
      <c r="N990" s="21">
        <v>0.0</v>
      </c>
      <c r="O990" s="3">
        <v>6.247000000000001</v>
      </c>
      <c r="P990" s="39">
        <f t="shared" si="12"/>
        <v>0.0005689031134</v>
      </c>
      <c r="Q990" s="16">
        <v>777.85</v>
      </c>
      <c r="U990" s="16">
        <v>778.99</v>
      </c>
      <c r="V990" s="3">
        <f t="shared" si="5"/>
        <v>12837.13526</v>
      </c>
      <c r="W990" s="21">
        <v>0.0</v>
      </c>
      <c r="X990" s="3">
        <f t="shared" si="6"/>
        <v>0</v>
      </c>
      <c r="Y990" s="3">
        <f t="shared" si="7"/>
        <v>0</v>
      </c>
      <c r="Z990" s="36"/>
      <c r="AA990" s="3">
        <v>34.048</v>
      </c>
      <c r="AB990" s="37">
        <f t="shared" si="8"/>
        <v>0</v>
      </c>
      <c r="AC990" s="38">
        <f t="shared" si="9"/>
        <v>0.005351389791</v>
      </c>
      <c r="AD990" s="33">
        <f t="shared" si="10"/>
        <v>0</v>
      </c>
      <c r="AE990" s="3">
        <v>0.0</v>
      </c>
      <c r="AF990" s="3">
        <v>12837.135264894287</v>
      </c>
    </row>
    <row r="991">
      <c r="A991" s="13">
        <v>736.11</v>
      </c>
      <c r="B991" s="14">
        <v>39.774</v>
      </c>
      <c r="C991" s="14">
        <v>-7.949</v>
      </c>
      <c r="D991" s="14">
        <v>15.233</v>
      </c>
      <c r="E991" s="14">
        <v>0.00194</v>
      </c>
      <c r="F991" s="3">
        <f t="shared" si="11"/>
        <v>47.723</v>
      </c>
      <c r="N991" s="21">
        <v>0.0</v>
      </c>
      <c r="O991" s="3">
        <v>14.648</v>
      </c>
      <c r="P991" s="39">
        <f t="shared" si="12"/>
        <v>0.001333967153</v>
      </c>
      <c r="Q991" s="13">
        <v>778.42</v>
      </c>
      <c r="U991" s="13">
        <v>779.56</v>
      </c>
      <c r="V991" s="3">
        <f t="shared" si="5"/>
        <v>12827.74899</v>
      </c>
      <c r="W991" s="40">
        <v>2.9912E-4</v>
      </c>
      <c r="X991" s="41">
        <f t="shared" si="6"/>
        <v>14.956</v>
      </c>
      <c r="Y991" s="41">
        <f t="shared" si="7"/>
        <v>0.001165909936</v>
      </c>
      <c r="Z991" s="36"/>
      <c r="AA991" s="3">
        <v>5.949</v>
      </c>
      <c r="AB991" s="37">
        <f t="shared" si="8"/>
        <v>0</v>
      </c>
      <c r="AC991" s="38">
        <f t="shared" si="9"/>
        <v>0.0009370697996</v>
      </c>
      <c r="AD991" s="42">
        <f t="shared" si="10"/>
        <v>0.000280210731</v>
      </c>
      <c r="AE991" s="41">
        <v>0.0011659099359999999</v>
      </c>
      <c r="AF991" s="3">
        <v>12827.74898660783</v>
      </c>
    </row>
    <row r="992">
      <c r="A992" s="16">
        <v>736.69</v>
      </c>
      <c r="B992" s="17">
        <v>109.774</v>
      </c>
      <c r="C992" s="17">
        <v>51.452</v>
      </c>
      <c r="D992" s="17">
        <v>108.534</v>
      </c>
      <c r="E992" s="17">
        <v>0.00237</v>
      </c>
      <c r="F992" s="3">
        <f t="shared" si="11"/>
        <v>58.322</v>
      </c>
      <c r="N992" s="21">
        <v>0.0</v>
      </c>
      <c r="O992" s="3">
        <v>34.048</v>
      </c>
      <c r="P992" s="39">
        <f t="shared" si="12"/>
        <v>0.003100690444</v>
      </c>
      <c r="Q992" s="16">
        <v>778.99</v>
      </c>
      <c r="U992" s="16">
        <v>780.13</v>
      </c>
      <c r="V992" s="3">
        <f t="shared" si="5"/>
        <v>12818.37642</v>
      </c>
      <c r="W992" s="40">
        <v>8.8563E-4</v>
      </c>
      <c r="X992" s="41">
        <f t="shared" si="6"/>
        <v>44.2815</v>
      </c>
      <c r="Y992" s="41">
        <f t="shared" si="7"/>
        <v>0.00345453266</v>
      </c>
      <c r="Z992" s="36"/>
      <c r="AA992" s="3">
        <v>13.748</v>
      </c>
      <c r="AB992" s="37">
        <f t="shared" si="8"/>
        <v>0</v>
      </c>
      <c r="AC992" s="38">
        <f t="shared" si="9"/>
        <v>0.00217030011</v>
      </c>
      <c r="AD992" s="42">
        <f t="shared" si="10"/>
        <v>0.0008302503409</v>
      </c>
      <c r="AE992" s="41">
        <v>0.0034545326594999995</v>
      </c>
      <c r="AF992" s="3">
        <v>12818.37642444208</v>
      </c>
    </row>
    <row r="993">
      <c r="A993" s="13">
        <v>737.26</v>
      </c>
      <c r="B993" s="14">
        <v>40.375</v>
      </c>
      <c r="C993" s="14">
        <v>-9.048</v>
      </c>
      <c r="D993" s="14">
        <v>17.035</v>
      </c>
      <c r="E993" s="14">
        <v>0.002</v>
      </c>
      <c r="F993" s="3">
        <f t="shared" si="11"/>
        <v>49.423</v>
      </c>
      <c r="N993" s="40">
        <v>2.9912E-4</v>
      </c>
      <c r="O993" s="3">
        <v>5.949</v>
      </c>
      <c r="P993" s="39">
        <f t="shared" si="12"/>
        <v>0.0005417647866</v>
      </c>
      <c r="Q993" s="13">
        <v>779.56</v>
      </c>
      <c r="U993" s="13">
        <v>780.7</v>
      </c>
      <c r="V993" s="3">
        <f t="shared" si="5"/>
        <v>12809.01755</v>
      </c>
      <c r="W993" s="21">
        <v>0.001</v>
      </c>
      <c r="X993" s="3">
        <f t="shared" si="6"/>
        <v>50</v>
      </c>
      <c r="Y993" s="3">
        <f t="shared" si="7"/>
        <v>0.0039035</v>
      </c>
      <c r="Z993" s="36"/>
      <c r="AA993" s="3">
        <v>27.948999999999998</v>
      </c>
      <c r="AB993" s="37">
        <f t="shared" si="8"/>
        <v>0</v>
      </c>
      <c r="AC993" s="38">
        <f t="shared" si="9"/>
        <v>0.004421790308</v>
      </c>
      <c r="AD993" s="33">
        <f t="shared" si="10"/>
        <v>0.0009381535869</v>
      </c>
      <c r="AE993" s="3">
        <v>0.0039035000000000003</v>
      </c>
      <c r="AF993" s="3">
        <v>12809.01754835404</v>
      </c>
    </row>
    <row r="994">
      <c r="A994" s="16">
        <v>737.83</v>
      </c>
      <c r="B994" s="17">
        <v>19.775</v>
      </c>
      <c r="C994" s="17">
        <v>-29.048</v>
      </c>
      <c r="D994" s="17">
        <v>-11.565</v>
      </c>
      <c r="E994" s="17">
        <v>0.00199</v>
      </c>
      <c r="F994" s="3">
        <f t="shared" si="11"/>
        <v>48.823</v>
      </c>
      <c r="N994" s="40">
        <v>8.8563E-4</v>
      </c>
      <c r="O994" s="3">
        <v>13.748</v>
      </c>
      <c r="P994" s="39">
        <f t="shared" si="12"/>
        <v>0.001252005763</v>
      </c>
      <c r="Q994" s="16">
        <v>780.13</v>
      </c>
      <c r="U994" s="16">
        <v>781.27</v>
      </c>
      <c r="V994" s="3">
        <f t="shared" si="5"/>
        <v>12799.67233</v>
      </c>
      <c r="W994" s="21">
        <v>0.001</v>
      </c>
      <c r="X994" s="3">
        <f t="shared" si="6"/>
        <v>50</v>
      </c>
      <c r="Y994" s="3">
        <f t="shared" si="7"/>
        <v>0.00390635</v>
      </c>
      <c r="Z994" s="36"/>
      <c r="AA994" s="3">
        <v>21.149</v>
      </c>
      <c r="AB994" s="37">
        <f t="shared" si="8"/>
        <v>0</v>
      </c>
      <c r="AC994" s="38">
        <f t="shared" si="9"/>
        <v>0.003353301578</v>
      </c>
      <c r="AD994" s="33">
        <f t="shared" si="10"/>
        <v>0.000938838546</v>
      </c>
      <c r="AE994" s="3">
        <v>0.003906349999999999</v>
      </c>
      <c r="AF994" s="3">
        <v>12799.672328388395</v>
      </c>
    </row>
    <row r="995">
      <c r="A995" s="13">
        <v>738.41</v>
      </c>
      <c r="B995" s="14">
        <v>2.876</v>
      </c>
      <c r="C995" s="14">
        <v>-27.048</v>
      </c>
      <c r="D995" s="14">
        <v>-16.064</v>
      </c>
      <c r="E995" s="14">
        <v>0.00122</v>
      </c>
      <c r="F995" s="3">
        <f t="shared" si="11"/>
        <v>29.924</v>
      </c>
      <c r="N995" s="21">
        <v>0.001</v>
      </c>
      <c r="O995" s="3">
        <v>27.948999999999998</v>
      </c>
      <c r="P995" s="39">
        <f t="shared" si="12"/>
        <v>0.002545265426</v>
      </c>
      <c r="Q995" s="13">
        <v>780.7</v>
      </c>
      <c r="U995" s="13">
        <v>781.84</v>
      </c>
      <c r="V995" s="3">
        <f t="shared" si="5"/>
        <v>12790.34073</v>
      </c>
      <c r="W995" s="21">
        <v>0.001</v>
      </c>
      <c r="X995" s="3">
        <f t="shared" si="6"/>
        <v>50</v>
      </c>
      <c r="Y995" s="3">
        <f t="shared" si="7"/>
        <v>0.0039092</v>
      </c>
      <c r="Z995" s="36"/>
      <c r="AA995" s="3">
        <v>0.5500000000000007</v>
      </c>
      <c r="AB995" s="37">
        <f t="shared" si="8"/>
        <v>0</v>
      </c>
      <c r="AC995" s="38">
        <f t="shared" si="9"/>
        <v>0.0000873968296</v>
      </c>
      <c r="AD995" s="33">
        <f t="shared" si="10"/>
        <v>0.000939523505</v>
      </c>
      <c r="AE995" s="3">
        <v>0.0039092</v>
      </c>
      <c r="AF995" s="3">
        <v>12790.340734677173</v>
      </c>
    </row>
    <row r="996">
      <c r="A996" s="16">
        <v>738.98</v>
      </c>
      <c r="B996" s="17">
        <v>37.876</v>
      </c>
      <c r="C996" s="17">
        <v>-18.748</v>
      </c>
      <c r="D996" s="17">
        <v>3.637</v>
      </c>
      <c r="E996" s="17">
        <v>0.00231</v>
      </c>
      <c r="F996" s="3">
        <f t="shared" si="11"/>
        <v>56.624</v>
      </c>
      <c r="N996" s="21">
        <v>0.001</v>
      </c>
      <c r="O996" s="3">
        <v>21.149</v>
      </c>
      <c r="P996" s="39">
        <f t="shared" si="12"/>
        <v>0.001926001592</v>
      </c>
      <c r="Q996" s="16">
        <v>781.27</v>
      </c>
      <c r="U996" s="16">
        <v>782.41</v>
      </c>
      <c r="V996" s="3">
        <f t="shared" si="5"/>
        <v>12781.02274</v>
      </c>
      <c r="W996" s="21">
        <v>0.001</v>
      </c>
      <c r="X996" s="3">
        <f t="shared" si="6"/>
        <v>50</v>
      </c>
      <c r="Y996" s="3">
        <f t="shared" si="7"/>
        <v>0.00391205</v>
      </c>
      <c r="Z996" s="36"/>
      <c r="AA996" s="3">
        <v>3.4499999999999993</v>
      </c>
      <c r="AB996" s="37">
        <f t="shared" si="8"/>
        <v>0</v>
      </c>
      <c r="AC996" s="38">
        <f t="shared" si="9"/>
        <v>0.0005494163816</v>
      </c>
      <c r="AD996" s="33">
        <f t="shared" si="10"/>
        <v>0.0009402084641</v>
      </c>
      <c r="AE996" s="3">
        <v>0.003912049999999999</v>
      </c>
      <c r="AF996" s="3">
        <v>12781.02273743945</v>
      </c>
    </row>
    <row r="997">
      <c r="A997" s="13">
        <v>739.55</v>
      </c>
      <c r="B997" s="14">
        <v>78.077</v>
      </c>
      <c r="C997" s="14">
        <v>27.952</v>
      </c>
      <c r="D997" s="14">
        <v>61.538</v>
      </c>
      <c r="E997" s="14">
        <v>0.00205</v>
      </c>
      <c r="F997" s="3">
        <f t="shared" si="11"/>
        <v>50.125</v>
      </c>
      <c r="N997" s="21">
        <v>0.001</v>
      </c>
      <c r="O997" s="3">
        <v>0.5500000000000007</v>
      </c>
      <c r="P997" s="39">
        <f t="shared" si="12"/>
        <v>0.00005008751599</v>
      </c>
      <c r="Q997" s="13">
        <v>781.84</v>
      </c>
      <c r="U997" s="13">
        <v>782.98</v>
      </c>
      <c r="V997" s="3">
        <f t="shared" si="5"/>
        <v>12771.71831</v>
      </c>
      <c r="W997" s="21">
        <v>0.001</v>
      </c>
      <c r="X997" s="3">
        <f t="shared" si="6"/>
        <v>50</v>
      </c>
      <c r="Y997" s="3">
        <f t="shared" si="7"/>
        <v>0.0039149</v>
      </c>
      <c r="Z997" s="36"/>
      <c r="AA997" s="3">
        <v>17.451</v>
      </c>
      <c r="AB997" s="37">
        <f t="shared" si="8"/>
        <v>0</v>
      </c>
      <c r="AC997" s="38">
        <f t="shared" si="9"/>
        <v>0.002785169667</v>
      </c>
      <c r="AD997" s="33">
        <f t="shared" si="10"/>
        <v>0.0009408934232</v>
      </c>
      <c r="AE997" s="3">
        <v>0.0039149</v>
      </c>
      <c r="AF997" s="3">
        <v>12771.718306981022</v>
      </c>
    </row>
    <row r="998">
      <c r="A998" s="16">
        <v>740.12</v>
      </c>
      <c r="B998" s="17">
        <v>22.277</v>
      </c>
      <c r="C998" s="17">
        <v>-15.948</v>
      </c>
      <c r="D998" s="17">
        <v>-3.062</v>
      </c>
      <c r="E998" s="17">
        <v>0.00156</v>
      </c>
      <c r="F998" s="3">
        <f t="shared" si="11"/>
        <v>38.225</v>
      </c>
      <c r="N998" s="21">
        <v>0.001</v>
      </c>
      <c r="O998" s="3">
        <v>3.4499999999999993</v>
      </c>
      <c r="P998" s="39">
        <f t="shared" si="12"/>
        <v>0.0003141853276</v>
      </c>
      <c r="Q998" s="16">
        <v>782.41</v>
      </c>
      <c r="U998" s="16">
        <v>783.55</v>
      </c>
      <c r="V998" s="3">
        <f t="shared" si="5"/>
        <v>12762.42741</v>
      </c>
      <c r="W998" s="21">
        <v>0.001</v>
      </c>
      <c r="X998" s="3">
        <f t="shared" si="6"/>
        <v>50</v>
      </c>
      <c r="Y998" s="3">
        <f t="shared" si="7"/>
        <v>0.00391775</v>
      </c>
      <c r="Z998" s="36"/>
      <c r="AA998" s="3">
        <v>18.049999999999997</v>
      </c>
      <c r="AB998" s="37">
        <f t="shared" si="8"/>
        <v>0</v>
      </c>
      <c r="AC998" s="38">
        <f t="shared" si="9"/>
        <v>0.002887065804</v>
      </c>
      <c r="AD998" s="33">
        <f t="shared" si="10"/>
        <v>0.0009415783822</v>
      </c>
      <c r="AE998" s="3">
        <v>0.003917749999999999</v>
      </c>
      <c r="AF998" s="3">
        <v>12762.427413694086</v>
      </c>
    </row>
    <row r="999">
      <c r="A999" s="13">
        <v>740.7</v>
      </c>
      <c r="B999" s="14">
        <v>2.678</v>
      </c>
      <c r="C999" s="14">
        <v>-33.147</v>
      </c>
      <c r="D999" s="14">
        <v>5.839</v>
      </c>
      <c r="E999" s="14">
        <v>0.00147</v>
      </c>
      <c r="F999" s="3">
        <f t="shared" si="11"/>
        <v>35.825</v>
      </c>
      <c r="N999" s="21">
        <v>0.001</v>
      </c>
      <c r="O999" s="3">
        <v>17.451</v>
      </c>
      <c r="P999" s="39">
        <f t="shared" si="12"/>
        <v>0.001589231348</v>
      </c>
      <c r="Q999" s="13">
        <v>782.98</v>
      </c>
      <c r="U999" s="13">
        <v>784.12</v>
      </c>
      <c r="V999" s="3">
        <f t="shared" si="5"/>
        <v>12753.15003</v>
      </c>
      <c r="W999" s="21">
        <v>0.001</v>
      </c>
      <c r="X999" s="3">
        <f t="shared" si="6"/>
        <v>50</v>
      </c>
      <c r="Y999" s="3">
        <f t="shared" si="7"/>
        <v>0.0039206</v>
      </c>
      <c r="Z999" s="36"/>
      <c r="AA999" s="3">
        <v>16.151</v>
      </c>
      <c r="AB999" s="37">
        <f t="shared" si="8"/>
        <v>0</v>
      </c>
      <c r="AC999" s="38">
        <f t="shared" si="9"/>
        <v>0.002588965973</v>
      </c>
      <c r="AD999" s="33">
        <f t="shared" si="10"/>
        <v>0.0009422633413</v>
      </c>
      <c r="AE999" s="3">
        <v>0.0039206</v>
      </c>
      <c r="AF999" s="3">
        <v>12753.15002805693</v>
      </c>
    </row>
    <row r="1000">
      <c r="A1000" s="16">
        <v>741.27</v>
      </c>
      <c r="B1000" s="17">
        <v>-11.022</v>
      </c>
      <c r="C1000" s="17">
        <v>-41.347</v>
      </c>
      <c r="D1000" s="17">
        <v>-23.36</v>
      </c>
      <c r="E1000" s="17">
        <v>0.00125</v>
      </c>
      <c r="F1000" s="3">
        <f t="shared" si="11"/>
        <v>30.325</v>
      </c>
      <c r="N1000" s="21">
        <v>0.001</v>
      </c>
      <c r="O1000" s="3">
        <v>18.049999999999997</v>
      </c>
      <c r="P1000" s="39">
        <f t="shared" si="12"/>
        <v>0.001643781207</v>
      </c>
      <c r="Q1000" s="16">
        <v>783.55</v>
      </c>
      <c r="U1000" s="16">
        <v>784.69</v>
      </c>
      <c r="V1000" s="3">
        <f t="shared" si="5"/>
        <v>12743.88612</v>
      </c>
      <c r="W1000" s="21">
        <v>0.001</v>
      </c>
      <c r="X1000" s="3">
        <f t="shared" si="6"/>
        <v>50</v>
      </c>
      <c r="Y1000" s="3">
        <f t="shared" si="7"/>
        <v>0.00392345</v>
      </c>
      <c r="Z1000" s="36"/>
      <c r="AA1000" s="3">
        <v>17.851000000000003</v>
      </c>
      <c r="AB1000" s="37">
        <f t="shared" si="8"/>
        <v>0</v>
      </c>
      <c r="AC1000" s="38">
        <f t="shared" si="9"/>
        <v>0.002867716637</v>
      </c>
      <c r="AD1000" s="33">
        <f t="shared" si="10"/>
        <v>0.0009429483004</v>
      </c>
      <c r="AE1000" s="3">
        <v>0.00392345</v>
      </c>
      <c r="AF1000" s="3">
        <v>12743.886120633626</v>
      </c>
    </row>
    <row r="1001">
      <c r="A1001" s="13">
        <v>741.84</v>
      </c>
      <c r="B1001" s="14">
        <v>-22.321</v>
      </c>
      <c r="C1001" s="14">
        <v>-61.547</v>
      </c>
      <c r="D1001" s="14">
        <v>-43.959</v>
      </c>
      <c r="E1001" s="14">
        <v>0.00162</v>
      </c>
      <c r="F1001" s="3">
        <f t="shared" si="11"/>
        <v>39.226</v>
      </c>
      <c r="N1001" s="21">
        <v>0.001</v>
      </c>
      <c r="O1001" s="3">
        <v>16.151</v>
      </c>
      <c r="P1001" s="39">
        <f t="shared" si="12"/>
        <v>0.001470842674</v>
      </c>
      <c r="Q1001" s="13">
        <v>784.12</v>
      </c>
      <c r="U1001" s="13">
        <v>785.26</v>
      </c>
      <c r="V1001" s="3">
        <f t="shared" si="5"/>
        <v>12734.63566</v>
      </c>
      <c r="W1001" s="21">
        <v>0.001</v>
      </c>
      <c r="X1001" s="3">
        <f t="shared" si="6"/>
        <v>50</v>
      </c>
      <c r="Y1001" s="3">
        <f t="shared" si="7"/>
        <v>0.0039263</v>
      </c>
      <c r="Z1001" s="36"/>
      <c r="AA1001" s="3">
        <v>12.452</v>
      </c>
      <c r="AB1001" s="37">
        <f t="shared" si="8"/>
        <v>0</v>
      </c>
      <c r="AC1001" s="38">
        <f t="shared" si="9"/>
        <v>0.002004743762</v>
      </c>
      <c r="AD1001" s="33">
        <f t="shared" si="10"/>
        <v>0.0009436332594</v>
      </c>
      <c r="AE1001" s="3">
        <v>0.0039263</v>
      </c>
      <c r="AF1001" s="3">
        <v>12734.635662073708</v>
      </c>
    </row>
    <row r="1002">
      <c r="A1002" s="16">
        <v>742.42</v>
      </c>
      <c r="B1002" s="17">
        <v>16.679</v>
      </c>
      <c r="C1002" s="17">
        <v>-11.147</v>
      </c>
      <c r="D1002" s="17">
        <v>-19.759</v>
      </c>
      <c r="E1002" s="17">
        <v>0.00115</v>
      </c>
      <c r="F1002" s="3">
        <f t="shared" si="11"/>
        <v>27.826</v>
      </c>
      <c r="N1002" s="21">
        <v>0.001</v>
      </c>
      <c r="O1002" s="3">
        <v>17.851000000000003</v>
      </c>
      <c r="P1002" s="39">
        <f t="shared" si="12"/>
        <v>0.001625658633</v>
      </c>
      <c r="Q1002" s="16">
        <v>784.69</v>
      </c>
      <c r="U1002" s="16">
        <v>785.83</v>
      </c>
      <c r="V1002" s="3">
        <f t="shared" si="5"/>
        <v>12725.39862</v>
      </c>
      <c r="W1002" s="21">
        <v>0.001</v>
      </c>
      <c r="X1002" s="3">
        <f t="shared" si="6"/>
        <v>50</v>
      </c>
      <c r="Y1002" s="3">
        <f t="shared" si="7"/>
        <v>0.00392915</v>
      </c>
      <c r="Z1002" s="36"/>
      <c r="AA1002" s="3">
        <v>12.851999999999997</v>
      </c>
      <c r="AB1002" s="37">
        <f t="shared" si="8"/>
        <v>0</v>
      </c>
      <c r="AC1002" s="38">
        <f t="shared" si="9"/>
        <v>0.002073651939</v>
      </c>
      <c r="AD1002" s="33">
        <f t="shared" si="10"/>
        <v>0.0009443182185</v>
      </c>
      <c r="AE1002" s="3">
        <v>0.00392915</v>
      </c>
      <c r="AF1002" s="3">
        <v>12725.398623111869</v>
      </c>
    </row>
    <row r="1003">
      <c r="A1003" s="13">
        <v>742.99</v>
      </c>
      <c r="B1003" s="14">
        <v>81.68</v>
      </c>
      <c r="C1003" s="14">
        <v>26.653</v>
      </c>
      <c r="D1003" s="14">
        <v>104.042</v>
      </c>
      <c r="E1003" s="14">
        <v>0.00228</v>
      </c>
      <c r="F1003" s="3">
        <f t="shared" si="11"/>
        <v>55.027</v>
      </c>
      <c r="N1003" s="21">
        <v>0.001</v>
      </c>
      <c r="O1003" s="3">
        <v>12.452</v>
      </c>
      <c r="P1003" s="39">
        <f t="shared" si="12"/>
        <v>0.001133981362</v>
      </c>
      <c r="Q1003" s="13">
        <v>785.26</v>
      </c>
      <c r="U1003" s="13">
        <v>786.4</v>
      </c>
      <c r="V1003" s="3">
        <f t="shared" si="5"/>
        <v>12716.17497</v>
      </c>
      <c r="W1003" s="21">
        <v>0.001</v>
      </c>
      <c r="X1003" s="3">
        <f t="shared" si="6"/>
        <v>50</v>
      </c>
      <c r="Y1003" s="3">
        <f t="shared" si="7"/>
        <v>0.003932</v>
      </c>
      <c r="Z1003" s="36"/>
      <c r="AA1003" s="3">
        <v>22.153</v>
      </c>
      <c r="AB1003" s="37">
        <f t="shared" si="8"/>
        <v>0</v>
      </c>
      <c r="AC1003" s="38">
        <f t="shared" si="9"/>
        <v>0.003582138667</v>
      </c>
      <c r="AD1003" s="33">
        <f t="shared" si="10"/>
        <v>0.0009450031776</v>
      </c>
      <c r="AE1003" s="3">
        <v>0.003932</v>
      </c>
      <c r="AF1003" s="3">
        <v>12716.174974567652</v>
      </c>
    </row>
    <row r="1004">
      <c r="A1004" s="16">
        <v>743.56</v>
      </c>
      <c r="B1004" s="17">
        <v>19.48</v>
      </c>
      <c r="C1004" s="17">
        <v>-6.847</v>
      </c>
      <c r="D1004" s="17">
        <v>-0.257</v>
      </c>
      <c r="E1004" s="17">
        <v>0.0011</v>
      </c>
      <c r="F1004" s="3">
        <f t="shared" si="11"/>
        <v>26.327</v>
      </c>
      <c r="N1004" s="21">
        <v>0.001</v>
      </c>
      <c r="O1004" s="3">
        <v>12.851999999999997</v>
      </c>
      <c r="P1004" s="39">
        <f t="shared" si="12"/>
        <v>0.001170408646</v>
      </c>
      <c r="Q1004" s="16">
        <v>785.83</v>
      </c>
      <c r="U1004" s="16">
        <v>786.97</v>
      </c>
      <c r="V1004" s="3">
        <f t="shared" si="5"/>
        <v>12706.96469</v>
      </c>
      <c r="W1004" s="21">
        <v>0.001</v>
      </c>
      <c r="X1004" s="3">
        <f t="shared" si="6"/>
        <v>50</v>
      </c>
      <c r="Y1004" s="3">
        <f t="shared" si="7"/>
        <v>0.00393485</v>
      </c>
      <c r="Z1004" s="36"/>
      <c r="AA1004" s="3">
        <v>29.552</v>
      </c>
      <c r="AB1004" s="37">
        <f t="shared" si="8"/>
        <v>0</v>
      </c>
      <c r="AC1004" s="38">
        <f t="shared" si="9"/>
        <v>0.00478895483</v>
      </c>
      <c r="AD1004" s="33">
        <f t="shared" si="10"/>
        <v>0.0009456881366</v>
      </c>
      <c r="AE1004" s="3">
        <v>0.00393485</v>
      </c>
      <c r="AF1004" s="3">
        <v>12706.964687345135</v>
      </c>
    </row>
    <row r="1005">
      <c r="A1005" s="13">
        <v>744.13</v>
      </c>
      <c r="B1005" s="14">
        <v>-20.719</v>
      </c>
      <c r="C1005" s="14">
        <v>-44.946</v>
      </c>
      <c r="D1005" s="14">
        <v>-41.757</v>
      </c>
      <c r="E1005" s="14">
        <v>0.00101</v>
      </c>
      <c r="F1005" s="3">
        <f t="shared" si="11"/>
        <v>24.227</v>
      </c>
      <c r="N1005" s="21">
        <v>0.001</v>
      </c>
      <c r="O1005" s="3">
        <v>22.153</v>
      </c>
      <c r="P1005" s="39">
        <f t="shared" si="12"/>
        <v>0.002017434076</v>
      </c>
      <c r="Q1005" s="13">
        <v>786.4</v>
      </c>
      <c r="U1005" s="13">
        <v>787.54</v>
      </c>
      <c r="V1005" s="3">
        <f t="shared" si="5"/>
        <v>12697.76773</v>
      </c>
      <c r="W1005" s="21">
        <v>0.001</v>
      </c>
      <c r="X1005" s="3">
        <f t="shared" si="6"/>
        <v>50</v>
      </c>
      <c r="Y1005" s="3">
        <f t="shared" si="7"/>
        <v>0.0039377</v>
      </c>
      <c r="Z1005" s="36"/>
      <c r="AA1005" s="3">
        <v>3.0529999999999973</v>
      </c>
      <c r="AB1005" s="37">
        <f t="shared" si="8"/>
        <v>0</v>
      </c>
      <c r="AC1005" s="38">
        <f t="shared" si="9"/>
        <v>0.0004958199531</v>
      </c>
      <c r="AD1005" s="33">
        <f t="shared" si="10"/>
        <v>0.0009463730957</v>
      </c>
      <c r="AE1005" s="3">
        <v>0.003937700000000001</v>
      </c>
      <c r="AF1005" s="3">
        <v>12697.767732432638</v>
      </c>
    </row>
    <row r="1006">
      <c r="A1006" s="16">
        <v>744.71</v>
      </c>
      <c r="B1006" s="17">
        <v>204.581</v>
      </c>
      <c r="C1006" s="17">
        <v>148.054</v>
      </c>
      <c r="D1006" s="17">
        <v>266.144</v>
      </c>
      <c r="E1006" s="17">
        <v>0.00236</v>
      </c>
      <c r="F1006" s="3">
        <f t="shared" si="11"/>
        <v>56.527</v>
      </c>
      <c r="N1006" s="21">
        <v>0.001</v>
      </c>
      <c r="O1006" s="3">
        <v>29.552</v>
      </c>
      <c r="P1006" s="39">
        <f t="shared" si="12"/>
        <v>0.002691247768</v>
      </c>
      <c r="Q1006" s="16">
        <v>786.97</v>
      </c>
      <c r="U1006" s="16">
        <v>788.11</v>
      </c>
      <c r="V1006" s="3">
        <f t="shared" si="5"/>
        <v>12688.58408</v>
      </c>
      <c r="W1006" s="21">
        <v>0.001</v>
      </c>
      <c r="X1006" s="3">
        <f t="shared" si="6"/>
        <v>50</v>
      </c>
      <c r="Y1006" s="3">
        <f t="shared" si="7"/>
        <v>0.00394055</v>
      </c>
      <c r="Z1006" s="36"/>
      <c r="AA1006" s="3">
        <v>14.052999999999997</v>
      </c>
      <c r="AB1006" s="37">
        <f t="shared" si="8"/>
        <v>0</v>
      </c>
      <c r="AC1006" s="38">
        <f t="shared" si="9"/>
        <v>0.002287225016</v>
      </c>
      <c r="AD1006" s="33">
        <f t="shared" si="10"/>
        <v>0.0009470580548</v>
      </c>
      <c r="AE1006" s="3">
        <v>0.00394055</v>
      </c>
      <c r="AF1006" s="3">
        <v>12688.584080902412</v>
      </c>
    </row>
    <row r="1007">
      <c r="A1007" s="13">
        <v>745.28</v>
      </c>
      <c r="B1007" s="14">
        <v>28.282</v>
      </c>
      <c r="C1007" s="14">
        <v>-10.746</v>
      </c>
      <c r="D1007" s="14">
        <v>9.245</v>
      </c>
      <c r="E1007" s="14">
        <v>0.00163</v>
      </c>
      <c r="F1007" s="3">
        <f t="shared" si="11"/>
        <v>39.028</v>
      </c>
      <c r="N1007" s="21">
        <v>0.001</v>
      </c>
      <c r="O1007" s="3">
        <v>3.0529999999999973</v>
      </c>
      <c r="P1007" s="39">
        <f t="shared" si="12"/>
        <v>0.0002780312478</v>
      </c>
      <c r="Q1007" s="13">
        <v>787.54</v>
      </c>
      <c r="U1007" s="13">
        <v>788.68</v>
      </c>
      <c r="V1007" s="3">
        <f t="shared" si="5"/>
        <v>12679.4137</v>
      </c>
      <c r="W1007" s="21">
        <v>0.001</v>
      </c>
      <c r="X1007" s="3">
        <f t="shared" si="6"/>
        <v>50</v>
      </c>
      <c r="Y1007" s="3">
        <f t="shared" si="7"/>
        <v>0.0039434</v>
      </c>
      <c r="Z1007" s="36"/>
      <c r="AA1007" s="3">
        <v>27.254</v>
      </c>
      <c r="AB1007" s="37">
        <f t="shared" si="8"/>
        <v>0</v>
      </c>
      <c r="AC1007" s="38">
        <f t="shared" si="9"/>
        <v>0.004445412502</v>
      </c>
      <c r="AD1007" s="33">
        <f t="shared" si="10"/>
        <v>0.0009477430138</v>
      </c>
      <c r="AE1007" s="3">
        <v>0.0039434</v>
      </c>
      <c r="AF1007" s="3">
        <v>12679.413703910333</v>
      </c>
    </row>
    <row r="1008">
      <c r="A1008" s="16">
        <v>745.85</v>
      </c>
      <c r="B1008" s="17">
        <v>-0.918</v>
      </c>
      <c r="C1008" s="17">
        <v>-16.846</v>
      </c>
      <c r="D1008" s="17">
        <v>8.046</v>
      </c>
      <c r="E1008" s="17">
        <v>6.7E-4</v>
      </c>
      <c r="F1008" s="3">
        <f t="shared" si="11"/>
        <v>15.928</v>
      </c>
      <c r="N1008" s="21">
        <v>0.001</v>
      </c>
      <c r="O1008" s="3">
        <v>14.052999999999997</v>
      </c>
      <c r="P1008" s="39">
        <f t="shared" si="12"/>
        <v>0.001279781568</v>
      </c>
      <c r="Q1008" s="16">
        <v>788.11</v>
      </c>
      <c r="U1008" s="16">
        <v>789.25</v>
      </c>
      <c r="V1008" s="3">
        <f t="shared" si="5"/>
        <v>12670.25657</v>
      </c>
      <c r="W1008" s="21">
        <v>0.001</v>
      </c>
      <c r="X1008" s="3">
        <f t="shared" si="6"/>
        <v>50</v>
      </c>
      <c r="Y1008" s="3">
        <f t="shared" si="7"/>
        <v>0.00394625</v>
      </c>
      <c r="Z1008" s="36"/>
      <c r="AA1008" s="3">
        <v>0.6539999999999999</v>
      </c>
      <c r="AB1008" s="37">
        <f t="shared" si="8"/>
        <v>0</v>
      </c>
      <c r="AC1008" s="38">
        <f t="shared" si="9"/>
        <v>0.0001069056976</v>
      </c>
      <c r="AD1008" s="33">
        <f t="shared" si="10"/>
        <v>0.0009484279729</v>
      </c>
      <c r="AE1008" s="3">
        <v>0.003946249999999999</v>
      </c>
      <c r="AF1008" s="3">
        <v>12670.256572695598</v>
      </c>
    </row>
    <row r="1009">
      <c r="A1009" s="13">
        <v>746.42</v>
      </c>
      <c r="B1009" s="14">
        <v>12.883</v>
      </c>
      <c r="C1009" s="14">
        <v>-15.346</v>
      </c>
      <c r="D1009" s="14">
        <v>13.546</v>
      </c>
      <c r="E1009" s="14">
        <v>0.00119</v>
      </c>
      <c r="F1009" s="3">
        <f t="shared" si="11"/>
        <v>28.229</v>
      </c>
      <c r="N1009" s="21">
        <v>0.001</v>
      </c>
      <c r="O1009" s="3">
        <v>27.254</v>
      </c>
      <c r="P1009" s="39">
        <f t="shared" si="12"/>
        <v>0.00248197302</v>
      </c>
      <c r="Q1009" s="13">
        <v>788.68</v>
      </c>
      <c r="U1009" s="13">
        <v>789.82</v>
      </c>
      <c r="V1009" s="3">
        <f t="shared" si="5"/>
        <v>12661.11266</v>
      </c>
      <c r="W1009" s="21">
        <v>0.001</v>
      </c>
      <c r="X1009" s="3">
        <f t="shared" si="6"/>
        <v>50</v>
      </c>
      <c r="Y1009" s="3">
        <f t="shared" si="7"/>
        <v>0.0039491</v>
      </c>
      <c r="Z1009" s="36"/>
      <c r="AA1009" s="3">
        <v>19.055</v>
      </c>
      <c r="AB1009" s="37">
        <f t="shared" si="8"/>
        <v>0</v>
      </c>
      <c r="AC1009" s="38">
        <f t="shared" si="9"/>
        <v>0.003121567032</v>
      </c>
      <c r="AD1009" s="33">
        <f t="shared" si="10"/>
        <v>0.000949112932</v>
      </c>
      <c r="AE1009" s="3">
        <v>0.0039491</v>
      </c>
      <c r="AF1009" s="3">
        <v>12661.112658580436</v>
      </c>
    </row>
    <row r="1010">
      <c r="A1010" s="16">
        <v>747.0</v>
      </c>
      <c r="B1010" s="17">
        <v>28.483</v>
      </c>
      <c r="C1010" s="17">
        <v>0.654</v>
      </c>
      <c r="D1010" s="17">
        <v>26.647</v>
      </c>
      <c r="E1010" s="17">
        <v>0.00118</v>
      </c>
      <c r="F1010" s="3">
        <f t="shared" si="11"/>
        <v>27.829</v>
      </c>
      <c r="N1010" s="21">
        <v>0.001</v>
      </c>
      <c r="O1010" s="3">
        <v>0.6539999999999999</v>
      </c>
      <c r="P1010" s="39">
        <f t="shared" si="12"/>
        <v>0.00005955860992</v>
      </c>
      <c r="Q1010" s="16">
        <v>789.25</v>
      </c>
      <c r="U1010" s="16">
        <v>790.39</v>
      </c>
      <c r="V1010" s="3">
        <f t="shared" si="5"/>
        <v>12651.98193</v>
      </c>
      <c r="W1010" s="21">
        <v>0.001</v>
      </c>
      <c r="X1010" s="3">
        <f t="shared" si="6"/>
        <v>50</v>
      </c>
      <c r="Y1010" s="3">
        <f t="shared" si="7"/>
        <v>0.00395195</v>
      </c>
      <c r="Z1010" s="36"/>
      <c r="AA1010" s="3">
        <v>14.755</v>
      </c>
      <c r="AB1010" s="37">
        <f t="shared" si="8"/>
        <v>0</v>
      </c>
      <c r="AC1010" s="38">
        <f t="shared" si="9"/>
        <v>0.002422383258</v>
      </c>
      <c r="AD1010" s="33">
        <f t="shared" si="10"/>
        <v>0.0009497978911</v>
      </c>
      <c r="AE1010" s="3">
        <v>0.00395195</v>
      </c>
      <c r="AF1010" s="3">
        <v>12651.9819329698</v>
      </c>
    </row>
    <row r="1011">
      <c r="A1011" s="13">
        <v>747.57</v>
      </c>
      <c r="B1011" s="14">
        <v>168.884</v>
      </c>
      <c r="C1011" s="14">
        <v>125.255</v>
      </c>
      <c r="D1011" s="14">
        <v>204.848</v>
      </c>
      <c r="E1011" s="14">
        <v>0.00184</v>
      </c>
      <c r="F1011" s="3">
        <f t="shared" si="11"/>
        <v>43.629</v>
      </c>
      <c r="N1011" s="21">
        <v>0.001</v>
      </c>
      <c r="O1011" s="3">
        <v>19.055</v>
      </c>
      <c r="P1011" s="39">
        <f t="shared" si="12"/>
        <v>0.001735304759</v>
      </c>
      <c r="Q1011" s="13">
        <v>789.82</v>
      </c>
      <c r="U1011" s="13">
        <v>790.96</v>
      </c>
      <c r="V1011" s="3">
        <f t="shared" si="5"/>
        <v>12642.86437</v>
      </c>
      <c r="W1011" s="21">
        <v>0.001</v>
      </c>
      <c r="X1011" s="3">
        <f t="shared" si="6"/>
        <v>50</v>
      </c>
      <c r="Y1011" s="3">
        <f t="shared" si="7"/>
        <v>0.0039548</v>
      </c>
      <c r="Z1011" s="36"/>
      <c r="AA1011" s="3">
        <v>9.354999999999999</v>
      </c>
      <c r="AB1011" s="37">
        <f t="shared" si="8"/>
        <v>0</v>
      </c>
      <c r="AC1011" s="38">
        <f t="shared" si="9"/>
        <v>0.001539170344</v>
      </c>
      <c r="AD1011" s="33">
        <f t="shared" si="10"/>
        <v>0.0009504828501</v>
      </c>
      <c r="AE1011" s="3">
        <v>0.0039548</v>
      </c>
      <c r="AF1011" s="3">
        <v>12642.864367351067</v>
      </c>
    </row>
    <row r="1012">
      <c r="A1012" s="16">
        <v>748.14</v>
      </c>
      <c r="B1012" s="17">
        <v>11.884</v>
      </c>
      <c r="C1012" s="17">
        <v>-40.745</v>
      </c>
      <c r="D1012" s="17">
        <v>11.249</v>
      </c>
      <c r="E1012" s="17">
        <v>0.00223</v>
      </c>
      <c r="F1012" s="3">
        <f t="shared" si="11"/>
        <v>52.629</v>
      </c>
      <c r="N1012" s="21">
        <v>0.001</v>
      </c>
      <c r="O1012" s="3">
        <v>14.755</v>
      </c>
      <c r="P1012" s="39">
        <f t="shared" si="12"/>
        <v>0.001343711452</v>
      </c>
      <c r="Q1012" s="16">
        <v>790.39</v>
      </c>
      <c r="U1012" s="16">
        <v>791.52</v>
      </c>
      <c r="V1012" s="3">
        <f t="shared" si="5"/>
        <v>12633.91955</v>
      </c>
      <c r="W1012" s="21">
        <v>0.001</v>
      </c>
      <c r="X1012" s="3">
        <f t="shared" si="6"/>
        <v>50</v>
      </c>
      <c r="Y1012" s="3">
        <f t="shared" si="7"/>
        <v>0.0039576</v>
      </c>
      <c r="Z1012" s="36"/>
      <c r="AA1012" s="3">
        <v>20.955</v>
      </c>
      <c r="AB1012" s="37">
        <f t="shared" si="8"/>
        <v>0</v>
      </c>
      <c r="AC1012" s="38">
        <f t="shared" si="9"/>
        <v>0.003455036788</v>
      </c>
      <c r="AD1012" s="33">
        <f t="shared" si="10"/>
        <v>0.0009511557924</v>
      </c>
      <c r="AE1012" s="3">
        <v>0.0039575999999999995</v>
      </c>
      <c r="AF1012" s="3">
        <v>12633.919547200325</v>
      </c>
    </row>
    <row r="1013">
      <c r="A1013" s="13">
        <v>748.71</v>
      </c>
      <c r="B1013" s="14">
        <v>47.885</v>
      </c>
      <c r="C1013" s="14">
        <v>5.955</v>
      </c>
      <c r="D1013" s="14">
        <v>39.749</v>
      </c>
      <c r="E1013" s="14">
        <v>0.00179</v>
      </c>
      <c r="F1013" s="3">
        <f t="shared" si="11"/>
        <v>41.93</v>
      </c>
      <c r="N1013" s="21">
        <v>0.001</v>
      </c>
      <c r="O1013" s="3">
        <v>9.354999999999999</v>
      </c>
      <c r="P1013" s="39">
        <f t="shared" si="12"/>
        <v>0.0008519431129</v>
      </c>
      <c r="Q1013" s="13">
        <v>790.96</v>
      </c>
      <c r="U1013" s="13">
        <v>792.09</v>
      </c>
      <c r="V1013" s="3">
        <f t="shared" si="5"/>
        <v>12624.82799</v>
      </c>
      <c r="W1013" s="21">
        <v>0.001</v>
      </c>
      <c r="X1013" s="3">
        <f t="shared" si="6"/>
        <v>50</v>
      </c>
      <c r="Y1013" s="3">
        <f t="shared" si="7"/>
        <v>0.00396045</v>
      </c>
      <c r="Z1013" s="36"/>
      <c r="AA1013" s="3">
        <v>-6.343999999999994</v>
      </c>
      <c r="AB1013" s="37">
        <f t="shared" si="8"/>
        <v>0</v>
      </c>
      <c r="AC1013" s="38">
        <f t="shared" si="9"/>
        <v>-0.00104825296</v>
      </c>
      <c r="AD1013" s="33">
        <f t="shared" si="10"/>
        <v>0.0009518407514</v>
      </c>
      <c r="AE1013" s="3">
        <v>0.00396045</v>
      </c>
      <c r="AF1013" s="3">
        <v>12624.827986718681</v>
      </c>
    </row>
    <row r="1014">
      <c r="A1014" s="16">
        <v>749.29</v>
      </c>
      <c r="B1014" s="17">
        <v>46.385</v>
      </c>
      <c r="C1014" s="17">
        <v>6.055</v>
      </c>
      <c r="D1014" s="17">
        <v>43.05</v>
      </c>
      <c r="E1014" s="17">
        <v>0.00172</v>
      </c>
      <c r="F1014" s="3">
        <f t="shared" si="11"/>
        <v>40.33</v>
      </c>
      <c r="N1014" s="21">
        <v>0.001</v>
      </c>
      <c r="O1014" s="3">
        <v>20.955</v>
      </c>
      <c r="P1014" s="39">
        <f t="shared" si="12"/>
        <v>0.001908334359</v>
      </c>
      <c r="Q1014" s="16">
        <v>791.52</v>
      </c>
      <c r="U1014" s="16">
        <v>792.66</v>
      </c>
      <c r="V1014" s="3">
        <f t="shared" si="5"/>
        <v>12615.7495</v>
      </c>
      <c r="W1014" s="21">
        <v>0.001</v>
      </c>
      <c r="X1014" s="3">
        <f t="shared" si="6"/>
        <v>50</v>
      </c>
      <c r="Y1014" s="3">
        <f t="shared" si="7"/>
        <v>0.0039633</v>
      </c>
      <c r="Z1014" s="36"/>
      <c r="AA1014" s="3">
        <v>6.856000000000001</v>
      </c>
      <c r="AB1014" s="37">
        <f t="shared" si="8"/>
        <v>0</v>
      </c>
      <c r="AC1014" s="38">
        <f t="shared" si="9"/>
        <v>0.001135300867</v>
      </c>
      <c r="AD1014" s="33">
        <f t="shared" si="10"/>
        <v>0.0009525257105</v>
      </c>
      <c r="AE1014" s="3">
        <v>0.0039632999999999995</v>
      </c>
      <c r="AF1014" s="3">
        <v>12615.749501677896</v>
      </c>
    </row>
    <row r="1015">
      <c r="A1015" s="13">
        <v>749.86</v>
      </c>
      <c r="B1015" s="14">
        <v>30.386</v>
      </c>
      <c r="C1015" s="14">
        <v>-1.245</v>
      </c>
      <c r="D1015" s="14">
        <v>24.751</v>
      </c>
      <c r="E1015" s="14">
        <v>0.00135</v>
      </c>
      <c r="F1015" s="3">
        <f t="shared" si="11"/>
        <v>31.631</v>
      </c>
      <c r="N1015" s="21">
        <v>0.001</v>
      </c>
      <c r="O1015" s="3">
        <v>-6.343999999999994</v>
      </c>
      <c r="P1015" s="39">
        <f t="shared" si="12"/>
        <v>-0.0005777367299</v>
      </c>
      <c r="Q1015" s="13">
        <v>792.09</v>
      </c>
      <c r="U1015" s="13">
        <v>793.23</v>
      </c>
      <c r="V1015" s="3">
        <f t="shared" si="5"/>
        <v>12606.68406</v>
      </c>
      <c r="W1015" s="21">
        <v>0.001</v>
      </c>
      <c r="X1015" s="3">
        <f t="shared" si="6"/>
        <v>50</v>
      </c>
      <c r="Y1015" s="3">
        <f t="shared" si="7"/>
        <v>0.00396615</v>
      </c>
      <c r="Z1015" s="36"/>
      <c r="AA1015" s="3">
        <v>-0.3430000000000035</v>
      </c>
      <c r="AB1015" s="37">
        <f t="shared" si="8"/>
        <v>0</v>
      </c>
      <c r="AC1015" s="38">
        <f t="shared" si="9"/>
        <v>-0.00005692078022</v>
      </c>
      <c r="AD1015" s="33">
        <f t="shared" si="10"/>
        <v>0.0009532106696</v>
      </c>
      <c r="AE1015" s="3">
        <v>0.00396615</v>
      </c>
      <c r="AF1015" s="3">
        <v>12606.684063890674</v>
      </c>
    </row>
    <row r="1016">
      <c r="A1016" s="16">
        <v>750.43</v>
      </c>
      <c r="B1016" s="17">
        <v>10.786</v>
      </c>
      <c r="C1016" s="17">
        <v>-14.245</v>
      </c>
      <c r="D1016" s="17">
        <v>-3.449</v>
      </c>
      <c r="E1016" s="17">
        <v>0.00108</v>
      </c>
      <c r="F1016" s="3">
        <f t="shared" si="11"/>
        <v>25.031</v>
      </c>
      <c r="N1016" s="21">
        <v>0.001</v>
      </c>
      <c r="O1016" s="3">
        <v>6.856000000000001</v>
      </c>
      <c r="P1016" s="39">
        <f t="shared" si="12"/>
        <v>0.0006243636539</v>
      </c>
      <c r="Q1016" s="16">
        <v>792.66</v>
      </c>
      <c r="U1016" s="16">
        <v>793.8</v>
      </c>
      <c r="V1016" s="3">
        <f t="shared" si="5"/>
        <v>12597.63165</v>
      </c>
      <c r="W1016" s="21">
        <v>0.001</v>
      </c>
      <c r="X1016" s="3">
        <f t="shared" si="6"/>
        <v>50</v>
      </c>
      <c r="Y1016" s="3">
        <f t="shared" si="7"/>
        <v>0.003969</v>
      </c>
      <c r="Z1016" s="36"/>
      <c r="AA1016" s="3">
        <v>11.157</v>
      </c>
      <c r="AB1016" s="37">
        <f t="shared" si="8"/>
        <v>0</v>
      </c>
      <c r="AC1016" s="38">
        <f t="shared" si="9"/>
        <v>0.001855496111</v>
      </c>
      <c r="AD1016" s="33">
        <f t="shared" si="10"/>
        <v>0.0009538956286</v>
      </c>
      <c r="AE1016" s="3">
        <v>0.0039689999999999994</v>
      </c>
      <c r="AF1016" s="3">
        <v>12597.631645250694</v>
      </c>
    </row>
    <row r="1017">
      <c r="A1017" s="13">
        <v>751.0</v>
      </c>
      <c r="B1017" s="14">
        <v>-20.313</v>
      </c>
      <c r="C1017" s="14">
        <v>-28.445</v>
      </c>
      <c r="D1017" s="14">
        <v>-9.448</v>
      </c>
      <c r="E1017" s="14">
        <v>3.5E-4</v>
      </c>
      <c r="F1017" s="3">
        <f t="shared" si="11"/>
        <v>8.132</v>
      </c>
      <c r="N1017" s="21">
        <v>0.001</v>
      </c>
      <c r="O1017" s="3">
        <v>-0.3430000000000035</v>
      </c>
      <c r="P1017" s="39">
        <f t="shared" si="12"/>
        <v>-0.00003123639634</v>
      </c>
      <c r="Q1017" s="13">
        <v>793.23</v>
      </c>
      <c r="U1017" s="13">
        <v>794.37</v>
      </c>
      <c r="V1017" s="3">
        <f t="shared" si="5"/>
        <v>12588.59222</v>
      </c>
      <c r="W1017" s="21">
        <v>0.001</v>
      </c>
      <c r="X1017" s="3">
        <f t="shared" si="6"/>
        <v>50</v>
      </c>
      <c r="Y1017" s="3">
        <f t="shared" si="7"/>
        <v>0.00397185</v>
      </c>
      <c r="Z1017" s="36"/>
      <c r="AA1017" s="3">
        <v>9.757</v>
      </c>
      <c r="AB1017" s="37">
        <f t="shared" si="8"/>
        <v>0</v>
      </c>
      <c r="AC1017" s="38">
        <f t="shared" si="9"/>
        <v>0.001626163241</v>
      </c>
      <c r="AD1017" s="33">
        <f t="shared" si="10"/>
        <v>0.0009545805877</v>
      </c>
      <c r="AE1017" s="3">
        <v>0.00397185</v>
      </c>
      <c r="AF1017" s="3">
        <v>12588.592217732292</v>
      </c>
    </row>
    <row r="1018">
      <c r="A1018" s="16">
        <v>751.58</v>
      </c>
      <c r="B1018" s="17">
        <v>0.687</v>
      </c>
      <c r="C1018" s="17">
        <v>-43.444</v>
      </c>
      <c r="D1018" s="17">
        <v>-17.447</v>
      </c>
      <c r="E1018" s="17">
        <v>0.00191</v>
      </c>
      <c r="F1018" s="3">
        <f t="shared" si="11"/>
        <v>44.131</v>
      </c>
      <c r="N1018" s="21">
        <v>0.001</v>
      </c>
      <c r="O1018" s="3">
        <v>11.157</v>
      </c>
      <c r="P1018" s="39">
        <f t="shared" si="12"/>
        <v>0.001016048029</v>
      </c>
      <c r="Q1018" s="16">
        <v>793.8</v>
      </c>
      <c r="U1018" s="16">
        <v>794.94</v>
      </c>
      <c r="V1018" s="3">
        <f t="shared" si="5"/>
        <v>12579.56575</v>
      </c>
      <c r="W1018" s="21">
        <v>0.001</v>
      </c>
      <c r="X1018" s="3">
        <f t="shared" si="6"/>
        <v>50</v>
      </c>
      <c r="Y1018" s="3">
        <f t="shared" si="7"/>
        <v>0.0039747</v>
      </c>
      <c r="Z1018" s="36"/>
      <c r="AA1018" s="3">
        <v>14.657</v>
      </c>
      <c r="AB1018" s="37">
        <f t="shared" si="8"/>
        <v>0</v>
      </c>
      <c r="AC1018" s="38">
        <f t="shared" si="9"/>
        <v>0.002448090513</v>
      </c>
      <c r="AD1018" s="33">
        <f t="shared" si="10"/>
        <v>0.0009552655468</v>
      </c>
      <c r="AE1018" s="3">
        <v>0.0039747</v>
      </c>
      <c r="AF1018" s="3">
        <v>12579.565753390192</v>
      </c>
    </row>
    <row r="1019">
      <c r="A1019" s="13">
        <v>752.15</v>
      </c>
      <c r="B1019" s="14">
        <v>223.288</v>
      </c>
      <c r="C1019" s="14">
        <v>174.656</v>
      </c>
      <c r="D1019" s="14">
        <v>285.254</v>
      </c>
      <c r="E1019" s="14">
        <v>0.00211</v>
      </c>
      <c r="F1019" s="3">
        <f t="shared" si="11"/>
        <v>48.632</v>
      </c>
      <c r="N1019" s="21">
        <v>0.001</v>
      </c>
      <c r="O1019" s="3">
        <v>9.757</v>
      </c>
      <c r="P1019" s="39">
        <f t="shared" si="12"/>
        <v>0.0008885525337</v>
      </c>
      <c r="Q1019" s="13">
        <v>794.37</v>
      </c>
      <c r="U1019" s="13">
        <v>795.51</v>
      </c>
      <c r="V1019" s="3">
        <f t="shared" si="5"/>
        <v>12570.55222</v>
      </c>
      <c r="W1019" s="21">
        <v>0.001</v>
      </c>
      <c r="X1019" s="3">
        <f t="shared" si="6"/>
        <v>50</v>
      </c>
      <c r="Y1019" s="3">
        <f t="shared" si="7"/>
        <v>0.00397755</v>
      </c>
      <c r="Z1019" s="36"/>
      <c r="AA1019" s="3">
        <v>15.258000000000001</v>
      </c>
      <c r="AB1019" s="37">
        <f t="shared" si="8"/>
        <v>0</v>
      </c>
      <c r="AC1019" s="38">
        <f t="shared" si="9"/>
        <v>0.002553958713</v>
      </c>
      <c r="AD1019" s="33">
        <f t="shared" si="10"/>
        <v>0.0009559505058</v>
      </c>
      <c r="AE1019" s="3">
        <v>0.00397755</v>
      </c>
      <c r="AF1019" s="3">
        <v>12570.552224359217</v>
      </c>
    </row>
    <row r="1020">
      <c r="A1020" s="16">
        <v>752.72</v>
      </c>
      <c r="B1020" s="17">
        <v>-10.812</v>
      </c>
      <c r="C1020" s="17">
        <v>-42.444</v>
      </c>
      <c r="D1020" s="17">
        <v>-20.246</v>
      </c>
      <c r="E1020" s="17">
        <v>0.00138</v>
      </c>
      <c r="F1020" s="3">
        <f t="shared" si="11"/>
        <v>31.632</v>
      </c>
      <c r="N1020" s="21">
        <v>0.001</v>
      </c>
      <c r="O1020" s="3">
        <v>14.657</v>
      </c>
      <c r="P1020" s="39">
        <f t="shared" si="12"/>
        <v>0.001334786767</v>
      </c>
      <c r="Q1020" s="16">
        <v>794.94</v>
      </c>
      <c r="U1020" s="16">
        <v>796.08</v>
      </c>
      <c r="V1020" s="3">
        <f t="shared" si="5"/>
        <v>12561.5516</v>
      </c>
      <c r="W1020" s="21">
        <v>0.001</v>
      </c>
      <c r="X1020" s="3">
        <f t="shared" si="6"/>
        <v>50</v>
      </c>
      <c r="Y1020" s="3">
        <f t="shared" si="7"/>
        <v>0.0039804</v>
      </c>
      <c r="Z1020" s="36"/>
      <c r="AA1020" s="3">
        <v>9.658000000000001</v>
      </c>
      <c r="AB1020" s="37">
        <f t="shared" si="8"/>
        <v>0</v>
      </c>
      <c r="AC1020" s="38">
        <f t="shared" si="9"/>
        <v>0.00162008079</v>
      </c>
      <c r="AD1020" s="33">
        <f t="shared" si="10"/>
        <v>0.0009566354649</v>
      </c>
      <c r="AE1020" s="3">
        <v>0.0039804</v>
      </c>
      <c r="AF1020" s="3">
        <v>12561.551602853984</v>
      </c>
    </row>
    <row r="1021">
      <c r="A1021" s="13">
        <v>753.29</v>
      </c>
      <c r="B1021" s="14">
        <v>139.789</v>
      </c>
      <c r="C1021" s="14">
        <v>103.856</v>
      </c>
      <c r="D1021" s="14">
        <v>192.155</v>
      </c>
      <c r="E1021" s="14">
        <v>0.00157</v>
      </c>
      <c r="F1021" s="3">
        <f t="shared" si="11"/>
        <v>35.933</v>
      </c>
      <c r="N1021" s="21">
        <v>0.001</v>
      </c>
      <c r="O1021" s="3">
        <v>15.258000000000001</v>
      </c>
      <c r="P1021" s="39">
        <f t="shared" si="12"/>
        <v>0.001389518762</v>
      </c>
      <c r="Q1021" s="13">
        <v>795.51</v>
      </c>
      <c r="U1021" s="13">
        <v>796.65</v>
      </c>
      <c r="V1021" s="3">
        <f t="shared" si="5"/>
        <v>12552.56386</v>
      </c>
      <c r="W1021" s="21">
        <v>0.001</v>
      </c>
      <c r="X1021" s="3">
        <f t="shared" si="6"/>
        <v>50</v>
      </c>
      <c r="Y1021" s="3">
        <f t="shared" si="7"/>
        <v>0.00398325</v>
      </c>
      <c r="Z1021" s="36"/>
      <c r="AA1021" s="3">
        <v>11.058999999999997</v>
      </c>
      <c r="AB1021" s="37">
        <f t="shared" si="8"/>
        <v>0</v>
      </c>
      <c r="AC1021" s="38">
        <f t="shared" si="9"/>
        <v>0.001859079111</v>
      </c>
      <c r="AD1021" s="33">
        <f t="shared" si="10"/>
        <v>0.000957320424</v>
      </c>
      <c r="AE1021" s="3">
        <v>0.00398325</v>
      </c>
      <c r="AF1021" s="3">
        <v>12552.563861168645</v>
      </c>
    </row>
    <row r="1022">
      <c r="A1022" s="16">
        <v>753.86</v>
      </c>
      <c r="B1022" s="17">
        <v>-14.111</v>
      </c>
      <c r="C1022" s="17">
        <v>-39.644</v>
      </c>
      <c r="D1022" s="17">
        <v>-15.744</v>
      </c>
      <c r="E1022" s="17">
        <v>0.00112</v>
      </c>
      <c r="F1022" s="3">
        <f t="shared" si="11"/>
        <v>25.533</v>
      </c>
      <c r="N1022" s="21">
        <v>0.001</v>
      </c>
      <c r="O1022" s="3">
        <v>9.658000000000001</v>
      </c>
      <c r="P1022" s="39">
        <f t="shared" si="12"/>
        <v>0.0008795367808</v>
      </c>
      <c r="Q1022" s="16">
        <v>796.08</v>
      </c>
      <c r="U1022" s="16">
        <v>797.21</v>
      </c>
      <c r="V1022" s="3">
        <f t="shared" si="5"/>
        <v>12543.74632</v>
      </c>
      <c r="W1022" s="21">
        <v>0.001</v>
      </c>
      <c r="X1022" s="3">
        <f t="shared" si="6"/>
        <v>50</v>
      </c>
      <c r="Y1022" s="3">
        <f t="shared" si="7"/>
        <v>0.00398605</v>
      </c>
      <c r="Z1022" s="36"/>
      <c r="AA1022" s="3">
        <v>0.9589999999999961</v>
      </c>
      <c r="AB1022" s="37">
        <f t="shared" si="8"/>
        <v>0</v>
      </c>
      <c r="AC1022" s="38">
        <f t="shared" si="9"/>
        <v>0.0001615534185</v>
      </c>
      <c r="AD1022" s="33">
        <f t="shared" si="10"/>
        <v>0.0009579933662</v>
      </c>
      <c r="AE1022" s="3">
        <v>0.0039860500000000005</v>
      </c>
      <c r="AF1022" s="3">
        <v>12543.746315274519</v>
      </c>
    </row>
    <row r="1023">
      <c r="A1023" s="13">
        <v>754.44</v>
      </c>
      <c r="B1023" s="14">
        <v>25.19</v>
      </c>
      <c r="C1023" s="14">
        <v>12.256</v>
      </c>
      <c r="D1023" s="14">
        <v>22.657</v>
      </c>
      <c r="E1023" s="14">
        <v>5.7E-4</v>
      </c>
      <c r="F1023" s="3">
        <f t="shared" si="11"/>
        <v>12.934</v>
      </c>
      <c r="N1023" s="21">
        <v>0.001</v>
      </c>
      <c r="O1023" s="3">
        <v>11.058999999999997</v>
      </c>
      <c r="P1023" s="39">
        <f t="shared" si="12"/>
        <v>0.001007123344</v>
      </c>
      <c r="Q1023" s="13">
        <v>796.65</v>
      </c>
      <c r="U1023" s="13">
        <v>797.78</v>
      </c>
      <c r="V1023" s="3">
        <f t="shared" si="5"/>
        <v>12534.78403</v>
      </c>
      <c r="W1023" s="21">
        <v>0.001</v>
      </c>
      <c r="X1023" s="3">
        <f t="shared" si="6"/>
        <v>50</v>
      </c>
      <c r="Y1023" s="3">
        <f t="shared" si="7"/>
        <v>0.0039889</v>
      </c>
      <c r="Z1023" s="36"/>
      <c r="AA1023" s="3">
        <v>18.959</v>
      </c>
      <c r="AB1023" s="37">
        <f t="shared" si="8"/>
        <v>0</v>
      </c>
      <c r="AC1023" s="38">
        <f t="shared" si="9"/>
        <v>0.003200694266</v>
      </c>
      <c r="AD1023" s="33">
        <f t="shared" si="10"/>
        <v>0.0009586783253</v>
      </c>
      <c r="AE1023" s="3">
        <v>0.003988899999999999</v>
      </c>
      <c r="AF1023" s="3">
        <v>12534.784025671239</v>
      </c>
    </row>
    <row r="1024">
      <c r="A1024" s="16">
        <v>755.01</v>
      </c>
      <c r="B1024" s="17">
        <v>6.79</v>
      </c>
      <c r="C1024" s="17">
        <v>-34.543</v>
      </c>
      <c r="D1024" s="17">
        <v>-15.443</v>
      </c>
      <c r="E1024" s="17">
        <v>0.00182</v>
      </c>
      <c r="F1024" s="3">
        <f t="shared" si="11"/>
        <v>41.333</v>
      </c>
      <c r="N1024" s="21">
        <v>0.001</v>
      </c>
      <c r="O1024" s="3">
        <v>0.9589999999999961</v>
      </c>
      <c r="P1024" s="39">
        <f t="shared" si="12"/>
        <v>0.00008733441424</v>
      </c>
      <c r="Q1024" s="16">
        <v>797.21</v>
      </c>
      <c r="U1024" s="16">
        <v>798.35</v>
      </c>
      <c r="V1024" s="3">
        <f t="shared" si="5"/>
        <v>12525.83453</v>
      </c>
      <c r="W1024" s="21">
        <v>0.001</v>
      </c>
      <c r="X1024" s="3">
        <f t="shared" si="6"/>
        <v>50</v>
      </c>
      <c r="Y1024" s="3">
        <f t="shared" si="7"/>
        <v>0.00399175</v>
      </c>
      <c r="Z1024" s="36"/>
      <c r="AA1024" s="3">
        <v>16.858999999999995</v>
      </c>
      <c r="AB1024" s="37">
        <f t="shared" si="8"/>
        <v>0</v>
      </c>
      <c r="AC1024" s="38">
        <f t="shared" si="9"/>
        <v>0.002852273265</v>
      </c>
      <c r="AD1024" s="33">
        <f t="shared" si="10"/>
        <v>0.0009593632844</v>
      </c>
      <c r="AE1024" s="3">
        <v>0.00399175</v>
      </c>
      <c r="AF1024" s="3">
        <v>12525.83453372581</v>
      </c>
    </row>
    <row r="1025">
      <c r="A1025" s="13">
        <v>755.58</v>
      </c>
      <c r="B1025" s="14">
        <v>8.491</v>
      </c>
      <c r="C1025" s="14">
        <v>-33.343</v>
      </c>
      <c r="D1025" s="14">
        <v>-4.242</v>
      </c>
      <c r="E1025" s="14">
        <v>0.00186</v>
      </c>
      <c r="F1025" s="3">
        <f t="shared" si="11"/>
        <v>41.834</v>
      </c>
      <c r="N1025" s="21">
        <v>0.001</v>
      </c>
      <c r="O1025" s="3">
        <v>18.959</v>
      </c>
      <c r="P1025" s="39">
        <f t="shared" si="12"/>
        <v>0.00172656221</v>
      </c>
      <c r="Q1025" s="13">
        <v>797.78</v>
      </c>
      <c r="U1025" s="13">
        <v>798.92</v>
      </c>
      <c r="V1025" s="3">
        <f t="shared" si="5"/>
        <v>12516.89781</v>
      </c>
      <c r="W1025" s="21">
        <v>0.001</v>
      </c>
      <c r="X1025" s="3">
        <f t="shared" si="6"/>
        <v>50</v>
      </c>
      <c r="Y1025" s="3">
        <f t="shared" si="7"/>
        <v>0.0039946</v>
      </c>
      <c r="Z1025" s="36"/>
      <c r="AA1025" s="3">
        <v>82.45999999999992</v>
      </c>
      <c r="AB1025" s="37">
        <f t="shared" si="8"/>
        <v>0</v>
      </c>
      <c r="AC1025" s="38">
        <f t="shared" si="9"/>
        <v>0.01398081671</v>
      </c>
      <c r="AD1025" s="33">
        <f t="shared" si="10"/>
        <v>0.0009600482434</v>
      </c>
      <c r="AE1025" s="3">
        <v>0.003994599999999999</v>
      </c>
      <c r="AF1025" s="3">
        <v>12516.897812046265</v>
      </c>
    </row>
    <row r="1026">
      <c r="A1026" s="16">
        <v>756.15</v>
      </c>
      <c r="B1026" s="17">
        <v>23.791</v>
      </c>
      <c r="C1026" s="17">
        <v>-12.243</v>
      </c>
      <c r="D1026" s="17">
        <v>29.459</v>
      </c>
      <c r="E1026" s="17">
        <v>0.00161</v>
      </c>
      <c r="F1026" s="3">
        <f t="shared" si="11"/>
        <v>36.034</v>
      </c>
      <c r="N1026" s="21">
        <v>0.001</v>
      </c>
      <c r="O1026" s="3">
        <v>16.858999999999995</v>
      </c>
      <c r="P1026" s="39">
        <f t="shared" si="12"/>
        <v>0.001535318967</v>
      </c>
      <c r="Q1026" s="16">
        <v>798.35</v>
      </c>
      <c r="U1026" s="16">
        <v>799.49</v>
      </c>
      <c r="V1026" s="3">
        <f t="shared" si="5"/>
        <v>12507.97383</v>
      </c>
      <c r="W1026" s="21">
        <v>0.001</v>
      </c>
      <c r="X1026" s="3">
        <f t="shared" si="6"/>
        <v>50</v>
      </c>
      <c r="Y1026" s="3">
        <f t="shared" si="7"/>
        <v>0.00399745</v>
      </c>
      <c r="Z1026" s="36"/>
      <c r="AA1026" s="3">
        <v>31.66</v>
      </c>
      <c r="AB1026" s="37">
        <f t="shared" si="8"/>
        <v>0</v>
      </c>
      <c r="AC1026" s="38">
        <f t="shared" si="9"/>
        <v>0.005379344403</v>
      </c>
      <c r="AD1026" s="33">
        <f t="shared" si="10"/>
        <v>0.0009607332025</v>
      </c>
      <c r="AE1026" s="3">
        <v>0.0039974500000000005</v>
      </c>
      <c r="AF1026" s="3">
        <v>12507.97383331874</v>
      </c>
    </row>
    <row r="1027">
      <c r="A1027" s="13">
        <v>756.72</v>
      </c>
      <c r="B1027" s="14">
        <v>54.592</v>
      </c>
      <c r="C1027" s="14">
        <v>28.057</v>
      </c>
      <c r="D1027" s="14">
        <v>56.559</v>
      </c>
      <c r="E1027" s="14">
        <v>0.00119</v>
      </c>
      <c r="F1027" s="3">
        <f t="shared" si="11"/>
        <v>26.535</v>
      </c>
      <c r="N1027" s="21">
        <v>0.001</v>
      </c>
      <c r="O1027" s="3">
        <v>82.45999999999992</v>
      </c>
      <c r="P1027" s="39">
        <f t="shared" si="12"/>
        <v>0.00750948467</v>
      </c>
      <c r="Q1027" s="13">
        <v>798.92</v>
      </c>
      <c r="U1027" s="13">
        <v>800.06</v>
      </c>
      <c r="V1027" s="3">
        <f t="shared" si="5"/>
        <v>12499.06257</v>
      </c>
      <c r="W1027" s="21">
        <v>0.001</v>
      </c>
      <c r="X1027" s="3">
        <f t="shared" si="6"/>
        <v>50</v>
      </c>
      <c r="Y1027" s="3">
        <f t="shared" si="7"/>
        <v>0.0040003</v>
      </c>
      <c r="Z1027" s="36"/>
      <c r="AA1027" s="3">
        <v>16.961000000000006</v>
      </c>
      <c r="AB1027" s="37">
        <f t="shared" si="8"/>
        <v>0</v>
      </c>
      <c r="AC1027" s="38">
        <f t="shared" si="9"/>
        <v>0.002888008449</v>
      </c>
      <c r="AD1027" s="33">
        <f t="shared" si="10"/>
        <v>0.0009614181616</v>
      </c>
      <c r="AE1027" s="3">
        <v>0.0040003</v>
      </c>
      <c r="AF1027" s="3">
        <v>12499.062570307227</v>
      </c>
    </row>
    <row r="1028">
      <c r="A1028" s="16">
        <v>757.29</v>
      </c>
      <c r="B1028" s="17">
        <v>23.492</v>
      </c>
      <c r="C1028" s="17">
        <v>-2.543</v>
      </c>
      <c r="D1028" s="17">
        <v>21.26</v>
      </c>
      <c r="E1028" s="17">
        <v>0.00117</v>
      </c>
      <c r="F1028" s="3">
        <f t="shared" si="11"/>
        <v>26.035</v>
      </c>
      <c r="N1028" s="21">
        <v>0.001</v>
      </c>
      <c r="O1028" s="3">
        <v>31.66</v>
      </c>
      <c r="P1028" s="39">
        <f t="shared" si="12"/>
        <v>0.002883219557</v>
      </c>
      <c r="Q1028" s="16">
        <v>799.49</v>
      </c>
      <c r="AB1028" s="37"/>
      <c r="AC1028" s="29"/>
    </row>
    <row r="1029">
      <c r="A1029" s="13">
        <v>757.87</v>
      </c>
      <c r="B1029" s="14">
        <v>-24.007</v>
      </c>
      <c r="C1029" s="14">
        <v>-36.643</v>
      </c>
      <c r="D1029" s="14">
        <v>-21.139</v>
      </c>
      <c r="E1029" s="14">
        <v>5.7E-4</v>
      </c>
      <c r="F1029" s="3">
        <f t="shared" si="11"/>
        <v>12.636</v>
      </c>
      <c r="N1029" s="21">
        <v>0.001</v>
      </c>
      <c r="O1029" s="3">
        <v>16.961000000000006</v>
      </c>
      <c r="P1029" s="39">
        <f t="shared" si="12"/>
        <v>0.001544607925</v>
      </c>
      <c r="Q1029" s="13">
        <v>800.06</v>
      </c>
      <c r="AB1029" s="37"/>
      <c r="AC1029" s="29"/>
    </row>
    <row r="1030">
      <c r="A1030" s="16">
        <v>758.44</v>
      </c>
      <c r="B1030" s="17">
        <v>-5.807</v>
      </c>
      <c r="C1030" s="17">
        <v>-29.042</v>
      </c>
      <c r="D1030" s="17">
        <v>-17.838</v>
      </c>
      <c r="E1030" s="17">
        <v>0.00105</v>
      </c>
      <c r="F1030" s="3">
        <f t="shared" si="11"/>
        <v>23.235</v>
      </c>
      <c r="N1030" s="21">
        <v>0.001</v>
      </c>
      <c r="AB1030" s="37"/>
      <c r="AC1030" s="29"/>
    </row>
    <row r="1031">
      <c r="A1031" s="13">
        <v>759.01</v>
      </c>
      <c r="B1031" s="14">
        <v>21.694</v>
      </c>
      <c r="C1031" s="14">
        <v>-7.942</v>
      </c>
      <c r="D1031" s="14">
        <v>7.562</v>
      </c>
      <c r="E1031" s="14">
        <v>0.00135</v>
      </c>
      <c r="F1031" s="3">
        <f t="shared" si="11"/>
        <v>29.636</v>
      </c>
      <c r="AB1031" s="28"/>
      <c r="AC1031" s="29"/>
    </row>
    <row r="1032">
      <c r="A1032" s="16">
        <v>759.58</v>
      </c>
      <c r="B1032" s="17">
        <v>-16.606</v>
      </c>
      <c r="C1032" s="17">
        <v>-56.742</v>
      </c>
      <c r="D1032" s="17">
        <v>-31.837</v>
      </c>
      <c r="E1032" s="17">
        <v>0.00184</v>
      </c>
      <c r="F1032" s="3">
        <f t="shared" si="11"/>
        <v>40.136</v>
      </c>
      <c r="AB1032" s="28"/>
      <c r="AC1032" s="29"/>
    </row>
    <row r="1033">
      <c r="A1033" s="13">
        <v>760.15</v>
      </c>
      <c r="B1033" s="14">
        <v>65.395</v>
      </c>
      <c r="C1033" s="14">
        <v>34.158</v>
      </c>
      <c r="D1033" s="14">
        <v>91.964</v>
      </c>
      <c r="E1033" s="14">
        <v>0.00143</v>
      </c>
      <c r="F1033" s="3">
        <f t="shared" si="11"/>
        <v>31.237</v>
      </c>
      <c r="AB1033" s="28"/>
      <c r="AC1033" s="29"/>
    </row>
    <row r="1034">
      <c r="A1034" s="16">
        <v>760.72</v>
      </c>
      <c r="B1034" s="17">
        <v>-32.405</v>
      </c>
      <c r="C1034" s="17">
        <v>-51.742</v>
      </c>
      <c r="D1034" s="17">
        <v>-15.735</v>
      </c>
      <c r="E1034" s="17">
        <v>8.9E-4</v>
      </c>
      <c r="F1034" s="3">
        <f t="shared" si="11"/>
        <v>19.337</v>
      </c>
      <c r="AB1034" s="28"/>
      <c r="AC1034" s="29"/>
    </row>
    <row r="1035">
      <c r="A1035" s="13">
        <v>761.3</v>
      </c>
      <c r="B1035" s="14">
        <v>-21.204</v>
      </c>
      <c r="C1035" s="14">
        <v>-49.442</v>
      </c>
      <c r="D1035" s="14">
        <v>-27.735</v>
      </c>
      <c r="E1035" s="14">
        <v>0.00131</v>
      </c>
      <c r="F1035" s="3">
        <f t="shared" si="11"/>
        <v>28.238</v>
      </c>
      <c r="AB1035" s="28"/>
      <c r="AC1035" s="29"/>
    </row>
    <row r="1036">
      <c r="A1036" s="16">
        <v>761.87</v>
      </c>
      <c r="B1036" s="17">
        <v>8.696</v>
      </c>
      <c r="C1036" s="17">
        <v>-15.341</v>
      </c>
      <c r="D1036" s="17">
        <v>6.366</v>
      </c>
      <c r="E1036" s="17">
        <v>0.00111</v>
      </c>
      <c r="F1036" s="3">
        <f t="shared" si="11"/>
        <v>24.037</v>
      </c>
      <c r="AB1036" s="28"/>
      <c r="AC1036" s="29"/>
    </row>
    <row r="1037">
      <c r="A1037" s="13">
        <v>762.44</v>
      </c>
      <c r="B1037" s="14">
        <v>-15.503</v>
      </c>
      <c r="C1037" s="14">
        <v>-33.641</v>
      </c>
      <c r="D1037" s="14">
        <v>-6.733</v>
      </c>
      <c r="E1037" s="14">
        <v>8.5E-4</v>
      </c>
      <c r="F1037" s="3">
        <f t="shared" si="11"/>
        <v>18.138</v>
      </c>
      <c r="AB1037" s="28"/>
      <c r="AC1037" s="29"/>
    </row>
    <row r="1038">
      <c r="A1038" s="16">
        <v>763.01</v>
      </c>
      <c r="B1038" s="17">
        <v>37.897</v>
      </c>
      <c r="C1038" s="17">
        <v>3.659</v>
      </c>
      <c r="D1038" s="17">
        <v>45.567</v>
      </c>
      <c r="E1038" s="17">
        <v>0.0016</v>
      </c>
      <c r="F1038" s="3">
        <f t="shared" si="11"/>
        <v>34.238</v>
      </c>
      <c r="AB1038" s="28"/>
      <c r="AC1038" s="29"/>
    </row>
    <row r="1039">
      <c r="A1039" s="13">
        <v>763.58</v>
      </c>
      <c r="B1039" s="14">
        <v>25.298</v>
      </c>
      <c r="C1039" s="14">
        <v>10.559</v>
      </c>
      <c r="D1039" s="14">
        <v>47.268</v>
      </c>
      <c r="E1039" s="14">
        <v>6.9E-4</v>
      </c>
      <c r="F1039" s="3">
        <f t="shared" si="11"/>
        <v>14.739</v>
      </c>
      <c r="AB1039" s="28"/>
      <c r="AC1039" s="29"/>
    </row>
    <row r="1040">
      <c r="A1040" s="16">
        <v>764.15</v>
      </c>
      <c r="B1040" s="17">
        <v>28.098</v>
      </c>
      <c r="C1040" s="17">
        <v>5.459</v>
      </c>
      <c r="D1040" s="17">
        <v>56.569</v>
      </c>
      <c r="E1040" s="17">
        <v>0.00107</v>
      </c>
      <c r="F1040" s="3">
        <f t="shared" si="11"/>
        <v>22.639</v>
      </c>
      <c r="AB1040" s="28"/>
      <c r="AC1040" s="29"/>
    </row>
    <row r="1041">
      <c r="A1041" s="13">
        <v>764.72</v>
      </c>
      <c r="B1041" s="14">
        <v>22.099</v>
      </c>
      <c r="C1041" s="14">
        <v>-6.441</v>
      </c>
      <c r="D1041" s="14">
        <v>21.27</v>
      </c>
      <c r="E1041" s="14">
        <v>0.00135</v>
      </c>
      <c r="F1041" s="3">
        <f t="shared" si="11"/>
        <v>28.54</v>
      </c>
      <c r="AB1041" s="28"/>
      <c r="AC1041" s="29"/>
    </row>
    <row r="1042">
      <c r="A1042" s="16">
        <v>765.3</v>
      </c>
      <c r="B1042" s="17">
        <v>-1.901</v>
      </c>
      <c r="C1042" s="17">
        <v>-25.941</v>
      </c>
      <c r="D1042" s="17">
        <v>-22.83</v>
      </c>
      <c r="E1042" s="17">
        <v>0.00115</v>
      </c>
      <c r="F1042" s="3">
        <f t="shared" si="11"/>
        <v>24.04</v>
      </c>
      <c r="AB1042" s="28"/>
      <c r="AC1042" s="29"/>
    </row>
    <row r="1043">
      <c r="A1043" s="13">
        <v>765.87</v>
      </c>
      <c r="B1043" s="14">
        <v>-11.1</v>
      </c>
      <c r="C1043" s="14">
        <v>-13.84</v>
      </c>
      <c r="D1043" s="14">
        <v>11.171</v>
      </c>
      <c r="E1043" s="14">
        <v>1.3E-4</v>
      </c>
      <c r="F1043" s="3">
        <f t="shared" si="11"/>
        <v>2.74</v>
      </c>
      <c r="AB1043" s="28"/>
      <c r="AC1043" s="29"/>
    </row>
    <row r="1044">
      <c r="A1044" s="16">
        <v>766.44</v>
      </c>
      <c r="B1044" s="17">
        <v>78.4</v>
      </c>
      <c r="C1044" s="17">
        <v>38.56</v>
      </c>
      <c r="D1044" s="17">
        <v>97.972</v>
      </c>
      <c r="E1044" s="17">
        <v>0.00191</v>
      </c>
      <c r="F1044" s="3">
        <f t="shared" si="11"/>
        <v>39.84</v>
      </c>
      <c r="AB1044" s="28"/>
      <c r="AC1044" s="29"/>
    </row>
    <row r="1045">
      <c r="A1045" s="13">
        <v>767.01</v>
      </c>
      <c r="B1045" s="14">
        <v>61.601</v>
      </c>
      <c r="C1045" s="14">
        <v>38.96</v>
      </c>
      <c r="D1045" s="14">
        <v>84.473</v>
      </c>
      <c r="E1045" s="14">
        <v>0.00109</v>
      </c>
      <c r="F1045" s="3">
        <f t="shared" si="11"/>
        <v>22.641</v>
      </c>
      <c r="AB1045" s="28"/>
      <c r="AC1045" s="29"/>
    </row>
    <row r="1046">
      <c r="A1046" s="16">
        <v>767.58</v>
      </c>
      <c r="B1046" s="17">
        <v>-36.399</v>
      </c>
      <c r="C1046" s="17">
        <v>-56.14</v>
      </c>
      <c r="D1046" s="17">
        <v>-42.027</v>
      </c>
      <c r="E1046" s="17">
        <v>9.6E-4</v>
      </c>
      <c r="F1046" s="3">
        <f t="shared" si="11"/>
        <v>19.741</v>
      </c>
      <c r="AB1046" s="28"/>
      <c r="AC1046" s="29"/>
    </row>
    <row r="1047">
      <c r="A1047" s="13">
        <v>768.15</v>
      </c>
      <c r="B1047" s="14">
        <v>41.402</v>
      </c>
      <c r="C1047" s="14">
        <v>16.36</v>
      </c>
      <c r="D1047" s="14">
        <v>53.674</v>
      </c>
      <c r="E1047" s="14">
        <v>0.00122</v>
      </c>
      <c r="F1047" s="3">
        <f t="shared" si="11"/>
        <v>25.042</v>
      </c>
      <c r="AB1047" s="28"/>
      <c r="AC1047" s="29"/>
    </row>
    <row r="1048">
      <c r="A1048" s="16">
        <v>768.72</v>
      </c>
      <c r="B1048" s="17">
        <v>-21.398</v>
      </c>
      <c r="C1048" s="17">
        <v>-21.64</v>
      </c>
      <c r="D1048" s="17">
        <v>-15.825</v>
      </c>
      <c r="E1048" s="17">
        <v>1.0E-5</v>
      </c>
      <c r="F1048" s="3">
        <f t="shared" si="11"/>
        <v>0.242</v>
      </c>
      <c r="AB1048" s="28"/>
      <c r="AC1048" s="29"/>
    </row>
    <row r="1049">
      <c r="A1049" s="13">
        <v>769.29</v>
      </c>
      <c r="B1049" s="14">
        <v>-4.797</v>
      </c>
      <c r="C1049" s="14">
        <v>-22.539</v>
      </c>
      <c r="D1049" s="14">
        <v>-15.025</v>
      </c>
      <c r="E1049" s="14">
        <v>8.8E-4</v>
      </c>
      <c r="F1049" s="3">
        <f t="shared" si="11"/>
        <v>17.742</v>
      </c>
      <c r="AB1049" s="28"/>
      <c r="AC1049" s="29"/>
    </row>
    <row r="1050">
      <c r="A1050" s="16">
        <v>769.86</v>
      </c>
      <c r="B1050" s="17">
        <v>34.603</v>
      </c>
      <c r="C1050" s="17">
        <v>6.661</v>
      </c>
      <c r="D1050" s="17">
        <v>55.876</v>
      </c>
      <c r="E1050" s="17">
        <v>0.00138</v>
      </c>
      <c r="F1050" s="3">
        <f t="shared" si="11"/>
        <v>27.942</v>
      </c>
      <c r="AB1050" s="28"/>
      <c r="AC1050" s="29"/>
    </row>
    <row r="1051">
      <c r="A1051" s="13">
        <v>770.43</v>
      </c>
      <c r="B1051" s="14">
        <v>-30.396</v>
      </c>
      <c r="C1051" s="14">
        <v>-54.739</v>
      </c>
      <c r="D1051" s="14">
        <v>-33.423</v>
      </c>
      <c r="E1051" s="14">
        <v>0.00121</v>
      </c>
      <c r="F1051" s="3">
        <f t="shared" si="11"/>
        <v>24.343</v>
      </c>
      <c r="AB1051" s="28"/>
      <c r="AC1051" s="29"/>
    </row>
    <row r="1052">
      <c r="A1052" s="16">
        <v>771.0</v>
      </c>
      <c r="B1052" s="17">
        <v>9.804</v>
      </c>
      <c r="C1052" s="17">
        <v>-18.039</v>
      </c>
      <c r="D1052" s="17">
        <v>26.578</v>
      </c>
      <c r="E1052" s="17">
        <v>0.00139</v>
      </c>
      <c r="F1052" s="3">
        <f t="shared" si="11"/>
        <v>27.843</v>
      </c>
      <c r="AB1052" s="28"/>
      <c r="AC1052" s="29"/>
    </row>
    <row r="1053">
      <c r="A1053" s="13">
        <v>771.58</v>
      </c>
      <c r="B1053" s="14">
        <v>14.005</v>
      </c>
      <c r="C1053" s="14">
        <v>0.261</v>
      </c>
      <c r="D1053" s="14">
        <v>33.878</v>
      </c>
      <c r="E1053" s="14">
        <v>6.9E-4</v>
      </c>
      <c r="F1053" s="3">
        <f t="shared" si="11"/>
        <v>13.744</v>
      </c>
      <c r="AB1053" s="28"/>
      <c r="AC1053" s="29"/>
    </row>
    <row r="1054">
      <c r="A1054" s="16">
        <v>772.15</v>
      </c>
      <c r="B1054" s="17">
        <v>-14.395</v>
      </c>
      <c r="C1054" s="17">
        <v>-36.439</v>
      </c>
      <c r="D1054" s="17">
        <v>-22.321</v>
      </c>
      <c r="E1054" s="17">
        <v>0.00112</v>
      </c>
      <c r="F1054" s="3">
        <f t="shared" si="11"/>
        <v>22.044</v>
      </c>
      <c r="AB1054" s="28"/>
      <c r="AC1054" s="29"/>
    </row>
    <row r="1055">
      <c r="A1055" s="13">
        <v>772.72</v>
      </c>
      <c r="B1055" s="14">
        <v>9.606</v>
      </c>
      <c r="C1055" s="14">
        <v>-10.538</v>
      </c>
      <c r="D1055" s="14">
        <v>16.58</v>
      </c>
      <c r="E1055" s="14">
        <v>0.00103</v>
      </c>
      <c r="F1055" s="3">
        <f t="shared" si="11"/>
        <v>20.144</v>
      </c>
      <c r="AB1055" s="28"/>
      <c r="AC1055" s="29"/>
    </row>
    <row r="1056">
      <c r="A1056" s="16">
        <v>773.29</v>
      </c>
      <c r="B1056" s="17">
        <v>-6.494</v>
      </c>
      <c r="C1056" s="17">
        <v>-14.338</v>
      </c>
      <c r="D1056" s="17">
        <v>-2.719</v>
      </c>
      <c r="E1056" s="17">
        <v>4.0E-4</v>
      </c>
      <c r="F1056" s="3">
        <f t="shared" si="11"/>
        <v>7.844</v>
      </c>
      <c r="AB1056" s="28"/>
      <c r="AC1056" s="29"/>
    </row>
    <row r="1057">
      <c r="A1057" s="13">
        <v>773.86</v>
      </c>
      <c r="B1057" s="14">
        <v>-22.993</v>
      </c>
      <c r="C1057" s="14">
        <v>-45.838</v>
      </c>
      <c r="D1057" s="14">
        <v>-23.119</v>
      </c>
      <c r="E1057" s="14">
        <v>0.00117</v>
      </c>
      <c r="F1057" s="3">
        <f t="shared" si="11"/>
        <v>22.845</v>
      </c>
      <c r="AB1057" s="28"/>
      <c r="AC1057" s="29"/>
    </row>
    <row r="1058">
      <c r="A1058" s="16">
        <v>774.43</v>
      </c>
      <c r="B1058" s="17">
        <v>-7.093</v>
      </c>
      <c r="C1058" s="17">
        <v>-18.638</v>
      </c>
      <c r="D1058" s="17">
        <v>6.382</v>
      </c>
      <c r="E1058" s="17">
        <v>6.0E-4</v>
      </c>
      <c r="F1058" s="3">
        <f t="shared" si="11"/>
        <v>11.545</v>
      </c>
      <c r="AB1058" s="28"/>
      <c r="AC1058" s="29"/>
    </row>
    <row r="1059">
      <c r="A1059" s="13">
        <v>775.0</v>
      </c>
      <c r="B1059" s="14">
        <v>16.108</v>
      </c>
      <c r="C1059" s="14">
        <v>10.162</v>
      </c>
      <c r="D1059" s="14">
        <v>37.783</v>
      </c>
      <c r="E1059" s="14">
        <v>3.1E-4</v>
      </c>
      <c r="F1059" s="3">
        <f t="shared" si="11"/>
        <v>5.946</v>
      </c>
      <c r="AB1059" s="28"/>
      <c r="AC1059" s="29"/>
    </row>
    <row r="1060">
      <c r="A1060" s="16">
        <v>775.57</v>
      </c>
      <c r="B1060" s="17">
        <v>16.508</v>
      </c>
      <c r="C1060" s="17">
        <v>3.762</v>
      </c>
      <c r="D1060" s="17">
        <v>32.483</v>
      </c>
      <c r="E1060" s="17">
        <v>6.6E-4</v>
      </c>
      <c r="F1060" s="3">
        <f t="shared" si="11"/>
        <v>12.746</v>
      </c>
      <c r="AB1060" s="28"/>
      <c r="AC1060" s="29"/>
    </row>
    <row r="1061">
      <c r="A1061" s="13">
        <v>776.14</v>
      </c>
      <c r="B1061" s="14">
        <v>19.409</v>
      </c>
      <c r="C1061" s="14">
        <v>5.362</v>
      </c>
      <c r="D1061" s="14">
        <v>28.884</v>
      </c>
      <c r="E1061" s="14">
        <v>7.4E-4</v>
      </c>
      <c r="F1061" s="3">
        <f t="shared" si="11"/>
        <v>14.047</v>
      </c>
      <c r="AB1061" s="28"/>
      <c r="AC1061" s="29"/>
    </row>
    <row r="1062">
      <c r="A1062" s="16">
        <v>776.71</v>
      </c>
      <c r="B1062" s="17">
        <v>21.409</v>
      </c>
      <c r="C1062" s="17">
        <v>11.963</v>
      </c>
      <c r="D1062" s="17">
        <v>48.485</v>
      </c>
      <c r="E1062" s="17">
        <v>5.0E-4</v>
      </c>
      <c r="F1062" s="3">
        <f t="shared" si="11"/>
        <v>9.446</v>
      </c>
      <c r="AB1062" s="28"/>
      <c r="AC1062" s="29"/>
    </row>
    <row r="1063">
      <c r="A1063" s="13">
        <v>777.28</v>
      </c>
      <c r="B1063" s="14">
        <v>-9.19</v>
      </c>
      <c r="C1063" s="14">
        <v>-18.237</v>
      </c>
      <c r="D1063" s="14">
        <v>13.886</v>
      </c>
      <c r="E1063" s="14">
        <v>4.8E-4</v>
      </c>
      <c r="F1063" s="3">
        <f t="shared" si="11"/>
        <v>9.047</v>
      </c>
      <c r="AB1063" s="28"/>
      <c r="AC1063" s="29"/>
    </row>
    <row r="1064">
      <c r="A1064" s="16">
        <v>777.85</v>
      </c>
      <c r="B1064" s="17">
        <v>-7.39</v>
      </c>
      <c r="C1064" s="17">
        <v>-13.637</v>
      </c>
      <c r="D1064" s="17">
        <v>-1.314</v>
      </c>
      <c r="E1064" s="17">
        <v>3.3E-4</v>
      </c>
      <c r="F1064" s="3">
        <f t="shared" si="11"/>
        <v>6.247</v>
      </c>
      <c r="AB1064" s="28"/>
      <c r="AC1064" s="29"/>
    </row>
    <row r="1065">
      <c r="A1065" s="13">
        <v>778.42</v>
      </c>
      <c r="B1065" s="14">
        <v>15.411</v>
      </c>
      <c r="C1065" s="14">
        <v>0.763</v>
      </c>
      <c r="D1065" s="14">
        <v>41.587</v>
      </c>
      <c r="E1065" s="14">
        <v>7.8E-4</v>
      </c>
      <c r="F1065" s="3">
        <f t="shared" si="11"/>
        <v>14.648</v>
      </c>
      <c r="AB1065" s="28"/>
      <c r="AC1065" s="29"/>
    </row>
    <row r="1066">
      <c r="A1066" s="16">
        <v>778.99</v>
      </c>
      <c r="B1066" s="17">
        <v>35.911</v>
      </c>
      <c r="C1066" s="17">
        <v>1.863</v>
      </c>
      <c r="D1066" s="17">
        <v>55.488</v>
      </c>
      <c r="E1066" s="17">
        <v>0.00182</v>
      </c>
      <c r="F1066" s="3">
        <f t="shared" si="11"/>
        <v>34.048</v>
      </c>
      <c r="AB1066" s="28"/>
      <c r="AC1066" s="29"/>
    </row>
    <row r="1067">
      <c r="A1067" s="13">
        <v>779.56</v>
      </c>
      <c r="B1067" s="14">
        <v>-14.888</v>
      </c>
      <c r="C1067" s="14">
        <v>-20.837</v>
      </c>
      <c r="D1067" s="14">
        <v>-12.311</v>
      </c>
      <c r="E1067" s="14">
        <v>3.2E-4</v>
      </c>
      <c r="F1067" s="3">
        <f t="shared" si="11"/>
        <v>5.949</v>
      </c>
      <c r="AB1067" s="28"/>
      <c r="AC1067" s="29"/>
    </row>
    <row r="1068">
      <c r="A1068" s="16">
        <v>780.13</v>
      </c>
      <c r="B1068" s="17">
        <v>-11.088</v>
      </c>
      <c r="C1068" s="17">
        <v>-24.836</v>
      </c>
      <c r="D1068" s="17">
        <v>9.389</v>
      </c>
      <c r="E1068" s="17">
        <v>7.5E-4</v>
      </c>
      <c r="F1068" s="3">
        <f t="shared" si="11"/>
        <v>13.748</v>
      </c>
      <c r="AB1068" s="28"/>
      <c r="AC1068" s="29"/>
    </row>
    <row r="1069">
      <c r="A1069" s="13">
        <v>780.7</v>
      </c>
      <c r="B1069" s="14">
        <v>36.413</v>
      </c>
      <c r="C1069" s="14">
        <v>8.464</v>
      </c>
      <c r="D1069" s="14">
        <v>66.49</v>
      </c>
      <c r="E1069" s="14">
        <v>0.00153</v>
      </c>
      <c r="F1069" s="3">
        <f t="shared" si="11"/>
        <v>27.949</v>
      </c>
      <c r="AB1069" s="28"/>
      <c r="AC1069" s="29"/>
    </row>
    <row r="1070">
      <c r="A1070" s="16">
        <v>781.27</v>
      </c>
      <c r="B1070" s="17">
        <v>24.413</v>
      </c>
      <c r="C1070" s="17">
        <v>3.264</v>
      </c>
      <c r="D1070" s="17">
        <v>28.091</v>
      </c>
      <c r="E1070" s="17">
        <v>0.00116</v>
      </c>
      <c r="F1070" s="3">
        <f t="shared" si="11"/>
        <v>21.149</v>
      </c>
      <c r="AB1070" s="28"/>
      <c r="AC1070" s="29"/>
    </row>
    <row r="1071">
      <c r="A1071" s="13">
        <v>781.84</v>
      </c>
      <c r="B1071" s="14">
        <v>-21.986</v>
      </c>
      <c r="C1071" s="14">
        <v>-22.536</v>
      </c>
      <c r="D1071" s="14">
        <v>-27.609</v>
      </c>
      <c r="E1071" s="14">
        <v>3.0E-5</v>
      </c>
      <c r="F1071" s="3">
        <f t="shared" si="11"/>
        <v>0.55</v>
      </c>
      <c r="AB1071" s="28"/>
      <c r="AC1071" s="29"/>
    </row>
    <row r="1072">
      <c r="A1072" s="16">
        <v>782.41</v>
      </c>
      <c r="B1072" s="17">
        <v>25.014</v>
      </c>
      <c r="C1072" s="17">
        <v>21.564</v>
      </c>
      <c r="D1072" s="17">
        <v>50.992</v>
      </c>
      <c r="E1072" s="17">
        <v>1.9E-4</v>
      </c>
      <c r="F1072" s="3">
        <f t="shared" si="11"/>
        <v>3.45</v>
      </c>
      <c r="AB1072" s="28"/>
      <c r="AC1072" s="29"/>
    </row>
    <row r="1073">
      <c r="A1073" s="13">
        <v>782.98</v>
      </c>
      <c r="B1073" s="14">
        <v>6.615</v>
      </c>
      <c r="C1073" s="14">
        <v>-10.836</v>
      </c>
      <c r="D1073" s="14">
        <v>17.593</v>
      </c>
      <c r="E1073" s="14">
        <v>9.7E-4</v>
      </c>
      <c r="F1073" s="3">
        <f t="shared" si="11"/>
        <v>17.451</v>
      </c>
      <c r="AB1073" s="28"/>
      <c r="AC1073" s="29"/>
    </row>
    <row r="1074">
      <c r="A1074" s="16">
        <v>783.55</v>
      </c>
      <c r="B1074" s="17">
        <v>22.415</v>
      </c>
      <c r="C1074" s="17">
        <v>4.365</v>
      </c>
      <c r="D1074" s="17">
        <v>50.394</v>
      </c>
      <c r="E1074" s="17">
        <v>0.00101</v>
      </c>
      <c r="F1074" s="3">
        <f t="shared" si="11"/>
        <v>18.05</v>
      </c>
      <c r="AB1074" s="28"/>
      <c r="AC1074" s="29"/>
    </row>
    <row r="1075">
      <c r="A1075" s="13">
        <v>784.12</v>
      </c>
      <c r="B1075" s="14">
        <v>15.016</v>
      </c>
      <c r="C1075" s="14">
        <v>-1.135</v>
      </c>
      <c r="D1075" s="14">
        <v>32.594</v>
      </c>
      <c r="E1075" s="14">
        <v>9.1E-4</v>
      </c>
      <c r="F1075" s="3">
        <f t="shared" si="11"/>
        <v>16.151</v>
      </c>
      <c r="AB1075" s="28"/>
      <c r="AC1075" s="29"/>
    </row>
    <row r="1076">
      <c r="A1076" s="16">
        <v>784.69</v>
      </c>
      <c r="B1076" s="17">
        <v>38.216</v>
      </c>
      <c r="C1076" s="17">
        <v>20.365</v>
      </c>
      <c r="D1076" s="17">
        <v>50.495</v>
      </c>
      <c r="E1076" s="17">
        <v>0.00101</v>
      </c>
      <c r="F1076" s="3">
        <f t="shared" si="11"/>
        <v>17.851</v>
      </c>
      <c r="AB1076" s="28"/>
      <c r="AC1076" s="29"/>
    </row>
    <row r="1077">
      <c r="A1077" s="13">
        <v>785.26</v>
      </c>
      <c r="B1077" s="14">
        <v>-8.783</v>
      </c>
      <c r="C1077" s="14">
        <v>-21.235</v>
      </c>
      <c r="D1077" s="14">
        <v>-2.404</v>
      </c>
      <c r="E1077" s="14">
        <v>7.1E-4</v>
      </c>
      <c r="F1077" s="3">
        <f t="shared" si="11"/>
        <v>12.452</v>
      </c>
      <c r="AB1077" s="28"/>
      <c r="AC1077" s="29"/>
    </row>
    <row r="1078">
      <c r="A1078" s="16">
        <v>785.83</v>
      </c>
      <c r="B1078" s="17">
        <v>-34.283</v>
      </c>
      <c r="C1078" s="17">
        <v>-47.135</v>
      </c>
      <c r="D1078" s="17">
        <v>-37.203</v>
      </c>
      <c r="E1078" s="17">
        <v>7.4E-4</v>
      </c>
      <c r="F1078" s="3">
        <f t="shared" si="11"/>
        <v>12.852</v>
      </c>
      <c r="AB1078" s="28"/>
      <c r="AC1078" s="29"/>
    </row>
    <row r="1079">
      <c r="A1079" s="13">
        <v>786.4</v>
      </c>
      <c r="B1079" s="14">
        <v>19.418</v>
      </c>
      <c r="C1079" s="14">
        <v>-2.735</v>
      </c>
      <c r="D1079" s="14">
        <v>27.997</v>
      </c>
      <c r="E1079" s="14">
        <v>0.00128</v>
      </c>
      <c r="F1079" s="3">
        <f t="shared" si="11"/>
        <v>22.153</v>
      </c>
      <c r="AB1079" s="28"/>
      <c r="AC1079" s="29"/>
    </row>
    <row r="1080">
      <c r="A1080" s="16">
        <v>786.97</v>
      </c>
      <c r="B1080" s="17">
        <v>41.318</v>
      </c>
      <c r="C1080" s="17">
        <v>11.766</v>
      </c>
      <c r="D1080" s="17">
        <v>55.798</v>
      </c>
      <c r="E1080" s="17">
        <v>0.00171</v>
      </c>
      <c r="F1080" s="3">
        <f t="shared" si="11"/>
        <v>29.552</v>
      </c>
      <c r="AB1080" s="28"/>
      <c r="AC1080" s="29"/>
    </row>
    <row r="1081">
      <c r="A1081" s="13">
        <v>787.54</v>
      </c>
      <c r="B1081" s="14">
        <v>49.419</v>
      </c>
      <c r="C1081" s="14">
        <v>46.366</v>
      </c>
      <c r="D1081" s="14">
        <v>62.899</v>
      </c>
      <c r="E1081" s="14">
        <v>1.8E-4</v>
      </c>
      <c r="F1081" s="3">
        <f t="shared" si="11"/>
        <v>3.053</v>
      </c>
      <c r="AB1081" s="28"/>
      <c r="AC1081" s="29"/>
    </row>
    <row r="1082">
      <c r="A1082" s="16">
        <v>788.11</v>
      </c>
      <c r="B1082" s="17">
        <v>48.519</v>
      </c>
      <c r="C1082" s="17">
        <v>34.466</v>
      </c>
      <c r="D1082" s="17">
        <v>72.399</v>
      </c>
      <c r="E1082" s="17">
        <v>8.3E-4</v>
      </c>
      <c r="F1082" s="3">
        <f t="shared" si="11"/>
        <v>14.053</v>
      </c>
      <c r="AB1082" s="28"/>
      <c r="AC1082" s="29"/>
    </row>
    <row r="1083">
      <c r="A1083" s="13">
        <v>788.68</v>
      </c>
      <c r="B1083" s="14">
        <v>-8.48</v>
      </c>
      <c r="C1083" s="14">
        <v>-35.734</v>
      </c>
      <c r="D1083" s="14">
        <v>-14.3</v>
      </c>
      <c r="E1083" s="14">
        <v>0.00161</v>
      </c>
      <c r="F1083" s="3">
        <f t="shared" si="11"/>
        <v>27.254</v>
      </c>
      <c r="AB1083" s="28"/>
      <c r="AC1083" s="29"/>
    </row>
    <row r="1084">
      <c r="A1084" s="16">
        <v>789.25</v>
      </c>
      <c r="B1084" s="17">
        <v>-8.28</v>
      </c>
      <c r="C1084" s="17">
        <v>-8.934</v>
      </c>
      <c r="D1084" s="17">
        <v>12.301</v>
      </c>
      <c r="E1084" s="17">
        <v>4.0E-5</v>
      </c>
      <c r="F1084" s="3">
        <f t="shared" si="11"/>
        <v>0.654</v>
      </c>
      <c r="AB1084" s="28"/>
      <c r="AC1084" s="29"/>
    </row>
    <row r="1085">
      <c r="A1085" s="13">
        <v>789.82</v>
      </c>
      <c r="B1085" s="14">
        <v>28.121</v>
      </c>
      <c r="C1085" s="14">
        <v>9.066</v>
      </c>
      <c r="D1085" s="14">
        <v>41.002</v>
      </c>
      <c r="E1085" s="14">
        <v>0.00114</v>
      </c>
      <c r="F1085" s="3">
        <f t="shared" si="11"/>
        <v>19.055</v>
      </c>
      <c r="AB1085" s="28"/>
      <c r="AC1085" s="29"/>
    </row>
    <row r="1086">
      <c r="A1086" s="16">
        <v>790.39</v>
      </c>
      <c r="B1086" s="17">
        <v>23.021</v>
      </c>
      <c r="C1086" s="17">
        <v>8.266</v>
      </c>
      <c r="D1086" s="17">
        <v>47.402</v>
      </c>
      <c r="E1086" s="17">
        <v>8.9E-4</v>
      </c>
      <c r="F1086" s="3">
        <f t="shared" si="11"/>
        <v>14.755</v>
      </c>
      <c r="AB1086" s="28"/>
      <c r="AC1086" s="29"/>
    </row>
    <row r="1087">
      <c r="A1087" s="13">
        <v>790.96</v>
      </c>
      <c r="B1087" s="14">
        <v>-8.778</v>
      </c>
      <c r="C1087" s="14">
        <v>-18.133</v>
      </c>
      <c r="D1087" s="14">
        <v>5.503</v>
      </c>
      <c r="E1087" s="14">
        <v>5.7E-4</v>
      </c>
      <c r="F1087" s="3">
        <f t="shared" si="11"/>
        <v>9.355</v>
      </c>
      <c r="AB1087" s="28"/>
      <c r="AC1087" s="29"/>
    </row>
    <row r="1088">
      <c r="A1088" s="16">
        <v>791.52</v>
      </c>
      <c r="B1088" s="17">
        <v>-5.878</v>
      </c>
      <c r="C1088" s="17">
        <v>-26.833</v>
      </c>
      <c r="D1088" s="17">
        <v>-8.596</v>
      </c>
      <c r="E1088" s="17">
        <v>0.00128</v>
      </c>
      <c r="F1088" s="3">
        <f t="shared" si="11"/>
        <v>20.955</v>
      </c>
      <c r="AB1088" s="28"/>
      <c r="AC1088" s="29"/>
    </row>
    <row r="1089">
      <c r="A1089" s="13">
        <v>792.09</v>
      </c>
      <c r="B1089" s="14">
        <v>48.523</v>
      </c>
      <c r="C1089" s="14">
        <v>54.867</v>
      </c>
      <c r="D1089" s="14">
        <v>98.805</v>
      </c>
      <c r="E1089" s="14">
        <v>-3.9E-4</v>
      </c>
      <c r="F1089" s="3">
        <f t="shared" si="11"/>
        <v>-6.344</v>
      </c>
      <c r="AB1089" s="28"/>
      <c r="AC1089" s="29"/>
    </row>
    <row r="1090">
      <c r="A1090" s="16">
        <v>792.66</v>
      </c>
      <c r="B1090" s="17">
        <v>7.323</v>
      </c>
      <c r="C1090" s="17">
        <v>0.467</v>
      </c>
      <c r="D1090" s="17">
        <v>28.005</v>
      </c>
      <c r="E1090" s="17">
        <v>4.2E-4</v>
      </c>
      <c r="F1090" s="3">
        <f t="shared" si="11"/>
        <v>6.856</v>
      </c>
      <c r="AB1090" s="28"/>
      <c r="AC1090" s="29"/>
    </row>
    <row r="1091">
      <c r="A1091" s="13">
        <v>793.23</v>
      </c>
      <c r="B1091" s="14">
        <v>79.524</v>
      </c>
      <c r="C1091" s="14">
        <v>79.867</v>
      </c>
      <c r="D1091" s="14">
        <v>129.406</v>
      </c>
      <c r="E1091" s="14">
        <v>-2.0E-5</v>
      </c>
      <c r="F1091" s="3">
        <f t="shared" si="11"/>
        <v>-0.343</v>
      </c>
      <c r="AB1091" s="28"/>
      <c r="AC1091" s="29"/>
    </row>
    <row r="1092">
      <c r="A1092" s="16">
        <v>793.8</v>
      </c>
      <c r="B1092" s="17">
        <v>13.724</v>
      </c>
      <c r="C1092" s="17">
        <v>2.567</v>
      </c>
      <c r="D1092" s="17">
        <v>25.407</v>
      </c>
      <c r="E1092" s="17">
        <v>6.9E-4</v>
      </c>
      <c r="F1092" s="3">
        <f t="shared" si="11"/>
        <v>11.157</v>
      </c>
      <c r="AB1092" s="28"/>
      <c r="AC1092" s="29"/>
    </row>
    <row r="1093">
      <c r="A1093" s="13">
        <v>794.37</v>
      </c>
      <c r="B1093" s="14">
        <v>13.725</v>
      </c>
      <c r="C1093" s="14">
        <v>3.968</v>
      </c>
      <c r="D1093" s="14">
        <v>48.207</v>
      </c>
      <c r="E1093" s="14">
        <v>6.1E-4</v>
      </c>
      <c r="F1093" s="3">
        <f t="shared" si="11"/>
        <v>9.757</v>
      </c>
      <c r="AB1093" s="28"/>
      <c r="AC1093" s="29"/>
    </row>
    <row r="1094">
      <c r="A1094" s="16">
        <v>794.94</v>
      </c>
      <c r="B1094" s="17">
        <v>9.425</v>
      </c>
      <c r="C1094" s="17">
        <v>-5.232</v>
      </c>
      <c r="D1094" s="17">
        <v>39.908</v>
      </c>
      <c r="E1094" s="17">
        <v>9.2E-4</v>
      </c>
      <c r="F1094" s="3">
        <f t="shared" si="11"/>
        <v>14.657</v>
      </c>
      <c r="AB1094" s="28"/>
      <c r="AC1094" s="29"/>
    </row>
    <row r="1095">
      <c r="A1095" s="13">
        <v>795.51</v>
      </c>
      <c r="B1095" s="14">
        <v>2.426</v>
      </c>
      <c r="C1095" s="14">
        <v>-12.832</v>
      </c>
      <c r="D1095" s="14">
        <v>13.309</v>
      </c>
      <c r="E1095" s="14">
        <v>9.7E-4</v>
      </c>
      <c r="F1095" s="3">
        <f t="shared" si="11"/>
        <v>15.258</v>
      </c>
      <c r="AB1095" s="28"/>
      <c r="AC1095" s="29"/>
    </row>
    <row r="1096">
      <c r="A1096" s="16">
        <v>796.08</v>
      </c>
      <c r="B1096" s="17">
        <v>-5.374</v>
      </c>
      <c r="C1096" s="17">
        <v>-15.032</v>
      </c>
      <c r="D1096" s="17">
        <v>4.21</v>
      </c>
      <c r="E1096" s="17">
        <v>6.1E-4</v>
      </c>
      <c r="F1096" s="3">
        <f t="shared" si="11"/>
        <v>9.658</v>
      </c>
      <c r="AB1096" s="28"/>
      <c r="AC1096" s="29"/>
    </row>
    <row r="1097">
      <c r="A1097" s="13">
        <v>796.65</v>
      </c>
      <c r="B1097" s="14">
        <v>-7.373</v>
      </c>
      <c r="C1097" s="14">
        <v>-18.432</v>
      </c>
      <c r="D1097" s="14">
        <v>11.41</v>
      </c>
      <c r="E1097" s="14">
        <v>7.1E-4</v>
      </c>
      <c r="F1097" s="3">
        <f t="shared" si="11"/>
        <v>11.059</v>
      </c>
      <c r="AB1097" s="28"/>
      <c r="AC1097" s="29"/>
    </row>
    <row r="1098">
      <c r="A1098" s="16">
        <v>797.21</v>
      </c>
      <c r="B1098" s="17">
        <v>45.227</v>
      </c>
      <c r="C1098" s="17">
        <v>44.268</v>
      </c>
      <c r="D1098" s="17">
        <v>70.311</v>
      </c>
      <c r="E1098" s="17">
        <v>6.0E-5</v>
      </c>
      <c r="F1098" s="3">
        <f t="shared" si="11"/>
        <v>0.959</v>
      </c>
      <c r="AB1098" s="28"/>
      <c r="AC1098" s="29"/>
    </row>
    <row r="1099">
      <c r="A1099" s="13">
        <v>797.78</v>
      </c>
      <c r="B1099" s="14">
        <v>19.428</v>
      </c>
      <c r="C1099" s="14">
        <v>0.469</v>
      </c>
      <c r="D1099" s="14">
        <v>22.612</v>
      </c>
      <c r="E1099" s="14">
        <v>0.00123</v>
      </c>
      <c r="F1099" s="3">
        <f t="shared" si="11"/>
        <v>18.959</v>
      </c>
      <c r="AB1099" s="28"/>
      <c r="AC1099" s="29"/>
    </row>
    <row r="1100">
      <c r="A1100" s="16">
        <v>798.35</v>
      </c>
      <c r="B1100" s="17">
        <v>65.728</v>
      </c>
      <c r="C1100" s="17">
        <v>48.869</v>
      </c>
      <c r="D1100" s="17">
        <v>106.413</v>
      </c>
      <c r="E1100" s="17">
        <v>0.0011</v>
      </c>
      <c r="F1100" s="3">
        <f t="shared" si="11"/>
        <v>16.859</v>
      </c>
      <c r="AB1100" s="28"/>
      <c r="AC1100" s="29"/>
    </row>
    <row r="1101">
      <c r="A1101" s="13">
        <v>798.92</v>
      </c>
      <c r="B1101" s="14">
        <v>730.829</v>
      </c>
      <c r="C1101" s="14">
        <v>648.369</v>
      </c>
      <c r="D1101" s="14">
        <v>1016.113</v>
      </c>
      <c r="E1101" s="14">
        <v>0.00539</v>
      </c>
      <c r="F1101" s="3">
        <f t="shared" si="11"/>
        <v>82.46</v>
      </c>
      <c r="AB1101" s="28"/>
      <c r="AC1101" s="29"/>
    </row>
    <row r="1102">
      <c r="A1102" s="16">
        <v>799.49</v>
      </c>
      <c r="B1102" s="17">
        <v>2.129</v>
      </c>
      <c r="C1102" s="17">
        <v>-29.531</v>
      </c>
      <c r="D1102" s="17">
        <v>24.214</v>
      </c>
      <c r="E1102" s="17">
        <v>0.00209</v>
      </c>
      <c r="F1102" s="3">
        <f t="shared" si="11"/>
        <v>31.66</v>
      </c>
      <c r="AB1102" s="28"/>
      <c r="AC1102" s="29"/>
    </row>
    <row r="1103">
      <c r="A1103" s="13">
        <v>800.06</v>
      </c>
      <c r="B1103" s="14">
        <v>60.13</v>
      </c>
      <c r="C1103" s="14">
        <v>43.169</v>
      </c>
      <c r="D1103" s="14">
        <v>110.115</v>
      </c>
      <c r="E1103" s="14">
        <v>0.00113</v>
      </c>
      <c r="F1103" s="3">
        <f t="shared" si="11"/>
        <v>16.961</v>
      </c>
      <c r="AB1103" s="28"/>
      <c r="AC1103" s="29"/>
    </row>
    <row r="1104">
      <c r="A1104" s="16">
        <v>800.63</v>
      </c>
      <c r="B1104" s="17">
        <v>34.13</v>
      </c>
      <c r="C1104" s="17">
        <v>20.869</v>
      </c>
      <c r="D1104" s="17">
        <v>72.615</v>
      </c>
      <c r="E1104" s="17">
        <v>8.8E-4</v>
      </c>
      <c r="F1104" s="3">
        <f t="shared" si="11"/>
        <v>13.261</v>
      </c>
      <c r="AB1104" s="28"/>
      <c r="AC1104" s="29"/>
    </row>
    <row r="1105">
      <c r="A1105" s="13">
        <v>801.2</v>
      </c>
      <c r="B1105" s="14">
        <v>11.631</v>
      </c>
      <c r="C1105" s="14">
        <v>6.169</v>
      </c>
      <c r="D1105" s="14">
        <v>24.716</v>
      </c>
      <c r="E1105" s="14">
        <v>3.7E-4</v>
      </c>
      <c r="F1105" s="3">
        <f t="shared" si="11"/>
        <v>5.462</v>
      </c>
      <c r="AB1105" s="28"/>
      <c r="AC1105" s="29"/>
    </row>
    <row r="1106">
      <c r="A1106" s="16">
        <v>801.76</v>
      </c>
      <c r="B1106" s="17">
        <v>27.331</v>
      </c>
      <c r="C1106" s="17">
        <v>10.57</v>
      </c>
      <c r="D1106" s="17">
        <v>37.817</v>
      </c>
      <c r="E1106" s="17">
        <v>0.00113</v>
      </c>
      <c r="F1106" s="3">
        <f t="shared" si="11"/>
        <v>16.761</v>
      </c>
      <c r="AB1106" s="28"/>
      <c r="AC1106" s="29"/>
    </row>
    <row r="1107">
      <c r="A1107" s="13">
        <v>802.33</v>
      </c>
      <c r="B1107" s="14">
        <v>26.432</v>
      </c>
      <c r="C1107" s="14">
        <v>4.27</v>
      </c>
      <c r="D1107" s="14">
        <v>32.018</v>
      </c>
      <c r="E1107" s="14">
        <v>0.0015</v>
      </c>
      <c r="F1107" s="3">
        <f t="shared" si="11"/>
        <v>22.162</v>
      </c>
      <c r="AB1107" s="28"/>
      <c r="AC1107" s="29"/>
    </row>
    <row r="1108">
      <c r="A1108" s="16">
        <v>802.9</v>
      </c>
      <c r="B1108" s="17">
        <v>54.532</v>
      </c>
      <c r="C1108" s="17">
        <v>45.87</v>
      </c>
      <c r="D1108" s="17">
        <v>86.118</v>
      </c>
      <c r="E1108" s="17">
        <v>5.9E-4</v>
      </c>
      <c r="F1108" s="3">
        <f t="shared" si="11"/>
        <v>8.662</v>
      </c>
      <c r="AB1108" s="28"/>
      <c r="AC1108" s="29"/>
    </row>
    <row r="1109">
      <c r="A1109" s="13">
        <v>803.47</v>
      </c>
      <c r="B1109" s="14">
        <v>9.133</v>
      </c>
      <c r="C1109" s="14">
        <v>-12.13</v>
      </c>
      <c r="D1109" s="14">
        <v>23.619</v>
      </c>
      <c r="E1109" s="14">
        <v>0.00145</v>
      </c>
      <c r="F1109" s="3">
        <f t="shared" si="11"/>
        <v>21.263</v>
      </c>
      <c r="AB1109" s="28"/>
      <c r="AC1109" s="29"/>
    </row>
    <row r="1110">
      <c r="A1110" s="16">
        <v>804.04</v>
      </c>
      <c r="B1110" s="17">
        <v>-6.167</v>
      </c>
      <c r="C1110" s="17">
        <v>-13.43</v>
      </c>
      <c r="D1110" s="17">
        <v>10.02</v>
      </c>
      <c r="E1110" s="17">
        <v>5.0E-4</v>
      </c>
      <c r="F1110" s="3">
        <f t="shared" si="11"/>
        <v>7.263</v>
      </c>
      <c r="AB1110" s="28"/>
      <c r="AC1110" s="29"/>
    </row>
    <row r="1111">
      <c r="A1111" s="13">
        <v>804.61</v>
      </c>
      <c r="B1111" s="14">
        <v>42.134</v>
      </c>
      <c r="C1111" s="14">
        <v>26.47</v>
      </c>
      <c r="D1111" s="14">
        <v>68.621</v>
      </c>
      <c r="E1111" s="14">
        <v>0.00108</v>
      </c>
      <c r="F1111" s="3">
        <f t="shared" si="11"/>
        <v>15.664</v>
      </c>
      <c r="AB1111" s="28"/>
      <c r="AC1111" s="29"/>
    </row>
    <row r="1112">
      <c r="A1112" s="16">
        <v>805.17</v>
      </c>
      <c r="B1112" s="17">
        <v>3.134</v>
      </c>
      <c r="C1112" s="17">
        <v>-11.529</v>
      </c>
      <c r="D1112" s="17">
        <v>20.121</v>
      </c>
      <c r="E1112" s="17">
        <v>0.00101</v>
      </c>
      <c r="F1112" s="3">
        <f t="shared" si="11"/>
        <v>14.663</v>
      </c>
      <c r="AB1112" s="28"/>
      <c r="AC1112" s="29"/>
    </row>
    <row r="1113">
      <c r="A1113" s="13">
        <v>805.74</v>
      </c>
      <c r="B1113" s="14">
        <v>-13.365</v>
      </c>
      <c r="C1113" s="14">
        <v>-8.429</v>
      </c>
      <c r="D1113" s="14">
        <v>11.622</v>
      </c>
      <c r="E1113" s="14">
        <v>-3.4E-4</v>
      </c>
      <c r="F1113" s="3">
        <f t="shared" si="11"/>
        <v>-4.936</v>
      </c>
      <c r="AB1113" s="28"/>
      <c r="AC1113" s="29"/>
    </row>
    <row r="1114">
      <c r="A1114" s="16">
        <v>806.31</v>
      </c>
      <c r="B1114" s="17">
        <v>24.635</v>
      </c>
      <c r="C1114" s="17">
        <v>29.171</v>
      </c>
      <c r="D1114" s="17">
        <v>43.223</v>
      </c>
      <c r="E1114" s="17">
        <v>-3.2E-4</v>
      </c>
      <c r="F1114" s="3">
        <f t="shared" si="11"/>
        <v>-4.536</v>
      </c>
      <c r="AB1114" s="28"/>
      <c r="AC1114" s="29"/>
    </row>
    <row r="1115">
      <c r="A1115" s="13">
        <v>806.88</v>
      </c>
      <c r="B1115" s="14">
        <v>-40.164</v>
      </c>
      <c r="C1115" s="14">
        <v>-39.029</v>
      </c>
      <c r="D1115" s="14">
        <v>-25.977</v>
      </c>
      <c r="E1115" s="14">
        <v>-8.0E-5</v>
      </c>
      <c r="F1115" s="3">
        <f t="shared" si="11"/>
        <v>-1.135</v>
      </c>
      <c r="AB1115" s="28"/>
      <c r="AC1115" s="29"/>
    </row>
    <row r="1116">
      <c r="A1116" s="16">
        <v>807.45</v>
      </c>
      <c r="B1116" s="17">
        <v>-38.064</v>
      </c>
      <c r="C1116" s="17">
        <v>-62.429</v>
      </c>
      <c r="D1116" s="17">
        <v>-39.876</v>
      </c>
      <c r="E1116" s="17">
        <v>0.0017</v>
      </c>
      <c r="F1116" s="3">
        <f t="shared" si="11"/>
        <v>24.365</v>
      </c>
      <c r="AB1116" s="28"/>
      <c r="AC1116" s="29"/>
    </row>
    <row r="1117">
      <c r="A1117" s="13">
        <v>808.01</v>
      </c>
      <c r="B1117" s="14">
        <v>10.337</v>
      </c>
      <c r="C1117" s="14">
        <v>-2.929</v>
      </c>
      <c r="D1117" s="14">
        <v>33.325</v>
      </c>
      <c r="E1117" s="14">
        <v>9.3E-4</v>
      </c>
      <c r="F1117" s="3">
        <f t="shared" si="11"/>
        <v>13.266</v>
      </c>
      <c r="AB1117" s="28"/>
      <c r="AC1117" s="29"/>
    </row>
    <row r="1118">
      <c r="A1118" s="16">
        <v>808.58</v>
      </c>
      <c r="B1118" s="17">
        <v>79.337</v>
      </c>
      <c r="C1118" s="17">
        <v>54.272</v>
      </c>
      <c r="D1118" s="17">
        <v>114.026</v>
      </c>
      <c r="E1118" s="17">
        <v>0.00176</v>
      </c>
      <c r="F1118" s="3">
        <f t="shared" si="11"/>
        <v>25.065</v>
      </c>
      <c r="AB1118" s="28"/>
      <c r="AC1118" s="29"/>
    </row>
    <row r="1119">
      <c r="A1119" s="13">
        <v>809.15</v>
      </c>
      <c r="B1119" s="14">
        <v>14.238</v>
      </c>
      <c r="C1119" s="14">
        <v>13.072</v>
      </c>
      <c r="D1119" s="14">
        <v>28.326</v>
      </c>
      <c r="E1119" s="14">
        <v>8.0E-5</v>
      </c>
      <c r="F1119" s="3">
        <f t="shared" si="11"/>
        <v>1.166</v>
      </c>
      <c r="AB1119" s="28"/>
      <c r="AC1119" s="29"/>
    </row>
    <row r="1120">
      <c r="A1120" s="16">
        <v>809.72</v>
      </c>
      <c r="B1120" s="17">
        <v>48.238</v>
      </c>
      <c r="C1120" s="17">
        <v>34.772</v>
      </c>
      <c r="D1120" s="17">
        <v>68.227</v>
      </c>
      <c r="E1120" s="17">
        <v>9.6E-4</v>
      </c>
      <c r="F1120" s="3">
        <f t="shared" si="11"/>
        <v>13.466</v>
      </c>
      <c r="AB1120" s="28"/>
      <c r="AC1120" s="29"/>
    </row>
    <row r="1121">
      <c r="A1121" s="13">
        <v>810.29</v>
      </c>
      <c r="B1121" s="14">
        <v>18.239</v>
      </c>
      <c r="C1121" s="14">
        <v>22.372</v>
      </c>
      <c r="D1121" s="14">
        <v>49.428</v>
      </c>
      <c r="E1121" s="14">
        <v>-3.0E-4</v>
      </c>
      <c r="F1121" s="3">
        <f t="shared" si="11"/>
        <v>-4.133</v>
      </c>
      <c r="AB1121" s="28"/>
      <c r="AC1121" s="29"/>
    </row>
    <row r="1122">
      <c r="A1122" s="16">
        <v>810.85</v>
      </c>
      <c r="B1122" s="17">
        <v>-3.861</v>
      </c>
      <c r="C1122" s="17">
        <v>-7.228</v>
      </c>
      <c r="D1122" s="17">
        <v>38.629</v>
      </c>
      <c r="E1122" s="17">
        <v>2.4E-4</v>
      </c>
      <c r="F1122" s="3">
        <f t="shared" si="11"/>
        <v>3.367</v>
      </c>
      <c r="AB1122" s="28"/>
      <c r="AC1122" s="29"/>
    </row>
    <row r="1123">
      <c r="A1123" s="13">
        <v>811.42</v>
      </c>
      <c r="B1123" s="14">
        <v>-5.96</v>
      </c>
      <c r="C1123" s="14">
        <v>-3.428</v>
      </c>
      <c r="D1123" s="14">
        <v>32.629</v>
      </c>
      <c r="E1123" s="14">
        <v>-1.9E-4</v>
      </c>
      <c r="F1123" s="3">
        <f t="shared" si="11"/>
        <v>-2.532</v>
      </c>
      <c r="AB1123" s="28"/>
      <c r="AC1123" s="29"/>
    </row>
    <row r="1124">
      <c r="A1124" s="16">
        <v>811.99</v>
      </c>
      <c r="B1124" s="17">
        <v>0.74</v>
      </c>
      <c r="C1124" s="17">
        <v>-14.527</v>
      </c>
      <c r="D1124" s="17">
        <v>11.23</v>
      </c>
      <c r="E1124" s="17">
        <v>0.00112</v>
      </c>
      <c r="F1124" s="3">
        <f t="shared" si="11"/>
        <v>15.267</v>
      </c>
      <c r="AB1124" s="28"/>
      <c r="AC1124" s="29"/>
    </row>
    <row r="1125">
      <c r="A1125" s="13">
        <v>812.56</v>
      </c>
      <c r="B1125" s="14">
        <v>-23.959</v>
      </c>
      <c r="C1125" s="14">
        <v>-25.827</v>
      </c>
      <c r="D1125" s="14">
        <v>-5.869</v>
      </c>
      <c r="E1125" s="14">
        <v>1.4E-4</v>
      </c>
      <c r="F1125" s="3">
        <f t="shared" si="11"/>
        <v>1.868</v>
      </c>
      <c r="AB1125" s="28"/>
      <c r="AC1125" s="29"/>
    </row>
    <row r="1126">
      <c r="A1126" s="16">
        <v>813.12</v>
      </c>
      <c r="B1126" s="17">
        <v>27.941</v>
      </c>
      <c r="C1126" s="17">
        <v>6.573</v>
      </c>
      <c r="D1126" s="17">
        <v>37.331</v>
      </c>
      <c r="E1126" s="17">
        <v>0.00161</v>
      </c>
      <c r="F1126" s="3">
        <f t="shared" si="11"/>
        <v>21.368</v>
      </c>
      <c r="AB1126" s="28"/>
      <c r="AC1126" s="29"/>
    </row>
    <row r="1127">
      <c r="A1127" s="13">
        <v>813.69</v>
      </c>
      <c r="B1127" s="14">
        <v>18.342</v>
      </c>
      <c r="C1127" s="14">
        <v>3.173</v>
      </c>
      <c r="D1127" s="14">
        <v>50.332</v>
      </c>
      <c r="E1127" s="14">
        <v>0.00115</v>
      </c>
      <c r="F1127" s="3">
        <f t="shared" si="11"/>
        <v>15.169</v>
      </c>
      <c r="AB1127" s="28"/>
      <c r="AC1127" s="29"/>
    </row>
    <row r="1128">
      <c r="A1128" s="16">
        <v>814.26</v>
      </c>
      <c r="B1128" s="17">
        <v>10.642</v>
      </c>
      <c r="C1128" s="17">
        <v>-3.727</v>
      </c>
      <c r="D1128" s="17">
        <v>34.333</v>
      </c>
      <c r="E1128" s="17">
        <v>0.00111</v>
      </c>
      <c r="F1128" s="3">
        <f t="shared" si="11"/>
        <v>14.369</v>
      </c>
      <c r="AB1128" s="28"/>
      <c r="AC1128" s="29"/>
    </row>
    <row r="1129">
      <c r="A1129" s="13">
        <v>814.83</v>
      </c>
      <c r="B1129" s="14">
        <v>-5.657</v>
      </c>
      <c r="C1129" s="14">
        <v>-13.127</v>
      </c>
      <c r="D1129" s="14">
        <v>2.634</v>
      </c>
      <c r="E1129" s="14">
        <v>5.8E-4</v>
      </c>
      <c r="F1129" s="3">
        <f t="shared" si="11"/>
        <v>7.47</v>
      </c>
      <c r="AB1129" s="28"/>
      <c r="AC1129" s="29"/>
    </row>
    <row r="1130">
      <c r="A1130" s="16">
        <v>815.39</v>
      </c>
      <c r="B1130" s="17">
        <v>-35.457</v>
      </c>
      <c r="C1130" s="17">
        <v>-39.427</v>
      </c>
      <c r="D1130" s="17">
        <v>-2.766</v>
      </c>
      <c r="E1130" s="17">
        <v>3.1E-4</v>
      </c>
      <c r="F1130" s="3">
        <f t="shared" si="11"/>
        <v>3.97</v>
      </c>
      <c r="AB1130" s="28"/>
      <c r="AC1130" s="29"/>
    </row>
    <row r="1131">
      <c r="A1131" s="13">
        <v>815.96</v>
      </c>
      <c r="B1131" s="14">
        <v>11.044</v>
      </c>
      <c r="C1131" s="14">
        <v>-2.026</v>
      </c>
      <c r="D1131" s="14">
        <v>30.635</v>
      </c>
      <c r="E1131" s="14">
        <v>0.00103</v>
      </c>
      <c r="F1131" s="3">
        <f t="shared" si="11"/>
        <v>13.07</v>
      </c>
      <c r="AB1131" s="28"/>
      <c r="AC1131" s="29"/>
    </row>
    <row r="1132">
      <c r="A1132" s="16">
        <v>816.53</v>
      </c>
      <c r="B1132" s="17">
        <v>98.244</v>
      </c>
      <c r="C1132" s="17">
        <v>70.374</v>
      </c>
      <c r="D1132" s="17">
        <v>160.436</v>
      </c>
      <c r="E1132" s="17">
        <v>0.00222</v>
      </c>
      <c r="F1132" s="3">
        <f t="shared" si="11"/>
        <v>27.87</v>
      </c>
      <c r="AB1132" s="28"/>
      <c r="AC1132" s="29"/>
    </row>
    <row r="1133">
      <c r="A1133" s="13">
        <v>817.1</v>
      </c>
      <c r="B1133" s="14">
        <v>-1.155</v>
      </c>
      <c r="C1133" s="14">
        <v>-12.726</v>
      </c>
      <c r="D1133" s="14">
        <v>-4.863</v>
      </c>
      <c r="E1133" s="14">
        <v>9.3E-4</v>
      </c>
      <c r="F1133" s="3">
        <f t="shared" si="11"/>
        <v>11.571</v>
      </c>
      <c r="AB1133" s="28"/>
      <c r="AC1133" s="29"/>
    </row>
    <row r="1134">
      <c r="A1134" s="16">
        <v>817.66</v>
      </c>
      <c r="B1134" s="17">
        <v>-40.355</v>
      </c>
      <c r="C1134" s="17">
        <v>-39.726</v>
      </c>
      <c r="D1134" s="17">
        <v>-26.463</v>
      </c>
      <c r="E1134" s="17">
        <v>-5.0E-5</v>
      </c>
      <c r="F1134" s="3">
        <f t="shared" si="11"/>
        <v>-0.629</v>
      </c>
      <c r="AB1134" s="28"/>
      <c r="AC1134" s="29"/>
    </row>
    <row r="1135">
      <c r="A1135" s="13">
        <v>818.23</v>
      </c>
      <c r="B1135" s="14">
        <v>-60.554</v>
      </c>
      <c r="C1135" s="14">
        <v>-62.326</v>
      </c>
      <c r="D1135" s="14">
        <v>-42.962</v>
      </c>
      <c r="E1135" s="14">
        <v>1.4E-4</v>
      </c>
      <c r="F1135" s="3">
        <f t="shared" si="11"/>
        <v>1.772</v>
      </c>
      <c r="AB1135" s="28"/>
      <c r="AC1135" s="29"/>
    </row>
    <row r="1136">
      <c r="A1136" s="16">
        <v>818.8</v>
      </c>
      <c r="B1136" s="17">
        <v>-38.254</v>
      </c>
      <c r="C1136" s="17">
        <v>-47.626</v>
      </c>
      <c r="D1136" s="17">
        <v>-23.161</v>
      </c>
      <c r="E1136" s="17">
        <v>7.7E-4</v>
      </c>
      <c r="F1136" s="3">
        <f t="shared" si="11"/>
        <v>9.372</v>
      </c>
      <c r="AB1136" s="28"/>
      <c r="AC1136" s="29"/>
    </row>
    <row r="1137">
      <c r="A1137" s="13">
        <v>819.37</v>
      </c>
      <c r="B1137" s="14">
        <v>21.147</v>
      </c>
      <c r="C1137" s="14">
        <v>6.775</v>
      </c>
      <c r="D1137" s="14">
        <v>60.939</v>
      </c>
      <c r="E1137" s="14">
        <v>0.00118</v>
      </c>
      <c r="F1137" s="3">
        <f t="shared" si="11"/>
        <v>14.372</v>
      </c>
      <c r="AB1137" s="28"/>
      <c r="AC1137" s="29"/>
    </row>
    <row r="1138">
      <c r="A1138" s="16">
        <v>819.93</v>
      </c>
      <c r="B1138" s="17">
        <v>-27.453</v>
      </c>
      <c r="C1138" s="17">
        <v>-30.325</v>
      </c>
      <c r="D1138" s="17">
        <v>-4.06</v>
      </c>
      <c r="E1138" s="17">
        <v>2.4E-4</v>
      </c>
      <c r="F1138" s="3">
        <f t="shared" si="11"/>
        <v>2.872</v>
      </c>
      <c r="AB1138" s="28"/>
      <c r="AC1138" s="29"/>
    </row>
    <row r="1139">
      <c r="A1139" s="13">
        <v>820.5</v>
      </c>
      <c r="B1139" s="14">
        <v>-35.852</v>
      </c>
      <c r="C1139" s="14">
        <v>-46.425</v>
      </c>
      <c r="D1139" s="14">
        <v>-28.659</v>
      </c>
      <c r="E1139" s="14">
        <v>8.8E-4</v>
      </c>
      <c r="F1139" s="3">
        <f t="shared" si="11"/>
        <v>10.573</v>
      </c>
      <c r="AB1139" s="28"/>
      <c r="AC1139" s="29"/>
    </row>
    <row r="1140">
      <c r="A1140" s="16">
        <v>821.07</v>
      </c>
      <c r="B1140" s="17">
        <v>-34.452</v>
      </c>
      <c r="C1140" s="17">
        <v>-41.425</v>
      </c>
      <c r="D1140" s="17">
        <v>-17.758</v>
      </c>
      <c r="E1140" s="17">
        <v>5.8E-4</v>
      </c>
      <c r="F1140" s="3">
        <f t="shared" si="11"/>
        <v>6.973</v>
      </c>
      <c r="AB1140" s="28"/>
      <c r="AC1140" s="29"/>
    </row>
    <row r="1141">
      <c r="A1141" s="13">
        <v>821.63</v>
      </c>
      <c r="B1141" s="14">
        <v>129.349</v>
      </c>
      <c r="C1141" s="14">
        <v>114.375</v>
      </c>
      <c r="D1141" s="14">
        <v>201.842</v>
      </c>
      <c r="E1141" s="14">
        <v>0.00127</v>
      </c>
      <c r="F1141" s="3">
        <f t="shared" si="11"/>
        <v>14.974</v>
      </c>
      <c r="AB1141" s="28"/>
      <c r="AC1141" s="29"/>
    </row>
    <row r="1142">
      <c r="A1142" s="16">
        <v>822.2</v>
      </c>
      <c r="B1142" s="17">
        <v>105.949</v>
      </c>
      <c r="C1142" s="17">
        <v>87.375</v>
      </c>
      <c r="D1142" s="17">
        <v>163.743</v>
      </c>
      <c r="E1142" s="17">
        <v>0.00157</v>
      </c>
      <c r="F1142" s="3">
        <f t="shared" si="11"/>
        <v>18.574</v>
      </c>
      <c r="AB1142" s="28"/>
      <c r="AC1142" s="29"/>
    </row>
    <row r="1143">
      <c r="A1143" s="13">
        <v>822.77</v>
      </c>
      <c r="B1143" s="14">
        <v>26.75</v>
      </c>
      <c r="C1143" s="14">
        <v>11.176</v>
      </c>
      <c r="D1143" s="14">
        <v>55.244</v>
      </c>
      <c r="E1143" s="14">
        <v>0.00133</v>
      </c>
      <c r="F1143" s="3">
        <f t="shared" si="11"/>
        <v>15.574</v>
      </c>
      <c r="AB1143" s="28"/>
      <c r="AC1143" s="29"/>
    </row>
    <row r="1144">
      <c r="A1144" s="16">
        <v>823.34</v>
      </c>
      <c r="B1144" s="17">
        <v>-6.25</v>
      </c>
      <c r="C1144" s="17">
        <v>-11.624</v>
      </c>
      <c r="D1144" s="17">
        <v>3.345</v>
      </c>
      <c r="E1144" s="17">
        <v>4.6E-4</v>
      </c>
      <c r="F1144" s="3">
        <f t="shared" si="11"/>
        <v>5.374</v>
      </c>
      <c r="AB1144" s="28"/>
      <c r="AC1144" s="29"/>
    </row>
    <row r="1145">
      <c r="A1145" s="13">
        <v>823.9</v>
      </c>
      <c r="B1145" s="14">
        <v>-27.549</v>
      </c>
      <c r="C1145" s="14">
        <v>-35.124</v>
      </c>
      <c r="D1145" s="14">
        <v>-20.755</v>
      </c>
      <c r="E1145" s="14">
        <v>6.6E-4</v>
      </c>
      <c r="F1145" s="3">
        <f t="shared" si="11"/>
        <v>7.575</v>
      </c>
      <c r="AB1145" s="28"/>
      <c r="AC1145" s="29"/>
    </row>
    <row r="1146">
      <c r="A1146" s="16">
        <v>824.47</v>
      </c>
      <c r="B1146" s="17">
        <v>24.551</v>
      </c>
      <c r="C1146" s="17">
        <v>14.176</v>
      </c>
      <c r="D1146" s="17">
        <v>70.646</v>
      </c>
      <c r="E1146" s="17">
        <v>9.0E-4</v>
      </c>
      <c r="F1146" s="3">
        <f t="shared" si="11"/>
        <v>10.375</v>
      </c>
      <c r="AB1146" s="28"/>
      <c r="AC1146" s="29"/>
    </row>
    <row r="1147">
      <c r="A1147" s="13">
        <v>825.04</v>
      </c>
      <c r="B1147" s="14">
        <v>-10.048</v>
      </c>
      <c r="C1147" s="14">
        <v>-16.124</v>
      </c>
      <c r="D1147" s="14">
        <v>8.147</v>
      </c>
      <c r="E1147" s="14">
        <v>5.3E-4</v>
      </c>
      <c r="F1147" s="3">
        <f t="shared" si="11"/>
        <v>6.076</v>
      </c>
      <c r="AB1147" s="28"/>
      <c r="AC1147" s="29"/>
    </row>
    <row r="1148">
      <c r="A1148" s="16">
        <v>825.6</v>
      </c>
      <c r="B1148" s="17">
        <v>-6.048</v>
      </c>
      <c r="C1148" s="17">
        <v>-11.124</v>
      </c>
      <c r="D1148" s="17">
        <v>15.947</v>
      </c>
      <c r="E1148" s="17">
        <v>4.5E-4</v>
      </c>
      <c r="F1148" s="3">
        <f t="shared" si="11"/>
        <v>5.076</v>
      </c>
      <c r="AB1148" s="28"/>
      <c r="AC1148" s="29"/>
    </row>
    <row r="1149">
      <c r="A1149" s="13">
        <v>826.17</v>
      </c>
      <c r="B1149" s="14">
        <v>-34.547</v>
      </c>
      <c r="C1149" s="14">
        <v>-41.624</v>
      </c>
      <c r="D1149" s="14">
        <v>-16.052</v>
      </c>
      <c r="E1149" s="14">
        <v>6.3E-4</v>
      </c>
      <c r="F1149" s="3">
        <f t="shared" si="11"/>
        <v>7.077</v>
      </c>
      <c r="AB1149" s="28"/>
      <c r="AC1149" s="29"/>
    </row>
    <row r="1150">
      <c r="A1150" s="16">
        <v>826.74</v>
      </c>
      <c r="B1150" s="17">
        <v>-30.347</v>
      </c>
      <c r="C1150" s="17">
        <v>-35.823</v>
      </c>
      <c r="D1150" s="17">
        <v>-13.751</v>
      </c>
      <c r="E1150" s="17">
        <v>4.9E-4</v>
      </c>
      <c r="F1150" s="3">
        <f t="shared" si="11"/>
        <v>5.476</v>
      </c>
      <c r="AB1150" s="28"/>
      <c r="AC1150" s="29"/>
    </row>
    <row r="1151">
      <c r="A1151" s="13">
        <v>827.3</v>
      </c>
      <c r="B1151" s="14">
        <v>-30.346</v>
      </c>
      <c r="C1151" s="14">
        <v>-44.023</v>
      </c>
      <c r="D1151" s="14">
        <v>-8.45</v>
      </c>
      <c r="E1151" s="14">
        <v>0.00123</v>
      </c>
      <c r="F1151" s="3">
        <f t="shared" si="11"/>
        <v>13.677</v>
      </c>
      <c r="AB1151" s="28"/>
      <c r="AC1151" s="29"/>
    </row>
    <row r="1152">
      <c r="A1152" s="16">
        <v>827.87</v>
      </c>
      <c r="B1152" s="17">
        <v>-4.746</v>
      </c>
      <c r="C1152" s="17">
        <v>-15.123</v>
      </c>
      <c r="D1152" s="17">
        <v>10.75</v>
      </c>
      <c r="E1152" s="17">
        <v>9.4E-4</v>
      </c>
      <c r="F1152" s="3">
        <f t="shared" si="11"/>
        <v>10.377</v>
      </c>
      <c r="AB1152" s="28"/>
      <c r="AC1152" s="29"/>
    </row>
    <row r="1153">
      <c r="A1153" s="13">
        <v>828.43</v>
      </c>
      <c r="B1153" s="14">
        <v>-9.545</v>
      </c>
      <c r="C1153" s="14">
        <v>-11.023</v>
      </c>
      <c r="D1153" s="14">
        <v>18.551</v>
      </c>
      <c r="E1153" s="14">
        <v>1.3E-4</v>
      </c>
      <c r="F1153" s="3">
        <f t="shared" si="11"/>
        <v>1.478</v>
      </c>
      <c r="AB1153" s="28"/>
      <c r="AC1153" s="29"/>
    </row>
    <row r="1154">
      <c r="A1154" s="16">
        <v>829.0</v>
      </c>
      <c r="B1154" s="17">
        <v>-12.445</v>
      </c>
      <c r="C1154" s="17">
        <v>-50.623</v>
      </c>
      <c r="D1154" s="17">
        <v>2.252</v>
      </c>
      <c r="E1154" s="17">
        <v>0.00347</v>
      </c>
      <c r="F1154" s="3">
        <f t="shared" si="11"/>
        <v>38.178</v>
      </c>
      <c r="AB1154" s="28"/>
      <c r="AC1154" s="29"/>
    </row>
    <row r="1155">
      <c r="A1155" s="13">
        <v>829.57</v>
      </c>
      <c r="B1155" s="14">
        <v>8.356</v>
      </c>
      <c r="C1155" s="14">
        <v>-13.223</v>
      </c>
      <c r="D1155" s="14">
        <v>18.953</v>
      </c>
      <c r="E1155" s="14">
        <v>0.00197</v>
      </c>
      <c r="F1155" s="3">
        <f t="shared" si="11"/>
        <v>21.579</v>
      </c>
      <c r="AB1155" s="28"/>
      <c r="AC1155" s="29"/>
    </row>
    <row r="1156">
      <c r="A1156" s="16">
        <v>830.13</v>
      </c>
      <c r="B1156" s="17">
        <v>-58.144</v>
      </c>
      <c r="C1156" s="17">
        <v>-58.822</v>
      </c>
      <c r="D1156" s="17">
        <v>-48.447</v>
      </c>
      <c r="E1156" s="17">
        <v>6.0E-5</v>
      </c>
      <c r="F1156" s="3">
        <f t="shared" si="11"/>
        <v>0.678</v>
      </c>
      <c r="AB1156" s="28"/>
      <c r="AC1156" s="29"/>
    </row>
    <row r="1157">
      <c r="A1157" s="13">
        <v>830.7</v>
      </c>
      <c r="B1157" s="14">
        <v>-31.543</v>
      </c>
      <c r="C1157" s="14">
        <v>-40.422</v>
      </c>
      <c r="D1157" s="14">
        <v>-23.146</v>
      </c>
      <c r="E1157" s="14">
        <v>8.2E-4</v>
      </c>
      <c r="F1157" s="3">
        <f t="shared" si="11"/>
        <v>8.879</v>
      </c>
      <c r="AB1157" s="28"/>
      <c r="AC1157" s="29"/>
    </row>
    <row r="1158">
      <c r="A1158" s="16">
        <v>831.27</v>
      </c>
      <c r="B1158" s="17">
        <v>-3.643</v>
      </c>
      <c r="C1158" s="17">
        <v>-19.222</v>
      </c>
      <c r="D1158" s="17">
        <v>17.955</v>
      </c>
      <c r="E1158" s="17">
        <v>0.00145</v>
      </c>
      <c r="F1158" s="3">
        <f t="shared" si="11"/>
        <v>15.579</v>
      </c>
      <c r="AB1158" s="28"/>
      <c r="AC1158" s="29"/>
    </row>
    <row r="1159">
      <c r="A1159" s="13">
        <v>831.83</v>
      </c>
      <c r="B1159" s="14">
        <v>-42.242</v>
      </c>
      <c r="C1159" s="14">
        <v>-44.422</v>
      </c>
      <c r="D1159" s="14">
        <v>-24.145</v>
      </c>
      <c r="E1159" s="14">
        <v>2.0E-4</v>
      </c>
      <c r="F1159" s="3">
        <f t="shared" si="11"/>
        <v>2.18</v>
      </c>
      <c r="AB1159" s="28"/>
      <c r="AC1159" s="29"/>
    </row>
    <row r="1160">
      <c r="A1160" s="16">
        <v>832.4</v>
      </c>
      <c r="B1160" s="17">
        <v>-7.842</v>
      </c>
      <c r="C1160" s="17">
        <v>-10.122</v>
      </c>
      <c r="D1160" s="17">
        <v>12.356</v>
      </c>
      <c r="E1160" s="17">
        <v>2.1E-4</v>
      </c>
      <c r="F1160" s="3">
        <f t="shared" si="11"/>
        <v>2.28</v>
      </c>
      <c r="AB1160" s="28"/>
      <c r="AC1160" s="29"/>
    </row>
    <row r="1161">
      <c r="A1161" s="13">
        <v>832.97</v>
      </c>
      <c r="B1161" s="14">
        <v>47.859</v>
      </c>
      <c r="C1161" s="14">
        <v>39.278</v>
      </c>
      <c r="D1161" s="14">
        <v>88.757</v>
      </c>
      <c r="E1161" s="14">
        <v>8.1E-4</v>
      </c>
      <c r="F1161" s="3">
        <f t="shared" si="11"/>
        <v>8.581</v>
      </c>
      <c r="AB1161" s="28"/>
      <c r="AC1161" s="29"/>
    </row>
    <row r="1162">
      <c r="A1162" s="16">
        <v>833.53</v>
      </c>
      <c r="B1162" s="17">
        <v>-25.941</v>
      </c>
      <c r="C1162" s="17">
        <v>-33.521</v>
      </c>
      <c r="D1162" s="17">
        <v>-4.642</v>
      </c>
      <c r="E1162" s="17">
        <v>7.2E-4</v>
      </c>
      <c r="F1162" s="3">
        <f t="shared" si="11"/>
        <v>7.58</v>
      </c>
      <c r="AB1162" s="28"/>
      <c r="AC1162" s="29"/>
    </row>
    <row r="1163">
      <c r="A1163" s="13">
        <v>834.1</v>
      </c>
      <c r="B1163" s="14">
        <v>-17.54</v>
      </c>
      <c r="C1163" s="14">
        <v>-32.021</v>
      </c>
      <c r="D1163" s="14">
        <v>-13.442</v>
      </c>
      <c r="E1163" s="14">
        <v>0.00138</v>
      </c>
      <c r="F1163" s="3">
        <f t="shared" si="11"/>
        <v>14.481</v>
      </c>
      <c r="AB1163" s="28"/>
      <c r="AC1163" s="29"/>
    </row>
    <row r="1164">
      <c r="A1164" s="16">
        <v>834.66</v>
      </c>
      <c r="B1164" s="17">
        <v>-27.34</v>
      </c>
      <c r="C1164" s="17">
        <v>-36.521</v>
      </c>
      <c r="D1164" s="17">
        <v>5.659</v>
      </c>
      <c r="E1164" s="17">
        <v>8.8E-4</v>
      </c>
      <c r="F1164" s="3">
        <f t="shared" si="11"/>
        <v>9.181</v>
      </c>
      <c r="AB1164" s="28"/>
      <c r="AC1164" s="29"/>
    </row>
    <row r="1165">
      <c r="A1165" s="13">
        <v>835.23</v>
      </c>
      <c r="B1165" s="14">
        <v>-5.939</v>
      </c>
      <c r="C1165" s="14">
        <v>-18.521</v>
      </c>
      <c r="D1165" s="14">
        <v>29.46</v>
      </c>
      <c r="E1165" s="14">
        <v>0.00121</v>
      </c>
      <c r="F1165" s="3">
        <f t="shared" si="11"/>
        <v>12.582</v>
      </c>
      <c r="AB1165" s="28"/>
      <c r="AC1165" s="29"/>
    </row>
    <row r="1166">
      <c r="A1166" s="16">
        <v>835.8</v>
      </c>
      <c r="B1166" s="17">
        <v>-30.539</v>
      </c>
      <c r="C1166" s="17">
        <v>-33.121</v>
      </c>
      <c r="D1166" s="17">
        <v>-28.039</v>
      </c>
      <c r="E1166" s="17">
        <v>2.5E-4</v>
      </c>
      <c r="F1166" s="3">
        <f t="shared" si="11"/>
        <v>2.582</v>
      </c>
      <c r="AB1166" s="28"/>
      <c r="AC1166" s="29"/>
    </row>
    <row r="1167">
      <c r="A1167" s="13">
        <v>836.36</v>
      </c>
      <c r="B1167" s="14">
        <v>-19.638</v>
      </c>
      <c r="C1167" s="14">
        <v>-30.221</v>
      </c>
      <c r="D1167" s="14">
        <v>10.161</v>
      </c>
      <c r="E1167" s="14">
        <v>0.00103</v>
      </c>
      <c r="F1167" s="3">
        <f t="shared" si="11"/>
        <v>10.583</v>
      </c>
      <c r="AB1167" s="28"/>
      <c r="AC1167" s="29"/>
    </row>
    <row r="1168">
      <c r="A1168" s="16">
        <v>836.93</v>
      </c>
      <c r="B1168" s="17">
        <v>19.862</v>
      </c>
      <c r="C1168" s="17">
        <v>-1.92</v>
      </c>
      <c r="D1168" s="17">
        <v>37.262</v>
      </c>
      <c r="E1168" s="17">
        <v>0.00212</v>
      </c>
      <c r="F1168" s="3">
        <f t="shared" si="11"/>
        <v>21.782</v>
      </c>
      <c r="AB1168" s="28"/>
      <c r="AC1168" s="29"/>
    </row>
    <row r="1169">
      <c r="A1169" s="13">
        <v>837.49</v>
      </c>
      <c r="B1169" s="14">
        <v>52.663</v>
      </c>
      <c r="C1169" s="14">
        <v>56.38</v>
      </c>
      <c r="D1169" s="14">
        <v>103.263</v>
      </c>
      <c r="E1169" s="14">
        <v>-3.6E-4</v>
      </c>
      <c r="F1169" s="3">
        <f t="shared" si="11"/>
        <v>-3.717</v>
      </c>
      <c r="AB1169" s="28"/>
      <c r="AC1169" s="29"/>
    </row>
    <row r="1170">
      <c r="A1170" s="16">
        <v>838.06</v>
      </c>
      <c r="B1170" s="17">
        <v>5.563</v>
      </c>
      <c r="C1170" s="17">
        <v>-9.52</v>
      </c>
      <c r="D1170" s="17">
        <v>28.763</v>
      </c>
      <c r="E1170" s="17">
        <v>0.00148</v>
      </c>
      <c r="F1170" s="3">
        <f t="shared" si="11"/>
        <v>15.083</v>
      </c>
      <c r="AB1170" s="28"/>
      <c r="AC1170" s="29"/>
    </row>
    <row r="1171">
      <c r="A1171" s="13">
        <v>838.62</v>
      </c>
      <c r="B1171" s="14">
        <v>-8.236</v>
      </c>
      <c r="C1171" s="14">
        <v>-21.92</v>
      </c>
      <c r="D1171" s="14">
        <v>18.564</v>
      </c>
      <c r="E1171" s="14">
        <v>0.00135</v>
      </c>
      <c r="F1171" s="3">
        <f t="shared" si="11"/>
        <v>13.684</v>
      </c>
      <c r="AB1171" s="28"/>
      <c r="AC1171" s="29"/>
    </row>
    <row r="1172">
      <c r="A1172" s="16">
        <v>839.19</v>
      </c>
      <c r="B1172" s="17">
        <v>-6.836</v>
      </c>
      <c r="C1172" s="17">
        <v>-14.22</v>
      </c>
      <c r="D1172" s="17">
        <v>17.965</v>
      </c>
      <c r="E1172" s="17">
        <v>7.3E-4</v>
      </c>
      <c r="F1172" s="3">
        <f t="shared" si="11"/>
        <v>7.384</v>
      </c>
      <c r="AB1172" s="28"/>
      <c r="AC1172" s="29"/>
    </row>
    <row r="1173">
      <c r="A1173" s="13">
        <v>839.76</v>
      </c>
      <c r="B1173" s="14">
        <v>-20.635</v>
      </c>
      <c r="C1173" s="14">
        <v>-29.82</v>
      </c>
      <c r="D1173" s="14">
        <v>4.666</v>
      </c>
      <c r="E1173" s="14">
        <v>9.2E-4</v>
      </c>
      <c r="F1173" s="3">
        <f t="shared" si="11"/>
        <v>9.185</v>
      </c>
      <c r="AB1173" s="28"/>
      <c r="AC1173" s="29"/>
    </row>
    <row r="1174">
      <c r="A1174" s="16">
        <v>840.32</v>
      </c>
      <c r="B1174" s="17">
        <v>-46.935</v>
      </c>
      <c r="C1174" s="17">
        <v>-52.82</v>
      </c>
      <c r="D1174" s="17">
        <v>-22.334</v>
      </c>
      <c r="E1174" s="17">
        <v>5.9E-4</v>
      </c>
      <c r="F1174" s="3">
        <f t="shared" si="11"/>
        <v>5.885</v>
      </c>
      <c r="AB1174" s="28"/>
      <c r="AC1174" s="29"/>
    </row>
    <row r="1175">
      <c r="A1175" s="13">
        <v>840.89</v>
      </c>
      <c r="B1175" s="14">
        <v>241.466</v>
      </c>
      <c r="C1175" s="14">
        <v>211.281</v>
      </c>
      <c r="D1175" s="14">
        <v>344.167</v>
      </c>
      <c r="E1175" s="14">
        <v>0.00303</v>
      </c>
      <c r="F1175" s="3">
        <f t="shared" si="11"/>
        <v>30.185</v>
      </c>
      <c r="AB1175" s="28"/>
      <c r="AC1175" s="29"/>
    </row>
    <row r="1176">
      <c r="A1176" s="16">
        <v>841.45</v>
      </c>
      <c r="B1176" s="17">
        <v>-3.234</v>
      </c>
      <c r="C1176" s="17">
        <v>-8.519</v>
      </c>
      <c r="D1176" s="17">
        <v>20.768</v>
      </c>
      <c r="E1176" s="17">
        <v>5.3E-4</v>
      </c>
      <c r="F1176" s="3">
        <f t="shared" si="11"/>
        <v>5.285</v>
      </c>
      <c r="AB1176" s="28"/>
      <c r="AC1176" s="29"/>
    </row>
    <row r="1177">
      <c r="A1177" s="13">
        <v>842.02</v>
      </c>
      <c r="B1177" s="14">
        <v>-50.033</v>
      </c>
      <c r="C1177" s="14">
        <v>-44.019</v>
      </c>
      <c r="D1177" s="14">
        <v>-19.931</v>
      </c>
      <c r="E1177" s="14">
        <v>-6.1E-4</v>
      </c>
      <c r="F1177" s="3">
        <f t="shared" si="11"/>
        <v>-6.014</v>
      </c>
      <c r="AB1177" s="28"/>
      <c r="AC1177" s="29"/>
    </row>
    <row r="1178">
      <c r="A1178" s="16">
        <v>842.58</v>
      </c>
      <c r="B1178" s="17">
        <v>-34.133</v>
      </c>
      <c r="C1178" s="17">
        <v>-28.719</v>
      </c>
      <c r="D1178" s="17">
        <v>-13.731</v>
      </c>
      <c r="E1178" s="17">
        <v>-5.5E-4</v>
      </c>
      <c r="F1178" s="3">
        <f t="shared" si="11"/>
        <v>-5.414</v>
      </c>
      <c r="AB1178" s="28"/>
      <c r="AC1178" s="29"/>
    </row>
    <row r="1179">
      <c r="A1179" s="13">
        <v>843.15</v>
      </c>
      <c r="B1179" s="14">
        <v>43.568</v>
      </c>
      <c r="C1179" s="14">
        <v>31.681</v>
      </c>
      <c r="D1179" s="14">
        <v>82.87</v>
      </c>
      <c r="E1179" s="14">
        <v>0.00122</v>
      </c>
      <c r="F1179" s="3">
        <f t="shared" si="11"/>
        <v>11.887</v>
      </c>
      <c r="AB1179" s="28"/>
      <c r="AC1179" s="29"/>
    </row>
    <row r="1180">
      <c r="A1180" s="16">
        <v>843.71</v>
      </c>
      <c r="B1180" s="17">
        <v>-15.732</v>
      </c>
      <c r="C1180" s="17">
        <v>-30.319</v>
      </c>
      <c r="D1180" s="17">
        <v>-2.929</v>
      </c>
      <c r="E1180" s="17">
        <v>0.0015</v>
      </c>
      <c r="F1180" s="3">
        <f t="shared" si="11"/>
        <v>14.587</v>
      </c>
      <c r="AB1180" s="28"/>
      <c r="AC1180" s="29"/>
    </row>
    <row r="1181">
      <c r="A1181" s="13">
        <v>844.28</v>
      </c>
      <c r="B1181" s="14">
        <v>-71.431</v>
      </c>
      <c r="C1181" s="14">
        <v>-67.518</v>
      </c>
      <c r="D1181" s="14">
        <v>-46.229</v>
      </c>
      <c r="E1181" s="14">
        <v>-4.1E-4</v>
      </c>
      <c r="F1181" s="3">
        <f t="shared" si="11"/>
        <v>-3.913</v>
      </c>
      <c r="AB1181" s="28"/>
      <c r="AC1181" s="29"/>
    </row>
    <row r="1182">
      <c r="A1182" s="16">
        <v>844.84</v>
      </c>
      <c r="B1182" s="17">
        <v>12.369</v>
      </c>
      <c r="C1182" s="17">
        <v>-13.218</v>
      </c>
      <c r="D1182" s="17">
        <v>67.172</v>
      </c>
      <c r="E1182" s="17">
        <v>0.00265</v>
      </c>
      <c r="F1182" s="3">
        <f t="shared" si="11"/>
        <v>25.587</v>
      </c>
      <c r="AB1182" s="28"/>
      <c r="AC1182" s="29"/>
    </row>
    <row r="1183">
      <c r="A1183" s="13">
        <v>845.41</v>
      </c>
      <c r="B1183" s="14">
        <v>-12.43</v>
      </c>
      <c r="C1183" s="14">
        <v>-32.218</v>
      </c>
      <c r="D1183" s="14">
        <v>7.673</v>
      </c>
      <c r="E1183" s="14">
        <v>0.00207</v>
      </c>
      <c r="F1183" s="3">
        <f t="shared" si="11"/>
        <v>19.788</v>
      </c>
      <c r="AB1183" s="28"/>
      <c r="AC1183" s="29"/>
    </row>
    <row r="1184">
      <c r="A1184" s="16">
        <v>845.97</v>
      </c>
      <c r="B1184" s="17">
        <v>-37.23</v>
      </c>
      <c r="C1184" s="17">
        <v>-46.218</v>
      </c>
      <c r="D1184" s="17">
        <v>-10.026</v>
      </c>
      <c r="E1184" s="17">
        <v>9.4E-4</v>
      </c>
      <c r="F1184" s="3">
        <f t="shared" si="11"/>
        <v>8.988</v>
      </c>
      <c r="AB1184" s="28"/>
      <c r="AC1184" s="29"/>
    </row>
    <row r="1185">
      <c r="A1185" s="13">
        <v>846.54</v>
      </c>
      <c r="B1185" s="14">
        <v>-22.429</v>
      </c>
      <c r="C1185" s="14">
        <v>-47.018</v>
      </c>
      <c r="D1185" s="14">
        <v>-8.726</v>
      </c>
      <c r="E1185" s="14">
        <v>0.0026</v>
      </c>
      <c r="F1185" s="3">
        <f t="shared" si="11"/>
        <v>24.589</v>
      </c>
      <c r="AB1185" s="28"/>
      <c r="AC1185" s="29"/>
    </row>
    <row r="1186">
      <c r="A1186" s="16">
        <v>847.1</v>
      </c>
      <c r="B1186" s="17">
        <v>-18.129</v>
      </c>
      <c r="C1186" s="17">
        <v>-26.718</v>
      </c>
      <c r="D1186" s="17">
        <v>11.775</v>
      </c>
      <c r="E1186" s="17">
        <v>9.1E-4</v>
      </c>
      <c r="F1186" s="3">
        <f t="shared" si="11"/>
        <v>8.589</v>
      </c>
      <c r="AB1186" s="28"/>
      <c r="AC1186" s="29"/>
    </row>
    <row r="1187">
      <c r="A1187" s="13">
        <v>847.67</v>
      </c>
      <c r="B1187" s="14">
        <v>-42.528</v>
      </c>
      <c r="C1187" s="14">
        <v>-47.517</v>
      </c>
      <c r="D1187" s="14">
        <v>-14.424</v>
      </c>
      <c r="E1187" s="14">
        <v>5.3E-4</v>
      </c>
      <c r="F1187" s="3">
        <f t="shared" si="11"/>
        <v>4.989</v>
      </c>
      <c r="AB1187" s="28"/>
      <c r="AC1187" s="29"/>
    </row>
    <row r="1188">
      <c r="A1188" s="16">
        <v>848.23</v>
      </c>
      <c r="B1188" s="17">
        <v>-13.928</v>
      </c>
      <c r="C1188" s="17">
        <v>-23.417</v>
      </c>
      <c r="D1188" s="17">
        <v>2.677</v>
      </c>
      <c r="E1188" s="17">
        <v>0.00101</v>
      </c>
      <c r="F1188" s="3">
        <f t="shared" si="11"/>
        <v>9.489</v>
      </c>
      <c r="AB1188" s="28"/>
      <c r="AC1188" s="29"/>
    </row>
    <row r="1189">
      <c r="A1189" s="13">
        <v>848.8</v>
      </c>
      <c r="B1189" s="14">
        <v>9.173</v>
      </c>
      <c r="C1189" s="14">
        <v>2.983</v>
      </c>
      <c r="D1189" s="14">
        <v>61.777</v>
      </c>
      <c r="E1189" s="14">
        <v>6.6E-4</v>
      </c>
      <c r="F1189" s="3">
        <f t="shared" si="11"/>
        <v>6.19</v>
      </c>
      <c r="AB1189" s="28"/>
      <c r="AC1189" s="29"/>
    </row>
    <row r="1190">
      <c r="A1190" s="16">
        <v>849.36</v>
      </c>
      <c r="B1190" s="17">
        <v>-11.727</v>
      </c>
      <c r="C1190" s="17">
        <v>-34.117</v>
      </c>
      <c r="D1190" s="17">
        <v>14.078</v>
      </c>
      <c r="E1190" s="17">
        <v>0.00241</v>
      </c>
      <c r="F1190" s="3">
        <f t="shared" si="11"/>
        <v>22.39</v>
      </c>
      <c r="AB1190" s="28"/>
      <c r="AC1190" s="29"/>
    </row>
    <row r="1191">
      <c r="A1191" s="13">
        <v>849.93</v>
      </c>
      <c r="B1191" s="14">
        <v>-8.126</v>
      </c>
      <c r="C1191" s="14">
        <v>-26.617</v>
      </c>
      <c r="D1191" s="14">
        <v>0.179</v>
      </c>
      <c r="E1191" s="14">
        <v>0.00201</v>
      </c>
      <c r="F1191" s="3">
        <f t="shared" si="11"/>
        <v>18.491</v>
      </c>
      <c r="AB1191" s="28"/>
      <c r="AC1191" s="29"/>
    </row>
    <row r="1192">
      <c r="A1192" s="16">
        <v>850.49</v>
      </c>
      <c r="B1192" s="17">
        <v>-12.526</v>
      </c>
      <c r="C1192" s="17">
        <v>-27.417</v>
      </c>
      <c r="D1192" s="17">
        <v>-5.921</v>
      </c>
      <c r="E1192" s="17">
        <v>0.00162</v>
      </c>
      <c r="F1192" s="3">
        <f t="shared" si="11"/>
        <v>14.891</v>
      </c>
      <c r="AB1192" s="28"/>
      <c r="AC1192" s="29"/>
    </row>
    <row r="1193">
      <c r="A1193" s="13">
        <v>851.06</v>
      </c>
      <c r="B1193" s="14">
        <v>-50.025</v>
      </c>
      <c r="C1193" s="14">
        <v>-56.317</v>
      </c>
      <c r="D1193" s="14">
        <v>-21.02</v>
      </c>
      <c r="E1193" s="14">
        <v>6.9E-4</v>
      </c>
      <c r="F1193" s="3">
        <f t="shared" si="11"/>
        <v>6.292</v>
      </c>
      <c r="AB1193" s="28"/>
      <c r="AC1193" s="29"/>
    </row>
    <row r="1194">
      <c r="A1194" s="16">
        <v>851.62</v>
      </c>
      <c r="B1194" s="17">
        <v>-25.425</v>
      </c>
      <c r="C1194" s="17">
        <v>-26.916</v>
      </c>
      <c r="D1194" s="17">
        <v>6.981</v>
      </c>
      <c r="E1194" s="17">
        <v>1.6E-4</v>
      </c>
      <c r="F1194" s="3">
        <f t="shared" si="11"/>
        <v>1.491</v>
      </c>
      <c r="AB1194" s="28"/>
      <c r="AC1194" s="29"/>
    </row>
    <row r="1195">
      <c r="A1195" s="13">
        <v>852.19</v>
      </c>
      <c r="B1195" s="14">
        <v>-28.724</v>
      </c>
      <c r="C1195" s="14">
        <v>-39.416</v>
      </c>
      <c r="D1195" s="14">
        <v>-1.218</v>
      </c>
      <c r="E1195" s="14">
        <v>0.00118</v>
      </c>
      <c r="F1195" s="3">
        <f t="shared" si="11"/>
        <v>10.692</v>
      </c>
      <c r="AB1195" s="28"/>
      <c r="AC1195" s="29"/>
    </row>
    <row r="1196">
      <c r="A1196" s="16">
        <v>852.75</v>
      </c>
      <c r="B1196" s="17">
        <v>-33.024</v>
      </c>
      <c r="C1196" s="17">
        <v>-48.216</v>
      </c>
      <c r="D1196" s="17">
        <v>-15.018</v>
      </c>
      <c r="E1196" s="17">
        <v>0.00168</v>
      </c>
      <c r="F1196" s="3">
        <f t="shared" si="11"/>
        <v>15.192</v>
      </c>
      <c r="AB1196" s="28"/>
      <c r="AC1196" s="29"/>
    </row>
    <row r="1197">
      <c r="A1197" s="13">
        <v>853.32</v>
      </c>
      <c r="B1197" s="14">
        <v>-8.623</v>
      </c>
      <c r="C1197" s="14">
        <v>-11.216</v>
      </c>
      <c r="D1197" s="14">
        <v>-3.517</v>
      </c>
      <c r="E1197" s="14">
        <v>2.9E-4</v>
      </c>
      <c r="F1197" s="3">
        <f t="shared" si="11"/>
        <v>2.593</v>
      </c>
      <c r="AB1197" s="28"/>
      <c r="AC1197" s="29"/>
    </row>
    <row r="1198">
      <c r="A1198" s="16">
        <v>853.88</v>
      </c>
      <c r="B1198" s="17">
        <v>-11.123</v>
      </c>
      <c r="C1198" s="17">
        <v>-13.816</v>
      </c>
      <c r="D1198" s="17">
        <v>4.984</v>
      </c>
      <c r="E1198" s="17">
        <v>3.0E-4</v>
      </c>
      <c r="F1198" s="3">
        <f t="shared" si="11"/>
        <v>2.693</v>
      </c>
      <c r="AB1198" s="28"/>
      <c r="AC1198" s="29"/>
    </row>
    <row r="1199">
      <c r="A1199" s="13">
        <v>854.45</v>
      </c>
      <c r="B1199" s="14">
        <v>8.178</v>
      </c>
      <c r="C1199" s="14">
        <v>-0.716</v>
      </c>
      <c r="D1199" s="14">
        <v>42.285</v>
      </c>
      <c r="E1199" s="14">
        <v>9.9E-4</v>
      </c>
      <c r="F1199" s="3">
        <f t="shared" si="11"/>
        <v>8.894</v>
      </c>
      <c r="AB1199" s="28"/>
      <c r="AC1199" s="29"/>
    </row>
    <row r="1200">
      <c r="A1200" s="16">
        <v>855.01</v>
      </c>
      <c r="B1200" s="17">
        <v>36.478</v>
      </c>
      <c r="C1200" s="17">
        <v>32.285</v>
      </c>
      <c r="D1200" s="17">
        <v>57.985</v>
      </c>
      <c r="E1200" s="17">
        <v>4.7E-4</v>
      </c>
      <c r="F1200" s="3">
        <f t="shared" si="11"/>
        <v>4.193</v>
      </c>
      <c r="AB1200" s="28"/>
      <c r="AC1200" s="29"/>
    </row>
    <row r="1201">
      <c r="A1201" s="13">
        <v>855.57</v>
      </c>
      <c r="B1201" s="14">
        <v>-34.321</v>
      </c>
      <c r="C1201" s="14">
        <v>-34.915</v>
      </c>
      <c r="D1201" s="14">
        <v>-13.614</v>
      </c>
      <c r="E1201" s="14">
        <v>7.0E-5</v>
      </c>
      <c r="F1201" s="3">
        <f t="shared" si="11"/>
        <v>0.594</v>
      </c>
      <c r="AB1201" s="28"/>
      <c r="AC1201" s="29"/>
    </row>
    <row r="1202">
      <c r="A1202" s="16">
        <v>856.14</v>
      </c>
      <c r="B1202" s="17">
        <v>-30.821</v>
      </c>
      <c r="C1202" s="17">
        <v>-44.215</v>
      </c>
      <c r="D1202" s="17">
        <v>-30.913</v>
      </c>
      <c r="E1202" s="17">
        <v>0.00152</v>
      </c>
      <c r="F1202" s="3">
        <f t="shared" si="11"/>
        <v>13.394</v>
      </c>
      <c r="AB1202" s="28"/>
      <c r="AC1202" s="29"/>
    </row>
    <row r="1203">
      <c r="A1203" s="13">
        <v>856.7</v>
      </c>
      <c r="B1203" s="14">
        <v>-30.22</v>
      </c>
      <c r="C1203" s="14">
        <v>-35.115</v>
      </c>
      <c r="D1203" s="14">
        <v>-19.413</v>
      </c>
      <c r="E1203" s="14">
        <v>5.6E-4</v>
      </c>
      <c r="F1203" s="3">
        <f t="shared" si="11"/>
        <v>4.895</v>
      </c>
      <c r="AB1203" s="28"/>
      <c r="AC1203" s="29"/>
    </row>
    <row r="1204">
      <c r="A1204" s="16">
        <v>857.27</v>
      </c>
      <c r="B1204" s="17">
        <v>-26.12</v>
      </c>
      <c r="C1204" s="17">
        <v>-32.015</v>
      </c>
      <c r="D1204" s="17">
        <v>-1.212</v>
      </c>
      <c r="E1204" s="17">
        <v>6.8E-4</v>
      </c>
      <c r="F1204" s="3">
        <f t="shared" si="11"/>
        <v>5.895</v>
      </c>
      <c r="AB1204" s="28"/>
      <c r="AC1204" s="29"/>
    </row>
    <row r="1205">
      <c r="A1205" s="13">
        <v>857.83</v>
      </c>
      <c r="B1205" s="14">
        <v>-76.619</v>
      </c>
      <c r="C1205" s="14">
        <v>-79.815</v>
      </c>
      <c r="D1205" s="14">
        <v>-47.711</v>
      </c>
      <c r="E1205" s="14">
        <v>3.7E-4</v>
      </c>
      <c r="F1205" s="3">
        <f t="shared" si="11"/>
        <v>3.196</v>
      </c>
      <c r="AB1205" s="28"/>
      <c r="AC1205" s="29"/>
    </row>
    <row r="1206">
      <c r="A1206" s="16">
        <v>858.4</v>
      </c>
      <c r="B1206" s="17">
        <v>57.881</v>
      </c>
      <c r="C1206" s="17">
        <v>24.186</v>
      </c>
      <c r="D1206" s="17">
        <v>104.89</v>
      </c>
      <c r="E1206" s="17">
        <v>0.00388</v>
      </c>
      <c r="F1206" s="3">
        <f t="shared" si="11"/>
        <v>33.695</v>
      </c>
      <c r="AB1206" s="28"/>
      <c r="AC1206" s="29"/>
    </row>
    <row r="1207">
      <c r="A1207" s="13">
        <v>858.96</v>
      </c>
      <c r="B1207" s="14">
        <v>-13.718</v>
      </c>
      <c r="C1207" s="14">
        <v>-30.914</v>
      </c>
      <c r="D1207" s="14">
        <v>6.39</v>
      </c>
      <c r="E1207" s="14">
        <v>0.002</v>
      </c>
      <c r="F1207" s="3">
        <f t="shared" si="11"/>
        <v>17.196</v>
      </c>
      <c r="AB1207" s="28"/>
      <c r="AC1207" s="29"/>
    </row>
    <row r="1208">
      <c r="A1208" s="16">
        <v>859.52</v>
      </c>
      <c r="B1208" s="17">
        <v>-5.618</v>
      </c>
      <c r="C1208" s="17">
        <v>-19.814</v>
      </c>
      <c r="D1208" s="17">
        <v>38.991</v>
      </c>
      <c r="E1208" s="17">
        <v>0.00164</v>
      </c>
      <c r="F1208" s="3">
        <f t="shared" si="11"/>
        <v>14.196</v>
      </c>
      <c r="AB1208" s="28"/>
      <c r="AC1208" s="29"/>
    </row>
    <row r="1209">
      <c r="A1209" s="13">
        <v>860.09</v>
      </c>
      <c r="B1209" s="14">
        <v>-16.017</v>
      </c>
      <c r="C1209" s="14">
        <v>-13.414</v>
      </c>
      <c r="D1209" s="14">
        <v>15.892</v>
      </c>
      <c r="E1209" s="14">
        <v>-3.0E-4</v>
      </c>
      <c r="F1209" s="3">
        <f t="shared" si="11"/>
        <v>-2.603</v>
      </c>
      <c r="AB1209" s="28"/>
      <c r="AC1209" s="29"/>
    </row>
    <row r="1210">
      <c r="A1210" s="16">
        <v>860.65</v>
      </c>
      <c r="B1210" s="17">
        <v>-11.617</v>
      </c>
      <c r="C1210" s="17">
        <v>-10.114</v>
      </c>
      <c r="D1210" s="17">
        <v>28.493</v>
      </c>
      <c r="E1210" s="17">
        <v>-1.8E-4</v>
      </c>
      <c r="F1210" s="3">
        <f t="shared" si="11"/>
        <v>-1.503</v>
      </c>
      <c r="AB1210" s="28"/>
      <c r="AC1210" s="29"/>
    </row>
    <row r="1211">
      <c r="A1211" s="13">
        <v>861.22</v>
      </c>
      <c r="B1211" s="14">
        <v>-34.616</v>
      </c>
      <c r="C1211" s="14">
        <v>-18.414</v>
      </c>
      <c r="D1211" s="14">
        <v>-15.107</v>
      </c>
      <c r="E1211" s="14">
        <v>-0.00191</v>
      </c>
      <c r="F1211" s="3">
        <f t="shared" si="11"/>
        <v>-16.202</v>
      </c>
      <c r="AB1211" s="28"/>
      <c r="AC1211" s="29"/>
    </row>
    <row r="1212">
      <c r="A1212" s="16">
        <v>861.78</v>
      </c>
      <c r="B1212" s="17">
        <v>8.484</v>
      </c>
      <c r="C1212" s="17">
        <v>0.687</v>
      </c>
      <c r="D1212" s="17">
        <v>41.994</v>
      </c>
      <c r="E1212" s="17">
        <v>9.2E-4</v>
      </c>
      <c r="F1212" s="3">
        <f t="shared" si="11"/>
        <v>7.797</v>
      </c>
      <c r="AB1212" s="28"/>
      <c r="AC1212" s="29"/>
    </row>
    <row r="1213">
      <c r="A1213" s="13">
        <v>862.34</v>
      </c>
      <c r="B1213" s="14">
        <v>-24.115</v>
      </c>
      <c r="C1213" s="14">
        <v>-26.513</v>
      </c>
      <c r="D1213" s="14">
        <v>-13.805</v>
      </c>
      <c r="E1213" s="14">
        <v>2.8E-4</v>
      </c>
      <c r="F1213" s="3">
        <f t="shared" si="11"/>
        <v>2.398</v>
      </c>
      <c r="AB1213" s="28"/>
      <c r="AC1213" s="29"/>
    </row>
    <row r="1214">
      <c r="A1214" s="16">
        <v>862.91</v>
      </c>
      <c r="B1214" s="17">
        <v>-23.415</v>
      </c>
      <c r="C1214" s="17">
        <v>-29.513</v>
      </c>
      <c r="D1214" s="17">
        <v>13.195</v>
      </c>
      <c r="E1214" s="17">
        <v>7.2E-4</v>
      </c>
      <c r="F1214" s="3">
        <f t="shared" si="11"/>
        <v>6.098</v>
      </c>
      <c r="AB1214" s="28"/>
      <c r="AC1214" s="29"/>
    </row>
    <row r="1215">
      <c r="A1215" s="13">
        <v>863.47</v>
      </c>
      <c r="B1215" s="14">
        <v>129.786</v>
      </c>
      <c r="C1215" s="14">
        <v>108.087</v>
      </c>
      <c r="D1215" s="14">
        <v>247.596</v>
      </c>
      <c r="E1215" s="14">
        <v>0.0026</v>
      </c>
      <c r="F1215" s="3">
        <f t="shared" si="11"/>
        <v>21.699</v>
      </c>
      <c r="AB1215" s="28"/>
      <c r="AC1215" s="29"/>
    </row>
    <row r="1216">
      <c r="A1216" s="16">
        <v>864.03</v>
      </c>
      <c r="B1216" s="17">
        <v>-44.814</v>
      </c>
      <c r="C1216" s="17">
        <v>-57.413</v>
      </c>
      <c r="D1216" s="17">
        <v>-16.103</v>
      </c>
      <c r="E1216" s="17">
        <v>0.00151</v>
      </c>
      <c r="F1216" s="3">
        <f t="shared" si="11"/>
        <v>12.599</v>
      </c>
      <c r="AB1216" s="28"/>
      <c r="AC1216" s="29"/>
    </row>
    <row r="1217">
      <c r="A1217" s="13">
        <v>864.6</v>
      </c>
      <c r="B1217" s="14">
        <v>10.687</v>
      </c>
      <c r="C1217" s="14">
        <v>0.887</v>
      </c>
      <c r="D1217" s="14">
        <v>50.998</v>
      </c>
      <c r="E1217" s="14">
        <v>0.00118</v>
      </c>
      <c r="F1217" s="3">
        <f t="shared" si="11"/>
        <v>9.8</v>
      </c>
      <c r="AB1217" s="28"/>
      <c r="AC1217" s="29"/>
    </row>
    <row r="1218">
      <c r="A1218" s="16">
        <v>865.16</v>
      </c>
      <c r="B1218" s="17">
        <v>-40.913</v>
      </c>
      <c r="C1218" s="17">
        <v>-51.613</v>
      </c>
      <c r="D1218" s="17">
        <v>-23.702</v>
      </c>
      <c r="E1218" s="17">
        <v>0.00129</v>
      </c>
      <c r="F1218" s="3">
        <f t="shared" si="11"/>
        <v>10.7</v>
      </c>
      <c r="AB1218" s="28"/>
      <c r="AC1218" s="29"/>
    </row>
    <row r="1219">
      <c r="A1219" s="13">
        <v>865.73</v>
      </c>
      <c r="B1219" s="14">
        <v>-13.312</v>
      </c>
      <c r="C1219" s="14">
        <v>-25.412</v>
      </c>
      <c r="D1219" s="14">
        <v>-0.201</v>
      </c>
      <c r="E1219" s="14">
        <v>0.00147</v>
      </c>
      <c r="F1219" s="3">
        <f t="shared" si="11"/>
        <v>12.1</v>
      </c>
      <c r="AB1219" s="28"/>
      <c r="AC1219" s="29"/>
    </row>
    <row r="1220">
      <c r="A1220" s="16">
        <v>866.29</v>
      </c>
      <c r="B1220" s="17">
        <v>125.488</v>
      </c>
      <c r="C1220" s="17">
        <v>103.488</v>
      </c>
      <c r="D1220" s="17">
        <v>201.7</v>
      </c>
      <c r="E1220" s="17">
        <v>0.00268</v>
      </c>
      <c r="F1220" s="3">
        <f t="shared" si="11"/>
        <v>22</v>
      </c>
      <c r="AB1220" s="28"/>
      <c r="AC1220" s="29"/>
    </row>
    <row r="1221">
      <c r="A1221" s="13">
        <v>866.85</v>
      </c>
      <c r="B1221" s="14">
        <v>-43.711</v>
      </c>
      <c r="C1221" s="14">
        <v>-54.012</v>
      </c>
      <c r="D1221" s="14">
        <v>-22.599</v>
      </c>
      <c r="E1221" s="14">
        <v>0.00126</v>
      </c>
      <c r="F1221" s="3">
        <f t="shared" si="11"/>
        <v>10.301</v>
      </c>
      <c r="AB1221" s="28"/>
      <c r="AC1221" s="29"/>
    </row>
    <row r="1222">
      <c r="A1222" s="16">
        <v>867.42</v>
      </c>
      <c r="B1222" s="17">
        <v>-8.611</v>
      </c>
      <c r="C1222" s="17">
        <v>-8.412</v>
      </c>
      <c r="D1222" s="17">
        <v>17.601</v>
      </c>
      <c r="E1222" s="17">
        <v>-2.0E-5</v>
      </c>
      <c r="F1222" s="3">
        <f t="shared" si="11"/>
        <v>-0.199</v>
      </c>
      <c r="AB1222" s="28"/>
      <c r="AC1222" s="29"/>
    </row>
    <row r="1223">
      <c r="A1223" s="13">
        <v>867.98</v>
      </c>
      <c r="B1223" s="14">
        <v>-46.11</v>
      </c>
      <c r="C1223" s="14">
        <v>-48.212</v>
      </c>
      <c r="D1223" s="14">
        <v>-23.498</v>
      </c>
      <c r="E1223" s="14">
        <v>2.6E-4</v>
      </c>
      <c r="F1223" s="3">
        <f t="shared" si="11"/>
        <v>2.102</v>
      </c>
      <c r="AB1223" s="28"/>
      <c r="AC1223" s="29"/>
    </row>
    <row r="1224">
      <c r="A1224" s="16">
        <v>868.54</v>
      </c>
      <c r="B1224" s="17">
        <v>12.49</v>
      </c>
      <c r="C1224" s="17">
        <v>4.188</v>
      </c>
      <c r="D1224" s="17">
        <v>56.503</v>
      </c>
      <c r="E1224" s="17">
        <v>0.00103</v>
      </c>
      <c r="F1224" s="3">
        <f t="shared" si="11"/>
        <v>8.302</v>
      </c>
      <c r="AB1224" s="28"/>
      <c r="AC1224" s="29"/>
    </row>
    <row r="1225">
      <c r="A1225" s="13">
        <v>869.11</v>
      </c>
      <c r="B1225" s="14">
        <v>-55.809</v>
      </c>
      <c r="C1225" s="14">
        <v>-46.511</v>
      </c>
      <c r="D1225" s="14">
        <v>-42.697</v>
      </c>
      <c r="E1225" s="14">
        <v>-0.00116</v>
      </c>
      <c r="F1225" s="3">
        <f t="shared" si="11"/>
        <v>-9.298</v>
      </c>
      <c r="AB1225" s="28"/>
      <c r="AC1225" s="29"/>
    </row>
    <row r="1226">
      <c r="A1226" s="16">
        <v>869.67</v>
      </c>
      <c r="B1226" s="17">
        <v>-18.309</v>
      </c>
      <c r="C1226" s="17">
        <v>-25.811</v>
      </c>
      <c r="D1226" s="17">
        <v>0.504</v>
      </c>
      <c r="E1226" s="17">
        <v>9.4E-4</v>
      </c>
      <c r="F1226" s="3">
        <f t="shared" si="11"/>
        <v>7.502</v>
      </c>
      <c r="AB1226" s="28"/>
      <c r="AC1226" s="29"/>
    </row>
    <row r="1227">
      <c r="A1227" s="13">
        <v>870.23</v>
      </c>
      <c r="B1227" s="14">
        <v>-14.708</v>
      </c>
      <c r="C1227" s="14">
        <v>-30.311</v>
      </c>
      <c r="D1227" s="14">
        <v>7.505</v>
      </c>
      <c r="E1227" s="14">
        <v>0.00197</v>
      </c>
      <c r="F1227" s="3">
        <f t="shared" si="11"/>
        <v>15.603</v>
      </c>
      <c r="AB1227" s="28"/>
      <c r="AC1227" s="29"/>
    </row>
    <row r="1228">
      <c r="A1228" s="16">
        <v>870.8</v>
      </c>
      <c r="B1228" s="17">
        <v>-28.008</v>
      </c>
      <c r="C1228" s="17">
        <v>-27.411</v>
      </c>
      <c r="D1228" s="17">
        <v>19.806</v>
      </c>
      <c r="E1228" s="17">
        <v>-8.0E-5</v>
      </c>
      <c r="F1228" s="3">
        <f t="shared" si="11"/>
        <v>-0.597</v>
      </c>
      <c r="AB1228" s="28"/>
      <c r="AC1228" s="29"/>
    </row>
    <row r="1229">
      <c r="A1229" s="13">
        <v>871.36</v>
      </c>
      <c r="B1229" s="14">
        <v>-45.307</v>
      </c>
      <c r="C1229" s="14">
        <v>-41.811</v>
      </c>
      <c r="D1229" s="14">
        <v>-21.894</v>
      </c>
      <c r="E1229" s="14">
        <v>-4.5E-4</v>
      </c>
      <c r="F1229" s="3">
        <f t="shared" si="11"/>
        <v>-3.496</v>
      </c>
      <c r="AB1229" s="28"/>
      <c r="AC1229" s="29"/>
    </row>
    <row r="1230">
      <c r="A1230" s="16">
        <v>871.92</v>
      </c>
      <c r="B1230" s="17">
        <v>60.893</v>
      </c>
      <c r="C1230" s="17">
        <v>32.889</v>
      </c>
      <c r="D1230" s="17">
        <v>101.207</v>
      </c>
      <c r="E1230" s="17">
        <v>0.00363</v>
      </c>
      <c r="F1230" s="3">
        <f t="shared" si="11"/>
        <v>28.004</v>
      </c>
      <c r="AB1230" s="28"/>
      <c r="AC1230" s="29"/>
    </row>
    <row r="1231">
      <c r="A1231" s="13">
        <v>872.48</v>
      </c>
      <c r="B1231" s="14">
        <v>-41.006</v>
      </c>
      <c r="C1231" s="14">
        <v>-56.11</v>
      </c>
      <c r="D1231" s="14">
        <v>-36.692</v>
      </c>
      <c r="E1231" s="14">
        <v>0.00197</v>
      </c>
      <c r="F1231" s="3">
        <f t="shared" si="11"/>
        <v>15.104</v>
      </c>
      <c r="AB1231" s="28"/>
      <c r="AC1231" s="29"/>
    </row>
    <row r="1232">
      <c r="A1232" s="16">
        <v>873.05</v>
      </c>
      <c r="B1232" s="17">
        <v>-16.806</v>
      </c>
      <c r="C1232" s="17">
        <v>-21.51</v>
      </c>
      <c r="D1232" s="17">
        <v>5.209</v>
      </c>
      <c r="E1232" s="17">
        <v>6.2E-4</v>
      </c>
      <c r="F1232" s="3">
        <f t="shared" si="11"/>
        <v>4.704</v>
      </c>
      <c r="AB1232" s="28"/>
      <c r="AC1232" s="29"/>
    </row>
    <row r="1233">
      <c r="A1233" s="13">
        <v>873.61</v>
      </c>
      <c r="B1233" s="14">
        <v>-27.505</v>
      </c>
      <c r="C1233" s="14">
        <v>-27.11</v>
      </c>
      <c r="D1233" s="14">
        <v>9.609</v>
      </c>
      <c r="E1233" s="14">
        <v>-5.0E-5</v>
      </c>
      <c r="F1233" s="3">
        <f t="shared" si="11"/>
        <v>-0.395</v>
      </c>
      <c r="AB1233" s="28"/>
      <c r="AC1233" s="29"/>
    </row>
    <row r="1234">
      <c r="A1234" s="16">
        <v>874.17</v>
      </c>
      <c r="B1234" s="17">
        <v>-15.605</v>
      </c>
      <c r="C1234" s="17">
        <v>-28.61</v>
      </c>
      <c r="D1234" s="17">
        <v>10.01</v>
      </c>
      <c r="E1234" s="17">
        <v>0.00173</v>
      </c>
      <c r="F1234" s="3">
        <f t="shared" si="11"/>
        <v>13.005</v>
      </c>
      <c r="AB1234" s="28"/>
      <c r="AC1234" s="29"/>
    </row>
    <row r="1235">
      <c r="A1235" s="13">
        <v>874.74</v>
      </c>
      <c r="B1235" s="14">
        <v>-31.205</v>
      </c>
      <c r="C1235" s="14">
        <v>-36.11</v>
      </c>
      <c r="D1235" s="14">
        <v>-18.99</v>
      </c>
      <c r="E1235" s="14">
        <v>6.5E-4</v>
      </c>
      <c r="F1235" s="3">
        <f t="shared" si="11"/>
        <v>4.905</v>
      </c>
      <c r="AB1235" s="28"/>
      <c r="AC1235" s="29"/>
    </row>
    <row r="1236">
      <c r="A1236" s="16">
        <v>875.3</v>
      </c>
      <c r="B1236" s="17">
        <v>-23.505</v>
      </c>
      <c r="C1236" s="17">
        <v>-22.81</v>
      </c>
      <c r="D1236" s="17">
        <v>-2.39</v>
      </c>
      <c r="E1236" s="17">
        <v>-9.0E-5</v>
      </c>
      <c r="F1236" s="3">
        <f t="shared" si="11"/>
        <v>-0.695</v>
      </c>
      <c r="AB1236" s="28"/>
      <c r="AC1236" s="29"/>
    </row>
    <row r="1237">
      <c r="A1237" s="13">
        <v>875.86</v>
      </c>
      <c r="B1237" s="14">
        <v>-29.005</v>
      </c>
      <c r="C1237" s="14">
        <v>-25.91</v>
      </c>
      <c r="D1237" s="14">
        <v>-2.89</v>
      </c>
      <c r="E1237" s="14">
        <v>-4.1E-4</v>
      </c>
      <c r="F1237" s="3">
        <f t="shared" si="11"/>
        <v>-3.095</v>
      </c>
      <c r="AB1237" s="28"/>
      <c r="AC1237" s="29"/>
    </row>
    <row r="1238">
      <c r="A1238" s="16">
        <v>876.42</v>
      </c>
      <c r="B1238" s="17">
        <v>-45.005</v>
      </c>
      <c r="C1238" s="17">
        <v>-49.21</v>
      </c>
      <c r="D1238" s="17">
        <v>-16.79</v>
      </c>
      <c r="E1238" s="17">
        <v>5.6E-4</v>
      </c>
      <c r="F1238" s="3">
        <f t="shared" si="11"/>
        <v>4.205</v>
      </c>
      <c r="AB1238" s="28"/>
      <c r="AC1238" s="29"/>
    </row>
    <row r="1239">
      <c r="A1239" s="13">
        <v>876.99</v>
      </c>
      <c r="B1239" s="14">
        <v>-29.805</v>
      </c>
      <c r="C1239" s="14">
        <v>-27.71</v>
      </c>
      <c r="D1239" s="14">
        <v>-5.09</v>
      </c>
      <c r="E1239" s="14">
        <v>-2.8E-4</v>
      </c>
      <c r="F1239" s="3">
        <f t="shared" si="11"/>
        <v>-2.095</v>
      </c>
      <c r="AB1239" s="28"/>
      <c r="AC1239" s="29"/>
    </row>
    <row r="1240">
      <c r="A1240" s="16">
        <v>877.55</v>
      </c>
      <c r="B1240" s="17">
        <v>-23.805</v>
      </c>
      <c r="C1240" s="17">
        <v>-18.21</v>
      </c>
      <c r="D1240" s="17">
        <v>3.21</v>
      </c>
      <c r="E1240" s="17">
        <v>-7.5E-4</v>
      </c>
      <c r="F1240" s="3">
        <f t="shared" si="11"/>
        <v>-5.595</v>
      </c>
      <c r="AB1240" s="28"/>
      <c r="AC1240" s="29"/>
    </row>
    <row r="1241">
      <c r="A1241" s="13">
        <v>878.11</v>
      </c>
      <c r="B1241" s="14">
        <v>3.595</v>
      </c>
      <c r="C1241" s="14">
        <v>-8.11</v>
      </c>
      <c r="D1241" s="14">
        <v>33.01</v>
      </c>
      <c r="E1241" s="14">
        <v>0.00158</v>
      </c>
      <c r="F1241" s="3">
        <f t="shared" si="11"/>
        <v>11.705</v>
      </c>
      <c r="AB1241" s="28"/>
      <c r="AC1241" s="29"/>
    </row>
    <row r="1242">
      <c r="A1242" s="16">
        <v>878.68</v>
      </c>
      <c r="B1242" s="17">
        <v>-6.505</v>
      </c>
      <c r="C1242" s="17">
        <v>-17.71</v>
      </c>
      <c r="D1242" s="17">
        <v>11.01</v>
      </c>
      <c r="E1242" s="17">
        <v>0.00152</v>
      </c>
      <c r="F1242" s="3">
        <f t="shared" si="11"/>
        <v>11.205</v>
      </c>
      <c r="AB1242" s="28"/>
      <c r="AC1242" s="29"/>
    </row>
    <row r="1243">
      <c r="A1243" s="13">
        <v>879.24</v>
      </c>
      <c r="B1243" s="14">
        <v>-14.505</v>
      </c>
      <c r="C1243" s="14">
        <v>-15.71</v>
      </c>
      <c r="D1243" s="14">
        <v>21.61</v>
      </c>
      <c r="E1243" s="14">
        <v>1.6E-4</v>
      </c>
      <c r="F1243" s="3">
        <f t="shared" si="11"/>
        <v>1.205</v>
      </c>
      <c r="AB1243" s="28"/>
      <c r="AC1243" s="29"/>
    </row>
    <row r="1244">
      <c r="A1244" s="16">
        <v>879.8</v>
      </c>
      <c r="B1244" s="17">
        <v>19.395</v>
      </c>
      <c r="C1244" s="17">
        <v>2.69</v>
      </c>
      <c r="D1244" s="17">
        <v>55.91</v>
      </c>
      <c r="E1244" s="17">
        <v>0.00228</v>
      </c>
      <c r="F1244" s="3">
        <f t="shared" si="11"/>
        <v>16.705</v>
      </c>
      <c r="AB1244" s="28"/>
      <c r="AC1244" s="29"/>
    </row>
    <row r="1245">
      <c r="A1245" s="13">
        <v>880.36</v>
      </c>
      <c r="B1245" s="14">
        <v>-15.905</v>
      </c>
      <c r="C1245" s="14">
        <v>-8.21</v>
      </c>
      <c r="D1245" s="14">
        <v>16.71</v>
      </c>
      <c r="E1245" s="14">
        <v>-0.00105</v>
      </c>
      <c r="F1245" s="3">
        <f t="shared" si="11"/>
        <v>-7.695</v>
      </c>
      <c r="AB1245" s="28"/>
      <c r="AC1245" s="29"/>
    </row>
    <row r="1246">
      <c r="A1246" s="16">
        <v>880.92</v>
      </c>
      <c r="B1246" s="17">
        <v>5.095</v>
      </c>
      <c r="C1246" s="17">
        <v>-17.91</v>
      </c>
      <c r="D1246" s="17">
        <v>41.01</v>
      </c>
      <c r="E1246" s="17">
        <v>0.00315</v>
      </c>
      <c r="F1246" s="3">
        <f t="shared" si="11"/>
        <v>23.005</v>
      </c>
      <c r="AB1246" s="28"/>
      <c r="AC1246" s="29"/>
    </row>
    <row r="1247">
      <c r="A1247" s="13">
        <v>881.49</v>
      </c>
      <c r="B1247" s="14">
        <v>-2.905</v>
      </c>
      <c r="C1247" s="14">
        <v>-5.21</v>
      </c>
      <c r="D1247" s="14">
        <v>-0.59</v>
      </c>
      <c r="E1247" s="14">
        <v>3.2E-4</v>
      </c>
      <c r="F1247" s="3">
        <f t="shared" si="11"/>
        <v>2.305</v>
      </c>
      <c r="AB1247" s="28"/>
      <c r="AC1247" s="29"/>
    </row>
    <row r="1248">
      <c r="A1248" s="16">
        <v>882.05</v>
      </c>
      <c r="B1248" s="17">
        <v>-0.505</v>
      </c>
      <c r="C1248" s="17">
        <v>-16.51</v>
      </c>
      <c r="D1248" s="17">
        <v>7.51</v>
      </c>
      <c r="E1248" s="17">
        <v>0.00221</v>
      </c>
      <c r="F1248" s="3">
        <f t="shared" si="11"/>
        <v>16.005</v>
      </c>
      <c r="AB1248" s="28"/>
      <c r="AC1248" s="29"/>
    </row>
    <row r="1249">
      <c r="A1249" s="13">
        <v>882.61</v>
      </c>
      <c r="B1249" s="14">
        <v>34.695</v>
      </c>
      <c r="C1249" s="14">
        <v>30.19</v>
      </c>
      <c r="D1249" s="14">
        <v>85.91</v>
      </c>
      <c r="E1249" s="14">
        <v>6.3E-4</v>
      </c>
      <c r="F1249" s="3">
        <f t="shared" si="11"/>
        <v>4.505</v>
      </c>
      <c r="AB1249" s="28"/>
      <c r="AC1249" s="29"/>
    </row>
    <row r="1250">
      <c r="A1250" s="16">
        <v>883.17</v>
      </c>
      <c r="B1250" s="17">
        <v>-15.105</v>
      </c>
      <c r="C1250" s="17">
        <v>-21.41</v>
      </c>
      <c r="D1250" s="17">
        <v>8.61</v>
      </c>
      <c r="E1250" s="17">
        <v>8.8E-4</v>
      </c>
      <c r="F1250" s="3">
        <f t="shared" si="11"/>
        <v>6.305</v>
      </c>
      <c r="AB1250" s="28"/>
      <c r="AC1250" s="29"/>
    </row>
    <row r="1251">
      <c r="A1251" s="13">
        <v>883.74</v>
      </c>
      <c r="B1251" s="14">
        <v>-4.105</v>
      </c>
      <c r="C1251" s="14">
        <v>-22.31</v>
      </c>
      <c r="D1251" s="14">
        <v>30.51</v>
      </c>
      <c r="E1251" s="14">
        <v>0.00255</v>
      </c>
      <c r="F1251" s="3">
        <f t="shared" si="11"/>
        <v>18.205</v>
      </c>
      <c r="AB1251" s="28"/>
      <c r="AC1251" s="29"/>
    </row>
    <row r="1252">
      <c r="A1252" s="16">
        <v>884.3</v>
      </c>
      <c r="B1252" s="17">
        <v>-21.705</v>
      </c>
      <c r="C1252" s="17">
        <v>-42.51</v>
      </c>
      <c r="D1252" s="17">
        <v>13.41</v>
      </c>
      <c r="E1252" s="17">
        <v>0.00292</v>
      </c>
      <c r="F1252" s="3">
        <f t="shared" si="11"/>
        <v>20.805</v>
      </c>
      <c r="AB1252" s="28"/>
      <c r="AC1252" s="29"/>
    </row>
    <row r="1253">
      <c r="A1253" s="13">
        <v>884.86</v>
      </c>
      <c r="B1253" s="14">
        <v>13.895</v>
      </c>
      <c r="C1253" s="14">
        <v>-2.61</v>
      </c>
      <c r="D1253" s="14">
        <v>65.61</v>
      </c>
      <c r="E1253" s="14">
        <v>0.00231</v>
      </c>
      <c r="F1253" s="3">
        <f t="shared" si="11"/>
        <v>16.505</v>
      </c>
      <c r="AB1253" s="28"/>
      <c r="AC1253" s="29"/>
    </row>
    <row r="1254">
      <c r="A1254" s="16">
        <v>885.42</v>
      </c>
      <c r="B1254" s="17">
        <v>-21.805</v>
      </c>
      <c r="C1254" s="17">
        <v>-32.01</v>
      </c>
      <c r="D1254" s="17">
        <v>16.01</v>
      </c>
      <c r="E1254" s="17">
        <v>0.00143</v>
      </c>
      <c r="F1254" s="3">
        <f t="shared" si="11"/>
        <v>10.205</v>
      </c>
      <c r="AB1254" s="28"/>
      <c r="AC1254" s="29"/>
    </row>
    <row r="1255">
      <c r="A1255" s="13">
        <v>885.98</v>
      </c>
      <c r="B1255" s="14">
        <v>-36.305</v>
      </c>
      <c r="C1255" s="14">
        <v>-43.11</v>
      </c>
      <c r="D1255" s="14">
        <v>-11.69</v>
      </c>
      <c r="E1255" s="14">
        <v>9.5E-4</v>
      </c>
      <c r="F1255" s="3">
        <f t="shared" si="11"/>
        <v>6.805</v>
      </c>
      <c r="AB1255" s="28"/>
      <c r="AC1255" s="29"/>
    </row>
    <row r="1256">
      <c r="A1256" s="16">
        <v>886.55</v>
      </c>
      <c r="B1256" s="17">
        <v>-15.105</v>
      </c>
      <c r="C1256" s="17">
        <v>-19.61</v>
      </c>
      <c r="D1256" s="17">
        <v>18.21</v>
      </c>
      <c r="E1256" s="17">
        <v>6.3E-4</v>
      </c>
      <c r="F1256" s="3">
        <f t="shared" si="11"/>
        <v>4.505</v>
      </c>
      <c r="AB1256" s="28"/>
      <c r="AC1256" s="29"/>
    </row>
    <row r="1257">
      <c r="A1257" s="13">
        <v>887.11</v>
      </c>
      <c r="B1257" s="14">
        <v>12.695</v>
      </c>
      <c r="C1257" s="14">
        <v>-14.91</v>
      </c>
      <c r="D1257" s="14">
        <v>34.31</v>
      </c>
      <c r="E1257" s="14">
        <v>0.00385</v>
      </c>
      <c r="F1257" s="3">
        <f t="shared" si="11"/>
        <v>27.605</v>
      </c>
      <c r="AB1257" s="28"/>
      <c r="AC1257" s="29"/>
    </row>
    <row r="1258">
      <c r="A1258" s="16">
        <v>887.67</v>
      </c>
      <c r="B1258" s="17">
        <v>-15.705</v>
      </c>
      <c r="C1258" s="17">
        <v>-15.21</v>
      </c>
      <c r="D1258" s="17">
        <v>15.51</v>
      </c>
      <c r="E1258" s="17">
        <v>-7.0E-5</v>
      </c>
      <c r="F1258" s="3">
        <f t="shared" si="11"/>
        <v>-0.495</v>
      </c>
      <c r="AB1258" s="28"/>
      <c r="AC1258" s="29"/>
    </row>
    <row r="1259">
      <c r="A1259" s="13">
        <v>888.23</v>
      </c>
      <c r="B1259" s="14">
        <v>-36.705</v>
      </c>
      <c r="C1259" s="14">
        <v>-49.61</v>
      </c>
      <c r="D1259" s="14">
        <v>-18.19</v>
      </c>
      <c r="E1259" s="14">
        <v>0.00179</v>
      </c>
      <c r="F1259" s="3">
        <f t="shared" si="11"/>
        <v>12.905</v>
      </c>
      <c r="AB1259" s="28"/>
      <c r="AC1259" s="29"/>
    </row>
    <row r="1260">
      <c r="A1260" s="16">
        <v>888.79</v>
      </c>
      <c r="B1260" s="17">
        <v>1.695</v>
      </c>
      <c r="C1260" s="17">
        <v>4.99</v>
      </c>
      <c r="D1260" s="17">
        <v>49.91</v>
      </c>
      <c r="E1260" s="17">
        <v>-4.6E-4</v>
      </c>
      <c r="F1260" s="3">
        <f t="shared" si="11"/>
        <v>-3.295</v>
      </c>
      <c r="AB1260" s="28"/>
      <c r="AC1260" s="29"/>
    </row>
    <row r="1261">
      <c r="A1261" s="13">
        <v>889.35</v>
      </c>
      <c r="B1261" s="14">
        <v>-36.405</v>
      </c>
      <c r="C1261" s="14">
        <v>-42.01</v>
      </c>
      <c r="D1261" s="14">
        <v>-12.99</v>
      </c>
      <c r="E1261" s="14">
        <v>7.8E-4</v>
      </c>
      <c r="F1261" s="3">
        <f t="shared" si="11"/>
        <v>5.605</v>
      </c>
      <c r="AB1261" s="28"/>
      <c r="AC1261" s="29"/>
    </row>
    <row r="1262">
      <c r="A1262" s="16">
        <v>889.92</v>
      </c>
      <c r="B1262" s="17">
        <v>10.295</v>
      </c>
      <c r="C1262" s="17">
        <v>6.19</v>
      </c>
      <c r="D1262" s="17">
        <v>47.61</v>
      </c>
      <c r="E1262" s="17">
        <v>5.7E-4</v>
      </c>
      <c r="F1262" s="3">
        <f t="shared" si="11"/>
        <v>4.105</v>
      </c>
      <c r="AB1262" s="28"/>
      <c r="AC1262" s="29"/>
    </row>
    <row r="1263">
      <c r="A1263" s="13">
        <v>890.48</v>
      </c>
      <c r="B1263" s="14">
        <v>165.295</v>
      </c>
      <c r="C1263" s="14">
        <v>141.99</v>
      </c>
      <c r="D1263" s="14">
        <v>270.71</v>
      </c>
      <c r="E1263" s="14">
        <v>0.00322</v>
      </c>
      <c r="F1263" s="3">
        <f t="shared" si="11"/>
        <v>23.305</v>
      </c>
      <c r="AB1263" s="28"/>
      <c r="AC1263" s="29"/>
    </row>
    <row r="1264">
      <c r="A1264" s="16">
        <v>891.04</v>
      </c>
      <c r="B1264" s="17">
        <v>-29.005</v>
      </c>
      <c r="C1264" s="17">
        <v>-28.71</v>
      </c>
      <c r="D1264" s="17">
        <v>-4.99</v>
      </c>
      <c r="E1264" s="17">
        <v>-4.0E-5</v>
      </c>
      <c r="F1264" s="3">
        <f t="shared" si="11"/>
        <v>-0.295</v>
      </c>
      <c r="AB1264" s="28"/>
      <c r="AC1264" s="29"/>
    </row>
    <row r="1265">
      <c r="A1265" s="13">
        <v>891.6</v>
      </c>
      <c r="B1265" s="14">
        <v>-42.605</v>
      </c>
      <c r="C1265" s="14">
        <v>-47.21</v>
      </c>
      <c r="D1265" s="14">
        <v>-15.89</v>
      </c>
      <c r="E1265" s="14">
        <v>6.4E-4</v>
      </c>
      <c r="F1265" s="3">
        <f t="shared" si="11"/>
        <v>4.605</v>
      </c>
      <c r="AB1265" s="28"/>
      <c r="AC1265" s="29"/>
    </row>
    <row r="1266">
      <c r="A1266" s="16">
        <v>892.16</v>
      </c>
      <c r="B1266" s="17">
        <v>6.495</v>
      </c>
      <c r="C1266" s="17">
        <v>0.69</v>
      </c>
      <c r="D1266" s="17">
        <v>41.41</v>
      </c>
      <c r="E1266" s="17">
        <v>8.0E-4</v>
      </c>
      <c r="F1266" s="3">
        <f t="shared" si="11"/>
        <v>5.805</v>
      </c>
      <c r="AB1266" s="28"/>
      <c r="AC1266" s="29"/>
    </row>
    <row r="1267">
      <c r="A1267" s="13">
        <v>892.72</v>
      </c>
      <c r="B1267" s="14">
        <v>-27.505</v>
      </c>
      <c r="C1267" s="14">
        <v>-34.01</v>
      </c>
      <c r="D1267" s="14">
        <v>6.01</v>
      </c>
      <c r="E1267" s="14">
        <v>8.9E-4</v>
      </c>
      <c r="F1267" s="3">
        <f t="shared" si="11"/>
        <v>6.505</v>
      </c>
      <c r="AB1267" s="28"/>
      <c r="AC1267" s="29"/>
    </row>
    <row r="1268">
      <c r="A1268" s="16">
        <v>893.29</v>
      </c>
      <c r="B1268" s="17">
        <v>-43.905</v>
      </c>
      <c r="C1268" s="17">
        <v>-46.51</v>
      </c>
      <c r="D1268" s="17">
        <v>-21.49</v>
      </c>
      <c r="E1268" s="17">
        <v>3.5E-4</v>
      </c>
      <c r="F1268" s="3">
        <f t="shared" si="11"/>
        <v>2.605</v>
      </c>
      <c r="AB1268" s="28"/>
      <c r="AC1268" s="29"/>
    </row>
    <row r="1269">
      <c r="A1269" s="13">
        <v>893.85</v>
      </c>
      <c r="B1269" s="14">
        <v>-24.605</v>
      </c>
      <c r="C1269" s="14">
        <v>-42.21</v>
      </c>
      <c r="D1269" s="14">
        <v>-6.99</v>
      </c>
      <c r="E1269" s="14">
        <v>0.00239</v>
      </c>
      <c r="F1269" s="3">
        <f t="shared" si="11"/>
        <v>17.605</v>
      </c>
      <c r="AB1269" s="28"/>
      <c r="AC1269" s="29"/>
    </row>
    <row r="1270">
      <c r="A1270" s="16">
        <v>894.41</v>
      </c>
      <c r="B1270" s="17">
        <v>-47.905</v>
      </c>
      <c r="C1270" s="17">
        <v>-57.01</v>
      </c>
      <c r="D1270" s="17">
        <v>-26.09</v>
      </c>
      <c r="E1270" s="17">
        <v>0.00123</v>
      </c>
      <c r="F1270" s="3">
        <f t="shared" si="11"/>
        <v>9.105</v>
      </c>
      <c r="AB1270" s="28"/>
      <c r="AC1270" s="29"/>
    </row>
    <row r="1271">
      <c r="A1271" s="13">
        <v>894.97</v>
      </c>
      <c r="B1271" s="14">
        <v>3.495</v>
      </c>
      <c r="C1271" s="14">
        <v>5.99</v>
      </c>
      <c r="D1271" s="14">
        <v>41.41</v>
      </c>
      <c r="E1271" s="14">
        <v>-3.4E-4</v>
      </c>
      <c r="F1271" s="3">
        <f t="shared" si="11"/>
        <v>-2.495</v>
      </c>
      <c r="AB1271" s="28"/>
      <c r="AC1271" s="29"/>
    </row>
    <row r="1272">
      <c r="A1272" s="16">
        <v>895.53</v>
      </c>
      <c r="B1272" s="17">
        <v>-26.705</v>
      </c>
      <c r="C1272" s="17">
        <v>-36.91</v>
      </c>
      <c r="D1272" s="17">
        <v>-7.49</v>
      </c>
      <c r="E1272" s="17">
        <v>0.00137</v>
      </c>
      <c r="F1272" s="3">
        <f t="shared" si="11"/>
        <v>10.205</v>
      </c>
      <c r="AB1272" s="28"/>
      <c r="AC1272" s="29"/>
    </row>
    <row r="1273">
      <c r="A1273" s="13">
        <v>896.09</v>
      </c>
      <c r="B1273" s="14">
        <v>-11.505</v>
      </c>
      <c r="C1273" s="14">
        <v>-16.71</v>
      </c>
      <c r="D1273" s="14">
        <v>6.11</v>
      </c>
      <c r="E1273" s="14">
        <v>7.0E-4</v>
      </c>
      <c r="F1273" s="3">
        <f t="shared" si="11"/>
        <v>5.205</v>
      </c>
      <c r="AB1273" s="28"/>
      <c r="AC1273" s="29"/>
    </row>
    <row r="1274">
      <c r="A1274" s="16">
        <v>896.65</v>
      </c>
      <c r="B1274" s="17">
        <v>-32.305</v>
      </c>
      <c r="C1274" s="17">
        <v>-35.61</v>
      </c>
      <c r="D1274" s="17">
        <v>-0.99</v>
      </c>
      <c r="E1274" s="17">
        <v>4.4E-4</v>
      </c>
      <c r="F1274" s="3">
        <f t="shared" si="11"/>
        <v>3.305</v>
      </c>
      <c r="AB1274" s="28"/>
      <c r="AC1274" s="29"/>
    </row>
    <row r="1275">
      <c r="A1275" s="13">
        <v>897.21</v>
      </c>
      <c r="B1275" s="14">
        <v>1.895</v>
      </c>
      <c r="C1275" s="14">
        <v>-2.31</v>
      </c>
      <c r="D1275" s="14">
        <v>19.51</v>
      </c>
      <c r="E1275" s="14">
        <v>5.7E-4</v>
      </c>
      <c r="F1275" s="3">
        <f t="shared" si="11"/>
        <v>4.205</v>
      </c>
      <c r="AB1275" s="28"/>
      <c r="AC1275" s="29"/>
    </row>
    <row r="1276">
      <c r="A1276" s="16">
        <v>897.77</v>
      </c>
      <c r="B1276" s="17">
        <v>-17.005</v>
      </c>
      <c r="C1276" s="17">
        <v>-18.41</v>
      </c>
      <c r="D1276" s="17">
        <v>15.41</v>
      </c>
      <c r="E1276" s="17">
        <v>1.9E-4</v>
      </c>
      <c r="F1276" s="3">
        <f t="shared" si="11"/>
        <v>1.405</v>
      </c>
      <c r="AB1276" s="28"/>
      <c r="AC1276" s="29"/>
    </row>
    <row r="1277">
      <c r="A1277" s="13">
        <v>898.34</v>
      </c>
      <c r="B1277" s="14">
        <v>-27.305</v>
      </c>
      <c r="C1277" s="14">
        <v>-14.71</v>
      </c>
      <c r="D1277" s="14">
        <v>6.61</v>
      </c>
      <c r="E1277" s="14">
        <v>-0.0017</v>
      </c>
      <c r="F1277" s="3">
        <f t="shared" si="11"/>
        <v>-12.595</v>
      </c>
      <c r="AB1277" s="28"/>
      <c r="AC1277" s="29"/>
    </row>
    <row r="1278">
      <c r="A1278" s="16">
        <v>898.9</v>
      </c>
      <c r="B1278" s="17">
        <v>-5.105</v>
      </c>
      <c r="C1278" s="17">
        <v>5.09</v>
      </c>
      <c r="D1278" s="17">
        <v>56.91</v>
      </c>
      <c r="E1278" s="17">
        <v>-0.00138</v>
      </c>
      <c r="F1278" s="3">
        <f t="shared" si="11"/>
        <v>-10.195</v>
      </c>
      <c r="AB1278" s="28"/>
      <c r="AC1278" s="29"/>
    </row>
    <row r="1279">
      <c r="A1279" s="13">
        <v>899.46</v>
      </c>
      <c r="B1279" s="14">
        <v>4.795</v>
      </c>
      <c r="C1279" s="14">
        <v>-9.81</v>
      </c>
      <c r="D1279" s="14">
        <v>32.81</v>
      </c>
      <c r="E1279" s="14">
        <v>0.00199</v>
      </c>
      <c r="F1279" s="3">
        <f t="shared" si="11"/>
        <v>14.605</v>
      </c>
      <c r="AB1279" s="28"/>
      <c r="AC1279" s="29"/>
    </row>
    <row r="1280">
      <c r="A1280" s="16">
        <v>900.02</v>
      </c>
      <c r="B1280" s="17">
        <v>36.495</v>
      </c>
      <c r="C1280" s="17">
        <v>25.99</v>
      </c>
      <c r="D1280" s="17">
        <v>84.11</v>
      </c>
      <c r="E1280" s="17">
        <v>0.00144</v>
      </c>
      <c r="F1280" s="3">
        <f t="shared" si="11"/>
        <v>10.505</v>
      </c>
      <c r="AB1280" s="28"/>
      <c r="AC1280" s="29"/>
    </row>
    <row r="1281">
      <c r="A1281" s="13">
        <v>900.58</v>
      </c>
      <c r="B1281" s="14">
        <v>3.895</v>
      </c>
      <c r="C1281" s="14">
        <v>-8.51</v>
      </c>
      <c r="D1281" s="14">
        <v>32.51</v>
      </c>
      <c r="E1281" s="14">
        <v>0.00171</v>
      </c>
      <c r="F1281" s="3">
        <f t="shared" si="11"/>
        <v>12.405</v>
      </c>
      <c r="AB1281" s="28"/>
      <c r="AC1281" s="29"/>
    </row>
    <row r="1282">
      <c r="A1282" s="16">
        <v>901.14</v>
      </c>
      <c r="B1282" s="17">
        <v>50.895</v>
      </c>
      <c r="C1282" s="17">
        <v>28.79</v>
      </c>
      <c r="D1282" s="17">
        <v>88.51</v>
      </c>
      <c r="E1282" s="17">
        <v>0.00306</v>
      </c>
      <c r="F1282" s="3">
        <f t="shared" si="11"/>
        <v>22.105</v>
      </c>
      <c r="AB1282" s="28"/>
      <c r="AC1282" s="29"/>
    </row>
    <row r="1283">
      <c r="A1283" s="13">
        <v>901.7</v>
      </c>
      <c r="B1283" s="14">
        <v>16.995</v>
      </c>
      <c r="C1283" s="14">
        <v>0.49</v>
      </c>
      <c r="D1283" s="14">
        <v>33.01</v>
      </c>
      <c r="E1283" s="14">
        <v>0.0023</v>
      </c>
      <c r="F1283" s="3">
        <f t="shared" si="11"/>
        <v>16.505</v>
      </c>
      <c r="AB1283" s="28"/>
      <c r="AC1283" s="29"/>
    </row>
    <row r="1284">
      <c r="A1284" s="16">
        <v>902.26</v>
      </c>
      <c r="B1284" s="17">
        <v>-34.105</v>
      </c>
      <c r="C1284" s="17">
        <v>-39.71</v>
      </c>
      <c r="D1284" s="17">
        <v>-14.09</v>
      </c>
      <c r="E1284" s="17">
        <v>7.9E-4</v>
      </c>
      <c r="F1284" s="3">
        <f t="shared" si="11"/>
        <v>5.605</v>
      </c>
      <c r="AB1284" s="28"/>
      <c r="AC1284" s="29"/>
    </row>
    <row r="1285">
      <c r="A1285" s="13">
        <v>902.82</v>
      </c>
      <c r="B1285" s="14">
        <v>48.095</v>
      </c>
      <c r="C1285" s="14">
        <v>22.09</v>
      </c>
      <c r="D1285" s="14">
        <v>88.11</v>
      </c>
      <c r="E1285" s="14">
        <v>0.00368</v>
      </c>
      <c r="F1285" s="3">
        <f t="shared" si="11"/>
        <v>26.005</v>
      </c>
      <c r="AB1285" s="28"/>
      <c r="AC1285" s="29"/>
    </row>
    <row r="1286">
      <c r="A1286" s="16">
        <v>903.38</v>
      </c>
      <c r="B1286" s="17">
        <v>-33.905</v>
      </c>
      <c r="C1286" s="17">
        <v>-36.01</v>
      </c>
      <c r="D1286" s="17">
        <v>6.71</v>
      </c>
      <c r="E1286" s="17">
        <v>3.0E-4</v>
      </c>
      <c r="F1286" s="3">
        <f t="shared" si="11"/>
        <v>2.105</v>
      </c>
      <c r="AB1286" s="28"/>
      <c r="AC1286" s="29"/>
    </row>
    <row r="1287">
      <c r="A1287" s="13">
        <v>903.94</v>
      </c>
      <c r="B1287" s="14">
        <v>13.195</v>
      </c>
      <c r="C1287" s="14">
        <v>0.09</v>
      </c>
      <c r="D1287" s="14">
        <v>34.81</v>
      </c>
      <c r="E1287" s="14">
        <v>0.00188</v>
      </c>
      <c r="F1287" s="3">
        <f t="shared" si="11"/>
        <v>13.105</v>
      </c>
      <c r="AB1287" s="28"/>
      <c r="AC1287" s="29"/>
    </row>
    <row r="1288">
      <c r="A1288" s="16">
        <v>904.5</v>
      </c>
      <c r="B1288" s="17">
        <v>-17.505</v>
      </c>
      <c r="C1288" s="17">
        <v>-20.41</v>
      </c>
      <c r="D1288" s="17">
        <v>5.41</v>
      </c>
      <c r="E1288" s="17">
        <v>4.2E-4</v>
      </c>
      <c r="F1288" s="3">
        <f t="shared" si="11"/>
        <v>2.905</v>
      </c>
      <c r="AB1288" s="28"/>
      <c r="AC1288" s="29"/>
    </row>
    <row r="1289">
      <c r="A1289" s="13">
        <v>905.06</v>
      </c>
      <c r="B1289" s="14">
        <v>-0.805</v>
      </c>
      <c r="C1289" s="14">
        <v>-7.21</v>
      </c>
      <c r="D1289" s="14">
        <v>7.91</v>
      </c>
      <c r="E1289" s="14">
        <v>9.3E-4</v>
      </c>
      <c r="F1289" s="3">
        <f t="shared" si="11"/>
        <v>6.405</v>
      </c>
      <c r="AB1289" s="28"/>
      <c r="AC1289" s="29"/>
    </row>
    <row r="1290">
      <c r="A1290" s="16">
        <v>905.62</v>
      </c>
      <c r="B1290" s="17">
        <v>2.795</v>
      </c>
      <c r="C1290" s="17">
        <v>-8.61</v>
      </c>
      <c r="D1290" s="17">
        <v>23.91</v>
      </c>
      <c r="E1290" s="17">
        <v>0.00167</v>
      </c>
      <c r="F1290" s="3">
        <f t="shared" si="11"/>
        <v>11.405</v>
      </c>
      <c r="AB1290" s="28"/>
      <c r="AC1290" s="29"/>
    </row>
    <row r="1291">
      <c r="A1291" s="13">
        <v>906.18</v>
      </c>
      <c r="B1291" s="14">
        <v>3.395</v>
      </c>
      <c r="C1291" s="14">
        <v>-7.81</v>
      </c>
      <c r="D1291" s="14">
        <v>23.31</v>
      </c>
      <c r="E1291" s="14">
        <v>0.00165</v>
      </c>
      <c r="F1291" s="3">
        <f t="shared" si="11"/>
        <v>11.205</v>
      </c>
      <c r="AB1291" s="28"/>
      <c r="AC1291" s="29"/>
    </row>
    <row r="1292">
      <c r="A1292" s="16">
        <v>906.74</v>
      </c>
      <c r="B1292" s="17">
        <v>-55.905</v>
      </c>
      <c r="C1292" s="17">
        <v>-50.51</v>
      </c>
      <c r="D1292" s="17">
        <v>-20.59</v>
      </c>
      <c r="E1292" s="17">
        <v>-8.0E-4</v>
      </c>
      <c r="F1292" s="3">
        <f t="shared" si="11"/>
        <v>-5.395</v>
      </c>
      <c r="AB1292" s="28"/>
      <c r="AC1292" s="29"/>
    </row>
    <row r="1293">
      <c r="A1293" s="13">
        <v>907.3</v>
      </c>
      <c r="B1293" s="14">
        <v>48.495</v>
      </c>
      <c r="C1293" s="14">
        <v>22.79</v>
      </c>
      <c r="D1293" s="14">
        <v>76.81</v>
      </c>
      <c r="E1293" s="14">
        <v>0.00386</v>
      </c>
      <c r="F1293" s="3">
        <f t="shared" si="11"/>
        <v>25.705</v>
      </c>
      <c r="AB1293" s="28"/>
      <c r="AC1293" s="29"/>
    </row>
    <row r="1294">
      <c r="A1294" s="16">
        <v>907.86</v>
      </c>
      <c r="B1294" s="17">
        <v>22.795</v>
      </c>
      <c r="C1294" s="17">
        <v>-2.41</v>
      </c>
      <c r="D1294" s="17">
        <v>39.81</v>
      </c>
      <c r="E1294" s="17">
        <v>0.00381</v>
      </c>
      <c r="F1294" s="3">
        <f t="shared" si="11"/>
        <v>25.205</v>
      </c>
      <c r="AB1294" s="28"/>
      <c r="AC1294" s="29"/>
    </row>
    <row r="1295">
      <c r="A1295" s="13">
        <v>908.42</v>
      </c>
      <c r="B1295" s="14">
        <v>47.495</v>
      </c>
      <c r="C1295" s="14">
        <v>16.19</v>
      </c>
      <c r="D1295" s="14">
        <v>83.51</v>
      </c>
      <c r="E1295" s="14">
        <v>0.00475</v>
      </c>
      <c r="F1295" s="3">
        <f t="shared" si="11"/>
        <v>31.305</v>
      </c>
      <c r="AB1295" s="28"/>
      <c r="AC1295" s="29"/>
    </row>
    <row r="1296">
      <c r="A1296" s="16">
        <v>908.98</v>
      </c>
      <c r="B1296" s="17">
        <v>17.295</v>
      </c>
      <c r="C1296" s="17">
        <v>-0.31</v>
      </c>
      <c r="D1296" s="17">
        <v>52.91</v>
      </c>
      <c r="E1296" s="17">
        <v>0.0027</v>
      </c>
      <c r="F1296" s="3">
        <f t="shared" si="11"/>
        <v>17.605</v>
      </c>
      <c r="AB1296" s="28"/>
      <c r="AC1296" s="29"/>
    </row>
    <row r="1297">
      <c r="A1297" s="13">
        <v>909.54</v>
      </c>
      <c r="B1297" s="14">
        <v>1.895</v>
      </c>
      <c r="C1297" s="14">
        <v>4.49</v>
      </c>
      <c r="D1297" s="14">
        <v>45.51</v>
      </c>
      <c r="E1297" s="14">
        <v>-4.0E-4</v>
      </c>
      <c r="F1297" s="3">
        <f t="shared" si="11"/>
        <v>-2.595</v>
      </c>
      <c r="AB1297" s="28"/>
      <c r="AC1297" s="29"/>
    </row>
    <row r="1298">
      <c r="A1298" s="16">
        <v>910.1</v>
      </c>
      <c r="B1298" s="17">
        <v>33.595</v>
      </c>
      <c r="C1298" s="17">
        <v>32.99</v>
      </c>
      <c r="D1298" s="17">
        <v>63.01</v>
      </c>
      <c r="E1298" s="17">
        <v>9.0E-5</v>
      </c>
      <c r="F1298" s="3">
        <f t="shared" si="11"/>
        <v>0.605</v>
      </c>
      <c r="AB1298" s="28"/>
      <c r="AC1298" s="29"/>
    </row>
    <row r="1299">
      <c r="A1299" s="13">
        <v>910.66</v>
      </c>
      <c r="B1299" s="14">
        <v>14.895</v>
      </c>
      <c r="C1299" s="14">
        <v>7.79</v>
      </c>
      <c r="D1299" s="14">
        <v>62.71</v>
      </c>
      <c r="E1299" s="14">
        <v>0.00111</v>
      </c>
      <c r="F1299" s="3">
        <f t="shared" si="11"/>
        <v>7.105</v>
      </c>
      <c r="AB1299" s="28"/>
      <c r="AC1299" s="29"/>
    </row>
    <row r="1300">
      <c r="A1300" s="16">
        <v>911.22</v>
      </c>
      <c r="B1300" s="17">
        <v>11.495</v>
      </c>
      <c r="C1300" s="17">
        <v>-2.71</v>
      </c>
      <c r="D1300" s="17">
        <v>44.31</v>
      </c>
      <c r="E1300" s="17">
        <v>0.00222</v>
      </c>
      <c r="F1300" s="3">
        <f t="shared" si="11"/>
        <v>14.205</v>
      </c>
      <c r="AB1300" s="28"/>
      <c r="AC1300" s="29"/>
    </row>
    <row r="1301">
      <c r="A1301" s="13">
        <v>911.78</v>
      </c>
      <c r="B1301" s="14">
        <v>-53.105</v>
      </c>
      <c r="C1301" s="14">
        <v>-56.51</v>
      </c>
      <c r="D1301" s="14">
        <v>-22.89</v>
      </c>
      <c r="E1301" s="14">
        <v>5.4E-4</v>
      </c>
      <c r="F1301" s="3">
        <f t="shared" si="11"/>
        <v>3.405</v>
      </c>
      <c r="AB1301" s="28"/>
      <c r="AC1301" s="29"/>
    </row>
    <row r="1302">
      <c r="A1302" s="16">
        <v>912.34</v>
      </c>
      <c r="B1302" s="17">
        <v>21.495</v>
      </c>
      <c r="C1302" s="17">
        <v>-3.61</v>
      </c>
      <c r="D1302" s="17">
        <v>60.01</v>
      </c>
      <c r="E1302" s="17">
        <v>0.00398</v>
      </c>
      <c r="F1302" s="3">
        <f t="shared" si="11"/>
        <v>25.105</v>
      </c>
      <c r="AB1302" s="28"/>
      <c r="AC1302" s="29"/>
    </row>
    <row r="1303">
      <c r="A1303" s="13">
        <v>912.9</v>
      </c>
      <c r="B1303" s="14">
        <v>47.695</v>
      </c>
      <c r="C1303" s="14">
        <v>40.69</v>
      </c>
      <c r="D1303" s="14">
        <v>63.91</v>
      </c>
      <c r="E1303" s="14">
        <v>0.00112</v>
      </c>
      <c r="F1303" s="3">
        <f t="shared" si="11"/>
        <v>7.005</v>
      </c>
      <c r="AB1303" s="28"/>
      <c r="AC1303" s="29"/>
    </row>
    <row r="1304">
      <c r="A1304" s="16">
        <v>913.46</v>
      </c>
      <c r="B1304" s="17">
        <v>-26.605</v>
      </c>
      <c r="C1304" s="17">
        <v>-52.51</v>
      </c>
      <c r="D1304" s="17">
        <v>-26.99</v>
      </c>
      <c r="E1304" s="17">
        <v>0.00418</v>
      </c>
      <c r="F1304" s="3">
        <f t="shared" si="11"/>
        <v>25.905</v>
      </c>
      <c r="AB1304" s="28"/>
      <c r="AC1304" s="29"/>
    </row>
    <row r="1305">
      <c r="A1305" s="13">
        <v>914.02</v>
      </c>
      <c r="B1305" s="14">
        <v>-23.405</v>
      </c>
      <c r="C1305" s="14">
        <v>-31.81</v>
      </c>
      <c r="D1305" s="14">
        <v>-2.79</v>
      </c>
      <c r="E1305" s="14">
        <v>0.00136</v>
      </c>
      <c r="F1305" s="3">
        <f t="shared" si="11"/>
        <v>8.405</v>
      </c>
      <c r="AB1305" s="28"/>
      <c r="AC1305" s="29"/>
    </row>
    <row r="1306">
      <c r="A1306" s="16">
        <v>914.58</v>
      </c>
      <c r="B1306" s="17">
        <v>-5.905</v>
      </c>
      <c r="C1306" s="17">
        <v>-15.31</v>
      </c>
      <c r="D1306" s="17">
        <v>13.31</v>
      </c>
      <c r="E1306" s="17">
        <v>0.00153</v>
      </c>
      <c r="F1306" s="3">
        <f t="shared" si="11"/>
        <v>9.405</v>
      </c>
      <c r="AB1306" s="28"/>
      <c r="AC1306" s="29"/>
    </row>
    <row r="1307">
      <c r="A1307" s="13">
        <v>915.14</v>
      </c>
      <c r="B1307" s="14">
        <v>-18.505</v>
      </c>
      <c r="C1307" s="14">
        <v>-27.01</v>
      </c>
      <c r="D1307" s="14">
        <v>2.51</v>
      </c>
      <c r="E1307" s="14">
        <v>0.00139</v>
      </c>
      <c r="F1307" s="3">
        <f t="shared" si="11"/>
        <v>8.505</v>
      </c>
      <c r="AB1307" s="28"/>
      <c r="AC1307" s="29"/>
    </row>
    <row r="1308">
      <c r="A1308" s="16">
        <v>915.7</v>
      </c>
      <c r="B1308" s="17">
        <v>-5.605</v>
      </c>
      <c r="C1308" s="17">
        <v>-13.41</v>
      </c>
      <c r="D1308" s="17">
        <v>35.61</v>
      </c>
      <c r="E1308" s="17">
        <v>0.00128</v>
      </c>
      <c r="F1308" s="3">
        <f t="shared" si="11"/>
        <v>7.805</v>
      </c>
      <c r="AB1308" s="28"/>
      <c r="AC1308" s="29"/>
    </row>
    <row r="1309">
      <c r="A1309" s="13">
        <v>916.26</v>
      </c>
      <c r="B1309" s="14">
        <v>12.995</v>
      </c>
      <c r="C1309" s="14">
        <v>4.89</v>
      </c>
      <c r="D1309" s="14">
        <v>45.01</v>
      </c>
      <c r="E1309" s="14">
        <v>0.00134</v>
      </c>
      <c r="F1309" s="3">
        <f t="shared" si="11"/>
        <v>8.105</v>
      </c>
      <c r="AB1309" s="28"/>
      <c r="AC1309" s="29"/>
    </row>
    <row r="1310">
      <c r="A1310" s="16">
        <v>916.82</v>
      </c>
      <c r="B1310" s="17">
        <v>-14.305</v>
      </c>
      <c r="C1310" s="17">
        <v>-43.41</v>
      </c>
      <c r="D1310" s="17">
        <v>2.61</v>
      </c>
      <c r="E1310" s="17">
        <v>0.00483</v>
      </c>
      <c r="F1310" s="3">
        <f t="shared" si="11"/>
        <v>29.105</v>
      </c>
      <c r="AB1310" s="28"/>
      <c r="AC1310" s="29"/>
    </row>
    <row r="1311">
      <c r="A1311" s="13">
        <v>917.38</v>
      </c>
      <c r="B1311" s="14">
        <v>27.795</v>
      </c>
      <c r="C1311" s="14">
        <v>14.89</v>
      </c>
      <c r="D1311" s="14">
        <v>81.11</v>
      </c>
      <c r="E1311" s="14">
        <v>0.00216</v>
      </c>
      <c r="F1311" s="3">
        <f t="shared" si="11"/>
        <v>12.905</v>
      </c>
      <c r="AB1311" s="28"/>
      <c r="AC1311" s="29"/>
    </row>
    <row r="1312">
      <c r="A1312" s="16">
        <v>917.94</v>
      </c>
      <c r="B1312" s="17">
        <v>127.295</v>
      </c>
      <c r="C1312" s="17">
        <v>95.59</v>
      </c>
      <c r="D1312" s="17">
        <v>214.81</v>
      </c>
      <c r="E1312" s="17">
        <v>0.00534</v>
      </c>
      <c r="F1312" s="3">
        <f t="shared" si="11"/>
        <v>31.705</v>
      </c>
      <c r="AB1312" s="28"/>
      <c r="AC1312" s="29"/>
    </row>
    <row r="1313">
      <c r="A1313" s="13">
        <v>918.5</v>
      </c>
      <c r="B1313" s="14">
        <v>-21.005</v>
      </c>
      <c r="C1313" s="14">
        <v>-31.31</v>
      </c>
      <c r="D1313" s="14">
        <v>3.81</v>
      </c>
      <c r="E1313" s="14">
        <v>0.00174</v>
      </c>
      <c r="F1313" s="3">
        <f t="shared" si="11"/>
        <v>10.305</v>
      </c>
      <c r="AB1313" s="28"/>
      <c r="AC1313" s="29"/>
    </row>
    <row r="1314">
      <c r="A1314" s="16">
        <v>919.06</v>
      </c>
      <c r="B1314" s="17">
        <v>14.195</v>
      </c>
      <c r="C1314" s="17">
        <v>0.59</v>
      </c>
      <c r="D1314" s="17">
        <v>42.81</v>
      </c>
      <c r="E1314" s="17">
        <v>0.00232</v>
      </c>
      <c r="F1314" s="3">
        <f t="shared" si="11"/>
        <v>13.605</v>
      </c>
      <c r="AB1314" s="28"/>
      <c r="AC1314" s="29"/>
    </row>
    <row r="1315">
      <c r="A1315" s="13">
        <v>919.62</v>
      </c>
      <c r="B1315" s="14">
        <v>-28.205</v>
      </c>
      <c r="C1315" s="14">
        <v>-35.31</v>
      </c>
      <c r="D1315" s="14">
        <v>16.61</v>
      </c>
      <c r="E1315" s="14">
        <v>0.00122</v>
      </c>
      <c r="F1315" s="3">
        <f t="shared" si="11"/>
        <v>7.105</v>
      </c>
      <c r="AB1315" s="28"/>
      <c r="AC1315" s="29"/>
    </row>
    <row r="1316">
      <c r="A1316" s="16">
        <v>920.18</v>
      </c>
      <c r="B1316" s="17">
        <v>3.895</v>
      </c>
      <c r="C1316" s="17">
        <v>-14.91</v>
      </c>
      <c r="D1316" s="17">
        <v>34.81</v>
      </c>
      <c r="E1316" s="17">
        <v>0.00324</v>
      </c>
      <c r="F1316" s="3">
        <f t="shared" si="11"/>
        <v>18.805</v>
      </c>
      <c r="AB1316" s="28"/>
      <c r="AC1316" s="29"/>
    </row>
    <row r="1317">
      <c r="A1317" s="13">
        <v>920.73</v>
      </c>
      <c r="B1317" s="14">
        <v>-16.905</v>
      </c>
      <c r="C1317" s="14">
        <v>-22.41</v>
      </c>
      <c r="D1317" s="14">
        <v>3.21</v>
      </c>
      <c r="E1317" s="14">
        <v>9.5E-4</v>
      </c>
      <c r="F1317" s="3">
        <f t="shared" si="11"/>
        <v>5.505</v>
      </c>
      <c r="AB1317" s="28"/>
      <c r="AC1317" s="29"/>
    </row>
    <row r="1318">
      <c r="A1318" s="16">
        <v>921.29</v>
      </c>
      <c r="B1318" s="17">
        <v>0.495</v>
      </c>
      <c r="C1318" s="17">
        <v>-18.81</v>
      </c>
      <c r="D1318" s="17">
        <v>26.21</v>
      </c>
      <c r="E1318" s="17">
        <v>0.00338</v>
      </c>
      <c r="F1318" s="3">
        <f t="shared" si="11"/>
        <v>19.305</v>
      </c>
      <c r="AB1318" s="28"/>
      <c r="AC1318" s="29"/>
    </row>
    <row r="1319">
      <c r="A1319" s="13">
        <v>921.85</v>
      </c>
      <c r="B1319" s="14">
        <v>19.995</v>
      </c>
      <c r="C1319" s="14">
        <v>-4.81</v>
      </c>
      <c r="D1319" s="14">
        <v>65.61</v>
      </c>
      <c r="E1319" s="14">
        <v>0.00437</v>
      </c>
      <c r="F1319" s="3">
        <f t="shared" si="11"/>
        <v>24.805</v>
      </c>
      <c r="AB1319" s="28"/>
      <c r="AC1319" s="29"/>
    </row>
    <row r="1320">
      <c r="A1320" s="16">
        <v>922.41</v>
      </c>
      <c r="B1320" s="17">
        <v>-26.605</v>
      </c>
      <c r="C1320" s="17">
        <v>-35.31</v>
      </c>
      <c r="D1320" s="17">
        <v>-6.99</v>
      </c>
      <c r="E1320" s="17">
        <v>0.00154</v>
      </c>
      <c r="F1320" s="3">
        <f t="shared" si="11"/>
        <v>8.705</v>
      </c>
      <c r="AB1320" s="28"/>
      <c r="AC1320" s="29"/>
    </row>
    <row r="1321">
      <c r="A1321" s="13">
        <v>922.97</v>
      </c>
      <c r="B1321" s="14">
        <v>-15.305</v>
      </c>
      <c r="C1321" s="14">
        <v>-22.41</v>
      </c>
      <c r="D1321" s="14">
        <v>19.71</v>
      </c>
      <c r="E1321" s="14">
        <v>0.00127</v>
      </c>
      <c r="F1321" s="3">
        <f t="shared" si="11"/>
        <v>7.105</v>
      </c>
      <c r="AB1321" s="28"/>
      <c r="AC1321" s="29"/>
    </row>
    <row r="1322">
      <c r="A1322" s="16">
        <v>923.53</v>
      </c>
      <c r="B1322" s="17">
        <v>45.695</v>
      </c>
      <c r="C1322" s="17">
        <v>36.89</v>
      </c>
      <c r="D1322" s="17">
        <v>91.11</v>
      </c>
      <c r="E1322" s="17">
        <v>0.00158</v>
      </c>
      <c r="F1322" s="3">
        <f t="shared" si="11"/>
        <v>8.805</v>
      </c>
      <c r="AB1322" s="28"/>
      <c r="AC1322" s="29"/>
    </row>
    <row r="1323">
      <c r="A1323" s="13">
        <v>924.09</v>
      </c>
      <c r="B1323" s="14">
        <v>-19.805</v>
      </c>
      <c r="C1323" s="14">
        <v>-28.41</v>
      </c>
      <c r="D1323" s="14">
        <v>-2.99</v>
      </c>
      <c r="E1323" s="14">
        <v>0.00156</v>
      </c>
      <c r="F1323" s="3">
        <f t="shared" si="11"/>
        <v>8.605</v>
      </c>
      <c r="AB1323" s="28"/>
      <c r="AC1323" s="29"/>
    </row>
    <row r="1324">
      <c r="A1324" s="16">
        <v>924.65</v>
      </c>
      <c r="B1324" s="17">
        <v>-23.705</v>
      </c>
      <c r="C1324" s="17">
        <v>-34.71</v>
      </c>
      <c r="D1324" s="17">
        <v>12.61</v>
      </c>
      <c r="E1324" s="17">
        <v>0.00201</v>
      </c>
      <c r="F1324" s="3">
        <f t="shared" si="11"/>
        <v>11.005</v>
      </c>
      <c r="AB1324" s="28"/>
      <c r="AC1324" s="29"/>
    </row>
    <row r="1325">
      <c r="A1325" s="13">
        <v>925.21</v>
      </c>
      <c r="B1325" s="14">
        <v>-27.305</v>
      </c>
      <c r="C1325" s="14">
        <v>-38.31</v>
      </c>
      <c r="D1325" s="14">
        <v>-4.89</v>
      </c>
      <c r="E1325" s="14">
        <v>0.00203</v>
      </c>
      <c r="F1325" s="3">
        <f t="shared" si="11"/>
        <v>11.005</v>
      </c>
      <c r="AB1325" s="28"/>
      <c r="AC1325" s="29"/>
    </row>
    <row r="1326">
      <c r="A1326" s="16">
        <v>925.76</v>
      </c>
      <c r="B1326" s="17">
        <v>-19.205</v>
      </c>
      <c r="C1326" s="17">
        <v>-31.71</v>
      </c>
      <c r="D1326" s="17">
        <v>-3.39</v>
      </c>
      <c r="E1326" s="17">
        <v>0.00232</v>
      </c>
      <c r="F1326" s="3">
        <f t="shared" si="11"/>
        <v>12.505</v>
      </c>
      <c r="AB1326" s="28"/>
      <c r="AC1326" s="29"/>
    </row>
    <row r="1327">
      <c r="A1327" s="13">
        <v>926.32</v>
      </c>
      <c r="B1327" s="14">
        <v>20.395</v>
      </c>
      <c r="C1327" s="14">
        <v>-4.51</v>
      </c>
      <c r="D1327" s="14">
        <v>48.91</v>
      </c>
      <c r="E1327" s="14">
        <v>0.00464</v>
      </c>
      <c r="F1327" s="3">
        <f t="shared" si="11"/>
        <v>24.905</v>
      </c>
      <c r="AB1327" s="28"/>
      <c r="AC1327" s="29"/>
    </row>
    <row r="1328">
      <c r="A1328" s="16">
        <v>926.88</v>
      </c>
      <c r="B1328" s="17">
        <v>-15.905</v>
      </c>
      <c r="C1328" s="17">
        <v>-12.31</v>
      </c>
      <c r="D1328" s="17">
        <v>24.31</v>
      </c>
      <c r="E1328" s="17">
        <v>-6.7E-4</v>
      </c>
      <c r="F1328" s="3">
        <f t="shared" si="11"/>
        <v>-3.595</v>
      </c>
      <c r="AB1328" s="28"/>
      <c r="AC1328" s="29"/>
    </row>
    <row r="1329">
      <c r="A1329" s="13">
        <v>927.44</v>
      </c>
      <c r="B1329" s="14">
        <v>6.795</v>
      </c>
      <c r="C1329" s="14">
        <v>-6.01</v>
      </c>
      <c r="D1329" s="14">
        <v>42.81</v>
      </c>
      <c r="E1329" s="14">
        <v>0.00243</v>
      </c>
      <c r="F1329" s="3">
        <f t="shared" si="11"/>
        <v>12.805</v>
      </c>
      <c r="AB1329" s="28"/>
      <c r="AC1329" s="29"/>
    </row>
    <row r="1330">
      <c r="A1330" s="16">
        <v>928.0</v>
      </c>
      <c r="B1330" s="17">
        <v>156.895</v>
      </c>
      <c r="C1330" s="17">
        <v>136.49</v>
      </c>
      <c r="D1330" s="17">
        <v>260.31</v>
      </c>
      <c r="E1330" s="17">
        <v>0.00391</v>
      </c>
      <c r="F1330" s="3">
        <f t="shared" si="11"/>
        <v>20.405</v>
      </c>
      <c r="AB1330" s="28"/>
      <c r="AC1330" s="29"/>
    </row>
    <row r="1331">
      <c r="A1331" s="13">
        <v>928.56</v>
      </c>
      <c r="B1331" s="14">
        <v>16.595</v>
      </c>
      <c r="C1331" s="14">
        <v>-4.71</v>
      </c>
      <c r="D1331" s="14">
        <v>35.01</v>
      </c>
      <c r="E1331" s="14">
        <v>0.00411</v>
      </c>
      <c r="F1331" s="3">
        <f t="shared" si="11"/>
        <v>21.305</v>
      </c>
      <c r="AB1331" s="28"/>
      <c r="AC1331" s="29"/>
    </row>
    <row r="1332">
      <c r="A1332" s="16">
        <v>929.12</v>
      </c>
      <c r="B1332" s="17">
        <v>-13.905</v>
      </c>
      <c r="C1332" s="17">
        <v>-19.31</v>
      </c>
      <c r="D1332" s="17">
        <v>25.01</v>
      </c>
      <c r="E1332" s="17">
        <v>0.00105</v>
      </c>
      <c r="F1332" s="3">
        <f t="shared" si="11"/>
        <v>5.405</v>
      </c>
      <c r="AB1332" s="28"/>
      <c r="AC1332" s="29"/>
    </row>
    <row r="1333">
      <c r="A1333" s="13">
        <v>929.67</v>
      </c>
      <c r="B1333" s="14">
        <v>33.095</v>
      </c>
      <c r="C1333" s="14">
        <v>28.39</v>
      </c>
      <c r="D1333" s="14">
        <v>82.41</v>
      </c>
      <c r="E1333" s="14">
        <v>9.2E-4</v>
      </c>
      <c r="F1333" s="3">
        <f t="shared" si="11"/>
        <v>4.705</v>
      </c>
      <c r="AB1333" s="28"/>
      <c r="AC1333" s="29"/>
    </row>
    <row r="1334">
      <c r="A1334" s="16">
        <v>930.23</v>
      </c>
      <c r="B1334" s="17">
        <v>-41.605</v>
      </c>
      <c r="C1334" s="17">
        <v>-30.01</v>
      </c>
      <c r="D1334" s="17">
        <v>-4.69</v>
      </c>
      <c r="E1334" s="17">
        <v>-0.00228</v>
      </c>
      <c r="F1334" s="3">
        <f t="shared" si="11"/>
        <v>-11.595</v>
      </c>
      <c r="AB1334" s="28"/>
      <c r="AC1334" s="29"/>
    </row>
    <row r="1335">
      <c r="A1335" s="13">
        <v>930.79</v>
      </c>
      <c r="B1335" s="14">
        <v>15.595</v>
      </c>
      <c r="C1335" s="14">
        <v>-9.81</v>
      </c>
      <c r="D1335" s="14">
        <v>26.11</v>
      </c>
      <c r="E1335" s="14">
        <v>0.00507</v>
      </c>
      <c r="F1335" s="3">
        <f t="shared" si="11"/>
        <v>25.405</v>
      </c>
      <c r="AB1335" s="28"/>
      <c r="AC1335" s="29"/>
    </row>
    <row r="1336">
      <c r="A1336" s="16">
        <v>931.35</v>
      </c>
      <c r="B1336" s="17">
        <v>-0.905</v>
      </c>
      <c r="C1336" s="17">
        <v>-23.21</v>
      </c>
      <c r="D1336" s="17">
        <v>26.81</v>
      </c>
      <c r="E1336" s="17">
        <v>0.00449</v>
      </c>
      <c r="F1336" s="3">
        <f t="shared" si="11"/>
        <v>22.305</v>
      </c>
      <c r="AB1336" s="28"/>
      <c r="AC1336" s="29"/>
    </row>
    <row r="1337">
      <c r="A1337" s="13">
        <v>931.91</v>
      </c>
      <c r="B1337" s="14">
        <v>-31.605</v>
      </c>
      <c r="C1337" s="14">
        <v>-40.61</v>
      </c>
      <c r="D1337" s="14">
        <v>11.71</v>
      </c>
      <c r="E1337" s="14">
        <v>0.00184</v>
      </c>
      <c r="F1337" s="3">
        <f t="shared" si="11"/>
        <v>9.005</v>
      </c>
      <c r="AB1337" s="28"/>
      <c r="AC1337" s="29"/>
    </row>
    <row r="1338">
      <c r="A1338" s="16">
        <v>932.46</v>
      </c>
      <c r="B1338" s="17">
        <v>23.995</v>
      </c>
      <c r="C1338" s="17">
        <v>-1.11</v>
      </c>
      <c r="D1338" s="17">
        <v>74.31</v>
      </c>
      <c r="E1338" s="17">
        <v>0.00519</v>
      </c>
      <c r="F1338" s="3">
        <f t="shared" si="11"/>
        <v>25.105</v>
      </c>
      <c r="AB1338" s="28"/>
      <c r="AC1338" s="29"/>
    </row>
    <row r="1339">
      <c r="A1339" s="13">
        <v>933.02</v>
      </c>
      <c r="B1339" s="14">
        <v>-35.205</v>
      </c>
      <c r="C1339" s="14">
        <v>-28.91</v>
      </c>
      <c r="D1339" s="14">
        <v>0.11</v>
      </c>
      <c r="E1339" s="14">
        <v>-0.00132</v>
      </c>
      <c r="F1339" s="3">
        <f t="shared" si="11"/>
        <v>-6.295</v>
      </c>
      <c r="AB1339" s="28"/>
      <c r="AC1339" s="29"/>
    </row>
    <row r="1340">
      <c r="A1340" s="16">
        <v>933.58</v>
      </c>
      <c r="B1340" s="17">
        <v>-35.205</v>
      </c>
      <c r="C1340" s="17">
        <v>-40.01</v>
      </c>
      <c r="D1340" s="17">
        <v>-8.89</v>
      </c>
      <c r="E1340" s="17">
        <v>0.00103</v>
      </c>
      <c r="F1340" s="3">
        <f t="shared" si="11"/>
        <v>4.805</v>
      </c>
      <c r="AB1340" s="28"/>
      <c r="AC1340" s="29"/>
    </row>
    <row r="1341">
      <c r="A1341" s="13">
        <v>934.14</v>
      </c>
      <c r="B1341" s="14">
        <v>-43.405</v>
      </c>
      <c r="C1341" s="14">
        <v>-64.41</v>
      </c>
      <c r="D1341" s="14">
        <v>-32.29</v>
      </c>
      <c r="E1341" s="14">
        <v>0.00458</v>
      </c>
      <c r="F1341" s="3">
        <f t="shared" si="11"/>
        <v>21.005</v>
      </c>
      <c r="AB1341" s="28"/>
      <c r="AC1341" s="29"/>
    </row>
    <row r="1342">
      <c r="A1342" s="16">
        <v>934.7</v>
      </c>
      <c r="B1342" s="17">
        <v>-39.005</v>
      </c>
      <c r="C1342" s="17">
        <v>-33.01</v>
      </c>
      <c r="D1342" s="17">
        <v>-26.49</v>
      </c>
      <c r="E1342" s="17">
        <v>-0.00134</v>
      </c>
      <c r="F1342" s="3">
        <f t="shared" si="11"/>
        <v>-5.995</v>
      </c>
      <c r="AB1342" s="28"/>
      <c r="AC1342" s="29"/>
    </row>
    <row r="1343">
      <c r="A1343" s="13">
        <v>935.25</v>
      </c>
      <c r="B1343" s="14">
        <v>-7.105</v>
      </c>
      <c r="C1343" s="14">
        <v>-25.31</v>
      </c>
      <c r="D1343" s="14">
        <v>27.41</v>
      </c>
      <c r="E1343" s="14">
        <v>0.00416</v>
      </c>
      <c r="F1343" s="3">
        <f t="shared" si="11"/>
        <v>18.205</v>
      </c>
      <c r="AB1343" s="28"/>
      <c r="AC1343" s="29"/>
    </row>
    <row r="1344">
      <c r="A1344" s="16">
        <v>935.81</v>
      </c>
      <c r="B1344" s="17">
        <v>84.995</v>
      </c>
      <c r="C1344" s="17">
        <v>81.19</v>
      </c>
      <c r="D1344" s="17">
        <v>167.41</v>
      </c>
      <c r="E1344" s="17">
        <v>9.0E-4</v>
      </c>
      <c r="F1344" s="3">
        <f t="shared" si="11"/>
        <v>3.805</v>
      </c>
      <c r="AB1344" s="28"/>
      <c r="AC1344" s="29"/>
    </row>
    <row r="1345">
      <c r="A1345" s="13">
        <v>936.37</v>
      </c>
      <c r="B1345" s="14">
        <v>-1.905</v>
      </c>
      <c r="C1345" s="14">
        <v>-24.21</v>
      </c>
      <c r="D1345" s="14">
        <v>17.11</v>
      </c>
      <c r="E1345" s="14">
        <v>0.00543</v>
      </c>
      <c r="F1345" s="3">
        <f t="shared" si="11"/>
        <v>22.305</v>
      </c>
      <c r="AB1345" s="28"/>
      <c r="AC1345" s="29"/>
    </row>
    <row r="1346">
      <c r="A1346" s="16">
        <v>936.93</v>
      </c>
      <c r="B1346" s="17">
        <v>33.695</v>
      </c>
      <c r="C1346" s="17">
        <v>11.79</v>
      </c>
      <c r="D1346" s="17">
        <v>66.41</v>
      </c>
      <c r="E1346" s="17">
        <v>0.00552</v>
      </c>
      <c r="F1346" s="3">
        <f t="shared" si="11"/>
        <v>21.905</v>
      </c>
      <c r="AB1346" s="28"/>
      <c r="AC1346" s="29"/>
    </row>
    <row r="1347">
      <c r="A1347" s="13">
        <v>937.49</v>
      </c>
      <c r="B1347" s="14">
        <v>-9.505</v>
      </c>
      <c r="C1347" s="14">
        <v>-13.51</v>
      </c>
      <c r="D1347" s="14">
        <v>32.31</v>
      </c>
      <c r="E1347" s="14">
        <v>0.00105</v>
      </c>
      <c r="F1347" s="3">
        <f t="shared" si="11"/>
        <v>4.005</v>
      </c>
      <c r="AB1347" s="28"/>
      <c r="AC1347" s="29"/>
    </row>
    <row r="1348">
      <c r="A1348" s="16">
        <v>938.04</v>
      </c>
      <c r="B1348" s="17">
        <v>-12.905</v>
      </c>
      <c r="C1348" s="17">
        <v>-28.41</v>
      </c>
      <c r="D1348" s="17">
        <v>17.91</v>
      </c>
      <c r="E1348" s="17">
        <v>0.00425</v>
      </c>
      <c r="F1348" s="3">
        <f t="shared" si="11"/>
        <v>15.505</v>
      </c>
      <c r="AB1348" s="28"/>
      <c r="AC1348" s="29"/>
    </row>
    <row r="1349">
      <c r="A1349" s="13">
        <v>938.6</v>
      </c>
      <c r="B1349" s="14">
        <v>-34.805</v>
      </c>
      <c r="C1349" s="14">
        <v>-35.91</v>
      </c>
      <c r="D1349" s="14">
        <v>5.41</v>
      </c>
      <c r="E1349" s="14">
        <v>3.1E-4</v>
      </c>
      <c r="F1349" s="3">
        <f t="shared" si="11"/>
        <v>1.105</v>
      </c>
      <c r="AB1349" s="28"/>
      <c r="AC1349" s="29"/>
    </row>
    <row r="1350">
      <c r="A1350" s="16">
        <v>939.16</v>
      </c>
      <c r="B1350" s="17">
        <v>-32.705</v>
      </c>
      <c r="C1350" s="17">
        <v>-25.51</v>
      </c>
      <c r="D1350" s="17">
        <v>11.11</v>
      </c>
      <c r="E1350" s="17">
        <v>-0.00211</v>
      </c>
      <c r="F1350" s="3">
        <f t="shared" si="11"/>
        <v>-7.195</v>
      </c>
      <c r="AB1350" s="28"/>
      <c r="AC1350" s="29"/>
    </row>
    <row r="1351">
      <c r="A1351" s="13">
        <v>939.72</v>
      </c>
      <c r="B1351" s="14">
        <v>-44.705</v>
      </c>
      <c r="C1351" s="14">
        <v>-57.81</v>
      </c>
      <c r="D1351" s="14">
        <v>-14.29</v>
      </c>
      <c r="E1351" s="14">
        <v>0.00398</v>
      </c>
      <c r="F1351" s="3">
        <f t="shared" si="11"/>
        <v>13.105</v>
      </c>
      <c r="AB1351" s="28"/>
      <c r="AC1351" s="29"/>
    </row>
    <row r="1352">
      <c r="A1352" s="16">
        <v>940.27</v>
      </c>
      <c r="B1352" s="17">
        <v>44.795</v>
      </c>
      <c r="C1352" s="17">
        <v>25.69</v>
      </c>
      <c r="D1352" s="17">
        <v>94.11</v>
      </c>
      <c r="E1352" s="17">
        <v>0.006</v>
      </c>
      <c r="F1352" s="3">
        <f t="shared" si="11"/>
        <v>19.105</v>
      </c>
      <c r="AB1352" s="28"/>
      <c r="AC1352" s="29"/>
    </row>
    <row r="1353">
      <c r="A1353" s="13">
        <v>940.83</v>
      </c>
      <c r="B1353" s="14">
        <v>-31.005</v>
      </c>
      <c r="C1353" s="14">
        <v>-33.51</v>
      </c>
      <c r="D1353" s="14">
        <v>21.41</v>
      </c>
      <c r="E1353" s="14">
        <v>8.1E-4</v>
      </c>
      <c r="F1353" s="3">
        <f t="shared" si="11"/>
        <v>2.505</v>
      </c>
      <c r="AB1353" s="28"/>
      <c r="AC1353" s="29"/>
    </row>
    <row r="1354">
      <c r="A1354" s="16">
        <v>941.39</v>
      </c>
      <c r="B1354" s="17">
        <v>-7.005</v>
      </c>
      <c r="C1354" s="17">
        <v>-16.01</v>
      </c>
      <c r="D1354" s="17">
        <v>23.31</v>
      </c>
      <c r="E1354" s="17">
        <v>0.00296</v>
      </c>
      <c r="F1354" s="3">
        <f t="shared" si="11"/>
        <v>9.005</v>
      </c>
      <c r="AB1354" s="28"/>
      <c r="AC1354" s="29"/>
    </row>
    <row r="1355">
      <c r="A1355" s="13">
        <v>941.94</v>
      </c>
      <c r="B1355" s="14">
        <v>-50.105</v>
      </c>
      <c r="C1355" s="14">
        <v>-64.01</v>
      </c>
      <c r="D1355" s="14">
        <v>-12.99</v>
      </c>
      <c r="E1355" s="14">
        <v>0.00467</v>
      </c>
      <c r="F1355" s="3">
        <f t="shared" si="11"/>
        <v>13.905</v>
      </c>
      <c r="AB1355" s="28"/>
      <c r="AC1355" s="29"/>
    </row>
    <row r="1356">
      <c r="A1356" s="16">
        <v>942.5</v>
      </c>
      <c r="B1356" s="17">
        <v>-3.705</v>
      </c>
      <c r="C1356" s="17">
        <v>-20.81</v>
      </c>
      <c r="D1356" s="17">
        <v>31.01</v>
      </c>
      <c r="E1356" s="17">
        <v>0.00583</v>
      </c>
      <c r="F1356" s="3">
        <f t="shared" si="11"/>
        <v>17.105</v>
      </c>
      <c r="AB1356" s="28"/>
      <c r="AC1356" s="29"/>
    </row>
    <row r="1357">
      <c r="A1357" s="13">
        <v>943.06</v>
      </c>
      <c r="B1357" s="14">
        <v>9.795</v>
      </c>
      <c r="C1357" s="14">
        <v>5.99</v>
      </c>
      <c r="D1357" s="14">
        <v>57.21</v>
      </c>
      <c r="E1357" s="14">
        <v>0.00131</v>
      </c>
      <c r="F1357" s="3">
        <f t="shared" si="11"/>
        <v>3.805</v>
      </c>
      <c r="AB1357" s="28"/>
      <c r="AC1357" s="29"/>
    </row>
    <row r="1358">
      <c r="A1358" s="16">
        <v>943.62</v>
      </c>
      <c r="B1358" s="17">
        <v>47.895</v>
      </c>
      <c r="C1358" s="17">
        <v>17.49</v>
      </c>
      <c r="D1358" s="17">
        <v>79.91</v>
      </c>
      <c r="E1358" s="17">
        <v>0.01048</v>
      </c>
      <c r="F1358" s="3">
        <f t="shared" si="11"/>
        <v>30.405</v>
      </c>
      <c r="AB1358" s="28"/>
      <c r="AC1358" s="29"/>
    </row>
    <row r="1359">
      <c r="A1359" s="13">
        <v>944.17</v>
      </c>
      <c r="B1359" s="14">
        <v>34.295</v>
      </c>
      <c r="C1359" s="14">
        <v>11.09</v>
      </c>
      <c r="D1359" s="14">
        <v>62.71</v>
      </c>
      <c r="E1359" s="14">
        <v>0.00806</v>
      </c>
      <c r="F1359" s="3">
        <f t="shared" si="11"/>
        <v>23.205</v>
      </c>
      <c r="AB1359" s="28"/>
      <c r="AC1359" s="29"/>
    </row>
    <row r="1360">
      <c r="A1360" s="16">
        <v>944.73</v>
      </c>
      <c r="B1360" s="17">
        <v>60.495</v>
      </c>
      <c r="C1360" s="17">
        <v>55.99</v>
      </c>
      <c r="D1360" s="17">
        <v>116.91</v>
      </c>
      <c r="E1360" s="17">
        <v>0.00156</v>
      </c>
      <c r="F1360" s="3">
        <f t="shared" si="11"/>
        <v>4.505</v>
      </c>
      <c r="AB1360" s="28"/>
      <c r="AC1360" s="29"/>
    </row>
    <row r="1361">
      <c r="A1361" s="13">
        <v>945.29</v>
      </c>
      <c r="B1361" s="14">
        <v>28.995</v>
      </c>
      <c r="C1361" s="14">
        <v>15.19</v>
      </c>
      <c r="D1361" s="14">
        <v>58.21</v>
      </c>
      <c r="E1361" s="14">
        <v>0.00477</v>
      </c>
      <c r="F1361" s="3">
        <f t="shared" si="11"/>
        <v>13.805</v>
      </c>
      <c r="AB1361" s="28"/>
      <c r="AC1361" s="29"/>
    </row>
    <row r="1362">
      <c r="A1362" s="16">
        <v>945.84</v>
      </c>
      <c r="B1362" s="17">
        <v>-28.105</v>
      </c>
      <c r="C1362" s="17">
        <v>-47.71</v>
      </c>
      <c r="D1362" s="17">
        <v>-10.89</v>
      </c>
      <c r="E1362" s="17">
        <v>0.00676</v>
      </c>
      <c r="F1362" s="3">
        <f t="shared" si="11"/>
        <v>19.605</v>
      </c>
      <c r="AB1362" s="28"/>
      <c r="AC1362" s="29"/>
    </row>
    <row r="1363">
      <c r="A1363" s="13">
        <v>946.4</v>
      </c>
      <c r="B1363" s="14">
        <v>-39.705</v>
      </c>
      <c r="C1363" s="14">
        <v>-54.61</v>
      </c>
      <c r="D1363" s="14">
        <v>-9.49</v>
      </c>
      <c r="E1363" s="14">
        <v>0.00509</v>
      </c>
      <c r="F1363" s="3">
        <f t="shared" si="11"/>
        <v>14.905</v>
      </c>
      <c r="AB1363" s="28"/>
      <c r="AC1363" s="29"/>
    </row>
    <row r="1364">
      <c r="A1364" s="16">
        <v>946.96</v>
      </c>
      <c r="B1364" s="17">
        <v>27.895</v>
      </c>
      <c r="C1364" s="17">
        <v>16.19</v>
      </c>
      <c r="D1364" s="17">
        <v>84.31</v>
      </c>
      <c r="E1364" s="17">
        <v>0.00398</v>
      </c>
      <c r="F1364" s="3">
        <f t="shared" si="11"/>
        <v>11.705</v>
      </c>
      <c r="AB1364" s="28"/>
      <c r="AC1364" s="29"/>
    </row>
    <row r="1365">
      <c r="A1365" s="13">
        <v>947.52</v>
      </c>
      <c r="B1365" s="14">
        <v>-22.605</v>
      </c>
      <c r="C1365" s="14">
        <v>-34.81</v>
      </c>
      <c r="D1365" s="14">
        <v>6.21</v>
      </c>
      <c r="E1365" s="14">
        <v>0.00413</v>
      </c>
      <c r="F1365" s="3">
        <f t="shared" si="11"/>
        <v>12.205</v>
      </c>
      <c r="AB1365" s="28"/>
      <c r="AC1365" s="29"/>
    </row>
    <row r="1366">
      <c r="A1366" s="16">
        <v>948.07</v>
      </c>
      <c r="B1366" s="17">
        <v>-14.705</v>
      </c>
      <c r="C1366" s="17">
        <v>-15.91</v>
      </c>
      <c r="D1366" s="17">
        <v>43.81</v>
      </c>
      <c r="E1366" s="17">
        <v>4.0E-4</v>
      </c>
      <c r="F1366" s="3">
        <f t="shared" si="11"/>
        <v>1.205</v>
      </c>
      <c r="AB1366" s="28"/>
      <c r="AC1366" s="29"/>
    </row>
    <row r="1367">
      <c r="A1367" s="13">
        <v>948.63</v>
      </c>
      <c r="B1367" s="14">
        <v>47.595</v>
      </c>
      <c r="C1367" s="14">
        <v>44.29</v>
      </c>
      <c r="D1367" s="14">
        <v>108.31</v>
      </c>
      <c r="E1367" s="14">
        <v>0.0011</v>
      </c>
      <c r="F1367" s="3">
        <f t="shared" si="11"/>
        <v>3.305</v>
      </c>
      <c r="AB1367" s="28"/>
      <c r="AC1367" s="29"/>
    </row>
    <row r="1368">
      <c r="A1368" s="16">
        <v>949.19</v>
      </c>
      <c r="B1368" s="17">
        <v>5.895</v>
      </c>
      <c r="C1368" s="17">
        <v>-27.41</v>
      </c>
      <c r="D1368" s="17">
        <v>64.91</v>
      </c>
      <c r="E1368" s="17">
        <v>0.01093</v>
      </c>
      <c r="F1368" s="3">
        <f t="shared" si="11"/>
        <v>33.305</v>
      </c>
      <c r="AB1368" s="28"/>
      <c r="AC1368" s="29"/>
    </row>
    <row r="1369">
      <c r="A1369" s="13">
        <v>949.74</v>
      </c>
      <c r="B1369" s="14">
        <v>-61.605</v>
      </c>
      <c r="C1369" s="14">
        <v>-65.81</v>
      </c>
      <c r="D1369" s="14">
        <v>-42.59</v>
      </c>
      <c r="E1369" s="14">
        <v>0.00137</v>
      </c>
      <c r="F1369" s="3">
        <f t="shared" si="11"/>
        <v>4.205</v>
      </c>
      <c r="AB1369" s="28"/>
      <c r="AC1369" s="29"/>
    </row>
    <row r="1370">
      <c r="A1370" s="16">
        <v>950.3</v>
      </c>
      <c r="B1370" s="17">
        <v>-3.105</v>
      </c>
      <c r="C1370" s="17">
        <v>-0.51</v>
      </c>
      <c r="D1370" s="17">
        <v>40.31</v>
      </c>
      <c r="E1370" s="17">
        <v>-8.4E-4</v>
      </c>
      <c r="F1370" s="3">
        <f t="shared" si="11"/>
        <v>-2.595</v>
      </c>
      <c r="AB1370" s="28"/>
      <c r="AC1370" s="29"/>
    </row>
    <row r="1371">
      <c r="A1371" s="13">
        <v>950.85</v>
      </c>
      <c r="B1371" s="14">
        <v>17.195</v>
      </c>
      <c r="C1371" s="14">
        <v>13.99</v>
      </c>
      <c r="D1371" s="14">
        <v>78.11</v>
      </c>
      <c r="E1371" s="14">
        <v>0.00102</v>
      </c>
      <c r="F1371" s="3">
        <f t="shared" si="11"/>
        <v>3.205</v>
      </c>
      <c r="AB1371" s="28"/>
      <c r="AC1371" s="29"/>
    </row>
    <row r="1372">
      <c r="A1372" s="16">
        <v>951.41</v>
      </c>
      <c r="B1372" s="17">
        <v>-42.105</v>
      </c>
      <c r="C1372" s="17">
        <v>-49.71</v>
      </c>
      <c r="D1372" s="17">
        <v>-13.89</v>
      </c>
      <c r="E1372" s="17">
        <v>0.00241</v>
      </c>
      <c r="F1372" s="3">
        <f t="shared" si="11"/>
        <v>7.605</v>
      </c>
      <c r="AB1372" s="28"/>
      <c r="AC1372" s="29"/>
    </row>
    <row r="1373">
      <c r="A1373" s="13">
        <v>951.97</v>
      </c>
      <c r="B1373" s="14">
        <v>32.895</v>
      </c>
      <c r="C1373" s="14">
        <v>22.09</v>
      </c>
      <c r="D1373" s="14">
        <v>77.71</v>
      </c>
      <c r="E1373" s="14">
        <v>0.00338</v>
      </c>
      <c r="F1373" s="3">
        <f t="shared" si="11"/>
        <v>10.805</v>
      </c>
      <c r="AB1373" s="28"/>
      <c r="AC1373" s="29"/>
    </row>
    <row r="1374">
      <c r="A1374" s="16">
        <v>952.52</v>
      </c>
      <c r="B1374" s="17">
        <v>6.495</v>
      </c>
      <c r="C1374" s="17">
        <v>-1.31</v>
      </c>
      <c r="D1374" s="17">
        <v>35.41</v>
      </c>
      <c r="E1374" s="17">
        <v>0.00242</v>
      </c>
      <c r="F1374" s="3">
        <f t="shared" si="11"/>
        <v>7.805</v>
      </c>
      <c r="AB1374" s="28"/>
      <c r="AC1374" s="29"/>
    </row>
    <row r="1375">
      <c r="A1375" s="13">
        <v>953.08</v>
      </c>
      <c r="B1375" s="14">
        <v>-7.805</v>
      </c>
      <c r="C1375" s="14">
        <v>-24.51</v>
      </c>
      <c r="D1375" s="14">
        <v>25.41</v>
      </c>
      <c r="E1375" s="14">
        <v>0.00515</v>
      </c>
      <c r="F1375" s="3">
        <f t="shared" si="11"/>
        <v>16.705</v>
      </c>
      <c r="AB1375" s="28"/>
      <c r="AC1375" s="29"/>
    </row>
    <row r="1376">
      <c r="A1376" s="16">
        <v>953.64</v>
      </c>
      <c r="B1376" s="17">
        <v>8.995</v>
      </c>
      <c r="C1376" s="17">
        <v>-15.11</v>
      </c>
      <c r="D1376" s="17">
        <v>58.31</v>
      </c>
      <c r="E1376" s="17">
        <v>0.00737</v>
      </c>
      <c r="F1376" s="3">
        <f t="shared" si="11"/>
        <v>24.105</v>
      </c>
      <c r="AB1376" s="28"/>
      <c r="AC1376" s="29"/>
    </row>
    <row r="1377">
      <c r="A1377" s="13">
        <v>954.19</v>
      </c>
      <c r="B1377" s="14">
        <v>21.195</v>
      </c>
      <c r="C1377" s="14">
        <v>24.39</v>
      </c>
      <c r="D1377" s="14">
        <v>72.21</v>
      </c>
      <c r="E1377" s="14">
        <v>-9.7E-4</v>
      </c>
      <c r="F1377" s="3">
        <f t="shared" si="11"/>
        <v>-3.195</v>
      </c>
      <c r="AB1377" s="28"/>
      <c r="AC1377" s="29"/>
    </row>
    <row r="1378">
      <c r="A1378" s="16">
        <v>954.75</v>
      </c>
      <c r="B1378" s="17">
        <v>33.395</v>
      </c>
      <c r="C1378" s="17">
        <v>30.39</v>
      </c>
      <c r="D1378" s="17">
        <v>111.71</v>
      </c>
      <c r="E1378" s="17">
        <v>9.1E-4</v>
      </c>
      <c r="F1378" s="3">
        <f t="shared" si="11"/>
        <v>3.005</v>
      </c>
      <c r="AB1378" s="28"/>
      <c r="AC1378" s="29"/>
    </row>
    <row r="1379">
      <c r="A1379" s="13">
        <v>955.31</v>
      </c>
      <c r="B1379" s="14">
        <v>39.095</v>
      </c>
      <c r="C1379" s="14">
        <v>24.89</v>
      </c>
      <c r="D1379" s="14">
        <v>99.41</v>
      </c>
      <c r="E1379" s="14">
        <v>0.00424</v>
      </c>
      <c r="F1379" s="3">
        <f t="shared" si="11"/>
        <v>14.205</v>
      </c>
      <c r="AB1379" s="28"/>
      <c r="AC1379" s="29"/>
    </row>
    <row r="1380">
      <c r="A1380" s="16">
        <v>955.86</v>
      </c>
      <c r="B1380" s="17">
        <v>-10.305</v>
      </c>
      <c r="C1380" s="17">
        <v>-39.01</v>
      </c>
      <c r="D1380" s="17">
        <v>21.21</v>
      </c>
      <c r="E1380" s="17">
        <v>0.00853</v>
      </c>
      <c r="F1380" s="3">
        <f t="shared" si="11"/>
        <v>28.705</v>
      </c>
      <c r="AB1380" s="28"/>
      <c r="AC1380" s="29"/>
    </row>
    <row r="1381">
      <c r="A1381" s="13">
        <v>956.42</v>
      </c>
      <c r="B1381" s="14">
        <v>-16.705</v>
      </c>
      <c r="C1381" s="14">
        <v>-31.01</v>
      </c>
      <c r="D1381" s="14">
        <v>15.01</v>
      </c>
      <c r="E1381" s="14">
        <v>0.00424</v>
      </c>
      <c r="F1381" s="3">
        <f t="shared" si="11"/>
        <v>14.305</v>
      </c>
      <c r="AB1381" s="28"/>
      <c r="AC1381" s="29"/>
    </row>
    <row r="1382">
      <c r="A1382" s="16">
        <v>956.97</v>
      </c>
      <c r="B1382" s="17">
        <v>-39.805</v>
      </c>
      <c r="C1382" s="17">
        <v>-40.31</v>
      </c>
      <c r="D1382" s="17">
        <v>16.21</v>
      </c>
      <c r="E1382" s="17">
        <v>1.5E-4</v>
      </c>
      <c r="F1382" s="3">
        <f t="shared" si="11"/>
        <v>0.505</v>
      </c>
      <c r="AB1382" s="28"/>
      <c r="AC1382" s="29"/>
    </row>
    <row r="1383">
      <c r="A1383" s="13">
        <v>957.53</v>
      </c>
      <c r="B1383" s="14">
        <v>-8.205</v>
      </c>
      <c r="C1383" s="14">
        <v>-22.61</v>
      </c>
      <c r="D1383" s="14">
        <v>24.81</v>
      </c>
      <c r="E1383" s="14">
        <v>0.00425</v>
      </c>
      <c r="F1383" s="3">
        <f t="shared" si="11"/>
        <v>14.405</v>
      </c>
      <c r="AB1383" s="28"/>
      <c r="AC1383" s="29"/>
    </row>
    <row r="1384">
      <c r="A1384" s="16">
        <v>958.09</v>
      </c>
      <c r="B1384" s="17">
        <v>-2.105</v>
      </c>
      <c r="C1384" s="17">
        <v>-13.11</v>
      </c>
      <c r="D1384" s="17">
        <v>51.71</v>
      </c>
      <c r="E1384" s="17">
        <v>0.00323</v>
      </c>
      <c r="F1384" s="3">
        <f t="shared" si="11"/>
        <v>11.005</v>
      </c>
      <c r="AB1384" s="28"/>
      <c r="AC1384" s="29"/>
    </row>
    <row r="1385">
      <c r="A1385" s="13">
        <v>958.64</v>
      </c>
      <c r="B1385" s="14">
        <v>-1.505</v>
      </c>
      <c r="C1385" s="14">
        <v>-9.71</v>
      </c>
      <c r="D1385" s="14">
        <v>36.31</v>
      </c>
      <c r="E1385" s="14">
        <v>0.0024</v>
      </c>
      <c r="F1385" s="3">
        <f t="shared" si="11"/>
        <v>8.205</v>
      </c>
      <c r="AB1385" s="28"/>
      <c r="AC1385" s="29"/>
    </row>
    <row r="1386">
      <c r="A1386" s="16">
        <v>959.2</v>
      </c>
      <c r="B1386" s="17">
        <v>18.995</v>
      </c>
      <c r="C1386" s="17">
        <v>-5.51</v>
      </c>
      <c r="D1386" s="17">
        <v>72.01</v>
      </c>
      <c r="E1386" s="17">
        <v>0.00712</v>
      </c>
      <c r="F1386" s="3">
        <f t="shared" si="11"/>
        <v>24.505</v>
      </c>
      <c r="AB1386" s="28"/>
      <c r="AC1386" s="29"/>
    </row>
    <row r="1387">
      <c r="A1387" s="13">
        <v>959.75</v>
      </c>
      <c r="B1387" s="14">
        <v>-14.205</v>
      </c>
      <c r="C1387" s="14">
        <v>-30.61</v>
      </c>
      <c r="D1387" s="14">
        <v>21.21</v>
      </c>
      <c r="E1387" s="14">
        <v>0.00478</v>
      </c>
      <c r="F1387" s="3">
        <f t="shared" si="11"/>
        <v>16.405</v>
      </c>
      <c r="AB1387" s="28"/>
      <c r="AC1387" s="29"/>
    </row>
    <row r="1388">
      <c r="A1388" s="16">
        <v>960.31</v>
      </c>
      <c r="B1388" s="17">
        <v>-9.505</v>
      </c>
      <c r="C1388" s="17">
        <v>-18.21</v>
      </c>
      <c r="D1388" s="17">
        <v>17.21</v>
      </c>
      <c r="E1388" s="17">
        <v>0.00252</v>
      </c>
      <c r="F1388" s="3">
        <f t="shared" si="11"/>
        <v>8.705</v>
      </c>
      <c r="AB1388" s="28"/>
      <c r="AC1388" s="29"/>
    </row>
    <row r="1389">
      <c r="A1389" s="13">
        <v>960.86</v>
      </c>
      <c r="B1389" s="14">
        <v>80.595</v>
      </c>
      <c r="C1389" s="14">
        <v>49.99</v>
      </c>
      <c r="D1389" s="14">
        <v>136.91</v>
      </c>
      <c r="E1389" s="14">
        <v>0.00885</v>
      </c>
      <c r="F1389" s="3">
        <f t="shared" si="11"/>
        <v>30.605</v>
      </c>
      <c r="AB1389" s="28"/>
      <c r="AC1389" s="29"/>
    </row>
    <row r="1390">
      <c r="A1390" s="16">
        <v>961.42</v>
      </c>
      <c r="B1390" s="17">
        <v>-7.605</v>
      </c>
      <c r="C1390" s="17">
        <v>-10.71</v>
      </c>
      <c r="D1390" s="17">
        <v>21.21</v>
      </c>
      <c r="E1390" s="17">
        <v>9.0E-4</v>
      </c>
      <c r="F1390" s="3">
        <f t="shared" si="11"/>
        <v>3.105</v>
      </c>
      <c r="AB1390" s="28"/>
      <c r="AC1390" s="29"/>
    </row>
    <row r="1391">
      <c r="A1391" s="13">
        <v>961.98</v>
      </c>
      <c r="B1391" s="14">
        <v>-34.405</v>
      </c>
      <c r="C1391" s="14">
        <v>-40.21</v>
      </c>
      <c r="D1391" s="14">
        <v>-5.89</v>
      </c>
      <c r="E1391" s="14">
        <v>0.00168</v>
      </c>
      <c r="F1391" s="3">
        <f t="shared" si="11"/>
        <v>5.805</v>
      </c>
      <c r="AB1391" s="28"/>
      <c r="AC1391" s="29"/>
    </row>
    <row r="1392">
      <c r="A1392" s="16">
        <v>962.53</v>
      </c>
      <c r="B1392" s="17">
        <v>-14.805</v>
      </c>
      <c r="C1392" s="17">
        <v>-34.31</v>
      </c>
      <c r="D1392" s="17">
        <v>22.11</v>
      </c>
      <c r="E1392" s="17">
        <v>0.00566</v>
      </c>
      <c r="F1392" s="3">
        <f t="shared" si="11"/>
        <v>19.505</v>
      </c>
      <c r="AB1392" s="28"/>
      <c r="AC1392" s="29"/>
    </row>
    <row r="1393">
      <c r="A1393" s="13">
        <v>963.09</v>
      </c>
      <c r="B1393" s="14">
        <v>64.595</v>
      </c>
      <c r="C1393" s="14">
        <v>44.29</v>
      </c>
      <c r="D1393" s="14">
        <v>119.91</v>
      </c>
      <c r="E1393" s="14">
        <v>0.00587</v>
      </c>
      <c r="F1393" s="3">
        <f t="shared" si="11"/>
        <v>20.305</v>
      </c>
      <c r="AB1393" s="28"/>
      <c r="AC1393" s="29"/>
    </row>
    <row r="1394">
      <c r="A1394" s="16">
        <v>963.64</v>
      </c>
      <c r="B1394" s="17">
        <v>27.395</v>
      </c>
      <c r="C1394" s="17">
        <v>12.59</v>
      </c>
      <c r="D1394" s="17">
        <v>82.21</v>
      </c>
      <c r="E1394" s="17">
        <v>0.00429</v>
      </c>
      <c r="F1394" s="3">
        <f t="shared" si="11"/>
        <v>14.805</v>
      </c>
      <c r="AB1394" s="28"/>
      <c r="AC1394" s="29"/>
    </row>
    <row r="1395">
      <c r="A1395" s="13">
        <v>964.2</v>
      </c>
      <c r="B1395" s="14">
        <v>-44.305</v>
      </c>
      <c r="C1395" s="14">
        <v>-41.31</v>
      </c>
      <c r="D1395" s="14">
        <v>-13.09</v>
      </c>
      <c r="E1395" s="14">
        <v>-8.7E-4</v>
      </c>
      <c r="F1395" s="3">
        <f t="shared" si="11"/>
        <v>-2.995</v>
      </c>
      <c r="AB1395" s="28"/>
      <c r="AC1395" s="29"/>
    </row>
    <row r="1396">
      <c r="A1396" s="16">
        <v>964.75</v>
      </c>
      <c r="B1396" s="17">
        <v>2.795</v>
      </c>
      <c r="C1396" s="17">
        <v>-19.21</v>
      </c>
      <c r="D1396" s="17">
        <v>19.01</v>
      </c>
      <c r="E1396" s="17">
        <v>0.00639</v>
      </c>
      <c r="F1396" s="3">
        <f t="shared" si="11"/>
        <v>22.005</v>
      </c>
      <c r="AB1396" s="28"/>
      <c r="AC1396" s="29"/>
    </row>
    <row r="1397">
      <c r="A1397" s="13">
        <v>965.31</v>
      </c>
      <c r="B1397" s="14">
        <v>-38.805</v>
      </c>
      <c r="C1397" s="14">
        <v>-48.91</v>
      </c>
      <c r="D1397" s="14">
        <v>-1.79</v>
      </c>
      <c r="E1397" s="14">
        <v>0.00294</v>
      </c>
      <c r="F1397" s="3">
        <f t="shared" si="11"/>
        <v>10.105</v>
      </c>
      <c r="AB1397" s="28"/>
      <c r="AC1397" s="29"/>
    </row>
    <row r="1398">
      <c r="A1398" s="16">
        <v>965.86</v>
      </c>
      <c r="B1398" s="17">
        <v>-16.605</v>
      </c>
      <c r="C1398" s="17">
        <v>-12.31</v>
      </c>
      <c r="D1398" s="17">
        <v>0.71</v>
      </c>
      <c r="E1398" s="17">
        <v>-0.00125</v>
      </c>
      <c r="F1398" s="3">
        <f t="shared" si="11"/>
        <v>-4.295</v>
      </c>
      <c r="AB1398" s="28"/>
      <c r="AC1398" s="29"/>
    </row>
    <row r="1399">
      <c r="A1399" s="13">
        <v>966.42</v>
      </c>
      <c r="B1399" s="14">
        <v>49.395</v>
      </c>
      <c r="C1399" s="14">
        <v>31.99</v>
      </c>
      <c r="D1399" s="14">
        <v>84.11</v>
      </c>
      <c r="E1399" s="14">
        <v>0.0051</v>
      </c>
      <c r="F1399" s="3">
        <f t="shared" si="11"/>
        <v>17.405</v>
      </c>
      <c r="AB1399" s="28"/>
      <c r="AC1399" s="29"/>
    </row>
    <row r="1400">
      <c r="A1400" s="16">
        <v>966.97</v>
      </c>
      <c r="B1400" s="17">
        <v>50.495</v>
      </c>
      <c r="C1400" s="17">
        <v>47.59</v>
      </c>
      <c r="D1400" s="17">
        <v>88.61</v>
      </c>
      <c r="E1400" s="17">
        <v>8.5E-4</v>
      </c>
      <c r="F1400" s="3">
        <f t="shared" si="11"/>
        <v>2.905</v>
      </c>
      <c r="AB1400" s="28"/>
      <c r="AC1400" s="29"/>
    </row>
    <row r="1401">
      <c r="A1401" s="13">
        <v>967.53</v>
      </c>
      <c r="B1401" s="14">
        <v>-9.605</v>
      </c>
      <c r="C1401" s="14">
        <v>-14.31</v>
      </c>
      <c r="D1401" s="14">
        <v>23.41</v>
      </c>
      <c r="E1401" s="14">
        <v>0.00139</v>
      </c>
      <c r="F1401" s="3">
        <f t="shared" si="11"/>
        <v>4.705</v>
      </c>
      <c r="AB1401" s="28"/>
      <c r="AC1401" s="29"/>
    </row>
    <row r="1402">
      <c r="A1402" s="16">
        <v>968.08</v>
      </c>
      <c r="B1402" s="17">
        <v>-24.405</v>
      </c>
      <c r="C1402" s="17">
        <v>-24.11</v>
      </c>
      <c r="D1402" s="17">
        <v>-10.29</v>
      </c>
      <c r="E1402" s="17">
        <v>-9.0E-5</v>
      </c>
      <c r="F1402" s="3">
        <f t="shared" si="11"/>
        <v>-0.295</v>
      </c>
      <c r="AB1402" s="28"/>
      <c r="AC1402" s="29"/>
    </row>
    <row r="1403">
      <c r="A1403" s="13">
        <v>968.64</v>
      </c>
      <c r="B1403" s="14">
        <v>36.995</v>
      </c>
      <c r="C1403" s="14">
        <v>20.29</v>
      </c>
      <c r="D1403" s="14">
        <v>80.81</v>
      </c>
      <c r="E1403" s="14">
        <v>0.00495</v>
      </c>
      <c r="F1403" s="3">
        <f t="shared" si="11"/>
        <v>16.705</v>
      </c>
      <c r="AB1403" s="28"/>
      <c r="AC1403" s="29"/>
    </row>
    <row r="1404">
      <c r="A1404" s="16">
        <v>969.19</v>
      </c>
      <c r="B1404" s="17">
        <v>26.195</v>
      </c>
      <c r="C1404" s="17">
        <v>18.49</v>
      </c>
      <c r="D1404" s="17">
        <v>48.31</v>
      </c>
      <c r="E1404" s="17">
        <v>0.00229</v>
      </c>
      <c r="F1404" s="3">
        <f t="shared" si="11"/>
        <v>7.705</v>
      </c>
      <c r="AB1404" s="28"/>
      <c r="AC1404" s="29"/>
    </row>
    <row r="1405">
      <c r="A1405" s="13">
        <v>969.75</v>
      </c>
      <c r="B1405" s="14">
        <v>31.995</v>
      </c>
      <c r="C1405" s="14">
        <v>20.49</v>
      </c>
      <c r="D1405" s="14">
        <v>81.31</v>
      </c>
      <c r="E1405" s="14">
        <v>0.00341</v>
      </c>
      <c r="F1405" s="3">
        <f t="shared" si="11"/>
        <v>11.505</v>
      </c>
      <c r="AB1405" s="28"/>
      <c r="AC1405" s="29"/>
    </row>
    <row r="1406">
      <c r="A1406" s="16">
        <v>970.3</v>
      </c>
      <c r="B1406" s="17">
        <v>11.095</v>
      </c>
      <c r="C1406" s="17">
        <v>2.79</v>
      </c>
      <c r="D1406" s="17">
        <v>40.41</v>
      </c>
      <c r="E1406" s="17">
        <v>0.00247</v>
      </c>
      <c r="F1406" s="3">
        <f t="shared" si="11"/>
        <v>8.305</v>
      </c>
      <c r="AB1406" s="28"/>
      <c r="AC1406" s="29"/>
    </row>
    <row r="1407">
      <c r="A1407" s="13">
        <v>970.86</v>
      </c>
      <c r="B1407" s="14">
        <v>24.395</v>
      </c>
      <c r="C1407" s="14">
        <v>14.29</v>
      </c>
      <c r="D1407" s="14">
        <v>44.21</v>
      </c>
      <c r="E1407" s="14">
        <v>0.00302</v>
      </c>
      <c r="F1407" s="3">
        <f t="shared" si="11"/>
        <v>10.105</v>
      </c>
      <c r="AB1407" s="28"/>
      <c r="AC1407" s="29"/>
    </row>
    <row r="1408">
      <c r="A1408" s="16">
        <v>971.41</v>
      </c>
      <c r="B1408" s="17">
        <v>-2.905</v>
      </c>
      <c r="C1408" s="17">
        <v>-10.61</v>
      </c>
      <c r="D1408" s="17">
        <v>61.91</v>
      </c>
      <c r="E1408" s="17">
        <v>0.00232</v>
      </c>
      <c r="F1408" s="3">
        <f t="shared" si="11"/>
        <v>7.705</v>
      </c>
      <c r="AB1408" s="28"/>
      <c r="AC1408" s="29"/>
    </row>
    <row r="1409">
      <c r="A1409" s="13">
        <v>971.97</v>
      </c>
      <c r="B1409" s="14">
        <v>12.795</v>
      </c>
      <c r="C1409" s="14">
        <v>7.39</v>
      </c>
      <c r="D1409" s="14">
        <v>33.01</v>
      </c>
      <c r="E1409" s="14">
        <v>0.00163</v>
      </c>
      <c r="F1409" s="3">
        <f t="shared" si="11"/>
        <v>5.405</v>
      </c>
      <c r="AB1409" s="28"/>
      <c r="AC1409" s="29"/>
    </row>
    <row r="1410">
      <c r="A1410" s="16">
        <v>972.52</v>
      </c>
      <c r="B1410" s="17">
        <v>-46.305</v>
      </c>
      <c r="C1410" s="17">
        <v>-57.61</v>
      </c>
      <c r="D1410" s="17">
        <v>-15.99</v>
      </c>
      <c r="E1410" s="17">
        <v>0.00343</v>
      </c>
      <c r="F1410" s="3">
        <f t="shared" si="11"/>
        <v>11.305</v>
      </c>
      <c r="AB1410" s="28"/>
      <c r="AC1410" s="29"/>
    </row>
    <row r="1411">
      <c r="A1411" s="13">
        <v>973.08</v>
      </c>
      <c r="B1411" s="14">
        <v>49.295</v>
      </c>
      <c r="C1411" s="14">
        <v>22.39</v>
      </c>
      <c r="D1411" s="14">
        <v>77.81</v>
      </c>
      <c r="E1411" s="14">
        <v>0.00821</v>
      </c>
      <c r="F1411" s="3">
        <f t="shared" si="11"/>
        <v>26.905</v>
      </c>
      <c r="AB1411" s="28"/>
      <c r="AC1411" s="29"/>
    </row>
    <row r="1412">
      <c r="A1412" s="16">
        <v>973.63</v>
      </c>
      <c r="B1412" s="17">
        <v>72.295</v>
      </c>
      <c r="C1412" s="17">
        <v>62.39</v>
      </c>
      <c r="D1412" s="17">
        <v>131.31</v>
      </c>
      <c r="E1412" s="17">
        <v>0.00303</v>
      </c>
      <c r="F1412" s="3">
        <f t="shared" si="11"/>
        <v>9.905</v>
      </c>
      <c r="AB1412" s="28"/>
      <c r="AC1412" s="29"/>
    </row>
    <row r="1413">
      <c r="A1413" s="13">
        <v>974.19</v>
      </c>
      <c r="B1413" s="14">
        <v>12.995</v>
      </c>
      <c r="C1413" s="14">
        <v>3.49</v>
      </c>
      <c r="D1413" s="14">
        <v>46.21</v>
      </c>
      <c r="E1413" s="14">
        <v>0.00292</v>
      </c>
      <c r="F1413" s="3">
        <f t="shared" si="11"/>
        <v>9.505</v>
      </c>
      <c r="AB1413" s="28"/>
      <c r="AC1413" s="29"/>
    </row>
    <row r="1414">
      <c r="A1414" s="16">
        <v>974.74</v>
      </c>
      <c r="B1414" s="17">
        <v>15.695</v>
      </c>
      <c r="C1414" s="17">
        <v>-8.81</v>
      </c>
      <c r="D1414" s="17">
        <v>34.31</v>
      </c>
      <c r="E1414" s="17">
        <v>0.00757</v>
      </c>
      <c r="F1414" s="3">
        <f t="shared" si="11"/>
        <v>24.505</v>
      </c>
      <c r="AB1414" s="28"/>
      <c r="AC1414" s="29"/>
    </row>
    <row r="1415">
      <c r="A1415" s="13">
        <v>975.29</v>
      </c>
      <c r="B1415" s="14">
        <v>303.895</v>
      </c>
      <c r="C1415" s="14">
        <v>257.09</v>
      </c>
      <c r="D1415" s="14">
        <v>455.01</v>
      </c>
      <c r="E1415" s="14">
        <v>0.01451</v>
      </c>
      <c r="F1415" s="3">
        <f t="shared" si="11"/>
        <v>46.805</v>
      </c>
      <c r="AB1415" s="28"/>
      <c r="AC1415" s="29"/>
    </row>
    <row r="1416">
      <c r="A1416" s="16">
        <v>975.85</v>
      </c>
      <c r="B1416" s="17">
        <v>73.295</v>
      </c>
      <c r="C1416" s="17">
        <v>54.09</v>
      </c>
      <c r="D1416" s="17">
        <v>119.01</v>
      </c>
      <c r="E1416" s="17">
        <v>0.00598</v>
      </c>
      <c r="F1416" s="3">
        <f t="shared" si="11"/>
        <v>19.205</v>
      </c>
      <c r="AB1416" s="28"/>
      <c r="AC1416" s="29"/>
    </row>
    <row r="1417">
      <c r="A1417" s="13">
        <v>976.4</v>
      </c>
      <c r="B1417" s="14">
        <v>55.995</v>
      </c>
      <c r="C1417" s="14">
        <v>30.89</v>
      </c>
      <c r="D1417" s="14">
        <v>116.51</v>
      </c>
      <c r="E1417" s="14">
        <v>0.0079</v>
      </c>
      <c r="F1417" s="3">
        <f t="shared" si="11"/>
        <v>25.105</v>
      </c>
      <c r="AB1417" s="28"/>
      <c r="AC1417" s="29"/>
    </row>
    <row r="1418">
      <c r="A1418" s="16">
        <v>976.96</v>
      </c>
      <c r="B1418" s="17">
        <v>24.095</v>
      </c>
      <c r="C1418" s="17">
        <v>29.79</v>
      </c>
      <c r="D1418" s="17">
        <v>95.41</v>
      </c>
      <c r="E1418" s="17">
        <v>-0.0018</v>
      </c>
      <c r="F1418" s="3">
        <f t="shared" si="11"/>
        <v>-5.695</v>
      </c>
      <c r="AB1418" s="28"/>
      <c r="AC1418" s="29"/>
    </row>
    <row r="1419">
      <c r="A1419" s="13">
        <v>977.51</v>
      </c>
      <c r="B1419" s="14">
        <v>-6.305</v>
      </c>
      <c r="C1419" s="14">
        <v>-18.81</v>
      </c>
      <c r="D1419" s="14">
        <v>8.71</v>
      </c>
      <c r="E1419" s="14">
        <v>0.00397</v>
      </c>
      <c r="F1419" s="3">
        <f t="shared" si="11"/>
        <v>12.505</v>
      </c>
      <c r="AB1419" s="28"/>
      <c r="AC1419" s="29"/>
    </row>
    <row r="1420">
      <c r="A1420" s="16">
        <v>978.07</v>
      </c>
      <c r="B1420" s="17">
        <v>-14.205</v>
      </c>
      <c r="C1420" s="17">
        <v>-16.91</v>
      </c>
      <c r="D1420" s="17">
        <v>15.11</v>
      </c>
      <c r="E1420" s="17">
        <v>8.6E-4</v>
      </c>
      <c r="F1420" s="3">
        <f t="shared" si="11"/>
        <v>2.705</v>
      </c>
      <c r="AB1420" s="28"/>
      <c r="AC1420" s="29"/>
    </row>
    <row r="1421">
      <c r="A1421" s="13">
        <v>978.62</v>
      </c>
      <c r="B1421" s="14">
        <v>36.095</v>
      </c>
      <c r="C1421" s="14">
        <v>15.29</v>
      </c>
      <c r="D1421" s="14">
        <v>71.01</v>
      </c>
      <c r="E1421" s="14">
        <v>0.00669</v>
      </c>
      <c r="F1421" s="3">
        <f t="shared" si="11"/>
        <v>20.805</v>
      </c>
      <c r="AB1421" s="28"/>
      <c r="AC1421" s="29"/>
    </row>
    <row r="1422">
      <c r="A1422" s="16">
        <v>979.17</v>
      </c>
      <c r="B1422" s="17">
        <v>409.195</v>
      </c>
      <c r="C1422" s="17">
        <v>370.79</v>
      </c>
      <c r="D1422" s="17">
        <v>611.91</v>
      </c>
      <c r="E1422" s="17">
        <v>0.0124</v>
      </c>
      <c r="F1422" s="3">
        <f t="shared" si="11"/>
        <v>38.405</v>
      </c>
      <c r="AB1422" s="28"/>
      <c r="AC1422" s="29"/>
    </row>
    <row r="1423">
      <c r="A1423" s="13">
        <v>979.73</v>
      </c>
      <c r="B1423" s="14">
        <v>-12.705</v>
      </c>
      <c r="C1423" s="14">
        <v>-21.31</v>
      </c>
      <c r="D1423" s="14">
        <v>26.01</v>
      </c>
      <c r="E1423" s="14">
        <v>0.0028</v>
      </c>
      <c r="F1423" s="3">
        <f t="shared" si="11"/>
        <v>8.605</v>
      </c>
      <c r="AB1423" s="28"/>
      <c r="AC1423" s="29"/>
    </row>
    <row r="1424">
      <c r="A1424" s="16">
        <v>980.28</v>
      </c>
      <c r="B1424" s="17">
        <v>38.095</v>
      </c>
      <c r="C1424" s="17">
        <v>24.99</v>
      </c>
      <c r="D1424" s="17">
        <v>83.31</v>
      </c>
      <c r="E1424" s="17">
        <v>0.00428</v>
      </c>
      <c r="F1424" s="3">
        <f t="shared" si="11"/>
        <v>13.105</v>
      </c>
      <c r="AB1424" s="28"/>
      <c r="AC1424" s="29"/>
    </row>
    <row r="1425">
      <c r="A1425" s="13">
        <v>980.84</v>
      </c>
      <c r="B1425" s="14">
        <v>25.995</v>
      </c>
      <c r="C1425" s="14">
        <v>5.59</v>
      </c>
      <c r="D1425" s="14">
        <v>63.31</v>
      </c>
      <c r="E1425" s="14">
        <v>0.00672</v>
      </c>
      <c r="F1425" s="3">
        <f t="shared" si="11"/>
        <v>20.405</v>
      </c>
      <c r="AB1425" s="28"/>
      <c r="AC1425" s="29"/>
    </row>
    <row r="1426">
      <c r="A1426" s="16">
        <v>981.39</v>
      </c>
      <c r="B1426" s="17">
        <v>-14.705</v>
      </c>
      <c r="C1426" s="17">
        <v>-22.31</v>
      </c>
      <c r="D1426" s="17">
        <v>14.21</v>
      </c>
      <c r="E1426" s="17">
        <v>0.00252</v>
      </c>
      <c r="F1426" s="3">
        <f t="shared" si="11"/>
        <v>7.605</v>
      </c>
      <c r="AB1426" s="28"/>
      <c r="AC1426" s="29"/>
    </row>
    <row r="1427">
      <c r="A1427" s="13">
        <v>981.94</v>
      </c>
      <c r="B1427" s="14">
        <v>16.495</v>
      </c>
      <c r="C1427" s="14">
        <v>12.89</v>
      </c>
      <c r="D1427" s="14">
        <v>43.11</v>
      </c>
      <c r="E1427" s="14">
        <v>0.0012</v>
      </c>
      <c r="F1427" s="3">
        <f t="shared" si="11"/>
        <v>3.605</v>
      </c>
      <c r="AB1427" s="28"/>
      <c r="AC1427" s="29"/>
    </row>
    <row r="1428">
      <c r="A1428" s="16">
        <v>982.5</v>
      </c>
      <c r="B1428" s="17">
        <v>26.395</v>
      </c>
      <c r="C1428" s="17">
        <v>14.39</v>
      </c>
      <c r="D1428" s="17">
        <v>69.11</v>
      </c>
      <c r="E1428" s="17">
        <v>0.00403</v>
      </c>
      <c r="F1428" s="3">
        <f t="shared" si="11"/>
        <v>12.005</v>
      </c>
      <c r="AB1428" s="28"/>
      <c r="AC1428" s="29"/>
    </row>
    <row r="1429">
      <c r="A1429" s="13">
        <v>983.05</v>
      </c>
      <c r="B1429" s="14">
        <v>25.495</v>
      </c>
      <c r="C1429" s="14">
        <v>3.29</v>
      </c>
      <c r="D1429" s="14">
        <v>64.61</v>
      </c>
      <c r="E1429" s="14">
        <v>0.00751</v>
      </c>
      <c r="F1429" s="3">
        <f t="shared" si="11"/>
        <v>22.205</v>
      </c>
      <c r="AB1429" s="28"/>
      <c r="AC1429" s="29"/>
    </row>
    <row r="1430">
      <c r="A1430" s="16">
        <v>983.6</v>
      </c>
      <c r="B1430" s="17">
        <v>90.595</v>
      </c>
      <c r="C1430" s="17">
        <v>68.79</v>
      </c>
      <c r="D1430" s="17">
        <v>153.71</v>
      </c>
      <c r="E1430" s="17">
        <v>0.00739</v>
      </c>
      <c r="F1430" s="3">
        <f t="shared" si="11"/>
        <v>21.805</v>
      </c>
      <c r="AB1430" s="28"/>
      <c r="AC1430" s="29"/>
    </row>
    <row r="1431">
      <c r="A1431" s="13">
        <v>984.16</v>
      </c>
      <c r="B1431" s="14">
        <v>31.995</v>
      </c>
      <c r="C1431" s="14">
        <v>24.49</v>
      </c>
      <c r="D1431" s="14">
        <v>72.11</v>
      </c>
      <c r="E1431" s="14">
        <v>0.00258</v>
      </c>
      <c r="F1431" s="3">
        <f t="shared" si="11"/>
        <v>7.505</v>
      </c>
      <c r="AB1431" s="28"/>
      <c r="AC1431" s="29"/>
    </row>
    <row r="1432">
      <c r="A1432" s="16">
        <v>984.71</v>
      </c>
      <c r="B1432" s="17">
        <v>26.395</v>
      </c>
      <c r="C1432" s="17">
        <v>15.39</v>
      </c>
      <c r="D1432" s="17">
        <v>65.71</v>
      </c>
      <c r="E1432" s="17">
        <v>0.00379</v>
      </c>
      <c r="F1432" s="3">
        <f t="shared" si="11"/>
        <v>11.005</v>
      </c>
      <c r="AB1432" s="28"/>
      <c r="AC1432" s="29"/>
    </row>
    <row r="1433">
      <c r="A1433" s="13">
        <v>985.27</v>
      </c>
      <c r="B1433" s="14">
        <v>-9.505</v>
      </c>
      <c r="C1433" s="14">
        <v>-5.91</v>
      </c>
      <c r="D1433" s="14">
        <v>33.21</v>
      </c>
      <c r="E1433" s="14">
        <v>-0.00125</v>
      </c>
      <c r="F1433" s="3">
        <f t="shared" si="11"/>
        <v>-3.595</v>
      </c>
      <c r="AB1433" s="28"/>
      <c r="AC1433" s="29"/>
    </row>
    <row r="1434">
      <c r="A1434" s="16">
        <v>985.82</v>
      </c>
      <c r="B1434" s="17">
        <v>27.995</v>
      </c>
      <c r="C1434" s="17">
        <v>23.69</v>
      </c>
      <c r="D1434" s="17">
        <v>86.41</v>
      </c>
      <c r="E1434" s="17">
        <v>0.00151</v>
      </c>
      <c r="F1434" s="3">
        <f t="shared" si="11"/>
        <v>4.305</v>
      </c>
      <c r="AB1434" s="28"/>
      <c r="AC1434" s="29"/>
    </row>
    <row r="1435">
      <c r="A1435" s="13">
        <v>986.37</v>
      </c>
      <c r="B1435" s="14">
        <v>40.995</v>
      </c>
      <c r="C1435" s="14">
        <v>38.39</v>
      </c>
      <c r="D1435" s="14">
        <v>90.31</v>
      </c>
      <c r="E1435" s="14">
        <v>9.2E-4</v>
      </c>
      <c r="F1435" s="3">
        <f t="shared" si="11"/>
        <v>2.605</v>
      </c>
      <c r="AB1435" s="28"/>
      <c r="AC1435" s="29"/>
    </row>
    <row r="1436">
      <c r="A1436" s="16">
        <v>986.93</v>
      </c>
      <c r="B1436" s="17">
        <v>27.295</v>
      </c>
      <c r="C1436" s="17">
        <v>16.49</v>
      </c>
      <c r="D1436" s="17">
        <v>62.81</v>
      </c>
      <c r="E1436" s="17">
        <v>0.00385</v>
      </c>
      <c r="F1436" s="3">
        <f t="shared" si="11"/>
        <v>10.805</v>
      </c>
      <c r="AB1436" s="28"/>
      <c r="AC1436" s="29"/>
    </row>
    <row r="1437">
      <c r="A1437" s="13">
        <v>987.48</v>
      </c>
      <c r="B1437" s="14">
        <v>-20.905</v>
      </c>
      <c r="C1437" s="14">
        <v>-37.01</v>
      </c>
      <c r="D1437" s="14">
        <v>-1.39</v>
      </c>
      <c r="E1437" s="14">
        <v>0.00577</v>
      </c>
      <c r="F1437" s="3">
        <f t="shared" si="11"/>
        <v>16.105</v>
      </c>
      <c r="AB1437" s="28"/>
      <c r="AC1437" s="29"/>
    </row>
    <row r="1438">
      <c r="A1438" s="16">
        <v>988.03</v>
      </c>
      <c r="B1438" s="17">
        <v>15.795</v>
      </c>
      <c r="C1438" s="17">
        <v>3.89</v>
      </c>
      <c r="D1438" s="17">
        <v>43.91</v>
      </c>
      <c r="E1438" s="17">
        <v>0.00429</v>
      </c>
      <c r="F1438" s="3">
        <f t="shared" si="11"/>
        <v>11.905</v>
      </c>
      <c r="AB1438" s="28"/>
      <c r="AC1438" s="29"/>
    </row>
    <row r="1439">
      <c r="A1439" s="13">
        <v>988.59</v>
      </c>
      <c r="B1439" s="14">
        <v>-5.405</v>
      </c>
      <c r="C1439" s="14">
        <v>-12.61</v>
      </c>
      <c r="D1439" s="14">
        <v>19.11</v>
      </c>
      <c r="E1439" s="14">
        <v>0.0026</v>
      </c>
      <c r="F1439" s="3">
        <f t="shared" si="11"/>
        <v>7.205</v>
      </c>
      <c r="AB1439" s="28"/>
      <c r="AC1439" s="29"/>
    </row>
    <row r="1440">
      <c r="A1440" s="16">
        <v>989.14</v>
      </c>
      <c r="B1440" s="17">
        <v>26.895</v>
      </c>
      <c r="C1440" s="17">
        <v>21.19</v>
      </c>
      <c r="D1440" s="17">
        <v>74.71</v>
      </c>
      <c r="E1440" s="17">
        <v>0.0021</v>
      </c>
      <c r="F1440" s="3">
        <f t="shared" si="11"/>
        <v>5.705</v>
      </c>
      <c r="AB1440" s="28"/>
      <c r="AC1440" s="29"/>
    </row>
    <row r="1441">
      <c r="A1441" s="13">
        <v>989.69</v>
      </c>
      <c r="B1441" s="14">
        <v>-6.705</v>
      </c>
      <c r="C1441" s="14">
        <v>-9.21</v>
      </c>
      <c r="D1441" s="14">
        <v>29.21</v>
      </c>
      <c r="E1441" s="14">
        <v>9.3E-4</v>
      </c>
      <c r="F1441" s="3">
        <f t="shared" si="11"/>
        <v>2.505</v>
      </c>
      <c r="AB1441" s="28"/>
      <c r="AC1441" s="29"/>
    </row>
    <row r="1442">
      <c r="A1442" s="16">
        <v>990.24</v>
      </c>
      <c r="B1442" s="17">
        <v>6.095</v>
      </c>
      <c r="C1442" s="17">
        <v>-5.91</v>
      </c>
      <c r="D1442" s="17">
        <v>70.31</v>
      </c>
      <c r="E1442" s="17">
        <v>0.00448</v>
      </c>
      <c r="F1442" s="3">
        <f t="shared" si="11"/>
        <v>12.005</v>
      </c>
      <c r="AB1442" s="28"/>
      <c r="AC1442" s="29"/>
    </row>
    <row r="1443">
      <c r="A1443" s="13">
        <v>990.8</v>
      </c>
      <c r="B1443" s="14">
        <v>-38.905</v>
      </c>
      <c r="C1443" s="14">
        <v>-30.21</v>
      </c>
      <c r="D1443" s="14">
        <v>3.51</v>
      </c>
      <c r="E1443" s="14">
        <v>-0.00328</v>
      </c>
      <c r="F1443" s="3">
        <f t="shared" si="11"/>
        <v>-8.695</v>
      </c>
      <c r="AB1443" s="28"/>
      <c r="AC1443" s="29"/>
    </row>
    <row r="1444">
      <c r="A1444" s="16">
        <v>991.35</v>
      </c>
      <c r="B1444" s="17">
        <v>-21.805</v>
      </c>
      <c r="C1444" s="17">
        <v>-31.91</v>
      </c>
      <c r="D1444" s="17">
        <v>22.91</v>
      </c>
      <c r="E1444" s="17">
        <v>0.00384</v>
      </c>
      <c r="F1444" s="3">
        <f t="shared" si="11"/>
        <v>10.105</v>
      </c>
      <c r="AB1444" s="28"/>
      <c r="AC1444" s="29"/>
    </row>
    <row r="1445">
      <c r="A1445" s="13">
        <v>991.9</v>
      </c>
      <c r="B1445" s="14">
        <v>24.595</v>
      </c>
      <c r="C1445" s="14">
        <v>24.89</v>
      </c>
      <c r="D1445" s="14">
        <v>97.01</v>
      </c>
      <c r="E1445" s="14">
        <v>-1.1E-4</v>
      </c>
      <c r="F1445" s="3">
        <f t="shared" si="11"/>
        <v>-0.295</v>
      </c>
      <c r="AB1445" s="28"/>
      <c r="AC1445" s="29"/>
    </row>
    <row r="1446">
      <c r="A1446" s="16">
        <v>992.46</v>
      </c>
      <c r="B1446" s="17">
        <v>-16.505</v>
      </c>
      <c r="C1446" s="17">
        <v>-5.41</v>
      </c>
      <c r="D1446" s="17">
        <v>26.21</v>
      </c>
      <c r="E1446" s="17">
        <v>-0.00428</v>
      </c>
      <c r="F1446" s="3">
        <f t="shared" si="11"/>
        <v>-11.095</v>
      </c>
      <c r="AB1446" s="28"/>
      <c r="AC1446" s="29"/>
    </row>
    <row r="1447">
      <c r="A1447" s="13">
        <v>993.01</v>
      </c>
      <c r="B1447" s="14">
        <v>-25.505</v>
      </c>
      <c r="C1447" s="14">
        <v>-29.31</v>
      </c>
      <c r="D1447" s="14">
        <v>10.31</v>
      </c>
      <c r="E1447" s="14">
        <v>0.00148</v>
      </c>
      <c r="F1447" s="3">
        <f t="shared" si="11"/>
        <v>3.805</v>
      </c>
      <c r="AB1447" s="28"/>
      <c r="AC1447" s="29"/>
    </row>
    <row r="1448">
      <c r="A1448" s="16">
        <v>993.56</v>
      </c>
      <c r="B1448" s="17">
        <v>209.695</v>
      </c>
      <c r="C1448" s="17">
        <v>171.89</v>
      </c>
      <c r="D1448" s="17">
        <v>324.91</v>
      </c>
      <c r="E1448" s="17">
        <v>0.01483</v>
      </c>
      <c r="F1448" s="3">
        <f t="shared" si="11"/>
        <v>37.805</v>
      </c>
      <c r="AB1448" s="28"/>
      <c r="AC1448" s="29"/>
    </row>
    <row r="1449">
      <c r="A1449" s="13">
        <v>994.11</v>
      </c>
      <c r="B1449" s="14">
        <v>15.095</v>
      </c>
      <c r="C1449" s="14">
        <v>7.99</v>
      </c>
      <c r="D1449" s="14">
        <v>55.51</v>
      </c>
      <c r="E1449" s="14">
        <v>0.00281</v>
      </c>
      <c r="F1449" s="3">
        <f t="shared" si="11"/>
        <v>7.105</v>
      </c>
      <c r="AB1449" s="28"/>
      <c r="AC1449" s="29"/>
    </row>
    <row r="1450">
      <c r="A1450" s="16">
        <v>994.67</v>
      </c>
      <c r="B1450" s="17">
        <v>-5.505</v>
      </c>
      <c r="C1450" s="17">
        <v>-12.51</v>
      </c>
      <c r="D1450" s="17">
        <v>31.71</v>
      </c>
      <c r="E1450" s="17">
        <v>0.0028</v>
      </c>
      <c r="F1450" s="3">
        <f t="shared" si="11"/>
        <v>7.005</v>
      </c>
      <c r="AB1450" s="28"/>
      <c r="AC1450" s="29"/>
    </row>
    <row r="1451">
      <c r="A1451" s="13">
        <v>995.22</v>
      </c>
      <c r="B1451" s="14">
        <v>-6.905</v>
      </c>
      <c r="C1451" s="14">
        <v>-10.51</v>
      </c>
      <c r="D1451" s="14">
        <v>27.31</v>
      </c>
      <c r="E1451" s="14">
        <v>0.00145</v>
      </c>
      <c r="F1451" s="3">
        <f t="shared" si="11"/>
        <v>3.605</v>
      </c>
      <c r="AB1451" s="28"/>
      <c r="AC1451" s="29"/>
    </row>
    <row r="1452">
      <c r="A1452" s="16">
        <v>995.77</v>
      </c>
      <c r="B1452" s="17">
        <v>-15.005</v>
      </c>
      <c r="C1452" s="17">
        <v>-28.41</v>
      </c>
      <c r="D1452" s="17">
        <v>17.71</v>
      </c>
      <c r="E1452" s="17">
        <v>0.00545</v>
      </c>
      <c r="F1452" s="3">
        <f t="shared" si="11"/>
        <v>13.405</v>
      </c>
      <c r="AB1452" s="28"/>
      <c r="AC1452" s="29"/>
    </row>
    <row r="1453">
      <c r="A1453" s="13">
        <v>996.33</v>
      </c>
      <c r="B1453" s="14">
        <v>11.295</v>
      </c>
      <c r="C1453" s="14">
        <v>6.59</v>
      </c>
      <c r="D1453" s="14">
        <v>52.71</v>
      </c>
      <c r="E1453" s="14">
        <v>0.00193</v>
      </c>
      <c r="F1453" s="3">
        <f t="shared" si="11"/>
        <v>4.705</v>
      </c>
      <c r="AB1453" s="28"/>
      <c r="AC1453" s="29"/>
    </row>
    <row r="1454">
      <c r="A1454" s="16">
        <v>996.88</v>
      </c>
      <c r="B1454" s="17">
        <v>-10.805</v>
      </c>
      <c r="C1454" s="17">
        <v>-21.81</v>
      </c>
      <c r="D1454" s="17">
        <v>25.41</v>
      </c>
      <c r="E1454" s="17">
        <v>0.00453</v>
      </c>
      <c r="F1454" s="3">
        <f t="shared" si="11"/>
        <v>11.005</v>
      </c>
      <c r="AB1454" s="28"/>
      <c r="AC1454" s="29"/>
    </row>
    <row r="1455">
      <c r="A1455" s="13">
        <v>997.43</v>
      </c>
      <c r="B1455" s="14">
        <v>-9.405</v>
      </c>
      <c r="C1455" s="14">
        <v>-28.81</v>
      </c>
      <c r="D1455" s="14">
        <v>30.61</v>
      </c>
      <c r="E1455" s="14">
        <v>0.00811</v>
      </c>
      <c r="F1455" s="3">
        <f t="shared" si="11"/>
        <v>19.405</v>
      </c>
      <c r="AB1455" s="28"/>
      <c r="AC1455" s="29"/>
    </row>
    <row r="1456">
      <c r="A1456" s="16">
        <v>997.98</v>
      </c>
      <c r="B1456" s="17">
        <v>46.895</v>
      </c>
      <c r="C1456" s="17">
        <v>43.09</v>
      </c>
      <c r="D1456" s="17">
        <v>106.21</v>
      </c>
      <c r="E1456" s="17">
        <v>0.00161</v>
      </c>
      <c r="F1456" s="3">
        <f t="shared" si="11"/>
        <v>3.805</v>
      </c>
      <c r="AB1456" s="28"/>
      <c r="AC1456" s="29"/>
    </row>
    <row r="1457">
      <c r="A1457" s="13">
        <v>998.53</v>
      </c>
      <c r="B1457" s="14">
        <v>36.895</v>
      </c>
      <c r="C1457" s="14">
        <v>33.49</v>
      </c>
      <c r="D1457" s="14">
        <v>99.71</v>
      </c>
      <c r="E1457" s="14">
        <v>0.00145</v>
      </c>
      <c r="F1457" s="3">
        <f t="shared" si="11"/>
        <v>3.405</v>
      </c>
      <c r="AB1457" s="28"/>
      <c r="AC1457" s="29"/>
    </row>
    <row r="1458">
      <c r="A1458" s="16">
        <v>999.09</v>
      </c>
      <c r="B1458" s="17">
        <v>5.295</v>
      </c>
      <c r="C1458" s="17">
        <v>-12.71</v>
      </c>
      <c r="D1458" s="17">
        <v>61.31</v>
      </c>
      <c r="E1458" s="17">
        <v>0.00776</v>
      </c>
      <c r="F1458" s="3">
        <f t="shared" si="11"/>
        <v>18.005</v>
      </c>
      <c r="AB1458" s="28"/>
      <c r="AC1458" s="29"/>
    </row>
    <row r="1459">
      <c r="A1459" s="13">
        <v>999.64</v>
      </c>
      <c r="B1459" s="14">
        <v>-15.205</v>
      </c>
      <c r="C1459" s="14">
        <v>-29.01</v>
      </c>
      <c r="D1459" s="14">
        <v>20.31</v>
      </c>
      <c r="E1459" s="14">
        <v>0.00601</v>
      </c>
      <c r="F1459" s="3">
        <f t="shared" si="11"/>
        <v>13.805</v>
      </c>
      <c r="AB1459" s="28"/>
      <c r="AC1459" s="29"/>
    </row>
    <row r="1460">
      <c r="A1460" s="16">
        <v>1000.19</v>
      </c>
      <c r="B1460" s="17">
        <v>-6.305</v>
      </c>
      <c r="C1460" s="17">
        <v>-22.61</v>
      </c>
      <c r="D1460" s="17">
        <v>11.31</v>
      </c>
      <c r="E1460" s="17">
        <v>0.00717</v>
      </c>
      <c r="F1460" s="3">
        <f t="shared" si="11"/>
        <v>16.305</v>
      </c>
      <c r="AB1460" s="28"/>
      <c r="AC1460" s="29"/>
    </row>
    <row r="1461">
      <c r="A1461" s="13">
        <v>1000.74</v>
      </c>
      <c r="B1461" s="14">
        <v>-30.405</v>
      </c>
      <c r="C1461" s="14">
        <v>-50.21</v>
      </c>
      <c r="D1461" s="14">
        <v>-18.39</v>
      </c>
      <c r="E1461" s="14">
        <v>0.00882</v>
      </c>
      <c r="F1461" s="3">
        <f t="shared" si="11"/>
        <v>19.805</v>
      </c>
      <c r="AB1461" s="28"/>
      <c r="AC1461" s="29"/>
    </row>
    <row r="1462">
      <c r="A1462" s="16">
        <v>1001.3</v>
      </c>
      <c r="B1462" s="17">
        <v>-13.105</v>
      </c>
      <c r="C1462" s="17">
        <v>-17.51</v>
      </c>
      <c r="D1462" s="17">
        <v>17.81</v>
      </c>
      <c r="E1462" s="17">
        <v>0.00198</v>
      </c>
      <c r="F1462" s="3">
        <f t="shared" si="11"/>
        <v>4.405</v>
      </c>
      <c r="AB1462" s="28"/>
      <c r="AC1462" s="29"/>
    </row>
    <row r="1463">
      <c r="A1463" s="13">
        <v>1001.85</v>
      </c>
      <c r="B1463" s="14">
        <v>-3.405</v>
      </c>
      <c r="C1463" s="14">
        <v>-18.21</v>
      </c>
      <c r="D1463" s="14">
        <v>28.21</v>
      </c>
      <c r="E1463" s="14">
        <v>0.00673</v>
      </c>
      <c r="F1463" s="3">
        <f t="shared" si="11"/>
        <v>14.805</v>
      </c>
      <c r="AB1463" s="28"/>
      <c r="AC1463" s="29"/>
    </row>
    <row r="1464">
      <c r="A1464" s="16">
        <v>1002.4</v>
      </c>
      <c r="B1464" s="17">
        <v>-35.005</v>
      </c>
      <c r="C1464" s="17">
        <v>-34.21</v>
      </c>
      <c r="D1464" s="17">
        <v>7.51</v>
      </c>
      <c r="E1464" s="17">
        <v>-3.7E-4</v>
      </c>
      <c r="F1464" s="3">
        <f t="shared" si="11"/>
        <v>-0.795</v>
      </c>
      <c r="AB1464" s="28"/>
      <c r="AC1464" s="29"/>
    </row>
    <row r="1465">
      <c r="A1465" s="13">
        <v>1002.95</v>
      </c>
      <c r="B1465" s="14">
        <v>42.695</v>
      </c>
      <c r="C1465" s="14">
        <v>15.89</v>
      </c>
      <c r="D1465" s="14">
        <v>96.51</v>
      </c>
      <c r="E1465" s="14">
        <v>0.01251</v>
      </c>
      <c r="F1465" s="3">
        <f t="shared" si="11"/>
        <v>26.805</v>
      </c>
      <c r="AB1465" s="28"/>
      <c r="AC1465" s="29"/>
    </row>
    <row r="1466">
      <c r="A1466" s="16">
        <v>1003.5</v>
      </c>
      <c r="B1466" s="17">
        <v>71.195</v>
      </c>
      <c r="C1466" s="17">
        <v>36.59</v>
      </c>
      <c r="D1466" s="17">
        <v>90.01</v>
      </c>
      <c r="E1466" s="17">
        <v>0.01645</v>
      </c>
      <c r="F1466" s="3">
        <f t="shared" si="11"/>
        <v>34.605</v>
      </c>
      <c r="AB1466" s="28"/>
      <c r="AC1466" s="29"/>
    </row>
    <row r="1467">
      <c r="A1467" s="13">
        <v>1004.06</v>
      </c>
      <c r="B1467" s="14">
        <v>18.995</v>
      </c>
      <c r="C1467" s="14">
        <v>7.09</v>
      </c>
      <c r="D1467" s="14">
        <v>70.41</v>
      </c>
      <c r="E1467" s="14">
        <v>0.00576</v>
      </c>
      <c r="F1467" s="3">
        <f t="shared" si="11"/>
        <v>11.905</v>
      </c>
      <c r="AB1467" s="28"/>
      <c r="AC1467" s="29"/>
    </row>
    <row r="1468">
      <c r="A1468" s="16">
        <v>1004.61</v>
      </c>
      <c r="B1468" s="17">
        <v>183.095</v>
      </c>
      <c r="C1468" s="17">
        <v>156.09</v>
      </c>
      <c r="D1468" s="17">
        <v>301.21</v>
      </c>
      <c r="E1468" s="17">
        <v>0.0133</v>
      </c>
      <c r="F1468" s="3">
        <f t="shared" si="11"/>
        <v>27.005</v>
      </c>
      <c r="AB1468" s="28"/>
      <c r="AC1468" s="29"/>
    </row>
    <row r="1469">
      <c r="A1469" s="13">
        <v>1005.16</v>
      </c>
      <c r="B1469" s="14">
        <v>209.795</v>
      </c>
      <c r="C1469" s="14">
        <v>183.69</v>
      </c>
      <c r="D1469" s="14">
        <v>361.11</v>
      </c>
      <c r="E1469" s="14">
        <v>0.01301</v>
      </c>
      <c r="F1469" s="3">
        <f t="shared" si="11"/>
        <v>26.105</v>
      </c>
      <c r="AB1469" s="28"/>
      <c r="AC1469" s="29"/>
    </row>
    <row r="1470">
      <c r="A1470" s="16">
        <v>1005.71</v>
      </c>
      <c r="B1470" s="17">
        <v>34.995</v>
      </c>
      <c r="C1470" s="17">
        <v>23.29</v>
      </c>
      <c r="D1470" s="17">
        <v>84.81</v>
      </c>
      <c r="E1470" s="17">
        <v>0.00589</v>
      </c>
      <c r="F1470" s="3">
        <f t="shared" si="11"/>
        <v>11.705</v>
      </c>
      <c r="AB1470" s="28"/>
      <c r="AC1470" s="29"/>
    </row>
    <row r="1471">
      <c r="A1471" s="13">
        <v>1006.26</v>
      </c>
      <c r="B1471" s="14">
        <v>-13.105</v>
      </c>
      <c r="C1471" s="14">
        <v>-23.91</v>
      </c>
      <c r="D1471" s="14">
        <v>25.81</v>
      </c>
      <c r="E1471" s="14">
        <v>0.00552</v>
      </c>
      <c r="F1471" s="3">
        <f t="shared" si="11"/>
        <v>10.805</v>
      </c>
      <c r="AB1471" s="28"/>
      <c r="AC1471" s="29"/>
    </row>
    <row r="1472">
      <c r="A1472" s="16">
        <v>1006.81</v>
      </c>
      <c r="B1472" s="17">
        <v>-34.905</v>
      </c>
      <c r="C1472" s="17">
        <v>-47.31</v>
      </c>
      <c r="D1472" s="17">
        <v>-3.29</v>
      </c>
      <c r="E1472" s="17">
        <v>0.00637</v>
      </c>
      <c r="F1472" s="3">
        <f t="shared" si="11"/>
        <v>12.405</v>
      </c>
      <c r="AB1472" s="28"/>
      <c r="AC1472" s="29"/>
    </row>
    <row r="1473">
      <c r="A1473" s="13">
        <v>1007.37</v>
      </c>
      <c r="B1473" s="14">
        <v>-10.305</v>
      </c>
      <c r="C1473" s="14">
        <v>-4.11</v>
      </c>
      <c r="D1473" s="14">
        <v>62.31</v>
      </c>
      <c r="E1473" s="14">
        <v>-0.00322</v>
      </c>
      <c r="F1473" s="3">
        <f t="shared" si="11"/>
        <v>-6.195</v>
      </c>
      <c r="AB1473" s="28"/>
      <c r="AC1473" s="29"/>
    </row>
    <row r="1474">
      <c r="A1474" s="16">
        <v>1007.92</v>
      </c>
      <c r="B1474" s="17">
        <v>-15.805</v>
      </c>
      <c r="C1474" s="17">
        <v>-26.31</v>
      </c>
      <c r="D1474" s="17">
        <v>29.71</v>
      </c>
      <c r="E1474" s="17">
        <v>0.00547</v>
      </c>
      <c r="F1474" s="3">
        <f t="shared" si="11"/>
        <v>10.505</v>
      </c>
      <c r="AB1474" s="28"/>
      <c r="AC1474" s="29"/>
    </row>
    <row r="1475">
      <c r="A1475" s="13">
        <v>1008.47</v>
      </c>
      <c r="B1475" s="14">
        <v>12.295</v>
      </c>
      <c r="C1475" s="14">
        <v>7.39</v>
      </c>
      <c r="D1475" s="14">
        <v>81.51</v>
      </c>
      <c r="E1475" s="14">
        <v>0.00255</v>
      </c>
      <c r="F1475" s="3">
        <f t="shared" si="11"/>
        <v>4.905</v>
      </c>
      <c r="AB1475" s="28"/>
      <c r="AC1475" s="29"/>
    </row>
    <row r="1476">
      <c r="A1476" s="16">
        <v>1009.02</v>
      </c>
      <c r="B1476" s="17">
        <v>4.395</v>
      </c>
      <c r="C1476" s="17">
        <v>1.59</v>
      </c>
      <c r="D1476" s="17">
        <v>68.61</v>
      </c>
      <c r="E1476" s="17">
        <v>0.00146</v>
      </c>
      <c r="F1476" s="3">
        <f t="shared" si="11"/>
        <v>2.805</v>
      </c>
      <c r="AB1476" s="28"/>
      <c r="AC1476" s="29"/>
    </row>
    <row r="1477">
      <c r="A1477" s="13">
        <v>1009.57</v>
      </c>
      <c r="B1477" s="14">
        <v>50.695</v>
      </c>
      <c r="C1477" s="14">
        <v>34.09</v>
      </c>
      <c r="D1477" s="14">
        <v>96.21</v>
      </c>
      <c r="E1477" s="14">
        <v>0.00855</v>
      </c>
      <c r="F1477" s="3">
        <f t="shared" si="11"/>
        <v>16.605</v>
      </c>
      <c r="AB1477" s="28"/>
      <c r="AC1477" s="29"/>
    </row>
    <row r="1478">
      <c r="A1478" s="16">
        <v>1010.12</v>
      </c>
      <c r="B1478" s="17">
        <v>-46.105</v>
      </c>
      <c r="C1478" s="17">
        <v>-45.41</v>
      </c>
      <c r="D1478" s="17">
        <v>4.81</v>
      </c>
      <c r="E1478" s="17">
        <v>-3.5E-4</v>
      </c>
      <c r="F1478" s="3">
        <f t="shared" si="11"/>
        <v>-0.695</v>
      </c>
      <c r="AB1478" s="28"/>
      <c r="AC1478" s="29"/>
    </row>
    <row r="1479">
      <c r="A1479" s="13">
        <v>1010.67</v>
      </c>
      <c r="B1479" s="14">
        <v>20.195</v>
      </c>
      <c r="C1479" s="14">
        <v>20.59</v>
      </c>
      <c r="D1479" s="14">
        <v>82.61</v>
      </c>
      <c r="E1479" s="14">
        <v>-2.0E-4</v>
      </c>
      <c r="F1479" s="3">
        <f t="shared" si="11"/>
        <v>-0.395</v>
      </c>
      <c r="AB1479" s="28"/>
      <c r="AC1479" s="29"/>
    </row>
    <row r="1480">
      <c r="A1480" s="16">
        <v>1011.22</v>
      </c>
      <c r="B1480" s="17">
        <v>35.795</v>
      </c>
      <c r="C1480" s="17">
        <v>26.39</v>
      </c>
      <c r="D1480" s="17">
        <v>102.81</v>
      </c>
      <c r="E1480" s="17">
        <v>0.00458</v>
      </c>
      <c r="F1480" s="3">
        <f t="shared" si="11"/>
        <v>9.405</v>
      </c>
      <c r="AB1480" s="28"/>
      <c r="AC1480" s="29"/>
    </row>
    <row r="1481">
      <c r="A1481" s="13">
        <v>1011.78</v>
      </c>
      <c r="B1481" s="14">
        <v>-12.405</v>
      </c>
      <c r="C1481" s="14">
        <v>-26.81</v>
      </c>
      <c r="D1481" s="14">
        <v>13.81</v>
      </c>
      <c r="E1481" s="14">
        <v>0.00689</v>
      </c>
      <c r="F1481" s="3">
        <f t="shared" si="11"/>
        <v>14.405</v>
      </c>
      <c r="AB1481" s="28"/>
      <c r="AC1481" s="29"/>
    </row>
    <row r="1482">
      <c r="A1482" s="16">
        <v>1012.33</v>
      </c>
      <c r="B1482" s="17">
        <v>-20.305</v>
      </c>
      <c r="C1482" s="17">
        <v>-25.61</v>
      </c>
      <c r="D1482" s="17">
        <v>17.31</v>
      </c>
      <c r="E1482" s="17">
        <v>0.00249</v>
      </c>
      <c r="F1482" s="3">
        <f t="shared" si="11"/>
        <v>5.305</v>
      </c>
      <c r="AB1482" s="28"/>
      <c r="AC1482" s="29"/>
    </row>
    <row r="1483">
      <c r="A1483" s="13">
        <v>1012.88</v>
      </c>
      <c r="B1483" s="14">
        <v>66.595</v>
      </c>
      <c r="C1483" s="14">
        <v>54.19</v>
      </c>
      <c r="D1483" s="14">
        <v>141.01</v>
      </c>
      <c r="E1483" s="14">
        <v>0.00576</v>
      </c>
      <c r="F1483" s="3">
        <f t="shared" si="11"/>
        <v>12.405</v>
      </c>
      <c r="AB1483" s="28"/>
      <c r="AC1483" s="29"/>
    </row>
    <row r="1484">
      <c r="A1484" s="16">
        <v>1013.43</v>
      </c>
      <c r="B1484" s="17">
        <v>19.995</v>
      </c>
      <c r="C1484" s="17">
        <v>3.39</v>
      </c>
      <c r="D1484" s="17">
        <v>79.21</v>
      </c>
      <c r="E1484" s="17">
        <v>0.00771</v>
      </c>
      <c r="F1484" s="3">
        <f t="shared" si="11"/>
        <v>16.605</v>
      </c>
      <c r="AB1484" s="28"/>
      <c r="AC1484" s="29"/>
    </row>
    <row r="1485">
      <c r="A1485" s="13">
        <v>1013.98</v>
      </c>
      <c r="B1485" s="14">
        <v>47.195</v>
      </c>
      <c r="C1485" s="14">
        <v>31.89</v>
      </c>
      <c r="D1485" s="14">
        <v>83.41</v>
      </c>
      <c r="E1485" s="14">
        <v>0.00711</v>
      </c>
      <c r="F1485" s="3">
        <f t="shared" si="11"/>
        <v>15.305</v>
      </c>
      <c r="AB1485" s="28"/>
      <c r="AC1485" s="29"/>
    </row>
    <row r="1486">
      <c r="A1486" s="16">
        <v>1014.53</v>
      </c>
      <c r="B1486" s="17">
        <v>-8.105</v>
      </c>
      <c r="C1486" s="17">
        <v>-18.51</v>
      </c>
      <c r="D1486" s="17">
        <v>16.01</v>
      </c>
      <c r="E1486" s="17">
        <v>0.00489</v>
      </c>
      <c r="F1486" s="3">
        <f t="shared" si="11"/>
        <v>10.405</v>
      </c>
      <c r="AB1486" s="28"/>
      <c r="AC1486" s="29"/>
    </row>
    <row r="1487">
      <c r="A1487" s="13">
        <v>1015.08</v>
      </c>
      <c r="B1487" s="14">
        <v>-10.105</v>
      </c>
      <c r="C1487" s="14">
        <v>-31.51</v>
      </c>
      <c r="D1487" s="14">
        <v>20.21</v>
      </c>
      <c r="E1487" s="14">
        <v>0.01019</v>
      </c>
      <c r="F1487" s="3">
        <f t="shared" si="11"/>
        <v>21.405</v>
      </c>
      <c r="AB1487" s="28"/>
      <c r="AC1487" s="29"/>
    </row>
    <row r="1488">
      <c r="A1488" s="16">
        <v>1015.63</v>
      </c>
      <c r="B1488" s="17">
        <v>-25.505</v>
      </c>
      <c r="C1488" s="17">
        <v>-24.51</v>
      </c>
      <c r="D1488" s="17">
        <v>19.51</v>
      </c>
      <c r="E1488" s="17">
        <v>-4.8E-4</v>
      </c>
      <c r="F1488" s="3">
        <f t="shared" si="11"/>
        <v>-0.995</v>
      </c>
      <c r="AB1488" s="28"/>
      <c r="AC1488" s="29"/>
    </row>
    <row r="1489">
      <c r="A1489" s="13">
        <v>1016.18</v>
      </c>
      <c r="B1489" s="14">
        <v>-24.305</v>
      </c>
      <c r="C1489" s="14">
        <v>-24.61</v>
      </c>
      <c r="D1489" s="14">
        <v>15.61</v>
      </c>
      <c r="E1489" s="14">
        <v>1.5E-4</v>
      </c>
      <c r="F1489" s="3">
        <f t="shared" si="11"/>
        <v>0.305</v>
      </c>
      <c r="AB1489" s="28"/>
      <c r="AC1489" s="29"/>
    </row>
    <row r="1490">
      <c r="A1490" s="16">
        <v>1016.73</v>
      </c>
      <c r="B1490" s="17">
        <v>44.695</v>
      </c>
      <c r="C1490" s="17">
        <v>39.69</v>
      </c>
      <c r="D1490" s="17">
        <v>95.01</v>
      </c>
      <c r="E1490" s="17">
        <v>0.00253</v>
      </c>
      <c r="F1490" s="3">
        <f t="shared" si="11"/>
        <v>5.005</v>
      </c>
      <c r="AB1490" s="28"/>
      <c r="AC1490" s="29"/>
    </row>
    <row r="1491">
      <c r="A1491" s="13">
        <v>1017.28</v>
      </c>
      <c r="B1491" s="14">
        <v>113.095</v>
      </c>
      <c r="C1491" s="14">
        <v>91.19</v>
      </c>
      <c r="D1491" s="14">
        <v>201.01</v>
      </c>
      <c r="E1491" s="14">
        <v>0.01127</v>
      </c>
      <c r="F1491" s="3">
        <f t="shared" si="11"/>
        <v>21.905</v>
      </c>
      <c r="AB1491" s="28"/>
      <c r="AC1491" s="29"/>
    </row>
    <row r="1492">
      <c r="A1492" s="16">
        <v>1017.84</v>
      </c>
      <c r="B1492" s="17">
        <v>-10.505</v>
      </c>
      <c r="C1492" s="17">
        <v>-12.71</v>
      </c>
      <c r="D1492" s="17">
        <v>59.71</v>
      </c>
      <c r="E1492" s="17">
        <v>0.00115</v>
      </c>
      <c r="F1492" s="3">
        <f t="shared" si="11"/>
        <v>2.205</v>
      </c>
      <c r="AB1492" s="28"/>
      <c r="AC1492" s="29"/>
    </row>
    <row r="1493">
      <c r="A1493" s="13">
        <v>1018.39</v>
      </c>
      <c r="B1493" s="14">
        <v>20.695</v>
      </c>
      <c r="C1493" s="14">
        <v>7.69</v>
      </c>
      <c r="D1493" s="14">
        <v>66.31</v>
      </c>
      <c r="E1493" s="14">
        <v>0.00694</v>
      </c>
      <c r="F1493" s="3">
        <f t="shared" si="11"/>
        <v>13.005</v>
      </c>
      <c r="AB1493" s="28"/>
      <c r="AC1493" s="29"/>
    </row>
    <row r="1494">
      <c r="A1494" s="16">
        <v>1018.94</v>
      </c>
      <c r="B1494" s="17">
        <v>-8.605</v>
      </c>
      <c r="C1494" s="17">
        <v>-9.91</v>
      </c>
      <c r="D1494" s="17">
        <v>30.71</v>
      </c>
      <c r="E1494" s="17">
        <v>7.1E-4</v>
      </c>
      <c r="F1494" s="3">
        <f t="shared" si="11"/>
        <v>1.305</v>
      </c>
      <c r="AB1494" s="28"/>
      <c r="AC1494" s="29"/>
    </row>
    <row r="1495">
      <c r="A1495" s="13">
        <v>1019.49</v>
      </c>
      <c r="B1495" s="14">
        <v>38.395</v>
      </c>
      <c r="C1495" s="14">
        <v>34.29</v>
      </c>
      <c r="D1495" s="14">
        <v>100.61</v>
      </c>
      <c r="E1495" s="14">
        <v>0.00228</v>
      </c>
      <c r="F1495" s="3">
        <f t="shared" si="11"/>
        <v>4.105</v>
      </c>
      <c r="AB1495" s="28"/>
      <c r="AC1495" s="29"/>
    </row>
    <row r="1496">
      <c r="A1496" s="16">
        <v>1020.04</v>
      </c>
      <c r="B1496" s="17">
        <v>66.795</v>
      </c>
      <c r="C1496" s="17">
        <v>64.29</v>
      </c>
      <c r="D1496" s="17">
        <v>143.21</v>
      </c>
      <c r="E1496" s="17">
        <v>0.00142</v>
      </c>
      <c r="F1496" s="3">
        <f t="shared" si="11"/>
        <v>2.505</v>
      </c>
      <c r="AB1496" s="28"/>
      <c r="AC1496" s="29"/>
    </row>
    <row r="1497">
      <c r="A1497" s="13">
        <v>1020.59</v>
      </c>
      <c r="B1497" s="14">
        <v>2.095</v>
      </c>
      <c r="C1497" s="14">
        <v>-17.01</v>
      </c>
      <c r="D1497" s="14">
        <v>37.51</v>
      </c>
      <c r="E1497" s="14">
        <v>0.01103</v>
      </c>
      <c r="F1497" s="3">
        <f t="shared" si="11"/>
        <v>19.105</v>
      </c>
      <c r="AB1497" s="28"/>
      <c r="AC1497" s="29"/>
    </row>
    <row r="1498">
      <c r="A1498" s="16">
        <v>1021.14</v>
      </c>
      <c r="B1498" s="17">
        <v>-5.205</v>
      </c>
      <c r="C1498" s="17">
        <v>-12.01</v>
      </c>
      <c r="D1498" s="17">
        <v>36.81</v>
      </c>
      <c r="E1498" s="17">
        <v>0.00399</v>
      </c>
      <c r="F1498" s="3">
        <f t="shared" si="11"/>
        <v>6.805</v>
      </c>
      <c r="AB1498" s="28"/>
      <c r="AC1498" s="29"/>
    </row>
    <row r="1499">
      <c r="A1499" s="13">
        <v>1021.69</v>
      </c>
      <c r="B1499" s="14">
        <v>-10.005</v>
      </c>
      <c r="C1499" s="14">
        <v>-23.91</v>
      </c>
      <c r="D1499" s="14">
        <v>14.21</v>
      </c>
      <c r="E1499" s="14">
        <v>0.0083</v>
      </c>
      <c r="F1499" s="3">
        <f t="shared" si="11"/>
        <v>13.905</v>
      </c>
      <c r="AB1499" s="28"/>
      <c r="AC1499" s="29"/>
    </row>
    <row r="1500">
      <c r="A1500" s="16">
        <v>1022.24</v>
      </c>
      <c r="B1500" s="17">
        <v>-1.705</v>
      </c>
      <c r="C1500" s="17">
        <v>-22.11</v>
      </c>
      <c r="D1500" s="17">
        <v>35.21</v>
      </c>
      <c r="E1500" s="17">
        <v>0.01239</v>
      </c>
      <c r="F1500" s="3">
        <f t="shared" si="11"/>
        <v>20.405</v>
      </c>
      <c r="AB1500" s="28"/>
      <c r="AC1500" s="29"/>
    </row>
    <row r="1501">
      <c r="A1501" s="13">
        <v>1022.79</v>
      </c>
      <c r="B1501" s="14">
        <v>42.895</v>
      </c>
      <c r="C1501" s="14">
        <v>18.09</v>
      </c>
      <c r="D1501" s="14">
        <v>110.71</v>
      </c>
      <c r="E1501" s="14">
        <v>0.0153</v>
      </c>
      <c r="F1501" s="3">
        <f t="shared" si="11"/>
        <v>24.805</v>
      </c>
      <c r="AB1501" s="28"/>
      <c r="AC1501" s="29"/>
    </row>
    <row r="1502">
      <c r="A1502" s="16">
        <v>1023.34</v>
      </c>
      <c r="B1502" s="17">
        <v>18.795</v>
      </c>
      <c r="C1502" s="17">
        <v>-10.61</v>
      </c>
      <c r="D1502" s="17">
        <v>64.91</v>
      </c>
      <c r="E1502" s="17">
        <v>0.01845</v>
      </c>
      <c r="F1502" s="3">
        <f t="shared" si="11"/>
        <v>29.405</v>
      </c>
      <c r="AB1502" s="28"/>
      <c r="AC1502" s="29"/>
    </row>
    <row r="1503">
      <c r="A1503" s="13">
        <v>1023.89</v>
      </c>
      <c r="B1503" s="14">
        <v>10.195</v>
      </c>
      <c r="C1503" s="14">
        <v>0.09</v>
      </c>
      <c r="D1503" s="14">
        <v>46.51</v>
      </c>
      <c r="E1503" s="14">
        <v>0.00647</v>
      </c>
      <c r="F1503" s="3">
        <f t="shared" si="11"/>
        <v>10.105</v>
      </c>
      <c r="AB1503" s="28"/>
      <c r="AC1503" s="29"/>
    </row>
    <row r="1504">
      <c r="A1504" s="16">
        <v>1024.44</v>
      </c>
      <c r="B1504" s="17">
        <v>17.395</v>
      </c>
      <c r="C1504" s="17">
        <v>3.89</v>
      </c>
      <c r="D1504" s="17">
        <v>59.21</v>
      </c>
      <c r="E1504" s="17">
        <v>0.00877</v>
      </c>
      <c r="F1504" s="3">
        <f t="shared" si="11"/>
        <v>13.505</v>
      </c>
      <c r="AB1504" s="28"/>
      <c r="AC1504" s="29"/>
    </row>
    <row r="1505">
      <c r="A1505" s="13">
        <v>1024.99</v>
      </c>
      <c r="B1505" s="14">
        <v>47.095</v>
      </c>
      <c r="C1505" s="14">
        <v>26.29</v>
      </c>
      <c r="D1505" s="14">
        <v>104.71</v>
      </c>
      <c r="E1505" s="14">
        <v>0.01373</v>
      </c>
      <c r="F1505" s="3">
        <f t="shared" si="11"/>
        <v>20.805</v>
      </c>
      <c r="AB1505" s="28"/>
      <c r="AC1505" s="29"/>
    </row>
    <row r="1506">
      <c r="A1506" s="16">
        <v>1025.54</v>
      </c>
      <c r="B1506" s="17">
        <v>74.095</v>
      </c>
      <c r="C1506" s="17">
        <v>66.29</v>
      </c>
      <c r="D1506" s="17">
        <v>186.31</v>
      </c>
      <c r="E1506" s="17">
        <v>0.00522</v>
      </c>
      <c r="F1506" s="3">
        <f t="shared" si="11"/>
        <v>7.805</v>
      </c>
      <c r="AB1506" s="28"/>
      <c r="AC1506" s="29"/>
    </row>
    <row r="1507">
      <c r="A1507" s="13">
        <v>1026.09</v>
      </c>
      <c r="B1507" s="14">
        <v>-5.205</v>
      </c>
      <c r="C1507" s="14">
        <v>-7.21</v>
      </c>
      <c r="D1507" s="14">
        <v>35.61</v>
      </c>
      <c r="E1507" s="14">
        <v>0.00136</v>
      </c>
      <c r="F1507" s="3">
        <f t="shared" si="11"/>
        <v>2.005</v>
      </c>
      <c r="AB1507" s="28"/>
      <c r="AC1507" s="29"/>
    </row>
    <row r="1508">
      <c r="A1508" s="16">
        <v>1026.64</v>
      </c>
      <c r="B1508" s="17">
        <v>-20.205</v>
      </c>
      <c r="C1508" s="17">
        <v>-21.81</v>
      </c>
      <c r="D1508" s="17">
        <v>19.71</v>
      </c>
      <c r="E1508" s="17">
        <v>0.00111</v>
      </c>
      <c r="F1508" s="3">
        <f t="shared" si="11"/>
        <v>1.605</v>
      </c>
      <c r="AB1508" s="28"/>
      <c r="AC1508" s="29"/>
    </row>
    <row r="1509">
      <c r="A1509" s="13">
        <v>1027.19</v>
      </c>
      <c r="B1509" s="14">
        <v>31.595</v>
      </c>
      <c r="C1509" s="14">
        <v>12.39</v>
      </c>
      <c r="D1509" s="14">
        <v>80.31</v>
      </c>
      <c r="E1509" s="14">
        <v>0.01355</v>
      </c>
      <c r="F1509" s="3">
        <f t="shared" si="11"/>
        <v>19.205</v>
      </c>
      <c r="AB1509" s="28"/>
      <c r="AC1509" s="29"/>
    </row>
    <row r="1510">
      <c r="A1510" s="16">
        <v>1027.74</v>
      </c>
      <c r="B1510" s="17">
        <v>0.595</v>
      </c>
      <c r="C1510" s="17">
        <v>-23.71</v>
      </c>
      <c r="D1510" s="17">
        <v>39.81</v>
      </c>
      <c r="E1510" s="17">
        <v>0.01734</v>
      </c>
      <c r="F1510" s="3">
        <f t="shared" si="11"/>
        <v>24.305</v>
      </c>
      <c r="AB1510" s="28"/>
      <c r="AC1510" s="29"/>
    </row>
    <row r="1511">
      <c r="A1511" s="13">
        <v>1028.29</v>
      </c>
      <c r="B1511" s="14">
        <v>-11.905</v>
      </c>
      <c r="C1511" s="14">
        <v>-16.21</v>
      </c>
      <c r="D1511" s="14">
        <v>31.11</v>
      </c>
      <c r="E1511" s="14">
        <v>0.00314</v>
      </c>
      <c r="F1511" s="3">
        <f t="shared" si="11"/>
        <v>4.305</v>
      </c>
      <c r="AB1511" s="28"/>
      <c r="AC1511" s="29"/>
    </row>
    <row r="1512">
      <c r="A1512" s="16">
        <v>1028.84</v>
      </c>
      <c r="B1512" s="17">
        <v>104.295</v>
      </c>
      <c r="C1512" s="17">
        <v>88.09</v>
      </c>
      <c r="D1512" s="17">
        <v>192.51</v>
      </c>
      <c r="E1512" s="17">
        <v>0.01199</v>
      </c>
      <c r="F1512" s="3">
        <f t="shared" si="11"/>
        <v>16.205</v>
      </c>
      <c r="AB1512" s="28"/>
      <c r="AC1512" s="29"/>
    </row>
    <row r="1513">
      <c r="A1513" s="13">
        <v>1029.39</v>
      </c>
      <c r="B1513" s="14">
        <v>35.695</v>
      </c>
      <c r="C1513" s="14">
        <v>28.99</v>
      </c>
      <c r="D1513" s="14">
        <v>98.21</v>
      </c>
      <c r="E1513" s="14">
        <v>0.005</v>
      </c>
      <c r="F1513" s="3">
        <f t="shared" si="11"/>
        <v>6.705</v>
      </c>
      <c r="AB1513" s="28"/>
      <c r="AC1513" s="29"/>
    </row>
    <row r="1514">
      <c r="A1514" s="16">
        <v>1029.94</v>
      </c>
      <c r="B1514" s="17">
        <v>-15.505</v>
      </c>
      <c r="C1514" s="17">
        <v>-27.61</v>
      </c>
      <c r="D1514" s="17">
        <v>35.61</v>
      </c>
      <c r="E1514" s="17">
        <v>0.00922</v>
      </c>
      <c r="F1514" s="3">
        <f t="shared" si="11"/>
        <v>12.105</v>
      </c>
      <c r="AB1514" s="28"/>
      <c r="AC1514" s="29"/>
    </row>
    <row r="1515">
      <c r="A1515" s="13">
        <v>1030.48</v>
      </c>
      <c r="B1515" s="14">
        <v>-24.505</v>
      </c>
      <c r="C1515" s="14">
        <v>-23.31</v>
      </c>
      <c r="D1515" s="14">
        <v>20.41</v>
      </c>
      <c r="E1515" s="14">
        <v>-9.2E-4</v>
      </c>
      <c r="F1515" s="3">
        <f t="shared" si="11"/>
        <v>-1.195</v>
      </c>
      <c r="AB1515" s="28"/>
      <c r="AC1515" s="29"/>
    </row>
    <row r="1516">
      <c r="A1516" s="16">
        <v>1031.03</v>
      </c>
      <c r="B1516" s="17">
        <v>-10.605</v>
      </c>
      <c r="C1516" s="17">
        <v>-35.61</v>
      </c>
      <c r="D1516" s="17">
        <v>29.41</v>
      </c>
      <c r="E1516" s="17">
        <v>0.0197</v>
      </c>
      <c r="F1516" s="3">
        <f t="shared" si="11"/>
        <v>25.005</v>
      </c>
      <c r="AB1516" s="28"/>
      <c r="AC1516" s="29"/>
    </row>
    <row r="1517">
      <c r="A1517" s="13">
        <v>1031.58</v>
      </c>
      <c r="B1517" s="14">
        <v>10.795</v>
      </c>
      <c r="C1517" s="14">
        <v>4.09</v>
      </c>
      <c r="D1517" s="14">
        <v>70.81</v>
      </c>
      <c r="E1517" s="14">
        <v>0.00535</v>
      </c>
      <c r="F1517" s="3">
        <f t="shared" si="11"/>
        <v>6.705</v>
      </c>
      <c r="AB1517" s="28"/>
      <c r="AC1517" s="29"/>
    </row>
    <row r="1518">
      <c r="A1518" s="16">
        <v>1032.13</v>
      </c>
      <c r="B1518" s="17">
        <v>-26.005</v>
      </c>
      <c r="C1518" s="17">
        <v>-46.71</v>
      </c>
      <c r="D1518" s="17">
        <v>13.01</v>
      </c>
      <c r="E1518" s="17">
        <v>0.01681</v>
      </c>
      <c r="F1518" s="3">
        <f t="shared" si="11"/>
        <v>20.705</v>
      </c>
      <c r="AB1518" s="28"/>
      <c r="AC1518" s="29"/>
    </row>
    <row r="1519">
      <c r="A1519" s="13">
        <v>1032.68</v>
      </c>
      <c r="B1519" s="14">
        <v>6.595</v>
      </c>
      <c r="C1519" s="14">
        <v>-12.21</v>
      </c>
      <c r="D1519" s="14">
        <v>58.71</v>
      </c>
      <c r="E1519" s="14">
        <v>0.01552</v>
      </c>
      <c r="F1519" s="3">
        <f t="shared" si="11"/>
        <v>18.805</v>
      </c>
      <c r="AB1519" s="28"/>
      <c r="AC1519" s="29"/>
    </row>
    <row r="1520">
      <c r="A1520" s="16">
        <v>1033.23</v>
      </c>
      <c r="B1520" s="17">
        <v>-12.505</v>
      </c>
      <c r="C1520" s="17">
        <v>-21.41</v>
      </c>
      <c r="D1520" s="17">
        <v>26.51</v>
      </c>
      <c r="E1520" s="17">
        <v>0.00743</v>
      </c>
      <c r="F1520" s="3">
        <f t="shared" si="11"/>
        <v>8.905</v>
      </c>
      <c r="AB1520" s="28"/>
      <c r="AC1520" s="29"/>
    </row>
    <row r="1521">
      <c r="A1521" s="13">
        <v>1033.78</v>
      </c>
      <c r="B1521" s="14">
        <v>4.895</v>
      </c>
      <c r="C1521" s="14">
        <v>-5.91</v>
      </c>
      <c r="D1521" s="14">
        <v>74.91</v>
      </c>
      <c r="E1521" s="14">
        <v>0.00917</v>
      </c>
      <c r="F1521" s="3">
        <f t="shared" si="11"/>
        <v>10.805</v>
      </c>
      <c r="AB1521" s="28"/>
      <c r="AC1521" s="29"/>
    </row>
    <row r="1522">
      <c r="A1522" s="16">
        <v>1034.33</v>
      </c>
      <c r="B1522" s="17">
        <v>21.695</v>
      </c>
      <c r="C1522" s="17">
        <v>0.99</v>
      </c>
      <c r="D1522" s="17">
        <v>69.81</v>
      </c>
      <c r="E1522" s="17">
        <v>0.01783</v>
      </c>
      <c r="F1522" s="3">
        <f t="shared" si="11"/>
        <v>20.705</v>
      </c>
      <c r="AB1522" s="28"/>
      <c r="AC1522" s="29"/>
    </row>
    <row r="1523">
      <c r="A1523" s="13">
        <v>1034.88</v>
      </c>
      <c r="B1523" s="14">
        <v>83.595</v>
      </c>
      <c r="C1523" s="14">
        <v>53.99</v>
      </c>
      <c r="D1523" s="14">
        <v>153.81</v>
      </c>
      <c r="E1523" s="14">
        <v>0.02585</v>
      </c>
      <c r="F1523" s="3">
        <f t="shared" si="11"/>
        <v>29.605</v>
      </c>
      <c r="AB1523" s="28"/>
      <c r="AC1523" s="29"/>
    </row>
    <row r="1524">
      <c r="A1524" s="16">
        <v>1035.43</v>
      </c>
      <c r="B1524" s="17">
        <v>-20.505</v>
      </c>
      <c r="C1524" s="17">
        <v>-36.61</v>
      </c>
      <c r="D1524" s="17">
        <v>30.41</v>
      </c>
      <c r="E1524" s="17">
        <v>0.01432</v>
      </c>
      <c r="F1524" s="3">
        <f t="shared" si="11"/>
        <v>16.105</v>
      </c>
      <c r="AB1524" s="28"/>
      <c r="AC1524" s="29"/>
    </row>
    <row r="1525">
      <c r="A1525" s="13">
        <v>1035.98</v>
      </c>
      <c r="B1525" s="14">
        <v>12.595</v>
      </c>
      <c r="C1525" s="14">
        <v>-11.11</v>
      </c>
      <c r="D1525" s="14">
        <v>56.81</v>
      </c>
      <c r="E1525" s="14">
        <v>0.02139</v>
      </c>
      <c r="F1525" s="3">
        <f t="shared" si="11"/>
        <v>23.705</v>
      </c>
      <c r="AB1525" s="28"/>
      <c r="AC1525" s="29"/>
    </row>
    <row r="1526">
      <c r="A1526" s="16">
        <v>1036.52</v>
      </c>
      <c r="B1526" s="17">
        <v>33.595</v>
      </c>
      <c r="C1526" s="17">
        <v>23.89</v>
      </c>
      <c r="D1526" s="17">
        <v>118.41</v>
      </c>
      <c r="E1526" s="17">
        <v>0.00889</v>
      </c>
      <c r="F1526" s="3">
        <f t="shared" si="11"/>
        <v>9.705</v>
      </c>
      <c r="AB1526" s="28"/>
      <c r="AC1526" s="29"/>
    </row>
    <row r="1527">
      <c r="A1527" s="13">
        <v>1037.07</v>
      </c>
      <c r="B1527" s="14">
        <v>26.395</v>
      </c>
      <c r="C1527" s="14">
        <v>24.59</v>
      </c>
      <c r="D1527" s="14">
        <v>83.71</v>
      </c>
      <c r="E1527" s="14">
        <v>0.00168</v>
      </c>
      <c r="F1527" s="3">
        <f t="shared" si="11"/>
        <v>1.805</v>
      </c>
      <c r="AB1527" s="28"/>
      <c r="AC1527" s="29"/>
    </row>
    <row r="1528">
      <c r="A1528" s="16">
        <v>1037.62</v>
      </c>
      <c r="B1528" s="17">
        <v>23.995</v>
      </c>
      <c r="C1528" s="17">
        <v>8.29</v>
      </c>
      <c r="D1528" s="17">
        <v>94.11</v>
      </c>
      <c r="E1528" s="17">
        <v>0.01482</v>
      </c>
      <c r="F1528" s="3">
        <f t="shared" si="11"/>
        <v>15.705</v>
      </c>
      <c r="AB1528" s="28"/>
      <c r="AC1528" s="29"/>
    </row>
    <row r="1529">
      <c r="A1529" s="13">
        <v>1038.17</v>
      </c>
      <c r="B1529" s="14">
        <v>150.295</v>
      </c>
      <c r="C1529" s="14">
        <v>117.19</v>
      </c>
      <c r="D1529" s="14">
        <v>236.51</v>
      </c>
      <c r="E1529" s="14">
        <v>0.03171</v>
      </c>
      <c r="F1529" s="3">
        <f t="shared" si="11"/>
        <v>33.105</v>
      </c>
      <c r="AB1529" s="28"/>
      <c r="AC1529" s="29"/>
    </row>
    <row r="1530">
      <c r="A1530" s="16">
        <v>1038.72</v>
      </c>
      <c r="B1530" s="17">
        <v>5.595</v>
      </c>
      <c r="C1530" s="17">
        <v>-19.61</v>
      </c>
      <c r="D1530" s="17">
        <v>41.51</v>
      </c>
      <c r="E1530" s="17">
        <v>0.02455</v>
      </c>
      <c r="F1530" s="3">
        <f t="shared" si="11"/>
        <v>25.205</v>
      </c>
      <c r="AB1530" s="28"/>
      <c r="AC1530" s="29"/>
    </row>
    <row r="1531">
      <c r="A1531" s="13">
        <v>1039.27</v>
      </c>
      <c r="B1531" s="14">
        <v>-7.605</v>
      </c>
      <c r="C1531" s="14">
        <v>-23.01</v>
      </c>
      <c r="D1531" s="14">
        <v>27.91</v>
      </c>
      <c r="E1531" s="14">
        <v>0.01528</v>
      </c>
      <c r="F1531" s="3">
        <f t="shared" si="11"/>
        <v>15.405</v>
      </c>
      <c r="AB1531" s="28"/>
      <c r="AC1531" s="29"/>
    </row>
    <row r="1532">
      <c r="A1532" s="16">
        <v>1039.82</v>
      </c>
      <c r="B1532" s="17">
        <v>38.695</v>
      </c>
      <c r="C1532" s="17">
        <v>16.19</v>
      </c>
      <c r="D1532" s="17">
        <v>96.91</v>
      </c>
      <c r="E1532" s="17">
        <v>0.02273</v>
      </c>
      <c r="F1532" s="3">
        <f t="shared" si="11"/>
        <v>22.505</v>
      </c>
      <c r="AB1532" s="28"/>
      <c r="AC1532" s="29"/>
    </row>
    <row r="1533">
      <c r="A1533" s="13">
        <v>1040.37</v>
      </c>
      <c r="B1533" s="14">
        <v>-22.005</v>
      </c>
      <c r="C1533" s="14">
        <v>-36.31</v>
      </c>
      <c r="D1533" s="14">
        <v>9.71</v>
      </c>
      <c r="E1533" s="14">
        <v>0.01465</v>
      </c>
      <c r="F1533" s="3">
        <f t="shared" si="11"/>
        <v>14.305</v>
      </c>
      <c r="AB1533" s="28"/>
      <c r="AC1533" s="29"/>
    </row>
    <row r="1534">
      <c r="A1534" s="16">
        <v>1040.91</v>
      </c>
      <c r="B1534" s="17">
        <v>-13.805</v>
      </c>
      <c r="C1534" s="17">
        <v>-26.81</v>
      </c>
      <c r="D1534" s="17">
        <v>25.11</v>
      </c>
      <c r="E1534" s="17">
        <v>0.01352</v>
      </c>
      <c r="F1534" s="3">
        <f t="shared" si="11"/>
        <v>13.005</v>
      </c>
      <c r="AB1534" s="28"/>
      <c r="AC1534" s="29"/>
    </row>
    <row r="1535">
      <c r="A1535" s="13">
        <v>1041.46</v>
      </c>
      <c r="B1535" s="14">
        <v>1.795</v>
      </c>
      <c r="C1535" s="14">
        <v>-19.41</v>
      </c>
      <c r="D1535" s="14">
        <v>48.91</v>
      </c>
      <c r="E1535" s="14">
        <v>0.02247</v>
      </c>
      <c r="F1535" s="3">
        <f t="shared" si="11"/>
        <v>21.205</v>
      </c>
      <c r="AB1535" s="28"/>
      <c r="AC1535" s="29"/>
    </row>
    <row r="1536">
      <c r="A1536" s="16">
        <v>1042.01</v>
      </c>
      <c r="B1536" s="17">
        <v>-29.105</v>
      </c>
      <c r="C1536" s="17">
        <v>-38.31</v>
      </c>
      <c r="D1536" s="17">
        <v>6.21</v>
      </c>
      <c r="E1536" s="17">
        <v>0.00988</v>
      </c>
      <c r="F1536" s="3">
        <f t="shared" si="11"/>
        <v>9.205</v>
      </c>
      <c r="AB1536" s="28"/>
      <c r="AC1536" s="29"/>
    </row>
    <row r="1537">
      <c r="A1537" s="13">
        <v>1042.56</v>
      </c>
      <c r="B1537" s="14">
        <v>-3.905</v>
      </c>
      <c r="C1537" s="14">
        <v>-7.91</v>
      </c>
      <c r="D1537" s="14">
        <v>44.41</v>
      </c>
      <c r="E1537" s="14">
        <v>0.00438</v>
      </c>
      <c r="F1537" s="3">
        <f t="shared" si="11"/>
        <v>4.005</v>
      </c>
      <c r="AB1537" s="28"/>
      <c r="AC1537" s="29"/>
    </row>
    <row r="1538">
      <c r="A1538" s="16">
        <v>1043.11</v>
      </c>
      <c r="B1538" s="17">
        <v>7.195</v>
      </c>
      <c r="C1538" s="17">
        <v>6.89</v>
      </c>
      <c r="D1538" s="17">
        <v>63.31</v>
      </c>
      <c r="E1538" s="17">
        <v>3.4E-4</v>
      </c>
      <c r="F1538" s="3">
        <f t="shared" si="11"/>
        <v>0.305</v>
      </c>
      <c r="AB1538" s="28"/>
      <c r="AC1538" s="29"/>
    </row>
    <row r="1539">
      <c r="A1539" s="13">
        <v>1043.66</v>
      </c>
      <c r="B1539" s="14">
        <v>62.795</v>
      </c>
      <c r="C1539" s="14">
        <v>58.39</v>
      </c>
      <c r="D1539" s="14">
        <v>145.51</v>
      </c>
      <c r="E1539" s="14">
        <v>0.00496</v>
      </c>
      <c r="F1539" s="3">
        <f t="shared" si="11"/>
        <v>4.405</v>
      </c>
      <c r="AB1539" s="28"/>
      <c r="AC1539" s="29"/>
    </row>
    <row r="1540">
      <c r="A1540" s="16">
        <v>1044.2</v>
      </c>
      <c r="B1540" s="17">
        <v>19.195</v>
      </c>
      <c r="C1540" s="17">
        <v>0.09</v>
      </c>
      <c r="D1540" s="17">
        <v>72.51</v>
      </c>
      <c r="E1540" s="17">
        <v>0.02192</v>
      </c>
      <c r="F1540" s="3">
        <f t="shared" si="11"/>
        <v>19.105</v>
      </c>
      <c r="AB1540" s="28"/>
      <c r="AC1540" s="29"/>
    </row>
    <row r="1541">
      <c r="A1541" s="13">
        <v>1044.75</v>
      </c>
      <c r="B1541" s="14">
        <v>52.695</v>
      </c>
      <c r="C1541" s="14">
        <v>40.89</v>
      </c>
      <c r="D1541" s="14">
        <v>128.01</v>
      </c>
      <c r="E1541" s="14">
        <v>0.01378</v>
      </c>
      <c r="F1541" s="3">
        <f t="shared" si="11"/>
        <v>11.805</v>
      </c>
      <c r="AB1541" s="28"/>
      <c r="AC1541" s="29"/>
    </row>
    <row r="1542">
      <c r="A1542" s="16">
        <v>1045.3</v>
      </c>
      <c r="B1542" s="17">
        <v>72.595</v>
      </c>
      <c r="C1542" s="17">
        <v>52.39</v>
      </c>
      <c r="D1542" s="17">
        <v>133.41</v>
      </c>
      <c r="E1542" s="17">
        <v>0.02395</v>
      </c>
      <c r="F1542" s="3">
        <f t="shared" si="11"/>
        <v>20.205</v>
      </c>
      <c r="AB1542" s="28"/>
      <c r="AC1542" s="29"/>
    </row>
    <row r="1543">
      <c r="A1543" s="13">
        <v>1045.85</v>
      </c>
      <c r="B1543" s="14">
        <v>12.595</v>
      </c>
      <c r="C1543" s="14">
        <v>-12.91</v>
      </c>
      <c r="D1543" s="14">
        <v>58.01</v>
      </c>
      <c r="E1543" s="14">
        <v>0.03071</v>
      </c>
      <c r="F1543" s="3">
        <f t="shared" si="11"/>
        <v>25.505</v>
      </c>
      <c r="AB1543" s="28"/>
      <c r="AC1543" s="29"/>
    </row>
    <row r="1544">
      <c r="A1544" s="16">
        <v>1046.4</v>
      </c>
      <c r="B1544" s="17">
        <v>-11.205</v>
      </c>
      <c r="C1544" s="17">
        <v>-24.31</v>
      </c>
      <c r="D1544" s="17">
        <v>25.21</v>
      </c>
      <c r="E1544" s="17">
        <v>0.01607</v>
      </c>
      <c r="F1544" s="3">
        <f t="shared" si="11"/>
        <v>13.105</v>
      </c>
      <c r="AB1544" s="28"/>
      <c r="AC1544" s="29"/>
    </row>
    <row r="1545">
      <c r="A1545" s="13">
        <v>1046.94</v>
      </c>
      <c r="B1545" s="14">
        <v>-6.205</v>
      </c>
      <c r="C1545" s="14">
        <v>-4.71</v>
      </c>
      <c r="D1545" s="14">
        <v>29.41</v>
      </c>
      <c r="E1545" s="14">
        <v>-0.00186</v>
      </c>
      <c r="F1545" s="3">
        <f t="shared" si="11"/>
        <v>-1.495</v>
      </c>
      <c r="AB1545" s="28"/>
      <c r="AC1545" s="29"/>
    </row>
    <row r="1546">
      <c r="A1546" s="16">
        <v>1047.49</v>
      </c>
      <c r="B1546" s="17">
        <v>21.095</v>
      </c>
      <c r="C1546" s="17">
        <v>5.19</v>
      </c>
      <c r="D1546" s="17">
        <v>116.21</v>
      </c>
      <c r="E1546" s="17">
        <v>0.02018</v>
      </c>
      <c r="F1546" s="3">
        <f t="shared" si="11"/>
        <v>15.905</v>
      </c>
      <c r="AB1546" s="28"/>
      <c r="AC1546" s="29"/>
    </row>
    <row r="1547">
      <c r="A1547" s="13">
        <v>1048.04</v>
      </c>
      <c r="B1547" s="14">
        <v>82.195</v>
      </c>
      <c r="C1547" s="14">
        <v>64.39</v>
      </c>
      <c r="D1547" s="14">
        <v>142.91</v>
      </c>
      <c r="E1547" s="14">
        <v>0.02281</v>
      </c>
      <c r="F1547" s="3">
        <f t="shared" si="11"/>
        <v>17.805</v>
      </c>
      <c r="AB1547" s="28"/>
      <c r="AC1547" s="29"/>
    </row>
    <row r="1548">
      <c r="A1548" s="16">
        <v>1048.59</v>
      </c>
      <c r="B1548" s="17">
        <v>-15.105</v>
      </c>
      <c r="C1548" s="17">
        <v>-26.21</v>
      </c>
      <c r="D1548" s="17">
        <v>35.71</v>
      </c>
      <c r="E1548" s="17">
        <v>0.01453</v>
      </c>
      <c r="F1548" s="3">
        <f t="shared" si="11"/>
        <v>11.105</v>
      </c>
      <c r="AB1548" s="28"/>
      <c r="AC1548" s="29"/>
    </row>
    <row r="1549">
      <c r="A1549" s="13">
        <v>1049.13</v>
      </c>
      <c r="B1549" s="14">
        <v>147.395</v>
      </c>
      <c r="C1549" s="14">
        <v>127.69</v>
      </c>
      <c r="D1549" s="14">
        <v>254.61</v>
      </c>
      <c r="E1549" s="14">
        <v>0.02623</v>
      </c>
      <c r="F1549" s="3">
        <f t="shared" si="11"/>
        <v>19.705</v>
      </c>
      <c r="AB1549" s="28"/>
      <c r="AC1549" s="29"/>
    </row>
    <row r="1550">
      <c r="A1550" s="16">
        <v>1049.68</v>
      </c>
      <c r="B1550" s="17">
        <v>-25.905</v>
      </c>
      <c r="C1550" s="17">
        <v>-39.51</v>
      </c>
      <c r="D1550" s="17">
        <v>27.21</v>
      </c>
      <c r="E1550" s="17">
        <v>0.01854</v>
      </c>
      <c r="F1550" s="3">
        <f t="shared" si="11"/>
        <v>13.605</v>
      </c>
      <c r="AB1550" s="28"/>
      <c r="AC1550" s="29"/>
    </row>
    <row r="1551">
      <c r="A1551" s="13">
        <v>1050.23</v>
      </c>
      <c r="B1551" s="14">
        <v>31.595</v>
      </c>
      <c r="C1551" s="14">
        <v>17.59</v>
      </c>
      <c r="D1551" s="14">
        <v>97.61</v>
      </c>
      <c r="E1551" s="14">
        <v>0.01927</v>
      </c>
      <c r="F1551" s="3">
        <f t="shared" si="11"/>
        <v>14.005</v>
      </c>
      <c r="AB1551" s="28"/>
      <c r="AC1551" s="29"/>
    </row>
    <row r="1552">
      <c r="A1552" s="16">
        <v>1050.78</v>
      </c>
      <c r="B1552" s="17">
        <v>-38.905</v>
      </c>
      <c r="C1552" s="17">
        <v>-36.91</v>
      </c>
      <c r="D1552" s="17">
        <v>5.71</v>
      </c>
      <c r="E1552" s="17">
        <v>-0.00279</v>
      </c>
      <c r="F1552" s="3">
        <f t="shared" si="11"/>
        <v>-1.995</v>
      </c>
      <c r="AB1552" s="28"/>
      <c r="AC1552" s="29"/>
    </row>
    <row r="1553">
      <c r="A1553" s="13">
        <v>1051.32</v>
      </c>
      <c r="B1553" s="14">
        <v>-8.105</v>
      </c>
      <c r="C1553" s="14">
        <v>-22.81</v>
      </c>
      <c r="D1553" s="14">
        <v>36.71</v>
      </c>
      <c r="E1553" s="14">
        <v>0.02091</v>
      </c>
      <c r="F1553" s="3">
        <f t="shared" si="11"/>
        <v>14.705</v>
      </c>
      <c r="AB1553" s="28"/>
      <c r="AC1553" s="29"/>
    </row>
    <row r="1554">
      <c r="A1554" s="16">
        <v>1051.87</v>
      </c>
      <c r="B1554" s="17">
        <v>299.695</v>
      </c>
      <c r="C1554" s="17">
        <v>248.89</v>
      </c>
      <c r="D1554" s="17">
        <v>480.31</v>
      </c>
      <c r="E1554" s="17">
        <v>0.07369</v>
      </c>
      <c r="F1554" s="3">
        <f t="shared" si="11"/>
        <v>50.805</v>
      </c>
      <c r="AB1554" s="28"/>
      <c r="AC1554" s="29"/>
    </row>
    <row r="1555">
      <c r="A1555" s="13">
        <v>1052.42</v>
      </c>
      <c r="B1555" s="14">
        <v>10.895</v>
      </c>
      <c r="C1555" s="14">
        <v>4.39</v>
      </c>
      <c r="D1555" s="14">
        <v>76.11</v>
      </c>
      <c r="E1555" s="14">
        <v>0.0096</v>
      </c>
      <c r="F1555" s="3">
        <f t="shared" si="11"/>
        <v>6.505</v>
      </c>
      <c r="AB1555" s="28"/>
      <c r="AC1555" s="29"/>
    </row>
    <row r="1556">
      <c r="A1556" s="16">
        <v>1052.97</v>
      </c>
      <c r="B1556" s="17">
        <v>243.095</v>
      </c>
      <c r="C1556" s="17">
        <v>216.49</v>
      </c>
      <c r="D1556" s="17">
        <v>386.71</v>
      </c>
      <c r="E1556" s="17">
        <v>0.03965</v>
      </c>
      <c r="F1556" s="3">
        <f t="shared" si="11"/>
        <v>26.605</v>
      </c>
      <c r="AB1556" s="28"/>
      <c r="AC1556" s="29"/>
    </row>
    <row r="1557">
      <c r="A1557" s="13">
        <v>1053.51</v>
      </c>
      <c r="B1557" s="14">
        <v>2.795</v>
      </c>
      <c r="C1557" s="14">
        <v>1.49</v>
      </c>
      <c r="D1557" s="14">
        <v>59.31</v>
      </c>
      <c r="E1557" s="14">
        <v>0.00198</v>
      </c>
      <c r="F1557" s="3">
        <f t="shared" si="11"/>
        <v>1.305</v>
      </c>
      <c r="AB1557" s="28"/>
      <c r="AC1557" s="29"/>
    </row>
    <row r="1558">
      <c r="A1558" s="16">
        <v>1054.06</v>
      </c>
      <c r="B1558" s="17">
        <v>60.195</v>
      </c>
      <c r="C1558" s="17">
        <v>48.49</v>
      </c>
      <c r="D1558" s="17">
        <v>137.61</v>
      </c>
      <c r="E1558" s="17">
        <v>0.01801</v>
      </c>
      <c r="F1558" s="3">
        <f t="shared" si="11"/>
        <v>11.705</v>
      </c>
      <c r="AB1558" s="28"/>
      <c r="AC1558" s="29"/>
    </row>
    <row r="1559">
      <c r="A1559" s="13">
        <v>1054.61</v>
      </c>
      <c r="B1559" s="14">
        <v>19.195</v>
      </c>
      <c r="C1559" s="14">
        <v>5.19</v>
      </c>
      <c r="D1559" s="14">
        <v>74.41</v>
      </c>
      <c r="E1559" s="14">
        <v>0.02202</v>
      </c>
      <c r="F1559" s="3">
        <f t="shared" si="11"/>
        <v>14.005</v>
      </c>
      <c r="AB1559" s="28"/>
      <c r="AC1559" s="29"/>
    </row>
    <row r="1560">
      <c r="A1560" s="16">
        <v>1055.16</v>
      </c>
      <c r="B1560" s="17">
        <v>-3.705</v>
      </c>
      <c r="C1560" s="17">
        <v>-27.01</v>
      </c>
      <c r="D1560" s="17">
        <v>31.91</v>
      </c>
      <c r="E1560" s="17">
        <v>0.037</v>
      </c>
      <c r="F1560" s="3">
        <f t="shared" si="11"/>
        <v>23.305</v>
      </c>
      <c r="AB1560" s="28"/>
      <c r="AC1560" s="29"/>
    </row>
    <row r="1561">
      <c r="A1561" s="13">
        <v>1055.7</v>
      </c>
      <c r="B1561" s="14">
        <v>18.195</v>
      </c>
      <c r="C1561" s="14">
        <v>-10.81</v>
      </c>
      <c r="D1561" s="14">
        <v>74.21</v>
      </c>
      <c r="E1561" s="14">
        <v>0.0473</v>
      </c>
      <c r="F1561" s="3">
        <f t="shared" si="11"/>
        <v>29.005</v>
      </c>
      <c r="AB1561" s="28"/>
      <c r="AC1561" s="29"/>
    </row>
    <row r="1562">
      <c r="A1562" s="16">
        <v>1056.25</v>
      </c>
      <c r="B1562" s="17">
        <v>-26.205</v>
      </c>
      <c r="C1562" s="17">
        <v>-36.11</v>
      </c>
      <c r="D1562" s="17">
        <v>33.01</v>
      </c>
      <c r="E1562" s="17">
        <v>0.01645</v>
      </c>
      <c r="F1562" s="3">
        <f t="shared" si="11"/>
        <v>9.905</v>
      </c>
      <c r="AB1562" s="28"/>
      <c r="AC1562" s="29"/>
    </row>
    <row r="1563">
      <c r="A1563" s="13">
        <v>1056.8</v>
      </c>
      <c r="B1563" s="14">
        <v>0.995</v>
      </c>
      <c r="C1563" s="14">
        <v>-10.71</v>
      </c>
      <c r="D1563" s="14">
        <v>31.01</v>
      </c>
      <c r="E1563" s="14">
        <v>0.01968</v>
      </c>
      <c r="F1563" s="3">
        <f t="shared" si="11"/>
        <v>11.705</v>
      </c>
      <c r="AB1563" s="28"/>
      <c r="AC1563" s="29"/>
    </row>
    <row r="1564">
      <c r="A1564" s="16">
        <v>1057.34</v>
      </c>
      <c r="B1564" s="17">
        <v>-20.905</v>
      </c>
      <c r="C1564" s="17">
        <v>-19.31</v>
      </c>
      <c r="D1564" s="17">
        <v>42.41</v>
      </c>
      <c r="E1564" s="17">
        <v>-0.00273</v>
      </c>
      <c r="F1564" s="3">
        <f t="shared" si="11"/>
        <v>-1.595</v>
      </c>
      <c r="AB1564" s="28"/>
      <c r="AC1564" s="29"/>
    </row>
    <row r="1565">
      <c r="A1565" s="13">
        <v>1057.89</v>
      </c>
      <c r="B1565" s="14">
        <v>-6.905</v>
      </c>
      <c r="C1565" s="14">
        <v>-18.51</v>
      </c>
      <c r="D1565" s="14">
        <v>46.61</v>
      </c>
      <c r="E1565" s="14">
        <v>0.02012</v>
      </c>
      <c r="F1565" s="3">
        <f t="shared" si="11"/>
        <v>11.605</v>
      </c>
      <c r="AB1565" s="28"/>
      <c r="AC1565" s="29"/>
    </row>
    <row r="1566">
      <c r="A1566" s="16">
        <v>1058.44</v>
      </c>
      <c r="B1566" s="17">
        <v>23.195</v>
      </c>
      <c r="C1566" s="17">
        <v>20.29</v>
      </c>
      <c r="D1566" s="17">
        <v>88.31</v>
      </c>
      <c r="E1566" s="17">
        <v>0.00511</v>
      </c>
      <c r="F1566" s="3">
        <f t="shared" si="11"/>
        <v>2.905</v>
      </c>
      <c r="AB1566" s="28"/>
      <c r="AC1566" s="29"/>
    </row>
    <row r="1567">
      <c r="A1567" s="13">
        <v>1058.98</v>
      </c>
      <c r="B1567" s="14">
        <v>-5.105</v>
      </c>
      <c r="C1567" s="14">
        <v>-31.21</v>
      </c>
      <c r="D1567" s="14">
        <v>42.91</v>
      </c>
      <c r="E1567" s="14">
        <v>0.04688</v>
      </c>
      <c r="F1567" s="3">
        <f t="shared" si="11"/>
        <v>26.105</v>
      </c>
      <c r="AB1567" s="28"/>
      <c r="AC1567" s="29"/>
    </row>
    <row r="1568">
      <c r="A1568" s="16">
        <v>1059.53</v>
      </c>
      <c r="B1568" s="17">
        <v>21.395</v>
      </c>
      <c r="C1568" s="17">
        <v>-2.41</v>
      </c>
      <c r="D1568" s="17">
        <v>80.11</v>
      </c>
      <c r="E1568" s="17">
        <v>0.0435</v>
      </c>
      <c r="F1568" s="3">
        <f t="shared" si="11"/>
        <v>23.805</v>
      </c>
      <c r="AB1568" s="28"/>
      <c r="AC1568" s="29"/>
    </row>
    <row r="1569">
      <c r="A1569" s="13">
        <v>1060.08</v>
      </c>
      <c r="B1569" s="14">
        <v>5.295</v>
      </c>
      <c r="C1569" s="14">
        <v>-8.41</v>
      </c>
      <c r="D1569" s="14">
        <v>52.01</v>
      </c>
      <c r="E1569" s="14">
        <v>0.02549</v>
      </c>
      <c r="F1569" s="3">
        <f t="shared" si="11"/>
        <v>13.705</v>
      </c>
      <c r="AB1569" s="28"/>
      <c r="AC1569" s="29"/>
    </row>
    <row r="1570">
      <c r="A1570" s="16">
        <v>1060.62</v>
      </c>
      <c r="B1570" s="17">
        <v>138.595</v>
      </c>
      <c r="C1570" s="17">
        <v>114.59</v>
      </c>
      <c r="D1570" s="17">
        <v>236.01</v>
      </c>
      <c r="E1570" s="17">
        <v>0.0452</v>
      </c>
      <c r="F1570" s="3">
        <f t="shared" si="11"/>
        <v>24.005</v>
      </c>
      <c r="AB1570" s="28"/>
      <c r="AC1570" s="29"/>
    </row>
    <row r="1571">
      <c r="A1571" s="13">
        <v>1061.17</v>
      </c>
      <c r="B1571" s="14">
        <v>-13.005</v>
      </c>
      <c r="C1571" s="14">
        <v>-18.41</v>
      </c>
      <c r="D1571" s="14">
        <v>36.31</v>
      </c>
      <c r="E1571" s="14">
        <v>0.01036</v>
      </c>
      <c r="F1571" s="3">
        <f t="shared" si="11"/>
        <v>5.405</v>
      </c>
      <c r="AB1571" s="28"/>
      <c r="AC1571" s="29"/>
    </row>
    <row r="1572">
      <c r="A1572" s="16">
        <v>1061.72</v>
      </c>
      <c r="B1572" s="17">
        <v>7.995</v>
      </c>
      <c r="C1572" s="17">
        <v>-11.61</v>
      </c>
      <c r="D1572" s="17">
        <v>77.41</v>
      </c>
      <c r="E1572" s="17">
        <v>0.0383</v>
      </c>
      <c r="F1572" s="3">
        <f t="shared" si="11"/>
        <v>19.605</v>
      </c>
      <c r="AB1572" s="28"/>
      <c r="AC1572" s="29"/>
    </row>
    <row r="1573">
      <c r="A1573" s="13">
        <v>1062.26</v>
      </c>
      <c r="B1573" s="14">
        <v>42.795</v>
      </c>
      <c r="C1573" s="14">
        <v>24.29</v>
      </c>
      <c r="D1573" s="14">
        <v>110.21</v>
      </c>
      <c r="E1573" s="14">
        <v>0.03681</v>
      </c>
      <c r="F1573" s="3">
        <f t="shared" si="11"/>
        <v>18.505</v>
      </c>
      <c r="AB1573" s="28"/>
      <c r="AC1573" s="29"/>
    </row>
    <row r="1574">
      <c r="A1574" s="16">
        <v>1062.81</v>
      </c>
      <c r="B1574" s="17">
        <v>37.995</v>
      </c>
      <c r="C1574" s="17">
        <v>23.69</v>
      </c>
      <c r="D1574" s="17">
        <v>90.21</v>
      </c>
      <c r="E1574" s="17">
        <v>0.02906</v>
      </c>
      <c r="F1574" s="3">
        <f t="shared" si="11"/>
        <v>14.305</v>
      </c>
      <c r="AB1574" s="28"/>
      <c r="AC1574" s="29"/>
    </row>
    <row r="1575">
      <c r="A1575" s="13">
        <v>1063.36</v>
      </c>
      <c r="B1575" s="14">
        <v>17.495</v>
      </c>
      <c r="C1575" s="14">
        <v>15.99</v>
      </c>
      <c r="D1575" s="14">
        <v>92.01</v>
      </c>
      <c r="E1575" s="14">
        <v>0.0031</v>
      </c>
      <c r="F1575" s="3">
        <f t="shared" si="11"/>
        <v>1.505</v>
      </c>
      <c r="AB1575" s="28"/>
      <c r="AC1575" s="29"/>
    </row>
    <row r="1576">
      <c r="A1576" s="16">
        <v>1063.9</v>
      </c>
      <c r="B1576" s="17">
        <v>30.195</v>
      </c>
      <c r="C1576" s="17">
        <v>16.79</v>
      </c>
      <c r="D1576" s="17">
        <v>90.21</v>
      </c>
      <c r="E1576" s="17">
        <v>0.02819</v>
      </c>
      <c r="F1576" s="3">
        <f t="shared" si="11"/>
        <v>13.405</v>
      </c>
      <c r="AB1576" s="28"/>
      <c r="AC1576" s="29"/>
    </row>
    <row r="1577">
      <c r="A1577" s="13">
        <v>1064.45</v>
      </c>
      <c r="B1577" s="14">
        <v>8.095</v>
      </c>
      <c r="C1577" s="14">
        <v>3.19</v>
      </c>
      <c r="D1577" s="14">
        <v>68.11</v>
      </c>
      <c r="E1577" s="14">
        <v>0.01049</v>
      </c>
      <c r="F1577" s="3">
        <f t="shared" si="11"/>
        <v>4.905</v>
      </c>
      <c r="AB1577" s="28"/>
      <c r="AC1577" s="29"/>
    </row>
    <row r="1578">
      <c r="A1578" s="16">
        <v>1064.99</v>
      </c>
      <c r="B1578" s="17">
        <v>18.095</v>
      </c>
      <c r="C1578" s="17">
        <v>4.19</v>
      </c>
      <c r="D1578" s="17">
        <v>82.71</v>
      </c>
      <c r="E1578" s="17">
        <v>0.0303</v>
      </c>
      <c r="F1578" s="3">
        <f t="shared" si="11"/>
        <v>13.905</v>
      </c>
      <c r="AB1578" s="28"/>
      <c r="AC1578" s="29"/>
    </row>
    <row r="1579">
      <c r="A1579" s="13">
        <v>1065.54</v>
      </c>
      <c r="B1579" s="14">
        <v>1.395</v>
      </c>
      <c r="C1579" s="14">
        <v>6.09</v>
      </c>
      <c r="D1579" s="14">
        <v>57.91</v>
      </c>
      <c r="E1579" s="14">
        <v>-0.0104</v>
      </c>
      <c r="F1579" s="3">
        <f t="shared" si="11"/>
        <v>-4.695</v>
      </c>
      <c r="AB1579" s="28"/>
      <c r="AC1579" s="29"/>
    </row>
    <row r="1580">
      <c r="A1580" s="16">
        <v>1066.09</v>
      </c>
      <c r="B1580" s="17">
        <v>41.595</v>
      </c>
      <c r="C1580" s="17">
        <v>24.39</v>
      </c>
      <c r="D1580" s="17">
        <v>102.21</v>
      </c>
      <c r="E1580" s="17">
        <v>0.0388</v>
      </c>
      <c r="F1580" s="3">
        <f t="shared" si="11"/>
        <v>17.205</v>
      </c>
      <c r="AB1580" s="28"/>
      <c r="AC1580" s="29"/>
    </row>
    <row r="1581">
      <c r="A1581" s="13">
        <v>1066.63</v>
      </c>
      <c r="B1581" s="14">
        <v>13.995</v>
      </c>
      <c r="C1581" s="14">
        <v>-5.41</v>
      </c>
      <c r="D1581" s="14">
        <v>80.81</v>
      </c>
      <c r="E1581" s="14">
        <v>0.04434</v>
      </c>
      <c r="F1581" s="3">
        <f t="shared" si="11"/>
        <v>19.405</v>
      </c>
      <c r="AB1581" s="28"/>
      <c r="AC1581" s="29"/>
    </row>
    <row r="1582">
      <c r="A1582" s="16">
        <v>1067.18</v>
      </c>
      <c r="B1582" s="17">
        <v>82.595</v>
      </c>
      <c r="C1582" s="17">
        <v>73.99</v>
      </c>
      <c r="D1582" s="17">
        <v>177.11</v>
      </c>
      <c r="E1582" s="17">
        <v>0.02013</v>
      </c>
      <c r="F1582" s="3">
        <f t="shared" si="11"/>
        <v>8.605</v>
      </c>
      <c r="AB1582" s="28"/>
      <c r="AC1582" s="29"/>
    </row>
    <row r="1583">
      <c r="A1583" s="13">
        <v>1067.72</v>
      </c>
      <c r="B1583" s="14">
        <v>29.095</v>
      </c>
      <c r="C1583" s="14">
        <v>8.39</v>
      </c>
      <c r="D1583" s="14">
        <v>90.31</v>
      </c>
      <c r="E1583" s="14">
        <v>0.04917</v>
      </c>
      <c r="F1583" s="3">
        <f t="shared" si="11"/>
        <v>20.705</v>
      </c>
      <c r="AB1583" s="28"/>
      <c r="AC1583" s="29"/>
    </row>
    <row r="1584">
      <c r="A1584" s="16">
        <v>1068.27</v>
      </c>
      <c r="B1584" s="17">
        <v>-11.905</v>
      </c>
      <c r="C1584" s="17">
        <v>-14.61</v>
      </c>
      <c r="D1584" s="17">
        <v>49.31</v>
      </c>
      <c r="E1584" s="17">
        <v>0.00651</v>
      </c>
      <c r="F1584" s="3">
        <f t="shared" si="11"/>
        <v>2.705</v>
      </c>
      <c r="AB1584" s="28"/>
      <c r="AC1584" s="29"/>
    </row>
    <row r="1585">
      <c r="A1585" s="13">
        <v>1068.82</v>
      </c>
      <c r="B1585" s="14">
        <v>51.995</v>
      </c>
      <c r="C1585" s="14">
        <v>47.39</v>
      </c>
      <c r="D1585" s="14">
        <v>132.01</v>
      </c>
      <c r="E1585" s="14">
        <v>0.01128</v>
      </c>
      <c r="F1585" s="3">
        <f t="shared" si="11"/>
        <v>4.605</v>
      </c>
      <c r="AB1585" s="28"/>
      <c r="AC1585" s="29"/>
    </row>
    <row r="1586">
      <c r="A1586" s="16">
        <v>1069.36</v>
      </c>
      <c r="B1586" s="17">
        <v>25.595</v>
      </c>
      <c r="C1586" s="17">
        <v>10.59</v>
      </c>
      <c r="D1586" s="17">
        <v>97.71</v>
      </c>
      <c r="E1586" s="17">
        <v>0.03732</v>
      </c>
      <c r="F1586" s="3">
        <f t="shared" si="11"/>
        <v>15.005</v>
      </c>
      <c r="AB1586" s="28"/>
      <c r="AC1586" s="29"/>
    </row>
    <row r="1587">
      <c r="A1587" s="13">
        <v>1069.91</v>
      </c>
      <c r="B1587" s="14">
        <v>-2.805</v>
      </c>
      <c r="C1587" s="14">
        <v>-4.11</v>
      </c>
      <c r="D1587" s="14">
        <v>55.31</v>
      </c>
      <c r="E1587" s="14">
        <v>0.00328</v>
      </c>
      <c r="F1587" s="3">
        <f t="shared" si="11"/>
        <v>1.305</v>
      </c>
      <c r="AB1587" s="28"/>
      <c r="AC1587" s="29"/>
    </row>
    <row r="1588">
      <c r="A1588" s="16">
        <v>1070.45</v>
      </c>
      <c r="B1588" s="17">
        <v>6.895</v>
      </c>
      <c r="C1588" s="17">
        <v>4.29</v>
      </c>
      <c r="D1588" s="17">
        <v>69.81</v>
      </c>
      <c r="E1588" s="17">
        <v>0.00667</v>
      </c>
      <c r="F1588" s="3">
        <f t="shared" si="11"/>
        <v>2.605</v>
      </c>
      <c r="AB1588" s="28"/>
      <c r="AC1588" s="29"/>
    </row>
    <row r="1589">
      <c r="A1589" s="13">
        <v>1071.0</v>
      </c>
      <c r="B1589" s="14">
        <v>-10.505</v>
      </c>
      <c r="C1589" s="14">
        <v>-35.41</v>
      </c>
      <c r="D1589" s="14">
        <v>40.21</v>
      </c>
      <c r="E1589" s="14">
        <v>0.06458</v>
      </c>
      <c r="F1589" s="3">
        <f t="shared" si="11"/>
        <v>24.905</v>
      </c>
      <c r="AB1589" s="28"/>
      <c r="AC1589" s="29"/>
    </row>
    <row r="1590">
      <c r="A1590" s="16">
        <v>1071.54</v>
      </c>
      <c r="B1590" s="17">
        <v>10.795</v>
      </c>
      <c r="C1590" s="17">
        <v>1.39</v>
      </c>
      <c r="D1590" s="17">
        <v>68.81</v>
      </c>
      <c r="E1590" s="17">
        <v>0.02482</v>
      </c>
      <c r="F1590" s="3">
        <f t="shared" si="11"/>
        <v>9.405</v>
      </c>
      <c r="AB1590" s="28"/>
      <c r="AC1590" s="29"/>
    </row>
    <row r="1591">
      <c r="A1591" s="13">
        <v>1072.09</v>
      </c>
      <c r="B1591" s="14">
        <v>93.795</v>
      </c>
      <c r="C1591" s="14">
        <v>83.59</v>
      </c>
      <c r="D1591" s="14">
        <v>189.01</v>
      </c>
      <c r="E1591" s="14">
        <v>0.02738</v>
      </c>
      <c r="F1591" s="3">
        <f t="shared" si="11"/>
        <v>10.205</v>
      </c>
      <c r="AB1591" s="28"/>
      <c r="AC1591" s="29"/>
    </row>
    <row r="1592">
      <c r="A1592" s="16">
        <v>1072.64</v>
      </c>
      <c r="B1592" s="17">
        <v>35.395</v>
      </c>
      <c r="C1592" s="17">
        <v>4.89</v>
      </c>
      <c r="D1592" s="17">
        <v>66.21</v>
      </c>
      <c r="E1592" s="17">
        <v>0.08334</v>
      </c>
      <c r="F1592" s="3">
        <f t="shared" si="11"/>
        <v>30.505</v>
      </c>
      <c r="AB1592" s="28"/>
      <c r="AC1592" s="29"/>
    </row>
    <row r="1593">
      <c r="A1593" s="13">
        <v>1073.18</v>
      </c>
      <c r="B1593" s="14">
        <v>126.495</v>
      </c>
      <c r="C1593" s="14">
        <v>118.29</v>
      </c>
      <c r="D1593" s="14">
        <v>235.91</v>
      </c>
      <c r="E1593" s="14">
        <v>0.02259</v>
      </c>
      <c r="F1593" s="3">
        <f t="shared" si="11"/>
        <v>8.205</v>
      </c>
      <c r="AB1593" s="28"/>
      <c r="AC1593" s="29"/>
    </row>
    <row r="1594">
      <c r="A1594" s="16">
        <v>1073.73</v>
      </c>
      <c r="B1594" s="17">
        <v>190.595</v>
      </c>
      <c r="C1594" s="17">
        <v>163.09</v>
      </c>
      <c r="D1594" s="17">
        <v>309.71</v>
      </c>
      <c r="E1594" s="17">
        <v>0.0771</v>
      </c>
      <c r="F1594" s="3">
        <f t="shared" si="11"/>
        <v>27.505</v>
      </c>
      <c r="AB1594" s="28"/>
      <c r="AC1594" s="29"/>
    </row>
    <row r="1595">
      <c r="A1595" s="13">
        <v>1074.27</v>
      </c>
      <c r="B1595" s="14">
        <v>17.295</v>
      </c>
      <c r="C1595" s="14">
        <v>-3.61</v>
      </c>
      <c r="D1595" s="14">
        <v>41.91</v>
      </c>
      <c r="E1595" s="14">
        <v>0.05913</v>
      </c>
      <c r="F1595" s="3">
        <f t="shared" si="11"/>
        <v>20.905</v>
      </c>
      <c r="AB1595" s="28"/>
      <c r="AC1595" s="29"/>
    </row>
    <row r="1596">
      <c r="A1596" s="16">
        <v>1074.82</v>
      </c>
      <c r="B1596" s="17">
        <v>56.295</v>
      </c>
      <c r="C1596" s="17">
        <v>49.99</v>
      </c>
      <c r="D1596" s="17">
        <v>129.01</v>
      </c>
      <c r="E1596" s="17">
        <v>0.01814</v>
      </c>
      <c r="F1596" s="3">
        <f t="shared" si="11"/>
        <v>6.305</v>
      </c>
      <c r="AB1596" s="28"/>
      <c r="AC1596" s="29"/>
    </row>
    <row r="1597">
      <c r="A1597" s="13">
        <v>1075.36</v>
      </c>
      <c r="B1597" s="14">
        <v>58.795</v>
      </c>
      <c r="C1597" s="14">
        <v>35.29</v>
      </c>
      <c r="D1597" s="14">
        <v>117.11</v>
      </c>
      <c r="E1597" s="14">
        <v>0.06876</v>
      </c>
      <c r="F1597" s="3">
        <f t="shared" si="11"/>
        <v>23.505</v>
      </c>
      <c r="AB1597" s="28"/>
      <c r="AC1597" s="29"/>
    </row>
    <row r="1598">
      <c r="A1598" s="16">
        <v>1075.91</v>
      </c>
      <c r="B1598" s="17">
        <v>33.495</v>
      </c>
      <c r="C1598" s="17">
        <v>15.39</v>
      </c>
      <c r="D1598" s="17">
        <v>86.71</v>
      </c>
      <c r="E1598" s="17">
        <v>0.05369</v>
      </c>
      <c r="F1598" s="3">
        <f t="shared" si="11"/>
        <v>18.105</v>
      </c>
      <c r="AB1598" s="28"/>
      <c r="AC1598" s="29"/>
    </row>
    <row r="1599">
      <c r="A1599" s="13">
        <v>1076.45</v>
      </c>
      <c r="B1599" s="14">
        <v>32.195</v>
      </c>
      <c r="C1599" s="14">
        <v>18.19</v>
      </c>
      <c r="D1599" s="14">
        <v>87.61</v>
      </c>
      <c r="E1599" s="14">
        <v>0.04203</v>
      </c>
      <c r="F1599" s="3">
        <f t="shared" si="11"/>
        <v>14.005</v>
      </c>
      <c r="AB1599" s="28"/>
      <c r="AC1599" s="29"/>
    </row>
    <row r="1600">
      <c r="A1600" s="16">
        <v>1077.0</v>
      </c>
      <c r="B1600" s="17">
        <v>13.695</v>
      </c>
      <c r="C1600" s="17">
        <v>7.09</v>
      </c>
      <c r="D1600" s="17">
        <v>62.81</v>
      </c>
      <c r="E1600" s="17">
        <v>0.02011</v>
      </c>
      <c r="F1600" s="3">
        <f t="shared" si="11"/>
        <v>6.605</v>
      </c>
      <c r="AB1600" s="28"/>
      <c r="AC1600" s="29"/>
    </row>
    <row r="1601">
      <c r="A1601" s="13">
        <v>1077.54</v>
      </c>
      <c r="B1601" s="14">
        <v>36.295</v>
      </c>
      <c r="C1601" s="14">
        <v>31.79</v>
      </c>
      <c r="D1601" s="14">
        <v>95.21</v>
      </c>
      <c r="E1601" s="14">
        <v>0.01394</v>
      </c>
      <c r="F1601" s="3">
        <f t="shared" si="11"/>
        <v>4.505</v>
      </c>
      <c r="AB1601" s="28"/>
      <c r="AC1601" s="29"/>
    </row>
    <row r="1602">
      <c r="A1602" s="16">
        <v>1078.09</v>
      </c>
      <c r="B1602" s="17">
        <v>56.795</v>
      </c>
      <c r="C1602" s="17">
        <v>44.89</v>
      </c>
      <c r="D1602" s="17">
        <v>117.01</v>
      </c>
      <c r="E1602" s="17">
        <v>0.03722</v>
      </c>
      <c r="F1602" s="3">
        <f t="shared" si="11"/>
        <v>11.905</v>
      </c>
      <c r="AB1602" s="28"/>
      <c r="AC1602" s="29"/>
    </row>
    <row r="1603">
      <c r="A1603" s="13">
        <v>1078.63</v>
      </c>
      <c r="B1603" s="14">
        <v>9.795</v>
      </c>
      <c r="C1603" s="14">
        <v>-7.91</v>
      </c>
      <c r="D1603" s="14">
        <v>53.01</v>
      </c>
      <c r="E1603" s="14">
        <v>0.05615</v>
      </c>
      <c r="F1603" s="3">
        <f t="shared" si="11"/>
        <v>17.705</v>
      </c>
      <c r="AB1603" s="28"/>
      <c r="AC1603" s="29"/>
    </row>
    <row r="1604">
      <c r="A1604" s="16">
        <v>1079.18</v>
      </c>
      <c r="B1604" s="17">
        <v>24.095</v>
      </c>
      <c r="C1604" s="17">
        <v>-2.21</v>
      </c>
      <c r="D1604" s="17">
        <v>75.11</v>
      </c>
      <c r="E1604" s="17">
        <v>0.08485</v>
      </c>
      <c r="F1604" s="3">
        <f t="shared" si="11"/>
        <v>26.305</v>
      </c>
      <c r="AB1604" s="28"/>
      <c r="AC1604" s="29"/>
    </row>
    <row r="1605">
      <c r="A1605" s="13">
        <v>1079.72</v>
      </c>
      <c r="B1605" s="14">
        <v>56.795</v>
      </c>
      <c r="C1605" s="14">
        <v>31.09</v>
      </c>
      <c r="D1605" s="14">
        <v>124.21</v>
      </c>
      <c r="E1605" s="14">
        <v>0.08386</v>
      </c>
      <c r="F1605" s="3">
        <f t="shared" si="11"/>
        <v>25.705</v>
      </c>
      <c r="AB1605" s="28"/>
      <c r="AC1605" s="29"/>
    </row>
    <row r="1606">
      <c r="A1606" s="16">
        <v>1080.27</v>
      </c>
      <c r="B1606" s="17">
        <v>-4.205</v>
      </c>
      <c r="C1606" s="17">
        <v>-2.31</v>
      </c>
      <c r="D1606" s="17">
        <v>53.21</v>
      </c>
      <c r="E1606" s="17">
        <v>-0.00628</v>
      </c>
      <c r="F1606" s="3">
        <f t="shared" si="11"/>
        <v>-1.895</v>
      </c>
      <c r="AB1606" s="28"/>
      <c r="AC1606" s="29"/>
    </row>
    <row r="1607">
      <c r="A1607" s="13">
        <v>1080.81</v>
      </c>
      <c r="B1607" s="14">
        <v>17.495</v>
      </c>
      <c r="C1607" s="14">
        <v>8.09</v>
      </c>
      <c r="D1607" s="14">
        <v>76.61</v>
      </c>
      <c r="E1607" s="14">
        <v>0.03158</v>
      </c>
      <c r="F1607" s="3">
        <f t="shared" si="11"/>
        <v>9.405</v>
      </c>
      <c r="AB1607" s="28"/>
      <c r="AC1607" s="29"/>
    </row>
    <row r="1608">
      <c r="A1608" s="16">
        <v>1081.36</v>
      </c>
      <c r="B1608" s="17">
        <v>-6.005</v>
      </c>
      <c r="C1608" s="17">
        <v>-23.91</v>
      </c>
      <c r="D1608" s="17">
        <v>29.71</v>
      </c>
      <c r="E1608" s="17">
        <v>0.06116</v>
      </c>
      <c r="F1608" s="3">
        <f t="shared" si="11"/>
        <v>17.905</v>
      </c>
      <c r="AB1608" s="28"/>
      <c r="AC1608" s="29"/>
    </row>
    <row r="1609">
      <c r="A1609" s="13">
        <v>1081.9</v>
      </c>
      <c r="B1609" s="14">
        <v>88.395</v>
      </c>
      <c r="C1609" s="14">
        <v>69.79</v>
      </c>
      <c r="D1609" s="14">
        <v>167.51</v>
      </c>
      <c r="E1609" s="14">
        <v>0.06435</v>
      </c>
      <c r="F1609" s="3">
        <f t="shared" si="11"/>
        <v>18.605</v>
      </c>
      <c r="AB1609" s="28"/>
      <c r="AC1609" s="29"/>
    </row>
    <row r="1610">
      <c r="A1610" s="16">
        <v>1082.44</v>
      </c>
      <c r="B1610" s="17">
        <v>61.795</v>
      </c>
      <c r="C1610" s="17">
        <v>52.19</v>
      </c>
      <c r="D1610" s="17">
        <v>138.51</v>
      </c>
      <c r="E1610" s="17">
        <v>0.03382</v>
      </c>
      <c r="F1610" s="3">
        <f t="shared" si="11"/>
        <v>9.605</v>
      </c>
      <c r="AB1610" s="28"/>
      <c r="AC1610" s="29"/>
    </row>
    <row r="1611">
      <c r="A1611" s="13">
        <v>1082.99</v>
      </c>
      <c r="B1611" s="14">
        <v>60.795</v>
      </c>
      <c r="C1611" s="14">
        <v>43.09</v>
      </c>
      <c r="D1611" s="14">
        <v>112.81</v>
      </c>
      <c r="E1611" s="14">
        <v>0.06305</v>
      </c>
      <c r="F1611" s="3">
        <f t="shared" si="11"/>
        <v>17.705</v>
      </c>
      <c r="AB1611" s="28"/>
      <c r="AC1611" s="29"/>
    </row>
    <row r="1612">
      <c r="A1612" s="16">
        <v>1083.53</v>
      </c>
      <c r="B1612" s="17">
        <v>20.095</v>
      </c>
      <c r="C1612" s="17">
        <v>0.79</v>
      </c>
      <c r="D1612" s="17">
        <v>70.41</v>
      </c>
      <c r="E1612" s="17">
        <v>0.06984</v>
      </c>
      <c r="F1612" s="3">
        <f t="shared" si="11"/>
        <v>19.305</v>
      </c>
      <c r="AB1612" s="28"/>
      <c r="AC1612" s="29"/>
    </row>
    <row r="1613">
      <c r="A1613" s="13">
        <v>1084.08</v>
      </c>
      <c r="B1613" s="14">
        <v>60.795</v>
      </c>
      <c r="C1613" s="14">
        <v>35.79</v>
      </c>
      <c r="D1613" s="14">
        <v>100.91</v>
      </c>
      <c r="E1613" s="14">
        <v>0.09162</v>
      </c>
      <c r="F1613" s="3">
        <f t="shared" si="11"/>
        <v>25.005</v>
      </c>
      <c r="AB1613" s="28"/>
      <c r="AC1613" s="29"/>
    </row>
    <row r="1614">
      <c r="A1614" s="16">
        <v>1084.62</v>
      </c>
      <c r="B1614" s="17">
        <v>31.995</v>
      </c>
      <c r="C1614" s="17">
        <v>25.79</v>
      </c>
      <c r="D1614" s="17">
        <v>90.71</v>
      </c>
      <c r="E1614" s="17">
        <v>0.02314</v>
      </c>
      <c r="F1614" s="3">
        <f t="shared" si="11"/>
        <v>6.205</v>
      </c>
      <c r="AB1614" s="28"/>
      <c r="AC1614" s="29"/>
    </row>
    <row r="1615">
      <c r="A1615" s="13">
        <v>1085.17</v>
      </c>
      <c r="B1615" s="14">
        <v>39.795</v>
      </c>
      <c r="C1615" s="14">
        <v>17.79</v>
      </c>
      <c r="D1615" s="14">
        <v>103.21</v>
      </c>
      <c r="E1615" s="14">
        <v>0.08243</v>
      </c>
      <c r="F1615" s="3">
        <f t="shared" si="11"/>
        <v>22.005</v>
      </c>
      <c r="AB1615" s="28"/>
      <c r="AC1615" s="29"/>
    </row>
    <row r="1616">
      <c r="A1616" s="16">
        <v>1085.71</v>
      </c>
      <c r="B1616" s="17">
        <v>-1.505</v>
      </c>
      <c r="C1616" s="17">
        <v>-6.81</v>
      </c>
      <c r="D1616" s="17">
        <v>62.81</v>
      </c>
      <c r="E1616" s="17">
        <v>0.02019</v>
      </c>
      <c r="F1616" s="3">
        <f t="shared" si="11"/>
        <v>5.305</v>
      </c>
      <c r="AB1616" s="28"/>
      <c r="AC1616" s="29"/>
    </row>
    <row r="1617">
      <c r="A1617" s="13">
        <v>1086.25</v>
      </c>
      <c r="B1617" s="14">
        <v>42.395</v>
      </c>
      <c r="C1617" s="14">
        <v>33.39</v>
      </c>
      <c r="D1617" s="14">
        <v>93.81</v>
      </c>
      <c r="E1617" s="14">
        <v>0.03485</v>
      </c>
      <c r="F1617" s="3">
        <f t="shared" si="11"/>
        <v>9.005</v>
      </c>
      <c r="AB1617" s="28"/>
      <c r="AC1617" s="29"/>
    </row>
    <row r="1618">
      <c r="A1618" s="16">
        <v>1086.8</v>
      </c>
      <c r="B1618" s="17">
        <v>41.695</v>
      </c>
      <c r="C1618" s="17">
        <v>28.99</v>
      </c>
      <c r="D1618" s="17">
        <v>113.81</v>
      </c>
      <c r="E1618" s="17">
        <v>0.05008</v>
      </c>
      <c r="F1618" s="3">
        <f t="shared" si="11"/>
        <v>12.705</v>
      </c>
      <c r="AB1618" s="28"/>
      <c r="AC1618" s="29"/>
    </row>
    <row r="1619">
      <c r="A1619" s="13">
        <v>1087.34</v>
      </c>
      <c r="B1619" s="14">
        <v>20.495</v>
      </c>
      <c r="C1619" s="14">
        <v>9.49</v>
      </c>
      <c r="D1619" s="14">
        <v>56.91</v>
      </c>
      <c r="E1619" s="14">
        <v>0.0438</v>
      </c>
      <c r="F1619" s="3">
        <f t="shared" si="11"/>
        <v>11.005</v>
      </c>
      <c r="AB1619" s="28"/>
      <c r="AC1619" s="29"/>
    </row>
    <row r="1620">
      <c r="A1620" s="16">
        <v>1087.89</v>
      </c>
      <c r="B1620" s="17">
        <v>11.095</v>
      </c>
      <c r="C1620" s="17">
        <v>2.89</v>
      </c>
      <c r="D1620" s="17">
        <v>53.31</v>
      </c>
      <c r="E1620" s="17">
        <v>0.03312</v>
      </c>
      <c r="F1620" s="3">
        <f t="shared" si="11"/>
        <v>8.205</v>
      </c>
      <c r="AB1620" s="28"/>
      <c r="AC1620" s="29"/>
    </row>
    <row r="1621">
      <c r="A1621" s="13">
        <v>1088.43</v>
      </c>
      <c r="B1621" s="14">
        <v>36.995</v>
      </c>
      <c r="C1621" s="14">
        <v>21.49</v>
      </c>
      <c r="D1621" s="14">
        <v>77.51</v>
      </c>
      <c r="E1621" s="14">
        <v>0.0634</v>
      </c>
      <c r="F1621" s="3">
        <f t="shared" si="11"/>
        <v>15.505</v>
      </c>
      <c r="AB1621" s="28"/>
      <c r="AC1621" s="29"/>
    </row>
    <row r="1622">
      <c r="A1622" s="16">
        <v>1088.97</v>
      </c>
      <c r="B1622" s="17">
        <v>34.195</v>
      </c>
      <c r="C1622" s="17">
        <v>13.69</v>
      </c>
      <c r="D1622" s="17">
        <v>92.61</v>
      </c>
      <c r="E1622" s="17">
        <v>0.0851</v>
      </c>
      <c r="F1622" s="3">
        <f t="shared" si="11"/>
        <v>20.505</v>
      </c>
      <c r="AB1622" s="28"/>
      <c r="AC1622" s="29"/>
    </row>
    <row r="1623">
      <c r="A1623" s="13">
        <v>1089.52</v>
      </c>
      <c r="B1623" s="14">
        <v>257.495</v>
      </c>
      <c r="C1623" s="14">
        <v>217.69</v>
      </c>
      <c r="D1623" s="14">
        <v>361.21</v>
      </c>
      <c r="E1623" s="14">
        <v>0.16765</v>
      </c>
      <c r="F1623" s="3">
        <f t="shared" si="11"/>
        <v>39.805</v>
      </c>
      <c r="AB1623" s="28"/>
      <c r="AC1623" s="29"/>
    </row>
    <row r="1624">
      <c r="A1624" s="16">
        <v>1090.06</v>
      </c>
      <c r="B1624" s="17">
        <v>124.095</v>
      </c>
      <c r="C1624" s="17">
        <v>102.39</v>
      </c>
      <c r="D1624" s="17">
        <v>224.91</v>
      </c>
      <c r="E1624" s="17">
        <v>0.09253</v>
      </c>
      <c r="F1624" s="3">
        <f t="shared" si="11"/>
        <v>21.705</v>
      </c>
      <c r="AB1624" s="28"/>
      <c r="AC1624" s="29"/>
    </row>
    <row r="1625">
      <c r="A1625" s="13">
        <v>1090.61</v>
      </c>
      <c r="B1625" s="14">
        <v>32.195</v>
      </c>
      <c r="C1625" s="14">
        <v>20.09</v>
      </c>
      <c r="D1625" s="14">
        <v>91.31</v>
      </c>
      <c r="E1625" s="14">
        <v>0.05261</v>
      </c>
      <c r="F1625" s="3">
        <f t="shared" si="11"/>
        <v>12.105</v>
      </c>
      <c r="AB1625" s="28"/>
      <c r="AC1625" s="29"/>
    </row>
    <row r="1626">
      <c r="A1626" s="16">
        <v>1091.15</v>
      </c>
      <c r="B1626" s="17">
        <v>204.895</v>
      </c>
      <c r="C1626" s="17">
        <v>180.09</v>
      </c>
      <c r="D1626" s="17">
        <v>346.01</v>
      </c>
      <c r="E1626" s="17">
        <v>0.10954</v>
      </c>
      <c r="F1626" s="3">
        <f t="shared" si="11"/>
        <v>24.805</v>
      </c>
      <c r="AB1626" s="28"/>
      <c r="AC1626" s="29"/>
    </row>
    <row r="1627">
      <c r="A1627" s="13">
        <v>1091.69</v>
      </c>
      <c r="B1627" s="14">
        <v>50.495</v>
      </c>
      <c r="C1627" s="14">
        <v>35.49</v>
      </c>
      <c r="D1627" s="14">
        <v>114.91</v>
      </c>
      <c r="E1627" s="14">
        <v>0.06724</v>
      </c>
      <c r="F1627" s="3">
        <f t="shared" si="11"/>
        <v>15.005</v>
      </c>
      <c r="AB1627" s="28"/>
      <c r="AC1627" s="29"/>
    </row>
    <row r="1628">
      <c r="A1628" s="16">
        <v>1092.24</v>
      </c>
      <c r="B1628" s="17">
        <v>29.095</v>
      </c>
      <c r="C1628" s="17">
        <v>30.49</v>
      </c>
      <c r="D1628" s="17">
        <v>96.31</v>
      </c>
      <c r="E1628" s="17">
        <v>-0.00634</v>
      </c>
      <c r="F1628" s="3">
        <f t="shared" si="11"/>
        <v>-1.395</v>
      </c>
      <c r="AB1628" s="28"/>
      <c r="AC1628" s="29"/>
    </row>
    <row r="1629">
      <c r="A1629" s="13">
        <v>1092.78</v>
      </c>
      <c r="B1629" s="14">
        <v>74.095</v>
      </c>
      <c r="C1629" s="14">
        <v>63.79</v>
      </c>
      <c r="D1629" s="14">
        <v>121.01</v>
      </c>
      <c r="E1629" s="14">
        <v>0.04779</v>
      </c>
      <c r="F1629" s="3">
        <f t="shared" si="11"/>
        <v>10.305</v>
      </c>
      <c r="AB1629" s="28"/>
      <c r="AC1629" s="29"/>
    </row>
    <row r="1630">
      <c r="A1630" s="16">
        <v>1093.32</v>
      </c>
      <c r="B1630" s="17">
        <v>56.895</v>
      </c>
      <c r="C1630" s="17">
        <v>27.29</v>
      </c>
      <c r="D1630" s="17">
        <v>102.41</v>
      </c>
      <c r="E1630" s="17">
        <v>0.13717</v>
      </c>
      <c r="F1630" s="3">
        <f t="shared" si="11"/>
        <v>29.605</v>
      </c>
      <c r="AB1630" s="28"/>
      <c r="AC1630" s="29"/>
    </row>
    <row r="1631">
      <c r="A1631" s="13">
        <v>1093.87</v>
      </c>
      <c r="B1631" s="14">
        <v>58.095</v>
      </c>
      <c r="C1631" s="14">
        <v>48.59</v>
      </c>
      <c r="D1631" s="14">
        <v>113.01</v>
      </c>
      <c r="E1631" s="14">
        <v>0.0451</v>
      </c>
      <c r="F1631" s="3">
        <f t="shared" si="11"/>
        <v>9.505</v>
      </c>
      <c r="AB1631" s="28"/>
      <c r="AC1631" s="29"/>
    </row>
    <row r="1632">
      <c r="A1632" s="16">
        <v>1094.41</v>
      </c>
      <c r="B1632" s="17">
        <v>15.595</v>
      </c>
      <c r="C1632" s="17">
        <v>13.79</v>
      </c>
      <c r="D1632" s="17">
        <v>67.61</v>
      </c>
      <c r="E1632" s="17">
        <v>0.00868</v>
      </c>
      <c r="F1632" s="3">
        <f t="shared" si="11"/>
        <v>1.805</v>
      </c>
      <c r="AB1632" s="28"/>
      <c r="AC1632" s="29"/>
    </row>
    <row r="1633">
      <c r="A1633" s="13">
        <v>1094.95</v>
      </c>
      <c r="B1633" s="14">
        <v>188.495</v>
      </c>
      <c r="C1633" s="14">
        <v>153.69</v>
      </c>
      <c r="D1633" s="14">
        <v>300.21</v>
      </c>
      <c r="E1633" s="14">
        <v>0.16909</v>
      </c>
      <c r="F1633" s="3">
        <f t="shared" si="11"/>
        <v>34.805</v>
      </c>
      <c r="AB1633" s="28"/>
      <c r="AC1633" s="29"/>
    </row>
    <row r="1634">
      <c r="A1634" s="16">
        <v>1095.5</v>
      </c>
      <c r="B1634" s="17">
        <v>1.195</v>
      </c>
      <c r="C1634" s="17">
        <v>0.69</v>
      </c>
      <c r="D1634" s="17">
        <v>36.81</v>
      </c>
      <c r="E1634" s="17">
        <v>0.00251</v>
      </c>
      <c r="F1634" s="3">
        <f t="shared" si="11"/>
        <v>0.505</v>
      </c>
      <c r="AB1634" s="28"/>
      <c r="AC1634" s="29"/>
    </row>
    <row r="1635">
      <c r="A1635" s="13">
        <v>1096.04</v>
      </c>
      <c r="B1635" s="14">
        <v>64.495</v>
      </c>
      <c r="C1635" s="14">
        <v>57.29</v>
      </c>
      <c r="D1635" s="14">
        <v>107.71</v>
      </c>
      <c r="E1635" s="14">
        <v>0.03606</v>
      </c>
      <c r="F1635" s="3">
        <f t="shared" si="11"/>
        <v>7.205</v>
      </c>
      <c r="AB1635" s="28"/>
      <c r="AC1635" s="29"/>
    </row>
    <row r="1636">
      <c r="A1636" s="16">
        <v>1096.58</v>
      </c>
      <c r="B1636" s="17">
        <v>195.095</v>
      </c>
      <c r="C1636" s="17">
        <v>168.19</v>
      </c>
      <c r="D1636" s="17">
        <v>343.21</v>
      </c>
      <c r="E1636" s="17">
        <v>0.13666</v>
      </c>
      <c r="F1636" s="3">
        <f t="shared" si="11"/>
        <v>26.905</v>
      </c>
      <c r="AB1636" s="28"/>
      <c r="AC1636" s="29"/>
    </row>
    <row r="1637">
      <c r="A1637" s="13">
        <v>1097.13</v>
      </c>
      <c r="B1637" s="14">
        <v>-4.205</v>
      </c>
      <c r="C1637" s="14">
        <v>-2.31</v>
      </c>
      <c r="D1637" s="14">
        <v>40.51</v>
      </c>
      <c r="E1637" s="14">
        <v>-0.00974</v>
      </c>
      <c r="F1637" s="3">
        <f t="shared" si="11"/>
        <v>-1.895</v>
      </c>
      <c r="AB1637" s="28"/>
      <c r="AC1637" s="29"/>
    </row>
    <row r="1638">
      <c r="A1638" s="16">
        <v>1097.67</v>
      </c>
      <c r="B1638" s="17">
        <v>102.395</v>
      </c>
      <c r="C1638" s="17">
        <v>87.49</v>
      </c>
      <c r="D1638" s="17">
        <v>178.41</v>
      </c>
      <c r="E1638" s="17">
        <v>0.07798</v>
      </c>
      <c r="F1638" s="3">
        <f t="shared" si="11"/>
        <v>14.905</v>
      </c>
      <c r="AB1638" s="28"/>
      <c r="AC1638" s="29"/>
    </row>
    <row r="1639">
      <c r="A1639" s="13">
        <v>1098.21</v>
      </c>
      <c r="B1639" s="14">
        <v>1.095</v>
      </c>
      <c r="C1639" s="14">
        <v>-13.11</v>
      </c>
      <c r="D1639" s="14">
        <v>59.61</v>
      </c>
      <c r="E1639" s="14">
        <v>0.07523</v>
      </c>
      <c r="F1639" s="3">
        <f t="shared" si="11"/>
        <v>14.205</v>
      </c>
      <c r="AB1639" s="28"/>
      <c r="AC1639" s="29"/>
    </row>
    <row r="1640">
      <c r="A1640" s="16">
        <v>1098.76</v>
      </c>
      <c r="B1640" s="17">
        <v>10.995</v>
      </c>
      <c r="C1640" s="17">
        <v>-8.31</v>
      </c>
      <c r="D1640" s="17">
        <v>78.71</v>
      </c>
      <c r="E1640" s="17">
        <v>0.10373</v>
      </c>
      <c r="F1640" s="3">
        <f t="shared" si="11"/>
        <v>19.305</v>
      </c>
      <c r="AB1640" s="28"/>
      <c r="AC1640" s="29"/>
    </row>
    <row r="1641">
      <c r="A1641" s="13">
        <v>1099.3</v>
      </c>
      <c r="B1641" s="14">
        <v>13.895</v>
      </c>
      <c r="C1641" s="14">
        <v>-2.01</v>
      </c>
      <c r="D1641" s="14">
        <v>66.41</v>
      </c>
      <c r="E1641" s="14">
        <v>0.08633</v>
      </c>
      <c r="F1641" s="3">
        <f t="shared" si="11"/>
        <v>15.905</v>
      </c>
      <c r="AB1641" s="28"/>
      <c r="AC1641" s="29"/>
    </row>
    <row r="1642">
      <c r="A1642" s="16">
        <v>1099.84</v>
      </c>
      <c r="B1642" s="17">
        <v>15.395</v>
      </c>
      <c r="C1642" s="17">
        <v>-10.61</v>
      </c>
      <c r="D1642" s="17">
        <v>63.81</v>
      </c>
      <c r="E1642" s="17">
        <v>0.14354</v>
      </c>
      <c r="F1642" s="3">
        <f t="shared" si="11"/>
        <v>26.005</v>
      </c>
      <c r="AB1642" s="28"/>
      <c r="AC1642" s="29"/>
    </row>
    <row r="1643">
      <c r="A1643" s="13">
        <v>1100.38</v>
      </c>
      <c r="B1643" s="14">
        <v>66.395</v>
      </c>
      <c r="C1643" s="14">
        <v>53.19</v>
      </c>
      <c r="D1643" s="14">
        <v>135.01</v>
      </c>
      <c r="E1643" s="14">
        <v>0.07381</v>
      </c>
      <c r="F1643" s="3">
        <f t="shared" si="11"/>
        <v>13.205</v>
      </c>
      <c r="AB1643" s="28"/>
      <c r="AC1643" s="2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</cols>
  <sheetData>
    <row r="1">
      <c r="A1" s="29"/>
      <c r="G1" s="32"/>
      <c r="H1" s="21"/>
      <c r="I1" s="21" t="s">
        <v>36</v>
      </c>
      <c r="J1" s="32" t="s">
        <v>25</v>
      </c>
      <c r="M1" s="32"/>
      <c r="N1" s="21"/>
      <c r="O1" s="21" t="s">
        <v>36</v>
      </c>
      <c r="P1" s="32" t="s">
        <v>25</v>
      </c>
    </row>
    <row r="2">
      <c r="A2" s="29"/>
      <c r="F2" s="21">
        <v>1.0</v>
      </c>
      <c r="G2" s="36">
        <v>0.873</v>
      </c>
      <c r="H2" s="39"/>
      <c r="I2" s="39">
        <v>0.0022694198153788018</v>
      </c>
      <c r="J2" s="44">
        <v>200.38</v>
      </c>
      <c r="N2" s="39"/>
      <c r="O2" s="39">
        <v>0.0022694198153788018</v>
      </c>
      <c r="P2" s="44">
        <v>200.38</v>
      </c>
      <c r="S2" s="36">
        <v>0.00307</v>
      </c>
      <c r="T2" s="39"/>
      <c r="U2" s="39">
        <v>0.02832485456490581</v>
      </c>
      <c r="V2" s="45">
        <v>516.16</v>
      </c>
      <c r="X2" s="46">
        <v>0.0133</v>
      </c>
      <c r="Y2" s="47">
        <v>0.11377661568468685</v>
      </c>
    </row>
    <row r="3">
      <c r="A3" s="29"/>
      <c r="B3" s="31"/>
      <c r="C3" s="31"/>
      <c r="F3" s="21">
        <v>2.0</v>
      </c>
      <c r="G3" s="36">
        <v>0.86655</v>
      </c>
      <c r="H3" s="39"/>
      <c r="I3" s="39">
        <v>0.00272494300625058</v>
      </c>
      <c r="J3" s="45">
        <v>200.98</v>
      </c>
      <c r="N3" s="39"/>
      <c r="O3" s="39">
        <v>0.00272494300625058</v>
      </c>
      <c r="P3" s="45">
        <v>200.98</v>
      </c>
      <c r="S3" s="36">
        <v>0.00542</v>
      </c>
      <c r="T3" s="39"/>
      <c r="U3" s="39">
        <v>0.02829753410163881</v>
      </c>
      <c r="V3" s="44">
        <v>516.74</v>
      </c>
      <c r="X3" s="36">
        <v>0.01565</v>
      </c>
      <c r="Y3" s="47">
        <v>0.11646385645162895</v>
      </c>
    </row>
    <row r="4">
      <c r="A4" s="34" t="s">
        <v>31</v>
      </c>
      <c r="B4" s="33" t="s">
        <v>32</v>
      </c>
      <c r="C4" s="33" t="s">
        <v>28</v>
      </c>
      <c r="D4" s="21" t="s">
        <v>24</v>
      </c>
      <c r="F4" s="21">
        <v>3.0</v>
      </c>
      <c r="G4" s="36">
        <v>0.85837</v>
      </c>
      <c r="H4" s="39"/>
      <c r="I4" s="39">
        <v>0.0016972382463569275</v>
      </c>
      <c r="J4" s="44">
        <v>201.59</v>
      </c>
      <c r="N4" s="39"/>
      <c r="O4" s="39">
        <v>0.0016972382463569275</v>
      </c>
      <c r="P4" s="44">
        <v>201.59</v>
      </c>
      <c r="S4" s="36">
        <v>0.00814</v>
      </c>
      <c r="T4" s="39"/>
      <c r="U4" s="39">
        <v>0.03224925697678858</v>
      </c>
      <c r="V4" s="45">
        <v>517.33</v>
      </c>
      <c r="X4" s="36">
        <v>0.01799</v>
      </c>
      <c r="Y4" s="47">
        <v>0.12072593978949185</v>
      </c>
    </row>
    <row r="5">
      <c r="A5" s="38">
        <v>6.66638645636723E-5</v>
      </c>
      <c r="B5" s="33">
        <v>0.2102124239043822</v>
      </c>
      <c r="C5" s="33">
        <v>0.8746587</v>
      </c>
      <c r="D5" s="33">
        <v>49905.1801577004</v>
      </c>
      <c r="F5" s="21">
        <v>4.0</v>
      </c>
      <c r="G5" s="36">
        <v>0.84605</v>
      </c>
      <c r="H5" s="39"/>
      <c r="I5" s="39">
        <v>7.860097281915901E-4</v>
      </c>
      <c r="J5" s="45">
        <v>202.19</v>
      </c>
      <c r="N5" s="39"/>
      <c r="O5" s="39">
        <v>7.860097281915901E-4</v>
      </c>
      <c r="P5" s="45">
        <v>202.19</v>
      </c>
      <c r="S5" s="36">
        <v>0.01166</v>
      </c>
      <c r="T5" s="39"/>
      <c r="U5" s="39">
        <v>0.0352188091974897</v>
      </c>
      <c r="V5" s="44">
        <v>517.92</v>
      </c>
      <c r="X5" s="36">
        <v>0.02034</v>
      </c>
      <c r="Y5" s="47">
        <v>0.12466919332102885</v>
      </c>
    </row>
    <row r="6">
      <c r="A6" s="38">
        <v>8.076598165025172E-5</v>
      </c>
      <c r="B6" s="33">
        <v>0.20928409887927787</v>
      </c>
      <c r="C6" s="3">
        <v>0.8707960949999999</v>
      </c>
      <c r="D6" s="3">
        <v>49756.19464623346</v>
      </c>
      <c r="F6" s="21">
        <v>5.0</v>
      </c>
      <c r="G6" s="36">
        <v>0.82958</v>
      </c>
      <c r="H6" s="39"/>
      <c r="I6" s="39">
        <v>0.002132817499043799</v>
      </c>
      <c r="J6" s="44">
        <v>202.79</v>
      </c>
      <c r="N6" s="39"/>
      <c r="O6" s="39">
        <v>0.002132817499043799</v>
      </c>
      <c r="P6" s="44">
        <v>202.79</v>
      </c>
      <c r="S6" s="36">
        <v>0.01555</v>
      </c>
      <c r="T6" s="39"/>
      <c r="U6" s="39">
        <v>0.03693171117611971</v>
      </c>
      <c r="V6" s="45">
        <v>518.5</v>
      </c>
      <c r="X6" s="36">
        <v>0.02268</v>
      </c>
      <c r="Y6" s="47">
        <v>0.12804800608146963</v>
      </c>
    </row>
    <row r="7">
      <c r="A7" s="38">
        <v>5.076475464123523E-5</v>
      </c>
      <c r="B7" s="33">
        <v>0.20793772086339915</v>
      </c>
      <c r="C7" s="3">
        <v>0.8651940414999998</v>
      </c>
      <c r="D7" s="3">
        <v>49605.635200158744</v>
      </c>
      <c r="F7" s="21">
        <v>6.0</v>
      </c>
      <c r="G7" s="36">
        <v>0.81023</v>
      </c>
      <c r="H7" s="39"/>
      <c r="I7" s="39">
        <v>0.0028069043960515802</v>
      </c>
      <c r="J7" s="45">
        <v>203.39</v>
      </c>
      <c r="N7" s="39"/>
      <c r="O7" s="39">
        <v>0.0028069043960515802</v>
      </c>
      <c r="P7" s="45">
        <v>203.39</v>
      </c>
      <c r="S7" s="36">
        <v>0.01965</v>
      </c>
      <c r="T7" s="39"/>
      <c r="U7" s="39">
        <v>0.04105619044732782</v>
      </c>
      <c r="V7" s="44">
        <v>519.09</v>
      </c>
      <c r="X7" s="36">
        <v>0.02554</v>
      </c>
      <c r="Y7" s="47">
        <v>0.1271276707422153</v>
      </c>
    </row>
    <row r="8">
      <c r="A8" s="38">
        <v>2.3720261094229655E-5</v>
      </c>
      <c r="B8" s="33">
        <v>0.20556324560303077</v>
      </c>
      <c r="C8" s="3">
        <v>0.8553142474999997</v>
      </c>
      <c r="D8" s="3">
        <v>49458.430189425795</v>
      </c>
      <c r="F8" s="21">
        <v>7.0</v>
      </c>
      <c r="G8" s="36">
        <v>0.78568</v>
      </c>
      <c r="H8" s="39"/>
      <c r="I8" s="39">
        <v>7.672496767482511E-4</v>
      </c>
      <c r="J8" s="44">
        <v>203.99</v>
      </c>
      <c r="N8" s="39"/>
      <c r="O8" s="39">
        <v>7.672496767482511E-4</v>
      </c>
      <c r="P8" s="44">
        <v>203.99</v>
      </c>
      <c r="S8" s="36">
        <v>0.02376</v>
      </c>
      <c r="T8" s="39"/>
      <c r="U8" s="39">
        <v>0.04520006724745549</v>
      </c>
      <c r="V8" s="45">
        <v>519.68</v>
      </c>
      <c r="X8" s="36">
        <v>0.02847</v>
      </c>
      <c r="Y8" s="47">
        <v>0.1334395173707903</v>
      </c>
    </row>
    <row r="9">
      <c r="A9" s="38">
        <v>6.493903461197015E-5</v>
      </c>
      <c r="B9" s="33">
        <v>0.20215969444788298</v>
      </c>
      <c r="C9" s="3">
        <v>0.8411526409999998</v>
      </c>
      <c r="D9" s="3">
        <v>49312.0962572119</v>
      </c>
      <c r="F9" s="21">
        <v>8.0</v>
      </c>
      <c r="G9" s="36">
        <v>0.75962</v>
      </c>
      <c r="H9" s="39"/>
      <c r="I9" s="39">
        <v>0.0022514793778334687</v>
      </c>
      <c r="J9" s="45">
        <v>204.59</v>
      </c>
      <c r="N9" s="39"/>
      <c r="O9" s="39">
        <v>0.0022514793778334687</v>
      </c>
      <c r="P9" s="45">
        <v>204.59</v>
      </c>
      <c r="S9" s="36">
        <v>0.02811</v>
      </c>
      <c r="T9" s="39"/>
      <c r="U9" s="39">
        <v>0.04775006822058637</v>
      </c>
      <c r="V9" s="44">
        <v>520.26</v>
      </c>
      <c r="X9" s="36">
        <v>0.0314</v>
      </c>
      <c r="Y9" s="47">
        <v>0.13584308066081008</v>
      </c>
    </row>
    <row r="10">
      <c r="A10" s="38">
        <v>8.622415297473121E-5</v>
      </c>
      <c r="B10" s="33">
        <v>0.19802849180734994</v>
      </c>
      <c r="C10" s="3">
        <v>0.8239633984999998</v>
      </c>
      <c r="D10" s="3">
        <v>49166.6256944786</v>
      </c>
      <c r="F10" s="21">
        <v>9.0</v>
      </c>
      <c r="G10" s="36">
        <v>0.7297</v>
      </c>
      <c r="H10" s="39"/>
      <c r="I10" s="39">
        <v>0.0027152897758962406</v>
      </c>
      <c r="J10" s="44">
        <v>205.19</v>
      </c>
      <c r="N10" s="39"/>
      <c r="O10" s="39">
        <v>0.0027152897758962406</v>
      </c>
      <c r="P10" s="44">
        <v>205.19</v>
      </c>
      <c r="S10" s="36">
        <v>0.03339</v>
      </c>
      <c r="T10" s="39"/>
      <c r="U10" s="39">
        <v>0.05168412386282348</v>
      </c>
      <c r="V10" s="45">
        <v>520.85</v>
      </c>
      <c r="X10" s="36">
        <v>0.03407</v>
      </c>
      <c r="Y10" s="47">
        <v>0.13868449990878898</v>
      </c>
    </row>
    <row r="11">
      <c r="A11" s="38">
        <v>2.3778030244345333E-5</v>
      </c>
      <c r="B11" s="33">
        <v>0.19259470370854165</v>
      </c>
      <c r="C11" s="3">
        <v>0.801354316</v>
      </c>
      <c r="D11" s="3">
        <v>49022.01088288642</v>
      </c>
      <c r="F11" s="21">
        <v>10.0</v>
      </c>
      <c r="G11" s="36">
        <v>0.69979</v>
      </c>
      <c r="H11" s="39"/>
      <c r="I11" s="39">
        <v>0.0011587519153643617</v>
      </c>
      <c r="J11" s="45">
        <v>205.79</v>
      </c>
      <c r="N11" s="39"/>
      <c r="O11" s="39">
        <v>0.0011587519153643617</v>
      </c>
      <c r="P11" s="45">
        <v>205.79</v>
      </c>
      <c r="S11" s="36">
        <v>0.03896</v>
      </c>
      <c r="T11" s="39"/>
      <c r="U11" s="39">
        <v>0.05758516179207371</v>
      </c>
      <c r="V11" s="44">
        <v>521.44</v>
      </c>
      <c r="X11" s="36">
        <v>0.03641</v>
      </c>
      <c r="Y11" s="47">
        <v>0.14435732090154887</v>
      </c>
    </row>
    <row r="12">
      <c r="A12" s="38">
        <v>7.039368615837086E-5</v>
      </c>
      <c r="B12" s="33">
        <v>0.18675427716140952</v>
      </c>
      <c r="C12" s="3">
        <v>0.7770532789999999</v>
      </c>
      <c r="D12" s="3">
        <v>48878.24429346498</v>
      </c>
      <c r="F12" s="21">
        <v>11.0</v>
      </c>
      <c r="G12" s="36">
        <v>0.66988</v>
      </c>
      <c r="H12" s="39"/>
      <c r="I12" s="39">
        <v>-2.7111006381953036E-4</v>
      </c>
      <c r="J12" s="44">
        <v>206.4</v>
      </c>
      <c r="N12" s="39"/>
      <c r="O12" s="39">
        <v>-2.7111006381953036E-4</v>
      </c>
      <c r="P12" s="44">
        <v>206.4</v>
      </c>
      <c r="S12" s="36">
        <v>0.04483</v>
      </c>
      <c r="T12" s="39"/>
      <c r="U12" s="39">
        <v>0.061874201320360034</v>
      </c>
      <c r="V12" s="45">
        <v>522.02</v>
      </c>
      <c r="X12" s="36">
        <v>0.03964</v>
      </c>
      <c r="Y12" s="47">
        <v>0.1458975575523314</v>
      </c>
    </row>
    <row r="13">
      <c r="A13" s="38">
        <v>8.564406765331018E-5</v>
      </c>
      <c r="B13" s="33">
        <v>0.17992449886057296</v>
      </c>
      <c r="C13" s="3">
        <v>0.7486357149999999</v>
      </c>
      <c r="D13" s="3">
        <v>48735.31848530631</v>
      </c>
      <c r="F13" s="21">
        <v>12.0</v>
      </c>
      <c r="G13" s="36">
        <v>0.64268</v>
      </c>
      <c r="H13" s="39"/>
      <c r="I13" s="39">
        <v>0.0021150591979202495</v>
      </c>
      <c r="J13" s="45">
        <v>207.0</v>
      </c>
      <c r="N13" s="39"/>
      <c r="O13" s="39">
        <v>0.0021150591979202495</v>
      </c>
      <c r="P13" s="45">
        <v>207.0</v>
      </c>
      <c r="S13" s="36">
        <v>0.05163</v>
      </c>
      <c r="T13" s="39"/>
      <c r="U13" s="39">
        <v>0.0690516512934445</v>
      </c>
      <c r="V13" s="44">
        <v>522.61</v>
      </c>
      <c r="X13" s="36">
        <v>0.04313</v>
      </c>
      <c r="Y13" s="47">
        <v>0.1491295683568175</v>
      </c>
    </row>
    <row r="14">
      <c r="A14" s="38">
        <v>3.687022548814415E-5</v>
      </c>
      <c r="B14" s="33">
        <v>0.17305404829110918</v>
      </c>
      <c r="C14" s="3">
        <v>0.7200489204999999</v>
      </c>
      <c r="D14" s="3">
        <v>48593.22610428107</v>
      </c>
      <c r="F14" s="21">
        <v>13.0</v>
      </c>
      <c r="G14" s="36">
        <v>0.61655</v>
      </c>
      <c r="H14" s="39"/>
      <c r="I14" s="39">
        <v>0.0017597110390274709</v>
      </c>
      <c r="J14" s="44">
        <v>207.6</v>
      </c>
      <c r="N14" s="39"/>
      <c r="O14" s="39">
        <v>0.0017597110390274709</v>
      </c>
      <c r="P14" s="44">
        <v>207.6</v>
      </c>
      <c r="S14" s="36">
        <v>0.05872</v>
      </c>
      <c r="T14" s="39"/>
      <c r="U14" s="39">
        <v>0.07548935418946949</v>
      </c>
      <c r="V14" s="45">
        <v>523.2</v>
      </c>
      <c r="X14" s="36">
        <v>0.04606</v>
      </c>
      <c r="Y14" s="47">
        <v>0.15070559481447987</v>
      </c>
    </row>
    <row r="15">
      <c r="A15" s="38">
        <v>-8.703365960903023E-6</v>
      </c>
      <c r="B15" s="33">
        <v>0.16614851676187486</v>
      </c>
      <c r="C15" s="3">
        <v>0.69131616</v>
      </c>
      <c r="D15" s="3">
        <v>48449.61240310078</v>
      </c>
      <c r="F15" s="21">
        <v>14.0</v>
      </c>
      <c r="G15" s="36">
        <v>0.59426</v>
      </c>
      <c r="H15" s="39"/>
      <c r="I15" s="39">
        <v>0.0035454675863694817</v>
      </c>
      <c r="J15" s="45">
        <v>208.2</v>
      </c>
      <c r="N15" s="39"/>
      <c r="O15" s="39">
        <v>0.0035454675863694817</v>
      </c>
      <c r="P15" s="45">
        <v>208.2</v>
      </c>
      <c r="S15" s="36">
        <v>0.06635</v>
      </c>
      <c r="T15" s="39"/>
      <c r="U15" s="39">
        <v>0.08227402696898538</v>
      </c>
      <c r="V15" s="44">
        <v>523.78</v>
      </c>
      <c r="X15" s="36">
        <v>0.0492</v>
      </c>
      <c r="Y15" s="47">
        <v>0.1593847595851404</v>
      </c>
    </row>
    <row r="16">
      <c r="A16" s="38">
        <v>6.849298453905236E-5</v>
      </c>
      <c r="B16" s="33">
        <v>0.15986555306165562</v>
      </c>
      <c r="C16" s="3">
        <v>0.6651737999999999</v>
      </c>
      <c r="D16" s="3">
        <v>48309.178743961354</v>
      </c>
      <c r="F16" s="21">
        <v>15.0</v>
      </c>
      <c r="G16" s="36">
        <v>0.5743</v>
      </c>
      <c r="H16" s="39"/>
      <c r="I16" s="39">
        <v>0.0016876760842134812</v>
      </c>
      <c r="J16" s="44">
        <v>208.8</v>
      </c>
      <c r="N16" s="39"/>
      <c r="O16" s="39">
        <v>0.0016876760842134812</v>
      </c>
      <c r="P16" s="44">
        <v>208.8</v>
      </c>
      <c r="S16" s="36">
        <v>0.07443</v>
      </c>
      <c r="T16" s="39"/>
      <c r="U16" s="39">
        <v>0.09049757748056327</v>
      </c>
      <c r="V16" s="45">
        <v>524.37</v>
      </c>
      <c r="X16" s="36">
        <v>0.05272</v>
      </c>
      <c r="Y16" s="47">
        <v>0.16394673054146408</v>
      </c>
    </row>
    <row r="17">
      <c r="A17" s="38">
        <v>5.7482537736877266E-5</v>
      </c>
      <c r="B17" s="33">
        <v>0.1538102985960812</v>
      </c>
      <c r="C17" s="3">
        <v>0.6399788999999999</v>
      </c>
      <c r="D17" s="3">
        <v>48169.55684007708</v>
      </c>
      <c r="F17" s="21">
        <v>16.0</v>
      </c>
      <c r="G17" s="36">
        <v>0.55846</v>
      </c>
      <c r="H17" s="39"/>
      <c r="I17" s="39">
        <v>0.00220731129555182</v>
      </c>
      <c r="J17" s="45">
        <v>209.4</v>
      </c>
      <c r="N17" s="39"/>
      <c r="O17" s="39">
        <v>0.00220731129555182</v>
      </c>
      <c r="P17" s="45">
        <v>209.4</v>
      </c>
      <c r="S17" s="36">
        <v>0.08323</v>
      </c>
      <c r="T17" s="39"/>
      <c r="U17" s="39">
        <v>0.09521527507750882</v>
      </c>
      <c r="V17" s="44">
        <v>524.96</v>
      </c>
      <c r="X17" s="36">
        <v>0.05623</v>
      </c>
      <c r="Y17" s="47">
        <v>0.1666877015528313</v>
      </c>
    </row>
    <row r="18">
      <c r="A18" s="38">
        <v>1.1682296429064114E-4</v>
      </c>
      <c r="B18" s="33">
        <v>0.14867809497078605</v>
      </c>
      <c r="C18" s="3">
        <v>0.6186246599999998</v>
      </c>
      <c r="D18" s="3">
        <v>48030.73967339098</v>
      </c>
      <c r="F18" s="21">
        <v>17.0</v>
      </c>
      <c r="G18" s="36">
        <v>0.54609</v>
      </c>
      <c r="H18" s="39"/>
      <c r="I18" s="39">
        <v>2.185637061360083E-6</v>
      </c>
      <c r="J18" s="44">
        <v>210.0</v>
      </c>
      <c r="N18" s="39"/>
      <c r="O18" s="39">
        <v>2.185637061360083E-6</v>
      </c>
      <c r="P18" s="44">
        <v>210.0</v>
      </c>
      <c r="S18" s="36">
        <v>0.09283</v>
      </c>
      <c r="T18" s="39"/>
      <c r="U18" s="39">
        <v>0.10512358749055171</v>
      </c>
      <c r="V18" s="45">
        <v>525.54</v>
      </c>
      <c r="X18" s="36">
        <v>0.05975</v>
      </c>
      <c r="Y18" s="47">
        <v>0.172070925634961</v>
      </c>
    </row>
    <row r="19">
      <c r="A19" s="38">
        <v>5.609099011495304E-5</v>
      </c>
      <c r="B19" s="33">
        <v>0.1440983721197895</v>
      </c>
      <c r="C19" s="3">
        <v>0.5995692</v>
      </c>
      <c r="D19" s="3">
        <v>47892.72030651341</v>
      </c>
      <c r="F19" s="21">
        <v>18.0</v>
      </c>
      <c r="G19" s="36">
        <v>0.53553</v>
      </c>
      <c r="H19" s="39"/>
      <c r="I19" s="39">
        <v>0.0027162915262160326</v>
      </c>
      <c r="J19" s="45">
        <v>210.6</v>
      </c>
      <c r="N19" s="39"/>
      <c r="O19" s="39">
        <v>0.0027162915262160326</v>
      </c>
      <c r="P19" s="45">
        <v>210.6</v>
      </c>
      <c r="S19" s="36">
        <v>0.1028</v>
      </c>
      <c r="T19" s="39"/>
      <c r="U19" s="39">
        <v>0.11572374510172592</v>
      </c>
      <c r="V19" s="44">
        <v>526.13</v>
      </c>
      <c r="X19" s="36">
        <v>0.06327</v>
      </c>
      <c r="Y19" s="47">
        <v>0.1777810845941858</v>
      </c>
    </row>
    <row r="20">
      <c r="A20" s="38">
        <v>7.39956423934039E-5</v>
      </c>
      <c r="B20" s="33">
        <v>0.1405265917729537</v>
      </c>
      <c r="C20" s="3">
        <v>0.5847076199999999</v>
      </c>
      <c r="D20" s="3">
        <v>47755.491881566384</v>
      </c>
      <c r="F20" s="21">
        <v>19.0</v>
      </c>
      <c r="G20" s="36">
        <v>0.52943</v>
      </c>
      <c r="H20" s="39"/>
      <c r="I20" s="39">
        <v>0.002288179866822143</v>
      </c>
      <c r="J20" s="44">
        <v>211.2</v>
      </c>
      <c r="N20" s="39"/>
      <c r="O20" s="39">
        <v>0.002288179866822143</v>
      </c>
      <c r="P20" s="44">
        <v>211.2</v>
      </c>
      <c r="S20" s="36">
        <v>0.1145</v>
      </c>
      <c r="T20" s="39"/>
      <c r="U20" s="39">
        <v>0.12483029298609326</v>
      </c>
      <c r="V20" s="45">
        <v>526.72</v>
      </c>
      <c r="X20" s="36">
        <v>0.06679</v>
      </c>
      <c r="Y20" s="47">
        <v>0.1793653071908282</v>
      </c>
    </row>
    <row r="21">
      <c r="A21" s="38">
        <v>7.390068391701784E-8</v>
      </c>
      <c r="B21" s="33">
        <v>0.13780763593667023</v>
      </c>
      <c r="C21" s="3">
        <v>0.5733944999999999</v>
      </c>
      <c r="D21" s="3">
        <v>47619.04761904762</v>
      </c>
      <c r="F21" s="21">
        <v>20.0</v>
      </c>
      <c r="G21" s="36">
        <v>0.52443</v>
      </c>
      <c r="H21" s="39"/>
      <c r="I21" s="39">
        <v>0.00160507721693625</v>
      </c>
      <c r="J21" s="45">
        <v>211.81</v>
      </c>
      <c r="N21" s="39"/>
      <c r="O21" s="39">
        <v>0.00160507721693625</v>
      </c>
      <c r="P21" s="45">
        <v>211.81</v>
      </c>
      <c r="S21" s="36">
        <v>0.12655</v>
      </c>
      <c r="T21" s="39"/>
      <c r="U21" s="39">
        <v>0.13514048941379372</v>
      </c>
      <c r="V21" s="44">
        <v>527.3</v>
      </c>
      <c r="X21" s="36">
        <v>0.07031</v>
      </c>
      <c r="Y21" s="47">
        <v>0.184456202316001</v>
      </c>
    </row>
    <row r="22">
      <c r="A22" s="38">
        <v>9.26326325306753E-5</v>
      </c>
      <c r="B22" s="33">
        <v>0.13552890689855368</v>
      </c>
      <c r="C22" s="3">
        <v>0.5639130899999999</v>
      </c>
      <c r="D22" s="3">
        <v>47483.380816714154</v>
      </c>
      <c r="F22" s="21">
        <v>21.0</v>
      </c>
      <c r="G22" s="36">
        <v>0.52208</v>
      </c>
      <c r="H22" s="39"/>
      <c r="I22" s="39">
        <v>8.136033960912598E-4</v>
      </c>
      <c r="J22" s="44">
        <v>212.41</v>
      </c>
      <c r="N22" s="39"/>
      <c r="O22" s="39">
        <v>8.136033960912598E-4</v>
      </c>
      <c r="P22" s="44">
        <v>212.41</v>
      </c>
      <c r="S22" s="36">
        <v>0.13945</v>
      </c>
      <c r="T22" s="39"/>
      <c r="U22" s="39">
        <v>0.14672400156615817</v>
      </c>
      <c r="V22" s="45">
        <v>527.89</v>
      </c>
      <c r="X22" s="36">
        <v>0.07413</v>
      </c>
      <c r="Y22" s="47">
        <v>0.1934809709469891</v>
      </c>
    </row>
    <row r="23">
      <c r="A23" s="38">
        <v>7.870175713045272E-5</v>
      </c>
      <c r="B23" s="33">
        <v>0.1343668774444341</v>
      </c>
      <c r="C23" s="3">
        <v>0.5590780799999998</v>
      </c>
      <c r="D23" s="3">
        <v>47348.484848484855</v>
      </c>
      <c r="F23" s="21">
        <v>22.0</v>
      </c>
      <c r="G23" s="36">
        <v>0.521</v>
      </c>
      <c r="H23" s="39"/>
      <c r="I23" s="39">
        <v>0.0010144998693146015</v>
      </c>
      <c r="J23" s="45">
        <v>213.01</v>
      </c>
      <c r="N23" s="39"/>
      <c r="O23" s="39">
        <v>0.0010144998693146015</v>
      </c>
      <c r="P23" s="45">
        <v>213.01</v>
      </c>
      <c r="S23" s="36">
        <v>0.15336</v>
      </c>
      <c r="T23" s="39"/>
      <c r="U23" s="39">
        <v>0.1602562823633577</v>
      </c>
      <c r="V23" s="44">
        <v>528.48</v>
      </c>
      <c r="X23" s="36">
        <v>0.07824</v>
      </c>
      <c r="Y23" s="47">
        <v>0.19559293382573908</v>
      </c>
    </row>
    <row r="24">
      <c r="A24" s="38">
        <v>5.568623271861745E-5</v>
      </c>
      <c r="B24" s="33">
        <v>0.1334823216642913</v>
      </c>
      <c r="C24" s="3">
        <v>0.5553975914999999</v>
      </c>
      <c r="D24" s="3">
        <v>47212.124073462066</v>
      </c>
      <c r="F24" s="21">
        <v>23.0</v>
      </c>
      <c r="G24" s="36">
        <v>0.521</v>
      </c>
      <c r="H24" s="39"/>
      <c r="I24" s="39">
        <v>0.0021791712183868105</v>
      </c>
      <c r="J24" s="44">
        <v>213.61</v>
      </c>
      <c r="N24" s="39"/>
      <c r="O24" s="39">
        <v>0.0021791712183868105</v>
      </c>
      <c r="P24" s="44">
        <v>213.61</v>
      </c>
      <c r="S24" s="36">
        <v>0.16802</v>
      </c>
      <c r="T24" s="39"/>
      <c r="U24" s="39">
        <v>0.17089350473636417</v>
      </c>
      <c r="V24" s="45">
        <v>529.06</v>
      </c>
      <c r="X24" s="36">
        <v>0.08187</v>
      </c>
      <c r="Y24" s="47">
        <v>0.20208709901251587</v>
      </c>
    </row>
    <row r="25">
      <c r="A25" s="38">
        <v>2.8467554230147918E-5</v>
      </c>
      <c r="B25" s="33">
        <v>0.13326060461981049</v>
      </c>
      <c r="C25" s="3">
        <v>0.5544750639999999</v>
      </c>
      <c r="D25" s="3">
        <v>47078.7627701144</v>
      </c>
      <c r="F25" s="21">
        <v>24.0</v>
      </c>
      <c r="G25" s="36">
        <v>0.52345</v>
      </c>
      <c r="H25" s="39"/>
      <c r="I25" s="39">
        <v>0.002379794486977478</v>
      </c>
      <c r="J25" s="45">
        <v>214.21</v>
      </c>
      <c r="N25" s="39"/>
      <c r="O25" s="39">
        <v>0.002379794486977478</v>
      </c>
      <c r="P25" s="45">
        <v>214.21</v>
      </c>
      <c r="S25" s="36">
        <v>0.18522</v>
      </c>
      <c r="T25" s="39"/>
      <c r="U25" s="39">
        <v>0.18781443366078063</v>
      </c>
      <c r="V25" s="44">
        <v>529.65</v>
      </c>
      <c r="X25" s="36">
        <v>0.08539</v>
      </c>
      <c r="Y25" s="47">
        <v>0.2049908089167435</v>
      </c>
    </row>
    <row r="26">
      <c r="A26" s="38">
        <v>3.5798472805438876E-5</v>
      </c>
      <c r="B26" s="33">
        <v>0.13336058124540204</v>
      </c>
      <c r="C26" s="3">
        <v>0.5548910499999999</v>
      </c>
      <c r="D26" s="3">
        <v>46946.152762781094</v>
      </c>
      <c r="F26" s="21">
        <v>25.0</v>
      </c>
      <c r="G26" s="36">
        <v>0.52661</v>
      </c>
      <c r="H26" s="39"/>
      <c r="I26" s="39">
        <v>9.320831384591487E-4</v>
      </c>
      <c r="J26" s="44">
        <v>214.81</v>
      </c>
      <c r="N26" s="39"/>
      <c r="O26" s="39">
        <v>9.320831384591487E-4</v>
      </c>
      <c r="P26" s="44">
        <v>214.81</v>
      </c>
      <c r="S26" s="36">
        <v>0.203</v>
      </c>
      <c r="T26" s="39"/>
      <c r="U26" s="39">
        <v>0.20339684202153585</v>
      </c>
      <c r="V26" s="45">
        <v>530.23</v>
      </c>
      <c r="X26" s="36">
        <v>0.08891</v>
      </c>
      <c r="Y26" s="47">
        <v>0.21184004905778042</v>
      </c>
    </row>
    <row r="27">
      <c r="A27" s="38">
        <v>7.754764641822068E-5</v>
      </c>
      <c r="B27" s="33">
        <v>0.13373622721858283</v>
      </c>
      <c r="C27" s="3">
        <v>0.55645405</v>
      </c>
      <c r="D27" s="3">
        <v>46814.28772061233</v>
      </c>
      <c r="F27" s="21">
        <v>26.0</v>
      </c>
      <c r="G27" s="36">
        <v>0.5313</v>
      </c>
      <c r="H27" s="39"/>
      <c r="I27" s="39">
        <v>0.0028624560046944816</v>
      </c>
      <c r="J27" s="45">
        <v>215.41</v>
      </c>
      <c r="N27" s="39"/>
      <c r="O27" s="39">
        <v>0.0028624560046944816</v>
      </c>
      <c r="P27" s="45">
        <v>215.41</v>
      </c>
      <c r="S27" s="36">
        <v>0.22177</v>
      </c>
      <c r="T27" s="39"/>
      <c r="U27" s="39">
        <v>0.2177204145031586</v>
      </c>
      <c r="V27" s="44">
        <v>530.82</v>
      </c>
      <c r="X27" s="36">
        <v>0.09266</v>
      </c>
      <c r="Y27" s="47">
        <v>0.21642952261379284</v>
      </c>
    </row>
    <row r="28">
      <c r="A28" s="38">
        <v>8.540262207792263E-5</v>
      </c>
      <c r="B28" s="33">
        <v>0.13474253363191682</v>
      </c>
      <c r="C28" s="3">
        <v>0.5606411225</v>
      </c>
      <c r="D28" s="3">
        <v>46683.1613836889</v>
      </c>
      <c r="F28" s="21">
        <v>27.0</v>
      </c>
      <c r="G28" s="36">
        <v>0.53599</v>
      </c>
      <c r="H28" s="39"/>
      <c r="I28" s="39">
        <v>0.002552733019457588</v>
      </c>
      <c r="J28" s="44">
        <v>216.01</v>
      </c>
      <c r="N28" s="39"/>
      <c r="O28" s="39">
        <v>0.002552733019457588</v>
      </c>
      <c r="P28" s="44">
        <v>216.01</v>
      </c>
      <c r="S28" s="36">
        <v>0.24187</v>
      </c>
      <c r="T28" s="39"/>
      <c r="U28" s="39">
        <v>0.23791051006210426</v>
      </c>
      <c r="V28" s="45">
        <v>531.41</v>
      </c>
      <c r="X28" s="36">
        <v>0.09677</v>
      </c>
      <c r="Y28" s="47">
        <v>0.22054617001886445</v>
      </c>
    </row>
    <row r="29">
      <c r="A29" s="38">
        <v>3.373111241810646E-5</v>
      </c>
      <c r="B29" s="33">
        <v>0.13593564773023298</v>
      </c>
      <c r="C29" s="3">
        <v>0.5656054705</v>
      </c>
      <c r="D29" s="3">
        <v>46552.767562031564</v>
      </c>
      <c r="F29" s="21">
        <v>28.0</v>
      </c>
      <c r="G29" s="36">
        <v>0.54069</v>
      </c>
      <c r="H29" s="39"/>
      <c r="I29" s="39">
        <v>6.664371672930185E-4</v>
      </c>
      <c r="J29" s="45">
        <v>216.61</v>
      </c>
      <c r="N29" s="39"/>
      <c r="O29" s="39">
        <v>6.664371672930185E-4</v>
      </c>
      <c r="P29" s="45">
        <v>216.61</v>
      </c>
      <c r="S29" s="36">
        <v>0.26357</v>
      </c>
      <c r="T29" s="39"/>
      <c r="U29" s="39">
        <v>0.2591751194413411</v>
      </c>
      <c r="V29" s="44">
        <v>531.99</v>
      </c>
      <c r="X29" s="36">
        <v>0.10087</v>
      </c>
      <c r="Y29" s="47">
        <v>0.23060046477396395</v>
      </c>
    </row>
    <row r="30">
      <c r="A30" s="38">
        <v>1.0445973738654161E-4</v>
      </c>
      <c r="B30" s="33">
        <v>0.13752936590765052</v>
      </c>
      <c r="C30" s="3">
        <v>0.5722366649999999</v>
      </c>
      <c r="D30" s="3">
        <v>46423.10013462699</v>
      </c>
      <c r="F30" s="21">
        <v>29.0</v>
      </c>
      <c r="G30" s="36">
        <v>0.5458</v>
      </c>
      <c r="H30" s="39"/>
      <c r="I30" s="39">
        <v>6.682585315108194E-4</v>
      </c>
      <c r="J30" s="44">
        <v>217.21</v>
      </c>
      <c r="N30" s="39"/>
      <c r="O30" s="39">
        <v>6.682585315108194E-4</v>
      </c>
      <c r="P30" s="44">
        <v>217.21</v>
      </c>
      <c r="S30" s="36">
        <v>0.28748</v>
      </c>
      <c r="T30" s="39"/>
      <c r="U30" s="39">
        <v>0.27437485917993654</v>
      </c>
      <c r="V30" s="45">
        <v>532.58</v>
      </c>
      <c r="X30" s="36">
        <v>0.10498</v>
      </c>
      <c r="Y30" s="47">
        <v>0.2353443900156459</v>
      </c>
    </row>
    <row r="31">
      <c r="A31" s="38">
        <v>9.393760726297248E-5</v>
      </c>
      <c r="B31" s="33">
        <v>0.13912984715460439</v>
      </c>
      <c r="C31" s="3">
        <v>0.5788959994999998</v>
      </c>
      <c r="D31" s="3">
        <v>46294.15304846998</v>
      </c>
      <c r="F31" s="21">
        <v>30.0</v>
      </c>
      <c r="G31" s="36">
        <v>0.55109</v>
      </c>
      <c r="H31" s="39"/>
      <c r="I31" s="39">
        <v>-7.430255326515119E-4</v>
      </c>
      <c r="J31" s="45">
        <v>217.81</v>
      </c>
      <c r="N31" s="39"/>
      <c r="O31" s="39">
        <v>-7.430255326515119E-4</v>
      </c>
      <c r="P31" s="45">
        <v>217.81</v>
      </c>
      <c r="S31" s="36">
        <v>0.31221</v>
      </c>
      <c r="T31" s="39"/>
      <c r="U31" s="39">
        <v>0.3065767606870623</v>
      </c>
      <c r="V31" s="44">
        <v>533.17</v>
      </c>
      <c r="X31" s="36">
        <v>0.10967</v>
      </c>
      <c r="Y31" s="47">
        <v>0.24203826778890442</v>
      </c>
    </row>
    <row r="32">
      <c r="A32" s="38">
        <v>2.4729039252262373E-5</v>
      </c>
      <c r="B32" s="33">
        <v>0.140739694435722</v>
      </c>
      <c r="C32" s="3">
        <v>0.5855943044999999</v>
      </c>
      <c r="D32" s="3">
        <v>46165.92031762153</v>
      </c>
      <c r="F32" s="21">
        <v>31.0</v>
      </c>
      <c r="G32" s="36">
        <v>0.55695</v>
      </c>
      <c r="H32" s="39"/>
      <c r="I32" s="39">
        <v>0.0014513540769539313</v>
      </c>
      <c r="J32" s="44">
        <v>218.41</v>
      </c>
      <c r="N32" s="39"/>
      <c r="O32" s="39">
        <v>0.0014513540769539313</v>
      </c>
      <c r="P32" s="44">
        <v>218.41</v>
      </c>
      <c r="S32" s="36">
        <v>0.33919</v>
      </c>
      <c r="T32" s="39"/>
      <c r="U32" s="39">
        <v>0.32168443046444795</v>
      </c>
      <c r="V32" s="45">
        <v>533.75</v>
      </c>
      <c r="X32" s="36">
        <v>0.11419</v>
      </c>
      <c r="Y32" s="47">
        <v>0.24902310849595652</v>
      </c>
    </row>
    <row r="33">
      <c r="A33" s="38">
        <v>2.5003251302669918E-5</v>
      </c>
      <c r="B33" s="33">
        <v>0.14246333637020148</v>
      </c>
      <c r="C33" s="3">
        <v>0.5927660899999999</v>
      </c>
      <c r="D33" s="3">
        <v>46038.396022282584</v>
      </c>
      <c r="F33" s="21">
        <v>32.0</v>
      </c>
      <c r="G33" s="36">
        <v>0.56264</v>
      </c>
      <c r="H33" s="39"/>
      <c r="I33" s="39">
        <v>0.0010055751846473802</v>
      </c>
      <c r="J33" s="45">
        <v>219.02</v>
      </c>
      <c r="N33" s="39"/>
      <c r="O33" s="39">
        <v>0.0010055751846473802</v>
      </c>
      <c r="P33" s="45">
        <v>219.02</v>
      </c>
      <c r="S33" s="36">
        <v>0.36697</v>
      </c>
      <c r="T33" s="39"/>
      <c r="U33" s="39">
        <v>0.34699228627077894</v>
      </c>
      <c r="V33" s="44">
        <v>534.34</v>
      </c>
      <c r="X33" s="36">
        <v>0.1183</v>
      </c>
      <c r="Y33" s="47">
        <v>0.2569278292012085</v>
      </c>
    </row>
    <row r="34">
      <c r="A34" s="38">
        <v>-2.8031717638258026E-5</v>
      </c>
      <c r="B34" s="33">
        <v>0.14424145994896398</v>
      </c>
      <c r="C34" s="3">
        <v>0.6001645644999999</v>
      </c>
      <c r="D34" s="3">
        <v>45911.57430788302</v>
      </c>
      <c r="F34" s="21">
        <v>33.0</v>
      </c>
      <c r="G34" s="36">
        <v>0.56791</v>
      </c>
      <c r="H34" s="39"/>
      <c r="I34" s="39">
        <v>0.002334351449743371</v>
      </c>
      <c r="J34" s="44">
        <v>219.62</v>
      </c>
      <c r="N34" s="39"/>
      <c r="O34" s="39">
        <v>0.002334351449743371</v>
      </c>
      <c r="P34" s="44">
        <v>219.62</v>
      </c>
      <c r="S34" s="36">
        <v>0.3963</v>
      </c>
      <c r="T34" s="39"/>
      <c r="U34" s="39">
        <v>0.3737391108773829</v>
      </c>
      <c r="V34" s="45">
        <v>534.92</v>
      </c>
      <c r="X34" s="36">
        <v>0.12309</v>
      </c>
      <c r="Y34" s="47">
        <v>0.2615458071072296</v>
      </c>
    </row>
    <row r="35">
      <c r="A35" s="38">
        <v>5.520818388176936E-5</v>
      </c>
      <c r="B35" s="33">
        <v>0.14617681371879857</v>
      </c>
      <c r="C35" s="3">
        <v>0.6082172475</v>
      </c>
      <c r="D35" s="3">
        <v>45785.449384185704</v>
      </c>
      <c r="F35" s="21">
        <v>34.0</v>
      </c>
      <c r="G35" s="36">
        <v>0.57319</v>
      </c>
      <c r="H35" s="39"/>
      <c r="I35" s="39">
        <v>0.0024527401239003697</v>
      </c>
      <c r="J35" s="45">
        <v>220.22</v>
      </c>
      <c r="N35" s="39"/>
      <c r="O35" s="39">
        <v>0.0024527401239003697</v>
      </c>
      <c r="P35" s="45">
        <v>220.22</v>
      </c>
      <c r="S35" s="36">
        <v>0.42748</v>
      </c>
      <c r="T35" s="39"/>
      <c r="U35" s="39">
        <v>0.4011324287130949</v>
      </c>
      <c r="V35" s="44">
        <v>535.51</v>
      </c>
      <c r="X35" s="36">
        <v>0.12837</v>
      </c>
      <c r="Y35" s="47">
        <v>0.26780119144505277</v>
      </c>
    </row>
    <row r="36">
      <c r="A36" s="38">
        <v>3.857255423716628E-5</v>
      </c>
      <c r="B36" s="33">
        <v>0.1480826381821944</v>
      </c>
      <c r="C36" s="3">
        <v>0.6161470640000001</v>
      </c>
      <c r="D36" s="3">
        <v>45657.93078257693</v>
      </c>
      <c r="F36" s="21">
        <v>35.0</v>
      </c>
      <c r="G36" s="36">
        <v>0.57847</v>
      </c>
      <c r="H36" s="39"/>
      <c r="I36" s="39">
        <v>0.0019797318365377104</v>
      </c>
      <c r="J36" s="44">
        <v>220.82</v>
      </c>
      <c r="N36" s="39"/>
      <c r="O36" s="39">
        <v>0.0019797318365377104</v>
      </c>
      <c r="P36" s="44">
        <v>220.82</v>
      </c>
      <c r="S36" s="36">
        <v>0.45974</v>
      </c>
      <c r="T36" s="39"/>
      <c r="U36" s="39">
        <v>0.43022853995602806</v>
      </c>
      <c r="V36" s="45">
        <v>536.1</v>
      </c>
      <c r="X36" s="36">
        <v>0.13365</v>
      </c>
      <c r="Y36" s="47">
        <v>0.27617026895763286</v>
      </c>
    </row>
    <row r="37">
      <c r="A37" s="38">
        <v>9.028059878013083E-5</v>
      </c>
      <c r="B37" s="33">
        <v>0.14987913128165115</v>
      </c>
      <c r="C37" s="3">
        <v>0.6236219709999999</v>
      </c>
      <c r="D37" s="3">
        <v>45533.19369820599</v>
      </c>
      <c r="F37" s="21">
        <v>36.0</v>
      </c>
      <c r="G37" s="36">
        <v>0.58322</v>
      </c>
      <c r="H37" s="39"/>
      <c r="I37" s="39">
        <v>8.232566264455994E-4</v>
      </c>
      <c r="J37" s="45">
        <v>221.42</v>
      </c>
      <c r="N37" s="39"/>
      <c r="O37" s="39">
        <v>8.232566264455994E-4</v>
      </c>
      <c r="P37" s="45">
        <v>221.42</v>
      </c>
      <c r="S37" s="36">
        <v>0.49527</v>
      </c>
      <c r="T37" s="39"/>
      <c r="U37" s="39">
        <v>0.4600439989967814</v>
      </c>
      <c r="V37" s="44">
        <v>536.68</v>
      </c>
      <c r="X37" s="36">
        <v>0.13892</v>
      </c>
      <c r="Y37" s="47">
        <v>0.282799943642214</v>
      </c>
    </row>
    <row r="38">
      <c r="A38" s="38">
        <v>9.563884831483634E-5</v>
      </c>
      <c r="B38" s="33">
        <v>0.15168587016708532</v>
      </c>
      <c r="C38" s="3">
        <v>0.6311395089999999</v>
      </c>
      <c r="D38" s="3">
        <v>45409.136318227225</v>
      </c>
      <c r="F38" s="21">
        <v>37.0</v>
      </c>
      <c r="G38" s="36">
        <v>0.58757</v>
      </c>
      <c r="H38" s="39"/>
      <c r="I38" s="39">
        <v>0.0015333154667549317</v>
      </c>
      <c r="J38" s="44">
        <v>222.02</v>
      </c>
      <c r="N38" s="39"/>
      <c r="O38" s="39">
        <v>0.0015333154667549317</v>
      </c>
      <c r="P38" s="44">
        <v>222.02</v>
      </c>
      <c r="S38" s="36">
        <v>0.53131</v>
      </c>
      <c r="T38" s="39"/>
      <c r="U38" s="39">
        <v>0.49065302642723024</v>
      </c>
      <c r="V38" s="45">
        <v>537.27</v>
      </c>
      <c r="X38" s="36">
        <v>0.1442</v>
      </c>
      <c r="Y38" s="47">
        <v>0.2896845182490762</v>
      </c>
    </row>
    <row r="39">
      <c r="A39" s="38">
        <v>7.7827684714581E-5</v>
      </c>
      <c r="B39" s="33">
        <v>0.1535002229133195</v>
      </c>
      <c r="C39" s="3">
        <v>0.638688727</v>
      </c>
      <c r="D39" s="3">
        <v>45285.753102074086</v>
      </c>
      <c r="F39" s="21">
        <v>38.0</v>
      </c>
      <c r="G39" s="36">
        <v>0.5905</v>
      </c>
      <c r="H39" s="39"/>
      <c r="I39" s="39">
        <v>-5.06521388970181E-4</v>
      </c>
      <c r="J39" s="45">
        <v>222.62</v>
      </c>
      <c r="N39" s="39"/>
      <c r="O39" s="39">
        <v>-5.06521388970181E-4</v>
      </c>
      <c r="P39" s="45">
        <v>222.62</v>
      </c>
      <c r="S39" s="36">
        <v>0.56826</v>
      </c>
      <c r="T39" s="39"/>
      <c r="U39" s="39">
        <v>0.523864965461337</v>
      </c>
      <c r="V39" s="44">
        <v>537.85</v>
      </c>
      <c r="X39" s="36">
        <v>0.14976</v>
      </c>
      <c r="Y39" s="47">
        <v>0.2975900585682262</v>
      </c>
    </row>
    <row r="40">
      <c r="A40" s="38">
        <v>3.262858960303547E-5</v>
      </c>
      <c r="B40" s="33">
        <v>0.15518116894571413</v>
      </c>
      <c r="C40" s="3">
        <v>0.6456828619999999</v>
      </c>
      <c r="D40" s="3">
        <v>45163.03856923494</v>
      </c>
      <c r="F40" s="21">
        <v>39.0</v>
      </c>
      <c r="G40" s="36">
        <v>0.59286</v>
      </c>
      <c r="H40" s="39"/>
      <c r="I40" s="39">
        <v>0.0018429473837809323</v>
      </c>
      <c r="J40" s="44">
        <v>223.22</v>
      </c>
      <c r="N40" s="39"/>
      <c r="O40" s="39">
        <v>0.0018429473837809323</v>
      </c>
      <c r="P40" s="44">
        <v>223.22</v>
      </c>
      <c r="S40" s="36">
        <v>0.60643</v>
      </c>
      <c r="T40" s="39"/>
      <c r="U40" s="39">
        <v>0.563216359000804</v>
      </c>
      <c r="V40" s="45">
        <v>538.44</v>
      </c>
      <c r="X40" s="36">
        <v>0.15562</v>
      </c>
      <c r="Y40" s="47">
        <v>0.3035002033185654</v>
      </c>
    </row>
    <row r="41">
      <c r="A41" s="38">
        <v>6.126611454466079E-5</v>
      </c>
      <c r="B41" s="33">
        <v>0.156762245542603</v>
      </c>
      <c r="C41" s="3">
        <v>0.6522614569999999</v>
      </c>
      <c r="D41" s="3">
        <v>45040.987298441585</v>
      </c>
      <c r="F41" s="21">
        <v>40.0</v>
      </c>
      <c r="G41" s="36">
        <v>0.59462</v>
      </c>
      <c r="H41" s="39"/>
      <c r="I41" s="39">
        <v>0.0015515291089329307</v>
      </c>
      <c r="J41" s="45">
        <v>223.82</v>
      </c>
      <c r="N41" s="39"/>
      <c r="O41" s="39">
        <v>0.0015515291089329307</v>
      </c>
      <c r="P41" s="45">
        <v>223.82</v>
      </c>
      <c r="S41" s="36">
        <v>0.64573</v>
      </c>
      <c r="T41" s="39"/>
      <c r="U41" s="39">
        <v>0.5982314486105328</v>
      </c>
      <c r="V41" s="44">
        <v>539.02</v>
      </c>
      <c r="X41" s="36">
        <v>0.16194</v>
      </c>
      <c r="Y41" s="47">
        <v>0.31307138121489353</v>
      </c>
    </row>
    <row r="42">
      <c r="A42" s="38">
        <v>-2.0403414454112015E-5</v>
      </c>
      <c r="B42" s="33">
        <v>0.15796971854601685</v>
      </c>
      <c r="C42" s="3">
        <v>0.65728555</v>
      </c>
      <c r="D42" s="3">
        <v>44919.593926870904</v>
      </c>
      <c r="F42" s="21">
        <v>41.0</v>
      </c>
      <c r="G42" s="36">
        <v>0.595</v>
      </c>
      <c r="H42" s="39"/>
      <c r="I42" s="39">
        <v>0.0032634293372431483</v>
      </c>
      <c r="J42" s="44">
        <v>224.42</v>
      </c>
      <c r="N42" s="39"/>
      <c r="O42" s="39">
        <v>0.0032634293372431483</v>
      </c>
      <c r="P42" s="44">
        <v>224.42</v>
      </c>
      <c r="S42" s="36">
        <v>0.68742</v>
      </c>
      <c r="T42" s="39"/>
      <c r="U42" s="39">
        <v>0.6384291390338005</v>
      </c>
      <c r="V42" s="45">
        <v>539.61</v>
      </c>
      <c r="X42" s="36">
        <v>0.16839</v>
      </c>
      <c r="Y42" s="47">
        <v>0.32220515849431697</v>
      </c>
    </row>
    <row r="43">
      <c r="A43" s="38">
        <v>7.483844838870467E-5</v>
      </c>
      <c r="B43" s="33">
        <v>0.15902852010216786</v>
      </c>
      <c r="C43" s="3">
        <v>0.6616910459999998</v>
      </c>
      <c r="D43" s="3">
        <v>44798.853149359384</v>
      </c>
      <c r="F43" s="21">
        <v>42.0</v>
      </c>
      <c r="G43" s="36">
        <v>0.59495</v>
      </c>
      <c r="H43" s="39"/>
      <c r="I43" s="39">
        <v>9.41372095969929E-4</v>
      </c>
      <c r="J43" s="45">
        <v>225.02</v>
      </c>
      <c r="N43" s="39"/>
      <c r="O43" s="39">
        <v>9.41372095969929E-4</v>
      </c>
      <c r="P43" s="45">
        <v>225.02</v>
      </c>
      <c r="S43" s="36">
        <v>0.72965</v>
      </c>
      <c r="T43" s="39"/>
      <c r="U43" s="39">
        <v>0.6831439948536341</v>
      </c>
      <c r="V43" s="44">
        <v>540.2</v>
      </c>
      <c r="X43" s="36">
        <v>0.17484</v>
      </c>
      <c r="Y43" s="47">
        <v>0.3277792615464721</v>
      </c>
    </row>
    <row r="44">
      <c r="A44" s="38">
        <v>6.351395095025233E-5</v>
      </c>
      <c r="B44" s="33">
        <v>0.1599293484669103</v>
      </c>
      <c r="C44" s="3">
        <v>0.6654392419999999</v>
      </c>
      <c r="D44" s="3">
        <v>44678.759717630244</v>
      </c>
      <c r="F44" s="21">
        <v>43.0</v>
      </c>
      <c r="G44" s="36">
        <v>0.59437</v>
      </c>
      <c r="H44" s="39"/>
      <c r="I44" s="39">
        <v>0.0035739719363780506</v>
      </c>
      <c r="J44" s="44">
        <v>225.62</v>
      </c>
      <c r="N44" s="39"/>
      <c r="O44" s="39">
        <v>0.0035739719363780506</v>
      </c>
      <c r="P44" s="44">
        <v>225.62</v>
      </c>
      <c r="S44" s="36">
        <v>0.77187</v>
      </c>
      <c r="T44" s="39"/>
      <c r="U44" s="39">
        <v>0.7225944706065495</v>
      </c>
      <c r="V44" s="45">
        <v>540.78</v>
      </c>
      <c r="X44" s="36">
        <v>0.1815</v>
      </c>
      <c r="Y44" s="47">
        <v>0.33814337035501946</v>
      </c>
    </row>
    <row r="45">
      <c r="A45" s="38">
        <v>1.3467017193776324E-4</v>
      </c>
      <c r="B45" s="33">
        <v>0.16046055417221458</v>
      </c>
      <c r="C45" s="3">
        <v>0.6676494999999999</v>
      </c>
      <c r="D45" s="3">
        <v>44559.30843953302</v>
      </c>
      <c r="F45" s="21">
        <v>44.0</v>
      </c>
      <c r="G45" s="36">
        <v>0.59356</v>
      </c>
      <c r="H45" s="39"/>
      <c r="I45" s="39">
        <v>-2.968823675013992E-4</v>
      </c>
      <c r="J45" s="45">
        <v>226.22</v>
      </c>
      <c r="N45" s="39"/>
      <c r="O45" s="39">
        <v>-2.968823675013992E-4</v>
      </c>
      <c r="P45" s="45">
        <v>226.22</v>
      </c>
      <c r="S45" s="36">
        <v>0.81529</v>
      </c>
      <c r="T45" s="39"/>
      <c r="U45" s="39">
        <v>0.7661988406627904</v>
      </c>
      <c r="V45" s="44">
        <v>541.37</v>
      </c>
      <c r="X45" s="36">
        <v>0.18854</v>
      </c>
      <c r="Y45" s="47">
        <v>0.34436232740848666</v>
      </c>
    </row>
    <row r="46">
      <c r="A46" s="38">
        <v>3.915950640665656E-5</v>
      </c>
      <c r="B46" s="33">
        <v>0.16087603472109907</v>
      </c>
      <c r="C46" s="3">
        <v>0.6693782449999999</v>
      </c>
      <c r="D46" s="3">
        <v>44440.49417829527</v>
      </c>
      <c r="F46" s="21">
        <v>45.0</v>
      </c>
      <c r="G46" s="36">
        <v>0.59239</v>
      </c>
      <c r="H46" s="39"/>
      <c r="I46" s="39">
        <v>7.320062791338185E-4</v>
      </c>
      <c r="J46" s="44">
        <v>226.82</v>
      </c>
      <c r="N46" s="39"/>
      <c r="O46" s="39">
        <v>7.320062791338185E-4</v>
      </c>
      <c r="P46" s="44">
        <v>226.82</v>
      </c>
      <c r="S46" s="36">
        <v>0.86045</v>
      </c>
      <c r="T46" s="39"/>
      <c r="U46" s="39">
        <v>0.8055400345626377</v>
      </c>
      <c r="V46" s="45">
        <v>541.95</v>
      </c>
      <c r="X46" s="36">
        <v>0.19634</v>
      </c>
      <c r="Y46" s="47">
        <v>0.3470490217661634</v>
      </c>
    </row>
    <row r="47">
      <c r="A47" s="38">
        <v>1.4986369967125659E-4</v>
      </c>
      <c r="B47" s="33">
        <v>0.1611477476489759</v>
      </c>
      <c r="C47" s="3">
        <v>0.6705087969999999</v>
      </c>
      <c r="D47" s="3">
        <v>44322.311851786195</v>
      </c>
      <c r="F47" s="21">
        <v>46.0</v>
      </c>
      <c r="G47" s="36">
        <v>0.59082</v>
      </c>
      <c r="H47" s="39"/>
      <c r="I47" s="39">
        <v>6.127979910788112E-4</v>
      </c>
      <c r="J47" s="45">
        <v>227.42</v>
      </c>
      <c r="N47" s="39"/>
      <c r="O47" s="39">
        <v>6.127979910788112E-4</v>
      </c>
      <c r="P47" s="45">
        <v>227.42</v>
      </c>
      <c r="S47" s="36">
        <v>0.90726</v>
      </c>
      <c r="T47" s="39"/>
      <c r="U47" s="39">
        <v>0.8528592590775034</v>
      </c>
      <c r="V47" s="44">
        <v>542.54</v>
      </c>
      <c r="X47" s="36">
        <v>0.20455</v>
      </c>
      <c r="Y47" s="47">
        <v>0.360263383439146</v>
      </c>
    </row>
    <row r="48">
      <c r="A48" s="38">
        <v>-1.2548445416719275E-5</v>
      </c>
      <c r="B48" s="33">
        <v>0.16135609994035396</v>
      </c>
      <c r="C48" s="3">
        <v>0.6713757159999999</v>
      </c>
      <c r="D48" s="3">
        <v>44204.75643179206</v>
      </c>
      <c r="F48" s="21">
        <v>47.0</v>
      </c>
      <c r="G48" s="36">
        <v>0.58906</v>
      </c>
      <c r="H48" s="39"/>
      <c r="I48" s="39">
        <v>4.035232424535885E-4</v>
      </c>
      <c r="J48" s="44">
        <v>228.02</v>
      </c>
      <c r="N48" s="39"/>
      <c r="O48" s="39">
        <v>4.035232424535885E-4</v>
      </c>
      <c r="P48" s="44">
        <v>228.02</v>
      </c>
      <c r="S48" s="36">
        <v>0.95476</v>
      </c>
      <c r="T48" s="39"/>
      <c r="U48" s="39">
        <v>0.8969081330710985</v>
      </c>
      <c r="V48" s="45">
        <v>543.12</v>
      </c>
      <c r="X48" s="36">
        <v>0.21276</v>
      </c>
      <c r="Y48" s="47">
        <v>0.3669929599510734</v>
      </c>
    </row>
    <row r="49">
      <c r="A49" s="38">
        <v>3.118683997706073E-5</v>
      </c>
      <c r="B49" s="33">
        <v>0.16146516056520868</v>
      </c>
      <c r="C49" s="3">
        <v>0.6718294989999999</v>
      </c>
      <c r="D49" s="3">
        <v>44087.822943303065</v>
      </c>
      <c r="F49" s="21">
        <v>48.0</v>
      </c>
      <c r="G49" s="36">
        <v>0.58787</v>
      </c>
      <c r="H49" s="39"/>
      <c r="I49" s="39">
        <v>8.051340524784908E-4</v>
      </c>
      <c r="J49" s="45">
        <v>228.62</v>
      </c>
      <c r="N49" s="39"/>
      <c r="O49" s="39">
        <v>8.051340524784908E-4</v>
      </c>
      <c r="P49" s="45">
        <v>228.62</v>
      </c>
      <c r="S49" s="36">
        <v>0.99994</v>
      </c>
      <c r="T49" s="39"/>
      <c r="U49" s="39">
        <v>0.9419962774873702</v>
      </c>
      <c r="V49" s="44">
        <v>543.71</v>
      </c>
      <c r="X49" s="36">
        <v>0.22125</v>
      </c>
      <c r="Y49" s="47">
        <v>0.3771924174343317</v>
      </c>
    </row>
    <row r="50">
      <c r="A50" s="38">
        <v>2.6315754462634373E-5</v>
      </c>
      <c r="B50" s="33">
        <v>0.16146321936717578</v>
      </c>
      <c r="C50" s="3">
        <v>0.6718214219999998</v>
      </c>
      <c r="D50" s="3">
        <v>43971.506463811456</v>
      </c>
      <c r="F50" s="21">
        <v>49.0</v>
      </c>
      <c r="G50" s="36">
        <v>0.58685</v>
      </c>
      <c r="H50" s="39"/>
      <c r="I50" s="39">
        <v>0.0018069754404793786</v>
      </c>
      <c r="J50" s="44">
        <v>229.22</v>
      </c>
      <c r="N50" s="39"/>
      <c r="O50" s="39">
        <v>0.0018069754404793786</v>
      </c>
      <c r="P50" s="44">
        <v>229.22</v>
      </c>
      <c r="S50" s="36">
        <v>1.0451</v>
      </c>
      <c r="T50" s="39"/>
      <c r="U50" s="39">
        <v>0.9872477072057676</v>
      </c>
      <c r="V50" s="45">
        <v>544.29</v>
      </c>
      <c r="X50" s="36">
        <v>0.23064</v>
      </c>
      <c r="Y50" s="47">
        <v>0.38380515343168725</v>
      </c>
    </row>
    <row r="51">
      <c r="A51" s="38">
        <v>1.7466259397903638E-5</v>
      </c>
      <c r="B51" s="33">
        <v>0.1614069527435948</v>
      </c>
      <c r="C51" s="3">
        <v>0.671587306</v>
      </c>
      <c r="D51" s="3">
        <v>43855.80212262082</v>
      </c>
      <c r="F51" s="21">
        <v>50.0</v>
      </c>
      <c r="G51" s="36">
        <v>0.58626</v>
      </c>
      <c r="H51" s="39"/>
      <c r="I51" s="39">
        <v>0.002788781822084472</v>
      </c>
      <c r="J51" s="45">
        <v>229.82</v>
      </c>
      <c r="N51" s="39"/>
      <c r="O51" s="39">
        <v>0.002788781822084472</v>
      </c>
      <c r="P51" s="45">
        <v>229.82</v>
      </c>
      <c r="S51" s="36">
        <v>1.09026</v>
      </c>
      <c r="T51" s="39"/>
      <c r="U51" s="39">
        <v>1.0396118373993066</v>
      </c>
      <c r="V51" s="44">
        <v>544.88</v>
      </c>
      <c r="X51" s="36">
        <v>0.24002</v>
      </c>
      <c r="Y51" s="47">
        <v>0.3942503129479267</v>
      </c>
    </row>
    <row r="52">
      <c r="A52" s="38">
        <v>3.5125570245014064E-5</v>
      </c>
      <c r="B52" s="33">
        <v>0.161504743508581</v>
      </c>
      <c r="C52" s="3">
        <v>0.6719941969999998</v>
      </c>
      <c r="D52" s="3">
        <v>43740.70510016622</v>
      </c>
      <c r="F52" s="21">
        <v>51.0</v>
      </c>
      <c r="G52" s="36">
        <v>0.58567</v>
      </c>
      <c r="H52" s="39"/>
      <c r="I52" s="39">
        <v>0.00253524792296671</v>
      </c>
      <c r="J52" s="44">
        <v>230.43</v>
      </c>
      <c r="N52" s="39"/>
      <c r="O52" s="39">
        <v>0.00253524792296671</v>
      </c>
      <c r="P52" s="44">
        <v>230.43</v>
      </c>
      <c r="S52" s="36">
        <v>1.13508</v>
      </c>
      <c r="T52" s="39"/>
      <c r="U52" s="39">
        <v>1.0725601339628867</v>
      </c>
      <c r="V52" s="45">
        <v>545.47</v>
      </c>
      <c r="X52" s="36">
        <v>0.2494</v>
      </c>
      <c r="Y52" s="47">
        <v>0.4004788321635373</v>
      </c>
    </row>
    <row r="53">
      <c r="A53" s="38">
        <v>7.945519568263702E-5</v>
      </c>
      <c r="B53" s="33">
        <v>0.16164764471645152</v>
      </c>
      <c r="C53" s="3">
        <v>0.6725887849999999</v>
      </c>
      <c r="D53" s="3">
        <v>43626.21062734491</v>
      </c>
      <c r="F53" s="21">
        <v>52.0</v>
      </c>
      <c r="G53" s="36">
        <v>0.58509</v>
      </c>
      <c r="H53" s="39"/>
      <c r="I53" s="39">
        <v>0.003181194742809479</v>
      </c>
      <c r="J53" s="45">
        <v>231.03</v>
      </c>
      <c r="N53" s="39"/>
      <c r="O53" s="39">
        <v>0.003181194742809479</v>
      </c>
      <c r="P53" s="45">
        <v>231.03</v>
      </c>
      <c r="S53" s="36">
        <v>1.17965</v>
      </c>
      <c r="T53" s="39"/>
      <c r="U53" s="39">
        <v>1.1199439258392736</v>
      </c>
      <c r="V53" s="44">
        <v>546.05</v>
      </c>
      <c r="X53" s="36">
        <v>0.25976</v>
      </c>
      <c r="Y53" s="47">
        <v>0.4138483740678765</v>
      </c>
    </row>
    <row r="54">
      <c r="A54" s="38">
        <v>1.2359204747511719E-4</v>
      </c>
      <c r="B54" s="33">
        <v>0.16190782846136004</v>
      </c>
      <c r="C54" s="3">
        <v>0.6736713659999999</v>
      </c>
      <c r="D54" s="3">
        <v>43512.31398485772</v>
      </c>
      <c r="F54" s="21">
        <v>53.0</v>
      </c>
      <c r="G54" s="36">
        <v>0.5855</v>
      </c>
      <c r="H54" s="39"/>
      <c r="I54" s="39">
        <v>-2.613657652543004E-4</v>
      </c>
      <c r="J54" s="44">
        <v>231.63</v>
      </c>
      <c r="N54" s="39"/>
      <c r="O54" s="39">
        <v>-2.613657652543004E-4</v>
      </c>
      <c r="P54" s="44">
        <v>231.63</v>
      </c>
      <c r="S54" s="36">
        <v>1.2201</v>
      </c>
      <c r="T54" s="39"/>
      <c r="U54" s="39">
        <v>1.1687377268248704</v>
      </c>
      <c r="V54" s="45">
        <v>546.64</v>
      </c>
      <c r="X54" s="36">
        <v>0.27032</v>
      </c>
      <c r="Y54" s="47">
        <v>0.41844622589929076</v>
      </c>
    </row>
    <row r="55">
      <c r="A55" s="38">
        <v>1.1325308010132863E-4</v>
      </c>
      <c r="B55" s="33">
        <v>0.16217419930934637</v>
      </c>
      <c r="C55" s="3">
        <v>0.6747796905</v>
      </c>
      <c r="D55" s="3">
        <v>43397.127110185305</v>
      </c>
      <c r="F55" s="21">
        <v>54.0</v>
      </c>
      <c r="G55" s="36">
        <v>0.58626</v>
      </c>
      <c r="H55" s="39"/>
      <c r="I55" s="39">
        <v>4.4022373144226033E-4</v>
      </c>
      <c r="J55" s="45">
        <v>232.23</v>
      </c>
      <c r="N55" s="39"/>
      <c r="O55" s="39">
        <v>4.4022373144226033E-4</v>
      </c>
      <c r="P55" s="45">
        <v>232.23</v>
      </c>
      <c r="S55" s="36">
        <v>1.25967</v>
      </c>
      <c r="T55" s="39"/>
      <c r="U55" s="39">
        <v>1.2070054086547464</v>
      </c>
      <c r="V55" s="44">
        <v>547.22</v>
      </c>
      <c r="X55" s="36">
        <v>0.28088</v>
      </c>
      <c r="Y55" s="47">
        <v>0.43054946433120445</v>
      </c>
    </row>
    <row r="56">
      <c r="A56" s="38">
        <v>1.432214009375657E-4</v>
      </c>
      <c r="B56" s="33">
        <v>0.16243545062905518</v>
      </c>
      <c r="C56" s="3">
        <v>0.6758667134999998</v>
      </c>
      <c r="D56" s="3">
        <v>43284.42193654504</v>
      </c>
      <c r="F56" s="21">
        <v>55.0</v>
      </c>
      <c r="G56" s="36">
        <v>0.58801</v>
      </c>
      <c r="H56" s="39"/>
      <c r="I56" s="39">
        <v>8.682443226252593E-4</v>
      </c>
      <c r="J56" s="44">
        <v>232.83</v>
      </c>
      <c r="N56" s="39"/>
      <c r="O56" s="39">
        <v>8.682443226252593E-4</v>
      </c>
      <c r="P56" s="44">
        <v>232.83</v>
      </c>
      <c r="S56" s="36">
        <v>1.29779</v>
      </c>
      <c r="T56" s="39"/>
      <c r="U56" s="39">
        <v>1.2524212164938002</v>
      </c>
      <c r="V56" s="45">
        <v>547.81</v>
      </c>
      <c r="X56" s="36">
        <v>0.29168</v>
      </c>
      <c r="Y56" s="47">
        <v>0.43851729530660327</v>
      </c>
    </row>
    <row r="57">
      <c r="A57" s="38">
        <v>-1.1858933943116177E-5</v>
      </c>
      <c r="B57" s="33">
        <v>0.16297142785536306</v>
      </c>
      <c r="C57" s="3">
        <v>0.6780968249999999</v>
      </c>
      <c r="D57" s="3">
        <v>43172.30065190174</v>
      </c>
      <c r="F57" s="21">
        <v>56.0</v>
      </c>
      <c r="G57" s="36">
        <v>0.59055</v>
      </c>
      <c r="H57" s="39"/>
      <c r="I57" s="39">
        <v>0.0018154447840921504</v>
      </c>
      <c r="J57" s="45">
        <v>233.43</v>
      </c>
      <c r="N57" s="39"/>
      <c r="O57" s="39">
        <v>0.0018154447840921504</v>
      </c>
      <c r="P57" s="45">
        <v>233.43</v>
      </c>
      <c r="S57" s="36">
        <v>1.33426</v>
      </c>
      <c r="T57" s="39"/>
      <c r="U57" s="39">
        <v>1.2852327286046237</v>
      </c>
      <c r="V57" s="44">
        <v>548.39</v>
      </c>
      <c r="X57" s="36">
        <v>0.30282</v>
      </c>
      <c r="Y57" s="47">
        <v>0.4553655517987294</v>
      </c>
    </row>
    <row r="58">
      <c r="A58" s="38">
        <v>2.012986879958646E-5</v>
      </c>
      <c r="B58" s="33">
        <v>0.1636056696700968</v>
      </c>
      <c r="C58" s="3">
        <v>0.6807357989999999</v>
      </c>
      <c r="D58" s="3">
        <v>43060.758730568836</v>
      </c>
      <c r="F58" s="21">
        <v>57.0</v>
      </c>
      <c r="G58" s="36">
        <v>0.59407</v>
      </c>
      <c r="H58" s="39"/>
      <c r="I58" s="39">
        <v>0.0034091384746671506</v>
      </c>
      <c r="J58" s="44">
        <v>234.03</v>
      </c>
      <c r="N58" s="39"/>
      <c r="O58" s="39">
        <v>0.0034091384746671506</v>
      </c>
      <c r="P58" s="44">
        <v>234.03</v>
      </c>
      <c r="S58" s="36">
        <v>1.36887</v>
      </c>
      <c r="T58" s="39"/>
      <c r="U58" s="39">
        <v>1.3200023893860038</v>
      </c>
      <c r="V58" s="45">
        <v>548.98</v>
      </c>
      <c r="X58" s="36">
        <v>0.31481</v>
      </c>
      <c r="Y58" s="47">
        <v>0.460620551839926</v>
      </c>
    </row>
    <row r="59">
      <c r="A59" s="38">
        <v>4.001025264614404E-5</v>
      </c>
      <c r="B59" s="33">
        <v>0.16451799729591138</v>
      </c>
      <c r="C59" s="3">
        <v>0.6845318415</v>
      </c>
      <c r="D59" s="3">
        <v>42949.791693510284</v>
      </c>
      <c r="F59" s="21">
        <v>58.0</v>
      </c>
      <c r="G59" s="36">
        <v>0.59888</v>
      </c>
      <c r="H59" s="39"/>
      <c r="I59" s="39">
        <v>0.002052677473460602</v>
      </c>
      <c r="J59" s="45">
        <v>234.63</v>
      </c>
      <c r="N59" s="39"/>
      <c r="O59" s="39">
        <v>0.002052677473460602</v>
      </c>
      <c r="P59" s="45">
        <v>234.63</v>
      </c>
      <c r="S59" s="36">
        <v>1.40033</v>
      </c>
      <c r="T59" s="39"/>
      <c r="U59" s="39">
        <v>1.3538162892940937</v>
      </c>
      <c r="V59" s="44">
        <v>549.56</v>
      </c>
      <c r="X59" s="36">
        <v>0.32712</v>
      </c>
      <c r="Y59" s="47">
        <v>0.4681432414004945</v>
      </c>
    </row>
    <row r="60">
      <c r="A60" s="38">
        <v>8.430737781671054E-5</v>
      </c>
      <c r="B60" s="33">
        <v>0.16565445037842508</v>
      </c>
      <c r="C60" s="3">
        <v>0.6892604324999999</v>
      </c>
      <c r="D60" s="3">
        <v>42839.39510774108</v>
      </c>
      <c r="F60" s="21">
        <v>59.0</v>
      </c>
      <c r="G60" s="36">
        <v>0.60419</v>
      </c>
      <c r="H60" s="39"/>
      <c r="I60" s="39">
        <v>0.0037192257327476005</v>
      </c>
      <c r="J60" s="44">
        <v>235.23</v>
      </c>
      <c r="N60" s="39"/>
      <c r="O60" s="39">
        <v>0.0037192257327476005</v>
      </c>
      <c r="P60" s="44">
        <v>235.23</v>
      </c>
      <c r="S60" s="36">
        <v>1.43051</v>
      </c>
      <c r="T60" s="39"/>
      <c r="U60" s="39">
        <v>1.382019841002094</v>
      </c>
      <c r="V60" s="45">
        <v>550.15</v>
      </c>
      <c r="X60" s="36">
        <v>0.33944</v>
      </c>
      <c r="Y60" s="47">
        <v>0.47924436523977454</v>
      </c>
    </row>
    <row r="61">
      <c r="A61" s="38">
        <v>1.5954080058070357E-4</v>
      </c>
      <c r="B61" s="33">
        <v>0.16707017136716942</v>
      </c>
      <c r="C61" s="3">
        <v>0.6951510104999999</v>
      </c>
      <c r="D61" s="3">
        <v>42729.56458573687</v>
      </c>
      <c r="F61" s="21">
        <v>60.0</v>
      </c>
      <c r="G61" s="36">
        <v>0.61065</v>
      </c>
      <c r="H61" s="39"/>
      <c r="I61" s="39">
        <v>0.0012779602034193689</v>
      </c>
      <c r="J61" s="45">
        <v>235.83</v>
      </c>
      <c r="N61" s="39"/>
      <c r="O61" s="39">
        <v>0.0012779602034193689</v>
      </c>
      <c r="P61" s="45">
        <v>235.83</v>
      </c>
      <c r="S61" s="36">
        <v>1.45573</v>
      </c>
      <c r="T61" s="39"/>
      <c r="U61" s="39">
        <v>1.4071012101679417</v>
      </c>
      <c r="V61" s="44">
        <v>550.73</v>
      </c>
      <c r="X61" s="36">
        <v>0.35194</v>
      </c>
      <c r="Y61" s="47">
        <v>0.48836839822063277</v>
      </c>
    </row>
    <row r="62">
      <c r="A62" s="38">
        <v>9.680189635119796E-5</v>
      </c>
      <c r="B62" s="33">
        <v>0.1688546847728602</v>
      </c>
      <c r="C62" s="3">
        <v>0.7025760719999998</v>
      </c>
      <c r="D62" s="3">
        <v>42620.29578485275</v>
      </c>
      <c r="F62" s="21">
        <v>61.0</v>
      </c>
      <c r="G62" s="36">
        <v>0.61786</v>
      </c>
      <c r="H62" s="39"/>
      <c r="I62" s="39">
        <v>0.00206961616068614</v>
      </c>
      <c r="J62" s="44">
        <v>236.43</v>
      </c>
      <c r="N62" s="39"/>
      <c r="O62" s="39">
        <v>0.00206961616068614</v>
      </c>
      <c r="P62" s="44">
        <v>236.43</v>
      </c>
      <c r="S62" s="36">
        <v>1.4795</v>
      </c>
      <c r="T62" s="39"/>
      <c r="U62" s="39">
        <v>1.4372537126571987</v>
      </c>
      <c r="V62" s="45">
        <v>551.32</v>
      </c>
      <c r="X62" s="36">
        <v>0.36484</v>
      </c>
      <c r="Y62" s="47">
        <v>0.4979306514322936</v>
      </c>
    </row>
    <row r="63">
      <c r="A63" s="38">
        <v>1.7674339414374814E-4</v>
      </c>
      <c r="B63" s="33">
        <v>0.17078747018652563</v>
      </c>
      <c r="C63" s="3">
        <v>0.7106180684999999</v>
      </c>
      <c r="D63" s="3">
        <v>42511.584406750844</v>
      </c>
      <c r="F63" s="21">
        <v>62.0</v>
      </c>
      <c r="G63" s="36">
        <v>0.62666</v>
      </c>
      <c r="H63" s="39"/>
      <c r="I63" s="39">
        <v>0.003326903880233481</v>
      </c>
      <c r="J63" s="45">
        <v>237.03</v>
      </c>
      <c r="N63" s="39"/>
      <c r="O63" s="39">
        <v>0.003326903880233481</v>
      </c>
      <c r="P63" s="45">
        <v>237.03</v>
      </c>
      <c r="S63" s="36">
        <v>1.50061</v>
      </c>
      <c r="T63" s="39"/>
      <c r="U63" s="39">
        <v>1.461294718581839</v>
      </c>
      <c r="V63" s="44">
        <v>551.9</v>
      </c>
      <c r="X63" s="36">
        <v>0.37809</v>
      </c>
      <c r="Y63" s="47">
        <v>0.508831243071194</v>
      </c>
    </row>
    <row r="64">
      <c r="A64" s="38">
        <v>6.119655996580471E-5</v>
      </c>
      <c r="B64" s="33">
        <v>0.17305381444367998</v>
      </c>
      <c r="C64" s="3">
        <v>0.7200479475000001</v>
      </c>
      <c r="D64" s="3">
        <v>42403.4261968367</v>
      </c>
      <c r="F64" s="21">
        <v>63.0</v>
      </c>
      <c r="G64" s="36">
        <v>0.63582</v>
      </c>
      <c r="H64" s="39"/>
      <c r="I64" s="39">
        <v>0.0019792764954832585</v>
      </c>
      <c r="J64" s="44">
        <v>237.63</v>
      </c>
      <c r="N64" s="39"/>
      <c r="O64" s="39">
        <v>0.0019792764954832585</v>
      </c>
      <c r="P64" s="44">
        <v>237.63</v>
      </c>
      <c r="S64" s="36">
        <v>1.51867</v>
      </c>
      <c r="T64" s="39"/>
      <c r="U64" s="39">
        <v>1.479081159782554</v>
      </c>
      <c r="V64" s="45">
        <v>552.49</v>
      </c>
      <c r="X64" s="36">
        <v>0.39158</v>
      </c>
      <c r="Y64" s="47">
        <v>0.5147148869721643</v>
      </c>
    </row>
    <row r="65">
      <c r="A65" s="38">
        <v>9.9864258277312E-5</v>
      </c>
      <c r="B65" s="33">
        <v>0.17554255950270067</v>
      </c>
      <c r="C65" s="3">
        <v>0.730403199</v>
      </c>
      <c r="D65" s="3">
        <v>42295.81694370427</v>
      </c>
      <c r="F65" s="21">
        <v>64.0</v>
      </c>
      <c r="G65" s="36">
        <v>0.6452</v>
      </c>
      <c r="H65" s="39"/>
      <c r="I65" s="39">
        <v>5.863882099207094E-4</v>
      </c>
      <c r="J65" s="45">
        <v>238.23</v>
      </c>
      <c r="N65" s="39"/>
      <c r="O65" s="39">
        <v>5.863882099207094E-4</v>
      </c>
      <c r="P65" s="45">
        <v>238.23</v>
      </c>
      <c r="S65" s="36">
        <v>1.5351</v>
      </c>
      <c r="T65" s="39"/>
      <c r="U65" s="39">
        <v>1.5064466107457335</v>
      </c>
      <c r="V65" s="44">
        <v>553.07</v>
      </c>
      <c r="X65" s="36">
        <v>0.4056</v>
      </c>
      <c r="Y65" s="47">
        <v>0.531570975330427</v>
      </c>
    </row>
    <row r="66">
      <c r="A66" s="38">
        <v>1.617568683251048E-4</v>
      </c>
      <c r="B66" s="33">
        <v>0.17849458888464717</v>
      </c>
      <c r="C66" s="3">
        <v>0.7426860989999999</v>
      </c>
      <c r="D66" s="3">
        <v>42188.75247858921</v>
      </c>
      <c r="F66" s="21">
        <v>65.0</v>
      </c>
      <c r="G66" s="36">
        <v>0.65566</v>
      </c>
      <c r="H66" s="39"/>
      <c r="I66" s="39">
        <v>0.0026719413075126006</v>
      </c>
      <c r="J66" s="44">
        <v>238.83</v>
      </c>
      <c r="N66" s="39"/>
      <c r="O66" s="39">
        <v>0.0026719413075126006</v>
      </c>
      <c r="P66" s="44">
        <v>238.83</v>
      </c>
      <c r="S66" s="36">
        <v>1.54598</v>
      </c>
      <c r="T66" s="39"/>
      <c r="U66" s="39">
        <v>1.5273468562131993</v>
      </c>
      <c r="V66" s="45">
        <v>553.66</v>
      </c>
      <c r="X66" s="36">
        <v>0.41956</v>
      </c>
      <c r="Y66" s="47">
        <v>0.5420994622596308</v>
      </c>
    </row>
    <row r="67">
      <c r="A67" s="38">
        <v>9.696674077633688E-5</v>
      </c>
      <c r="B67" s="33">
        <v>0.1815621081335652</v>
      </c>
      <c r="C67" s="3">
        <v>0.755449533</v>
      </c>
      <c r="D67" s="3">
        <v>42082.22867483062</v>
      </c>
      <c r="F67" s="21">
        <v>66.0</v>
      </c>
      <c r="G67" s="36">
        <v>0.66634</v>
      </c>
      <c r="H67" s="39"/>
      <c r="I67" s="39">
        <v>0.0032265467118327007</v>
      </c>
      <c r="J67" s="45">
        <v>239.43</v>
      </c>
      <c r="N67" s="39"/>
      <c r="O67" s="39">
        <v>0.0032265467118327007</v>
      </c>
      <c r="P67" s="45">
        <v>239.43</v>
      </c>
      <c r="S67" s="36">
        <v>1.55555</v>
      </c>
      <c r="T67" s="39"/>
      <c r="U67" s="39">
        <v>1.5305168495660695</v>
      </c>
      <c r="V67" s="44">
        <v>554.24</v>
      </c>
      <c r="X67" s="36">
        <v>0.43305</v>
      </c>
      <c r="Y67" s="47">
        <v>0.5514880483931244</v>
      </c>
    </row>
    <row r="68">
      <c r="A68" s="38">
        <v>2.894590343935538E-5</v>
      </c>
      <c r="B68" s="33">
        <v>0.18470581718216073</v>
      </c>
      <c r="C68" s="3">
        <v>0.76852998</v>
      </c>
      <c r="D68" s="3">
        <v>41976.241447340806</v>
      </c>
      <c r="F68" s="21">
        <v>67.0</v>
      </c>
      <c r="G68" s="36">
        <v>0.67748</v>
      </c>
      <c r="H68" s="39"/>
      <c r="I68" s="39">
        <v>3.1309250903982153E-4</v>
      </c>
      <c r="J68" s="44">
        <v>240.03</v>
      </c>
      <c r="N68" s="39"/>
      <c r="O68" s="39">
        <v>3.1309250903982153E-4</v>
      </c>
      <c r="P68" s="44">
        <v>240.03</v>
      </c>
      <c r="S68" s="36">
        <v>1.562</v>
      </c>
      <c r="T68" s="39"/>
      <c r="U68" s="39">
        <v>1.5421548205085462</v>
      </c>
      <c r="V68" s="45">
        <v>554.83</v>
      </c>
      <c r="X68" s="36">
        <v>0.44683</v>
      </c>
      <c r="Y68" s="47">
        <v>0.5621894738548083</v>
      </c>
    </row>
    <row r="69">
      <c r="A69" s="38">
        <v>1.3289421529994865E-4</v>
      </c>
      <c r="B69" s="33">
        <v>0.18817301004736176</v>
      </c>
      <c r="C69" s="3">
        <v>0.7829563890000001</v>
      </c>
      <c r="D69" s="3">
        <v>41870.78675208307</v>
      </c>
      <c r="F69" s="21">
        <v>68.0</v>
      </c>
      <c r="G69" s="36">
        <v>0.68892</v>
      </c>
      <c r="H69" s="39"/>
      <c r="I69" s="39">
        <v>0.0014065485171960495</v>
      </c>
      <c r="J69" s="45">
        <v>240.63</v>
      </c>
      <c r="N69" s="39"/>
      <c r="O69" s="39">
        <v>0.0014065485171960495</v>
      </c>
      <c r="P69" s="45">
        <v>240.63</v>
      </c>
      <c r="S69" s="36">
        <v>1.56594</v>
      </c>
      <c r="T69" s="39"/>
      <c r="U69" s="39">
        <v>1.5469815267539273</v>
      </c>
      <c r="V69" s="44">
        <v>555.41</v>
      </c>
      <c r="X69" s="36">
        <v>0.4609</v>
      </c>
      <c r="Y69" s="47">
        <v>0.5695833018969675</v>
      </c>
    </row>
    <row r="70">
      <c r="A70" s="38">
        <v>1.6169112420744345E-4</v>
      </c>
      <c r="B70" s="33">
        <v>0.19171858458125846</v>
      </c>
      <c r="C70" s="3">
        <v>0.7977089310000001</v>
      </c>
      <c r="D70" s="3">
        <v>41765.86058555736</v>
      </c>
      <c r="F70" s="21">
        <v>69.0</v>
      </c>
      <c r="G70" s="36">
        <v>0.70065</v>
      </c>
      <c r="H70" s="39"/>
      <c r="I70" s="39">
        <v>0.0020247195327173706</v>
      </c>
      <c r="J70" s="44">
        <v>241.23</v>
      </c>
      <c r="N70" s="39"/>
      <c r="O70" s="39">
        <v>0.0020247195327173706</v>
      </c>
      <c r="P70" s="44">
        <v>241.23</v>
      </c>
      <c r="S70" s="48">
        <v>1.5677</v>
      </c>
      <c r="T70" s="39"/>
      <c r="U70" s="39">
        <v>1.5634556750357171</v>
      </c>
      <c r="V70" s="45">
        <v>556.0</v>
      </c>
      <c r="X70" s="36">
        <v>0.47544</v>
      </c>
      <c r="Y70" s="47">
        <v>0.5757214814473752</v>
      </c>
    </row>
    <row r="71">
      <c r="A71" s="38">
        <v>1.5808176617204577E-5</v>
      </c>
      <c r="B71" s="33">
        <v>0.19541224221862882</v>
      </c>
      <c r="C71" s="3">
        <v>0.8130776219999999</v>
      </c>
      <c r="D71" s="3">
        <v>41661.458984293626</v>
      </c>
      <c r="F71" s="21">
        <v>70.0</v>
      </c>
      <c r="G71" s="36">
        <v>0.71285</v>
      </c>
      <c r="H71" s="39"/>
      <c r="I71" s="39">
        <v>0.001961427126148821</v>
      </c>
      <c r="J71" s="45">
        <v>241.83</v>
      </c>
      <c r="N71" s="39"/>
      <c r="O71" s="39">
        <v>0.001961427126148821</v>
      </c>
      <c r="P71" s="45">
        <v>241.83</v>
      </c>
      <c r="S71" s="36">
        <v>1.56605</v>
      </c>
      <c r="T71" s="39"/>
      <c r="U71" s="39">
        <v>1.5607518598543932</v>
      </c>
      <c r="V71" s="44">
        <v>556.58</v>
      </c>
      <c r="X71" s="36">
        <v>0.49006</v>
      </c>
      <c r="Y71" s="47">
        <v>0.5867953758915991</v>
      </c>
    </row>
    <row r="72">
      <c r="A72" s="38">
        <v>7.155113998288885E-5</v>
      </c>
      <c r="B72" s="33">
        <v>0.19920871221213302</v>
      </c>
      <c r="C72" s="3">
        <v>0.8288740979999998</v>
      </c>
      <c r="D72" s="3">
        <v>41557.57802435274</v>
      </c>
      <c r="F72" s="21">
        <v>71.0</v>
      </c>
      <c r="G72" s="36">
        <v>0.72523</v>
      </c>
      <c r="H72" s="39"/>
      <c r="I72" s="39">
        <v>1.306828826271502E-4</v>
      </c>
      <c r="J72" s="44">
        <v>242.43</v>
      </c>
      <c r="N72" s="39"/>
      <c r="O72" s="39">
        <v>1.306828826271502E-4</v>
      </c>
      <c r="P72" s="44">
        <v>242.43</v>
      </c>
      <c r="S72" s="36">
        <v>1.56312</v>
      </c>
      <c r="T72" s="39"/>
      <c r="U72" s="39">
        <v>1.5647313585338645</v>
      </c>
      <c r="V72" s="45">
        <v>557.17</v>
      </c>
      <c r="X72" s="36">
        <v>0.50413</v>
      </c>
      <c r="Y72" s="47">
        <v>0.6025232201851458</v>
      </c>
    </row>
    <row r="73">
      <c r="A73" s="38">
        <v>1.0376988852448424E-4</v>
      </c>
      <c r="B73" s="33">
        <v>0.20310574465148445</v>
      </c>
      <c r="C73" s="3">
        <v>0.8450889974999999</v>
      </c>
      <c r="D73" s="3">
        <v>41454.21382083489</v>
      </c>
      <c r="F73" s="21">
        <v>72.0</v>
      </c>
      <c r="G73" s="36">
        <v>0.73813</v>
      </c>
      <c r="H73" s="39"/>
      <c r="I73" s="39">
        <v>0.0020525864052497117</v>
      </c>
      <c r="J73" s="45">
        <v>243.03</v>
      </c>
      <c r="N73" s="39"/>
      <c r="O73" s="39">
        <v>0.0020525864052497117</v>
      </c>
      <c r="P73" s="45">
        <v>243.03</v>
      </c>
      <c r="S73" s="36">
        <v>1.55608</v>
      </c>
      <c r="T73" s="39"/>
      <c r="U73" s="39">
        <v>1.5647228891902516</v>
      </c>
      <c r="V73" s="44">
        <v>557.75</v>
      </c>
      <c r="X73" s="36">
        <v>0.51821</v>
      </c>
      <c r="Y73" s="47">
        <v>0.6105466938373983</v>
      </c>
    </row>
    <row r="74">
      <c r="A74" s="38">
        <v>1.0127802692689758E-4</v>
      </c>
      <c r="B74" s="33">
        <v>0.2071562753365007</v>
      </c>
      <c r="C74" s="3">
        <v>0.8619425774999998</v>
      </c>
      <c r="D74" s="3">
        <v>41351.36252739528</v>
      </c>
      <c r="F74" s="21">
        <v>73.0</v>
      </c>
      <c r="G74" s="36">
        <v>0.7508</v>
      </c>
      <c r="H74" s="39"/>
      <c r="I74" s="39">
        <v>4.4942162074215026E-4</v>
      </c>
      <c r="J74" s="44">
        <v>243.63</v>
      </c>
      <c r="N74" s="39"/>
      <c r="O74" s="39">
        <v>4.4942162074215026E-4</v>
      </c>
      <c r="P74" s="44">
        <v>243.63</v>
      </c>
      <c r="S74" s="36">
        <v>1.54757</v>
      </c>
      <c r="T74" s="39"/>
      <c r="U74" s="39">
        <v>1.5677000000724564</v>
      </c>
      <c r="V74" s="45">
        <v>558.33</v>
      </c>
      <c r="X74" s="36">
        <v>0.53228</v>
      </c>
      <c r="Y74" s="47">
        <v>0.6267745936769419</v>
      </c>
    </row>
    <row r="75">
      <c r="A75" s="38">
        <v>6.7981433354180645E-6</v>
      </c>
      <c r="B75" s="33">
        <v>0.21127683695765725</v>
      </c>
      <c r="C75" s="3">
        <v>0.8790875445</v>
      </c>
      <c r="D75" s="3">
        <v>41249.020335767025</v>
      </c>
      <c r="F75" s="21">
        <v>74.0</v>
      </c>
      <c r="G75" s="36">
        <v>0.76312</v>
      </c>
      <c r="H75" s="39"/>
      <c r="I75" s="39">
        <v>0.0011136731509738087</v>
      </c>
      <c r="J75" s="45">
        <v>244.23</v>
      </c>
      <c r="N75" s="39"/>
      <c r="O75" s="39">
        <v>0.0011136731509738087</v>
      </c>
      <c r="P75" s="45">
        <v>244.23</v>
      </c>
      <c r="S75" s="36">
        <v>1.53701</v>
      </c>
      <c r="T75" s="39"/>
      <c r="U75" s="39">
        <v>1.5671361057106252</v>
      </c>
      <c r="V75" s="44">
        <v>558.92</v>
      </c>
      <c r="X75" s="36">
        <v>0.54597</v>
      </c>
      <c r="Y75" s="47">
        <v>0.6357630260917849</v>
      </c>
    </row>
    <row r="76">
      <c r="A76" s="38">
        <v>1.0757061112646301E-4</v>
      </c>
      <c r="B76" s="33">
        <v>0.21556711413167956</v>
      </c>
      <c r="C76" s="3">
        <v>0.8969386694999997</v>
      </c>
      <c r="D76" s="3">
        <v>41147.18347529112</v>
      </c>
      <c r="F76" s="21">
        <v>75.0</v>
      </c>
      <c r="G76" s="36">
        <v>0.77504</v>
      </c>
      <c r="H76" s="39"/>
      <c r="I76" s="39">
        <v>6.954879265669301E-4</v>
      </c>
      <c r="J76" s="44">
        <v>244.83</v>
      </c>
      <c r="N76" s="39"/>
      <c r="O76" s="39">
        <v>6.954879265669301E-4</v>
      </c>
      <c r="P76" s="44">
        <v>244.83</v>
      </c>
      <c r="S76" s="36"/>
      <c r="T76" s="39"/>
      <c r="U76" s="39"/>
      <c r="V76" s="45">
        <v>559.5</v>
      </c>
      <c r="X76" s="36">
        <v>0.55946</v>
      </c>
      <c r="Y76" s="47">
        <v>0.6478756445494203</v>
      </c>
    </row>
    <row r="77">
      <c r="A77" s="38">
        <v>2.3727871641743146E-5</v>
      </c>
      <c r="B77" s="33">
        <v>0.21980865718901055</v>
      </c>
      <c r="C77" s="3">
        <v>0.9145870199999998</v>
      </c>
      <c r="D77" s="3">
        <v>41045.84821245332</v>
      </c>
      <c r="F77" s="21">
        <v>76.0</v>
      </c>
      <c r="G77" s="36">
        <v>0.78677</v>
      </c>
      <c r="H77" s="39"/>
      <c r="I77" s="39">
        <v>0.0020516757231408096</v>
      </c>
      <c r="J77" s="45">
        <v>245.43</v>
      </c>
      <c r="N77" s="39"/>
      <c r="O77" s="39">
        <v>0.0020516757231408096</v>
      </c>
      <c r="P77" s="45">
        <v>245.43</v>
      </c>
      <c r="S77" s="36"/>
      <c r="T77" s="39"/>
      <c r="U77" s="39"/>
      <c r="V77" s="44">
        <v>560.09</v>
      </c>
      <c r="X77" s="36">
        <v>0.57295</v>
      </c>
      <c r="Y77" s="47">
        <v>0.6506988501552212</v>
      </c>
    </row>
    <row r="78">
      <c r="A78" s="38">
        <v>5.923348772615274E-5</v>
      </c>
      <c r="B78" s="33">
        <v>0.22396575020080653</v>
      </c>
      <c r="C78" s="3">
        <v>0.9318839879999998</v>
      </c>
      <c r="D78" s="3">
        <v>40945.01085042788</v>
      </c>
      <c r="F78" s="21">
        <v>77.0</v>
      </c>
      <c r="G78" s="36">
        <v>0.79447</v>
      </c>
      <c r="H78" s="39"/>
      <c r="I78" s="39">
        <v>0.0020884672803403695</v>
      </c>
      <c r="J78" s="44">
        <v>246.02</v>
      </c>
      <c r="N78" s="39"/>
      <c r="O78" s="39">
        <v>0.0020884672803403695</v>
      </c>
      <c r="P78" s="44">
        <v>246.02</v>
      </c>
      <c r="S78" s="36"/>
      <c r="T78" s="39"/>
      <c r="U78" s="39"/>
      <c r="V78" s="45">
        <v>560.67</v>
      </c>
      <c r="X78" s="36">
        <v>0.58629</v>
      </c>
      <c r="Y78" s="47">
        <v>0.672508138503791</v>
      </c>
    </row>
    <row r="79">
      <c r="A79" s="38">
        <v>3.72645619174498E-5</v>
      </c>
      <c r="B79" s="33">
        <v>0.22802292570979363</v>
      </c>
      <c r="C79" s="3">
        <v>0.9487652159999997</v>
      </c>
      <c r="D79" s="3">
        <v>40844.66772862803</v>
      </c>
      <c r="F79" s="21">
        <v>78.0</v>
      </c>
      <c r="G79" s="36">
        <v>0.80113</v>
      </c>
      <c r="H79" s="39"/>
      <c r="I79" s="39">
        <v>0.002215598502742811</v>
      </c>
      <c r="J79" s="45">
        <v>246.62</v>
      </c>
      <c r="N79" s="39"/>
      <c r="O79" s="39">
        <v>0.002215598502742811</v>
      </c>
      <c r="P79" s="45">
        <v>246.62</v>
      </c>
      <c r="S79" s="36"/>
      <c r="T79" s="39"/>
      <c r="U79" s="39"/>
      <c r="V79" s="44">
        <v>561.26</v>
      </c>
      <c r="X79" s="36">
        <v>0.59919</v>
      </c>
      <c r="Y79" s="47">
        <v>0.6785652673465067</v>
      </c>
    </row>
    <row r="80">
      <c r="A80" s="38">
        <v>1.1073991577344636E-4</v>
      </c>
      <c r="B80" s="33">
        <v>0.23204125358497654</v>
      </c>
      <c r="C80" s="3">
        <v>0.9654848054999997</v>
      </c>
      <c r="D80" s="3">
        <v>40744.81522226297</v>
      </c>
      <c r="F80" s="21">
        <v>79.0</v>
      </c>
      <c r="G80" s="36">
        <v>0.80523</v>
      </c>
      <c r="H80" s="39"/>
      <c r="I80" s="39">
        <v>0.0010874455062374903</v>
      </c>
      <c r="J80" s="44">
        <v>247.22</v>
      </c>
      <c r="N80" s="39"/>
      <c r="O80" s="39">
        <v>0.0010874455062374903</v>
      </c>
      <c r="P80" s="44">
        <v>247.22</v>
      </c>
      <c r="S80" s="36"/>
      <c r="T80" s="39"/>
      <c r="U80" s="39"/>
      <c r="V80" s="45">
        <v>561.84</v>
      </c>
      <c r="X80" s="36">
        <v>0.61177</v>
      </c>
      <c r="Y80" s="47">
        <v>0.6903761768214635</v>
      </c>
    </row>
    <row r="81">
      <c r="A81" s="38">
        <v>1.1354066805999758E-4</v>
      </c>
      <c r="B81" s="33">
        <v>0.23487547998116154</v>
      </c>
      <c r="C81" s="3">
        <v>0.9772775469999999</v>
      </c>
      <c r="D81" s="3">
        <v>40647.10186163727</v>
      </c>
      <c r="F81" s="21">
        <v>80.0</v>
      </c>
      <c r="G81" s="36">
        <v>0.80566</v>
      </c>
      <c r="H81" s="39"/>
      <c r="I81" s="39">
        <v>0.0026537276653346015</v>
      </c>
      <c r="J81" s="45">
        <v>247.82</v>
      </c>
      <c r="N81" s="39"/>
      <c r="O81" s="39">
        <v>0.0026537276653346015</v>
      </c>
      <c r="P81" s="45">
        <v>247.82</v>
      </c>
      <c r="S81" s="36"/>
      <c r="T81" s="39"/>
      <c r="U81" s="39"/>
      <c r="V81" s="44">
        <v>562.43</v>
      </c>
      <c r="X81" s="36">
        <v>0.62409</v>
      </c>
      <c r="Y81" s="47">
        <v>0.7061134922089426</v>
      </c>
    </row>
    <row r="82">
      <c r="A82" s="38">
        <v>1.2133566378412492E-4</v>
      </c>
      <c r="B82" s="33">
        <v>0.2374220510872419</v>
      </c>
      <c r="C82" s="3">
        <v>0.987873403</v>
      </c>
      <c r="D82" s="3">
        <v>40548.21182385857</v>
      </c>
      <c r="F82" s="21">
        <v>81.0</v>
      </c>
      <c r="G82" s="36">
        <v>0.80332</v>
      </c>
      <c r="H82" s="39"/>
      <c r="I82" s="39">
        <v>0.002808088282793148</v>
      </c>
      <c r="J82" s="44">
        <v>248.42</v>
      </c>
      <c r="N82" s="39"/>
      <c r="O82" s="39">
        <v>0.002808088282793148</v>
      </c>
      <c r="P82" s="44">
        <v>248.42</v>
      </c>
      <c r="S82" s="36"/>
      <c r="T82" s="39"/>
      <c r="U82" s="39"/>
      <c r="V82" s="45">
        <v>563.01</v>
      </c>
      <c r="X82" s="36">
        <v>0.63542</v>
      </c>
      <c r="Y82" s="47">
        <v>0.7229156681863584</v>
      </c>
    </row>
    <row r="83">
      <c r="A83" s="38">
        <v>5.998889141330036E-5</v>
      </c>
      <c r="B83" s="33">
        <v>0.23921770132654002</v>
      </c>
      <c r="C83" s="3">
        <v>0.995344803</v>
      </c>
      <c r="D83" s="3">
        <v>40449.8017959712</v>
      </c>
      <c r="F83" s="21">
        <v>82.0</v>
      </c>
      <c r="G83" s="36">
        <v>0.79438</v>
      </c>
      <c r="H83" s="39"/>
      <c r="I83" s="39">
        <v>0.0030905818729739312</v>
      </c>
      <c r="J83" s="45">
        <v>249.02</v>
      </c>
      <c r="N83" s="39"/>
      <c r="O83" s="39">
        <v>0.0030905818729739312</v>
      </c>
      <c r="P83" s="45">
        <v>249.02</v>
      </c>
      <c r="S83" s="36"/>
      <c r="T83" s="39"/>
      <c r="U83" s="39"/>
      <c r="V83" s="44">
        <v>563.6</v>
      </c>
      <c r="X83" s="36">
        <v>0.64656</v>
      </c>
      <c r="Y83" s="47">
        <v>0.7315305388001306</v>
      </c>
    </row>
    <row r="84">
      <c r="A84" s="38">
        <v>1.4746125884332488E-4</v>
      </c>
      <c r="B84" s="33">
        <v>0.23992633426247187</v>
      </c>
      <c r="C84" s="3">
        <v>0.9982933059999999</v>
      </c>
      <c r="D84" s="3">
        <v>40351.8682915019</v>
      </c>
      <c r="F84" s="21">
        <v>83.0</v>
      </c>
      <c r="G84" s="36">
        <v>0.78328</v>
      </c>
      <c r="H84" s="39"/>
      <c r="I84" s="39">
        <v>7.779046574223802E-4</v>
      </c>
      <c r="J84" s="44">
        <v>249.62</v>
      </c>
      <c r="N84" s="39"/>
      <c r="O84" s="39">
        <v>7.779046574223802E-4</v>
      </c>
      <c r="P84" s="44">
        <v>249.62</v>
      </c>
      <c r="S84" s="36"/>
      <c r="T84" s="39"/>
      <c r="U84" s="39"/>
      <c r="V84" s="45">
        <v>564.18</v>
      </c>
      <c r="X84" s="36">
        <v>0.6577</v>
      </c>
      <c r="Y84" s="47">
        <v>0.7414025149970285</v>
      </c>
    </row>
    <row r="85">
      <c r="A85" s="38">
        <v>1.5717481462186828E-4</v>
      </c>
      <c r="B85" s="33">
        <v>0.239808681366864</v>
      </c>
      <c r="C85" s="3">
        <v>0.9978037719999999</v>
      </c>
      <c r="D85" s="3">
        <v>40254.407857660415</v>
      </c>
      <c r="F85" s="21">
        <v>84.0</v>
      </c>
      <c r="G85" s="36">
        <v>0.76627</v>
      </c>
      <c r="H85" s="39"/>
      <c r="I85" s="39">
        <v>0.0033185256048316</v>
      </c>
      <c r="J85" s="45">
        <v>250.22</v>
      </c>
      <c r="N85" s="39"/>
      <c r="O85" s="39">
        <v>0.0033185256048316</v>
      </c>
      <c r="P85" s="45">
        <v>250.22</v>
      </c>
      <c r="S85" s="36"/>
      <c r="T85" s="39"/>
      <c r="U85" s="39"/>
      <c r="V85" s="44">
        <v>564.76</v>
      </c>
      <c r="X85" s="36">
        <v>0.66859</v>
      </c>
      <c r="Y85" s="47">
        <v>0.7553533452914785</v>
      </c>
    </row>
    <row r="86">
      <c r="A86" s="38">
        <v>1.7424305080320084E-4</v>
      </c>
      <c r="B86" s="33">
        <v>0.23771265037948877</v>
      </c>
      <c r="C86" s="3">
        <v>0.9890825379999998</v>
      </c>
      <c r="D86" s="3">
        <v>40157.41707493374</v>
      </c>
      <c r="F86" s="21">
        <v>85.0</v>
      </c>
      <c r="G86" s="36">
        <v>0.74579</v>
      </c>
      <c r="H86" s="39"/>
      <c r="I86" s="39">
        <v>0.0018427652473591513</v>
      </c>
      <c r="J86" s="44">
        <v>250.82</v>
      </c>
      <c r="N86" s="39"/>
      <c r="O86" s="39">
        <v>0.0018427652473591513</v>
      </c>
      <c r="P86" s="44">
        <v>250.82</v>
      </c>
      <c r="S86" s="36"/>
      <c r="T86" s="39"/>
      <c r="U86" s="39"/>
      <c r="V86" s="45">
        <v>565.35</v>
      </c>
      <c r="X86" s="36">
        <v>0.67915</v>
      </c>
      <c r="Y86" s="47">
        <v>0.7680855007877985</v>
      </c>
    </row>
    <row r="87">
      <c r="A87" s="38">
        <v>4.417504853613715E-5</v>
      </c>
      <c r="B87" s="33">
        <v>0.23495580549159173</v>
      </c>
      <c r="C87" s="3">
        <v>0.9776117679999997</v>
      </c>
      <c r="D87" s="3">
        <v>40060.892556686165</v>
      </c>
      <c r="F87" s="21">
        <v>86.0</v>
      </c>
      <c r="G87" s="36">
        <v>0.72116</v>
      </c>
      <c r="H87" s="39"/>
      <c r="I87" s="39">
        <v>0.001005757321069161</v>
      </c>
      <c r="J87" s="45">
        <v>251.42</v>
      </c>
      <c r="N87" s="39"/>
      <c r="O87" s="39">
        <v>0.001005757321069161</v>
      </c>
      <c r="P87" s="45">
        <v>251.42</v>
      </c>
      <c r="S87" s="36"/>
      <c r="T87" s="39"/>
      <c r="U87" s="39"/>
      <c r="V87" s="44">
        <v>565.93</v>
      </c>
      <c r="X87" s="36">
        <v>0.68928</v>
      </c>
      <c r="Y87" s="47">
        <v>0.7830927223285725</v>
      </c>
    </row>
    <row r="88">
      <c r="A88" s="38">
        <v>1.89812041089471E-4</v>
      </c>
      <c r="B88" s="33">
        <v>0.23040590575842368</v>
      </c>
      <c r="C88" s="3">
        <v>0.9586803969999999</v>
      </c>
      <c r="D88" s="3">
        <v>39964.83094876509</v>
      </c>
      <c r="F88" s="21">
        <v>87.0</v>
      </c>
      <c r="G88" s="36">
        <v>0.69301</v>
      </c>
      <c r="H88" s="39"/>
      <c r="I88" s="39">
        <v>0.00217971762765215</v>
      </c>
      <c r="J88" s="44">
        <v>252.02</v>
      </c>
      <c r="N88" s="39"/>
      <c r="O88" s="39">
        <v>0.00217971762765215</v>
      </c>
      <c r="P88" s="44">
        <v>252.02</v>
      </c>
      <c r="S88" s="36"/>
      <c r="T88" s="39"/>
      <c r="U88" s="39"/>
      <c r="V88" s="45">
        <v>566.52</v>
      </c>
      <c r="X88" s="36">
        <v>0.69922</v>
      </c>
      <c r="Y88" s="47">
        <v>0.7938307572110341</v>
      </c>
    </row>
    <row r="89">
      <c r="A89" s="38">
        <v>1.0616198516073432E-4</v>
      </c>
      <c r="B89" s="33">
        <v>0.22478559837845138</v>
      </c>
      <c r="C89" s="3">
        <v>0.9352952389999998</v>
      </c>
      <c r="D89" s="3">
        <v>39869.22892911251</v>
      </c>
      <c r="F89" s="21">
        <v>88.0</v>
      </c>
      <c r="G89" s="36">
        <v>0.6635</v>
      </c>
      <c r="H89" s="39"/>
      <c r="I89" s="39">
        <v>4.7792597075072175E-4</v>
      </c>
      <c r="J89" s="45">
        <v>252.62</v>
      </c>
      <c r="N89" s="39"/>
      <c r="O89" s="39">
        <v>4.7792597075072175E-4</v>
      </c>
      <c r="P89" s="45">
        <v>252.62</v>
      </c>
      <c r="S89" s="36"/>
      <c r="T89" s="39"/>
      <c r="U89" s="39"/>
      <c r="V89" s="44">
        <v>567.1</v>
      </c>
      <c r="X89" s="36">
        <v>0.70802</v>
      </c>
      <c r="Y89" s="47">
        <v>0.8032459352621076</v>
      </c>
    </row>
    <row r="90">
      <c r="A90" s="38">
        <v>5.8358644482912336E-5</v>
      </c>
      <c r="B90" s="33">
        <v>0.21788193125973343</v>
      </c>
      <c r="C90" s="3">
        <v>0.906570236</v>
      </c>
      <c r="D90" s="3">
        <v>39774.08320738207</v>
      </c>
      <c r="F90" s="21">
        <v>89.0</v>
      </c>
      <c r="G90" s="36">
        <v>0.63006</v>
      </c>
      <c r="H90" s="39"/>
      <c r="I90" s="39">
        <v>0.00239809919736637</v>
      </c>
      <c r="J90" s="44">
        <v>253.22</v>
      </c>
      <c r="N90" s="39"/>
      <c r="O90" s="39">
        <v>0.00239809919736637</v>
      </c>
      <c r="P90" s="44">
        <v>253.22</v>
      </c>
      <c r="S90" s="36"/>
      <c r="T90" s="39"/>
      <c r="U90" s="39"/>
      <c r="V90" s="45">
        <v>567.68</v>
      </c>
      <c r="X90" s="36">
        <v>0.71682</v>
      </c>
      <c r="Y90" s="47">
        <v>0.8168613613358497</v>
      </c>
    </row>
    <row r="91">
      <c r="A91" s="38">
        <v>1.2738485152081737E-4</v>
      </c>
      <c r="B91" s="33">
        <v>0.20987672210035602</v>
      </c>
      <c r="C91" s="3">
        <v>0.8732619010000001</v>
      </c>
      <c r="D91" s="3">
        <v>39679.39052456154</v>
      </c>
      <c r="F91" s="21">
        <v>90.0</v>
      </c>
      <c r="G91" s="36">
        <v>0.59703</v>
      </c>
      <c r="H91" s="39"/>
      <c r="I91" s="39">
        <v>4.955932036633781E-4</v>
      </c>
      <c r="J91" s="45">
        <v>253.82</v>
      </c>
      <c r="N91" s="39"/>
      <c r="O91" s="39">
        <v>4.955932036633781E-4</v>
      </c>
      <c r="P91" s="45">
        <v>253.82</v>
      </c>
      <c r="S91" s="36"/>
      <c r="T91" s="39"/>
      <c r="U91" s="39"/>
      <c r="V91" s="44">
        <v>568.27</v>
      </c>
      <c r="X91" s="36">
        <v>0.72561</v>
      </c>
      <c r="Y91" s="47">
        <v>0.8301669733561442</v>
      </c>
    </row>
    <row r="92">
      <c r="A92" s="38">
        <v>2.8130428682428578E-5</v>
      </c>
      <c r="B92" s="33">
        <v>0.2014180661924591</v>
      </c>
      <c r="C92" s="3">
        <v>0.8380668499999998</v>
      </c>
      <c r="D92" s="3">
        <v>39585.14765260075</v>
      </c>
      <c r="F92" s="21">
        <v>91.0</v>
      </c>
      <c r="G92" s="36">
        <v>0.56477</v>
      </c>
      <c r="H92" s="39"/>
      <c r="I92" s="39">
        <v>9.96104090714819E-4</v>
      </c>
      <c r="J92" s="44">
        <v>254.42</v>
      </c>
      <c r="N92" s="39"/>
      <c r="O92" s="39">
        <v>9.96104090714819E-4</v>
      </c>
      <c r="P92" s="44">
        <v>254.42</v>
      </c>
      <c r="S92" s="36"/>
      <c r="T92" s="39"/>
      <c r="U92" s="39"/>
      <c r="V92" s="45">
        <v>568.85</v>
      </c>
      <c r="X92" s="36">
        <v>0.73441</v>
      </c>
      <c r="Y92" s="47">
        <v>0.8499733074743993</v>
      </c>
    </row>
    <row r="93">
      <c r="A93" s="38">
        <v>1.4215877884514886E-4</v>
      </c>
      <c r="B93" s="33">
        <v>0.19172099635818793</v>
      </c>
      <c r="C93" s="3">
        <v>0.7977189659999998</v>
      </c>
      <c r="D93" s="3">
        <v>39491.35139404471</v>
      </c>
      <c r="F93" s="21">
        <v>92.0</v>
      </c>
      <c r="G93" s="36">
        <v>0.53363</v>
      </c>
      <c r="H93" s="39"/>
      <c r="I93" s="39">
        <v>0.00364655330045738</v>
      </c>
      <c r="J93" s="45">
        <v>255.02</v>
      </c>
      <c r="N93" s="39"/>
      <c r="O93" s="39">
        <v>0.00364655330045738</v>
      </c>
      <c r="P93" s="45">
        <v>255.02</v>
      </c>
      <c r="S93" s="36"/>
      <c r="T93" s="39"/>
      <c r="U93" s="39"/>
      <c r="V93" s="44">
        <v>569.44</v>
      </c>
      <c r="X93" s="36">
        <v>0.74321</v>
      </c>
      <c r="Y93" s="47">
        <v>0.8611202386237571</v>
      </c>
    </row>
    <row r="94">
      <c r="A94" s="38">
        <v>2.9587984904814104E-5</v>
      </c>
      <c r="B94" s="33">
        <v>0.18210075994478186</v>
      </c>
      <c r="C94" s="3">
        <v>0.7576907729999999</v>
      </c>
      <c r="D94" s="3">
        <v>39397.99858167205</v>
      </c>
      <c r="F94" s="21">
        <v>93.0</v>
      </c>
      <c r="G94" s="36">
        <v>0.50313</v>
      </c>
      <c r="H94" s="39"/>
      <c r="I94" s="39">
        <v>0.0011603000749494912</v>
      </c>
      <c r="J94" s="44">
        <v>255.62</v>
      </c>
      <c r="N94" s="39"/>
      <c r="O94" s="39">
        <v>0.0011603000749494912</v>
      </c>
      <c r="P94" s="44">
        <v>255.62</v>
      </c>
      <c r="S94" s="36"/>
      <c r="T94" s="39"/>
      <c r="U94" s="39"/>
      <c r="V94" s="45">
        <v>570.02</v>
      </c>
      <c r="X94" s="36">
        <v>0.75201</v>
      </c>
      <c r="Y94" s="47">
        <v>0.8665027341601997</v>
      </c>
    </row>
    <row r="95">
      <c r="A95" s="38">
        <v>5.9892300591057784E-5</v>
      </c>
      <c r="B95" s="33">
        <v>0.17266830734311422</v>
      </c>
      <c r="C95" s="3">
        <v>0.7184439169999999</v>
      </c>
      <c r="D95" s="3">
        <v>39305.08607813851</v>
      </c>
      <c r="F95" s="21">
        <v>94.0</v>
      </c>
      <c r="G95" s="36">
        <v>0.47536</v>
      </c>
      <c r="H95" s="39"/>
      <c r="I95" s="39">
        <v>0.0037732291818053697</v>
      </c>
      <c r="J95" s="45">
        <v>256.22</v>
      </c>
      <c r="N95" s="39"/>
      <c r="O95" s="39">
        <v>0.0037732291818053697</v>
      </c>
      <c r="P95" s="45">
        <v>256.22</v>
      </c>
      <c r="S95" s="36"/>
      <c r="T95" s="39"/>
      <c r="U95" s="39"/>
      <c r="V95" s="44">
        <v>570.6</v>
      </c>
      <c r="X95" s="36">
        <v>0.76068</v>
      </c>
      <c r="Y95" s="47">
        <v>0.8807004503743725</v>
      </c>
    </row>
    <row r="96">
      <c r="A96" s="38">
        <v>2.2080953197654333E-4</v>
      </c>
      <c r="B96" s="33">
        <v>0.16353256266689914</v>
      </c>
      <c r="C96" s="3">
        <v>0.680431613</v>
      </c>
      <c r="D96" s="3">
        <v>39212.61077562544</v>
      </c>
      <c r="F96" s="21">
        <v>95.0</v>
      </c>
      <c r="G96" s="36">
        <v>0.44872</v>
      </c>
      <c r="H96" s="39"/>
      <c r="I96" s="39">
        <v>0.0027805856831043716</v>
      </c>
      <c r="J96" s="44">
        <v>256.82</v>
      </c>
      <c r="N96" s="39"/>
      <c r="O96" s="39">
        <v>0.0027805856831043716</v>
      </c>
      <c r="P96" s="44">
        <v>256.82</v>
      </c>
      <c r="S96" s="36"/>
      <c r="T96" s="39"/>
      <c r="U96" s="39"/>
      <c r="V96" s="45">
        <v>571.19</v>
      </c>
      <c r="X96" s="36">
        <v>0.76889</v>
      </c>
      <c r="Y96" s="47">
        <v>0.896527741154211</v>
      </c>
    </row>
    <row r="97">
      <c r="A97" s="38">
        <v>7.07566623901881E-5</v>
      </c>
      <c r="B97" s="33">
        <v>0.15454850494020234</v>
      </c>
      <c r="C97" s="3">
        <v>0.6430504529999999</v>
      </c>
      <c r="D97" s="3">
        <v>39120.56959549331</v>
      </c>
      <c r="F97" s="21">
        <v>96.0</v>
      </c>
      <c r="G97" s="36">
        <v>0.42526</v>
      </c>
      <c r="H97" s="39"/>
      <c r="I97" s="39">
        <v>0.001688677834533268</v>
      </c>
      <c r="J97" s="45">
        <v>257.41</v>
      </c>
      <c r="N97" s="39"/>
      <c r="O97" s="39">
        <v>0.001688677834533268</v>
      </c>
      <c r="P97" s="45">
        <v>257.41</v>
      </c>
      <c r="S97" s="36"/>
      <c r="T97" s="39"/>
      <c r="U97" s="39"/>
      <c r="V97" s="44">
        <v>571.77</v>
      </c>
      <c r="X97" s="36">
        <v>0.7774</v>
      </c>
      <c r="Y97" s="47">
        <v>0.913539191880252</v>
      </c>
    </row>
    <row r="98">
      <c r="A98" s="38">
        <v>2.3172067890801486E-4</v>
      </c>
      <c r="B98" s="33">
        <v>0.1463610192803312</v>
      </c>
      <c r="C98" s="3">
        <v>0.6089836960000001</v>
      </c>
      <c r="D98" s="3">
        <v>39028.95948794005</v>
      </c>
      <c r="F98" s="21">
        <v>97.0</v>
      </c>
      <c r="G98" s="36">
        <v>0.40394</v>
      </c>
      <c r="H98" s="39"/>
      <c r="I98" s="39">
        <v>0.0016425973198229307</v>
      </c>
      <c r="J98" s="44">
        <v>258.01</v>
      </c>
      <c r="N98" s="39"/>
      <c r="O98" s="39">
        <v>0.0016425973198229307</v>
      </c>
      <c r="P98" s="44">
        <v>258.01</v>
      </c>
      <c r="S98" s="36"/>
      <c r="T98" s="39"/>
      <c r="U98" s="39"/>
      <c r="V98" s="45">
        <v>572.36</v>
      </c>
      <c r="X98" s="36">
        <v>0.7862</v>
      </c>
      <c r="Y98" s="47">
        <v>0.9336291124072186</v>
      </c>
    </row>
    <row r="99">
      <c r="A99" s="38">
        <v>1.71963127214268E-4</v>
      </c>
      <c r="B99" s="33">
        <v>0.13848222496489446</v>
      </c>
      <c r="C99" s="3">
        <v>0.576201352</v>
      </c>
      <c r="D99" s="3">
        <v>38937.7774316642</v>
      </c>
      <c r="F99" s="21">
        <v>98.0</v>
      </c>
      <c r="G99" s="36">
        <v>0.38458</v>
      </c>
      <c r="H99" s="39"/>
      <c r="I99" s="39">
        <v>0.00323665528324149</v>
      </c>
      <c r="J99" s="45">
        <v>258.61</v>
      </c>
      <c r="N99" s="39"/>
      <c r="O99" s="39">
        <v>0.00323665528324149</v>
      </c>
      <c r="P99" s="45">
        <v>258.61</v>
      </c>
      <c r="S99" s="36"/>
      <c r="T99" s="39"/>
      <c r="U99" s="39"/>
      <c r="V99" s="44">
        <v>572.94</v>
      </c>
      <c r="X99" s="36">
        <v>0.79546</v>
      </c>
      <c r="Y99" s="47">
        <v>0.9441932980750913</v>
      </c>
    </row>
    <row r="100">
      <c r="A100" s="38">
        <v>1.0515636708565047E-4</v>
      </c>
      <c r="B100" s="33">
        <v>0.1315435970546635</v>
      </c>
      <c r="C100" s="3">
        <v>0.547330883</v>
      </c>
      <c r="D100" s="3">
        <v>38848.52958315528</v>
      </c>
      <c r="F100" s="21">
        <v>99.0</v>
      </c>
      <c r="G100" s="36">
        <v>0.36857</v>
      </c>
      <c r="H100" s="39"/>
      <c r="I100" s="39">
        <v>8.044965750022604E-4</v>
      </c>
      <c r="J100" s="44">
        <v>259.21</v>
      </c>
      <c r="N100" s="39"/>
      <c r="O100" s="39">
        <v>8.044965750022604E-4</v>
      </c>
      <c r="P100" s="44">
        <v>259.21</v>
      </c>
      <c r="S100" s="36"/>
      <c r="T100" s="39"/>
      <c r="U100" s="39"/>
      <c r="V100" s="45">
        <v>573.52</v>
      </c>
      <c r="X100" s="36">
        <v>0.80495</v>
      </c>
      <c r="Y100" s="47">
        <v>0.9611946402297238</v>
      </c>
    </row>
    <row r="101">
      <c r="A101" s="38">
        <v>1.0300380149925613E-4</v>
      </c>
      <c r="B101" s="33">
        <v>0.12524003026634642</v>
      </c>
      <c r="C101" s="3">
        <v>0.521102797</v>
      </c>
      <c r="D101" s="3">
        <v>38758.18766714469</v>
      </c>
      <c r="F101" s="21">
        <v>100.0</v>
      </c>
      <c r="G101" s="36">
        <v>0.35384</v>
      </c>
      <c r="H101" s="39"/>
      <c r="I101" s="39">
        <v>0.001751605968258261</v>
      </c>
      <c r="J101" s="45">
        <v>259.81</v>
      </c>
      <c r="N101" s="39"/>
      <c r="O101" s="39">
        <v>0.001751605968258261</v>
      </c>
      <c r="P101" s="45">
        <v>259.81</v>
      </c>
      <c r="S101" s="36"/>
      <c r="T101" s="39"/>
      <c r="U101" s="39"/>
      <c r="V101" s="44">
        <v>574.11</v>
      </c>
      <c r="X101" s="36">
        <v>0.81551</v>
      </c>
      <c r="Y101" s="47">
        <v>0.9744372330480822</v>
      </c>
    </row>
    <row r="102">
      <c r="A102" s="38">
        <v>2.0438306971802246E-4</v>
      </c>
      <c r="B102" s="33">
        <v>0.11951482320760622</v>
      </c>
      <c r="C102" s="3">
        <v>0.49728116899999986</v>
      </c>
      <c r="D102" s="3">
        <v>38668.264954951475</v>
      </c>
      <c r="F102" s="21">
        <v>101.0</v>
      </c>
      <c r="G102" s="36">
        <v>0.34328</v>
      </c>
      <c r="H102" s="39"/>
      <c r="I102" s="39">
        <v>0.0025438994030012574</v>
      </c>
      <c r="J102" s="44">
        <v>260.41</v>
      </c>
      <c r="N102" s="39"/>
      <c r="O102" s="39">
        <v>0.0025438994030012574</v>
      </c>
      <c r="P102" s="44">
        <v>260.41</v>
      </c>
      <c r="S102" s="36"/>
      <c r="T102" s="39"/>
      <c r="U102" s="39"/>
      <c r="V102" s="45">
        <v>574.69</v>
      </c>
      <c r="X102" s="36">
        <v>0.82629</v>
      </c>
      <c r="Y102" s="47">
        <v>0.997804789553191</v>
      </c>
    </row>
    <row r="103">
      <c r="A103" s="38">
        <v>5.115545864883369E-5</v>
      </c>
      <c r="B103" s="33">
        <v>0.11480518392981141</v>
      </c>
      <c r="C103" s="3">
        <v>0.47768514849999993</v>
      </c>
      <c r="D103" s="3">
        <v>38578.75853555033</v>
      </c>
      <c r="F103" s="21">
        <v>102.0</v>
      </c>
      <c r="G103" s="36">
        <v>0.33344</v>
      </c>
      <c r="H103" s="39"/>
      <c r="I103" s="39">
        <v>0.0023991920158970502</v>
      </c>
      <c r="J103" s="45">
        <v>261.01</v>
      </c>
      <c r="N103" s="39"/>
      <c r="O103" s="39">
        <v>0.0023991920158970502</v>
      </c>
      <c r="P103" s="45">
        <v>261.01</v>
      </c>
      <c r="S103" s="36"/>
      <c r="T103" s="39"/>
      <c r="U103" s="39"/>
      <c r="V103" s="44">
        <v>575.27</v>
      </c>
      <c r="X103" s="36">
        <v>0.83743</v>
      </c>
      <c r="Y103" s="47">
        <v>1.0040885871728116</v>
      </c>
    </row>
    <row r="104">
      <c r="A104" s="38">
        <v>1.1215445572854619E-4</v>
      </c>
      <c r="B104" s="33">
        <v>0.11047208563837978</v>
      </c>
      <c r="C104" s="3">
        <v>0.45965585199999986</v>
      </c>
      <c r="D104" s="3">
        <v>38489.665524806594</v>
      </c>
      <c r="F104" s="21">
        <v>103.0</v>
      </c>
      <c r="G104" s="36">
        <v>0.32464</v>
      </c>
      <c r="H104" s="39"/>
      <c r="I104" s="39">
        <v>2.7721163394916104E-4</v>
      </c>
      <c r="J104" s="44">
        <v>261.61</v>
      </c>
      <c r="N104" s="39"/>
      <c r="O104" s="39">
        <v>2.7721163394916104E-4</v>
      </c>
      <c r="P104" s="44">
        <v>261.61</v>
      </c>
      <c r="S104" s="36"/>
      <c r="T104" s="39"/>
      <c r="U104" s="39"/>
      <c r="V104" s="45">
        <v>575.86</v>
      </c>
      <c r="X104" s="36">
        <v>0.84977</v>
      </c>
      <c r="Y104" s="47">
        <v>1.0251337221638035</v>
      </c>
    </row>
    <row r="105">
      <c r="A105" s="38">
        <v>1.640157042869699E-4</v>
      </c>
      <c r="B105" s="33">
        <v>0.10742266517107173</v>
      </c>
      <c r="C105" s="3">
        <v>0.4469677239999999</v>
      </c>
      <c r="D105" s="3">
        <v>38400.98306516647</v>
      </c>
      <c r="F105" s="21">
        <v>104.0</v>
      </c>
      <c r="G105" s="36">
        <v>0.31789</v>
      </c>
      <c r="H105" s="39"/>
      <c r="I105" s="39">
        <v>5.219119166105895E-4</v>
      </c>
      <c r="J105" s="45">
        <v>262.21</v>
      </c>
      <c r="N105" s="39"/>
      <c r="O105" s="39">
        <v>5.219119166105895E-4</v>
      </c>
      <c r="P105" s="45">
        <v>262.21</v>
      </c>
      <c r="S105" s="36"/>
      <c r="T105" s="39"/>
      <c r="U105" s="39"/>
      <c r="V105" s="44">
        <v>576.44</v>
      </c>
      <c r="X105" s="36">
        <v>0.86268</v>
      </c>
      <c r="Y105" s="47">
        <v>1.0516982282122058</v>
      </c>
    </row>
    <row r="106">
      <c r="A106" s="38">
        <v>1.5575750239771958E-4</v>
      </c>
      <c r="B106" s="33">
        <v>0.10458384582391402</v>
      </c>
      <c r="C106" s="3">
        <v>0.43515587199999994</v>
      </c>
      <c r="D106" s="3">
        <v>38312.70832535152</v>
      </c>
      <c r="F106" s="21">
        <v>105.0</v>
      </c>
      <c r="G106" s="36">
        <v>0.31203</v>
      </c>
      <c r="H106" s="39"/>
      <c r="I106" s="39">
        <v>0.0012870670245083685</v>
      </c>
      <c r="J106" s="44">
        <v>262.81</v>
      </c>
      <c r="N106" s="39"/>
      <c r="O106" s="39">
        <v>0.0012870670245083685</v>
      </c>
      <c r="P106" s="44">
        <v>262.81</v>
      </c>
      <c r="S106" s="36"/>
      <c r="T106" s="39"/>
      <c r="U106" s="39"/>
      <c r="V106" s="45">
        <v>577.03</v>
      </c>
      <c r="X106" s="36">
        <v>0.87672</v>
      </c>
      <c r="Y106" s="47">
        <v>1.0600592006540166</v>
      </c>
    </row>
    <row r="107">
      <c r="A107" s="38">
        <v>1.81212020278945E-5</v>
      </c>
      <c r="B107" s="33">
        <v>0.10205778407469059</v>
      </c>
      <c r="C107" s="3">
        <v>0.4246453519999999</v>
      </c>
      <c r="D107" s="3">
        <v>38224.83850005734</v>
      </c>
      <c r="F107" s="21">
        <v>106.0</v>
      </c>
      <c r="G107" s="36">
        <v>0.3085</v>
      </c>
      <c r="H107" s="39"/>
      <c r="I107" s="39">
        <v>5.230047351412696E-4</v>
      </c>
      <c r="J107" s="45">
        <v>263.41</v>
      </c>
      <c r="N107" s="39"/>
      <c r="O107" s="39">
        <v>5.230047351412696E-4</v>
      </c>
      <c r="P107" s="45">
        <v>263.41</v>
      </c>
      <c r="S107" s="36"/>
      <c r="T107" s="39"/>
      <c r="U107" s="39"/>
      <c r="V107" s="44">
        <v>577.61</v>
      </c>
      <c r="X107" s="36">
        <v>0.89096</v>
      </c>
      <c r="Y107" s="47">
        <v>1.0811505072279297</v>
      </c>
    </row>
    <row r="108">
      <c r="A108" s="38">
        <v>3.4352432245526216E-5</v>
      </c>
      <c r="B108" s="33">
        <v>0.10016497359325369</v>
      </c>
      <c r="C108" s="3">
        <v>0.4167696844999999</v>
      </c>
      <c r="D108" s="3">
        <v>38137.370809656386</v>
      </c>
      <c r="F108" s="21">
        <v>107.0</v>
      </c>
      <c r="G108" s="36">
        <v>0.30549</v>
      </c>
      <c r="H108" s="39"/>
      <c r="I108" s="39">
        <v>0.005012758600229159</v>
      </c>
      <c r="J108" s="44">
        <v>264.0</v>
      </c>
      <c r="N108" s="39"/>
      <c r="O108" s="39">
        <v>0.005012758600229159</v>
      </c>
      <c r="P108" s="44">
        <v>264.0</v>
      </c>
      <c r="S108" s="36"/>
      <c r="T108" s="39"/>
      <c r="U108" s="39"/>
      <c r="V108" s="45">
        <v>578.19</v>
      </c>
      <c r="X108" s="36">
        <v>0.90562</v>
      </c>
      <c r="Y108" s="47">
        <v>1.103452929938469</v>
      </c>
    </row>
    <row r="109">
      <c r="A109" s="38">
        <v>8.529809841448597E-5</v>
      </c>
      <c r="B109" s="33">
        <v>0.09854350411893645</v>
      </c>
      <c r="C109" s="3">
        <v>0.4100230214999999</v>
      </c>
      <c r="D109" s="3">
        <v>38050.30249990488</v>
      </c>
      <c r="F109" s="21">
        <v>108.0</v>
      </c>
      <c r="G109" s="36">
        <v>0.30373</v>
      </c>
      <c r="H109" s="39"/>
      <c r="I109" s="39">
        <v>0.0024990027750324876</v>
      </c>
      <c r="J109" s="45">
        <v>264.6</v>
      </c>
      <c r="N109" s="39"/>
      <c r="O109" s="39">
        <v>0.0024990027750324876</v>
      </c>
      <c r="P109" s="45">
        <v>264.6</v>
      </c>
      <c r="S109" s="36"/>
      <c r="T109" s="39"/>
      <c r="U109" s="39"/>
      <c r="V109" s="44">
        <v>578.78</v>
      </c>
      <c r="X109" s="36">
        <v>0.92128</v>
      </c>
      <c r="Y109" s="47">
        <v>1.1176228703483204</v>
      </c>
    </row>
    <row r="110">
      <c r="A110" s="38">
        <v>3.489915590815679E-5</v>
      </c>
      <c r="B110" s="33">
        <v>0.09765111144570761</v>
      </c>
      <c r="C110" s="3">
        <v>0.406309925</v>
      </c>
      <c r="D110" s="3">
        <v>37963.63084165369</v>
      </c>
      <c r="F110" s="21">
        <v>109.0</v>
      </c>
      <c r="G110" s="36">
        <v>0.30266</v>
      </c>
      <c r="H110" s="39"/>
      <c r="I110" s="39">
        <v>0.0021163341528727107</v>
      </c>
      <c r="J110" s="44">
        <v>265.2</v>
      </c>
      <c r="N110" s="39"/>
      <c r="O110" s="39">
        <v>0.0021163341528727107</v>
      </c>
      <c r="P110" s="44">
        <v>265.2</v>
      </c>
      <c r="S110" s="36"/>
      <c r="T110" s="39"/>
      <c r="U110" s="39"/>
      <c r="V110" s="45">
        <v>579.36</v>
      </c>
      <c r="X110" s="36">
        <v>0.9377</v>
      </c>
      <c r="Y110" s="47">
        <v>1.1363289183426024</v>
      </c>
    </row>
    <row r="111">
      <c r="A111" s="38">
        <v>3.3674495538490957E-4</v>
      </c>
      <c r="B111" s="33">
        <v>0.09691493065773611</v>
      </c>
      <c r="C111" s="3">
        <v>0.40324679999999996</v>
      </c>
      <c r="D111" s="3">
        <v>37878.78787878788</v>
      </c>
      <c r="F111" s="21">
        <v>110.0</v>
      </c>
      <c r="G111" s="36">
        <v>0.30207</v>
      </c>
      <c r="H111" s="39"/>
      <c r="I111" s="39">
        <v>7.22990526255712E-4</v>
      </c>
      <c r="J111" s="45">
        <v>265.8</v>
      </c>
      <c r="N111" s="39"/>
      <c r="O111" s="39">
        <v>7.22990526255712E-4</v>
      </c>
      <c r="P111" s="45">
        <v>265.8</v>
      </c>
      <c r="S111" s="36"/>
      <c r="T111" s="39"/>
      <c r="U111" s="39"/>
      <c r="V111" s="44">
        <v>579.94</v>
      </c>
      <c r="X111" s="36">
        <v>0.95614</v>
      </c>
      <c r="Y111" s="47">
        <v>1.1559723314315755</v>
      </c>
    </row>
    <row r="112">
      <c r="A112" s="38">
        <v>1.6902415951635606E-4</v>
      </c>
      <c r="B112" s="33">
        <v>0.09657557309497795</v>
      </c>
      <c r="C112" s="3">
        <v>0.40183479</v>
      </c>
      <c r="D112" s="3">
        <v>37792.894935752076</v>
      </c>
      <c r="F112" s="21">
        <v>111.0</v>
      </c>
      <c r="G112" s="36">
        <v>0.30303</v>
      </c>
      <c r="H112" s="39"/>
      <c r="I112" s="39">
        <v>0.0021157877436073706</v>
      </c>
      <c r="J112" s="44">
        <v>266.4</v>
      </c>
      <c r="N112" s="39"/>
      <c r="O112" s="39">
        <v>0.0021157877436073706</v>
      </c>
      <c r="P112" s="44">
        <v>266.4</v>
      </c>
      <c r="S112" s="36"/>
      <c r="T112" s="39"/>
      <c r="U112" s="39"/>
      <c r="V112" s="45">
        <v>580.53</v>
      </c>
      <c r="X112" s="36">
        <v>0.97509</v>
      </c>
      <c r="Y112" s="47">
        <v>1.1761527737601667</v>
      </c>
    </row>
    <row r="113">
      <c r="A113" s="38">
        <v>1.4411770143293092E-4</v>
      </c>
      <c r="B113" s="33">
        <v>0.0964535710697919</v>
      </c>
      <c r="C113" s="3">
        <v>0.4013271599999999</v>
      </c>
      <c r="D113" s="3">
        <v>37707.390648567125</v>
      </c>
      <c r="F113" s="21">
        <v>112.0</v>
      </c>
      <c r="G113" s="36">
        <v>0.30441</v>
      </c>
      <c r="H113" s="39"/>
      <c r="I113" s="39">
        <v>0.002699079634357818</v>
      </c>
      <c r="J113" s="45">
        <v>267.0</v>
      </c>
      <c r="N113" s="39"/>
      <c r="O113" s="39">
        <v>0.002699079634357818</v>
      </c>
      <c r="P113" s="45">
        <v>267.0</v>
      </c>
      <c r="S113" s="36"/>
      <c r="T113" s="39"/>
      <c r="U113" s="39"/>
      <c r="V113" s="44">
        <v>581.11</v>
      </c>
      <c r="X113" s="36">
        <v>0.99503</v>
      </c>
      <c r="Y113" s="47">
        <v>1.1921346983620964</v>
      </c>
    </row>
    <row r="114">
      <c r="A114" s="38">
        <v>4.956898925753189E-5</v>
      </c>
      <c r="B114" s="33">
        <v>0.09648334155392364</v>
      </c>
      <c r="C114" s="3">
        <v>0.40145102999999993</v>
      </c>
      <c r="D114" s="3">
        <v>37622.27238525207</v>
      </c>
      <c r="F114" s="21">
        <v>113.0</v>
      </c>
      <c r="G114" s="36">
        <v>0.30676</v>
      </c>
      <c r="H114" s="39"/>
      <c r="I114" s="39">
        <v>0.002371598347997378</v>
      </c>
      <c r="J114" s="44">
        <v>267.6</v>
      </c>
      <c r="N114" s="39"/>
      <c r="O114" s="39">
        <v>0.002371598347997378</v>
      </c>
      <c r="P114" s="44">
        <v>267.6</v>
      </c>
      <c r="S114" s="36"/>
      <c r="T114" s="39"/>
      <c r="U114" s="39"/>
      <c r="V114" s="45">
        <v>581.69</v>
      </c>
      <c r="X114" s="36">
        <v>1.01629</v>
      </c>
      <c r="Y114" s="47">
        <v>1.2124338936376884</v>
      </c>
    </row>
    <row r="115">
      <c r="A115" s="38">
        <v>1.460451992689384E-4</v>
      </c>
      <c r="B115" s="33">
        <v>0.09700846001597221</v>
      </c>
      <c r="C115" s="3">
        <v>0.4036359599999999</v>
      </c>
      <c r="D115" s="3">
        <v>37537.537537537544</v>
      </c>
      <c r="F115" s="21">
        <v>114.0</v>
      </c>
      <c r="G115" s="36">
        <v>0.30938</v>
      </c>
      <c r="H115" s="39"/>
      <c r="I115" s="39">
        <v>0.003063625682550489</v>
      </c>
      <c r="J115" s="45">
        <v>268.2</v>
      </c>
      <c r="N115" s="39"/>
      <c r="O115" s="39">
        <v>0.003063625682550489</v>
      </c>
      <c r="P115" s="45">
        <v>268.2</v>
      </c>
      <c r="S115" s="36"/>
      <c r="T115" s="39"/>
      <c r="U115" s="39"/>
      <c r="V115" s="44">
        <v>582.28</v>
      </c>
      <c r="X115" s="36">
        <v>1.03917</v>
      </c>
      <c r="Y115" s="47">
        <v>1.2389805503167561</v>
      </c>
    </row>
    <row r="116">
      <c r="A116" s="38">
        <v>1.875694087682018E-4</v>
      </c>
      <c r="B116" s="33">
        <v>0.09766971950039316</v>
      </c>
      <c r="C116" s="3">
        <v>0.40638735</v>
      </c>
      <c r="D116" s="3">
        <v>37453.183520599254</v>
      </c>
      <c r="F116" s="21">
        <v>115.0</v>
      </c>
      <c r="G116" s="36">
        <v>0.31231</v>
      </c>
      <c r="H116" s="39"/>
      <c r="I116" s="39">
        <v>0.003391471241754489</v>
      </c>
      <c r="J116" s="44">
        <v>268.8</v>
      </c>
      <c r="N116" s="39"/>
      <c r="O116" s="39">
        <v>0.003391471241754489</v>
      </c>
      <c r="P116" s="44">
        <v>268.8</v>
      </c>
      <c r="S116" s="36"/>
      <c r="T116" s="39"/>
      <c r="U116" s="39"/>
      <c r="V116" s="45">
        <v>582.86</v>
      </c>
      <c r="X116" s="36">
        <v>1.06248</v>
      </c>
      <c r="Y116" s="47">
        <v>1.2601633804426136</v>
      </c>
    </row>
    <row r="117">
      <c r="A117" s="38">
        <v>1.6592506389371888E-4</v>
      </c>
      <c r="B117" s="33">
        <v>0.09864489212071323</v>
      </c>
      <c r="C117" s="3">
        <v>0.41044488</v>
      </c>
      <c r="D117" s="3">
        <v>37369.20777279521</v>
      </c>
      <c r="F117" s="21">
        <v>116.0</v>
      </c>
      <c r="G117" s="36">
        <v>0.31569</v>
      </c>
      <c r="H117" s="39"/>
      <c r="I117" s="39">
        <v>0.002115332402552921</v>
      </c>
      <c r="J117" s="45">
        <v>269.39</v>
      </c>
      <c r="N117" s="39"/>
      <c r="O117" s="39">
        <v>0.002115332402552921</v>
      </c>
      <c r="P117" s="45">
        <v>269.39</v>
      </c>
      <c r="S117" s="36"/>
      <c r="T117" s="39"/>
      <c r="U117" s="39"/>
      <c r="V117" s="44">
        <v>583.44</v>
      </c>
      <c r="X117" s="36">
        <v>1.08601</v>
      </c>
      <c r="Y117" s="47">
        <v>1.276555385198181</v>
      </c>
    </row>
    <row r="118">
      <c r="A118" s="38">
        <v>2.157866382798242E-4</v>
      </c>
      <c r="B118" s="33">
        <v>0.09971047212793757</v>
      </c>
      <c r="C118" s="3">
        <v>0.4148785799999999</v>
      </c>
      <c r="D118" s="3">
        <v>37285.60775540642</v>
      </c>
      <c r="F118" s="21">
        <v>117.0</v>
      </c>
      <c r="G118" s="36">
        <v>0.31921</v>
      </c>
      <c r="H118" s="39"/>
      <c r="I118" s="39">
        <v>0.0019703518108160397</v>
      </c>
      <c r="J118" s="44">
        <v>269.99</v>
      </c>
      <c r="N118" s="39"/>
      <c r="O118" s="39">
        <v>0.0019703518108160397</v>
      </c>
      <c r="P118" s="44">
        <v>269.99</v>
      </c>
      <c r="S118" s="36"/>
      <c r="T118" s="39"/>
      <c r="U118" s="39"/>
      <c r="V118" s="45">
        <v>584.02</v>
      </c>
      <c r="X118" s="36">
        <v>1.11123</v>
      </c>
      <c r="Y118" s="47">
        <v>1.2964359399083116</v>
      </c>
    </row>
    <row r="119">
      <c r="A119" s="38">
        <v>2.4048525812289196E-4</v>
      </c>
      <c r="B119" s="33">
        <v>0.10087996403085259</v>
      </c>
      <c r="C119" s="3">
        <v>0.41974463999999995</v>
      </c>
      <c r="D119" s="3">
        <v>37202.380952380954</v>
      </c>
      <c r="F119" s="21">
        <v>118.0</v>
      </c>
      <c r="G119" s="36">
        <v>0.32273</v>
      </c>
      <c r="H119" s="39"/>
      <c r="I119" s="39">
        <v>0.0037099367752368227</v>
      </c>
      <c r="J119" s="45">
        <v>270.59</v>
      </c>
      <c r="N119" s="39"/>
      <c r="O119" s="39">
        <v>0.0037099367752368227</v>
      </c>
      <c r="P119" s="45">
        <v>270.59</v>
      </c>
      <c r="S119" s="36"/>
      <c r="T119" s="39"/>
      <c r="U119" s="39"/>
      <c r="V119" s="44">
        <v>584.61</v>
      </c>
      <c r="X119" s="36">
        <v>1.13723</v>
      </c>
      <c r="Y119" s="47">
        <v>1.3222170772066377</v>
      </c>
    </row>
    <row r="120">
      <c r="A120" s="38">
        <v>1.5098561069086012E-4</v>
      </c>
      <c r="B120" s="33">
        <v>0.10219556743663923</v>
      </c>
      <c r="C120" s="3">
        <v>0.42521864549999994</v>
      </c>
      <c r="D120" s="3">
        <v>37120.902780355624</v>
      </c>
      <c r="F120" s="21">
        <v>119.0</v>
      </c>
      <c r="G120" s="36">
        <v>0.32604</v>
      </c>
      <c r="H120" s="39"/>
      <c r="I120" s="39">
        <v>6.134354685550391E-4</v>
      </c>
      <c r="J120" s="44">
        <v>271.19</v>
      </c>
      <c r="N120" s="39"/>
      <c r="O120" s="39">
        <v>6.134354685550391E-4</v>
      </c>
      <c r="P120" s="44">
        <v>271.19</v>
      </c>
      <c r="S120" s="36"/>
      <c r="T120" s="39"/>
      <c r="U120" s="39"/>
      <c r="V120" s="45">
        <v>585.19</v>
      </c>
      <c r="X120" s="36">
        <v>1.1648</v>
      </c>
      <c r="Y120" s="47">
        <v>1.331023191063279</v>
      </c>
    </row>
    <row r="121">
      <c r="A121" s="38">
        <v>1.4157916319792446E-4</v>
      </c>
      <c r="B121" s="33">
        <v>0.10356521976081338</v>
      </c>
      <c r="C121" s="3">
        <v>0.43091753949999995</v>
      </c>
      <c r="D121" s="3">
        <v>37038.408829956665</v>
      </c>
      <c r="F121" s="21">
        <v>120.0</v>
      </c>
      <c r="G121" s="36">
        <v>0.32897</v>
      </c>
      <c r="H121" s="39"/>
      <c r="I121" s="39">
        <v>0.0036732362862481483</v>
      </c>
      <c r="J121" s="45">
        <v>271.79</v>
      </c>
      <c r="N121" s="39"/>
      <c r="O121" s="39">
        <v>0.0036732362862481483</v>
      </c>
      <c r="P121" s="45">
        <v>271.79</v>
      </c>
      <c r="S121" s="36"/>
      <c r="T121" s="39"/>
      <c r="U121" s="39"/>
      <c r="V121" s="44">
        <v>585.77</v>
      </c>
      <c r="X121" s="36">
        <v>1.19237</v>
      </c>
      <c r="Y121" s="47">
        <v>1.3520685992589037</v>
      </c>
    </row>
    <row r="122">
      <c r="A122" s="38">
        <v>2.6835782509936903E-4</v>
      </c>
      <c r="B122" s="33">
        <v>0.10493994799218752</v>
      </c>
      <c r="C122" s="3">
        <v>0.43663755349999994</v>
      </c>
      <c r="D122" s="3">
        <v>36956.280719908355</v>
      </c>
      <c r="F122" s="21">
        <v>121.0</v>
      </c>
      <c r="G122" s="36">
        <v>0.33191</v>
      </c>
      <c r="H122" s="39"/>
      <c r="I122" s="39">
        <v>0.003609488538625152</v>
      </c>
      <c r="J122" s="44">
        <v>272.39</v>
      </c>
      <c r="N122" s="39"/>
      <c r="O122" s="39">
        <v>0.003609488538625152</v>
      </c>
      <c r="P122" s="44">
        <v>272.39</v>
      </c>
      <c r="S122" s="36"/>
      <c r="T122" s="39"/>
      <c r="U122" s="39"/>
      <c r="V122" s="45">
        <v>586.36</v>
      </c>
      <c r="X122" s="36">
        <v>1.21993</v>
      </c>
      <c r="Y122" s="47">
        <v>1.3734796463212513</v>
      </c>
    </row>
    <row r="123">
      <c r="A123" s="38">
        <v>4.466860847547009E-5</v>
      </c>
      <c r="B123" s="33">
        <v>0.10625131642824068</v>
      </c>
      <c r="C123" s="3">
        <v>0.4420939379999999</v>
      </c>
      <c r="D123" s="3">
        <v>36874.516021977215</v>
      </c>
      <c r="F123" s="21">
        <v>122.0</v>
      </c>
      <c r="G123" s="36">
        <v>0.33484</v>
      </c>
      <c r="H123" s="39"/>
      <c r="I123" s="39">
        <v>4.6699778544392136E-4</v>
      </c>
      <c r="J123" s="45">
        <v>272.99</v>
      </c>
      <c r="N123" s="39"/>
      <c r="O123" s="39">
        <v>4.6699778544392136E-4</v>
      </c>
      <c r="P123" s="45">
        <v>272.99</v>
      </c>
      <c r="S123" s="36"/>
      <c r="T123" s="39"/>
      <c r="U123" s="39"/>
      <c r="V123" s="44">
        <v>586.94</v>
      </c>
      <c r="X123" s="36">
        <v>1.2475</v>
      </c>
      <c r="Y123" s="47">
        <v>1.3965648913726012</v>
      </c>
    </row>
    <row r="124">
      <c r="A124" s="38">
        <v>2.692537830526707E-4</v>
      </c>
      <c r="B124" s="33">
        <v>0.10744334793072434</v>
      </c>
      <c r="C124" s="3">
        <v>0.44705378149999997</v>
      </c>
      <c r="D124" s="3">
        <v>36793.112329371936</v>
      </c>
      <c r="F124" s="21">
        <v>123.0</v>
      </c>
      <c r="G124" s="36">
        <v>0.33777</v>
      </c>
      <c r="H124" s="39"/>
      <c r="I124" s="39">
        <v>0.001650793458803031</v>
      </c>
      <c r="J124" s="44">
        <v>273.59</v>
      </c>
      <c r="N124" s="39"/>
      <c r="O124" s="39">
        <v>0.001650793458803031</v>
      </c>
      <c r="P124" s="44">
        <v>273.59</v>
      </c>
      <c r="S124" s="36"/>
      <c r="T124" s="39"/>
      <c r="U124" s="39"/>
      <c r="V124" s="45">
        <v>587.52</v>
      </c>
      <c r="X124" s="36">
        <v>1.27506</v>
      </c>
      <c r="Y124" s="47">
        <v>1.4058268016247468</v>
      </c>
    </row>
    <row r="125">
      <c r="A125" s="38">
        <v>2.6633710407431563E-4</v>
      </c>
      <c r="B125" s="33">
        <v>0.10864287781231242</v>
      </c>
      <c r="C125" s="3">
        <v>0.4520448244999999</v>
      </c>
      <c r="D125" s="3">
        <v>36712.06725650722</v>
      </c>
      <c r="F125" s="21">
        <v>124.0</v>
      </c>
      <c r="G125" s="36">
        <v>0.34042</v>
      </c>
      <c r="H125" s="39"/>
      <c r="I125" s="39">
        <v>0.0013868777836438088</v>
      </c>
      <c r="J125" s="45">
        <v>274.18</v>
      </c>
      <c r="N125" s="39"/>
      <c r="O125" s="39">
        <v>0.0013868777836438088</v>
      </c>
      <c r="P125" s="45">
        <v>274.18</v>
      </c>
      <c r="S125" s="36"/>
      <c r="T125" s="39"/>
      <c r="U125" s="39"/>
      <c r="V125" s="44">
        <v>588.11</v>
      </c>
      <c r="X125" s="36">
        <v>1.30263</v>
      </c>
      <c r="Y125" s="47">
        <v>1.4211080474120887</v>
      </c>
    </row>
    <row r="126">
      <c r="A126" s="38">
        <v>3.468706577013099E-5</v>
      </c>
      <c r="B126" s="33">
        <v>0.10984336675676426</v>
      </c>
      <c r="C126" s="3">
        <v>0.457039858</v>
      </c>
      <c r="D126" s="3">
        <v>36631.37843877065</v>
      </c>
      <c r="F126" s="21">
        <v>125.0</v>
      </c>
      <c r="G126" s="36">
        <v>0.34218</v>
      </c>
      <c r="H126" s="39"/>
      <c r="I126" s="39">
        <v>0.0010313474883292516</v>
      </c>
      <c r="J126" s="44">
        <v>274.78</v>
      </c>
      <c r="N126" s="39"/>
      <c r="O126" s="39">
        <v>0.0010313474883292516</v>
      </c>
      <c r="P126" s="44">
        <v>274.78</v>
      </c>
      <c r="S126" s="36"/>
      <c r="T126" s="39"/>
      <c r="U126" s="39"/>
      <c r="V126" s="45">
        <v>588.69</v>
      </c>
      <c r="X126" s="36">
        <v>1.32929</v>
      </c>
      <c r="Y126" s="47">
        <v>1.4402594189576232</v>
      </c>
    </row>
    <row r="127">
      <c r="A127" s="38">
        <v>1.2342579257537055E-4</v>
      </c>
      <c r="B127" s="33">
        <v>0.1110480808171524</v>
      </c>
      <c r="C127" s="3">
        <v>0.4620524714999999</v>
      </c>
      <c r="D127" s="3">
        <v>36551.04353229285</v>
      </c>
      <c r="F127" s="21">
        <v>126.0</v>
      </c>
      <c r="G127" s="36">
        <v>0.34363</v>
      </c>
      <c r="H127" s="39"/>
      <c r="I127" s="39">
        <v>0.00613025661606035</v>
      </c>
      <c r="J127" s="45">
        <v>275.38</v>
      </c>
      <c r="N127" s="39"/>
      <c r="O127" s="39">
        <v>0.00613025661606035</v>
      </c>
      <c r="P127" s="45">
        <v>275.38</v>
      </c>
      <c r="S127" s="36"/>
      <c r="T127" s="39"/>
      <c r="U127" s="39"/>
      <c r="V127" s="44">
        <v>589.27</v>
      </c>
      <c r="X127" s="36">
        <v>1.3551</v>
      </c>
      <c r="Y127" s="47">
        <v>1.4570430170200175</v>
      </c>
    </row>
    <row r="128">
      <c r="A128" s="38">
        <v>1.043657587085473E-4</v>
      </c>
      <c r="B128" s="33">
        <v>0.11216067220892766</v>
      </c>
      <c r="C128" s="3">
        <v>0.46668177800000005</v>
      </c>
      <c r="D128" s="3">
        <v>36472.390400466844</v>
      </c>
      <c r="F128" s="21">
        <v>127.0</v>
      </c>
      <c r="G128" s="36">
        <v>0.3448</v>
      </c>
      <c r="H128" s="39"/>
      <c r="I128" s="39">
        <v>0.0020680680011010105</v>
      </c>
      <c r="J128" s="44">
        <v>275.98</v>
      </c>
      <c r="N128" s="39"/>
      <c r="O128" s="39">
        <v>0.0020680680011010105</v>
      </c>
      <c r="P128" s="44">
        <v>275.98</v>
      </c>
      <c r="S128" s="36"/>
      <c r="T128" s="39"/>
      <c r="U128" s="39"/>
      <c r="V128" s="45">
        <v>589.85</v>
      </c>
      <c r="X128" s="36">
        <v>1.37995</v>
      </c>
      <c r="Y128" s="47">
        <v>1.4848189124096784</v>
      </c>
    </row>
    <row r="129">
      <c r="A129" s="38">
        <v>7.812191848569608E-5</v>
      </c>
      <c r="B129" s="33">
        <v>0.1129872673535623</v>
      </c>
      <c r="C129" s="3">
        <v>0.4701211019999998</v>
      </c>
      <c r="D129" s="3">
        <v>36392.75056408764</v>
      </c>
      <c r="F129" s="21">
        <v>128.0</v>
      </c>
      <c r="G129" s="36">
        <v>0.34549</v>
      </c>
      <c r="H129" s="39"/>
      <c r="I129" s="39">
        <v>0.00276883788389956</v>
      </c>
      <c r="J129" s="45">
        <v>276.58</v>
      </c>
      <c r="N129" s="39"/>
      <c r="O129" s="39">
        <v>0.00276883788389956</v>
      </c>
      <c r="P129" s="45">
        <v>276.58</v>
      </c>
      <c r="S129" s="36"/>
      <c r="T129" s="39"/>
      <c r="U129" s="39"/>
      <c r="V129" s="44">
        <v>590.44</v>
      </c>
      <c r="X129" s="36">
        <v>1.40452</v>
      </c>
      <c r="Y129" s="47">
        <v>1.4996446350061485</v>
      </c>
    </row>
    <row r="130">
      <c r="A130" s="38">
        <v>4.673996346869301E-4</v>
      </c>
      <c r="B130" s="33">
        <v>0.11371381545400659</v>
      </c>
      <c r="C130" s="3">
        <v>0.47314414699999996</v>
      </c>
      <c r="D130" s="3">
        <v>36313.45776744861</v>
      </c>
      <c r="F130" s="21">
        <v>129.0</v>
      </c>
      <c r="G130" s="36">
        <v>0.346</v>
      </c>
      <c r="H130" s="39"/>
      <c r="I130" s="39">
        <v>0.0012577430606017907</v>
      </c>
      <c r="J130" s="44">
        <v>277.18</v>
      </c>
      <c r="N130" s="39"/>
      <c r="O130" s="39">
        <v>0.0012577430606017907</v>
      </c>
      <c r="P130" s="44">
        <v>277.18</v>
      </c>
      <c r="S130" s="36"/>
      <c r="T130" s="39"/>
      <c r="U130" s="39"/>
      <c r="V130" s="45">
        <v>591.02</v>
      </c>
      <c r="X130" s="36">
        <v>1.42857</v>
      </c>
      <c r="Y130" s="47">
        <v>1.5164204012024063</v>
      </c>
    </row>
    <row r="131">
      <c r="A131" s="38">
        <v>1.587121492927266E-4</v>
      </c>
      <c r="B131" s="33">
        <v>0.11434959518210076</v>
      </c>
      <c r="C131" s="3">
        <v>0.47578951999999997</v>
      </c>
      <c r="D131" s="3">
        <v>36234.509747083124</v>
      </c>
      <c r="F131" s="21">
        <v>130.0</v>
      </c>
      <c r="G131" s="36">
        <v>0.346</v>
      </c>
      <c r="H131" s="39"/>
      <c r="I131" s="39">
        <v>0.0022039417717488897</v>
      </c>
      <c r="J131" s="45">
        <v>277.78</v>
      </c>
      <c r="N131" s="39"/>
      <c r="O131" s="39">
        <v>0.0022039417717488897</v>
      </c>
      <c r="P131" s="45">
        <v>277.78</v>
      </c>
      <c r="S131" s="36"/>
      <c r="T131" s="39"/>
      <c r="U131" s="39"/>
      <c r="V131" s="44">
        <v>591.6</v>
      </c>
      <c r="X131" s="36">
        <v>1.45121</v>
      </c>
      <c r="Y131" s="47">
        <v>1.5279489992236042</v>
      </c>
    </row>
    <row r="132">
      <c r="A132" s="38">
        <v>2.13881081972862E-4</v>
      </c>
      <c r="B132" s="33">
        <v>0.11482752861646629</v>
      </c>
      <c r="C132" s="3">
        <v>0.477778121</v>
      </c>
      <c r="D132" s="3">
        <v>36155.90425916552</v>
      </c>
      <c r="F132" s="21">
        <v>131.0</v>
      </c>
      <c r="G132" s="36">
        <v>0.34575</v>
      </c>
      <c r="H132" s="39"/>
      <c r="I132" s="39">
        <v>5.454985832311008E-4</v>
      </c>
      <c r="J132" s="44">
        <v>278.37</v>
      </c>
      <c r="N132" s="39"/>
      <c r="O132" s="39">
        <v>5.454985832311008E-4</v>
      </c>
      <c r="P132" s="44">
        <v>278.37</v>
      </c>
      <c r="S132" s="36"/>
      <c r="T132" s="39"/>
      <c r="U132" s="39"/>
      <c r="V132" s="45">
        <v>592.18</v>
      </c>
      <c r="X132" s="36">
        <v>1.47174</v>
      </c>
      <c r="Y132" s="47">
        <v>1.5403886436265457</v>
      </c>
    </row>
    <row r="133">
      <c r="A133" s="38">
        <v>9.778902775050774E-5</v>
      </c>
      <c r="B133" s="33">
        <v>0.11524650221626193</v>
      </c>
      <c r="C133" s="3">
        <v>0.4795213999999998</v>
      </c>
      <c r="D133" s="3">
        <v>36077.63907929866</v>
      </c>
      <c r="F133" s="21">
        <v>132.0</v>
      </c>
      <c r="G133" s="36">
        <v>0.34517</v>
      </c>
      <c r="H133" s="39"/>
      <c r="I133" s="39">
        <v>0.0016571682335653304</v>
      </c>
      <c r="J133" s="45">
        <v>278.97</v>
      </c>
      <c r="N133" s="39"/>
      <c r="O133" s="39">
        <v>0.0016571682335653304</v>
      </c>
      <c r="P133" s="45">
        <v>278.97</v>
      </c>
      <c r="S133" s="36"/>
      <c r="T133" s="39"/>
      <c r="U133" s="39"/>
      <c r="V133" s="44">
        <v>592.77</v>
      </c>
      <c r="X133" s="36">
        <v>1.49023</v>
      </c>
      <c r="Y133" s="47">
        <v>1.5421646558753221</v>
      </c>
    </row>
    <row r="134">
      <c r="A134" s="38">
        <v>1.724707945405784E-4</v>
      </c>
      <c r="B134" s="33">
        <v>0.11549597151898854</v>
      </c>
      <c r="C134" s="3">
        <v>0.4805593999999999</v>
      </c>
      <c r="D134" s="3">
        <v>35999.71200230398</v>
      </c>
      <c r="F134" s="21">
        <v>133.0</v>
      </c>
      <c r="G134" s="36">
        <v>0.34458</v>
      </c>
      <c r="H134" s="39"/>
      <c r="I134" s="39">
        <v>0.0029036188360167616</v>
      </c>
      <c r="J134" s="44">
        <v>279.57</v>
      </c>
      <c r="L134" s="33">
        <v>702.0</v>
      </c>
      <c r="M134" s="36">
        <v>0.001</v>
      </c>
      <c r="N134" s="39"/>
      <c r="O134" s="39">
        <v>0.0029036188360167616</v>
      </c>
      <c r="P134" s="44">
        <v>279.57</v>
      </c>
      <c r="S134" s="36"/>
      <c r="T134" s="39"/>
      <c r="U134" s="39"/>
      <c r="V134" s="45">
        <v>593.35</v>
      </c>
      <c r="X134" s="36">
        <v>1.50782</v>
      </c>
      <c r="Y134" s="47">
        <v>1.5588847793947262</v>
      </c>
    </row>
    <row r="135">
      <c r="A135" s="38">
        <v>4.296090706982561E-5</v>
      </c>
      <c r="B135" s="33">
        <v>0.11565765490534985</v>
      </c>
      <c r="C135" s="3">
        <v>0.48123213749999993</v>
      </c>
      <c r="D135" s="3">
        <v>35923.41128713583</v>
      </c>
      <c r="F135" s="21">
        <v>134.0</v>
      </c>
      <c r="G135" s="36">
        <v>0.34399</v>
      </c>
      <c r="H135" s="39"/>
      <c r="I135" s="39">
        <v>0.00164678645752387</v>
      </c>
      <c r="J135" s="45">
        <v>280.17</v>
      </c>
      <c r="L135" s="33">
        <v>701.0</v>
      </c>
      <c r="M135" s="36">
        <v>0.001</v>
      </c>
      <c r="N135" s="39"/>
      <c r="O135" s="39">
        <v>0.00164678645752387</v>
      </c>
      <c r="P135" s="45">
        <v>280.17</v>
      </c>
      <c r="S135" s="36"/>
      <c r="T135" s="39"/>
      <c r="U135" s="39"/>
      <c r="V135" s="44">
        <v>593.93</v>
      </c>
      <c r="X135" s="36">
        <v>1.5231</v>
      </c>
      <c r="Y135" s="47">
        <v>1.5631284669539895</v>
      </c>
    </row>
    <row r="136">
      <c r="A136" s="38">
        <v>1.313565199441001E-4</v>
      </c>
      <c r="B136" s="33">
        <v>0.11571250859055833</v>
      </c>
      <c r="C136" s="3">
        <v>0.4814603744999999</v>
      </c>
      <c r="D136" s="3">
        <v>35846.148331361794</v>
      </c>
      <c r="F136" s="21">
        <v>135.0</v>
      </c>
      <c r="G136" s="36">
        <v>0.34341</v>
      </c>
      <c r="H136" s="39"/>
      <c r="I136" s="39">
        <v>0.0015825833688464213</v>
      </c>
      <c r="J136" s="44">
        <v>280.77</v>
      </c>
      <c r="L136" s="33">
        <v>700.0</v>
      </c>
      <c r="M136" s="36">
        <v>0.001</v>
      </c>
      <c r="N136" s="39"/>
      <c r="O136" s="39">
        <v>0.0015825833688464213</v>
      </c>
      <c r="P136" s="44">
        <v>280.77</v>
      </c>
      <c r="S136" s="36"/>
      <c r="T136" s="39"/>
      <c r="U136" s="39"/>
      <c r="V136" s="45">
        <v>594.51</v>
      </c>
    </row>
    <row r="137">
      <c r="A137" s="38">
        <v>2.3164548058480933E-4</v>
      </c>
      <c r="B137" s="33">
        <v>0.11576316636071705</v>
      </c>
      <c r="C137" s="3">
        <v>0.4816711529999999</v>
      </c>
      <c r="D137" s="3">
        <v>35769.21701183962</v>
      </c>
      <c r="F137" s="21">
        <v>136.0</v>
      </c>
      <c r="G137" s="36">
        <v>0.34264</v>
      </c>
      <c r="H137" s="39"/>
      <c r="I137" s="39">
        <v>0.003230826917744528</v>
      </c>
      <c r="J137" s="45">
        <v>281.37</v>
      </c>
      <c r="L137" s="33">
        <v>699.0</v>
      </c>
      <c r="M137" s="36">
        <v>0.001</v>
      </c>
      <c r="N137" s="39"/>
      <c r="O137" s="39">
        <v>0.003230826917744528</v>
      </c>
      <c r="P137" s="45">
        <v>281.37</v>
      </c>
      <c r="S137" s="36"/>
      <c r="T137" s="39"/>
      <c r="U137" s="39"/>
      <c r="V137" s="44">
        <v>595.1</v>
      </c>
    </row>
    <row r="138">
      <c r="A138" s="38">
        <v>1.322253436345866E-4</v>
      </c>
      <c r="B138" s="33">
        <v>0.11581297333961216</v>
      </c>
      <c r="C138" s="3">
        <v>0.48187839149999995</v>
      </c>
      <c r="D138" s="3">
        <v>35692.615197915555</v>
      </c>
      <c r="F138" s="21">
        <v>137.0</v>
      </c>
      <c r="G138" s="36">
        <v>0.34147</v>
      </c>
      <c r="H138" s="39"/>
      <c r="I138" s="39">
        <v>0.0024461832127162892</v>
      </c>
      <c r="J138" s="44">
        <v>281.96</v>
      </c>
      <c r="L138" s="33">
        <v>698.0</v>
      </c>
      <c r="M138" s="36">
        <v>0.001</v>
      </c>
      <c r="N138" s="39"/>
      <c r="O138" s="39">
        <v>0.0024461832127162892</v>
      </c>
      <c r="P138" s="44">
        <v>281.96</v>
      </c>
      <c r="S138" s="36"/>
      <c r="T138" s="39"/>
      <c r="U138" s="39"/>
      <c r="V138" s="45">
        <v>595.68</v>
      </c>
    </row>
    <row r="139">
      <c r="A139" s="38">
        <v>1.2788842255342277E-4</v>
      </c>
      <c r="B139" s="33">
        <v>0.11586530349141155</v>
      </c>
      <c r="C139" s="3">
        <v>0.48209612849999994</v>
      </c>
      <c r="D139" s="3">
        <v>35616.34077714856</v>
      </c>
      <c r="F139" s="21">
        <v>138.0</v>
      </c>
      <c r="G139" s="36">
        <v>0.33994</v>
      </c>
      <c r="H139" s="39"/>
      <c r="I139" s="39">
        <v>0.0016634519401167393</v>
      </c>
      <c r="J139" s="45">
        <v>282.56</v>
      </c>
      <c r="L139" s="33">
        <v>697.0</v>
      </c>
      <c r="M139" s="36">
        <v>0.001</v>
      </c>
      <c r="N139" s="39"/>
      <c r="O139" s="39">
        <v>0.0016634519401167393</v>
      </c>
      <c r="P139" s="45">
        <v>282.56</v>
      </c>
      <c r="S139" s="36"/>
      <c r="T139" s="39"/>
      <c r="U139" s="39"/>
      <c r="V139" s="44">
        <v>596.26</v>
      </c>
    </row>
    <row r="140">
      <c r="A140" s="38">
        <v>2.627602046295259E-4</v>
      </c>
      <c r="B140" s="33">
        <v>0.11585255496113364</v>
      </c>
      <c r="C140" s="3">
        <v>0.48204308399999996</v>
      </c>
      <c r="D140" s="3">
        <v>35540.391655116044</v>
      </c>
      <c r="F140" s="21">
        <v>139.0</v>
      </c>
      <c r="G140" s="36">
        <v>0.33818</v>
      </c>
      <c r="H140" s="39"/>
      <c r="I140" s="39">
        <v>0.0026461690038307316</v>
      </c>
      <c r="J140" s="44">
        <v>283.16</v>
      </c>
      <c r="L140" s="33">
        <v>696.0</v>
      </c>
      <c r="M140" s="36">
        <v>0.001</v>
      </c>
      <c r="N140" s="39"/>
      <c r="O140" s="39">
        <v>0.0026461690038307316</v>
      </c>
      <c r="P140" s="44">
        <v>283.16</v>
      </c>
      <c r="S140" s="36"/>
      <c r="T140" s="39"/>
      <c r="U140" s="39"/>
      <c r="V140" s="45">
        <v>596.84</v>
      </c>
    </row>
    <row r="141">
      <c r="A141" s="38">
        <v>2.0019997284466133E-4</v>
      </c>
      <c r="B141" s="33">
        <v>0.11569905731631012</v>
      </c>
      <c r="C141" s="3">
        <v>0.48140440599999995</v>
      </c>
      <c r="D141" s="3">
        <v>35466.02354943964</v>
      </c>
      <c r="F141" s="21">
        <v>140.0</v>
      </c>
      <c r="G141" s="36">
        <v>0.33695</v>
      </c>
      <c r="H141" s="39"/>
      <c r="I141" s="39">
        <v>0.0012528253772137305</v>
      </c>
      <c r="J141" s="45">
        <v>283.76</v>
      </c>
      <c r="L141" s="33">
        <v>695.0</v>
      </c>
      <c r="M141" s="36">
        <v>0.001</v>
      </c>
      <c r="N141" s="39"/>
      <c r="O141" s="39">
        <v>0.0012528253772137305</v>
      </c>
      <c r="P141" s="45">
        <v>283.76</v>
      </c>
      <c r="S141" s="36"/>
      <c r="T141" s="39"/>
      <c r="U141" s="39"/>
      <c r="V141" s="44">
        <v>597.43</v>
      </c>
    </row>
    <row r="142">
      <c r="A142" s="38">
        <v>1.3701080900400847E-4</v>
      </c>
      <c r="B142" s="33">
        <v>0.11542575288002997</v>
      </c>
      <c r="C142" s="3">
        <v>0.48026723200000004</v>
      </c>
      <c r="D142" s="3">
        <v>35390.71347678369</v>
      </c>
      <c r="F142" s="21">
        <v>141.0</v>
      </c>
      <c r="G142" s="36">
        <v>0.33567</v>
      </c>
      <c r="H142" s="39"/>
      <c r="I142" s="39">
        <v>0.003802006736446612</v>
      </c>
      <c r="J142" s="44">
        <v>284.36</v>
      </c>
      <c r="L142" s="33">
        <v>694.0</v>
      </c>
      <c r="M142" s="36">
        <v>0.001</v>
      </c>
      <c r="N142" s="39"/>
      <c r="O142" s="39">
        <v>0.003802006736446612</v>
      </c>
      <c r="P142" s="44">
        <v>284.36</v>
      </c>
      <c r="S142" s="36"/>
      <c r="T142" s="39"/>
      <c r="U142" s="39"/>
      <c r="V142" s="45">
        <v>598.01</v>
      </c>
    </row>
    <row r="143">
      <c r="A143" s="38">
        <v>2.193440287756746E-4</v>
      </c>
      <c r="B143" s="33">
        <v>0.11507198041376605</v>
      </c>
      <c r="C143" s="3">
        <v>0.4787952439999999</v>
      </c>
      <c r="D143" s="3">
        <v>35315.72255968357</v>
      </c>
      <c r="F143" s="21">
        <v>142.0</v>
      </c>
      <c r="G143" s="36">
        <v>0.33391</v>
      </c>
      <c r="H143" s="39"/>
      <c r="I143" s="39">
        <v>0.0035639544331801496</v>
      </c>
      <c r="J143" s="45">
        <v>284.95</v>
      </c>
      <c r="L143" s="33">
        <v>693.0</v>
      </c>
      <c r="M143" s="36">
        <v>0.001</v>
      </c>
      <c r="N143" s="39"/>
      <c r="O143" s="39">
        <v>0.0035639544331801496</v>
      </c>
      <c r="P143" s="45">
        <v>284.95</v>
      </c>
      <c r="S143" s="36"/>
      <c r="T143" s="39"/>
      <c r="U143" s="39"/>
      <c r="V143" s="44">
        <v>598.59</v>
      </c>
    </row>
    <row r="144">
      <c r="A144" s="38">
        <v>1.0450969862574235E-4</v>
      </c>
      <c r="B144" s="33">
        <v>0.1148963944011811</v>
      </c>
      <c r="C144" s="3">
        <v>0.47806466</v>
      </c>
      <c r="D144" s="3">
        <v>35241.0487736115</v>
      </c>
      <c r="F144" s="21">
        <v>143.0</v>
      </c>
      <c r="G144" s="36">
        <v>0.33186</v>
      </c>
      <c r="H144" s="39"/>
      <c r="I144" s="39">
        <v>0.0025447190168992715</v>
      </c>
      <c r="J144" s="44">
        <v>285.55</v>
      </c>
      <c r="L144" s="33">
        <v>692.0</v>
      </c>
      <c r="M144" s="36">
        <v>0.001</v>
      </c>
      <c r="N144" s="39"/>
      <c r="O144" s="39">
        <v>0.0025447190168992715</v>
      </c>
      <c r="P144" s="44">
        <v>285.55</v>
      </c>
      <c r="S144" s="36"/>
      <c r="T144" s="39"/>
      <c r="U144" s="39"/>
      <c r="V144" s="45">
        <v>599.17</v>
      </c>
    </row>
    <row r="145">
      <c r="A145" s="38">
        <v>3.1917651303055246E-4</v>
      </c>
      <c r="B145" s="33">
        <v>0.11470194918225222</v>
      </c>
      <c r="C145" s="3">
        <v>0.47725560599999994</v>
      </c>
      <c r="D145" s="3">
        <v>35166.69011112674</v>
      </c>
      <c r="F145" s="21">
        <v>144.0</v>
      </c>
      <c r="G145" s="36">
        <v>0.32952</v>
      </c>
      <c r="H145" s="39"/>
      <c r="I145" s="39">
        <v>0.0016436901383536106</v>
      </c>
      <c r="J145" s="45">
        <v>286.15</v>
      </c>
      <c r="L145" s="33">
        <v>691.0</v>
      </c>
      <c r="M145" s="36">
        <v>0.001</v>
      </c>
      <c r="N145" s="39"/>
      <c r="O145" s="39">
        <v>0.0016436901383536106</v>
      </c>
      <c r="P145" s="45">
        <v>286.15</v>
      </c>
      <c r="S145" s="36"/>
      <c r="T145" s="39"/>
      <c r="U145" s="39"/>
      <c r="V145" s="44">
        <v>599.76</v>
      </c>
    </row>
    <row r="146">
      <c r="A146" s="38">
        <v>3.010583338502178E-4</v>
      </c>
      <c r="B146" s="33">
        <v>0.11433727853654053</v>
      </c>
      <c r="C146" s="3">
        <v>0.47573827249999984</v>
      </c>
      <c r="D146" s="3">
        <v>35093.87611861731</v>
      </c>
      <c r="F146" s="21">
        <v>145.0</v>
      </c>
      <c r="G146" s="36">
        <v>0.32717</v>
      </c>
      <c r="H146" s="39"/>
      <c r="I146" s="39">
        <v>4.947735897653694E-4</v>
      </c>
      <c r="J146" s="44">
        <v>286.75</v>
      </c>
      <c r="L146" s="33">
        <v>690.0</v>
      </c>
      <c r="M146" s="36">
        <v>0.001</v>
      </c>
      <c r="N146" s="39"/>
      <c r="O146" s="39">
        <v>4.947735897653694E-4</v>
      </c>
      <c r="P146" s="44">
        <v>286.75</v>
      </c>
      <c r="S146" s="36"/>
      <c r="T146" s="39"/>
      <c r="U146" s="39"/>
      <c r="V146" s="45">
        <v>600.34</v>
      </c>
    </row>
    <row r="147">
      <c r="A147" s="38">
        <v>2.1632108669140856E-4</v>
      </c>
      <c r="B147" s="33">
        <v>0.11387459289187402</v>
      </c>
      <c r="C147" s="3">
        <v>0.4738131149999999</v>
      </c>
      <c r="D147" s="3">
        <v>35020.136578532656</v>
      </c>
      <c r="F147" s="21">
        <v>146.0</v>
      </c>
      <c r="G147" s="36">
        <v>0.32482</v>
      </c>
      <c r="H147" s="39"/>
      <c r="I147" s="39">
        <v>0.0026989885661469304</v>
      </c>
      <c r="J147" s="45">
        <v>287.35</v>
      </c>
      <c r="L147" s="33">
        <v>689.0</v>
      </c>
      <c r="M147" s="36">
        <v>0.001</v>
      </c>
      <c r="N147" s="39"/>
      <c r="O147" s="39">
        <v>0.0026989885661469304</v>
      </c>
      <c r="P147" s="45">
        <v>287.35</v>
      </c>
      <c r="S147" s="36"/>
      <c r="T147" s="39"/>
      <c r="U147" s="39"/>
      <c r="V147" s="44">
        <v>600.92</v>
      </c>
    </row>
    <row r="148">
      <c r="A148" s="38">
        <v>1.4060919677944951E-4</v>
      </c>
      <c r="B148" s="33">
        <v>0.11330923128204601</v>
      </c>
      <c r="C148" s="3">
        <v>0.4714607399999999</v>
      </c>
      <c r="D148" s="3">
        <v>34946.70627293378</v>
      </c>
      <c r="F148" s="21">
        <v>147.0</v>
      </c>
      <c r="G148" s="36">
        <v>0.32248</v>
      </c>
      <c r="H148" s="39"/>
      <c r="I148" s="39">
        <v>0.00273587119155738</v>
      </c>
      <c r="J148" s="44">
        <v>287.94</v>
      </c>
      <c r="L148" s="33">
        <v>688.0</v>
      </c>
      <c r="M148" s="36">
        <v>0.001</v>
      </c>
      <c r="N148" s="39"/>
      <c r="O148" s="39">
        <v>0.00273587119155738</v>
      </c>
      <c r="P148" s="44">
        <v>287.94</v>
      </c>
      <c r="S148" s="36"/>
      <c r="T148" s="39"/>
      <c r="U148" s="39"/>
      <c r="V148" s="45">
        <v>601.5</v>
      </c>
    </row>
    <row r="149">
      <c r="A149" s="38">
        <v>4.259212579242855E-5</v>
      </c>
      <c r="B149" s="33">
        <v>0.11273704952275933</v>
      </c>
      <c r="C149" s="3">
        <v>0.46907998749999996</v>
      </c>
      <c r="D149" s="3">
        <v>34873.58326068004</v>
      </c>
      <c r="F149" s="21">
        <v>148.0</v>
      </c>
      <c r="G149" s="36">
        <v>0.32013</v>
      </c>
      <c r="H149" s="39"/>
      <c r="I149" s="39">
        <v>9.508431899024903E-4</v>
      </c>
      <c r="J149" s="45">
        <v>288.54</v>
      </c>
      <c r="L149" s="33">
        <v>687.0</v>
      </c>
      <c r="M149" s="36">
        <v>0.001</v>
      </c>
      <c r="N149" s="39"/>
      <c r="O149" s="39">
        <v>9.508431899024903E-4</v>
      </c>
      <c r="P149" s="45">
        <v>288.54</v>
      </c>
      <c r="S149" s="36"/>
      <c r="T149" s="39"/>
      <c r="U149" s="39"/>
      <c r="V149" s="44">
        <v>602.08</v>
      </c>
    </row>
    <row r="150">
      <c r="A150" s="38">
        <v>2.3380143707781077E-4</v>
      </c>
      <c r="B150" s="33">
        <v>0.11216147901860898</v>
      </c>
      <c r="C150" s="3">
        <v>0.4666851349999999</v>
      </c>
      <c r="D150" s="3">
        <v>34800.76561684357</v>
      </c>
      <c r="F150" s="21">
        <v>149.0</v>
      </c>
      <c r="G150" s="36">
        <v>0.31779</v>
      </c>
      <c r="H150" s="39"/>
      <c r="I150" s="39">
        <v>0.0026355140231566</v>
      </c>
      <c r="J150" s="44">
        <v>289.14</v>
      </c>
      <c r="L150" s="33">
        <v>686.0</v>
      </c>
      <c r="M150" s="36">
        <v>0.001</v>
      </c>
      <c r="N150" s="39"/>
      <c r="O150" s="39">
        <v>0.0026355140231566</v>
      </c>
      <c r="P150" s="44">
        <v>289.14</v>
      </c>
      <c r="S150" s="36"/>
      <c r="T150" s="39"/>
      <c r="U150" s="39"/>
      <c r="V150" s="45">
        <v>602.67</v>
      </c>
    </row>
    <row r="151">
      <c r="A151" s="38">
        <v>2.3845925040969485E-4</v>
      </c>
      <c r="B151" s="33">
        <v>0.11158210482860163</v>
      </c>
      <c r="C151" s="3">
        <v>0.46427445599999995</v>
      </c>
      <c r="D151" s="3">
        <v>34729.45752587345</v>
      </c>
      <c r="F151" s="21">
        <v>150.0</v>
      </c>
      <c r="G151" s="36">
        <v>0.31544</v>
      </c>
      <c r="H151" s="39"/>
      <c r="I151" s="39">
        <v>0.00247177337997638</v>
      </c>
      <c r="J151" s="45">
        <v>289.74</v>
      </c>
      <c r="L151" s="33">
        <v>685.0</v>
      </c>
      <c r="M151" s="36">
        <v>0.001</v>
      </c>
      <c r="N151" s="39"/>
      <c r="O151" s="39">
        <v>0.00247177337997638</v>
      </c>
      <c r="P151" s="45">
        <v>289.74</v>
      </c>
      <c r="S151" s="36"/>
      <c r="T151" s="39"/>
      <c r="U151" s="39"/>
      <c r="V151" s="44">
        <v>603.25</v>
      </c>
    </row>
    <row r="152">
      <c r="A152" s="38">
        <v>8.33949033761718E-5</v>
      </c>
      <c r="B152" s="33">
        <v>0.11099979228436005</v>
      </c>
      <c r="C152" s="3">
        <v>0.461851551</v>
      </c>
      <c r="D152" s="3">
        <v>34657.23989741457</v>
      </c>
      <c r="F152" s="21">
        <v>151.0</v>
      </c>
      <c r="G152" s="36">
        <v>0.31309</v>
      </c>
      <c r="H152" s="39"/>
      <c r="I152" s="39">
        <v>0.0020541345648348412</v>
      </c>
      <c r="J152" s="44">
        <v>290.34</v>
      </c>
      <c r="L152" s="33">
        <v>684.0</v>
      </c>
      <c r="M152" s="36">
        <v>0.001</v>
      </c>
      <c r="N152" s="39"/>
      <c r="O152" s="39">
        <v>0.0020541345648348412</v>
      </c>
      <c r="P152" s="44">
        <v>290.34</v>
      </c>
      <c r="S152" s="36"/>
      <c r="T152" s="39"/>
      <c r="U152" s="39"/>
      <c r="V152" s="45">
        <v>603.83</v>
      </c>
    </row>
    <row r="153">
      <c r="A153" s="38">
        <v>2.3259607858283887E-4</v>
      </c>
      <c r="B153" s="33">
        <v>0.11041756554025436</v>
      </c>
      <c r="C153" s="3">
        <v>0.459429003</v>
      </c>
      <c r="D153" s="3">
        <v>34585.32198934772</v>
      </c>
      <c r="F153" s="21">
        <v>152.0</v>
      </c>
      <c r="G153" s="36">
        <v>0.31075</v>
      </c>
      <c r="H153" s="39"/>
      <c r="I153" s="39">
        <v>0.0012887973205152814</v>
      </c>
      <c r="J153" s="45">
        <v>290.93</v>
      </c>
      <c r="L153" s="33">
        <v>683.0</v>
      </c>
      <c r="M153" s="36">
        <v>0.001</v>
      </c>
      <c r="N153" s="39"/>
      <c r="O153" s="39">
        <v>0.0012887973205152814</v>
      </c>
      <c r="P153" s="45">
        <v>290.93</v>
      </c>
      <c r="S153" s="36"/>
      <c r="T153" s="39"/>
      <c r="U153" s="39"/>
      <c r="V153" s="44">
        <v>604.41</v>
      </c>
    </row>
    <row r="154">
      <c r="A154" s="38">
        <v>2.1950607551999492E-4</v>
      </c>
      <c r="B154" s="33">
        <v>0.10982848271638095</v>
      </c>
      <c r="C154" s="3">
        <v>0.4569779279999999</v>
      </c>
      <c r="D154" s="3">
        <v>34513.70193967005</v>
      </c>
      <c r="F154" s="21">
        <v>153.0</v>
      </c>
      <c r="G154" s="36">
        <v>0.3084</v>
      </c>
      <c r="H154" s="39"/>
      <c r="I154" s="39">
        <v>0.0033198916279949513</v>
      </c>
      <c r="J154" s="44">
        <v>291.53</v>
      </c>
      <c r="L154" s="33">
        <v>682.0</v>
      </c>
      <c r="M154" s="36">
        <v>0.001</v>
      </c>
      <c r="N154" s="39"/>
      <c r="O154" s="39">
        <v>0.0033198916279949513</v>
      </c>
      <c r="P154" s="44">
        <v>291.53</v>
      </c>
      <c r="S154" s="36"/>
      <c r="T154" s="39"/>
      <c r="U154" s="39"/>
      <c r="V154" s="45">
        <v>604.99</v>
      </c>
    </row>
    <row r="155">
      <c r="A155" s="38">
        <v>1.8355323163562852E-4</v>
      </c>
      <c r="B155" s="33">
        <v>0.1092360111476439</v>
      </c>
      <c r="C155" s="3">
        <v>0.4545127529999999</v>
      </c>
      <c r="D155" s="3">
        <v>34442.37790177034</v>
      </c>
      <c r="F155" s="21">
        <v>154.0</v>
      </c>
      <c r="G155" s="36">
        <v>0.30606</v>
      </c>
      <c r="H155" s="39"/>
      <c r="I155" s="39">
        <v>0.0029007046532682807</v>
      </c>
      <c r="J155" s="45">
        <v>292.13</v>
      </c>
      <c r="L155" s="33">
        <v>681.0</v>
      </c>
      <c r="M155" s="36">
        <v>0.001</v>
      </c>
      <c r="N155" s="39"/>
      <c r="O155" s="39">
        <v>0.0029007046532682807</v>
      </c>
      <c r="P155" s="45">
        <v>292.13</v>
      </c>
      <c r="S155" s="36"/>
      <c r="T155" s="39"/>
      <c r="U155" s="39"/>
      <c r="V155" s="44">
        <v>605.58</v>
      </c>
    </row>
    <row r="156">
      <c r="A156" s="38">
        <v>1.1586777637259541E-4</v>
      </c>
      <c r="B156" s="33">
        <v>0.10863991278072502</v>
      </c>
      <c r="C156" s="3">
        <v>0.45203248749999997</v>
      </c>
      <c r="D156" s="3">
        <v>34372.529474444025</v>
      </c>
      <c r="F156" s="21">
        <v>155.0</v>
      </c>
      <c r="G156" s="36">
        <v>0.30371</v>
      </c>
      <c r="H156" s="39"/>
      <c r="I156" s="39">
        <v>0.0027452512172790513</v>
      </c>
      <c r="J156" s="44">
        <v>292.73</v>
      </c>
      <c r="L156" s="33">
        <v>680.0</v>
      </c>
      <c r="M156" s="36">
        <v>0.001</v>
      </c>
      <c r="N156" s="39"/>
      <c r="O156" s="39">
        <v>0.0027452512172790513</v>
      </c>
      <c r="P156" s="44">
        <v>292.73</v>
      </c>
      <c r="S156" s="36"/>
      <c r="T156" s="39"/>
      <c r="U156" s="39"/>
      <c r="V156" s="45">
        <v>606.16</v>
      </c>
    </row>
    <row r="157">
      <c r="A157" s="38">
        <v>3.003213393702318E-4</v>
      </c>
      <c r="B157" s="33">
        <v>0.10804069917189672</v>
      </c>
      <c r="C157" s="3">
        <v>0.44953925999999994</v>
      </c>
      <c r="D157" s="3">
        <v>34301.78712310912</v>
      </c>
      <c r="F157" s="21">
        <v>156.0</v>
      </c>
      <c r="G157" s="36">
        <v>0.30136</v>
      </c>
      <c r="H157" s="39"/>
      <c r="I157" s="39">
        <v>0.0021452938439357316</v>
      </c>
      <c r="J157" s="45">
        <v>293.33</v>
      </c>
      <c r="L157" s="33">
        <v>679.0</v>
      </c>
      <c r="M157" s="36">
        <v>0.001</v>
      </c>
      <c r="N157" s="39"/>
      <c r="O157" s="39">
        <v>0.0021452938439357316</v>
      </c>
      <c r="P157" s="45">
        <v>293.33</v>
      </c>
      <c r="S157" s="36"/>
      <c r="T157" s="39"/>
      <c r="U157" s="39"/>
      <c r="V157" s="44">
        <v>606.74</v>
      </c>
    </row>
    <row r="158">
      <c r="A158" s="38">
        <v>2.6402467388213365E-4</v>
      </c>
      <c r="B158" s="33">
        <v>0.10744160729351336</v>
      </c>
      <c r="C158" s="3">
        <v>0.44704653899999997</v>
      </c>
      <c r="D158" s="3">
        <v>34231.335364392566</v>
      </c>
      <c r="F158" s="21">
        <v>157.0</v>
      </c>
      <c r="G158" s="36">
        <v>0.29902</v>
      </c>
      <c r="H158" s="39"/>
      <c r="I158" s="39">
        <v>5.518733579934003E-4</v>
      </c>
      <c r="J158" s="44">
        <v>293.92</v>
      </c>
      <c r="L158" s="33">
        <v>678.0</v>
      </c>
      <c r="M158" s="36">
        <v>0.001</v>
      </c>
      <c r="N158" s="39"/>
      <c r="O158" s="39">
        <v>5.518733579934003E-4</v>
      </c>
      <c r="P158" s="44">
        <v>293.92</v>
      </c>
      <c r="S158" s="36"/>
      <c r="T158" s="39"/>
      <c r="U158" s="39"/>
      <c r="V158" s="45">
        <v>607.32</v>
      </c>
    </row>
    <row r="159">
      <c r="A159" s="38">
        <v>2.514179715250606E-4</v>
      </c>
      <c r="B159" s="33">
        <v>0.10683562340505326</v>
      </c>
      <c r="C159" s="3">
        <v>0.44452514149999994</v>
      </c>
      <c r="D159" s="3">
        <v>34161.17241143716</v>
      </c>
      <c r="F159" s="21">
        <v>158.0</v>
      </c>
      <c r="G159" s="36">
        <v>0.29667</v>
      </c>
      <c r="H159" s="39"/>
      <c r="I159" s="39">
        <v>0.001062219611820959</v>
      </c>
      <c r="J159" s="45">
        <v>294.52</v>
      </c>
      <c r="L159" s="33">
        <v>677.0</v>
      </c>
      <c r="M159" s="36">
        <v>0.001</v>
      </c>
      <c r="N159" s="39"/>
      <c r="O159" s="39">
        <v>0.001062219611820959</v>
      </c>
      <c r="P159" s="45">
        <v>294.52</v>
      </c>
      <c r="S159" s="36"/>
      <c r="T159" s="39"/>
      <c r="U159" s="39"/>
      <c r="V159" s="44">
        <v>607.9</v>
      </c>
    </row>
    <row r="160">
      <c r="A160" s="38">
        <v>1.976827437934852E-4</v>
      </c>
      <c r="B160" s="33">
        <v>0.10622625077172956</v>
      </c>
      <c r="C160" s="3">
        <v>0.441989644</v>
      </c>
      <c r="D160" s="3">
        <v>34091.29649200559</v>
      </c>
      <c r="F160" s="21">
        <v>159.0</v>
      </c>
      <c r="G160" s="36">
        <v>0.29433</v>
      </c>
      <c r="H160" s="39"/>
      <c r="I160" s="39">
        <v>0.002008964732233398</v>
      </c>
      <c r="J160" s="44">
        <v>295.12</v>
      </c>
      <c r="L160" s="33">
        <v>676.0</v>
      </c>
      <c r="M160" s="36">
        <v>0.001</v>
      </c>
      <c r="N160" s="39"/>
      <c r="O160" s="39">
        <v>0.002008964732233398</v>
      </c>
      <c r="P160" s="44">
        <v>295.12</v>
      </c>
      <c r="S160" s="36"/>
      <c r="T160" s="39"/>
      <c r="U160" s="39"/>
      <c r="V160" s="45">
        <v>608.48</v>
      </c>
    </row>
    <row r="161">
      <c r="A161" s="38">
        <v>5.116104100455511E-5</v>
      </c>
      <c r="B161" s="33">
        <v>0.10561342822789911</v>
      </c>
      <c r="C161" s="3">
        <v>0.439439792</v>
      </c>
      <c r="D161" s="3">
        <v>34022.86336418073</v>
      </c>
      <c r="F161" s="21">
        <v>160.0</v>
      </c>
      <c r="G161" s="36">
        <v>0.29147</v>
      </c>
      <c r="H161" s="39"/>
      <c r="I161" s="39">
        <v>0.002546267176484401</v>
      </c>
      <c r="J161" s="45">
        <v>295.72</v>
      </c>
      <c r="L161" s="33">
        <v>675.0</v>
      </c>
      <c r="M161" s="36">
        <v>0.001</v>
      </c>
      <c r="N161" s="39"/>
      <c r="O161" s="39">
        <v>0.002546267176484401</v>
      </c>
      <c r="P161" s="45">
        <v>295.72</v>
      </c>
      <c r="S161" s="36"/>
      <c r="T161" s="39"/>
      <c r="U161" s="39"/>
      <c r="V161" s="44">
        <v>609.07</v>
      </c>
    </row>
    <row r="162">
      <c r="A162" s="38">
        <v>9.907662818521889E-5</v>
      </c>
      <c r="B162" s="33">
        <v>0.10499731355448409</v>
      </c>
      <c r="C162" s="3">
        <v>0.4368762419999999</v>
      </c>
      <c r="D162" s="3">
        <v>33953.551541491244</v>
      </c>
      <c r="F162" s="21">
        <v>161.0</v>
      </c>
      <c r="G162" s="36">
        <v>0.28795</v>
      </c>
      <c r="H162" s="39"/>
      <c r="I162" s="39">
        <v>0.0036672257843294105</v>
      </c>
      <c r="J162" s="44">
        <v>296.31</v>
      </c>
      <c r="L162" s="33">
        <v>674.0</v>
      </c>
      <c r="M162" s="36">
        <v>0.001</v>
      </c>
      <c r="N162" s="39"/>
      <c r="O162" s="39">
        <v>0.0036672257843294105</v>
      </c>
      <c r="P162" s="44">
        <v>296.31</v>
      </c>
      <c r="S162" s="36"/>
      <c r="T162" s="39"/>
      <c r="U162" s="39"/>
      <c r="V162" s="45">
        <v>609.65</v>
      </c>
    </row>
    <row r="163">
      <c r="A163" s="38">
        <v>1.8853012976735212E-4</v>
      </c>
      <c r="B163" s="33">
        <v>0.10438135654182305</v>
      </c>
      <c r="C163" s="3">
        <v>0.43431334799999993</v>
      </c>
      <c r="D163" s="3">
        <v>33884.521550555706</v>
      </c>
      <c r="F163" s="21">
        <v>162.0</v>
      </c>
      <c r="G163" s="36">
        <v>0.284</v>
      </c>
      <c r="H163" s="39"/>
      <c r="I163" s="39">
        <v>0.001453084372960839</v>
      </c>
      <c r="J163" s="45">
        <v>296.91</v>
      </c>
      <c r="L163" s="33">
        <v>673.0</v>
      </c>
      <c r="M163" s="36">
        <v>0.001</v>
      </c>
      <c r="N163" s="39"/>
      <c r="O163" s="39">
        <v>0.001453084372960839</v>
      </c>
      <c r="P163" s="45">
        <v>296.91</v>
      </c>
      <c r="S163" s="36"/>
      <c r="T163" s="39"/>
      <c r="U163" s="39"/>
      <c r="V163" s="44">
        <v>610.23</v>
      </c>
    </row>
    <row r="164">
      <c r="A164" s="38">
        <v>2.4041335622821094E-4</v>
      </c>
      <c r="B164" s="33">
        <v>0.10357723718741223</v>
      </c>
      <c r="C164" s="3">
        <v>0.430967542</v>
      </c>
      <c r="D164" s="3">
        <v>33815.771675909644</v>
      </c>
      <c r="F164" s="21">
        <v>163.0</v>
      </c>
      <c r="G164" s="36">
        <v>0.27988</v>
      </c>
      <c r="H164" s="39"/>
      <c r="I164" s="39">
        <v>0.0012900722754677397</v>
      </c>
      <c r="J164" s="44">
        <v>297.51</v>
      </c>
      <c r="L164" s="33">
        <v>672.0</v>
      </c>
      <c r="M164" s="36">
        <v>0.001</v>
      </c>
      <c r="N164" s="39"/>
      <c r="O164" s="39">
        <v>0.0012900722754677397</v>
      </c>
      <c r="P164" s="44">
        <v>297.51</v>
      </c>
      <c r="S164" s="36"/>
      <c r="T164" s="39"/>
      <c r="U164" s="39"/>
      <c r="V164" s="45">
        <v>610.81</v>
      </c>
    </row>
    <row r="165">
      <c r="A165" s="38">
        <v>3.4832857417330733E-4</v>
      </c>
      <c r="B165" s="33">
        <v>0.10253051891006514</v>
      </c>
      <c r="C165" s="3">
        <v>0.4266123224999999</v>
      </c>
      <c r="D165" s="3">
        <v>33748.43913469002</v>
      </c>
      <c r="F165" s="21">
        <v>164.0</v>
      </c>
      <c r="G165" s="36">
        <v>0.27519</v>
      </c>
      <c r="H165" s="39"/>
      <c r="I165" s="39">
        <v>0.004914587068889741</v>
      </c>
      <c r="J165" s="45">
        <v>298.11</v>
      </c>
      <c r="L165" s="33">
        <v>671.0</v>
      </c>
      <c r="M165" s="36">
        <v>0.001</v>
      </c>
      <c r="N165" s="39"/>
      <c r="O165" s="39">
        <v>0.004914587068889741</v>
      </c>
      <c r="P165" s="45">
        <v>298.11</v>
      </c>
      <c r="S165" s="36"/>
      <c r="T165" s="39"/>
      <c r="U165" s="39"/>
      <c r="V165" s="44">
        <v>611.39</v>
      </c>
    </row>
    <row r="166">
      <c r="A166" s="38">
        <v>1.388602153008223E-4</v>
      </c>
      <c r="B166" s="33">
        <v>0.10132880689308772</v>
      </c>
      <c r="C166" s="3">
        <v>0.42161219999999994</v>
      </c>
      <c r="D166" s="3">
        <v>33680.2398033074</v>
      </c>
      <c r="F166" s="21">
        <v>165.0</v>
      </c>
      <c r="G166" s="36">
        <v>0.27012</v>
      </c>
      <c r="H166" s="39"/>
      <c r="I166" s="39">
        <v>0.0012074734081905115</v>
      </c>
      <c r="J166" s="44">
        <v>298.7</v>
      </c>
      <c r="L166" s="33">
        <v>670.0</v>
      </c>
      <c r="M166" s="36">
        <v>0.001</v>
      </c>
      <c r="N166" s="39"/>
      <c r="O166" s="39">
        <v>0.0012074734081905115</v>
      </c>
      <c r="P166" s="44">
        <v>298.7</v>
      </c>
      <c r="S166" s="36"/>
      <c r="T166" s="39"/>
      <c r="U166" s="39"/>
      <c r="V166" s="45">
        <v>611.97</v>
      </c>
    </row>
    <row r="167">
      <c r="A167" s="38">
        <v>1.24031293533188E-4</v>
      </c>
      <c r="B167" s="33">
        <v>0.10006062176157209</v>
      </c>
      <c r="C167" s="3">
        <v>0.4163354939999999</v>
      </c>
      <c r="D167" s="3">
        <v>33612.31555241841</v>
      </c>
      <c r="F167" s="21">
        <v>166.0</v>
      </c>
      <c r="G167" s="36">
        <v>0.26426</v>
      </c>
      <c r="H167" s="39"/>
      <c r="I167" s="39">
        <v>0.0022163270484299303</v>
      </c>
      <c r="J167" s="45">
        <v>299.3</v>
      </c>
      <c r="L167" s="33">
        <v>669.0</v>
      </c>
      <c r="M167" s="36">
        <v>0.001</v>
      </c>
      <c r="N167" s="39"/>
      <c r="O167" s="39">
        <v>0.0022163270484299303</v>
      </c>
      <c r="P167" s="45">
        <v>299.3</v>
      </c>
      <c r="S167" s="36"/>
      <c r="T167" s="39"/>
      <c r="U167" s="39"/>
      <c r="V167" s="44">
        <v>612.55</v>
      </c>
    </row>
    <row r="168">
      <c r="A168" s="38">
        <v>4.7536718022136526E-4</v>
      </c>
      <c r="B168" s="33">
        <v>0.09858230236358678</v>
      </c>
      <c r="C168" s="3">
        <v>0.4101844544999999</v>
      </c>
      <c r="D168" s="3">
        <v>33544.664721076115</v>
      </c>
      <c r="F168" s="21">
        <v>167.0</v>
      </c>
      <c r="G168" s="36">
        <v>0.25767</v>
      </c>
      <c r="H168" s="39"/>
      <c r="I168" s="39">
        <v>5.581570645448092E-4</v>
      </c>
      <c r="J168" s="44">
        <v>299.9</v>
      </c>
      <c r="L168" s="33">
        <v>668.0</v>
      </c>
      <c r="M168" s="36">
        <v>0.001</v>
      </c>
      <c r="N168" s="39"/>
      <c r="O168" s="39">
        <v>5.581570645448092E-4</v>
      </c>
      <c r="P168" s="44">
        <v>299.9</v>
      </c>
      <c r="S168" s="36"/>
      <c r="T168" s="39"/>
      <c r="U168" s="39"/>
      <c r="V168" s="45">
        <v>613.14</v>
      </c>
    </row>
    <row r="169">
      <c r="A169" s="38">
        <v>1.1748861118927229E-4</v>
      </c>
      <c r="B169" s="33">
        <v>0.09695757116225417</v>
      </c>
      <c r="C169" s="3">
        <v>0.40342421999999994</v>
      </c>
      <c r="D169" s="3">
        <v>33478.40642785404</v>
      </c>
      <c r="F169" s="21">
        <v>168.0</v>
      </c>
      <c r="G169" s="36">
        <v>0.25063</v>
      </c>
      <c r="H169" s="39"/>
      <c r="I169" s="39">
        <v>0.00232606424255238</v>
      </c>
      <c r="J169" s="45">
        <v>300.5</v>
      </c>
      <c r="L169" s="33">
        <v>667.0</v>
      </c>
      <c r="M169" s="36">
        <v>0.001</v>
      </c>
      <c r="N169" s="39"/>
      <c r="O169" s="39">
        <v>0.00232606424255238</v>
      </c>
      <c r="P169" s="45">
        <v>300.5</v>
      </c>
      <c r="S169" s="36"/>
      <c r="T169" s="39"/>
      <c r="U169" s="39"/>
      <c r="V169" s="44">
        <v>613.72</v>
      </c>
    </row>
    <row r="170">
      <c r="A170" s="38">
        <v>2.1695343183566476E-4</v>
      </c>
      <c r="B170" s="33">
        <v>0.09504470159442151</v>
      </c>
      <c r="C170" s="3">
        <v>0.39546508999999996</v>
      </c>
      <c r="D170" s="3">
        <v>33411.29301703976</v>
      </c>
      <c r="F170" s="21">
        <v>169.0</v>
      </c>
      <c r="G170" s="36">
        <v>0.2436</v>
      </c>
      <c r="H170" s="39"/>
      <c r="I170" s="39">
        <v>0.0039560941492724905</v>
      </c>
      <c r="J170" s="44">
        <v>301.09</v>
      </c>
      <c r="L170" s="33">
        <v>666.0</v>
      </c>
      <c r="M170" s="49">
        <v>8.8563E-4</v>
      </c>
      <c r="N170" s="39"/>
      <c r="O170" s="39">
        <v>0.0039560941492724905</v>
      </c>
      <c r="P170" s="44">
        <v>301.09</v>
      </c>
      <c r="S170" s="36"/>
      <c r="T170" s="39"/>
      <c r="U170" s="39"/>
      <c r="V170" s="45">
        <v>614.3</v>
      </c>
    </row>
    <row r="171">
      <c r="A171" s="38">
        <v>5.4966533697519265E-5</v>
      </c>
      <c r="B171" s="33">
        <v>0.09286030103345397</v>
      </c>
      <c r="C171" s="3">
        <v>0.38637616499999994</v>
      </c>
      <c r="D171" s="3">
        <v>33344.44814938313</v>
      </c>
      <c r="F171" s="21">
        <v>170.0</v>
      </c>
      <c r="G171" s="36">
        <v>0.23307</v>
      </c>
      <c r="H171" s="39"/>
      <c r="I171" s="39">
        <v>0.0015527129956745011</v>
      </c>
      <c r="J171" s="45">
        <v>301.69</v>
      </c>
      <c r="L171" s="33">
        <v>665.0</v>
      </c>
      <c r="M171" s="49">
        <v>2.9912E-4</v>
      </c>
      <c r="N171" s="39"/>
      <c r="O171" s="39">
        <v>0.0015527129956745011</v>
      </c>
      <c r="P171" s="45">
        <v>301.69</v>
      </c>
      <c r="S171" s="36"/>
      <c r="T171" s="39"/>
      <c r="U171" s="39"/>
      <c r="V171" s="44">
        <v>614.88</v>
      </c>
    </row>
    <row r="172">
      <c r="A172" s="38">
        <v>2.3044519721219232E-4</v>
      </c>
      <c r="B172" s="33">
        <v>0.09050390004037098</v>
      </c>
      <c r="C172" s="3">
        <v>0.37657157499999994</v>
      </c>
      <c r="D172" s="3">
        <v>33277.87021630616</v>
      </c>
      <c r="F172" s="21">
        <v>171.0</v>
      </c>
      <c r="G172" s="36">
        <v>0.20902</v>
      </c>
      <c r="H172" s="39"/>
      <c r="I172" s="39">
        <v>0.0019253641146363798</v>
      </c>
      <c r="J172" s="44">
        <v>302.29</v>
      </c>
      <c r="L172" s="33">
        <v>664.0</v>
      </c>
      <c r="M172" s="36">
        <v>0.0</v>
      </c>
      <c r="N172" s="39"/>
      <c r="O172" s="39">
        <v>0.0019253641146363798</v>
      </c>
      <c r="P172" s="44">
        <v>302.29</v>
      </c>
      <c r="S172" s="36"/>
      <c r="T172" s="39"/>
      <c r="U172" s="39"/>
      <c r="V172" s="45">
        <v>615.46</v>
      </c>
    </row>
    <row r="173">
      <c r="A173" s="38">
        <v>3.942467671435844E-4</v>
      </c>
      <c r="B173" s="33">
        <v>0.08813803820036911</v>
      </c>
      <c r="C173" s="3">
        <v>0.36672762</v>
      </c>
      <c r="D173" s="3">
        <v>33212.660666245974</v>
      </c>
      <c r="F173" s="21">
        <v>172.0</v>
      </c>
      <c r="G173" s="36">
        <v>0.14157</v>
      </c>
      <c r="H173" s="39"/>
      <c r="I173" s="39">
        <v>0.0018892100349130504</v>
      </c>
      <c r="J173" s="45">
        <v>302.89</v>
      </c>
      <c r="L173" s="33">
        <v>663.0</v>
      </c>
      <c r="M173" s="36">
        <v>0.0</v>
      </c>
      <c r="N173" s="39"/>
      <c r="O173" s="39">
        <v>0.0018892100349130504</v>
      </c>
      <c r="P173" s="45">
        <v>302.89</v>
      </c>
      <c r="S173" s="36"/>
      <c r="T173" s="39"/>
      <c r="U173" s="39"/>
      <c r="V173" s="44">
        <v>616.04</v>
      </c>
    </row>
    <row r="174">
      <c r="A174" s="38">
        <v>1.556633813701144E-4</v>
      </c>
      <c r="B174" s="33">
        <v>0.08449617608622015</v>
      </c>
      <c r="C174" s="3">
        <v>0.35157444149999995</v>
      </c>
      <c r="D174" s="3">
        <v>33146.60744472803</v>
      </c>
      <c r="F174" s="21">
        <v>173.0</v>
      </c>
      <c r="G174" s="36">
        <v>0.03072</v>
      </c>
      <c r="H174" s="39"/>
      <c r="I174" s="39">
        <v>0.001888663625647708</v>
      </c>
      <c r="J174" s="44">
        <v>303.48</v>
      </c>
      <c r="L174" s="33">
        <v>662.0</v>
      </c>
      <c r="M174" s="36">
        <v>0.0</v>
      </c>
      <c r="N174" s="39"/>
      <c r="O174" s="39">
        <v>0.001888663625647708</v>
      </c>
      <c r="P174" s="44">
        <v>303.48</v>
      </c>
      <c r="S174" s="36"/>
      <c r="T174" s="39"/>
      <c r="U174" s="39"/>
      <c r="V174" s="45">
        <v>616.62</v>
      </c>
    </row>
    <row r="175">
      <c r="A175" s="38">
        <v>1.9417653275131055E-4</v>
      </c>
      <c r="B175" s="33">
        <v>0.07592789992989311</v>
      </c>
      <c r="C175" s="3">
        <v>0.315923279</v>
      </c>
      <c r="D175" s="3">
        <v>33080.816434549604</v>
      </c>
      <c r="F175" s="21">
        <v>174.0</v>
      </c>
      <c r="G175" s="36">
        <v>-0.00459</v>
      </c>
      <c r="H175" s="39"/>
      <c r="I175" s="39">
        <v>0.002281805092059841</v>
      </c>
      <c r="J175" s="45">
        <v>304.08</v>
      </c>
      <c r="L175" s="33">
        <v>661.0</v>
      </c>
      <c r="M175" s="36">
        <v>0.0</v>
      </c>
      <c r="N175" s="39"/>
      <c r="O175" s="39">
        <v>0.002281805092059841</v>
      </c>
      <c r="P175" s="45">
        <v>304.08</v>
      </c>
      <c r="S175" s="36"/>
      <c r="T175" s="39"/>
      <c r="U175" s="39"/>
      <c r="V175" s="44">
        <v>617.2</v>
      </c>
    </row>
    <row r="176">
      <c r="A176" s="38">
        <v>1.9166710205159712E-4</v>
      </c>
      <c r="B176" s="33">
        <v>0.05152831383936219</v>
      </c>
      <c r="C176" s="3">
        <v>0.21440068649999997</v>
      </c>
      <c r="D176" s="3">
        <v>33015.286077453864</v>
      </c>
      <c r="F176" s="21">
        <v>175.0</v>
      </c>
      <c r="G176" s="36">
        <v>-0.01879</v>
      </c>
      <c r="H176" s="39"/>
      <c r="I176" s="39">
        <v>0.00238125157835172</v>
      </c>
      <c r="J176" s="44">
        <v>304.68</v>
      </c>
      <c r="L176" s="33">
        <v>660.0</v>
      </c>
      <c r="M176" s="36">
        <v>0.0</v>
      </c>
      <c r="N176" s="39"/>
      <c r="O176" s="39">
        <v>0.00238125157835172</v>
      </c>
      <c r="P176" s="44">
        <v>304.68</v>
      </c>
      <c r="S176" s="36"/>
      <c r="T176" s="39"/>
      <c r="U176" s="39"/>
      <c r="V176" s="45">
        <v>617.79</v>
      </c>
    </row>
    <row r="177">
      <c r="A177" s="38">
        <v>1.927335715838324E-4</v>
      </c>
      <c r="B177" s="33">
        <v>0.011203173214922224</v>
      </c>
      <c r="C177" s="3">
        <v>0.046614528</v>
      </c>
      <c r="D177" s="3">
        <v>32951.10056675893</v>
      </c>
      <c r="F177" s="21">
        <v>176.0</v>
      </c>
      <c r="G177" s="36">
        <v>-0.01644</v>
      </c>
      <c r="H177" s="39"/>
      <c r="I177" s="39">
        <v>0.00214438316182683</v>
      </c>
      <c r="J177" s="45">
        <v>305.28</v>
      </c>
      <c r="L177" s="33">
        <v>659.0</v>
      </c>
      <c r="M177" s="36">
        <v>0.0</v>
      </c>
      <c r="N177" s="39"/>
      <c r="O177" s="39">
        <v>0.00214438316182683</v>
      </c>
      <c r="P177" s="45">
        <v>305.28</v>
      </c>
      <c r="S177" s="36"/>
      <c r="T177" s="39"/>
      <c r="U177" s="39"/>
      <c r="V177" s="44">
        <v>618.37</v>
      </c>
    </row>
    <row r="178">
      <c r="A178" s="38">
        <v>2.3423653868861357E-4</v>
      </c>
      <c r="B178" s="33">
        <v>-0.0016772210567463422</v>
      </c>
      <c r="C178" s="3">
        <v>-0.006978635999999999</v>
      </c>
      <c r="D178" s="3">
        <v>32886.08260983952</v>
      </c>
      <c r="F178" s="21">
        <v>177.0</v>
      </c>
      <c r="G178" s="36">
        <v>-0.01477</v>
      </c>
      <c r="H178" s="39"/>
      <c r="I178" s="39">
        <v>0.0024641236502616196</v>
      </c>
      <c r="J178" s="44">
        <v>305.87</v>
      </c>
      <c r="L178" s="33">
        <v>658.0</v>
      </c>
      <c r="M178" s="36">
        <v>0.0</v>
      </c>
      <c r="N178" s="39"/>
      <c r="O178" s="39">
        <v>0.0024641236502616196</v>
      </c>
      <c r="P178" s="44">
        <v>305.87</v>
      </c>
      <c r="S178" s="36"/>
      <c r="T178" s="39"/>
      <c r="U178" s="39"/>
      <c r="V178" s="45">
        <v>618.95</v>
      </c>
    </row>
    <row r="179">
      <c r="A179" s="38">
        <v>2.458949721540589E-4</v>
      </c>
      <c r="B179" s="33">
        <v>-0.006879557280527632</v>
      </c>
      <c r="C179" s="3">
        <v>-0.028624686</v>
      </c>
      <c r="D179" s="3">
        <v>32821.32072994617</v>
      </c>
      <c r="F179" s="21">
        <v>178.0</v>
      </c>
      <c r="G179" s="36">
        <v>-0.01419</v>
      </c>
      <c r="H179" s="39"/>
      <c r="I179" s="39">
        <v>0.0038751345097912796</v>
      </c>
      <c r="J179" s="45">
        <v>306.47</v>
      </c>
      <c r="L179" s="33">
        <v>657.0</v>
      </c>
      <c r="M179" s="36">
        <v>0.0</v>
      </c>
      <c r="N179" s="39"/>
      <c r="O179" s="39">
        <v>0.0038751345097912796</v>
      </c>
      <c r="P179" s="45">
        <v>306.47</v>
      </c>
      <c r="S179" s="36"/>
      <c r="T179" s="39"/>
      <c r="U179" s="39"/>
      <c r="V179" s="44">
        <v>619.53</v>
      </c>
    </row>
    <row r="180">
      <c r="A180" s="38">
        <v>2.2274603113838222E-4</v>
      </c>
      <c r="B180" s="33">
        <v>-0.006031008356579941</v>
      </c>
      <c r="C180" s="3">
        <v>-0.025094015999999993</v>
      </c>
      <c r="D180" s="3">
        <v>32756.81341719078</v>
      </c>
      <c r="F180" s="21">
        <v>179.0</v>
      </c>
      <c r="G180" s="36">
        <v>-0.0144</v>
      </c>
      <c r="H180" s="39"/>
      <c r="I180" s="39">
        <v>0.0016992417469965093</v>
      </c>
      <c r="J180" s="44">
        <v>307.07</v>
      </c>
      <c r="L180" s="33">
        <v>656.0</v>
      </c>
      <c r="M180" s="36">
        <v>0.0</v>
      </c>
      <c r="N180" s="39"/>
      <c r="O180" s="39">
        <v>0.0016992417469965093</v>
      </c>
      <c r="P180" s="44">
        <v>307.07</v>
      </c>
      <c r="S180" s="36"/>
      <c r="T180" s="39"/>
      <c r="U180" s="39"/>
      <c r="V180" s="45">
        <v>620.11</v>
      </c>
    </row>
    <row r="181">
      <c r="A181" s="38">
        <v>2.57445718378318E-4</v>
      </c>
      <c r="B181" s="33">
        <v>-0.00542884125231696</v>
      </c>
      <c r="C181" s="3">
        <v>-0.022588499499999998</v>
      </c>
      <c r="D181" s="3">
        <v>32693.628011900484</v>
      </c>
      <c r="F181" s="21">
        <v>180.0</v>
      </c>
      <c r="G181" s="36">
        <v>-0.01499</v>
      </c>
      <c r="H181" s="39"/>
      <c r="I181" s="39">
        <v>0.003694364111174631</v>
      </c>
      <c r="J181" s="45">
        <v>307.67</v>
      </c>
      <c r="L181" s="33">
        <v>655.0</v>
      </c>
      <c r="M181" s="36">
        <v>0.0</v>
      </c>
      <c r="N181" s="39"/>
      <c r="O181" s="39">
        <v>0.003694364111174631</v>
      </c>
      <c r="P181" s="45">
        <v>307.67</v>
      </c>
      <c r="S181" s="36"/>
      <c r="T181" s="39"/>
      <c r="U181" s="39"/>
      <c r="V181" s="44">
        <v>620.69</v>
      </c>
    </row>
    <row r="182">
      <c r="A182" s="38">
        <v>4.0725198897622505E-4</v>
      </c>
      <c r="B182" s="33">
        <v>-0.00522588836108827</v>
      </c>
      <c r="C182" s="3">
        <v>-0.021744046499999996</v>
      </c>
      <c r="D182" s="3">
        <v>32629.621170098217</v>
      </c>
      <c r="F182" s="21">
        <v>181.0</v>
      </c>
      <c r="G182" s="36">
        <v>-0.01729</v>
      </c>
      <c r="H182" s="39"/>
      <c r="I182" s="39">
        <v>0.0021455670485683977</v>
      </c>
      <c r="J182" s="44">
        <v>308.26</v>
      </c>
      <c r="L182" s="33">
        <v>654.0</v>
      </c>
      <c r="M182" s="36">
        <v>0.0</v>
      </c>
      <c r="N182" s="39"/>
      <c r="O182" s="39">
        <v>0.0021455670485683977</v>
      </c>
      <c r="P182" s="44">
        <v>308.26</v>
      </c>
      <c r="S182" s="36"/>
      <c r="T182" s="39"/>
      <c r="U182" s="39"/>
      <c r="V182" s="45">
        <v>621.27</v>
      </c>
    </row>
    <row r="183">
      <c r="A183" s="38">
        <v>1.7963041091305956E-4</v>
      </c>
      <c r="B183" s="33">
        <v>-0.005313609626930985</v>
      </c>
      <c r="C183" s="3">
        <v>-0.022109039999999993</v>
      </c>
      <c r="D183" s="3">
        <v>32565.86446087212</v>
      </c>
      <c r="F183" s="21">
        <v>182.0</v>
      </c>
      <c r="G183" s="36">
        <v>-0.01948</v>
      </c>
      <c r="H183" s="39"/>
      <c r="I183" s="39">
        <v>0.0023262463789741586</v>
      </c>
      <c r="J183" s="45">
        <v>308.86</v>
      </c>
      <c r="L183" s="33">
        <v>653.0</v>
      </c>
      <c r="M183" s="36">
        <v>0.0</v>
      </c>
      <c r="N183" s="39"/>
      <c r="O183" s="39">
        <v>0.0023262463789741586</v>
      </c>
      <c r="P183" s="45">
        <v>308.86</v>
      </c>
      <c r="S183" s="36"/>
      <c r="T183" s="39"/>
      <c r="U183" s="39"/>
      <c r="V183" s="44">
        <v>621.85</v>
      </c>
    </row>
    <row r="184">
      <c r="A184" s="38">
        <v>3.9283274195705056E-4</v>
      </c>
      <c r="B184" s="33">
        <v>-0.005542127954454076</v>
      </c>
      <c r="C184" s="3">
        <v>-0.023059866499999995</v>
      </c>
      <c r="D184" s="3">
        <v>32502.35642084051</v>
      </c>
      <c r="F184" s="21">
        <v>183.0</v>
      </c>
      <c r="G184" s="36">
        <v>-0.02123</v>
      </c>
      <c r="H184" s="39"/>
      <c r="I184" s="39">
        <v>0.0024643057866834002</v>
      </c>
      <c r="J184" s="44">
        <v>309.46</v>
      </c>
      <c r="L184" s="33">
        <v>652.0</v>
      </c>
      <c r="M184" s="36">
        <v>0.0</v>
      </c>
      <c r="N184" s="39"/>
      <c r="O184" s="39">
        <v>0.0024643057866834002</v>
      </c>
      <c r="P184" s="44">
        <v>309.46</v>
      </c>
      <c r="S184" s="36"/>
      <c r="T184" s="39"/>
      <c r="U184" s="39"/>
      <c r="V184" s="45">
        <v>622.43</v>
      </c>
    </row>
    <row r="185">
      <c r="A185" s="38">
        <v>2.294595513159996E-4</v>
      </c>
      <c r="B185" s="33">
        <v>-0.006404746298166955</v>
      </c>
      <c r="C185" s="3">
        <v>-0.026649076999999997</v>
      </c>
      <c r="D185" s="3">
        <v>32440.147927074548</v>
      </c>
      <c r="F185" s="21">
        <v>184.0</v>
      </c>
      <c r="G185" s="36">
        <v>-0.02299</v>
      </c>
      <c r="H185" s="39"/>
      <c r="I185" s="39">
        <v>0.0028367747692235007</v>
      </c>
      <c r="J185" s="45">
        <v>310.05</v>
      </c>
      <c r="L185" s="33">
        <v>651.0</v>
      </c>
      <c r="M185" s="36">
        <v>0.0</v>
      </c>
      <c r="N185" s="39"/>
      <c r="O185" s="39">
        <v>0.0028367747692235007</v>
      </c>
      <c r="P185" s="45">
        <v>310.05</v>
      </c>
      <c r="S185" s="36"/>
      <c r="T185" s="39"/>
      <c r="U185" s="39"/>
      <c r="V185" s="44">
        <v>623.01</v>
      </c>
    </row>
    <row r="186">
      <c r="A186" s="38">
        <v>2.502379874476776E-4</v>
      </c>
      <c r="B186" s="33">
        <v>-0.0072300347331688</v>
      </c>
      <c r="C186" s="3">
        <v>-0.030082964000000004</v>
      </c>
      <c r="D186" s="3">
        <v>32377.12879621835</v>
      </c>
      <c r="F186" s="21">
        <v>185.0</v>
      </c>
      <c r="G186" s="36">
        <v>-0.02475</v>
      </c>
      <c r="H186" s="39"/>
      <c r="I186" s="39">
        <v>0.001991752840375191</v>
      </c>
      <c r="J186" s="44">
        <v>310.65</v>
      </c>
      <c r="L186" s="33">
        <v>650.0</v>
      </c>
      <c r="M186" s="36">
        <v>0.0</v>
      </c>
      <c r="N186" s="39"/>
      <c r="O186" s="39">
        <v>0.001991752840375191</v>
      </c>
      <c r="P186" s="44">
        <v>310.65</v>
      </c>
      <c r="S186" s="36"/>
      <c r="T186" s="39"/>
      <c r="U186" s="39"/>
      <c r="V186" s="45">
        <v>623.59</v>
      </c>
    </row>
    <row r="187">
      <c r="A187" s="38">
        <v>2.666371677561088E-4</v>
      </c>
      <c r="B187" s="33">
        <v>-0.007894857206426836</v>
      </c>
      <c r="C187" s="3">
        <v>-0.03284917899999999</v>
      </c>
      <c r="D187" s="3">
        <v>32314.35403606282</v>
      </c>
      <c r="F187" s="21">
        <v>186.0</v>
      </c>
      <c r="G187" s="36">
        <v>-0.02702</v>
      </c>
      <c r="H187" s="39"/>
      <c r="I187" s="39">
        <v>0.0017080753634528402</v>
      </c>
      <c r="J187" s="45">
        <v>311.25</v>
      </c>
      <c r="L187" s="33">
        <v>649.0</v>
      </c>
      <c r="M187" s="36">
        <v>0.0</v>
      </c>
      <c r="N187" s="39"/>
      <c r="O187" s="39">
        <v>0.0017080753634528402</v>
      </c>
      <c r="P187" s="45">
        <v>311.25</v>
      </c>
      <c r="S187" s="36"/>
      <c r="T187" s="39"/>
      <c r="U187" s="39"/>
      <c r="V187" s="44">
        <v>624.17</v>
      </c>
    </row>
    <row r="188">
      <c r="A188" s="38">
        <v>3.0869712853289866E-4</v>
      </c>
      <c r="B188" s="33">
        <v>-0.008565652883264177</v>
      </c>
      <c r="C188" s="3">
        <v>-0.0356402475</v>
      </c>
      <c r="D188" s="3">
        <v>32252.86244154169</v>
      </c>
      <c r="F188" s="21">
        <v>187.0</v>
      </c>
      <c r="G188" s="36">
        <v>-0.02927</v>
      </c>
      <c r="H188" s="39"/>
      <c r="I188" s="39">
        <v>0.0013615608210163896</v>
      </c>
      <c r="J188" s="44">
        <v>311.85</v>
      </c>
      <c r="L188" s="33">
        <v>648.0</v>
      </c>
      <c r="M188" s="36">
        <v>0.0</v>
      </c>
      <c r="N188" s="39"/>
      <c r="O188" s="39">
        <v>0.0013615608210163896</v>
      </c>
      <c r="P188" s="44">
        <v>311.85</v>
      </c>
      <c r="S188" s="36"/>
      <c r="T188" s="39"/>
      <c r="U188" s="39"/>
      <c r="V188" s="45">
        <v>624.76</v>
      </c>
    </row>
    <row r="189">
      <c r="A189" s="38">
        <v>2.18002787182587E-4</v>
      </c>
      <c r="B189" s="33">
        <v>-0.009239241630912342</v>
      </c>
      <c r="C189" s="3">
        <v>-0.03844293749999999</v>
      </c>
      <c r="D189" s="3">
        <v>32190.568163528093</v>
      </c>
      <c r="F189" s="21">
        <v>188.0</v>
      </c>
      <c r="G189" s="36">
        <v>-0.03103</v>
      </c>
      <c r="H189" s="39"/>
      <c r="I189" s="39">
        <v>0.0025546454518862796</v>
      </c>
      <c r="J189" s="45">
        <v>312.44</v>
      </c>
      <c r="L189" s="33">
        <v>647.0</v>
      </c>
      <c r="M189" s="36">
        <v>0.0</v>
      </c>
      <c r="N189" s="39"/>
      <c r="O189" s="39">
        <v>0.0025546454518862796</v>
      </c>
      <c r="P189" s="45">
        <v>312.44</v>
      </c>
      <c r="S189" s="36"/>
      <c r="T189" s="39"/>
      <c r="U189" s="39"/>
      <c r="V189" s="44">
        <v>625.34</v>
      </c>
    </row>
    <row r="190">
      <c r="A190" s="38">
        <v>1.8803887147140195E-4</v>
      </c>
      <c r="B190" s="33">
        <v>-0.010106120420029297</v>
      </c>
      <c r="C190" s="3">
        <v>-0.04204987499999999</v>
      </c>
      <c r="D190" s="3">
        <v>32128.514056224903</v>
      </c>
      <c r="F190" s="21">
        <v>189.0</v>
      </c>
      <c r="G190" s="36">
        <v>-0.03253</v>
      </c>
      <c r="H190" s="39"/>
      <c r="I190" s="39">
        <v>0.0032836464800607315</v>
      </c>
      <c r="J190" s="44">
        <v>313.04</v>
      </c>
      <c r="L190" s="33">
        <v>646.0</v>
      </c>
      <c r="M190" s="36">
        <v>0.0</v>
      </c>
      <c r="N190" s="39"/>
      <c r="O190" s="39">
        <v>0.0032836464800607315</v>
      </c>
      <c r="P190" s="44">
        <v>313.04</v>
      </c>
      <c r="S190" s="36"/>
      <c r="T190" s="39"/>
      <c r="U190" s="39"/>
      <c r="V190" s="45">
        <v>625.92</v>
      </c>
    </row>
    <row r="191">
      <c r="A191" s="38">
        <v>1.5076023937515566E-4</v>
      </c>
      <c r="B191" s="33">
        <v>-0.010968777698257635</v>
      </c>
      <c r="C191" s="3">
        <v>-0.0456392475</v>
      </c>
      <c r="D191" s="3">
        <v>32066.6987333654</v>
      </c>
      <c r="F191" s="21">
        <v>190.0</v>
      </c>
      <c r="G191" s="36">
        <v>-0.0337</v>
      </c>
      <c r="H191" s="39"/>
      <c r="I191" s="39">
        <v>0.0014707516058735006</v>
      </c>
      <c r="J191" s="45">
        <v>313.64</v>
      </c>
      <c r="L191" s="33">
        <v>645.0</v>
      </c>
      <c r="M191" s="36">
        <v>0.0</v>
      </c>
      <c r="N191" s="39"/>
      <c r="O191" s="39">
        <v>0.0014707516058735006</v>
      </c>
      <c r="P191" s="45">
        <v>313.64</v>
      </c>
      <c r="S191" s="36"/>
      <c r="T191" s="39"/>
      <c r="U191" s="39"/>
      <c r="V191" s="44">
        <v>626.5</v>
      </c>
    </row>
    <row r="192">
      <c r="A192" s="38">
        <v>2.8447430778695434E-4</v>
      </c>
      <c r="B192" s="33">
        <v>-0.011650328434147974</v>
      </c>
      <c r="C192" s="3">
        <v>-0.04847506599999999</v>
      </c>
      <c r="D192" s="3">
        <v>32006.145179874537</v>
      </c>
      <c r="F192" s="21">
        <v>191.0</v>
      </c>
      <c r="G192" s="36">
        <v>-0.03487</v>
      </c>
      <c r="H192" s="39"/>
      <c r="I192" s="39">
        <v>0.003274357522549949</v>
      </c>
      <c r="J192" s="44">
        <v>314.23</v>
      </c>
      <c r="L192" s="33">
        <v>644.0</v>
      </c>
      <c r="M192" s="36">
        <v>0.0</v>
      </c>
      <c r="N192" s="39"/>
      <c r="O192" s="39">
        <v>0.003274357522549949</v>
      </c>
      <c r="P192" s="44">
        <v>314.23</v>
      </c>
      <c r="S192" s="36"/>
      <c r="T192" s="39"/>
      <c r="U192" s="39"/>
      <c r="V192" s="45">
        <v>627.08</v>
      </c>
    </row>
    <row r="193">
      <c r="A193" s="38">
        <v>3.67763332614413E-4</v>
      </c>
      <c r="B193" s="33">
        <v>-0.012236963430614561</v>
      </c>
      <c r="C193" s="3">
        <v>-0.050915956000000005</v>
      </c>
      <c r="D193" s="3">
        <v>31944.799386659848</v>
      </c>
      <c r="F193" s="21">
        <v>192.0</v>
      </c>
      <c r="G193" s="36">
        <v>-0.03605</v>
      </c>
      <c r="H193" s="39"/>
      <c r="I193" s="39">
        <v>0.004712962049979281</v>
      </c>
      <c r="J193" s="45">
        <v>314.83</v>
      </c>
      <c r="L193" s="33">
        <v>643.0</v>
      </c>
      <c r="M193" s="36">
        <v>0.0</v>
      </c>
      <c r="N193" s="39"/>
      <c r="O193" s="39">
        <v>0.004712962049979281</v>
      </c>
      <c r="P193" s="45">
        <v>314.83</v>
      </c>
      <c r="S193" s="36"/>
      <c r="T193" s="39"/>
      <c r="U193" s="39"/>
      <c r="V193" s="44">
        <v>627.66</v>
      </c>
    </row>
    <row r="194">
      <c r="A194" s="38">
        <v>1.6567088564858182E-4</v>
      </c>
      <c r="B194" s="33">
        <v>-0.012701385867107841</v>
      </c>
      <c r="C194" s="3">
        <v>-0.05284834</v>
      </c>
      <c r="D194" s="3">
        <v>31883.68830506313</v>
      </c>
      <c r="F194" s="21">
        <v>193.0</v>
      </c>
      <c r="G194" s="36">
        <v>-0.03722</v>
      </c>
      <c r="H194" s="39"/>
      <c r="I194" s="39">
        <v>0.0032461263771740513</v>
      </c>
      <c r="J194" s="44">
        <v>315.43</v>
      </c>
      <c r="L194" s="33">
        <v>642.0</v>
      </c>
      <c r="M194" s="36">
        <v>0.0</v>
      </c>
      <c r="N194" s="39"/>
      <c r="O194" s="39">
        <v>0.0032461263771740513</v>
      </c>
      <c r="P194" s="44">
        <v>315.43</v>
      </c>
      <c r="S194" s="36"/>
      <c r="T194" s="39"/>
      <c r="U194" s="39"/>
      <c r="V194" s="45">
        <v>628.24</v>
      </c>
    </row>
    <row r="195">
      <c r="A195" s="38">
        <v>3.709211187739123E-4</v>
      </c>
      <c r="B195" s="33">
        <v>-0.013167076439223314</v>
      </c>
      <c r="C195" s="3">
        <v>-0.054786000499999994</v>
      </c>
      <c r="D195" s="3">
        <v>31823.82331413296</v>
      </c>
      <c r="F195" s="21">
        <v>194.0</v>
      </c>
      <c r="G195" s="36">
        <v>-0.038</v>
      </c>
      <c r="H195" s="39"/>
      <c r="I195" s="39">
        <v>0.00154488112953796</v>
      </c>
      <c r="J195" s="45">
        <v>316.02</v>
      </c>
      <c r="L195" s="33">
        <v>641.0</v>
      </c>
      <c r="M195" s="36">
        <v>0.0</v>
      </c>
      <c r="N195" s="39"/>
      <c r="O195" s="39">
        <v>0.00154488112953796</v>
      </c>
      <c r="P195" s="45">
        <v>316.02</v>
      </c>
      <c r="S195" s="36"/>
      <c r="T195" s="39"/>
      <c r="U195" s="39"/>
      <c r="V195" s="44">
        <v>628.82</v>
      </c>
    </row>
    <row r="196">
      <c r="A196" s="38">
        <v>5.369511760781769E-4</v>
      </c>
      <c r="B196" s="33">
        <v>-0.013638642397956424</v>
      </c>
      <c r="C196" s="3">
        <v>-0.05674810749999999</v>
      </c>
      <c r="D196" s="3">
        <v>31763.173776323732</v>
      </c>
      <c r="F196" s="21">
        <v>195.0</v>
      </c>
      <c r="G196" s="36">
        <v>-0.038</v>
      </c>
      <c r="H196" s="39"/>
      <c r="I196" s="39">
        <v>0.002636788978109061</v>
      </c>
      <c r="J196" s="44">
        <v>316.62</v>
      </c>
      <c r="L196" s="33">
        <v>640.0</v>
      </c>
      <c r="M196" s="36">
        <v>0.0</v>
      </c>
      <c r="N196" s="39"/>
      <c r="O196" s="39">
        <v>0.002636788978109061</v>
      </c>
      <c r="P196" s="44">
        <v>316.62</v>
      </c>
      <c r="S196" s="36"/>
      <c r="T196" s="39"/>
      <c r="U196" s="39"/>
      <c r="V196" s="45">
        <v>629.4</v>
      </c>
    </row>
    <row r="197">
      <c r="A197" s="38">
        <v>3.7195203454307954E-4</v>
      </c>
      <c r="B197" s="33">
        <v>-0.014108119471868102</v>
      </c>
      <c r="C197" s="3">
        <v>-0.058701523</v>
      </c>
      <c r="D197" s="3">
        <v>31702.754969406844</v>
      </c>
      <c r="F197" s="21">
        <v>196.0</v>
      </c>
      <c r="G197" s="36">
        <v>-0.038</v>
      </c>
      <c r="H197" s="39"/>
      <c r="I197" s="39">
        <v>0.0020543167012566223</v>
      </c>
      <c r="J197" s="45">
        <v>317.22</v>
      </c>
      <c r="L197" s="33">
        <v>639.0</v>
      </c>
      <c r="M197" s="36">
        <v>0.0</v>
      </c>
      <c r="N197" s="39"/>
      <c r="O197" s="39">
        <v>0.0020543167012566223</v>
      </c>
      <c r="P197" s="45">
        <v>317.22</v>
      </c>
      <c r="S197" s="36"/>
      <c r="T197" s="39"/>
      <c r="U197" s="39"/>
      <c r="V197" s="44">
        <v>629.98</v>
      </c>
    </row>
    <row r="198">
      <c r="A198" s="38">
        <v>1.7801282883850783E-4</v>
      </c>
      <c r="B198" s="33">
        <v>-0.014430717648415253</v>
      </c>
      <c r="C198" s="3">
        <v>-0.060043799999999994</v>
      </c>
      <c r="D198" s="3">
        <v>31643.56686285678</v>
      </c>
      <c r="F198" s="21">
        <v>197.0</v>
      </c>
      <c r="G198" s="36">
        <v>-0.038</v>
      </c>
      <c r="H198" s="39"/>
      <c r="I198" s="39">
        <v>3.879505783914018E-4</v>
      </c>
      <c r="J198" s="44">
        <v>317.81</v>
      </c>
      <c r="L198" s="33">
        <v>638.0</v>
      </c>
      <c r="M198" s="36">
        <v>0.0</v>
      </c>
      <c r="N198" s="39"/>
      <c r="O198" s="39">
        <v>3.879505783914018E-4</v>
      </c>
      <c r="P198" s="44">
        <v>317.81</v>
      </c>
      <c r="S198" s="36"/>
      <c r="T198" s="39"/>
      <c r="U198" s="39"/>
      <c r="V198" s="45">
        <v>630.56</v>
      </c>
    </row>
    <row r="199">
      <c r="A199" s="38">
        <v>3.055645269155197E-4</v>
      </c>
      <c r="B199" s="33">
        <v>-0.014458116011142448</v>
      </c>
      <c r="C199" s="3">
        <v>-0.060157799999999984</v>
      </c>
      <c r="D199" s="3">
        <v>31583.601793948586</v>
      </c>
      <c r="F199" s="21">
        <v>198.0</v>
      </c>
      <c r="G199" s="36">
        <v>-0.03746</v>
      </c>
      <c r="H199" s="39"/>
      <c r="I199" s="39">
        <v>3.517054304571821E-4</v>
      </c>
      <c r="J199" s="45">
        <v>318.41</v>
      </c>
      <c r="L199" s="33">
        <v>637.0</v>
      </c>
      <c r="M199" s="36">
        <v>0.0</v>
      </c>
      <c r="N199" s="39"/>
      <c r="O199" s="39">
        <v>3.517054304571821E-4</v>
      </c>
      <c r="P199" s="45">
        <v>318.41</v>
      </c>
      <c r="S199" s="36"/>
      <c r="T199" s="39"/>
      <c r="U199" s="39"/>
      <c r="V199" s="44">
        <v>631.14</v>
      </c>
    </row>
    <row r="200">
      <c r="A200" s="38">
        <v>2.3942065047145768E-4</v>
      </c>
      <c r="B200" s="33">
        <v>-0.014485514373869648</v>
      </c>
      <c r="C200" s="3">
        <v>-0.06027179999999999</v>
      </c>
      <c r="D200" s="3">
        <v>31523.863564718493</v>
      </c>
      <c r="F200" s="21">
        <v>199.0</v>
      </c>
      <c r="G200" s="36">
        <v>-0.03674</v>
      </c>
      <c r="H200" s="39"/>
      <c r="I200" s="39">
        <v>0.0010428220829013894</v>
      </c>
      <c r="J200" s="44">
        <v>319.01</v>
      </c>
      <c r="L200" s="33">
        <v>636.0</v>
      </c>
      <c r="M200" s="36">
        <v>0.0</v>
      </c>
      <c r="N200" s="39"/>
      <c r="O200" s="39">
        <v>0.0010428220829013894</v>
      </c>
      <c r="P200" s="44">
        <v>319.01</v>
      </c>
      <c r="S200" s="36"/>
      <c r="T200" s="39"/>
      <c r="U200" s="39"/>
      <c r="V200" s="45">
        <v>631.72</v>
      </c>
    </row>
    <row r="201">
      <c r="A201" s="38">
        <v>4.546650859729402E-5</v>
      </c>
      <c r="B201" s="33">
        <v>-0.01451245609721806</v>
      </c>
      <c r="C201" s="3">
        <v>-0.06038389999999999</v>
      </c>
      <c r="D201" s="3">
        <v>31465.340926968944</v>
      </c>
      <c r="F201" s="21">
        <v>200.0</v>
      </c>
      <c r="G201" s="36">
        <v>-0.03557</v>
      </c>
      <c r="H201" s="39"/>
      <c r="I201" s="39">
        <v>0.0010430952875340608</v>
      </c>
      <c r="J201" s="45">
        <v>319.6</v>
      </c>
      <c r="L201" s="33">
        <v>635.0</v>
      </c>
      <c r="M201" s="36">
        <v>0.0</v>
      </c>
      <c r="N201" s="39"/>
      <c r="O201" s="39">
        <v>0.0010430952875340608</v>
      </c>
      <c r="P201" s="45">
        <v>319.6</v>
      </c>
      <c r="S201" s="36"/>
      <c r="T201" s="39"/>
      <c r="U201" s="39"/>
      <c r="V201" s="44">
        <v>632.3</v>
      </c>
    </row>
    <row r="202">
      <c r="A202" s="38">
        <v>4.1452592529902756E-5</v>
      </c>
      <c r="B202" s="33">
        <v>-0.014333235475514457</v>
      </c>
      <c r="C202" s="3">
        <v>-0.05963819299999999</v>
      </c>
      <c r="D202" s="3">
        <v>31406.048804999842</v>
      </c>
      <c r="F202" s="21">
        <v>201.0</v>
      </c>
      <c r="G202" s="36">
        <v>-0.0344</v>
      </c>
      <c r="H202" s="39"/>
      <c r="I202" s="39">
        <v>0.0017445026478088406</v>
      </c>
      <c r="J202" s="44">
        <v>320.2</v>
      </c>
      <c r="L202" s="33">
        <v>634.0</v>
      </c>
      <c r="M202" s="36">
        <v>0.0</v>
      </c>
      <c r="N202" s="39"/>
      <c r="O202" s="39">
        <v>0.0017445026478088406</v>
      </c>
      <c r="P202" s="44">
        <v>320.2</v>
      </c>
      <c r="S202" s="36"/>
      <c r="T202" s="39"/>
      <c r="U202" s="39"/>
      <c r="V202" s="45">
        <v>632.88</v>
      </c>
    </row>
    <row r="203">
      <c r="A203" s="38">
        <v>1.2360488578385501E-4</v>
      </c>
      <c r="B203" s="33">
        <v>-0.014084233386973318</v>
      </c>
      <c r="C203" s="3">
        <v>-0.058602137</v>
      </c>
      <c r="D203" s="3">
        <v>31346.979718504124</v>
      </c>
      <c r="F203" s="21">
        <v>202.0</v>
      </c>
      <c r="G203" s="36">
        <v>-0.03322</v>
      </c>
      <c r="H203" s="39"/>
      <c r="I203" s="39">
        <v>0.0027277661207881702</v>
      </c>
      <c r="J203" s="45">
        <v>320.8</v>
      </c>
      <c r="L203" s="33">
        <v>633.0</v>
      </c>
      <c r="M203" s="36">
        <v>0.0</v>
      </c>
      <c r="N203" s="39"/>
      <c r="O203" s="39">
        <v>0.0027277661207881702</v>
      </c>
      <c r="P203" s="45">
        <v>320.8</v>
      </c>
      <c r="S203" s="36"/>
      <c r="T203" s="39"/>
      <c r="U203" s="39"/>
      <c r="V203" s="44">
        <v>633.46</v>
      </c>
    </row>
    <row r="204">
      <c r="A204" s="38">
        <v>1.2432452894419445E-4</v>
      </c>
      <c r="B204" s="33">
        <v>-0.013660934210577954</v>
      </c>
      <c r="C204" s="3">
        <v>-0.05684085999999999</v>
      </c>
      <c r="D204" s="3">
        <v>31289.111389236547</v>
      </c>
      <c r="F204" s="21">
        <v>203.0</v>
      </c>
      <c r="G204" s="36">
        <v>-0.03157</v>
      </c>
      <c r="H204" s="39"/>
      <c r="I204" s="39">
        <v>0.0017352136902980602</v>
      </c>
      <c r="J204" s="44">
        <v>321.39</v>
      </c>
      <c r="L204" s="33">
        <v>632.0</v>
      </c>
      <c r="M204" s="36">
        <v>0.0</v>
      </c>
      <c r="N204" s="39"/>
      <c r="O204" s="39">
        <v>0.0017352136902980602</v>
      </c>
      <c r="P204" s="44">
        <v>321.39</v>
      </c>
      <c r="S204" s="36"/>
      <c r="T204" s="39"/>
      <c r="U204" s="39"/>
      <c r="V204" s="45">
        <v>634.04</v>
      </c>
    </row>
    <row r="205">
      <c r="A205" s="38">
        <v>2.0909716415749705E-4</v>
      </c>
      <c r="B205" s="33">
        <v>-0.013236389370024564</v>
      </c>
      <c r="C205" s="3">
        <v>-0.05507439999999999</v>
      </c>
      <c r="D205" s="3">
        <v>31230.480949406625</v>
      </c>
      <c r="F205" s="21">
        <v>204.0</v>
      </c>
      <c r="G205" s="36">
        <v>-0.02982</v>
      </c>
      <c r="H205" s="39"/>
      <c r="I205" s="39">
        <v>0.00227233399812728</v>
      </c>
      <c r="J205" s="45">
        <v>321.99</v>
      </c>
      <c r="L205" s="33">
        <v>631.0</v>
      </c>
      <c r="M205" s="36">
        <v>0.0</v>
      </c>
      <c r="N205" s="39"/>
      <c r="O205" s="39">
        <v>0.00227233399812728</v>
      </c>
      <c r="P205" s="45">
        <v>321.99</v>
      </c>
      <c r="S205" s="36"/>
      <c r="T205" s="39"/>
      <c r="U205" s="39"/>
      <c r="V205" s="44">
        <v>634.62</v>
      </c>
    </row>
    <row r="206">
      <c r="A206" s="38">
        <v>3.287931318750993E-4</v>
      </c>
      <c r="B206" s="33">
        <v>-0.012806302369431796</v>
      </c>
      <c r="C206" s="3">
        <v>-0.05328487999999999</v>
      </c>
      <c r="D206" s="3">
        <v>31172.06982543641</v>
      </c>
      <c r="F206" s="21">
        <v>205.0</v>
      </c>
      <c r="G206" s="36">
        <v>-0.02806</v>
      </c>
      <c r="H206" s="39"/>
      <c r="I206" s="39">
        <v>0.0013988987874812891</v>
      </c>
      <c r="J206" s="44">
        <v>322.59</v>
      </c>
      <c r="L206" s="33">
        <v>630.0</v>
      </c>
      <c r="M206" s="36">
        <v>0.0</v>
      </c>
      <c r="N206" s="39"/>
      <c r="O206" s="39">
        <v>0.0013988987874812891</v>
      </c>
      <c r="P206" s="44">
        <v>322.59</v>
      </c>
      <c r="S206" s="36"/>
      <c r="T206" s="39"/>
      <c r="U206" s="39"/>
      <c r="V206" s="45">
        <v>635.2</v>
      </c>
    </row>
    <row r="207">
      <c r="A207" s="38">
        <v>2.103112823598367E-4</v>
      </c>
      <c r="B207" s="33">
        <v>-0.012192610648594301</v>
      </c>
      <c r="C207" s="3">
        <v>-0.0507314115</v>
      </c>
      <c r="D207" s="3">
        <v>31114.84489249821</v>
      </c>
      <c r="F207" s="21">
        <v>206.0</v>
      </c>
      <c r="G207" s="36">
        <v>-0.02606</v>
      </c>
      <c r="H207" s="39"/>
      <c r="I207" s="39">
        <v>0.0024459100080836205</v>
      </c>
      <c r="J207" s="45">
        <v>323.18</v>
      </c>
      <c r="L207" s="33">
        <v>629.0</v>
      </c>
      <c r="M207" s="36">
        <v>0.0</v>
      </c>
      <c r="N207" s="39"/>
      <c r="O207" s="39">
        <v>0.0024459100080836205</v>
      </c>
      <c r="P207" s="45">
        <v>323.18</v>
      </c>
      <c r="S207" s="36"/>
      <c r="T207" s="39"/>
      <c r="U207" s="39"/>
      <c r="V207" s="44">
        <v>635.78</v>
      </c>
    </row>
    <row r="208">
      <c r="A208" s="38">
        <v>2.769566807654314E-4</v>
      </c>
      <c r="B208" s="33">
        <v>-0.011538245817951764</v>
      </c>
      <c r="C208" s="3">
        <v>-0.048008709</v>
      </c>
      <c r="D208" s="3">
        <v>31056.86512003478</v>
      </c>
      <c r="F208" s="21">
        <v>207.0</v>
      </c>
      <c r="G208" s="36">
        <v>-0.02372</v>
      </c>
      <c r="H208" s="39"/>
      <c r="I208" s="39">
        <v>0.00221869482191307</v>
      </c>
      <c r="J208" s="44">
        <v>323.78</v>
      </c>
      <c r="L208" s="33">
        <v>628.0</v>
      </c>
      <c r="M208" s="36">
        <v>0.0</v>
      </c>
      <c r="N208" s="39"/>
      <c r="O208" s="39">
        <v>0.00221869482191307</v>
      </c>
      <c r="P208" s="44">
        <v>323.78</v>
      </c>
      <c r="S208" s="36"/>
      <c r="T208" s="39"/>
      <c r="U208" s="39"/>
      <c r="V208" s="45">
        <v>636.36</v>
      </c>
    </row>
    <row r="209">
      <c r="A209" s="38">
        <v>1.7145554000055297E-4</v>
      </c>
      <c r="B209" s="33">
        <v>-0.010877480946079019</v>
      </c>
      <c r="C209" s="3">
        <v>-0.045259376999999996</v>
      </c>
      <c r="D209" s="3">
        <v>30999.101026070246</v>
      </c>
      <c r="F209" s="21">
        <v>208.0</v>
      </c>
      <c r="G209" s="36">
        <v>-0.02096</v>
      </c>
      <c r="H209" s="39"/>
      <c r="I209" s="39">
        <v>0.0011250566773350612</v>
      </c>
      <c r="J209" s="45">
        <v>324.38</v>
      </c>
      <c r="L209" s="33">
        <v>627.0</v>
      </c>
      <c r="M209" s="36">
        <v>0.0</v>
      </c>
      <c r="N209" s="39"/>
      <c r="O209" s="39">
        <v>0.0011250566773350612</v>
      </c>
      <c r="P209" s="45">
        <v>324.38</v>
      </c>
      <c r="S209" s="50"/>
      <c r="T209" s="39"/>
      <c r="U209" s="39"/>
      <c r="V209" s="44">
        <v>636.94</v>
      </c>
    </row>
    <row r="210">
      <c r="A210" s="38">
        <v>3.014299704870767E-4</v>
      </c>
      <c r="B210" s="33">
        <v>-0.010120655732129108</v>
      </c>
      <c r="C210" s="3">
        <v>-0.04211035399999999</v>
      </c>
      <c r="D210" s="3">
        <v>30942.508818615017</v>
      </c>
      <c r="F210" s="21">
        <v>209.0</v>
      </c>
      <c r="G210" s="36">
        <v>-0.01803</v>
      </c>
      <c r="H210" s="39"/>
      <c r="I210" s="39">
        <v>0.00138988303460318</v>
      </c>
      <c r="J210" s="44">
        <v>324.97</v>
      </c>
      <c r="L210" s="33">
        <v>626.0</v>
      </c>
      <c r="M210" s="36">
        <v>0.0</v>
      </c>
      <c r="N210" s="39"/>
      <c r="O210" s="39">
        <v>0.00138988303460318</v>
      </c>
      <c r="P210" s="44">
        <v>324.97</v>
      </c>
    </row>
    <row r="211">
      <c r="A211" s="38">
        <v>2.7495407025071914E-4</v>
      </c>
      <c r="B211" s="33">
        <v>-0.009228996205439719</v>
      </c>
      <c r="C211" s="3">
        <v>-0.038400307999999994</v>
      </c>
      <c r="D211" s="3">
        <v>30885.16894187412</v>
      </c>
      <c r="F211" s="21">
        <v>210.0</v>
      </c>
      <c r="G211" s="36">
        <v>-0.01568</v>
      </c>
      <c r="H211" s="39"/>
      <c r="I211" s="39">
        <v>0.0024273320930620597</v>
      </c>
      <c r="J211" s="45">
        <v>325.57</v>
      </c>
      <c r="L211" s="33">
        <v>625.0</v>
      </c>
      <c r="M211" s="36">
        <v>0.0</v>
      </c>
      <c r="N211" s="39"/>
      <c r="O211" s="39">
        <v>0.0024273320930620597</v>
      </c>
      <c r="P211" s="45">
        <v>325.57</v>
      </c>
    </row>
    <row r="212">
      <c r="A212" s="38">
        <v>1.4020036268257448E-4</v>
      </c>
      <c r="B212" s="33">
        <v>-0.008170245600629875</v>
      </c>
      <c r="C212" s="3">
        <v>-0.033995024</v>
      </c>
      <c r="D212" s="3">
        <v>30828.041186263028</v>
      </c>
      <c r="F212" s="21">
        <v>211.0</v>
      </c>
      <c r="G212" s="36">
        <v>-0.013</v>
      </c>
      <c r="H212" s="39"/>
      <c r="I212" s="39">
        <v>0.0022006633161568492</v>
      </c>
      <c r="J212" s="44">
        <v>326.17</v>
      </c>
      <c r="L212" s="33">
        <v>624.0</v>
      </c>
      <c r="M212" s="36">
        <v>0.0</v>
      </c>
      <c r="N212" s="39"/>
      <c r="O212" s="39">
        <v>0.0022006633161568492</v>
      </c>
      <c r="P212" s="44">
        <v>326.17</v>
      </c>
    </row>
    <row r="213">
      <c r="A213" s="38">
        <v>1.741488424679683E-4</v>
      </c>
      <c r="B213" s="33">
        <v>-0.007040909483171058</v>
      </c>
      <c r="C213" s="3">
        <v>-0.029296045500000006</v>
      </c>
      <c r="D213" s="3">
        <v>30772.07126811705</v>
      </c>
      <c r="F213" s="21">
        <v>212.0</v>
      </c>
      <c r="G213" s="36">
        <v>-0.00948</v>
      </c>
      <c r="H213" s="39"/>
      <c r="I213" s="39">
        <v>9.523002812767294E-4</v>
      </c>
      <c r="J213" s="45">
        <v>326.76</v>
      </c>
      <c r="L213" s="33">
        <v>623.0</v>
      </c>
      <c r="M213" s="36">
        <v>0.0</v>
      </c>
      <c r="N213" s="39"/>
      <c r="O213" s="39">
        <v>9.523002812767294E-4</v>
      </c>
      <c r="P213" s="45">
        <v>326.76</v>
      </c>
    </row>
    <row r="214">
      <c r="A214" s="38">
        <v>3.058263233497109E-4</v>
      </c>
      <c r="B214" s="33">
        <v>-0.006134514564232993</v>
      </c>
      <c r="C214" s="3">
        <v>-0.025524687999999997</v>
      </c>
      <c r="D214" s="3">
        <v>30715.36075191203</v>
      </c>
      <c r="F214" s="21">
        <v>213.0</v>
      </c>
      <c r="G214" s="36">
        <v>-0.0063</v>
      </c>
      <c r="H214" s="39"/>
      <c r="I214" s="39">
        <v>0.0037483675602324</v>
      </c>
      <c r="J214" s="44">
        <v>327.36</v>
      </c>
      <c r="L214" s="33">
        <v>622.0</v>
      </c>
      <c r="M214" s="36">
        <v>0.0</v>
      </c>
      <c r="N214" s="39"/>
      <c r="O214" s="39">
        <v>0.0037483675602324</v>
      </c>
      <c r="P214" s="44">
        <v>327.36</v>
      </c>
    </row>
    <row r="215">
      <c r="A215" s="38">
        <v>2.788034682850249E-4</v>
      </c>
      <c r="B215" s="33">
        <v>-0.005095386474539157</v>
      </c>
      <c r="C215" s="3">
        <v>-0.02120105</v>
      </c>
      <c r="D215" s="3">
        <v>30658.858877272585</v>
      </c>
      <c r="F215" s="21">
        <v>214.0</v>
      </c>
      <c r="G215" s="36">
        <v>-0.00337</v>
      </c>
      <c r="H215" s="39"/>
      <c r="I215" s="39">
        <v>0.0024736858124050683</v>
      </c>
      <c r="J215" s="45">
        <v>327.95</v>
      </c>
      <c r="L215" s="33">
        <v>621.0</v>
      </c>
      <c r="M215" s="36">
        <v>0.0</v>
      </c>
      <c r="N215" s="39"/>
      <c r="O215" s="39">
        <v>0.0024736858124050683</v>
      </c>
      <c r="P215" s="45">
        <v>327.95</v>
      </c>
    </row>
    <row r="216">
      <c r="A216" s="38">
        <v>1.2130343576520314E-4</v>
      </c>
      <c r="B216" s="33">
        <v>-0.0037224338493389553</v>
      </c>
      <c r="C216" s="3">
        <v>-0.015488423999999999</v>
      </c>
      <c r="D216" s="3">
        <v>30603.501040519037</v>
      </c>
      <c r="F216" s="21">
        <v>215.0</v>
      </c>
      <c r="G216" s="49">
        <v>-4.34018E-4</v>
      </c>
      <c r="H216" s="39"/>
      <c r="I216" s="39">
        <v>8.162443742070695E-4</v>
      </c>
      <c r="J216" s="44">
        <v>328.55</v>
      </c>
      <c r="L216" s="33">
        <v>620.0</v>
      </c>
      <c r="M216" s="49">
        <v>-9.38416E-5</v>
      </c>
      <c r="N216" s="39"/>
      <c r="O216" s="39">
        <v>8.162443742070695E-4</v>
      </c>
      <c r="P216" s="44">
        <v>328.55</v>
      </c>
    </row>
    <row r="217">
      <c r="A217" s="38">
        <v>4.8009980976415677E-4</v>
      </c>
      <c r="B217" s="33">
        <v>-0.002478311690393252</v>
      </c>
      <c r="C217" s="3">
        <v>-0.01031184</v>
      </c>
      <c r="D217" s="3">
        <v>30547.409579667645</v>
      </c>
      <c r="F217" s="21">
        <v>216.0</v>
      </c>
      <c r="G217" s="36">
        <v>0.0026</v>
      </c>
      <c r="H217" s="39"/>
      <c r="I217" s="39">
        <v>0.006252014814020279</v>
      </c>
      <c r="J217" s="45">
        <v>329.15</v>
      </c>
      <c r="L217" s="33">
        <v>619.0</v>
      </c>
      <c r="M217" s="49">
        <v>-6.80352E-4</v>
      </c>
      <c r="N217" s="39"/>
      <c r="O217" s="39">
        <v>0.006252014814020279</v>
      </c>
      <c r="P217" s="45">
        <v>329.15</v>
      </c>
    </row>
    <row r="218">
      <c r="A218" s="38">
        <v>3.185517322286959E-4</v>
      </c>
      <c r="B218" s="33">
        <v>-0.0013280893684217627</v>
      </c>
      <c r="C218" s="3">
        <v>-0.0055259574999999995</v>
      </c>
      <c r="D218" s="3">
        <v>30492.453117853333</v>
      </c>
      <c r="F218" s="21">
        <v>217.0</v>
      </c>
      <c r="G218" s="36">
        <v>0.00612</v>
      </c>
      <c r="H218" s="39"/>
      <c r="I218" s="39">
        <v>0.002720298527495191</v>
      </c>
      <c r="J218" s="44">
        <v>329.74</v>
      </c>
      <c r="L218" s="33">
        <v>618.0</v>
      </c>
      <c r="M218" s="36">
        <v>-0.001</v>
      </c>
      <c r="N218" s="39"/>
      <c r="O218" s="39">
        <v>0.002720298527495191</v>
      </c>
      <c r="P218" s="44">
        <v>329.74</v>
      </c>
    </row>
    <row r="219">
      <c r="A219" s="38">
        <v>1.0569078965782204E-4</v>
      </c>
      <c r="B219" s="42">
        <v>-1.7135586628519393E-4</v>
      </c>
      <c r="C219" s="41">
        <v>-7.129830694999999E-4</v>
      </c>
      <c r="D219" s="3">
        <v>30436.76761527926</v>
      </c>
      <c r="F219" s="21">
        <v>218.0</v>
      </c>
      <c r="G219" s="36">
        <v>0.00936</v>
      </c>
      <c r="H219" s="39"/>
      <c r="I219" s="39">
        <v>9.441041422966318E-4</v>
      </c>
      <c r="J219" s="45">
        <v>330.34</v>
      </c>
      <c r="L219" s="33">
        <v>617.0</v>
      </c>
      <c r="M219" s="36">
        <v>-0.001</v>
      </c>
      <c r="N219" s="39"/>
      <c r="O219" s="39">
        <v>9.441041422966318E-4</v>
      </c>
      <c r="P219" s="45">
        <v>330.34</v>
      </c>
    </row>
    <row r="220">
      <c r="A220" s="38">
        <v>8.139806928429659E-4</v>
      </c>
      <c r="B220" s="33">
        <v>0.0010283879315047754</v>
      </c>
      <c r="C220" s="3">
        <v>0.004278949999999999</v>
      </c>
      <c r="D220" s="3">
        <v>30381.28512836093</v>
      </c>
      <c r="F220" s="21">
        <v>219.0</v>
      </c>
      <c r="G220" s="36">
        <v>0.0123</v>
      </c>
      <c r="H220" s="39"/>
      <c r="I220" s="39">
        <v>0.002526960715775722</v>
      </c>
      <c r="J220" s="44">
        <v>330.94</v>
      </c>
      <c r="L220" s="33">
        <v>616.0</v>
      </c>
      <c r="M220" s="36">
        <v>-0.001</v>
      </c>
      <c r="N220" s="39"/>
      <c r="O220" s="39">
        <v>0.002526960715775722</v>
      </c>
      <c r="P220" s="44">
        <v>330.94</v>
      </c>
    </row>
    <row r="221">
      <c r="A221" s="38">
        <v>3.5607705907785226E-4</v>
      </c>
      <c r="B221" s="33">
        <v>0.0024250060126788514</v>
      </c>
      <c r="C221" s="3">
        <v>0.010090043999999998</v>
      </c>
      <c r="D221" s="3">
        <v>30326.92424334324</v>
      </c>
      <c r="F221" s="21">
        <v>220.0</v>
      </c>
      <c r="G221" s="36">
        <v>0.01523</v>
      </c>
      <c r="H221" s="39"/>
      <c r="I221" s="39">
        <v>0.0026730341260432803</v>
      </c>
      <c r="J221" s="45">
        <v>331.53</v>
      </c>
      <c r="L221" s="33">
        <v>615.0</v>
      </c>
      <c r="M221" s="36">
        <v>-0.001</v>
      </c>
      <c r="N221" s="39"/>
      <c r="O221" s="39">
        <v>0.0026730341260432803</v>
      </c>
      <c r="P221" s="45">
        <v>331.53</v>
      </c>
    </row>
    <row r="222">
      <c r="A222" s="38">
        <v>1.2425558649034E-4</v>
      </c>
      <c r="B222" s="33">
        <v>0.0037155813746189738</v>
      </c>
      <c r="C222" s="3">
        <v>0.015459911999999998</v>
      </c>
      <c r="D222" s="3">
        <v>30271.841133377737</v>
      </c>
      <c r="F222" s="21">
        <v>221.0</v>
      </c>
      <c r="G222" s="36">
        <v>0.01819</v>
      </c>
      <c r="H222" s="39"/>
      <c r="I222" s="39">
        <v>7.981218002399609E-4</v>
      </c>
      <c r="J222" s="44">
        <v>332.13</v>
      </c>
      <c r="L222" s="33">
        <v>614.0</v>
      </c>
      <c r="M222" s="36">
        <v>-0.001</v>
      </c>
      <c r="N222" s="39"/>
      <c r="O222" s="39">
        <v>7.981218002399609E-4</v>
      </c>
      <c r="P222" s="44">
        <v>332.13</v>
      </c>
    </row>
    <row r="223">
      <c r="A223" s="38">
        <v>3.3439425323244707E-4</v>
      </c>
      <c r="B223" s="33">
        <v>0.0048915234289275905</v>
      </c>
      <c r="C223" s="3">
        <v>0.02035281</v>
      </c>
      <c r="D223" s="3">
        <v>30216.957756693057</v>
      </c>
      <c r="F223" s="21">
        <v>222.0</v>
      </c>
      <c r="G223" s="36">
        <v>0.02171</v>
      </c>
      <c r="H223" s="39"/>
      <c r="I223" s="39">
        <v>0.00290170640358807</v>
      </c>
      <c r="J223" s="45">
        <v>332.72</v>
      </c>
      <c r="L223" s="33">
        <v>613.0</v>
      </c>
      <c r="M223" s="36">
        <v>-0.001</v>
      </c>
      <c r="N223" s="39"/>
      <c r="O223" s="39">
        <v>0.00290170640358807</v>
      </c>
      <c r="P223" s="45">
        <v>332.72</v>
      </c>
    </row>
    <row r="224">
      <c r="A224" s="38">
        <v>3.5561947079183076E-4</v>
      </c>
      <c r="B224" s="33">
        <v>0.006067537944695524</v>
      </c>
      <c r="C224" s="3">
        <v>0.025246009499999996</v>
      </c>
      <c r="D224" s="3">
        <v>30163.18281905107</v>
      </c>
      <c r="F224" s="21">
        <v>223.0</v>
      </c>
      <c r="G224" s="36">
        <v>0.02503</v>
      </c>
      <c r="H224" s="39"/>
      <c r="I224" s="39">
        <v>0.002893145991764411</v>
      </c>
      <c r="J224" s="44">
        <v>333.32</v>
      </c>
      <c r="L224" s="33">
        <v>612.0</v>
      </c>
      <c r="M224" s="36">
        <v>-0.001</v>
      </c>
      <c r="N224" s="39"/>
      <c r="O224" s="39">
        <v>0.002893145991764411</v>
      </c>
      <c r="P224" s="44">
        <v>333.32</v>
      </c>
    </row>
    <row r="225">
      <c r="A225" s="38">
        <v>1.0675937362537458E-4</v>
      </c>
      <c r="B225" s="33">
        <v>0.007259898828373186</v>
      </c>
      <c r="C225" s="3">
        <v>0.030207223499999995</v>
      </c>
      <c r="D225" s="3">
        <v>30108.692379489963</v>
      </c>
      <c r="F225" s="21">
        <v>224.0</v>
      </c>
      <c r="G225" s="36">
        <v>0.02796</v>
      </c>
      <c r="H225" s="39"/>
      <c r="I225" s="39">
        <v>9.627731255290803E-4</v>
      </c>
      <c r="J225" s="45">
        <v>333.92</v>
      </c>
      <c r="L225" s="33">
        <v>611.0</v>
      </c>
      <c r="M225" s="36">
        <v>-0.001</v>
      </c>
      <c r="N225" s="39"/>
      <c r="O225" s="39">
        <v>9.627731255290803E-4</v>
      </c>
      <c r="P225" s="45">
        <v>333.92</v>
      </c>
    </row>
    <row r="226">
      <c r="A226" s="38">
        <v>3.9021388362601837E-4</v>
      </c>
      <c r="B226" s="33">
        <v>0.008680175275593944</v>
      </c>
      <c r="C226" s="3">
        <v>0.03611675600000001</v>
      </c>
      <c r="D226" s="3">
        <v>30055.30175522962</v>
      </c>
      <c r="F226" s="21">
        <v>225.0</v>
      </c>
      <c r="G226" s="36">
        <v>0.03089</v>
      </c>
      <c r="H226" s="39"/>
      <c r="I226" s="39">
        <v>0.0012084751585102998</v>
      </c>
      <c r="J226" s="44">
        <v>334.51</v>
      </c>
      <c r="L226" s="33">
        <v>610.0</v>
      </c>
      <c r="M226" s="36">
        <v>-0.001</v>
      </c>
      <c r="N226" s="39"/>
      <c r="O226" s="39">
        <v>0.0012084751585102998</v>
      </c>
      <c r="P226" s="44">
        <v>334.51</v>
      </c>
    </row>
    <row r="227">
      <c r="A227" s="38">
        <v>3.911713112150618E-4</v>
      </c>
      <c r="B227" s="33">
        <v>0.010025637248845127</v>
      </c>
      <c r="C227" s="3">
        <v>0.041714998</v>
      </c>
      <c r="D227" s="3">
        <v>30001.20004800192</v>
      </c>
      <c r="F227" s="21">
        <v>226.0</v>
      </c>
      <c r="G227" s="36">
        <v>0.03382</v>
      </c>
      <c r="H227" s="39"/>
      <c r="I227" s="39">
        <v>0.0018456794301076323</v>
      </c>
      <c r="J227" s="45">
        <v>335.11</v>
      </c>
      <c r="L227" s="33">
        <v>609.0</v>
      </c>
      <c r="M227" s="36">
        <v>-0.001</v>
      </c>
      <c r="N227" s="39"/>
      <c r="O227" s="39">
        <v>0.0018456794301076323</v>
      </c>
      <c r="P227" s="45">
        <v>335.11</v>
      </c>
    </row>
    <row r="228">
      <c r="A228" s="38">
        <v>1.3087713558032323E-4</v>
      </c>
      <c r="B228" s="33">
        <v>0.011219393045656723</v>
      </c>
      <c r="C228" s="3">
        <v>0.04668201599999999</v>
      </c>
      <c r="D228" s="3">
        <v>29947.292764734066</v>
      </c>
      <c r="F228" s="21">
        <v>227.0</v>
      </c>
      <c r="G228" s="36">
        <v>0.03731</v>
      </c>
      <c r="H228" s="39"/>
      <c r="I228" s="39">
        <v>0.0010814350043187502</v>
      </c>
      <c r="J228" s="44">
        <v>335.7</v>
      </c>
      <c r="L228" s="33">
        <v>608.0</v>
      </c>
      <c r="M228" s="36">
        <v>-0.001</v>
      </c>
      <c r="N228" s="39"/>
      <c r="O228" s="39">
        <v>0.0010814350043187502</v>
      </c>
      <c r="P228" s="44">
        <v>335.7</v>
      </c>
    </row>
    <row r="229">
      <c r="A229" s="38">
        <v>1.651496168539816E-4</v>
      </c>
      <c r="B229" s="33">
        <v>0.01241700275865702</v>
      </c>
      <c r="C229" s="3">
        <v>0.05166506949999999</v>
      </c>
      <c r="D229" s="3">
        <v>29894.47251203253</v>
      </c>
      <c r="F229" s="21">
        <v>228.0</v>
      </c>
      <c r="G229" s="36">
        <v>0.04083</v>
      </c>
      <c r="H229" s="39"/>
      <c r="I229" s="39">
        <v>0.001847591862536321</v>
      </c>
      <c r="J229" s="45">
        <v>336.3</v>
      </c>
      <c r="L229" s="33">
        <v>607.0</v>
      </c>
      <c r="M229" s="36">
        <v>-0.001</v>
      </c>
      <c r="N229" s="39"/>
      <c r="O229" s="39">
        <v>0.001847591862536321</v>
      </c>
      <c r="P229" s="45">
        <v>336.3</v>
      </c>
    </row>
    <row r="230">
      <c r="A230" s="38">
        <v>2.5358932199661657E-4</v>
      </c>
      <c r="B230" s="33">
        <v>0.013619173578041857</v>
      </c>
      <c r="C230" s="3">
        <v>0.056667101</v>
      </c>
      <c r="D230" s="3">
        <v>29840.947748500494</v>
      </c>
      <c r="F230" s="21">
        <v>229.0</v>
      </c>
      <c r="G230" s="36">
        <v>0.04435</v>
      </c>
      <c r="H230" s="39"/>
      <c r="I230" s="39">
        <v>0.0035041226186254184</v>
      </c>
      <c r="J230" s="44">
        <v>336.9</v>
      </c>
      <c r="L230" s="33">
        <v>606.0</v>
      </c>
      <c r="M230" s="36">
        <v>-0.001</v>
      </c>
      <c r="N230" s="39"/>
      <c r="O230" s="39">
        <v>0.0035041226186254184</v>
      </c>
      <c r="P230" s="44">
        <v>336.9</v>
      </c>
    </row>
    <row r="231">
      <c r="A231" s="38">
        <v>1.4937123568270561E-4</v>
      </c>
      <c r="B231" s="33">
        <v>0.015051034605797656</v>
      </c>
      <c r="C231" s="3">
        <v>0.062624835</v>
      </c>
      <c r="D231" s="3">
        <v>29788.50163836759</v>
      </c>
      <c r="F231" s="21">
        <v>230.0</v>
      </c>
      <c r="G231" s="36">
        <v>0.04818</v>
      </c>
      <c r="H231" s="39"/>
      <c r="I231" s="39">
        <v>0.001791858117471639</v>
      </c>
      <c r="J231" s="45">
        <v>337.49</v>
      </c>
      <c r="L231" s="33">
        <v>605.0</v>
      </c>
      <c r="M231" s="36">
        <v>-0.001</v>
      </c>
      <c r="N231" s="39"/>
      <c r="O231" s="39">
        <v>0.001791858117471639</v>
      </c>
      <c r="P231" s="45">
        <v>337.49</v>
      </c>
    </row>
    <row r="232">
      <c r="A232" s="38">
        <v>2.565660392747999E-4</v>
      </c>
      <c r="B232" s="33">
        <v>0.016500458464734614</v>
      </c>
      <c r="C232" s="3">
        <v>0.06865564499999999</v>
      </c>
      <c r="D232" s="3">
        <v>29735.355337496283</v>
      </c>
      <c r="F232" s="21">
        <v>231.0</v>
      </c>
      <c r="G232" s="36">
        <v>0.05228</v>
      </c>
      <c r="H232" s="39"/>
      <c r="I232" s="39">
        <v>0.00191944468092853</v>
      </c>
      <c r="J232" s="44">
        <v>338.09</v>
      </c>
      <c r="L232" s="33">
        <v>604.0</v>
      </c>
      <c r="M232" s="36">
        <v>-0.001</v>
      </c>
      <c r="N232" s="39"/>
      <c r="O232" s="39">
        <v>0.00191944468092853</v>
      </c>
      <c r="P232" s="44">
        <v>338.09</v>
      </c>
    </row>
    <row r="233">
      <c r="A233" s="38">
        <v>4.892094694667511E-4</v>
      </c>
      <c r="B233" s="33">
        <v>0.017954958230871565</v>
      </c>
      <c r="C233" s="3">
        <v>0.07470757499999998</v>
      </c>
      <c r="D233" s="3">
        <v>29682.398337785697</v>
      </c>
      <c r="F233" s="21">
        <v>232.0</v>
      </c>
      <c r="G233" s="36">
        <v>0.0559</v>
      </c>
      <c r="H233" s="39"/>
      <c r="I233" s="39">
        <v>0.0012557395599622088</v>
      </c>
      <c r="J233" s="45">
        <v>338.68</v>
      </c>
      <c r="L233" s="33">
        <v>603.0</v>
      </c>
      <c r="M233" s="36">
        <v>-0.001</v>
      </c>
      <c r="N233" s="39"/>
      <c r="O233" s="39">
        <v>0.0012557395599622088</v>
      </c>
      <c r="P233" s="45">
        <v>338.68</v>
      </c>
    </row>
    <row r="234">
      <c r="A234" s="38">
        <v>2.5147734845645326E-4</v>
      </c>
      <c r="B234" s="33">
        <v>0.019539680973031794</v>
      </c>
      <c r="C234" s="3">
        <v>0.08130134099999999</v>
      </c>
      <c r="D234" s="3">
        <v>29630.507570594687</v>
      </c>
      <c r="F234" s="21">
        <v>233.0</v>
      </c>
      <c r="G234" s="36">
        <v>0.05949</v>
      </c>
      <c r="H234" s="39"/>
      <c r="I234" s="39">
        <v>0.002138919069173432</v>
      </c>
      <c r="J234" s="44">
        <v>339.28</v>
      </c>
      <c r="L234" s="33">
        <v>602.0</v>
      </c>
      <c r="M234" s="36">
        <v>-0.001</v>
      </c>
      <c r="N234" s="39"/>
      <c r="O234" s="39">
        <v>0.002138919069173432</v>
      </c>
      <c r="P234" s="44">
        <v>339.28</v>
      </c>
    </row>
    <row r="235">
      <c r="A235" s="38">
        <v>2.708227249297893E-4</v>
      </c>
      <c r="B235" s="33">
        <v>0.021240154347282467</v>
      </c>
      <c r="C235" s="3">
        <v>0.08837672599999999</v>
      </c>
      <c r="D235" s="3">
        <v>29577.92303824426</v>
      </c>
      <c r="F235" s="21">
        <v>234.0</v>
      </c>
      <c r="G235" s="36">
        <v>0.0636</v>
      </c>
      <c r="H235" s="39"/>
      <c r="I235" s="39">
        <v>0.002958988308237882</v>
      </c>
      <c r="J235" s="45">
        <v>339.88</v>
      </c>
      <c r="L235" s="33">
        <v>601.0</v>
      </c>
      <c r="M235" s="36">
        <v>-0.001</v>
      </c>
      <c r="N235" s="39"/>
      <c r="O235" s="39">
        <v>0.002958988308237882</v>
      </c>
      <c r="P235" s="45">
        <v>339.88</v>
      </c>
    </row>
    <row r="236">
      <c r="A236" s="38">
        <v>1.7810690487943826E-4</v>
      </c>
      <c r="B236" s="33">
        <v>0.02275050928088654</v>
      </c>
      <c r="C236" s="3">
        <v>0.09466105999999999</v>
      </c>
      <c r="D236" s="3">
        <v>29526.39659855911</v>
      </c>
      <c r="F236" s="21">
        <v>235.0</v>
      </c>
      <c r="G236" s="36">
        <v>0.0677</v>
      </c>
      <c r="H236" s="39"/>
      <c r="I236" s="39">
        <v>0.0033867356947882097</v>
      </c>
      <c r="J236" s="44">
        <v>340.47</v>
      </c>
      <c r="L236" s="33">
        <v>600.0</v>
      </c>
      <c r="M236" s="36">
        <v>-0.001</v>
      </c>
      <c r="N236" s="39"/>
      <c r="O236" s="39">
        <v>0.0033867356947882097</v>
      </c>
      <c r="P236" s="44">
        <v>340.47</v>
      </c>
    </row>
    <row r="237">
      <c r="A237" s="38">
        <v>3.049872316022581E-4</v>
      </c>
      <c r="B237" s="33">
        <v>0.024254481357321233</v>
      </c>
      <c r="C237" s="3">
        <v>0.100918836</v>
      </c>
      <c r="D237" s="3">
        <v>29474.180617778828</v>
      </c>
      <c r="F237" s="21">
        <v>236.0</v>
      </c>
      <c r="G237" s="36">
        <v>0.07181</v>
      </c>
      <c r="H237" s="39"/>
      <c r="I237" s="39">
        <v>0.0036507424381583197</v>
      </c>
      <c r="J237" s="45">
        <v>341.07</v>
      </c>
      <c r="L237" s="33">
        <v>599.0</v>
      </c>
      <c r="M237" s="36">
        <v>-0.001</v>
      </c>
      <c r="N237" s="39"/>
      <c r="O237" s="39">
        <v>0.0036507424381583197</v>
      </c>
      <c r="P237" s="45">
        <v>341.07</v>
      </c>
    </row>
    <row r="238">
      <c r="A238" s="38">
        <v>4.241628270752995E-4</v>
      </c>
      <c r="B238" s="33">
        <v>0.025976012776692908</v>
      </c>
      <c r="C238" s="3">
        <v>0.10808184</v>
      </c>
      <c r="D238" s="3">
        <v>29422.148993762505</v>
      </c>
      <c r="F238" s="21">
        <v>237.0</v>
      </c>
      <c r="G238" s="36">
        <v>0.07675</v>
      </c>
      <c r="H238" s="39"/>
      <c r="I238" s="39">
        <v>0.002585608643588881</v>
      </c>
      <c r="J238" s="44">
        <v>341.66</v>
      </c>
      <c r="L238" s="33">
        <v>598.0</v>
      </c>
      <c r="M238" s="36">
        <v>-0.001</v>
      </c>
      <c r="N238" s="39"/>
      <c r="O238" s="39">
        <v>0.002585608643588881</v>
      </c>
      <c r="P238" s="44">
        <v>341.66</v>
      </c>
    </row>
    <row r="239">
      <c r="A239" s="38">
        <v>4.880118686733556E-4</v>
      </c>
      <c r="B239" s="33">
        <v>0.027698565866590488</v>
      </c>
      <c r="C239" s="3">
        <v>0.11524909499999998</v>
      </c>
      <c r="D239" s="3">
        <v>29371.16339178195</v>
      </c>
      <c r="F239" s="21">
        <v>238.0</v>
      </c>
      <c r="G239" s="36">
        <v>0.08203</v>
      </c>
      <c r="H239" s="39"/>
      <c r="I239" s="39">
        <v>0.002603366944712429</v>
      </c>
      <c r="J239" s="45">
        <v>342.26</v>
      </c>
      <c r="L239" s="33">
        <v>597.0</v>
      </c>
      <c r="M239" s="36">
        <v>-0.001</v>
      </c>
      <c r="N239" s="39"/>
      <c r="O239" s="39">
        <v>0.002603366944712429</v>
      </c>
      <c r="P239" s="45">
        <v>342.26</v>
      </c>
    </row>
    <row r="240">
      <c r="A240" s="38">
        <v>5.288399859762006E-4</v>
      </c>
      <c r="B240" s="33">
        <v>0.029431894083640085</v>
      </c>
      <c r="C240" s="3">
        <v>0.12246118349999997</v>
      </c>
      <c r="D240" s="3">
        <v>29319.49453191427</v>
      </c>
      <c r="F240" s="21">
        <v>239.0</v>
      </c>
      <c r="G240" s="36">
        <v>0.0873</v>
      </c>
      <c r="H240" s="39"/>
      <c r="I240" s="39">
        <v>0.003696549748235991</v>
      </c>
      <c r="J240" s="44">
        <v>342.85</v>
      </c>
      <c r="L240" s="33">
        <v>596.0</v>
      </c>
      <c r="M240" s="36">
        <v>-0.001</v>
      </c>
      <c r="N240" s="39"/>
      <c r="O240" s="39">
        <v>0.003696549748235991</v>
      </c>
      <c r="P240" s="44">
        <v>342.85</v>
      </c>
    </row>
    <row r="241">
      <c r="A241" s="38">
        <v>3.7649371238956817E-4</v>
      </c>
      <c r="B241" s="33">
        <v>0.03151100718287253</v>
      </c>
      <c r="C241" s="3">
        <v>0.13111202499999997</v>
      </c>
      <c r="D241" s="3">
        <v>29268.86378270796</v>
      </c>
      <c r="F241" s="21">
        <v>240.0</v>
      </c>
      <c r="G241" s="36">
        <v>0.09258</v>
      </c>
      <c r="H241" s="39"/>
      <c r="I241" s="39">
        <v>0.00416190830588389</v>
      </c>
      <c r="J241" s="45">
        <v>343.45</v>
      </c>
      <c r="L241" s="33">
        <v>595.0</v>
      </c>
      <c r="M241" s="36">
        <v>-0.001</v>
      </c>
      <c r="N241" s="39"/>
      <c r="O241" s="39">
        <v>0.00416190830588389</v>
      </c>
      <c r="P241" s="45">
        <v>343.45</v>
      </c>
    </row>
    <row r="242">
      <c r="A242" s="38">
        <v>3.8108017098398766E-4</v>
      </c>
      <c r="B242" s="33">
        <v>0.03373794466332011</v>
      </c>
      <c r="C242" s="3">
        <v>0.140377939</v>
      </c>
      <c r="D242" s="3">
        <v>29217.55390638696</v>
      </c>
      <c r="F242" s="21">
        <v>241.0</v>
      </c>
      <c r="G242" s="36">
        <v>0.09786</v>
      </c>
      <c r="H242" s="39"/>
      <c r="I242" s="39">
        <v>0.005298348509580198</v>
      </c>
      <c r="J242" s="44">
        <v>344.05</v>
      </c>
      <c r="L242" s="33">
        <v>594.0</v>
      </c>
      <c r="M242" s="36">
        <v>-0.001</v>
      </c>
      <c r="N242" s="39"/>
      <c r="O242" s="39">
        <v>0.005298348509580198</v>
      </c>
      <c r="P242" s="44">
        <v>344.05</v>
      </c>
    </row>
    <row r="243">
      <c r="A243" s="38">
        <v>5.439031121821853E-4</v>
      </c>
      <c r="B243" s="33">
        <v>0.035967326846799805</v>
      </c>
      <c r="C243" s="3">
        <v>0.14965402500000002</v>
      </c>
      <c r="D243" s="3">
        <v>29167.27431821496</v>
      </c>
      <c r="F243" s="21">
        <v>242.0</v>
      </c>
      <c r="G243" s="36">
        <v>0.10314</v>
      </c>
      <c r="H243" s="39"/>
      <c r="I243" s="39">
        <v>0.006552722046379061</v>
      </c>
      <c r="J243" s="45">
        <v>344.64</v>
      </c>
      <c r="L243" s="33">
        <v>593.0</v>
      </c>
      <c r="M243" s="36">
        <v>-0.001</v>
      </c>
      <c r="N243" s="39"/>
      <c r="O243" s="39">
        <v>0.006552722046379061</v>
      </c>
      <c r="P243" s="45">
        <v>344.64</v>
      </c>
    </row>
    <row r="244">
      <c r="A244" s="38">
        <v>6.155957274755526E-4</v>
      </c>
      <c r="B244" s="33">
        <v>0.03820942138991186</v>
      </c>
      <c r="C244" s="3">
        <v>0.15898300499999996</v>
      </c>
      <c r="D244" s="3">
        <v>29116.319697190276</v>
      </c>
      <c r="F244" s="21">
        <v>243.0</v>
      </c>
      <c r="G244" s="36">
        <v>0.10842</v>
      </c>
      <c r="H244" s="39"/>
      <c r="I244" s="39">
        <v>0.005828638701592672</v>
      </c>
      <c r="J244" s="44">
        <v>345.24</v>
      </c>
      <c r="L244" s="33">
        <v>592.0</v>
      </c>
      <c r="M244" s="36">
        <v>-0.001</v>
      </c>
      <c r="N244" s="39"/>
      <c r="O244" s="39">
        <v>0.005828638701592672</v>
      </c>
      <c r="P244" s="44">
        <v>345.24</v>
      </c>
    </row>
    <row r="245">
      <c r="A245" s="38">
        <v>7.878031902141996E-4</v>
      </c>
      <c r="B245" s="33">
        <v>0.040459129793823934</v>
      </c>
      <c r="C245" s="3">
        <v>0.168343665</v>
      </c>
      <c r="D245" s="3">
        <v>29065.54279901177</v>
      </c>
      <c r="F245" s="21">
        <v>244.0</v>
      </c>
      <c r="G245" s="36">
        <v>0.1137</v>
      </c>
      <c r="H245" s="39"/>
      <c r="I245" s="39">
        <v>0.007728959058234298</v>
      </c>
      <c r="J245" s="45">
        <v>345.83</v>
      </c>
      <c r="L245" s="33">
        <v>591.0</v>
      </c>
      <c r="M245" s="36">
        <v>-0.001</v>
      </c>
      <c r="N245" s="39"/>
      <c r="O245" s="39">
        <v>0.007728959058234298</v>
      </c>
      <c r="P245" s="45">
        <v>345.83</v>
      </c>
    </row>
    <row r="246">
      <c r="A246" s="38">
        <v>9.793350959665808E-4</v>
      </c>
      <c r="B246" s="33">
        <v>0.04271521264312732</v>
      </c>
      <c r="C246" s="3">
        <v>0.17773084799999994</v>
      </c>
      <c r="D246" s="3">
        <v>29015.784586815233</v>
      </c>
      <c r="F246" s="21">
        <v>245.0</v>
      </c>
      <c r="G246" s="36">
        <v>0.11876</v>
      </c>
      <c r="H246" s="39"/>
      <c r="I246" s="39">
        <v>0.00948876116547266</v>
      </c>
      <c r="J246" s="44">
        <v>346.43</v>
      </c>
      <c r="L246" s="33">
        <v>590.0</v>
      </c>
      <c r="M246" s="36">
        <v>-0.001</v>
      </c>
      <c r="N246" s="39"/>
      <c r="O246" s="39">
        <v>0.00948876116547266</v>
      </c>
      <c r="P246" s="44">
        <v>346.43</v>
      </c>
    </row>
    <row r="247">
      <c r="A247" s="38">
        <v>8.75675071650834E-4</v>
      </c>
      <c r="B247" s="33">
        <v>0.04498008531979935</v>
      </c>
      <c r="C247" s="3">
        <v>0.187154604</v>
      </c>
      <c r="D247" s="3">
        <v>28965.35743251072</v>
      </c>
      <c r="F247" s="21">
        <v>246.0</v>
      </c>
      <c r="G247" s="36">
        <v>0.12287</v>
      </c>
      <c r="H247" s="39"/>
      <c r="I247" s="39">
        <v>0.009871885128686891</v>
      </c>
      <c r="J247" s="45">
        <v>347.02</v>
      </c>
      <c r="L247" s="33">
        <v>589.0</v>
      </c>
      <c r="M247" s="36">
        <v>-0.001</v>
      </c>
      <c r="N247" s="39"/>
      <c r="O247" s="39">
        <v>0.009871885128686891</v>
      </c>
      <c r="P247" s="45">
        <v>347.02</v>
      </c>
    </row>
    <row r="248">
      <c r="A248" s="38">
        <v>0.0011671361691184784</v>
      </c>
      <c r="B248" s="33">
        <v>0.047251205544182696</v>
      </c>
      <c r="C248" s="3">
        <v>0.19660435499999995</v>
      </c>
      <c r="D248" s="3">
        <v>28915.941358470925</v>
      </c>
      <c r="F248" s="21">
        <v>247.0</v>
      </c>
      <c r="G248" s="36">
        <v>0.12669</v>
      </c>
      <c r="H248" s="39"/>
      <c r="I248" s="39">
        <v>0.01271412399056379</v>
      </c>
      <c r="J248" s="44">
        <v>347.62</v>
      </c>
      <c r="L248" s="33">
        <v>588.0</v>
      </c>
      <c r="M248" s="36">
        <v>-0.001</v>
      </c>
      <c r="N248" s="39"/>
      <c r="O248" s="39">
        <v>0.01271412399056379</v>
      </c>
      <c r="P248" s="44">
        <v>347.62</v>
      </c>
    </row>
    <row r="249">
      <c r="A249" s="38">
        <v>0.0014403516154852022</v>
      </c>
      <c r="B249" s="33">
        <v>0.0494396567367766</v>
      </c>
      <c r="C249" s="3">
        <v>0.205710134</v>
      </c>
      <c r="D249" s="3">
        <v>28865.86034696764</v>
      </c>
      <c r="F249" s="21">
        <v>248.0</v>
      </c>
      <c r="G249" s="36">
        <v>0.13021</v>
      </c>
      <c r="H249" s="39"/>
      <c r="I249" s="39">
        <v>0.011702447235786782</v>
      </c>
      <c r="J249" s="45">
        <v>348.21</v>
      </c>
      <c r="L249" s="33">
        <v>587.0</v>
      </c>
      <c r="M249" s="36">
        <v>-0.001</v>
      </c>
      <c r="N249" s="39"/>
      <c r="O249" s="39">
        <v>0.011702447235786782</v>
      </c>
      <c r="P249" s="45">
        <v>348.21</v>
      </c>
    </row>
    <row r="250">
      <c r="A250" s="38">
        <v>0.0015061774342017627</v>
      </c>
      <c r="B250" s="33">
        <v>0.05123775912953881</v>
      </c>
      <c r="C250" s="3">
        <v>0.21319173699999994</v>
      </c>
      <c r="D250" s="3">
        <v>28816.78289435768</v>
      </c>
      <c r="F250" s="21">
        <v>249.0</v>
      </c>
      <c r="G250" s="36">
        <v>0.13236</v>
      </c>
      <c r="H250" s="39"/>
      <c r="I250" s="39">
        <v>0.01607390349492856</v>
      </c>
      <c r="J250" s="44">
        <v>348.81</v>
      </c>
      <c r="L250" s="33">
        <v>586.0</v>
      </c>
      <c r="M250" s="36">
        <v>-0.001</v>
      </c>
      <c r="N250" s="39"/>
      <c r="O250" s="39">
        <v>0.01607390349492856</v>
      </c>
      <c r="P250" s="44">
        <v>348.81</v>
      </c>
    </row>
    <row r="251">
      <c r="A251" s="38">
        <v>0.0019499040227241111</v>
      </c>
      <c r="B251" s="33">
        <v>0.05292207395886635</v>
      </c>
      <c r="C251" s="3">
        <v>0.22019988899999995</v>
      </c>
      <c r="D251" s="3">
        <v>28767.044473850758</v>
      </c>
      <c r="F251" s="21">
        <v>250.0</v>
      </c>
      <c r="G251" s="36">
        <v>0.13404</v>
      </c>
      <c r="H251" s="39"/>
      <c r="I251" s="39">
        <v>0.01697629839663757</v>
      </c>
      <c r="J251" s="45">
        <v>349.41</v>
      </c>
      <c r="L251" s="33">
        <v>585.0</v>
      </c>
      <c r="M251" s="36">
        <v>-0.001</v>
      </c>
      <c r="N251" s="39"/>
      <c r="O251" s="39">
        <v>0.01697629839663757</v>
      </c>
      <c r="P251" s="45">
        <v>349.41</v>
      </c>
    </row>
    <row r="252">
      <c r="A252" s="38">
        <v>0.0018039019840887618</v>
      </c>
      <c r="B252" s="33">
        <v>0.0544847976182805</v>
      </c>
      <c r="C252" s="3">
        <v>0.22670212049999994</v>
      </c>
      <c r="D252" s="3">
        <v>28718.302173975477</v>
      </c>
      <c r="F252" s="21">
        <v>251.0</v>
      </c>
      <c r="G252" s="36">
        <v>0.13463</v>
      </c>
      <c r="H252" s="39"/>
      <c r="I252" s="39">
        <v>0.021584076663038902</v>
      </c>
      <c r="J252" s="44">
        <v>350.0</v>
      </c>
      <c r="L252" s="33">
        <v>584.0</v>
      </c>
      <c r="M252" s="36">
        <v>-0.001</v>
      </c>
      <c r="N252" s="39"/>
      <c r="O252" s="39">
        <v>0.021584076663038902</v>
      </c>
      <c r="P252" s="44">
        <v>350.0</v>
      </c>
    </row>
    <row r="253">
      <c r="A253" s="38">
        <v>0.0024905809689098565</v>
      </c>
      <c r="B253" s="33">
        <v>0.05547987190457894</v>
      </c>
      <c r="C253" s="3">
        <v>0.230842458</v>
      </c>
      <c r="D253" s="3">
        <v>28668.90284108827</v>
      </c>
      <c r="F253" s="21">
        <v>252.0</v>
      </c>
      <c r="G253" s="36">
        <v>0.13457</v>
      </c>
      <c r="H253" s="39"/>
      <c r="I253" s="39">
        <v>0.023350526749672234</v>
      </c>
      <c r="J253" s="45">
        <v>350.6</v>
      </c>
      <c r="L253" s="33">
        <v>583.0</v>
      </c>
      <c r="M253" s="36">
        <v>-0.001</v>
      </c>
      <c r="N253" s="39"/>
      <c r="O253" s="39">
        <v>0.023350526749672234</v>
      </c>
      <c r="P253" s="45">
        <v>350.6</v>
      </c>
    </row>
    <row r="254">
      <c r="A254" s="38">
        <v>0.00264400040909124</v>
      </c>
      <c r="B254" s="33">
        <v>0.05628070297478949</v>
      </c>
      <c r="C254" s="3">
        <v>0.234174582</v>
      </c>
      <c r="D254" s="3">
        <v>28619.67316333247</v>
      </c>
      <c r="F254" s="21">
        <v>253.0</v>
      </c>
      <c r="G254" s="36">
        <v>0.1334</v>
      </c>
      <c r="H254" s="39"/>
      <c r="I254" s="39">
        <v>0.02750314609804534</v>
      </c>
      <c r="J254" s="44">
        <v>351.19</v>
      </c>
      <c r="L254" s="33">
        <v>582.0</v>
      </c>
      <c r="M254" s="36">
        <v>-0.001</v>
      </c>
      <c r="N254" s="39"/>
      <c r="O254" s="39">
        <v>0.02750314609804534</v>
      </c>
      <c r="P254" s="44">
        <v>351.19</v>
      </c>
    </row>
    <row r="255">
      <c r="A255" s="38">
        <v>0.0033787039149636828</v>
      </c>
      <c r="B255" s="33">
        <v>0.056623883810830666</v>
      </c>
      <c r="C255" s="3">
        <v>0.23560249999999996</v>
      </c>
      <c r="D255" s="3">
        <v>28571.428571428572</v>
      </c>
      <c r="F255" s="21">
        <v>254.0</v>
      </c>
      <c r="G255" s="36">
        <v>0.13184</v>
      </c>
      <c r="H255" s="39"/>
      <c r="I255" s="39">
        <v>0.03390569666466679</v>
      </c>
      <c r="J255" s="45">
        <v>351.79</v>
      </c>
      <c r="L255" s="33">
        <v>581.0</v>
      </c>
      <c r="M255" s="36">
        <v>-0.001</v>
      </c>
      <c r="N255" s="39"/>
      <c r="O255" s="39">
        <v>0.03390569666466679</v>
      </c>
      <c r="P255" s="45">
        <v>351.79</v>
      </c>
    </row>
    <row r="256">
      <c r="A256" s="38">
        <v>0.0036740490022697516</v>
      </c>
      <c r="B256" s="33">
        <v>0.05669567473127138</v>
      </c>
      <c r="C256" s="3">
        <v>0.23590120999999994</v>
      </c>
      <c r="D256" s="3">
        <v>28522.532800912722</v>
      </c>
      <c r="F256" s="21">
        <v>255.0</v>
      </c>
      <c r="G256" s="36">
        <v>0.13008</v>
      </c>
      <c r="H256" s="39"/>
      <c r="I256" s="39">
        <v>0.038431968882321574</v>
      </c>
      <c r="J256" s="44">
        <v>352.38</v>
      </c>
      <c r="L256" s="33">
        <v>580.0</v>
      </c>
      <c r="M256" s="36">
        <v>-0.001</v>
      </c>
      <c r="N256" s="39"/>
      <c r="O256" s="39">
        <v>0.038431968882321574</v>
      </c>
      <c r="P256" s="44">
        <v>352.38</v>
      </c>
    </row>
    <row r="257">
      <c r="A257" s="38">
        <v>0.004349319640731171</v>
      </c>
      <c r="B257" s="33">
        <v>0.05629732176413914</v>
      </c>
      <c r="C257" s="3">
        <v>0.23424372999999998</v>
      </c>
      <c r="D257" s="3">
        <v>28474.614880833735</v>
      </c>
      <c r="F257" s="21">
        <v>256.0</v>
      </c>
      <c r="G257" s="36">
        <v>0.12664</v>
      </c>
      <c r="H257" s="39"/>
      <c r="I257" s="39">
        <v>0.04413101751981778</v>
      </c>
      <c r="J257" s="45">
        <v>352.98</v>
      </c>
      <c r="L257" s="33">
        <v>579.0</v>
      </c>
      <c r="M257" s="36">
        <v>-0.001</v>
      </c>
      <c r="N257" s="39"/>
      <c r="O257" s="39">
        <v>0.04413101751981778</v>
      </c>
      <c r="P257" s="45">
        <v>352.98</v>
      </c>
    </row>
    <row r="258">
      <c r="A258" s="38">
        <v>0.005389341072984333</v>
      </c>
      <c r="B258" s="33">
        <v>0.05573403017271613</v>
      </c>
      <c r="C258" s="3">
        <v>0.231899968</v>
      </c>
      <c r="D258" s="3">
        <v>28426.049631882655</v>
      </c>
      <c r="F258" s="21">
        <v>257.0</v>
      </c>
      <c r="G258" s="36">
        <v>0.12283</v>
      </c>
      <c r="H258" s="39"/>
      <c r="I258" s="39">
        <v>0.04912028052163731</v>
      </c>
      <c r="J258" s="44">
        <v>353.57</v>
      </c>
      <c r="L258" s="33">
        <v>578.0</v>
      </c>
      <c r="M258" s="36">
        <v>-0.001</v>
      </c>
      <c r="N258" s="39"/>
      <c r="O258" s="39">
        <v>0.04912028052163731</v>
      </c>
      <c r="P258" s="44">
        <v>353.57</v>
      </c>
    </row>
    <row r="259">
      <c r="A259" s="38">
        <v>0.006139583565147696</v>
      </c>
      <c r="B259" s="33">
        <v>0.055082233698242736</v>
      </c>
      <c r="C259" s="3">
        <v>0.22918795199999994</v>
      </c>
      <c r="D259" s="3">
        <v>28378.455076905615</v>
      </c>
      <c r="F259" s="21">
        <v>258.0</v>
      </c>
      <c r="G259" s="36">
        <v>0.11813</v>
      </c>
      <c r="H259" s="39"/>
      <c r="I259" s="39">
        <v>0.054985346507585985</v>
      </c>
      <c r="J259" s="45">
        <v>354.17</v>
      </c>
      <c r="L259" s="33">
        <v>577.0</v>
      </c>
      <c r="M259" s="36">
        <v>-0.001</v>
      </c>
      <c r="N259" s="39"/>
      <c r="O259" s="39">
        <v>0.054985346507585985</v>
      </c>
      <c r="P259" s="45">
        <v>354.17</v>
      </c>
    </row>
    <row r="260">
      <c r="A260" s="38">
        <v>0.007086091638884417</v>
      </c>
      <c r="B260" s="33">
        <v>0.05371687811028646</v>
      </c>
      <c r="C260" s="3">
        <v>0.223506936</v>
      </c>
      <c r="D260" s="3">
        <v>28330.217009462292</v>
      </c>
      <c r="F260" s="21">
        <v>259.0</v>
      </c>
      <c r="G260" s="36">
        <v>0.11344</v>
      </c>
      <c r="H260" s="39"/>
      <c r="I260" s="39">
        <v>0.06082154387068252</v>
      </c>
      <c r="J260" s="44">
        <v>354.76</v>
      </c>
      <c r="L260" s="33">
        <v>576.0</v>
      </c>
      <c r="M260" s="36">
        <v>-0.001</v>
      </c>
      <c r="N260" s="39"/>
      <c r="O260" s="39">
        <v>0.06082154387068252</v>
      </c>
      <c r="P260" s="44">
        <v>354.76</v>
      </c>
    </row>
    <row r="261">
      <c r="A261" s="38">
        <v>0.007926830852376453</v>
      </c>
      <c r="B261" s="33">
        <v>0.052187876307649636</v>
      </c>
      <c r="C261" s="3">
        <v>0.21714501549999995</v>
      </c>
      <c r="D261" s="3">
        <v>28282.942557343667</v>
      </c>
      <c r="F261" s="21">
        <v>260.0</v>
      </c>
      <c r="G261" s="36">
        <v>0.10875</v>
      </c>
      <c r="H261" s="39"/>
      <c r="I261" s="39">
        <v>0.0652731401554075</v>
      </c>
      <c r="J261" s="45">
        <v>355.36</v>
      </c>
      <c r="L261" s="33">
        <v>575.0</v>
      </c>
      <c r="M261" s="36">
        <v>-0.001</v>
      </c>
      <c r="N261" s="39"/>
      <c r="O261" s="39">
        <v>0.0652731401554075</v>
      </c>
      <c r="P261" s="45">
        <v>355.36</v>
      </c>
    </row>
    <row r="262">
      <c r="A262" s="38">
        <v>0.008918561423936162</v>
      </c>
      <c r="B262" s="33">
        <v>0.05027611829619955</v>
      </c>
      <c r="C262" s="3">
        <v>0.2091905105</v>
      </c>
      <c r="D262" s="3">
        <v>28235.028376203514</v>
      </c>
      <c r="F262" s="21">
        <v>261.0</v>
      </c>
      <c r="G262" s="36">
        <v>0.10307</v>
      </c>
      <c r="H262" s="39"/>
      <c r="I262" s="39">
        <v>0.07303916397547403</v>
      </c>
      <c r="J262" s="44">
        <v>355.95</v>
      </c>
      <c r="L262" s="33">
        <v>574.0</v>
      </c>
      <c r="M262" s="36">
        <v>-0.001</v>
      </c>
      <c r="N262" s="39"/>
      <c r="O262" s="39">
        <v>0.07303916397547403</v>
      </c>
      <c r="P262" s="44">
        <v>355.95</v>
      </c>
    </row>
    <row r="263">
      <c r="A263" s="38">
        <v>0.009914570509644359</v>
      </c>
      <c r="B263" s="33">
        <v>0.04836048281558225</v>
      </c>
      <c r="C263" s="3">
        <v>0.20121987199999994</v>
      </c>
      <c r="D263" s="3">
        <v>28188.070808433873</v>
      </c>
      <c r="F263" s="21">
        <v>262.0</v>
      </c>
      <c r="G263" s="36">
        <v>0.09721</v>
      </c>
      <c r="H263" s="39"/>
      <c r="I263" s="39">
        <v>0.07757244844536734</v>
      </c>
      <c r="J263" s="45">
        <v>356.55</v>
      </c>
      <c r="L263" s="33">
        <v>573.0</v>
      </c>
      <c r="M263" s="36">
        <v>-0.001</v>
      </c>
      <c r="N263" s="39"/>
      <c r="O263" s="39">
        <v>0.07757244844536734</v>
      </c>
      <c r="P263" s="45">
        <v>356.55</v>
      </c>
    </row>
    <row r="264">
      <c r="A264" s="38">
        <v>0.010694307240169737</v>
      </c>
      <c r="B264" s="33">
        <v>0.046439503813055366</v>
      </c>
      <c r="C264" s="3">
        <v>0.19322699999999995</v>
      </c>
      <c r="D264" s="3">
        <v>28140.477262494373</v>
      </c>
      <c r="F264" s="21">
        <v>263.0</v>
      </c>
      <c r="G264" s="36">
        <v>0.09134</v>
      </c>
      <c r="H264" s="39"/>
      <c r="I264" s="39">
        <v>0.08375397646415876</v>
      </c>
      <c r="J264" s="44">
        <v>357.14</v>
      </c>
      <c r="L264" s="33">
        <v>572.0</v>
      </c>
      <c r="M264" s="36">
        <v>-0.001</v>
      </c>
      <c r="N264" s="39"/>
      <c r="O264" s="39">
        <v>0.08375397646415876</v>
      </c>
      <c r="P264" s="44">
        <v>357.14</v>
      </c>
    </row>
    <row r="265">
      <c r="A265" s="38">
        <v>0.012026390805944899</v>
      </c>
      <c r="B265" s="33">
        <v>0.04408704974639245</v>
      </c>
      <c r="C265" s="3">
        <v>0.18343883249999995</v>
      </c>
      <c r="D265" s="3">
        <v>28093.833403567918</v>
      </c>
      <c r="F265" s="21">
        <v>264.0</v>
      </c>
      <c r="G265" s="36">
        <v>0.08598</v>
      </c>
      <c r="H265" s="39"/>
      <c r="I265" s="39">
        <v>0.08557379252237363</v>
      </c>
      <c r="J265" s="45">
        <v>357.74</v>
      </c>
      <c r="L265" s="33">
        <v>571.0</v>
      </c>
      <c r="M265" s="36">
        <v>-0.001</v>
      </c>
      <c r="N265" s="39"/>
      <c r="O265" s="39">
        <v>0.08557379252237363</v>
      </c>
      <c r="P265" s="45">
        <v>357.74</v>
      </c>
    </row>
    <row r="266">
      <c r="A266" s="38">
        <v>0.012837526375909777</v>
      </c>
      <c r="B266" s="33">
        <v>0.041650589055065</v>
      </c>
      <c r="C266" s="3">
        <v>0.17330112749999999</v>
      </c>
      <c r="D266" s="3">
        <v>28046.55728509326</v>
      </c>
      <c r="F266" s="21">
        <v>265.0</v>
      </c>
      <c r="G266" s="36">
        <v>0.08129</v>
      </c>
      <c r="H266" s="39"/>
      <c r="I266" s="39">
        <v>0.08662754279058182</v>
      </c>
      <c r="J266" s="44">
        <v>358.33</v>
      </c>
      <c r="L266" s="33">
        <v>570.0</v>
      </c>
      <c r="M266" s="36">
        <v>-0.001</v>
      </c>
      <c r="N266" s="39"/>
      <c r="O266" s="39">
        <v>0.08662754279058182</v>
      </c>
      <c r="P266" s="44">
        <v>358.33</v>
      </c>
    </row>
    <row r="267">
      <c r="A267" s="38">
        <v>0.013929433218666888</v>
      </c>
      <c r="B267" s="33">
        <v>0.03920028870568084</v>
      </c>
      <c r="C267" s="3">
        <v>0.163105838</v>
      </c>
      <c r="D267" s="3">
        <v>28000.224001792016</v>
      </c>
      <c r="F267" s="21">
        <v>266.0</v>
      </c>
      <c r="G267" s="36">
        <v>0.07617</v>
      </c>
      <c r="H267" s="39"/>
      <c r="I267" s="39">
        <v>0.08860964240060268</v>
      </c>
      <c r="J267" s="45">
        <v>358.93</v>
      </c>
      <c r="L267" s="33">
        <v>569.0</v>
      </c>
      <c r="M267" s="36">
        <v>-0.001</v>
      </c>
      <c r="N267" s="39"/>
      <c r="O267" s="39">
        <v>0.08860964240060268</v>
      </c>
      <c r="P267" s="45">
        <v>358.93</v>
      </c>
    </row>
    <row r="268">
      <c r="A268" s="38">
        <v>0.014303944450562843</v>
      </c>
      <c r="B268" s="33">
        <v>0.036961935721436634</v>
      </c>
      <c r="C268" s="3">
        <v>0.153792426</v>
      </c>
      <c r="D268" s="3">
        <v>27953.262145692403</v>
      </c>
      <c r="F268" s="21">
        <v>267.0</v>
      </c>
      <c r="G268" s="36">
        <v>0.07091</v>
      </c>
      <c r="H268" s="39"/>
      <c r="I268" s="39">
        <v>0.09144013346327477</v>
      </c>
      <c r="J268" s="44">
        <v>359.52</v>
      </c>
      <c r="L268" s="33">
        <v>568.0</v>
      </c>
      <c r="M268" s="36">
        <v>-0.001</v>
      </c>
      <c r="N268" s="39"/>
      <c r="O268" s="39">
        <v>0.09144013346327477</v>
      </c>
      <c r="P268" s="44">
        <v>359.52</v>
      </c>
    </row>
    <row r="269">
      <c r="A269" s="38">
        <v>0.01455184404023491</v>
      </c>
      <c r="B269" s="33">
        <v>0.03500338599301051</v>
      </c>
      <c r="C269" s="3">
        <v>0.14564322849999994</v>
      </c>
      <c r="D269" s="3">
        <v>27907.236346384623</v>
      </c>
      <c r="F269" s="21">
        <v>268.0</v>
      </c>
      <c r="G269" s="36">
        <v>0.06621</v>
      </c>
      <c r="H269" s="39"/>
      <c r="I269" s="39">
        <v>0.08977121743050463</v>
      </c>
      <c r="J269" s="45">
        <v>360.12</v>
      </c>
      <c r="L269" s="33">
        <v>567.0</v>
      </c>
      <c r="M269" s="36">
        <v>-0.001</v>
      </c>
      <c r="N269" s="39"/>
      <c r="O269" s="39">
        <v>0.08977121743050463</v>
      </c>
      <c r="P269" s="45">
        <v>360.12</v>
      </c>
    </row>
    <row r="270">
      <c r="A270" s="38">
        <v>0.014959696676364015</v>
      </c>
      <c r="B270" s="33">
        <v>0.03285363883315304</v>
      </c>
      <c r="C270" s="3">
        <v>0.13669849049999996</v>
      </c>
      <c r="D270" s="3">
        <v>27860.585629509937</v>
      </c>
      <c r="F270" s="21">
        <v>269.0</v>
      </c>
      <c r="G270" s="36">
        <v>0.06152</v>
      </c>
      <c r="H270" s="39"/>
      <c r="I270" s="39">
        <v>0.08737603241588673</v>
      </c>
      <c r="J270" s="44">
        <v>360.71</v>
      </c>
      <c r="L270" s="33">
        <v>566.0</v>
      </c>
      <c r="M270" s="36">
        <v>-0.001</v>
      </c>
      <c r="N270" s="39"/>
      <c r="O270" s="39">
        <v>0.08737603241588673</v>
      </c>
      <c r="P270" s="44">
        <v>360.71</v>
      </c>
    </row>
    <row r="271">
      <c r="A271" s="38">
        <v>0.015513812691143195</v>
      </c>
      <c r="B271" s="33">
        <v>0.030635170691331124</v>
      </c>
      <c r="C271" s="3">
        <v>0.12746781599999996</v>
      </c>
      <c r="D271" s="3">
        <v>27814.864263462398</v>
      </c>
      <c r="F271" s="21">
        <v>270.0</v>
      </c>
      <c r="G271" s="36">
        <v>0.05683</v>
      </c>
      <c r="H271" s="39"/>
      <c r="I271" s="39">
        <v>0.08843151298010184</v>
      </c>
      <c r="J271" s="45">
        <v>361.31</v>
      </c>
      <c r="L271" s="33">
        <v>565.0</v>
      </c>
      <c r="M271" s="36">
        <v>-0.001</v>
      </c>
      <c r="N271" s="39"/>
      <c r="O271" s="39">
        <v>0.08843151298010184</v>
      </c>
      <c r="P271" s="45">
        <v>361.31</v>
      </c>
    </row>
    <row r="272">
      <c r="A272" s="38">
        <v>0.015307045263493036</v>
      </c>
      <c r="B272" s="33">
        <v>0.028652372811050167</v>
      </c>
      <c r="C272" s="3">
        <v>0.119217726</v>
      </c>
      <c r="D272" s="3">
        <v>27768.52160390981</v>
      </c>
      <c r="F272" s="21">
        <v>271.0</v>
      </c>
      <c r="G272" s="36">
        <v>0.05214</v>
      </c>
      <c r="H272" s="39"/>
      <c r="I272" s="39">
        <v>0.08808426989197826</v>
      </c>
      <c r="J272" s="44">
        <v>361.9</v>
      </c>
      <c r="L272" s="33">
        <v>564.0</v>
      </c>
      <c r="M272" s="36">
        <v>-0.001</v>
      </c>
      <c r="N272" s="39"/>
      <c r="O272" s="39">
        <v>0.08808426989197826</v>
      </c>
      <c r="P272" s="44">
        <v>361.9</v>
      </c>
    </row>
    <row r="273">
      <c r="A273" s="38">
        <v>0.014971985396869196</v>
      </c>
      <c r="B273" s="33">
        <v>0.026666392875308597</v>
      </c>
      <c r="C273" s="3">
        <v>0.11095439599999997</v>
      </c>
      <c r="D273" s="3">
        <v>27723.101660613793</v>
      </c>
      <c r="F273" s="21">
        <v>272.0</v>
      </c>
      <c r="G273" s="36">
        <v>0.04745</v>
      </c>
      <c r="H273" s="39"/>
      <c r="I273" s="39">
        <v>0.08439482346419169</v>
      </c>
      <c r="J273" s="45">
        <v>362.5</v>
      </c>
      <c r="L273" s="33">
        <v>563.0</v>
      </c>
      <c r="M273" s="36">
        <v>-0.001</v>
      </c>
      <c r="N273" s="39"/>
      <c r="O273" s="39">
        <v>0.08439482346419169</v>
      </c>
      <c r="P273" s="45">
        <v>362.5</v>
      </c>
    </row>
    <row r="274">
      <c r="A274" s="38">
        <v>0.015228584159811681</v>
      </c>
      <c r="B274" s="33">
        <v>0.0246744455040641</v>
      </c>
      <c r="C274" s="3">
        <v>0.10266623649999998</v>
      </c>
      <c r="D274" s="3">
        <v>27677.064017049073</v>
      </c>
      <c r="F274" s="21">
        <v>273.0</v>
      </c>
      <c r="G274" s="36">
        <v>0.04382</v>
      </c>
      <c r="H274" s="39"/>
      <c r="I274" s="39">
        <v>0.08118057096082913</v>
      </c>
      <c r="J274" s="44">
        <v>363.09</v>
      </c>
      <c r="L274" s="33">
        <v>562.0</v>
      </c>
      <c r="M274" s="36">
        <v>-0.001</v>
      </c>
      <c r="N274" s="39"/>
      <c r="O274" s="39">
        <v>0.08118057096082913</v>
      </c>
      <c r="P274" s="44">
        <v>363.09</v>
      </c>
    </row>
    <row r="275">
      <c r="A275" s="38">
        <v>0.015243217110461796</v>
      </c>
      <c r="B275" s="33">
        <v>0.022675108505988258</v>
      </c>
      <c r="C275" s="3">
        <v>0.09434732999999998</v>
      </c>
      <c r="D275" s="3">
        <v>27631.94252555955</v>
      </c>
      <c r="F275" s="21">
        <v>274.0</v>
      </c>
      <c r="G275" s="36">
        <v>0.04018</v>
      </c>
      <c r="H275" s="39"/>
      <c r="I275" s="39">
        <v>0.07608239037878516</v>
      </c>
      <c r="J275" s="45">
        <v>363.69</v>
      </c>
      <c r="L275" s="33">
        <v>561.0</v>
      </c>
      <c r="M275" s="36">
        <v>-0.001</v>
      </c>
      <c r="N275" s="39"/>
      <c r="O275" s="39">
        <v>0.07608239037878516</v>
      </c>
      <c r="P275" s="45">
        <v>363.69</v>
      </c>
    </row>
    <row r="276">
      <c r="A276" s="38">
        <v>0.014677509457834026</v>
      </c>
      <c r="B276" s="33">
        <v>0.02066969135458387</v>
      </c>
      <c r="C276" s="3">
        <v>0.08600312499999999</v>
      </c>
      <c r="D276" s="3">
        <v>27586.206896551725</v>
      </c>
      <c r="F276" s="21">
        <v>275.0</v>
      </c>
      <c r="G276" s="36">
        <v>0.03607</v>
      </c>
      <c r="H276" s="39"/>
      <c r="I276" s="39">
        <v>0.07709552422493642</v>
      </c>
      <c r="J276" s="44">
        <v>364.28</v>
      </c>
      <c r="L276" s="33">
        <v>560.0</v>
      </c>
      <c r="M276" s="36">
        <v>-0.001</v>
      </c>
      <c r="N276" s="39"/>
      <c r="O276" s="39">
        <v>0.07709552422493642</v>
      </c>
      <c r="P276" s="44">
        <v>364.28</v>
      </c>
    </row>
    <row r="277">
      <c r="A277" s="38">
        <v>0.014187552859315371</v>
      </c>
      <c r="B277" s="33">
        <v>0.019119495356190206</v>
      </c>
      <c r="C277" s="3">
        <v>0.07955301899999996</v>
      </c>
      <c r="D277" s="3">
        <v>27541.380924839577</v>
      </c>
      <c r="F277" s="21">
        <v>276.0</v>
      </c>
      <c r="G277" s="36">
        <v>0.03255</v>
      </c>
      <c r="H277" s="39"/>
      <c r="I277" s="39">
        <v>0.0782348786113812</v>
      </c>
      <c r="J277" s="45">
        <v>364.88</v>
      </c>
      <c r="L277" s="33">
        <v>559.0</v>
      </c>
      <c r="M277" s="36">
        <v>-0.001</v>
      </c>
      <c r="N277" s="39"/>
      <c r="O277" s="39">
        <v>0.0782348786113812</v>
      </c>
      <c r="P277" s="45">
        <v>364.88</v>
      </c>
    </row>
    <row r="278">
      <c r="A278" s="38">
        <v>0.013362593458207611</v>
      </c>
      <c r="B278" s="33">
        <v>0.017560264627519005</v>
      </c>
      <c r="C278" s="3">
        <v>0.07306532099999999</v>
      </c>
      <c r="D278" s="3">
        <v>27495.944348208643</v>
      </c>
      <c r="F278" s="21">
        <v>277.0</v>
      </c>
      <c r="G278" s="36">
        <v>0.02962</v>
      </c>
      <c r="H278" s="39"/>
      <c r="I278" s="39">
        <v>0.07655221127876667</v>
      </c>
      <c r="J278" s="44">
        <v>365.47</v>
      </c>
      <c r="L278" s="33">
        <v>558.0</v>
      </c>
      <c r="M278" s="36">
        <v>-0.001</v>
      </c>
      <c r="N278" s="39"/>
      <c r="O278" s="39">
        <v>0.07655221127876667</v>
      </c>
      <c r="P278" s="44">
        <v>365.47</v>
      </c>
    </row>
    <row r="279">
      <c r="A279" s="38">
        <v>0.013606539183711495</v>
      </c>
      <c r="B279" s="33">
        <v>0.015789603858056705</v>
      </c>
      <c r="C279" s="3">
        <v>0.06569789799999999</v>
      </c>
      <c r="D279" s="3">
        <v>27451.411002525532</v>
      </c>
      <c r="F279" s="21">
        <v>278.0</v>
      </c>
      <c r="G279" s="36">
        <v>0.02668</v>
      </c>
      <c r="H279" s="39"/>
      <c r="I279" s="39">
        <v>0.07560683218151758</v>
      </c>
      <c r="J279" s="45">
        <v>366.06</v>
      </c>
      <c r="L279" s="33">
        <v>557.0</v>
      </c>
      <c r="M279" s="36">
        <v>-0.001</v>
      </c>
      <c r="N279" s="39"/>
      <c r="O279" s="39">
        <v>0.07560683218151758</v>
      </c>
      <c r="P279" s="45">
        <v>366.06</v>
      </c>
    </row>
    <row r="280">
      <c r="A280" s="38">
        <v>0.013875962512036391</v>
      </c>
      <c r="B280" s="33">
        <v>0.014272196489752049</v>
      </c>
      <c r="C280" s="3">
        <v>0.05938422</v>
      </c>
      <c r="D280" s="3">
        <v>27406.270554702915</v>
      </c>
      <c r="F280" s="21">
        <v>279.0</v>
      </c>
      <c r="G280" s="36">
        <v>0.0238</v>
      </c>
      <c r="H280" s="39"/>
      <c r="I280" s="39">
        <v>0.07530721776768949</v>
      </c>
      <c r="J280" s="44">
        <v>366.66</v>
      </c>
      <c r="L280" s="33">
        <v>556.0</v>
      </c>
      <c r="M280" s="36">
        <v>-0.001</v>
      </c>
      <c r="N280" s="39"/>
      <c r="O280" s="39">
        <v>0.07530721776768949</v>
      </c>
      <c r="P280" s="44">
        <v>366.66</v>
      </c>
    </row>
    <row r="281">
      <c r="A281" s="38">
        <v>0.01364348968816716</v>
      </c>
      <c r="B281" s="33">
        <v>0.01300847993506261</v>
      </c>
      <c r="C281" s="3">
        <v>0.054126107</v>
      </c>
      <c r="D281" s="3">
        <v>27362.026978958602</v>
      </c>
      <c r="F281" s="21">
        <v>280.0</v>
      </c>
      <c r="G281" s="36">
        <v>0.02145</v>
      </c>
      <c r="H281" s="39"/>
      <c r="I281" s="39">
        <v>0.07253000160838804</v>
      </c>
      <c r="J281" s="45">
        <v>367.25</v>
      </c>
      <c r="L281" s="33">
        <v>555.0</v>
      </c>
      <c r="M281" s="36">
        <v>-0.00122</v>
      </c>
      <c r="N281" s="39"/>
      <c r="O281" s="39">
        <v>0.07253000160838804</v>
      </c>
      <c r="P281" s="45">
        <v>367.25</v>
      </c>
    </row>
    <row r="282">
      <c r="A282" s="38">
        <v>0.013540365742744444</v>
      </c>
      <c r="B282" s="33">
        <v>0.011736209803798954</v>
      </c>
      <c r="C282" s="3">
        <v>0.048832403999999996</v>
      </c>
      <c r="D282" s="3">
        <v>27317.926023056327</v>
      </c>
      <c r="F282" s="21">
        <v>281.0</v>
      </c>
      <c r="G282" s="36">
        <v>0.01911</v>
      </c>
      <c r="H282" s="39"/>
      <c r="I282" s="39">
        <v>0.07142916907514972</v>
      </c>
      <c r="J282" s="44">
        <v>367.85</v>
      </c>
      <c r="L282" s="33">
        <v>554.0</v>
      </c>
      <c r="M282" s="36">
        <v>-0.0018</v>
      </c>
      <c r="N282" s="39"/>
      <c r="O282" s="39">
        <v>0.07142916907514972</v>
      </c>
      <c r="P282" s="44">
        <v>367.85</v>
      </c>
    </row>
    <row r="283">
      <c r="A283" s="38">
        <v>0.013553134001361012</v>
      </c>
      <c r="B283" s="33">
        <v>0.010486492610780537</v>
      </c>
      <c r="C283" s="3">
        <v>0.04363254</v>
      </c>
      <c r="D283" s="3">
        <v>27273.22314951181</v>
      </c>
      <c r="F283" s="21">
        <v>282.0</v>
      </c>
      <c r="G283" s="36">
        <v>0.01676</v>
      </c>
      <c r="H283" s="39"/>
      <c r="I283" s="39">
        <v>0.07591728371244161</v>
      </c>
      <c r="J283" s="45">
        <v>368.44</v>
      </c>
      <c r="L283" s="33">
        <v>553.0</v>
      </c>
      <c r="M283" s="36">
        <v>-0.002</v>
      </c>
      <c r="N283" s="39"/>
      <c r="O283" s="39">
        <v>0.07591728371244161</v>
      </c>
      <c r="P283" s="45">
        <v>368.44</v>
      </c>
    </row>
    <row r="284">
      <c r="A284" s="38">
        <v>0.013116429448744792</v>
      </c>
      <c r="B284" s="33">
        <v>0.009466269511536724</v>
      </c>
      <c r="C284" s="3">
        <v>0.039387562499999994</v>
      </c>
      <c r="D284" s="3">
        <v>27229.407760381215</v>
      </c>
      <c r="F284" s="21">
        <v>283.0</v>
      </c>
      <c r="G284" s="36">
        <v>0.01481</v>
      </c>
      <c r="H284" s="39"/>
      <c r="I284" s="39">
        <v>0.07169936845686035</v>
      </c>
      <c r="J284" s="44">
        <v>369.04</v>
      </c>
      <c r="L284" s="33">
        <v>552.0</v>
      </c>
      <c r="M284" s="36">
        <v>-0.002</v>
      </c>
      <c r="N284" s="39"/>
      <c r="O284" s="39">
        <v>0.07169936845686035</v>
      </c>
      <c r="P284" s="44">
        <v>369.04</v>
      </c>
    </row>
    <row r="285">
      <c r="A285" s="38">
        <v>0.012980768546910791</v>
      </c>
      <c r="B285" s="33">
        <v>0.008447364057237226</v>
      </c>
      <c r="C285" s="3">
        <v>0.0351480675</v>
      </c>
      <c r="D285" s="3">
        <v>27184.993883376377</v>
      </c>
      <c r="F285" s="21">
        <v>284.0</v>
      </c>
      <c r="G285" s="36">
        <v>0.01305</v>
      </c>
      <c r="H285" s="39"/>
      <c r="I285" s="39">
        <v>0.06963120938754845</v>
      </c>
      <c r="J285" s="45">
        <v>369.63</v>
      </c>
      <c r="L285" s="33">
        <v>551.0</v>
      </c>
      <c r="M285" s="36">
        <v>-0.002</v>
      </c>
      <c r="N285" s="39"/>
      <c r="O285" s="39">
        <v>0.06963120938754845</v>
      </c>
      <c r="P285" s="45">
        <v>369.63</v>
      </c>
    </row>
    <row r="286">
      <c r="A286" s="38">
        <v>0.013862881433986613</v>
      </c>
      <c r="B286" s="33">
        <v>0.007420455276814946</v>
      </c>
      <c r="C286" s="3">
        <v>0.030875271999999995</v>
      </c>
      <c r="D286" s="3">
        <v>27141.461296276197</v>
      </c>
      <c r="F286" s="21">
        <v>285.0</v>
      </c>
      <c r="G286" s="36">
        <v>0.01129</v>
      </c>
      <c r="H286" s="39"/>
      <c r="I286" s="39">
        <v>0.06930236207802466</v>
      </c>
      <c r="J286" s="44">
        <v>370.23</v>
      </c>
      <c r="L286" s="33">
        <v>550.0</v>
      </c>
      <c r="M286" s="36">
        <v>-0.002</v>
      </c>
      <c r="N286" s="39"/>
      <c r="O286" s="39">
        <v>0.06930236207802466</v>
      </c>
      <c r="P286" s="44">
        <v>370.23</v>
      </c>
    </row>
    <row r="287">
      <c r="A287" s="38">
        <v>0.013156736663814794</v>
      </c>
      <c r="B287" s="33">
        <v>0.006567774968171814</v>
      </c>
      <c r="C287" s="3">
        <v>0.027327412</v>
      </c>
      <c r="D287" s="3">
        <v>27097.33362237156</v>
      </c>
      <c r="F287" s="21">
        <v>286.0</v>
      </c>
      <c r="G287" s="36">
        <v>0.00953</v>
      </c>
      <c r="H287" s="39"/>
      <c r="I287" s="39">
        <v>0.06745212923737254</v>
      </c>
      <c r="J287" s="45">
        <v>370.82</v>
      </c>
      <c r="L287" s="33">
        <v>549.0</v>
      </c>
      <c r="M287" s="36">
        <v>-0.002</v>
      </c>
      <c r="N287" s="39"/>
      <c r="O287" s="39">
        <v>0.06745212923737254</v>
      </c>
      <c r="P287" s="45">
        <v>370.82</v>
      </c>
    </row>
    <row r="288">
      <c r="A288" s="38">
        <v>0.012838612832568007</v>
      </c>
      <c r="B288" s="33">
        <v>0.005796521992712626</v>
      </c>
      <c r="C288" s="3">
        <v>0.0241183575</v>
      </c>
      <c r="D288" s="3">
        <v>27054.081108135164</v>
      </c>
      <c r="F288" s="21">
        <v>287.0</v>
      </c>
      <c r="G288" s="36">
        <v>0.00777</v>
      </c>
      <c r="H288" s="39"/>
      <c r="I288" s="39">
        <v>0.06528561650029943</v>
      </c>
      <c r="J288" s="44">
        <v>371.41</v>
      </c>
      <c r="L288" s="33">
        <v>548.0</v>
      </c>
      <c r="M288" s="36">
        <v>-0.002</v>
      </c>
      <c r="N288" s="39"/>
      <c r="O288" s="39">
        <v>0.06528561650029943</v>
      </c>
      <c r="P288" s="44">
        <v>371.41</v>
      </c>
    </row>
    <row r="289">
      <c r="A289" s="38">
        <v>0.012840306348882771</v>
      </c>
      <c r="B289" s="33">
        <v>0.005022909032842914</v>
      </c>
      <c r="C289" s="3">
        <v>0.020899483499999996</v>
      </c>
      <c r="D289" s="3">
        <v>27010.236879777436</v>
      </c>
      <c r="F289" s="21">
        <v>288.0</v>
      </c>
      <c r="G289" s="36">
        <v>0.00667</v>
      </c>
      <c r="H289" s="39"/>
      <c r="I289" s="39">
        <v>0.06170618047126798</v>
      </c>
      <c r="J289" s="45">
        <v>372.01</v>
      </c>
      <c r="L289" s="33">
        <v>547.0</v>
      </c>
      <c r="M289" s="36">
        <v>-0.002</v>
      </c>
      <c r="N289" s="39"/>
      <c r="O289" s="39">
        <v>0.06170618047126798</v>
      </c>
      <c r="P289" s="45">
        <v>372.01</v>
      </c>
    </row>
    <row r="290">
      <c r="A290" s="38">
        <v>0.012557339594699887</v>
      </c>
      <c r="B290" s="33">
        <v>0.00424664359902374</v>
      </c>
      <c r="C290" s="3">
        <v>0.017669572999999997</v>
      </c>
      <c r="D290" s="3">
        <v>26967.261744242493</v>
      </c>
      <c r="F290" s="21">
        <v>289.0</v>
      </c>
      <c r="G290" s="36">
        <v>0.00609</v>
      </c>
      <c r="H290" s="39"/>
      <c r="I290" s="39">
        <v>0.0572354598622561</v>
      </c>
      <c r="J290" s="44">
        <v>372.6</v>
      </c>
      <c r="L290" s="33">
        <v>546.0</v>
      </c>
      <c r="M290" s="36">
        <v>-0.002</v>
      </c>
      <c r="N290" s="39"/>
      <c r="O290" s="39">
        <v>0.0572354598622561</v>
      </c>
      <c r="P290" s="44">
        <v>372.6</v>
      </c>
    </row>
    <row r="291">
      <c r="A291" s="38">
        <v>0.012212113014772704</v>
      </c>
      <c r="B291" s="33">
        <v>0.003467882510831239</v>
      </c>
      <c r="C291" s="3">
        <v>0.014429278499999998</v>
      </c>
      <c r="D291" s="3">
        <v>26924.423144234133</v>
      </c>
      <c r="F291" s="21">
        <v>290.0</v>
      </c>
      <c r="G291" s="36">
        <v>0.005</v>
      </c>
      <c r="H291" s="39"/>
      <c r="I291" s="39">
        <v>0.056681491935412234</v>
      </c>
      <c r="J291" s="45">
        <v>373.2</v>
      </c>
      <c r="L291" s="33">
        <v>545.0</v>
      </c>
      <c r="M291" s="36">
        <v>-0.002</v>
      </c>
      <c r="N291" s="39"/>
      <c r="O291" s="39">
        <v>0.056681491935412234</v>
      </c>
      <c r="P291" s="45">
        <v>373.2</v>
      </c>
    </row>
    <row r="292">
      <c r="A292" s="38">
        <v>0.011598585680614209</v>
      </c>
      <c r="B292" s="33">
        <v>0.0029817430264924114</v>
      </c>
      <c r="C292" s="3">
        <v>0.012406533499999999</v>
      </c>
      <c r="D292" s="3">
        <v>26880.997822639176</v>
      </c>
      <c r="F292" s="21">
        <v>291.0</v>
      </c>
      <c r="G292" s="36">
        <v>0.00391</v>
      </c>
      <c r="H292" s="39"/>
      <c r="I292" s="39">
        <v>0.05197472252377347</v>
      </c>
      <c r="J292" s="44">
        <v>373.79</v>
      </c>
      <c r="L292" s="33">
        <v>544.0</v>
      </c>
      <c r="M292" s="36">
        <v>-0.002</v>
      </c>
      <c r="N292" s="39"/>
      <c r="O292" s="39">
        <v>0.05197472252377347</v>
      </c>
      <c r="P292" s="44">
        <v>373.79</v>
      </c>
    </row>
    <row r="293">
      <c r="A293" s="38">
        <v>0.010809516165097899</v>
      </c>
      <c r="B293" s="33">
        <v>0.002726778789851666</v>
      </c>
      <c r="C293" s="3">
        <v>0.011345669999999997</v>
      </c>
      <c r="D293" s="3">
        <v>26838.432635534085</v>
      </c>
      <c r="F293" s="21">
        <v>292.0</v>
      </c>
      <c r="G293" s="36">
        <v>0.00333</v>
      </c>
      <c r="H293" s="39"/>
      <c r="I293" s="39">
        <v>0.046464458287452236</v>
      </c>
      <c r="J293" s="45">
        <v>374.39</v>
      </c>
      <c r="L293" s="33">
        <v>543.0</v>
      </c>
      <c r="M293" s="36">
        <v>-0.002</v>
      </c>
      <c r="N293" s="39"/>
      <c r="O293" s="39">
        <v>0.046464458287452236</v>
      </c>
      <c r="P293" s="45">
        <v>374.39</v>
      </c>
    </row>
    <row r="294">
      <c r="A294" s="38">
        <v>0.010756691301271862</v>
      </c>
      <c r="B294" s="33">
        <v>0.0022423396863575306</v>
      </c>
      <c r="C294" s="3">
        <v>0.009329999999999998</v>
      </c>
      <c r="D294" s="3">
        <v>26795.28403001072</v>
      </c>
      <c r="F294" s="21">
        <v>293.0</v>
      </c>
      <c r="G294" s="36">
        <v>0.003</v>
      </c>
      <c r="H294" s="39"/>
      <c r="I294" s="39">
        <v>0.04497995538173435</v>
      </c>
      <c r="J294" s="44">
        <v>374.98</v>
      </c>
      <c r="L294" s="33">
        <v>542.0</v>
      </c>
      <c r="M294" s="36">
        <v>-0.002</v>
      </c>
      <c r="N294" s="39"/>
      <c r="O294" s="39">
        <v>0.04497995538173435</v>
      </c>
      <c r="P294" s="44">
        <v>374.98</v>
      </c>
    </row>
    <row r="295">
      <c r="A295" s="38">
        <v>0.009910321465782792</v>
      </c>
      <c r="B295" s="33">
        <v>0.001756281796265597</v>
      </c>
      <c r="C295" s="3">
        <v>0.007307594500000001</v>
      </c>
      <c r="D295" s="3">
        <v>26752.989646593003</v>
      </c>
      <c r="F295" s="21">
        <v>294.0</v>
      </c>
      <c r="G295" s="36">
        <v>0.003</v>
      </c>
      <c r="H295" s="39"/>
      <c r="I295" s="39">
        <v>0.0424842310622939</v>
      </c>
      <c r="J295" s="45">
        <v>375.57</v>
      </c>
      <c r="L295" s="33">
        <v>541.0</v>
      </c>
      <c r="M295" s="36">
        <v>-0.002</v>
      </c>
      <c r="N295" s="39"/>
      <c r="O295" s="39">
        <v>0.0424842310622939</v>
      </c>
      <c r="P295" s="45">
        <v>375.57</v>
      </c>
    </row>
    <row r="296">
      <c r="A296" s="38">
        <v>0.008902379949609417</v>
      </c>
      <c r="B296" s="33">
        <v>0.001498160138657057</v>
      </c>
      <c r="C296" s="3">
        <v>0.0062335935</v>
      </c>
      <c r="D296" s="3">
        <v>26710.115120596172</v>
      </c>
      <c r="F296" s="21">
        <v>295.0</v>
      </c>
      <c r="G296" s="36">
        <v>0.00257</v>
      </c>
      <c r="H296" s="39"/>
      <c r="I296" s="39">
        <v>0.03972404465842889</v>
      </c>
      <c r="J296" s="44">
        <v>376.17</v>
      </c>
      <c r="L296" s="33">
        <v>540.0</v>
      </c>
      <c r="M296" s="36">
        <v>-0.002</v>
      </c>
      <c r="N296" s="39"/>
      <c r="O296" s="39">
        <v>0.03972404465842889</v>
      </c>
      <c r="P296" s="44">
        <v>376.17</v>
      </c>
    </row>
    <row r="297">
      <c r="A297" s="38">
        <v>0.008658763178215468</v>
      </c>
      <c r="B297" s="33">
        <v>0.0013518207967690465</v>
      </c>
      <c r="C297" s="3">
        <v>0.0056247</v>
      </c>
      <c r="D297" s="3">
        <v>26668.088964744788</v>
      </c>
      <c r="F297" s="21">
        <v>296.0</v>
      </c>
      <c r="G297" s="36">
        <v>0.002</v>
      </c>
      <c r="H297" s="39"/>
      <c r="I297" s="39">
        <v>0.0351896673700049</v>
      </c>
      <c r="J297" s="45">
        <v>376.76</v>
      </c>
      <c r="L297" s="33">
        <v>539.0</v>
      </c>
      <c r="M297" s="36">
        <v>-0.002</v>
      </c>
      <c r="N297" s="39"/>
      <c r="O297" s="39">
        <v>0.0351896673700049</v>
      </c>
      <c r="P297" s="45">
        <v>376.76</v>
      </c>
    </row>
    <row r="298">
      <c r="A298" s="38">
        <v>0.008216994036200388</v>
      </c>
      <c r="B298" s="33">
        <v>0.0013539477749281315</v>
      </c>
      <c r="C298" s="3">
        <v>0.005633549999999999</v>
      </c>
      <c r="D298" s="3">
        <v>26626.194850493917</v>
      </c>
      <c r="F298" s="21">
        <v>297.0</v>
      </c>
      <c r="G298" s="36">
        <v>0.002</v>
      </c>
      <c r="H298" s="39"/>
      <c r="I298" s="39">
        <v>0.03307697594556779</v>
      </c>
      <c r="J298" s="44">
        <v>377.36</v>
      </c>
      <c r="L298" s="33">
        <v>538.0</v>
      </c>
      <c r="M298" s="36">
        <v>-0.002</v>
      </c>
      <c r="N298" s="39"/>
      <c r="O298" s="39">
        <v>0.03307697594556779</v>
      </c>
      <c r="P298" s="44">
        <v>377.36</v>
      </c>
    </row>
    <row r="299">
      <c r="A299" s="38">
        <v>0.007720020611834397</v>
      </c>
      <c r="B299" s="33">
        <v>0.001161734921720246</v>
      </c>
      <c r="C299" s="3">
        <v>0.0048337844999999996</v>
      </c>
      <c r="D299" s="3">
        <v>26583.72544328362</v>
      </c>
      <c r="F299" s="21">
        <v>298.0</v>
      </c>
      <c r="G299" s="36">
        <v>0.002</v>
      </c>
      <c r="H299" s="39"/>
      <c r="I299" s="39">
        <v>0.029580320920235357</v>
      </c>
      <c r="J299" s="45">
        <v>377.95</v>
      </c>
      <c r="L299" s="33">
        <v>537.0</v>
      </c>
      <c r="M299" s="36">
        <v>-0.002</v>
      </c>
      <c r="N299" s="39"/>
      <c r="O299" s="39">
        <v>0.029580320920235357</v>
      </c>
      <c r="P299" s="45">
        <v>377.95</v>
      </c>
    </row>
    <row r="300">
      <c r="A300" s="38">
        <v>0.006871033302391974</v>
      </c>
      <c r="B300" s="33">
        <v>9.054918544823829E-4</v>
      </c>
      <c r="C300" s="3">
        <v>0.0037675999999999994</v>
      </c>
      <c r="D300" s="3">
        <v>26542.09576388152</v>
      </c>
      <c r="F300" s="21">
        <v>299.0</v>
      </c>
      <c r="G300" s="36">
        <v>0.002</v>
      </c>
      <c r="H300" s="39"/>
      <c r="I300" s="39">
        <v>0.028205190935796348</v>
      </c>
      <c r="J300" s="44">
        <v>378.55</v>
      </c>
      <c r="L300" s="33">
        <v>536.0</v>
      </c>
      <c r="M300" s="36">
        <v>-0.002</v>
      </c>
      <c r="N300" s="39"/>
      <c r="O300" s="39">
        <v>0.028205190935796348</v>
      </c>
      <c r="P300" s="44">
        <v>378.55</v>
      </c>
    </row>
    <row r="301">
      <c r="A301" s="38">
        <v>0.006489420468104668</v>
      </c>
      <c r="B301" s="33">
        <v>9.069338735732881E-4</v>
      </c>
      <c r="C301" s="3">
        <v>0.0037736</v>
      </c>
      <c r="D301" s="3">
        <v>26499.894000424</v>
      </c>
      <c r="F301" s="21">
        <v>300.0</v>
      </c>
      <c r="G301" s="36">
        <v>0.002</v>
      </c>
      <c r="H301" s="39"/>
      <c r="I301" s="39">
        <v>0.02652152185286203</v>
      </c>
      <c r="J301" s="45">
        <v>379.14</v>
      </c>
      <c r="L301" s="33">
        <v>535.0</v>
      </c>
      <c r="M301" s="36">
        <v>-0.002</v>
      </c>
      <c r="N301" s="39"/>
      <c r="O301" s="39">
        <v>0.02652152185286203</v>
      </c>
      <c r="P301" s="45">
        <v>379.14</v>
      </c>
    </row>
    <row r="302">
      <c r="A302" s="38">
        <v>0.005830669936949046</v>
      </c>
      <c r="B302" s="33">
        <v>9.083518590126782E-4</v>
      </c>
      <c r="C302" s="3">
        <v>0.0037795</v>
      </c>
      <c r="D302" s="3">
        <v>26458.526260087314</v>
      </c>
      <c r="F302" s="21">
        <v>301.0</v>
      </c>
      <c r="G302" s="36">
        <v>0.002</v>
      </c>
      <c r="H302" s="39"/>
      <c r="I302" s="39">
        <v>0.023386407624762896</v>
      </c>
      <c r="J302" s="44">
        <v>379.73</v>
      </c>
      <c r="L302" s="33">
        <v>534.0</v>
      </c>
      <c r="M302" s="36">
        <v>-0.00307</v>
      </c>
      <c r="N302" s="39"/>
      <c r="O302" s="39">
        <v>0.023386407624762896</v>
      </c>
      <c r="P302" s="44">
        <v>379.73</v>
      </c>
    </row>
    <row r="303">
      <c r="A303" s="38">
        <v>0.005586133657578075</v>
      </c>
      <c r="B303" s="33">
        <v>9.097938781035835E-4</v>
      </c>
      <c r="C303" s="3">
        <v>0.0037855000000000002</v>
      </c>
      <c r="D303" s="3">
        <v>26416.58961828028</v>
      </c>
      <c r="F303" s="21">
        <v>302.0</v>
      </c>
      <c r="G303" s="36">
        <v>0.00254</v>
      </c>
      <c r="H303" s="39"/>
      <c r="I303" s="39">
        <v>0.022950008758178014</v>
      </c>
      <c r="J303" s="45">
        <v>380.33</v>
      </c>
      <c r="L303" s="33">
        <v>533.0</v>
      </c>
      <c r="M303" s="36">
        <v>-0.00544</v>
      </c>
      <c r="N303" s="39"/>
      <c r="O303" s="39">
        <v>0.022950008758178014</v>
      </c>
      <c r="P303" s="45">
        <v>380.33</v>
      </c>
    </row>
    <row r="304">
      <c r="A304" s="38">
        <v>0.00527727572242236</v>
      </c>
      <c r="B304" s="33">
        <v>9.112118635429734E-4</v>
      </c>
      <c r="C304" s="3">
        <v>0.0037913999999999995</v>
      </c>
      <c r="D304" s="3">
        <v>26375.481352534687</v>
      </c>
      <c r="F304" s="21">
        <v>303.0</v>
      </c>
      <c r="G304" s="36">
        <v>0.00313</v>
      </c>
      <c r="H304" s="39"/>
      <c r="I304" s="39">
        <v>0.01991716413090834</v>
      </c>
      <c r="J304" s="44">
        <v>380.92</v>
      </c>
      <c r="L304" s="33">
        <v>532.0</v>
      </c>
      <c r="M304" s="36">
        <v>-0.01248</v>
      </c>
      <c r="N304" s="39"/>
      <c r="O304" s="39">
        <v>0.01991716413090834</v>
      </c>
      <c r="P304" s="44">
        <v>380.92</v>
      </c>
    </row>
    <row r="305">
      <c r="A305" s="38">
        <v>0.0046752061991110734</v>
      </c>
      <c r="B305" s="33">
        <v>9.126298489823636E-4</v>
      </c>
      <c r="C305" s="3">
        <v>0.0037973</v>
      </c>
      <c r="D305" s="3">
        <v>26334.500829536777</v>
      </c>
      <c r="F305" s="21">
        <v>304.0</v>
      </c>
      <c r="G305" s="36">
        <v>0.00371</v>
      </c>
      <c r="H305" s="39"/>
      <c r="I305" s="39">
        <v>0.019808975096371025</v>
      </c>
      <c r="J305" s="45">
        <v>381.51</v>
      </c>
      <c r="L305" s="33">
        <v>531.0</v>
      </c>
      <c r="M305" s="36">
        <v>-0.01688</v>
      </c>
      <c r="N305" s="39"/>
      <c r="O305" s="39">
        <v>0.019808975096371025</v>
      </c>
      <c r="P305" s="45">
        <v>381.51</v>
      </c>
    </row>
    <row r="306">
      <c r="A306" s="38">
        <v>0.00460974745244165</v>
      </c>
      <c r="B306" s="33">
        <v>0.0011608712724530514</v>
      </c>
      <c r="C306" s="3">
        <v>0.004830191</v>
      </c>
      <c r="D306" s="3">
        <v>26292.95611705624</v>
      </c>
      <c r="F306" s="21">
        <v>305.0</v>
      </c>
      <c r="G306" s="36">
        <v>0.004</v>
      </c>
      <c r="H306" s="39"/>
      <c r="I306" s="39">
        <v>0.01742289690284213</v>
      </c>
      <c r="J306" s="44">
        <v>382.11</v>
      </c>
      <c r="L306" s="33">
        <v>530.0</v>
      </c>
      <c r="M306" s="36">
        <v>-0.01864</v>
      </c>
      <c r="N306" s="39"/>
      <c r="O306" s="39">
        <v>0.01742289690284213</v>
      </c>
      <c r="P306" s="44">
        <v>382.11</v>
      </c>
    </row>
    <row r="307">
      <c r="A307" s="38">
        <v>0.0040192160902218265</v>
      </c>
      <c r="B307" s="33">
        <v>0.001432741620747311</v>
      </c>
      <c r="C307" s="3">
        <v>0.005961398</v>
      </c>
      <c r="D307" s="3">
        <v>26252.23143967237</v>
      </c>
      <c r="F307" s="21">
        <v>306.0</v>
      </c>
      <c r="G307" s="36">
        <v>0.004</v>
      </c>
      <c r="H307" s="39"/>
      <c r="I307" s="39">
        <v>0.01654773139618923</v>
      </c>
      <c r="J307" s="45">
        <v>382.7</v>
      </c>
      <c r="L307" s="33">
        <v>529.0</v>
      </c>
      <c r="M307" s="36">
        <v>-0.019</v>
      </c>
      <c r="N307" s="39"/>
      <c r="O307" s="39">
        <v>0.01654773139618923</v>
      </c>
      <c r="P307" s="45">
        <v>382.7</v>
      </c>
    </row>
    <row r="308">
      <c r="A308" s="38">
        <v>0.004015987118680226</v>
      </c>
      <c r="B308" s="33">
        <v>0.0017008640412560505</v>
      </c>
      <c r="C308" s="3">
        <v>0.007077010499999999</v>
      </c>
      <c r="D308" s="3">
        <v>26211.632722602295</v>
      </c>
      <c r="F308" s="21">
        <v>307.0</v>
      </c>
      <c r="G308" s="36">
        <v>0.00447</v>
      </c>
      <c r="H308" s="39"/>
      <c r="I308" s="39">
        <v>0.015628397807254682</v>
      </c>
      <c r="J308" s="44">
        <v>383.3</v>
      </c>
      <c r="L308" s="33">
        <v>528.0</v>
      </c>
      <c r="M308" s="36">
        <v>-0.019</v>
      </c>
      <c r="N308" s="39"/>
      <c r="O308" s="39">
        <v>0.015628397807254682</v>
      </c>
      <c r="P308" s="44">
        <v>383.3</v>
      </c>
    </row>
    <row r="309">
      <c r="A309" s="38">
        <v>0.0035489354845782174</v>
      </c>
      <c r="B309" s="33">
        <v>0.001836699716085908</v>
      </c>
      <c r="C309" s="3">
        <v>0.007642199999999999</v>
      </c>
      <c r="D309" s="3">
        <v>26170.474470702156</v>
      </c>
      <c r="F309" s="21">
        <v>308.0</v>
      </c>
      <c r="G309" s="36">
        <v>0.00506</v>
      </c>
      <c r="H309" s="39"/>
      <c r="I309" s="39">
        <v>0.01499028285354845</v>
      </c>
      <c r="J309" s="45">
        <v>383.89</v>
      </c>
      <c r="L309" s="33">
        <v>527.0</v>
      </c>
      <c r="M309" s="36">
        <v>-0.019</v>
      </c>
      <c r="N309" s="39"/>
      <c r="O309" s="39">
        <v>0.01499028285354845</v>
      </c>
      <c r="P309" s="45">
        <v>383.89</v>
      </c>
    </row>
    <row r="310">
      <c r="A310" s="38">
        <v>0.0033863073758736715</v>
      </c>
      <c r="B310" s="33">
        <v>0.0018395356869646883</v>
      </c>
      <c r="C310" s="3">
        <v>0.007653999999999999</v>
      </c>
      <c r="D310" s="3">
        <v>26130.128037627386</v>
      </c>
      <c r="F310" s="21">
        <v>309.0</v>
      </c>
      <c r="G310" s="36">
        <v>0.00565</v>
      </c>
      <c r="H310" s="39"/>
      <c r="I310" s="39">
        <v>0.012212520284981671</v>
      </c>
      <c r="J310" s="44">
        <v>384.48</v>
      </c>
      <c r="L310" s="33">
        <v>526.0</v>
      </c>
      <c r="M310" s="36">
        <v>-0.019</v>
      </c>
      <c r="N310" s="39"/>
      <c r="O310" s="39">
        <v>0.012212520284981671</v>
      </c>
      <c r="P310" s="44">
        <v>384.48</v>
      </c>
    </row>
    <row r="311">
      <c r="A311" s="38">
        <v>0.0032132420532799454</v>
      </c>
      <c r="B311" s="33">
        <v>0.002058904042851212</v>
      </c>
      <c r="C311" s="3">
        <v>0.008566754999999999</v>
      </c>
      <c r="D311" s="3">
        <v>26089.225150013044</v>
      </c>
      <c r="F311" s="21">
        <v>310.0</v>
      </c>
      <c r="G311" s="36">
        <v>0.00623</v>
      </c>
      <c r="H311" s="39"/>
      <c r="I311" s="39">
        <v>0.013751846253655341</v>
      </c>
      <c r="J311" s="45">
        <v>385.08</v>
      </c>
      <c r="L311" s="33">
        <v>525.0</v>
      </c>
      <c r="M311" s="36">
        <v>-0.019</v>
      </c>
      <c r="N311" s="39"/>
      <c r="O311" s="39">
        <v>0.013751846253655341</v>
      </c>
      <c r="P311" s="45">
        <v>385.08</v>
      </c>
    </row>
    <row r="312">
      <c r="A312" s="38">
        <v>0.003096298002588321</v>
      </c>
      <c r="B312" s="33">
        <v>0.002334248455471977</v>
      </c>
      <c r="C312" s="3">
        <v>0.009712416999999997</v>
      </c>
      <c r="D312" s="3">
        <v>26049.12865664644</v>
      </c>
      <c r="F312" s="21">
        <v>311.0</v>
      </c>
      <c r="G312" s="36">
        <v>0.00682</v>
      </c>
      <c r="H312" s="39"/>
      <c r="I312" s="39">
        <v>0.011967273593054903</v>
      </c>
      <c r="J312" s="44">
        <v>385.67</v>
      </c>
      <c r="L312" s="33">
        <v>524.0</v>
      </c>
      <c r="M312" s="36">
        <v>-0.019</v>
      </c>
      <c r="N312" s="39"/>
      <c r="O312" s="39">
        <v>0.011967273593054903</v>
      </c>
      <c r="P312" s="44">
        <v>385.67</v>
      </c>
    </row>
    <row r="313">
      <c r="A313" s="38">
        <v>0.002534189490797733</v>
      </c>
      <c r="B313" s="33">
        <v>0.002610429479501983</v>
      </c>
      <c r="C313" s="3">
        <v>0.010861559999999998</v>
      </c>
      <c r="D313" s="3">
        <v>26009.15522263837</v>
      </c>
      <c r="F313" s="21">
        <v>312.0</v>
      </c>
      <c r="G313" s="36">
        <v>0.007</v>
      </c>
      <c r="H313" s="39"/>
      <c r="I313" s="39">
        <v>0.009481202503968791</v>
      </c>
      <c r="J313" s="45">
        <v>386.27</v>
      </c>
      <c r="L313" s="33">
        <v>523.0</v>
      </c>
      <c r="M313" s="36">
        <v>-0.019</v>
      </c>
      <c r="N313" s="39"/>
      <c r="O313" s="39">
        <v>0.009481202503968791</v>
      </c>
      <c r="P313" s="45">
        <v>386.27</v>
      </c>
    </row>
    <row r="314">
      <c r="A314" s="38">
        <v>0.0028669916284004083</v>
      </c>
      <c r="B314" s="33">
        <v>0.0028828946606712412</v>
      </c>
      <c r="C314" s="3">
        <v>0.011995242</v>
      </c>
      <c r="D314" s="3">
        <v>25968.629895086735</v>
      </c>
      <c r="F314" s="21">
        <v>313.0</v>
      </c>
      <c r="G314" s="36">
        <v>0.007</v>
      </c>
      <c r="H314" s="39"/>
      <c r="I314" s="39">
        <v>0.010973992616877669</v>
      </c>
      <c r="J314" s="44">
        <v>386.86</v>
      </c>
      <c r="L314" s="33">
        <v>522.0</v>
      </c>
      <c r="M314" s="36">
        <v>-0.019</v>
      </c>
      <c r="N314" s="39"/>
      <c r="O314" s="39">
        <v>0.010973992616877669</v>
      </c>
      <c r="P314" s="44">
        <v>386.86</v>
      </c>
    </row>
    <row r="315">
      <c r="A315" s="38">
        <v>0.0025064285020614196</v>
      </c>
      <c r="B315" s="33">
        <v>0.0031607489075197266</v>
      </c>
      <c r="C315" s="3">
        <v>0.013151346999999997</v>
      </c>
      <c r="D315" s="3">
        <v>25928.902948116265</v>
      </c>
      <c r="F315" s="21">
        <v>314.0</v>
      </c>
      <c r="G315" s="36">
        <v>0.00758</v>
      </c>
      <c r="H315" s="39"/>
      <c r="I315" s="39">
        <v>0.0086979248221039</v>
      </c>
      <c r="J315" s="45">
        <v>387.45</v>
      </c>
      <c r="L315" s="33">
        <v>521.0</v>
      </c>
      <c r="M315" s="36">
        <v>-0.019</v>
      </c>
      <c r="N315" s="39"/>
      <c r="O315" s="39">
        <v>0.0086979248221039</v>
      </c>
      <c r="P315" s="45">
        <v>387.45</v>
      </c>
    </row>
    <row r="316">
      <c r="A316" s="38">
        <v>0.001995027508847565</v>
      </c>
      <c r="B316" s="33">
        <v>0.003249217499756304</v>
      </c>
      <c r="C316" s="3">
        <v>0.013519449999999997</v>
      </c>
      <c r="D316" s="3">
        <v>25888.627126103507</v>
      </c>
      <c r="F316" s="21">
        <v>315.0</v>
      </c>
      <c r="G316" s="36">
        <v>0.00816</v>
      </c>
      <c r="H316" s="39"/>
      <c r="I316" s="39">
        <v>0.010301089606611462</v>
      </c>
      <c r="J316" s="44">
        <v>388.05</v>
      </c>
      <c r="L316" s="33">
        <v>520.0</v>
      </c>
      <c r="M316" s="36">
        <v>-0.019</v>
      </c>
      <c r="N316" s="39"/>
      <c r="O316" s="39">
        <v>0.010301089606611462</v>
      </c>
      <c r="P316" s="44">
        <v>388.05</v>
      </c>
    </row>
    <row r="317">
      <c r="A317" s="38">
        <v>0.0023197365921481736</v>
      </c>
      <c r="B317" s="33">
        <v>0.00325418044879417</v>
      </c>
      <c r="C317" s="3">
        <v>0.0135401</v>
      </c>
      <c r="D317" s="3">
        <v>25849.14439332058</v>
      </c>
      <c r="F317" s="21">
        <v>316.0</v>
      </c>
      <c r="G317" s="36">
        <v>0.00875</v>
      </c>
      <c r="H317" s="39"/>
      <c r="I317" s="39">
        <v>0.007997337075727128</v>
      </c>
      <c r="J317" s="45">
        <v>388.64</v>
      </c>
      <c r="L317" s="33">
        <v>519.0</v>
      </c>
      <c r="M317" s="36">
        <v>-0.019</v>
      </c>
      <c r="N317" s="39"/>
      <c r="O317" s="39">
        <v>0.007997337075727128</v>
      </c>
      <c r="P317" s="45">
        <v>388.64</v>
      </c>
    </row>
    <row r="318">
      <c r="A318" s="38">
        <v>0.0018470352014151273</v>
      </c>
      <c r="B318" s="33">
        <v>0.003529186707938117</v>
      </c>
      <c r="C318" s="3">
        <v>0.014684354999999996</v>
      </c>
      <c r="D318" s="3">
        <v>25809.781907342887</v>
      </c>
      <c r="F318" s="21">
        <v>317.0</v>
      </c>
      <c r="G318" s="36">
        <v>0.009</v>
      </c>
      <c r="H318" s="39"/>
      <c r="I318" s="39">
        <v>0.00885310505346046</v>
      </c>
      <c r="J318" s="44">
        <v>389.23</v>
      </c>
      <c r="L318" s="33">
        <v>518.0</v>
      </c>
      <c r="M318" s="36">
        <v>-0.019</v>
      </c>
      <c r="N318" s="39"/>
      <c r="O318" s="39">
        <v>0.00885310505346046</v>
      </c>
      <c r="P318" s="44">
        <v>389.23</v>
      </c>
    </row>
    <row r="319">
      <c r="A319" s="38">
        <v>0.00219765115387033</v>
      </c>
      <c r="B319" s="33">
        <v>0.003805113455935094</v>
      </c>
      <c r="C319" s="3">
        <v>0.01583244</v>
      </c>
      <c r="D319" s="3">
        <v>25769.875016106173</v>
      </c>
      <c r="F319" s="21">
        <v>318.0</v>
      </c>
      <c r="G319" s="36">
        <v>0.009</v>
      </c>
      <c r="H319" s="39"/>
      <c r="I319" s="39">
        <v>0.007950892288173231</v>
      </c>
      <c r="J319" s="45">
        <v>389.83</v>
      </c>
      <c r="L319" s="33">
        <v>517.0</v>
      </c>
      <c r="M319" s="36">
        <v>-0.019</v>
      </c>
      <c r="N319" s="39"/>
      <c r="O319" s="39">
        <v>0.007950892288173231</v>
      </c>
      <c r="P319" s="45">
        <v>389.83</v>
      </c>
    </row>
    <row r="320">
      <c r="A320" s="38">
        <v>0.001713958968033165</v>
      </c>
      <c r="B320" s="33">
        <v>0.004086441767110086</v>
      </c>
      <c r="C320" s="3">
        <v>0.017003</v>
      </c>
      <c r="D320" s="3">
        <v>25730.753396459448</v>
      </c>
      <c r="F320" s="21">
        <v>319.0</v>
      </c>
      <c r="G320" s="36">
        <v>0.00951</v>
      </c>
      <c r="H320" s="39"/>
      <c r="I320" s="39">
        <v>0.008715956327860118</v>
      </c>
      <c r="J320" s="44">
        <v>390.42</v>
      </c>
      <c r="L320" s="33">
        <v>516.0</v>
      </c>
      <c r="M320" s="36">
        <v>-0.019</v>
      </c>
      <c r="N320" s="39"/>
      <c r="O320" s="39">
        <v>0.008715956327860118</v>
      </c>
      <c r="P320" s="44">
        <v>390.42</v>
      </c>
    </row>
    <row r="321">
      <c r="A321" s="38">
        <v>0.001906018288999589</v>
      </c>
      <c r="B321" s="33">
        <v>0.004209578180647629</v>
      </c>
      <c r="C321" s="3">
        <v>0.01751535</v>
      </c>
      <c r="D321" s="3">
        <v>25691.75037895332</v>
      </c>
      <c r="F321" s="21">
        <v>320.0</v>
      </c>
      <c r="G321" s="36">
        <v>0.01</v>
      </c>
      <c r="H321" s="39"/>
      <c r="I321" s="39">
        <v>0.003735800147129582</v>
      </c>
      <c r="J321" s="45">
        <v>391.01</v>
      </c>
      <c r="L321" s="33">
        <v>515.0</v>
      </c>
      <c r="M321" s="36">
        <v>-0.019</v>
      </c>
      <c r="N321" s="39"/>
      <c r="O321" s="39">
        <v>0.003735800147129582</v>
      </c>
      <c r="P321" s="45">
        <v>391.01</v>
      </c>
    </row>
    <row r="322">
      <c r="A322" s="38">
        <v>0.0017197058589018025</v>
      </c>
      <c r="B322" s="33">
        <v>0.004216067266556701</v>
      </c>
      <c r="C322" s="3">
        <v>0.017542349999999995</v>
      </c>
      <c r="D322" s="3">
        <v>25652.2073724444</v>
      </c>
      <c r="F322" s="21">
        <v>321.0</v>
      </c>
      <c r="G322" s="36">
        <v>0.01</v>
      </c>
      <c r="H322" s="39"/>
      <c r="I322" s="39">
        <v>0.005728919010668121</v>
      </c>
      <c r="J322" s="44">
        <v>391.61</v>
      </c>
      <c r="L322" s="33">
        <v>514.0</v>
      </c>
      <c r="M322" s="36">
        <v>-0.019</v>
      </c>
      <c r="N322" s="39"/>
      <c r="O322" s="39">
        <v>0.005728919010668121</v>
      </c>
      <c r="P322" s="44">
        <v>391.61</v>
      </c>
    </row>
    <row r="323">
      <c r="A323" s="38">
        <v>0.0018937547883863602</v>
      </c>
      <c r="B323" s="33">
        <v>0.004461720265759215</v>
      </c>
      <c r="C323" s="3">
        <v>0.018564470999999996</v>
      </c>
      <c r="D323" s="3">
        <v>25613.441934327137</v>
      </c>
      <c r="F323" s="21">
        <v>322.0</v>
      </c>
      <c r="G323" s="36">
        <v>0.01</v>
      </c>
      <c r="H323" s="39"/>
      <c r="I323" s="39">
        <v>0.006939944079083342</v>
      </c>
      <c r="J323" s="45">
        <v>392.2</v>
      </c>
      <c r="L323" s="33">
        <v>513.0</v>
      </c>
      <c r="M323" s="36">
        <v>-0.019</v>
      </c>
      <c r="N323" s="39"/>
      <c r="O323" s="39">
        <v>0.006939944079083342</v>
      </c>
      <c r="P323" s="45">
        <v>392.2</v>
      </c>
    </row>
    <row r="324">
      <c r="A324" s="38">
        <v>8.153794384245027E-4</v>
      </c>
      <c r="B324" s="33">
        <v>0.004698699039456902</v>
      </c>
      <c r="C324" s="3">
        <v>0.019550499999999995</v>
      </c>
      <c r="D324" s="3">
        <v>25574.793483542624</v>
      </c>
      <c r="F324" s="21">
        <v>323.0</v>
      </c>
      <c r="G324" s="36">
        <v>0.01</v>
      </c>
      <c r="H324" s="39"/>
      <c r="I324" s="39">
        <v>0.006758080861936009</v>
      </c>
      <c r="J324" s="44">
        <v>392.79</v>
      </c>
      <c r="L324" s="33">
        <v>512.0</v>
      </c>
      <c r="M324" s="36">
        <v>-0.019</v>
      </c>
      <c r="N324" s="39"/>
      <c r="O324" s="39">
        <v>0.006758080861936009</v>
      </c>
      <c r="P324" s="44">
        <v>392.79</v>
      </c>
    </row>
    <row r="325">
      <c r="A325" s="38">
        <v>0.0012561645397616487</v>
      </c>
      <c r="B325" s="33">
        <v>0.004705909134911429</v>
      </c>
      <c r="C325" s="3">
        <v>0.019580499999999997</v>
      </c>
      <c r="D325" s="3">
        <v>25535.609407318505</v>
      </c>
      <c r="F325" s="21">
        <v>324.0</v>
      </c>
      <c r="G325" s="36">
        <v>0.01</v>
      </c>
      <c r="H325" s="39"/>
      <c r="I325" s="39">
        <v>0.00756822366601345</v>
      </c>
      <c r="J325" s="45">
        <v>393.39</v>
      </c>
      <c r="L325" s="33">
        <v>511.0</v>
      </c>
      <c r="M325" s="36">
        <v>-0.019</v>
      </c>
      <c r="N325" s="39"/>
      <c r="O325" s="39">
        <v>0.00756822366601345</v>
      </c>
      <c r="P325" s="45">
        <v>393.39</v>
      </c>
    </row>
    <row r="326">
      <c r="A326" s="38">
        <v>0.001528590886922484</v>
      </c>
      <c r="B326" s="33">
        <v>0.004712999062108379</v>
      </c>
      <c r="C326" s="3">
        <v>0.019609999999999995</v>
      </c>
      <c r="D326" s="3">
        <v>25497.195308516068</v>
      </c>
      <c r="F326" s="21">
        <v>325.0</v>
      </c>
      <c r="G326" s="36">
        <v>0.01</v>
      </c>
      <c r="H326" s="39"/>
      <c r="I326" s="39">
        <v>0.005583665214298571</v>
      </c>
      <c r="J326" s="44">
        <v>393.98</v>
      </c>
      <c r="L326" s="33">
        <v>510.0</v>
      </c>
      <c r="M326" s="36">
        <v>-0.019</v>
      </c>
      <c r="N326" s="39"/>
      <c r="O326" s="39">
        <v>0.005583665214298571</v>
      </c>
      <c r="P326" s="44">
        <v>393.98</v>
      </c>
    </row>
    <row r="327">
      <c r="A327" s="38">
        <v>0.001495261594895415</v>
      </c>
      <c r="B327" s="33">
        <v>0.004720088989305329</v>
      </c>
      <c r="C327" s="3">
        <v>0.019639499999999997</v>
      </c>
      <c r="D327" s="3">
        <v>25458.89661142086</v>
      </c>
      <c r="F327" s="21">
        <v>326.0</v>
      </c>
      <c r="G327" s="36">
        <v>0.01</v>
      </c>
      <c r="H327" s="39"/>
      <c r="I327" s="39">
        <v>0.00722143591894433</v>
      </c>
      <c r="J327" s="45">
        <v>394.57</v>
      </c>
      <c r="L327" s="33">
        <v>509.0</v>
      </c>
      <c r="M327" s="36">
        <v>-0.019</v>
      </c>
      <c r="N327" s="39"/>
      <c r="O327" s="39">
        <v>0.00722143591894433</v>
      </c>
      <c r="P327" s="45">
        <v>394.57</v>
      </c>
    </row>
    <row r="328">
      <c r="A328" s="38">
        <v>0.0016821953700336884</v>
      </c>
      <c r="B328" s="33">
        <v>0.004727299084759855</v>
      </c>
      <c r="C328" s="3">
        <v>0.019669499999999996</v>
      </c>
      <c r="D328" s="3">
        <v>25420.066600574497</v>
      </c>
      <c r="F328" s="21">
        <v>327.0</v>
      </c>
      <c r="G328" s="36">
        <v>0.01</v>
      </c>
      <c r="H328" s="39"/>
      <c r="I328" s="39">
        <v>0.004673256310031241</v>
      </c>
      <c r="J328" s="44">
        <v>395.17</v>
      </c>
      <c r="L328" s="33">
        <v>508.0</v>
      </c>
      <c r="M328" s="36">
        <v>-0.019</v>
      </c>
      <c r="N328" s="39"/>
      <c r="O328" s="39">
        <v>0.004673256310031241</v>
      </c>
      <c r="P328" s="44">
        <v>395.17</v>
      </c>
    </row>
    <row r="329">
      <c r="A329" s="38">
        <v>0.001246678373294989</v>
      </c>
      <c r="B329" s="33">
        <v>0.004734389011956806</v>
      </c>
      <c r="C329" s="3">
        <v>0.019698999999999998</v>
      </c>
      <c r="D329" s="3">
        <v>25381.999086248034</v>
      </c>
      <c r="F329" s="21">
        <v>328.0</v>
      </c>
      <c r="G329" s="36">
        <v>0.01</v>
      </c>
      <c r="H329" s="39"/>
      <c r="I329" s="39">
        <v>0.004863224597947782</v>
      </c>
      <c r="J329" s="45">
        <v>395.76</v>
      </c>
      <c r="L329" s="33">
        <v>507.0</v>
      </c>
      <c r="M329" s="36">
        <v>-0.019</v>
      </c>
      <c r="N329" s="39"/>
      <c r="O329" s="39">
        <v>0.004863224597947782</v>
      </c>
      <c r="P329" s="45">
        <v>395.76</v>
      </c>
    </row>
    <row r="330">
      <c r="A330" s="38">
        <v>0.0016196018881510126</v>
      </c>
      <c r="B330" s="33">
        <v>0.004741478939153756</v>
      </c>
      <c r="C330" s="3">
        <v>0.019728499999999996</v>
      </c>
      <c r="D330" s="3">
        <v>25344.04541652939</v>
      </c>
      <c r="F330" s="21">
        <v>329.0</v>
      </c>
      <c r="G330" s="36">
        <v>0.01</v>
      </c>
      <c r="H330" s="39"/>
      <c r="I330" s="39">
        <v>0.006239356332706571</v>
      </c>
      <c r="J330" s="44">
        <v>396.35</v>
      </c>
      <c r="L330" s="33">
        <v>506.0</v>
      </c>
      <c r="M330" s="36">
        <v>-0.019</v>
      </c>
      <c r="N330" s="39"/>
      <c r="O330" s="39">
        <v>0.006239356332706571</v>
      </c>
      <c r="P330" s="44">
        <v>396.35</v>
      </c>
    </row>
    <row r="331">
      <c r="A331" s="38">
        <v>0.001052892492583291</v>
      </c>
      <c r="B331" s="33">
        <v>0.004748689034608282</v>
      </c>
      <c r="C331" s="3">
        <v>0.0197585</v>
      </c>
      <c r="D331" s="3">
        <v>25305.564693676137</v>
      </c>
      <c r="F331" s="21">
        <v>330.0</v>
      </c>
      <c r="G331" s="36">
        <v>0.01</v>
      </c>
      <c r="H331" s="39"/>
      <c r="I331" s="39">
        <v>0.004636373684620791</v>
      </c>
      <c r="J331" s="45">
        <v>396.95</v>
      </c>
      <c r="L331" s="33">
        <v>505.0</v>
      </c>
      <c r="M331" s="36">
        <v>-0.019</v>
      </c>
      <c r="N331" s="39"/>
      <c r="O331" s="39">
        <v>0.004636373684620791</v>
      </c>
      <c r="P331" s="45">
        <v>396.95</v>
      </c>
    </row>
    <row r="332">
      <c r="A332" s="38">
        <v>0.0011006076983057804</v>
      </c>
      <c r="B332" s="33">
        <v>0.004755778961805232</v>
      </c>
      <c r="C332" s="3">
        <v>0.019787999999999997</v>
      </c>
      <c r="D332" s="3">
        <v>25267.83909440065</v>
      </c>
      <c r="F332" s="21">
        <v>331.0</v>
      </c>
      <c r="G332" s="36">
        <v>0.01</v>
      </c>
      <c r="H332" s="39"/>
      <c r="I332" s="39">
        <v>0.0038988122446226813</v>
      </c>
      <c r="J332" s="44">
        <v>397.54</v>
      </c>
      <c r="L332" s="33">
        <v>504.0</v>
      </c>
      <c r="M332" s="36">
        <v>-0.019</v>
      </c>
      <c r="N332" s="39"/>
      <c r="O332" s="39">
        <v>0.0038988122446226813</v>
      </c>
      <c r="P332" s="44">
        <v>397.54</v>
      </c>
    </row>
    <row r="333">
      <c r="A333" s="38">
        <v>0.0014183679323419847</v>
      </c>
      <c r="B333" s="33">
        <v>0.004762868889002183</v>
      </c>
      <c r="C333" s="3">
        <v>0.0198175</v>
      </c>
      <c r="D333" s="3">
        <v>25230.225810521002</v>
      </c>
      <c r="F333" s="21">
        <v>332.0</v>
      </c>
      <c r="G333" s="36">
        <v>0.00987</v>
      </c>
      <c r="H333" s="39"/>
      <c r="I333" s="39">
        <v>0.005119490543392238</v>
      </c>
      <c r="J333" s="45">
        <v>398.13</v>
      </c>
      <c r="L333" s="33">
        <v>503.0</v>
      </c>
      <c r="M333" s="36">
        <v>-0.019</v>
      </c>
      <c r="N333" s="39"/>
      <c r="O333" s="39">
        <v>0.005119490543392238</v>
      </c>
      <c r="P333" s="45">
        <v>398.13</v>
      </c>
    </row>
    <row r="334">
      <c r="A334" s="38">
        <v>0.001058762079150599</v>
      </c>
      <c r="B334" s="33">
        <v>0.0047700789844567085</v>
      </c>
      <c r="C334" s="3">
        <v>0.019847499999999997</v>
      </c>
      <c r="D334" s="3">
        <v>25192.089683839276</v>
      </c>
      <c r="F334" s="21">
        <v>333.0</v>
      </c>
      <c r="G334" s="36">
        <v>0.00928</v>
      </c>
      <c r="H334" s="39"/>
      <c r="I334" s="39">
        <v>0.004882531058656461</v>
      </c>
      <c r="J334" s="44">
        <v>398.73</v>
      </c>
      <c r="L334" s="33">
        <v>502.0</v>
      </c>
      <c r="M334" s="36">
        <v>-0.019</v>
      </c>
      <c r="N334" s="39"/>
      <c r="O334" s="39">
        <v>0.004882531058656461</v>
      </c>
      <c r="P334" s="44">
        <v>398.73</v>
      </c>
    </row>
    <row r="335">
      <c r="A335" s="38">
        <v>8.943084795213017E-4</v>
      </c>
      <c r="B335" s="33">
        <v>0.004777168911653659</v>
      </c>
      <c r="C335" s="3">
        <v>0.019877</v>
      </c>
      <c r="D335" s="3">
        <v>25154.70141369422</v>
      </c>
      <c r="F335" s="21">
        <v>334.0</v>
      </c>
      <c r="G335" s="36">
        <v>0.009</v>
      </c>
      <c r="H335" s="39"/>
      <c r="I335" s="39">
        <v>0.004990720093193782</v>
      </c>
      <c r="J335" s="45">
        <v>399.32</v>
      </c>
      <c r="L335" s="33">
        <v>501.0</v>
      </c>
      <c r="M335" s="36">
        <v>-0.019</v>
      </c>
      <c r="N335" s="39"/>
      <c r="O335" s="39">
        <v>0.004990720093193782</v>
      </c>
      <c r="P335" s="45">
        <v>399.32</v>
      </c>
    </row>
    <row r="336">
      <c r="A336" s="38">
        <v>0.0011795435602501019</v>
      </c>
      <c r="B336" s="33">
        <v>0.0047220634739455515</v>
      </c>
      <c r="C336" s="3">
        <v>0.0196477155</v>
      </c>
      <c r="D336" s="3">
        <v>25117.42395699897</v>
      </c>
      <c r="F336" s="21">
        <v>335.0</v>
      </c>
      <c r="G336" s="36">
        <v>0.009</v>
      </c>
      <c r="H336" s="39"/>
      <c r="I336" s="39">
        <v>0.00367114171739768</v>
      </c>
      <c r="J336" s="44">
        <v>399.91</v>
      </c>
      <c r="L336" s="33">
        <v>500.0</v>
      </c>
      <c r="M336" s="36">
        <v>-0.019</v>
      </c>
      <c r="N336" s="39"/>
      <c r="O336" s="39">
        <v>0.00367114171739768</v>
      </c>
      <c r="P336" s="44">
        <v>399.91</v>
      </c>
    </row>
    <row r="337">
      <c r="A337" s="38">
        <v>0.001130041205792339</v>
      </c>
      <c r="B337" s="33">
        <v>0.004446483171035166</v>
      </c>
      <c r="C337" s="3">
        <v>0.018501072</v>
      </c>
      <c r="D337" s="3">
        <v>25079.627818323173</v>
      </c>
      <c r="F337" s="21">
        <v>336.0</v>
      </c>
      <c r="G337" s="36">
        <v>0.009</v>
      </c>
      <c r="H337" s="39"/>
      <c r="I337" s="39">
        <v>0.00398040936158012</v>
      </c>
      <c r="J337" s="45">
        <v>400.5</v>
      </c>
      <c r="L337" s="33">
        <v>499.0</v>
      </c>
      <c r="M337" s="36">
        <v>-0.019</v>
      </c>
      <c r="N337" s="39"/>
      <c r="O337" s="39">
        <v>0.00398040936158012</v>
      </c>
      <c r="P337" s="45">
        <v>400.5</v>
      </c>
    </row>
    <row r="338">
      <c r="A338" s="38">
        <v>0.0011602162058449406</v>
      </c>
      <c r="B338" s="33">
        <v>0.004318702975351876</v>
      </c>
      <c r="C338" s="3">
        <v>0.017969399999999996</v>
      </c>
      <c r="D338" s="3">
        <v>25042.57237303416</v>
      </c>
      <c r="F338" s="21">
        <v>337.0</v>
      </c>
      <c r="G338" s="36">
        <v>0.009</v>
      </c>
      <c r="H338" s="39"/>
      <c r="I338" s="39">
        <v>0.005447518239018022</v>
      </c>
      <c r="J338" s="44">
        <v>401.1</v>
      </c>
      <c r="L338" s="33">
        <v>498.0</v>
      </c>
      <c r="M338" s="36">
        <v>-0.019</v>
      </c>
      <c r="N338" s="39"/>
      <c r="O338" s="39">
        <v>0.005447518239018022</v>
      </c>
      <c r="P338" s="44">
        <v>401.1</v>
      </c>
    </row>
    <row r="339">
      <c r="A339" s="38">
        <v>8.572361344786158E-4</v>
      </c>
      <c r="B339" s="33">
        <v>0.004325083909829133</v>
      </c>
      <c r="C339" s="3">
        <v>0.01799595</v>
      </c>
      <c r="D339" s="3">
        <v>25005.62626590983</v>
      </c>
      <c r="F339" s="21">
        <v>338.0</v>
      </c>
      <c r="G339" s="36">
        <v>0.009</v>
      </c>
      <c r="H339" s="39"/>
      <c r="I339" s="39">
        <v>0.0035072189377956804</v>
      </c>
      <c r="J339" s="45">
        <v>401.69</v>
      </c>
      <c r="L339" s="33">
        <v>497.0</v>
      </c>
      <c r="M339" s="36">
        <v>-0.01923</v>
      </c>
      <c r="N339" s="39"/>
      <c r="O339" s="39">
        <v>0.0035072189377956804</v>
      </c>
      <c r="P339" s="45">
        <v>401.69</v>
      </c>
    </row>
    <row r="340">
      <c r="A340" s="38">
        <v>9.33572020707771E-4</v>
      </c>
      <c r="B340" s="33">
        <v>0.004331464844306387</v>
      </c>
      <c r="C340" s="3">
        <v>0.018022499999999997</v>
      </c>
      <c r="D340" s="3">
        <v>24968.789013732836</v>
      </c>
      <c r="F340" s="21">
        <v>339.0</v>
      </c>
      <c r="G340" s="36">
        <v>0.0078</v>
      </c>
      <c r="H340" s="39"/>
      <c r="I340" s="39">
        <v>0.004144787482236568</v>
      </c>
      <c r="J340" s="44">
        <v>402.28</v>
      </c>
      <c r="L340" s="33">
        <v>496.0</v>
      </c>
      <c r="M340" s="36">
        <v>-0.01982</v>
      </c>
      <c r="N340" s="39"/>
      <c r="O340" s="39">
        <v>0.004144787482236568</v>
      </c>
      <c r="P340" s="44">
        <v>402.28</v>
      </c>
    </row>
    <row r="341">
      <c r="A341" s="38">
        <v>0.0012834211917518853</v>
      </c>
      <c r="B341" s="33">
        <v>0.004337953930215461</v>
      </c>
      <c r="C341" s="3">
        <v>0.0180495</v>
      </c>
      <c r="D341" s="3">
        <v>24931.438544003988</v>
      </c>
      <c r="F341" s="21">
        <v>340.0</v>
      </c>
      <c r="G341" s="36">
        <v>0.00487</v>
      </c>
      <c r="H341" s="39"/>
      <c r="I341" s="39">
        <v>0.004627448999953569</v>
      </c>
      <c r="J341" s="45">
        <v>402.88</v>
      </c>
      <c r="L341" s="33">
        <v>495.0</v>
      </c>
      <c r="M341" s="36">
        <v>-0.02</v>
      </c>
      <c r="N341" s="39"/>
      <c r="O341" s="39">
        <v>0.004627448999953569</v>
      </c>
      <c r="P341" s="45">
        <v>402.88</v>
      </c>
    </row>
    <row r="342">
      <c r="A342" s="38">
        <v>8.299433800420252E-4</v>
      </c>
      <c r="B342" s="33">
        <v>0.004344334864692716</v>
      </c>
      <c r="C342" s="3">
        <v>0.018076049999999996</v>
      </c>
      <c r="D342" s="3">
        <v>24894.81938808534</v>
      </c>
      <c r="F342" s="21">
        <v>341.0</v>
      </c>
      <c r="G342" s="36">
        <v>-0.00634</v>
      </c>
      <c r="H342" s="39"/>
      <c r="I342" s="39">
        <v>0.005055560659347458</v>
      </c>
      <c r="J342" s="44">
        <v>403.47</v>
      </c>
      <c r="L342" s="33">
        <v>494.0</v>
      </c>
      <c r="M342" s="36">
        <v>-0.02</v>
      </c>
      <c r="N342" s="39"/>
      <c r="O342" s="39">
        <v>0.005055560659347458</v>
      </c>
      <c r="P342" s="44">
        <v>403.47</v>
      </c>
    </row>
    <row r="343">
      <c r="A343" s="38">
        <v>9.851449130531737E-4</v>
      </c>
      <c r="B343" s="33">
        <v>0.0037706203592806414</v>
      </c>
      <c r="C343" s="3">
        <v>0.015688919999999995</v>
      </c>
      <c r="D343" s="3">
        <v>24858.307646415436</v>
      </c>
      <c r="F343" s="21">
        <v>342.0</v>
      </c>
      <c r="G343" s="36">
        <v>-0.021</v>
      </c>
      <c r="H343" s="39"/>
      <c r="I343" s="39">
        <v>0.0047002125004546825</v>
      </c>
      <c r="J343" s="45">
        <v>404.06</v>
      </c>
      <c r="L343" s="33">
        <v>493.0</v>
      </c>
      <c r="M343" s="36">
        <v>-0.02</v>
      </c>
      <c r="N343" s="39"/>
      <c r="O343" s="39">
        <v>0.0047002125004546825</v>
      </c>
      <c r="P343" s="45">
        <v>404.06</v>
      </c>
    </row>
    <row r="344">
      <c r="A344" s="38">
        <v>0.001104793965455191</v>
      </c>
      <c r="B344" s="33">
        <v>0.002357731976703883</v>
      </c>
      <c r="C344" s="3">
        <v>0.009810128</v>
      </c>
      <c r="D344" s="3">
        <v>24821.28673550437</v>
      </c>
      <c r="F344" s="21">
        <v>343.0</v>
      </c>
      <c r="G344" s="36">
        <v>-0.02335</v>
      </c>
      <c r="H344" s="39"/>
      <c r="I344" s="39">
        <v>0.004864226348267569</v>
      </c>
      <c r="J344" s="44">
        <v>404.66</v>
      </c>
      <c r="L344" s="33">
        <v>492.0</v>
      </c>
      <c r="M344" s="36">
        <v>-0.02</v>
      </c>
      <c r="N344" s="39"/>
      <c r="O344" s="39">
        <v>0.004864226348267569</v>
      </c>
      <c r="P344" s="44">
        <v>404.66</v>
      </c>
    </row>
    <row r="345">
      <c r="A345" s="38">
        <v>0.0012123153320448869</v>
      </c>
      <c r="B345" s="33">
        <v>-0.003073903788442994</v>
      </c>
      <c r="C345" s="3">
        <v>-0.012789999</v>
      </c>
      <c r="D345" s="3">
        <v>24784.990209928867</v>
      </c>
      <c r="F345" s="21">
        <v>344.0</v>
      </c>
      <c r="G345" s="36">
        <v>-0.02517</v>
      </c>
      <c r="H345" s="39"/>
      <c r="I345" s="39">
        <v>0.005418831752587672</v>
      </c>
      <c r="J345" s="45">
        <v>405.25</v>
      </c>
      <c r="L345" s="33">
        <v>491.0</v>
      </c>
      <c r="M345" s="36">
        <v>-0.02</v>
      </c>
      <c r="N345" s="39"/>
      <c r="O345" s="39">
        <v>0.005418831752587672</v>
      </c>
      <c r="P345" s="45">
        <v>405.25</v>
      </c>
    </row>
    <row r="346">
      <c r="A346" s="38">
        <v>0.0011320551865961561</v>
      </c>
      <c r="B346" s="33">
        <v>-0.010196589092744965</v>
      </c>
      <c r="C346" s="3">
        <v>-0.0424263</v>
      </c>
      <c r="D346" s="3">
        <v>24748.799683215366</v>
      </c>
      <c r="F346" s="21">
        <v>345.0</v>
      </c>
      <c r="G346" s="36">
        <v>-0.02576</v>
      </c>
      <c r="H346" s="39"/>
      <c r="I346" s="39">
        <v>0.005593409512863801</v>
      </c>
      <c r="J346" s="44">
        <v>405.84</v>
      </c>
      <c r="L346" s="33">
        <v>490.0</v>
      </c>
      <c r="M346" s="36">
        <v>-0.02</v>
      </c>
      <c r="N346" s="39"/>
      <c r="O346" s="39">
        <v>0.005593409512863801</v>
      </c>
      <c r="P346" s="44">
        <v>405.84</v>
      </c>
    </row>
    <row r="347">
      <c r="A347" s="38">
        <v>0.0011767850286525403</v>
      </c>
      <c r="B347" s="33">
        <v>-0.011354471540295598</v>
      </c>
      <c r="C347" s="3">
        <v>-0.04724405499999999</v>
      </c>
      <c r="D347" s="3">
        <v>24712.10398853358</v>
      </c>
      <c r="F347" s="21">
        <v>346.0</v>
      </c>
      <c r="G347" s="36">
        <v>-0.026</v>
      </c>
      <c r="H347" s="39"/>
      <c r="I347" s="39">
        <v>0.0033708898260933515</v>
      </c>
      <c r="J347" s="45">
        <v>406.43</v>
      </c>
      <c r="L347" s="33">
        <v>489.0</v>
      </c>
      <c r="M347" s="36">
        <v>-0.02</v>
      </c>
      <c r="N347" s="39"/>
      <c r="O347" s="39">
        <v>0.0033708898260933515</v>
      </c>
      <c r="P347" s="45">
        <v>406.43</v>
      </c>
    </row>
    <row r="348">
      <c r="A348" s="38">
        <v>0.001316701300864317</v>
      </c>
      <c r="B348" s="33">
        <v>-0.012257333512460944</v>
      </c>
      <c r="C348" s="3">
        <v>-0.051000712499999996</v>
      </c>
      <c r="D348" s="3">
        <v>24676.125848241827</v>
      </c>
      <c r="F348" s="21">
        <v>347.0</v>
      </c>
      <c r="G348" s="36">
        <v>-0.026</v>
      </c>
      <c r="H348" s="39"/>
      <c r="I348" s="39">
        <v>0.0048372701578441295</v>
      </c>
      <c r="J348" s="44">
        <v>407.03</v>
      </c>
      <c r="L348" s="33">
        <v>488.0</v>
      </c>
      <c r="M348" s="36">
        <v>-0.02</v>
      </c>
      <c r="N348" s="39"/>
      <c r="O348" s="39">
        <v>0.0048372701578441295</v>
      </c>
      <c r="P348" s="44">
        <v>407.03</v>
      </c>
    </row>
    <row r="349">
      <c r="A349" s="38">
        <v>0.0013650661320408347</v>
      </c>
      <c r="B349" s="33">
        <v>-0.012562916464576702</v>
      </c>
      <c r="C349" s="3">
        <v>-0.052272191999999995</v>
      </c>
      <c r="D349" s="3">
        <v>24640.25231618372</v>
      </c>
      <c r="F349" s="21">
        <v>348.0</v>
      </c>
      <c r="G349" s="36">
        <v>-0.026</v>
      </c>
      <c r="H349" s="39"/>
      <c r="I349" s="39">
        <v>0.003724416620768332</v>
      </c>
      <c r="J349" s="45">
        <v>407.62</v>
      </c>
      <c r="L349" s="33">
        <v>487.0</v>
      </c>
      <c r="M349" s="36">
        <v>-0.02</v>
      </c>
      <c r="N349" s="39"/>
      <c r="O349" s="39">
        <v>0.003724416620768332</v>
      </c>
      <c r="P349" s="45">
        <v>407.62</v>
      </c>
    </row>
    <row r="350">
      <c r="A350" s="38">
        <v>8.262554880372495E-4</v>
      </c>
      <c r="B350" s="33">
        <v>-0.012698396080859362</v>
      </c>
      <c r="C350" s="3">
        <v>-0.052835899999999984</v>
      </c>
      <c r="D350" s="3">
        <v>24604.482936791086</v>
      </c>
      <c r="F350" s="21">
        <v>349.0</v>
      </c>
      <c r="G350" s="36">
        <v>-0.026</v>
      </c>
      <c r="H350" s="39"/>
      <c r="I350" s="39">
        <v>0.00502824019608046</v>
      </c>
      <c r="J350" s="44">
        <v>408.21</v>
      </c>
      <c r="L350" s="33">
        <v>486.0</v>
      </c>
      <c r="M350" s="36">
        <v>-0.02</v>
      </c>
      <c r="N350" s="39"/>
      <c r="O350" s="39">
        <v>0.00502824019608046</v>
      </c>
      <c r="P350" s="44">
        <v>408.21</v>
      </c>
    </row>
    <row r="351">
      <c r="A351" s="38">
        <v>0.0011909461641496715</v>
      </c>
      <c r="B351" s="33">
        <v>-0.012717142329041127</v>
      </c>
      <c r="C351" s="3">
        <v>-0.05291389999999998</v>
      </c>
      <c r="D351" s="3">
        <v>24568.213645185864</v>
      </c>
      <c r="F351" s="21">
        <v>350.0</v>
      </c>
      <c r="G351" s="36">
        <v>-0.026</v>
      </c>
      <c r="H351" s="39"/>
      <c r="I351" s="39">
        <v>0.004854664186124121</v>
      </c>
      <c r="J351" s="45">
        <v>408.8</v>
      </c>
      <c r="L351" s="33">
        <v>485.0</v>
      </c>
      <c r="M351" s="36">
        <v>-0.02</v>
      </c>
      <c r="N351" s="39"/>
      <c r="O351" s="39">
        <v>0.004854664186124121</v>
      </c>
      <c r="P351" s="45">
        <v>408.8</v>
      </c>
    </row>
    <row r="352">
      <c r="A352" s="38">
        <v>9.209525126994049E-4</v>
      </c>
      <c r="B352" s="33">
        <v>-0.0127355761397532</v>
      </c>
      <c r="C352" s="3">
        <v>-0.05299059999999999</v>
      </c>
      <c r="D352" s="3">
        <v>24532.65296109121</v>
      </c>
      <c r="F352" s="21">
        <v>351.0</v>
      </c>
      <c r="G352" s="36">
        <v>-0.026</v>
      </c>
      <c r="H352" s="39"/>
      <c r="I352" s="39">
        <v>0.0055750137342640204</v>
      </c>
      <c r="J352" s="44">
        <v>409.4</v>
      </c>
      <c r="L352" s="33">
        <v>484.0</v>
      </c>
      <c r="M352" s="36">
        <v>-0.02</v>
      </c>
      <c r="N352" s="39"/>
      <c r="O352" s="39">
        <v>0.0055750137342640204</v>
      </c>
      <c r="P352" s="44">
        <v>409.4</v>
      </c>
    </row>
    <row r="353">
      <c r="A353" s="38">
        <v>0.0012487613861587273</v>
      </c>
      <c r="B353" s="33">
        <v>-0.01275400995046527</v>
      </c>
      <c r="C353" s="3">
        <v>-0.053067299999999984</v>
      </c>
      <c r="D353" s="3">
        <v>24497.195071164355</v>
      </c>
      <c r="F353" s="21">
        <v>352.0</v>
      </c>
      <c r="G353" s="36">
        <v>-0.026</v>
      </c>
      <c r="H353" s="39"/>
      <c r="I353" s="39">
        <v>0.0035892713958075714</v>
      </c>
      <c r="J353" s="45">
        <v>409.99</v>
      </c>
      <c r="L353" s="33">
        <v>483.0</v>
      </c>
      <c r="M353" s="36">
        <v>-0.02</v>
      </c>
      <c r="N353" s="39"/>
      <c r="O353" s="39">
        <v>0.0035892713958075714</v>
      </c>
      <c r="P353" s="45">
        <v>409.99</v>
      </c>
    </row>
    <row r="354">
      <c r="A354" s="38">
        <v>0.001210889134237041</v>
      </c>
      <c r="B354" s="33">
        <v>-0.012772443761177345</v>
      </c>
      <c r="C354" s="3">
        <v>-0.053144</v>
      </c>
      <c r="D354" s="3">
        <v>24461.83953033268</v>
      </c>
      <c r="F354" s="21">
        <v>353.0</v>
      </c>
      <c r="G354" s="36">
        <v>-0.026</v>
      </c>
      <c r="H354" s="39"/>
      <c r="I354" s="39">
        <v>0.00391802763712047</v>
      </c>
      <c r="J354" s="44">
        <v>410.58</v>
      </c>
      <c r="L354" s="33">
        <v>482.0</v>
      </c>
      <c r="M354" s="36">
        <v>-0.02</v>
      </c>
      <c r="N354" s="39"/>
      <c r="O354" s="39">
        <v>0.00391802763712047</v>
      </c>
      <c r="P354" s="44">
        <v>410.58</v>
      </c>
    </row>
    <row r="355">
      <c r="A355" s="38">
        <v>0.0013966963034010764</v>
      </c>
      <c r="B355" s="33">
        <v>-0.012791190009359108</v>
      </c>
      <c r="C355" s="3">
        <v>-0.053221999999999985</v>
      </c>
      <c r="D355" s="3">
        <v>24425.98925256473</v>
      </c>
      <c r="F355" s="21">
        <v>354.0</v>
      </c>
      <c r="G355" s="36">
        <v>-0.02604</v>
      </c>
      <c r="H355" s="39"/>
      <c r="I355" s="39">
        <v>0.004782993504153692</v>
      </c>
      <c r="J355" s="45">
        <v>411.17</v>
      </c>
      <c r="L355" s="33">
        <v>481.0</v>
      </c>
      <c r="M355" s="36">
        <v>-0.02</v>
      </c>
      <c r="N355" s="39"/>
      <c r="O355" s="39">
        <v>0.004782993504153692</v>
      </c>
      <c r="P355" s="45">
        <v>411.17</v>
      </c>
    </row>
    <row r="356">
      <c r="A356" s="38">
        <v>9.031057702625509E-4</v>
      </c>
      <c r="B356" s="33">
        <v>-0.012809623820071179</v>
      </c>
      <c r="C356" s="3">
        <v>-0.053298699999999984</v>
      </c>
      <c r="D356" s="3">
        <v>24390.838800946367</v>
      </c>
      <c r="F356" s="21">
        <v>355.0</v>
      </c>
      <c r="G356" s="36">
        <v>-0.02662</v>
      </c>
      <c r="H356" s="39"/>
      <c r="I356" s="39">
        <v>0.004217459914526791</v>
      </c>
      <c r="J356" s="44">
        <v>411.77</v>
      </c>
      <c r="L356" s="33">
        <v>480.0</v>
      </c>
      <c r="M356" s="36">
        <v>-0.02</v>
      </c>
      <c r="N356" s="39"/>
      <c r="O356" s="39">
        <v>0.004217459914526791</v>
      </c>
      <c r="P356" s="44">
        <v>411.77</v>
      </c>
    </row>
    <row r="357">
      <c r="A357" s="38">
        <v>9.900870801735143E-4</v>
      </c>
      <c r="B357" s="33">
        <v>-0.01282805763078325</v>
      </c>
      <c r="C357" s="3">
        <v>-0.05337539999999999</v>
      </c>
      <c r="D357" s="3">
        <v>24355.78937113352</v>
      </c>
      <c r="F357" s="21">
        <v>356.0</v>
      </c>
      <c r="G357" s="36">
        <v>-0.027</v>
      </c>
      <c r="H357" s="39"/>
      <c r="I357" s="39">
        <v>0.0037898946643982415</v>
      </c>
      <c r="J357" s="45">
        <v>412.36</v>
      </c>
      <c r="L357" s="33">
        <v>479.0</v>
      </c>
      <c r="M357" s="36">
        <v>-0.02</v>
      </c>
      <c r="N357" s="39"/>
      <c r="O357" s="39">
        <v>0.0037898946643982415</v>
      </c>
      <c r="P357" s="45">
        <v>412.36</v>
      </c>
    </row>
    <row r="358">
      <c r="A358" s="38">
        <v>0.0012138822973364537</v>
      </c>
      <c r="B358" s="33">
        <v>-0.01286625527448224</v>
      </c>
      <c r="C358" s="3">
        <v>-0.053534334</v>
      </c>
      <c r="D358" s="3">
        <v>24320.840528248656</v>
      </c>
      <c r="F358" s="21">
        <v>357.0</v>
      </c>
      <c r="G358" s="36">
        <v>-0.027</v>
      </c>
      <c r="H358" s="39"/>
      <c r="I358" s="39">
        <v>0.00542065311680547</v>
      </c>
      <c r="J358" s="44">
        <v>412.95</v>
      </c>
      <c r="L358" s="33">
        <v>478.0</v>
      </c>
      <c r="M358" s="36">
        <v>-0.02</v>
      </c>
      <c r="N358" s="39"/>
      <c r="O358" s="39">
        <v>0.00542065311680547</v>
      </c>
      <c r="P358" s="44">
        <v>412.95</v>
      </c>
    </row>
    <row r="359">
      <c r="A359" s="38">
        <v>0.0010750473617479224</v>
      </c>
      <c r="B359" s="33">
        <v>-0.013172024126892468</v>
      </c>
      <c r="C359" s="3">
        <v>-0.054806587</v>
      </c>
      <c r="D359" s="3">
        <v>24285.402044830855</v>
      </c>
      <c r="F359" s="21">
        <v>358.0</v>
      </c>
      <c r="G359" s="36">
        <v>-0.027</v>
      </c>
      <c r="H359" s="39"/>
      <c r="I359" s="39">
        <v>0.005293430826192141</v>
      </c>
      <c r="J359" s="45">
        <v>413.54</v>
      </c>
      <c r="L359" s="33">
        <v>477.0</v>
      </c>
      <c r="M359" s="36">
        <v>-0.02</v>
      </c>
      <c r="N359" s="39"/>
      <c r="O359" s="39">
        <v>0.005293430826192141</v>
      </c>
      <c r="P359" s="45">
        <v>413.54</v>
      </c>
    </row>
    <row r="360">
      <c r="A360" s="38">
        <v>9.702178475935092E-4</v>
      </c>
      <c r="B360" s="33">
        <v>-0.013379197327327204</v>
      </c>
      <c r="C360" s="3">
        <v>-0.055668599999999985</v>
      </c>
      <c r="D360" s="3">
        <v>24250.65476767873</v>
      </c>
      <c r="F360" s="21">
        <v>359.0</v>
      </c>
      <c r="G360" s="36">
        <v>-0.027</v>
      </c>
      <c r="H360" s="39"/>
      <c r="I360" s="39">
        <v>0.00446452797067136</v>
      </c>
      <c r="J360" s="44">
        <v>414.14</v>
      </c>
      <c r="L360" s="33">
        <v>476.0</v>
      </c>
      <c r="M360" s="36">
        <v>-0.02</v>
      </c>
      <c r="N360" s="39"/>
      <c r="O360" s="39">
        <v>0.00446452797067136</v>
      </c>
      <c r="P360" s="44">
        <v>414.14</v>
      </c>
    </row>
    <row r="361">
      <c r="A361" s="38">
        <v>0.001393659099915115</v>
      </c>
      <c r="B361" s="33">
        <v>-0.013398340130758971</v>
      </c>
      <c r="C361" s="3">
        <v>-0.055748249999999985</v>
      </c>
      <c r="D361" s="3">
        <v>24216.0067804819</v>
      </c>
      <c r="F361" s="21">
        <v>360.0</v>
      </c>
      <c r="G361" s="36">
        <v>-0.027</v>
      </c>
      <c r="H361" s="39"/>
      <c r="I361" s="39">
        <v>0.00617606392613802</v>
      </c>
      <c r="J361" s="45">
        <v>414.73</v>
      </c>
      <c r="L361" s="33">
        <v>475.0</v>
      </c>
      <c r="M361" s="36">
        <v>-0.02</v>
      </c>
      <c r="N361" s="39"/>
      <c r="O361" s="39">
        <v>0.00617606392613802</v>
      </c>
      <c r="P361" s="45">
        <v>414.73</v>
      </c>
    </row>
    <row r="362">
      <c r="A362" s="38">
        <v>0.0013667917210118542</v>
      </c>
      <c r="B362" s="33">
        <v>-0.013417482934190737</v>
      </c>
      <c r="C362" s="3">
        <v>-0.055827899999999986</v>
      </c>
      <c r="D362" s="3">
        <v>24181.45765826764</v>
      </c>
      <c r="F362" s="21">
        <v>361.0</v>
      </c>
      <c r="G362" s="36">
        <v>-0.027</v>
      </c>
      <c r="H362" s="39"/>
      <c r="I362" s="39">
        <v>0.004209536980179359</v>
      </c>
      <c r="J362" s="44">
        <v>415.32</v>
      </c>
      <c r="L362" s="33">
        <v>474.0</v>
      </c>
      <c r="M362" s="36">
        <v>-0.02</v>
      </c>
      <c r="N362" s="39"/>
      <c r="O362" s="39">
        <v>0.004209536980179359</v>
      </c>
      <c r="P362" s="44">
        <v>415.32</v>
      </c>
    </row>
    <row r="363">
      <c r="A363" s="38">
        <v>0.0011577895164555014</v>
      </c>
      <c r="B363" s="33">
        <v>-0.013436950191917955</v>
      </c>
      <c r="C363" s="3">
        <v>-0.055908899999999984</v>
      </c>
      <c r="D363" s="3">
        <v>24146.423914618248</v>
      </c>
      <c r="F363" s="21">
        <v>362.0</v>
      </c>
      <c r="G363" s="36">
        <v>-0.027</v>
      </c>
      <c r="H363" s="39"/>
      <c r="I363" s="39">
        <v>0.00299004256815137</v>
      </c>
      <c r="J363" s="45">
        <v>415.91</v>
      </c>
      <c r="L363" s="33">
        <v>473.0</v>
      </c>
      <c r="M363" s="36">
        <v>-0.02</v>
      </c>
      <c r="N363" s="39"/>
      <c r="O363" s="39">
        <v>0.00299004256815137</v>
      </c>
      <c r="P363" s="45">
        <v>415.91</v>
      </c>
    </row>
    <row r="364">
      <c r="A364" s="38">
        <v>0.0016084985170586495</v>
      </c>
      <c r="B364" s="33">
        <v>-0.013456092995349724</v>
      </c>
      <c r="C364" s="3">
        <v>-0.05598854999999999</v>
      </c>
      <c r="D364" s="3">
        <v>24112.072914908495</v>
      </c>
      <c r="F364" s="21">
        <v>363.0</v>
      </c>
      <c r="G364" s="36">
        <v>-0.027</v>
      </c>
      <c r="H364" s="39"/>
      <c r="I364" s="39">
        <v>0.006322774813881809</v>
      </c>
      <c r="J364" s="44">
        <v>416.5</v>
      </c>
      <c r="L364" s="33">
        <v>472.0</v>
      </c>
      <c r="M364" s="36">
        <v>-0.02</v>
      </c>
      <c r="N364" s="39"/>
      <c r="O364" s="39">
        <v>0.006322774813881809</v>
      </c>
      <c r="P364" s="44">
        <v>416.5</v>
      </c>
    </row>
    <row r="365">
      <c r="A365" s="38">
        <v>0.0011010204670601996</v>
      </c>
      <c r="B365" s="33">
        <v>-0.013475235798781486</v>
      </c>
      <c r="C365" s="3">
        <v>-0.05606819999999998</v>
      </c>
      <c r="D365" s="3">
        <v>24077.819512664937</v>
      </c>
      <c r="F365" s="21">
        <v>364.0</v>
      </c>
      <c r="G365" s="36">
        <v>-0.027</v>
      </c>
      <c r="H365" s="39"/>
      <c r="I365" s="39">
        <v>0.004491666297516581</v>
      </c>
      <c r="J365" s="45">
        <v>417.1</v>
      </c>
      <c r="L365" s="33">
        <v>471.0</v>
      </c>
      <c r="M365" s="36">
        <v>-0.02</v>
      </c>
      <c r="N365" s="39"/>
      <c r="O365" s="39">
        <v>0.004491666297516581</v>
      </c>
      <c r="P365" s="45">
        <v>417.1</v>
      </c>
    </row>
    <row r="366">
      <c r="A366" s="38">
        <v>7.853947356172554E-4</v>
      </c>
      <c r="B366" s="33">
        <v>-0.013494378602213256</v>
      </c>
      <c r="C366" s="3">
        <v>-0.05614784999999999</v>
      </c>
      <c r="D366" s="3">
        <v>24043.66329253925</v>
      </c>
      <c r="F366" s="21">
        <v>365.0</v>
      </c>
      <c r="G366" s="36">
        <v>-0.027</v>
      </c>
      <c r="H366" s="39"/>
      <c r="I366" s="39">
        <v>0.004646937597084029</v>
      </c>
      <c r="J366" s="44">
        <v>417.69</v>
      </c>
      <c r="L366" s="33">
        <v>470.0</v>
      </c>
      <c r="M366" s="36">
        <v>-0.02</v>
      </c>
      <c r="N366" s="39"/>
      <c r="O366" s="39">
        <v>0.004646937597084029</v>
      </c>
      <c r="P366" s="44">
        <v>417.69</v>
      </c>
    </row>
    <row r="367">
      <c r="A367" s="38">
        <v>0.0016678817590150901</v>
      </c>
      <c r="B367" s="33">
        <v>-0.01351352140564502</v>
      </c>
      <c r="C367" s="3">
        <v>-0.056227499999999986</v>
      </c>
      <c r="D367" s="3">
        <v>24009.603841536617</v>
      </c>
      <c r="F367" s="21">
        <v>366.0</v>
      </c>
      <c r="G367" s="36">
        <v>-0.027</v>
      </c>
      <c r="H367" s="39"/>
      <c r="I367" s="39">
        <v>0.0037544691303620305</v>
      </c>
      <c r="J367" s="45">
        <v>418.28</v>
      </c>
      <c r="L367" s="33">
        <v>469.0</v>
      </c>
      <c r="M367" s="36">
        <v>-0.02</v>
      </c>
      <c r="N367" s="39"/>
      <c r="O367" s="39">
        <v>0.0037544691303620305</v>
      </c>
      <c r="P367" s="45">
        <v>418.28</v>
      </c>
    </row>
    <row r="368">
      <c r="A368" s="38">
        <v>0.0011899825148831442</v>
      </c>
      <c r="B368" s="33">
        <v>-0.013532988663372242</v>
      </c>
      <c r="C368" s="3">
        <v>-0.05630849999999999</v>
      </c>
      <c r="D368" s="3">
        <v>23975.065931431312</v>
      </c>
      <c r="F368" s="21">
        <v>367.0</v>
      </c>
      <c r="G368" s="36">
        <v>-0.027</v>
      </c>
      <c r="H368" s="39"/>
      <c r="I368" s="39">
        <v>0.005721997826640482</v>
      </c>
      <c r="J368" s="44">
        <v>418.87</v>
      </c>
      <c r="L368" s="33">
        <v>468.0</v>
      </c>
      <c r="M368" s="36">
        <v>-0.02</v>
      </c>
      <c r="N368" s="39"/>
      <c r="O368" s="39">
        <v>0.005721997826640482</v>
      </c>
      <c r="P368" s="44">
        <v>418.87</v>
      </c>
    </row>
    <row r="369">
      <c r="A369" s="38">
        <v>0.0012363504781632167</v>
      </c>
      <c r="B369" s="33">
        <v>-0.013552131466804007</v>
      </c>
      <c r="C369" s="3">
        <v>-0.05638814999999999</v>
      </c>
      <c r="D369" s="3">
        <v>23941.200411788646</v>
      </c>
      <c r="F369" s="21">
        <v>368.0</v>
      </c>
      <c r="G369" s="36">
        <v>-0.02725</v>
      </c>
      <c r="H369" s="39"/>
      <c r="I369" s="39">
        <v>0.00550306984766092</v>
      </c>
      <c r="J369" s="45">
        <v>419.47</v>
      </c>
      <c r="L369" s="33">
        <v>467.0</v>
      </c>
      <c r="M369" s="36">
        <v>-0.02</v>
      </c>
      <c r="N369" s="39"/>
      <c r="O369" s="39">
        <v>0.00550306984766092</v>
      </c>
      <c r="P369" s="45">
        <v>419.47</v>
      </c>
    </row>
    <row r="370">
      <c r="A370" s="38">
        <v>0.0010031418821658206</v>
      </c>
      <c r="B370" s="33">
        <v>-0.01357127427023577</v>
      </c>
      <c r="C370" s="3">
        <v>-0.05646779999999998</v>
      </c>
      <c r="D370" s="3">
        <v>23907.430429377455</v>
      </c>
      <c r="F370" s="21">
        <v>369.0</v>
      </c>
      <c r="G370" s="36">
        <v>-0.02784</v>
      </c>
      <c r="H370" s="39"/>
      <c r="I370" s="39">
        <v>0.004793921689460489</v>
      </c>
      <c r="J370" s="44">
        <v>420.06</v>
      </c>
      <c r="L370" s="33">
        <v>466.0</v>
      </c>
      <c r="M370" s="36">
        <v>-0.02</v>
      </c>
      <c r="N370" s="39"/>
      <c r="O370" s="39">
        <v>0.004793921689460489</v>
      </c>
      <c r="P370" s="44">
        <v>420.06</v>
      </c>
    </row>
    <row r="371">
      <c r="A371" s="38">
        <v>0.0015353167424804364</v>
      </c>
      <c r="B371" s="33">
        <v>-0.013590417073667538</v>
      </c>
      <c r="C371" s="3">
        <v>-0.056547449999999985</v>
      </c>
      <c r="D371" s="3">
        <v>23873.755580490368</v>
      </c>
      <c r="F371" s="21">
        <v>370.0</v>
      </c>
      <c r="G371" s="36">
        <v>-0.028</v>
      </c>
      <c r="H371" s="39"/>
      <c r="I371" s="39">
        <v>0.00527539932043592</v>
      </c>
      <c r="J371" s="45">
        <v>420.65</v>
      </c>
      <c r="L371" s="33">
        <v>465.0</v>
      </c>
      <c r="M371" s="36">
        <v>-0.02</v>
      </c>
      <c r="N371" s="39"/>
      <c r="O371" s="39">
        <v>0.00527539932043592</v>
      </c>
      <c r="P371" s="45">
        <v>420.65</v>
      </c>
    </row>
    <row r="372">
      <c r="A372" s="38">
        <v>0.001482928699833831</v>
      </c>
      <c r="B372" s="33">
        <v>-0.013735901778907674</v>
      </c>
      <c r="C372" s="3">
        <v>-0.057152787499999996</v>
      </c>
      <c r="D372" s="3">
        <v>23839.607123274607</v>
      </c>
      <c r="F372" s="21">
        <v>371.0</v>
      </c>
      <c r="G372" s="36">
        <v>-0.028</v>
      </c>
      <c r="H372" s="39"/>
      <c r="I372" s="39">
        <v>0.0044477714198676</v>
      </c>
      <c r="J372" s="44">
        <v>421.24</v>
      </c>
      <c r="L372" s="33">
        <v>464.0</v>
      </c>
      <c r="M372" s="36">
        <v>-0.02</v>
      </c>
      <c r="N372" s="39"/>
      <c r="O372" s="39">
        <v>0.0044477714198676</v>
      </c>
      <c r="P372" s="44">
        <v>421.24</v>
      </c>
    </row>
    <row r="373">
      <c r="A373" s="38">
        <v>0.001297291123787897</v>
      </c>
      <c r="B373" s="33">
        <v>-0.014053041312354464</v>
      </c>
      <c r="C373" s="3">
        <v>-0.058472352</v>
      </c>
      <c r="D373" s="3">
        <v>23806.122934818835</v>
      </c>
      <c r="F373" s="21">
        <v>372.0</v>
      </c>
      <c r="G373" s="36">
        <v>-0.028</v>
      </c>
      <c r="H373" s="39"/>
      <c r="I373" s="39">
        <v>0.004556780068302931</v>
      </c>
      <c r="J373" s="45">
        <v>421.83</v>
      </c>
      <c r="L373" s="33">
        <v>463.0</v>
      </c>
      <c r="M373" s="36">
        <v>-0.02</v>
      </c>
      <c r="N373" s="39"/>
      <c r="O373" s="39">
        <v>0.004556780068302931</v>
      </c>
      <c r="P373" s="45">
        <v>421.83</v>
      </c>
    </row>
    <row r="374">
      <c r="A374" s="38">
        <v>0.0014336084294427997</v>
      </c>
      <c r="B374" s="33">
        <v>-0.014153657713749341</v>
      </c>
      <c r="C374" s="3">
        <v>-0.058891</v>
      </c>
      <c r="D374" s="3">
        <v>23772.732675621064</v>
      </c>
      <c r="F374" s="21">
        <v>373.0</v>
      </c>
      <c r="G374" s="36">
        <v>-0.02782</v>
      </c>
      <c r="H374" s="39"/>
      <c r="I374" s="39">
        <v>0.00449294125246904</v>
      </c>
      <c r="J374" s="44">
        <v>422.43</v>
      </c>
      <c r="L374" s="33">
        <v>462.0</v>
      </c>
      <c r="M374" s="36">
        <v>-0.02</v>
      </c>
      <c r="N374" s="39"/>
      <c r="O374" s="39">
        <v>0.00449294125246904</v>
      </c>
      <c r="P374" s="44">
        <v>422.43</v>
      </c>
    </row>
    <row r="375">
      <c r="A375" s="38">
        <v>0.0012137906821993167</v>
      </c>
      <c r="B375" s="33">
        <v>-0.014173509509900803</v>
      </c>
      <c r="C375" s="3">
        <v>-0.0589736</v>
      </c>
      <c r="D375" s="3">
        <v>23739.435951001804</v>
      </c>
      <c r="F375" s="21">
        <v>374.0</v>
      </c>
      <c r="G375" s="36">
        <v>-0.02723</v>
      </c>
      <c r="H375" s="39"/>
      <c r="I375" s="39">
        <v>0.00395500133074181</v>
      </c>
      <c r="J375" s="45">
        <v>423.02</v>
      </c>
      <c r="L375" s="33">
        <v>461.0</v>
      </c>
      <c r="M375" s="36">
        <v>-0.02</v>
      </c>
      <c r="N375" s="39"/>
      <c r="O375" s="39">
        <v>0.00395500133074181</v>
      </c>
      <c r="P375" s="45">
        <v>423.02</v>
      </c>
    </row>
    <row r="376">
      <c r="A376" s="38">
        <v>0.0012487715157132192</v>
      </c>
      <c r="B376" s="33">
        <v>-0.014193361306052263</v>
      </c>
      <c r="C376" s="3">
        <v>-0.059056199999999996</v>
      </c>
      <c r="D376" s="3">
        <v>23706.232368489676</v>
      </c>
      <c r="F376" s="21">
        <v>375.0</v>
      </c>
      <c r="G376" s="36">
        <v>-0.027</v>
      </c>
      <c r="H376" s="39"/>
      <c r="I376" s="39">
        <v>0.0039842342264375</v>
      </c>
      <c r="J376" s="44">
        <v>423.61</v>
      </c>
      <c r="L376" s="33">
        <v>460.0</v>
      </c>
      <c r="M376" s="36">
        <v>-0.02</v>
      </c>
      <c r="N376" s="39"/>
      <c r="O376" s="39">
        <v>0.0039842342264375</v>
      </c>
      <c r="P376" s="44">
        <v>423.61</v>
      </c>
    </row>
    <row r="377">
      <c r="A377" s="38">
        <v>0.001236538169562036</v>
      </c>
      <c r="B377" s="33">
        <v>-0.014122176754639277</v>
      </c>
      <c r="C377" s="3">
        <v>-0.058760013</v>
      </c>
      <c r="D377" s="3">
        <v>23672.56113438913</v>
      </c>
      <c r="F377" s="21">
        <v>376.0</v>
      </c>
      <c r="G377" s="36">
        <v>-0.027</v>
      </c>
      <c r="H377" s="39"/>
      <c r="I377" s="39">
        <v>0.00412948802280705</v>
      </c>
      <c r="J377" s="45">
        <v>424.2</v>
      </c>
      <c r="L377" s="33">
        <v>459.0</v>
      </c>
      <c r="M377" s="36">
        <v>-0.02</v>
      </c>
      <c r="N377" s="39"/>
      <c r="O377" s="39">
        <v>0.00412948802280705</v>
      </c>
      <c r="P377" s="45">
        <v>424.2</v>
      </c>
    </row>
    <row r="378">
      <c r="A378" s="38">
        <v>0.0010930546189496329</v>
      </c>
      <c r="B378" s="33">
        <v>-0.013841982831815794</v>
      </c>
      <c r="C378" s="3">
        <v>-0.05759417299999999</v>
      </c>
      <c r="D378" s="3">
        <v>23639.544229587256</v>
      </c>
      <c r="F378" s="21">
        <v>377.0</v>
      </c>
      <c r="G378" s="36">
        <v>-0.027</v>
      </c>
      <c r="H378" s="39"/>
      <c r="I378" s="39">
        <v>0.0045307345599883905</v>
      </c>
      <c r="J378" s="44">
        <v>424.79</v>
      </c>
      <c r="L378" s="33">
        <v>458.0</v>
      </c>
      <c r="M378" s="36">
        <v>-0.02</v>
      </c>
      <c r="N378" s="39"/>
      <c r="O378" s="39">
        <v>0.0045307345599883905</v>
      </c>
      <c r="P378" s="44">
        <v>424.79</v>
      </c>
    </row>
    <row r="379">
      <c r="A379" s="38">
        <v>0.0011057475872227503</v>
      </c>
      <c r="B379" s="33">
        <v>-0.013744208409712574</v>
      </c>
      <c r="C379" s="3">
        <v>-0.057187349999999984</v>
      </c>
      <c r="D379" s="3">
        <v>23606.619296050616</v>
      </c>
      <c r="F379" s="21">
        <v>378.0</v>
      </c>
      <c r="G379" s="36">
        <v>-0.027</v>
      </c>
      <c r="H379" s="39"/>
      <c r="I379" s="39">
        <v>0.00421117620797538</v>
      </c>
      <c r="J379" s="45">
        <v>425.38</v>
      </c>
      <c r="L379" s="33">
        <v>457.0</v>
      </c>
      <c r="M379" s="36">
        <v>-0.02</v>
      </c>
      <c r="N379" s="39"/>
      <c r="O379" s="39">
        <v>0.00421117620797538</v>
      </c>
      <c r="P379" s="45">
        <v>425.38</v>
      </c>
    </row>
    <row r="380">
      <c r="A380" s="38">
        <v>0.0011508553221879114</v>
      </c>
      <c r="B380" s="33">
        <v>-0.01376335121314434</v>
      </c>
      <c r="C380" s="3">
        <v>-0.057266999999999985</v>
      </c>
      <c r="D380" s="3">
        <v>23573.785950023575</v>
      </c>
      <c r="F380" s="21">
        <v>379.0</v>
      </c>
      <c r="G380" s="36">
        <v>-0.027</v>
      </c>
      <c r="H380" s="39"/>
      <c r="I380" s="39">
        <v>0.00603254042577538</v>
      </c>
      <c r="J380" s="44">
        <v>425.98</v>
      </c>
      <c r="L380" s="33">
        <v>456.0</v>
      </c>
      <c r="M380" s="36">
        <v>-0.02028</v>
      </c>
      <c r="N380" s="39"/>
      <c r="O380" s="39">
        <v>0.00603254042577538</v>
      </c>
      <c r="P380" s="44">
        <v>425.98</v>
      </c>
    </row>
    <row r="381">
      <c r="A381" s="38">
        <v>0.0012679554640953818</v>
      </c>
      <c r="B381" s="33">
        <v>-0.013782494016576106</v>
      </c>
      <c r="C381" s="3">
        <v>-0.057346649999999985</v>
      </c>
      <c r="D381" s="3">
        <v>23541.043809882533</v>
      </c>
      <c r="F381" s="21">
        <v>380.0</v>
      </c>
      <c r="G381" s="36">
        <v>-0.027</v>
      </c>
      <c r="H381" s="39"/>
      <c r="I381" s="39">
        <v>0.005086341714628278</v>
      </c>
      <c r="J381" s="45">
        <v>426.57</v>
      </c>
      <c r="L381" s="33">
        <v>455.0</v>
      </c>
      <c r="M381" s="36">
        <v>-0.02087</v>
      </c>
      <c r="N381" s="39"/>
      <c r="O381" s="39">
        <v>0.005086341714628278</v>
      </c>
      <c r="P381" s="45">
        <v>426.57</v>
      </c>
    </row>
    <row r="382">
      <c r="A382" s="38">
        <v>0.0011834424458631674</v>
      </c>
      <c r="B382" s="33">
        <v>-0.013801636820007873</v>
      </c>
      <c r="C382" s="3">
        <v>-0.057426299999999986</v>
      </c>
      <c r="D382" s="3">
        <v>23508.392496121116</v>
      </c>
      <c r="F382" s="21">
        <v>381.0</v>
      </c>
      <c r="G382" s="36">
        <v>-0.027</v>
      </c>
      <c r="H382" s="39"/>
      <c r="I382" s="39">
        <v>0.006653079214779844</v>
      </c>
      <c r="J382" s="44">
        <v>427.16</v>
      </c>
      <c r="L382" s="33">
        <v>454.0</v>
      </c>
      <c r="M382" s="36">
        <v>-0.021</v>
      </c>
      <c r="N382" s="39"/>
      <c r="O382" s="39">
        <v>0.006653079214779844</v>
      </c>
      <c r="P382" s="44">
        <v>427.16</v>
      </c>
    </row>
    <row r="383">
      <c r="A383" s="38">
        <v>0.0017024736375103044</v>
      </c>
      <c r="B383" s="33">
        <v>-0.013821104077735093</v>
      </c>
      <c r="C383" s="3">
        <v>-0.05750729999999999</v>
      </c>
      <c r="D383" s="3">
        <v>23475.28052960233</v>
      </c>
      <c r="F383" s="21">
        <v>382.0</v>
      </c>
      <c r="G383" s="36">
        <v>-0.02654</v>
      </c>
      <c r="H383" s="39"/>
      <c r="I383" s="39">
        <v>0.004366629643964611</v>
      </c>
      <c r="J383" s="45">
        <v>427.75</v>
      </c>
      <c r="L383" s="33">
        <v>453.0</v>
      </c>
      <c r="M383" s="36">
        <v>-0.021</v>
      </c>
      <c r="N383" s="39"/>
      <c r="O383" s="39">
        <v>0.004366629643964611</v>
      </c>
      <c r="P383" s="45">
        <v>427.75</v>
      </c>
    </row>
    <row r="384">
      <c r="A384" s="38">
        <v>0.0014414148362016505</v>
      </c>
      <c r="B384" s="33">
        <v>-0.013840246881166857</v>
      </c>
      <c r="C384" s="3">
        <v>-0.057586949999999984</v>
      </c>
      <c r="D384" s="3">
        <v>23442.811261926534</v>
      </c>
      <c r="F384" s="21">
        <v>383.0</v>
      </c>
      <c r="G384" s="36">
        <v>-0.026</v>
      </c>
      <c r="H384" s="39"/>
      <c r="I384" s="39">
        <v>0.00491349425035906</v>
      </c>
      <c r="J384" s="44">
        <v>428.34</v>
      </c>
      <c r="L384" s="33">
        <v>452.0</v>
      </c>
      <c r="M384" s="36">
        <v>-0.021</v>
      </c>
      <c r="N384" s="39"/>
      <c r="O384" s="39">
        <v>0.00491349425035906</v>
      </c>
      <c r="P384" s="44">
        <v>428.34</v>
      </c>
    </row>
    <row r="385">
      <c r="A385" s="38">
        <v>0.0018932455949851705</v>
      </c>
      <c r="B385" s="33">
        <v>-0.013859389684598628</v>
      </c>
      <c r="C385" s="3">
        <v>-0.0576666</v>
      </c>
      <c r="D385" s="3">
        <v>23410.43168836033</v>
      </c>
      <c r="F385" s="21">
        <v>384.0</v>
      </c>
      <c r="G385" s="36">
        <v>-0.026</v>
      </c>
      <c r="H385" s="39"/>
      <c r="I385" s="39">
        <v>0.0037398071484087405</v>
      </c>
      <c r="J385" s="45">
        <v>428.93</v>
      </c>
      <c r="L385" s="33">
        <v>451.0</v>
      </c>
      <c r="M385" s="36">
        <v>-0.021</v>
      </c>
      <c r="N385" s="39"/>
      <c r="O385" s="39">
        <v>0.0037398071484087405</v>
      </c>
      <c r="P385" s="45">
        <v>428.93</v>
      </c>
    </row>
    <row r="386">
      <c r="A386" s="38">
        <v>0.0012477539130260932</v>
      </c>
      <c r="B386" s="33">
        <v>-0.013642083416012096</v>
      </c>
      <c r="C386" s="3">
        <v>-0.05676242499999999</v>
      </c>
      <c r="D386" s="3">
        <v>23378.1414377557</v>
      </c>
      <c r="F386" s="21">
        <v>385.0</v>
      </c>
      <c r="G386" s="36">
        <v>-0.02578</v>
      </c>
      <c r="H386" s="39"/>
      <c r="I386" s="39">
        <v>0.003740626762306752</v>
      </c>
      <c r="J386" s="44">
        <v>429.53</v>
      </c>
      <c r="L386" s="33">
        <v>450.0</v>
      </c>
      <c r="M386" s="36">
        <v>-0.021</v>
      </c>
      <c r="N386" s="39"/>
      <c r="O386" s="39">
        <v>0.003740626762306752</v>
      </c>
      <c r="P386" s="44">
        <v>429.53</v>
      </c>
    </row>
    <row r="387">
      <c r="A387" s="38">
        <v>0.0014098369099029215</v>
      </c>
      <c r="B387" s="33">
        <v>-0.013382946576963558</v>
      </c>
      <c r="C387" s="3">
        <v>-0.05568419999999999</v>
      </c>
      <c r="D387" s="3">
        <v>23345.94014100948</v>
      </c>
      <c r="F387" s="21">
        <v>386.0</v>
      </c>
      <c r="G387" s="36">
        <v>-0.02519</v>
      </c>
      <c r="H387" s="39"/>
      <c r="I387" s="39">
        <v>0.004185950313558851</v>
      </c>
      <c r="J387" s="45">
        <v>430.12</v>
      </c>
      <c r="L387" s="33">
        <v>449.0</v>
      </c>
      <c r="M387" s="36">
        <v>-0.021</v>
      </c>
      <c r="N387" s="39"/>
      <c r="O387" s="39">
        <v>0.004185950313558851</v>
      </c>
      <c r="P387" s="45">
        <v>430.12</v>
      </c>
    </row>
    <row r="388">
      <c r="A388" s="38">
        <v>0.001077509237390964</v>
      </c>
      <c r="B388" s="33">
        <v>-0.013401380387675629</v>
      </c>
      <c r="C388" s="3">
        <v>-0.05576089999999998</v>
      </c>
      <c r="D388" s="3">
        <v>23313.827431049358</v>
      </c>
      <c r="F388" s="21">
        <v>387.0</v>
      </c>
      <c r="G388" s="36">
        <v>-0.02461</v>
      </c>
      <c r="H388" s="39"/>
      <c r="I388" s="39">
        <v>0.003429719890328289</v>
      </c>
      <c r="J388" s="44">
        <v>430.71</v>
      </c>
      <c r="L388" s="33">
        <v>448.0</v>
      </c>
      <c r="M388" s="36">
        <v>-0.021</v>
      </c>
      <c r="N388" s="39"/>
      <c r="O388" s="39">
        <v>0.003429719890328289</v>
      </c>
      <c r="P388" s="44">
        <v>430.71</v>
      </c>
    </row>
    <row r="389">
      <c r="A389" s="38">
        <v>0.0010822744597530467</v>
      </c>
      <c r="B389" s="33">
        <v>-0.013306571718169374</v>
      </c>
      <c r="C389" s="3">
        <v>-0.055366416999999994</v>
      </c>
      <c r="D389" s="3">
        <v>23281.260913091057</v>
      </c>
      <c r="F389" s="21">
        <v>388.0</v>
      </c>
      <c r="G389" s="36">
        <v>-0.02402</v>
      </c>
      <c r="H389" s="39"/>
      <c r="I389" s="39">
        <v>0.004722159939279168</v>
      </c>
      <c r="J389" s="45">
        <v>431.3</v>
      </c>
      <c r="L389" s="33">
        <v>447.0</v>
      </c>
      <c r="M389" s="36">
        <v>-0.021</v>
      </c>
      <c r="N389" s="39"/>
      <c r="O389" s="39">
        <v>0.004722159939279168</v>
      </c>
      <c r="P389" s="45">
        <v>431.3</v>
      </c>
    </row>
    <row r="390">
      <c r="A390" s="38">
        <v>0.0012161174145973988</v>
      </c>
      <c r="B390" s="33">
        <v>-0.013019897601887884</v>
      </c>
      <c r="C390" s="3">
        <v>-0.054173614</v>
      </c>
      <c r="D390" s="3">
        <v>23249.32576955268</v>
      </c>
      <c r="F390" s="21">
        <v>389.0</v>
      </c>
      <c r="G390" s="36">
        <v>-0.024</v>
      </c>
      <c r="H390" s="39"/>
      <c r="I390" s="39">
        <v>0.0039125635444670695</v>
      </c>
      <c r="J390" s="44">
        <v>431.89</v>
      </c>
      <c r="L390" s="33">
        <v>446.0</v>
      </c>
      <c r="M390" s="36">
        <v>-0.021</v>
      </c>
      <c r="N390" s="39"/>
      <c r="O390" s="39">
        <v>0.0039125635444670695</v>
      </c>
      <c r="P390" s="44">
        <v>431.89</v>
      </c>
    </row>
    <row r="391">
      <c r="A391" s="38">
        <v>0.0010005206222055297</v>
      </c>
      <c r="B391" s="33">
        <v>-0.012737562641219181</v>
      </c>
      <c r="C391" s="3">
        <v>-0.05299886549999999</v>
      </c>
      <c r="D391" s="3">
        <v>23217.478117526876</v>
      </c>
      <c r="F391" s="21">
        <v>390.0</v>
      </c>
      <c r="G391" s="36">
        <v>-0.02385</v>
      </c>
      <c r="H391" s="39"/>
      <c r="I391" s="39">
        <v>0.004687645087351859</v>
      </c>
      <c r="J391" s="45">
        <v>432.48</v>
      </c>
      <c r="L391" s="33">
        <v>445.0</v>
      </c>
      <c r="M391" s="36">
        <v>-0.021</v>
      </c>
      <c r="N391" s="39"/>
      <c r="O391" s="39">
        <v>0.004687645087351859</v>
      </c>
      <c r="P391" s="45">
        <v>432.48</v>
      </c>
    </row>
    <row r="392">
      <c r="A392" s="38">
        <v>0.0013832210646951826</v>
      </c>
      <c r="B392" s="33">
        <v>-0.012449222392046407</v>
      </c>
      <c r="C392" s="3">
        <v>-0.05179913</v>
      </c>
      <c r="D392" s="3">
        <v>23185.717597959654</v>
      </c>
      <c r="F392" s="21">
        <v>391.0</v>
      </c>
      <c r="G392" s="36">
        <v>-0.02326</v>
      </c>
      <c r="H392" s="39"/>
      <c r="I392" s="39">
        <v>0.003521152374061852</v>
      </c>
      <c r="J392" s="44">
        <v>433.08</v>
      </c>
      <c r="L392" s="33">
        <v>444.0</v>
      </c>
      <c r="M392" s="36">
        <v>-0.021</v>
      </c>
      <c r="N392" s="39"/>
      <c r="O392" s="39">
        <v>0.003521152374061852</v>
      </c>
      <c r="P392" s="44">
        <v>433.08</v>
      </c>
    </row>
    <row r="393">
      <c r="A393" s="38">
        <v>0.0011507828383613779</v>
      </c>
      <c r="B393" s="33">
        <v>-0.012455872503420631</v>
      </c>
      <c r="C393" s="3">
        <v>-0.0518268</v>
      </c>
      <c r="D393" s="3">
        <v>23154.04385375906</v>
      </c>
      <c r="F393" s="21">
        <v>392.0</v>
      </c>
      <c r="G393" s="36">
        <v>-0.02267</v>
      </c>
      <c r="H393" s="39"/>
      <c r="I393" s="39">
        <v>0.0030573419759990805</v>
      </c>
      <c r="J393" s="45">
        <v>433.67</v>
      </c>
      <c r="L393" s="33">
        <v>443.0</v>
      </c>
      <c r="M393" s="36">
        <v>-0.021</v>
      </c>
      <c r="N393" s="39"/>
      <c r="O393" s="39">
        <v>0.0030573419759990805</v>
      </c>
      <c r="P393" s="45">
        <v>433.67</v>
      </c>
    </row>
    <row r="394">
      <c r="A394" s="38">
        <v>0.0013844119359068595</v>
      </c>
      <c r="B394" s="33">
        <v>-0.012394932776638976</v>
      </c>
      <c r="C394" s="3">
        <v>-0.05157323999999999</v>
      </c>
      <c r="D394" s="3">
        <v>23122.456529781724</v>
      </c>
      <c r="F394" s="21">
        <v>393.0</v>
      </c>
      <c r="G394" s="36">
        <v>-0.02209</v>
      </c>
      <c r="H394" s="39"/>
      <c r="I394" s="39">
        <v>0.005561990980106749</v>
      </c>
      <c r="J394" s="44">
        <v>434.26</v>
      </c>
      <c r="L394" s="33">
        <v>442.0</v>
      </c>
      <c r="M394" s="36">
        <v>-0.021</v>
      </c>
      <c r="N394" s="39"/>
      <c r="O394" s="39">
        <v>0.005561990980106749</v>
      </c>
      <c r="P394" s="44">
        <v>434.26</v>
      </c>
    </row>
    <row r="395">
      <c r="A395" s="38">
        <v>0.0010442433795291041</v>
      </c>
      <c r="B395" s="33">
        <v>-0.012105078287252493</v>
      </c>
      <c r="C395" s="3">
        <v>-0.05036720399999999</v>
      </c>
      <c r="D395" s="3">
        <v>23090.42209291586</v>
      </c>
      <c r="F395" s="21">
        <v>394.0</v>
      </c>
      <c r="G395" s="36">
        <v>-0.021</v>
      </c>
      <c r="H395" s="39"/>
      <c r="I395" s="39">
        <v>0.003467786402480311</v>
      </c>
      <c r="J395" s="45">
        <v>434.85</v>
      </c>
      <c r="L395" s="33">
        <v>441.0</v>
      </c>
      <c r="M395" s="36">
        <v>-0.021</v>
      </c>
      <c r="N395" s="39"/>
      <c r="O395" s="39">
        <v>0.003467786402480311</v>
      </c>
      <c r="P395" s="45">
        <v>434.85</v>
      </c>
    </row>
    <row r="396">
      <c r="A396" s="38">
        <v>9.104051087397589E-4</v>
      </c>
      <c r="B396" s="33">
        <v>-0.01181410058516245</v>
      </c>
      <c r="C396" s="3">
        <v>-0.04915649449999999</v>
      </c>
      <c r="D396" s="3">
        <v>23059.008001475777</v>
      </c>
      <c r="F396" s="21">
        <v>395.0</v>
      </c>
      <c r="G396" s="36">
        <v>-0.01991</v>
      </c>
      <c r="H396" s="39"/>
      <c r="I396" s="39">
        <v>0.005963601790131652</v>
      </c>
      <c r="J396" s="44">
        <v>435.44</v>
      </c>
      <c r="L396" s="33">
        <v>440.0</v>
      </c>
      <c r="M396" s="36">
        <v>-0.021</v>
      </c>
      <c r="N396" s="39"/>
      <c r="O396" s="39">
        <v>0.005963601790131652</v>
      </c>
      <c r="P396" s="44">
        <v>435.44</v>
      </c>
    </row>
    <row r="397">
      <c r="A397" s="38">
        <v>0.0016630001616216778</v>
      </c>
      <c r="B397" s="33">
        <v>-0.01152750469841664</v>
      </c>
      <c r="C397" s="3">
        <v>-0.047964016999999984</v>
      </c>
      <c r="D397" s="3">
        <v>23027.679270483124</v>
      </c>
      <c r="F397" s="21">
        <v>396.0</v>
      </c>
      <c r="G397" s="36">
        <v>-0.01933</v>
      </c>
      <c r="H397" s="39"/>
      <c r="I397" s="39">
        <v>0.003796451575582319</v>
      </c>
      <c r="J397" s="45">
        <v>436.03</v>
      </c>
      <c r="L397" s="33">
        <v>439.0</v>
      </c>
      <c r="M397" s="36">
        <v>-0.021</v>
      </c>
      <c r="N397" s="39"/>
      <c r="O397" s="39">
        <v>0.003796451575582319</v>
      </c>
      <c r="P397" s="45">
        <v>436.03</v>
      </c>
    </row>
    <row r="398">
      <c r="A398" s="38">
        <v>0.0010410780494081388</v>
      </c>
      <c r="B398" s="33">
        <v>-0.01097358502940194</v>
      </c>
      <c r="C398" s="3">
        <v>-0.045659250000000005</v>
      </c>
      <c r="D398" s="3">
        <v>22996.43555248936</v>
      </c>
      <c r="F398" s="21">
        <v>397.0</v>
      </c>
      <c r="G398" s="36">
        <v>-0.01874</v>
      </c>
      <c r="H398" s="39"/>
      <c r="I398" s="39">
        <v>0.005807875149509753</v>
      </c>
      <c r="J398" s="44">
        <v>436.62</v>
      </c>
      <c r="L398" s="33">
        <v>438.0</v>
      </c>
      <c r="M398" s="36">
        <v>-0.021</v>
      </c>
      <c r="N398" s="39"/>
      <c r="O398" s="39">
        <v>0.005807875149509753</v>
      </c>
      <c r="P398" s="44">
        <v>436.62</v>
      </c>
    </row>
    <row r="399">
      <c r="A399" s="38">
        <v>0.0017976540911858734</v>
      </c>
      <c r="B399" s="33">
        <v>-0.0104181197562583</v>
      </c>
      <c r="C399" s="3">
        <v>-0.043348052</v>
      </c>
      <c r="D399" s="3">
        <v>22965.276501929085</v>
      </c>
      <c r="F399" s="21">
        <v>398.0</v>
      </c>
      <c r="G399" s="36">
        <v>-0.01816</v>
      </c>
      <c r="H399" s="39"/>
      <c r="I399" s="39">
        <v>0.005472015587747432</v>
      </c>
      <c r="J399" s="45">
        <v>437.21</v>
      </c>
      <c r="L399" s="33">
        <v>437.0</v>
      </c>
      <c r="M399" s="36">
        <v>-0.021</v>
      </c>
      <c r="N399" s="39"/>
      <c r="O399" s="39">
        <v>0.005472015587747432</v>
      </c>
      <c r="P399" s="45">
        <v>437.21</v>
      </c>
    </row>
    <row r="400">
      <c r="A400" s="38">
        <v>0.0011490515277861226</v>
      </c>
      <c r="B400" s="33">
        <v>-0.010128333402273862</v>
      </c>
      <c r="C400" s="3">
        <v>-0.042142299499999994</v>
      </c>
      <c r="D400" s="3">
        <v>22934.20177510722</v>
      </c>
      <c r="F400" s="21">
        <v>399.0</v>
      </c>
      <c r="G400" s="36">
        <v>-0.01714</v>
      </c>
      <c r="H400" s="39"/>
      <c r="I400" s="39">
        <v>0.004953199990307099</v>
      </c>
      <c r="J400" s="44">
        <v>437.81</v>
      </c>
      <c r="L400" s="33">
        <v>436.0</v>
      </c>
      <c r="M400" s="36">
        <v>-0.02101</v>
      </c>
      <c r="N400" s="39"/>
      <c r="O400" s="39">
        <v>0.004953199990307099</v>
      </c>
      <c r="P400" s="44">
        <v>437.81</v>
      </c>
    </row>
    <row r="401">
      <c r="A401" s="38">
        <v>0.0017649836022742863</v>
      </c>
      <c r="B401" s="33">
        <v>-0.009832477830272317</v>
      </c>
      <c r="C401" s="3">
        <v>-0.040911293999999994</v>
      </c>
      <c r="D401" s="3">
        <v>22903.211030186434</v>
      </c>
      <c r="F401" s="21">
        <v>400.0</v>
      </c>
      <c r="G401" s="36">
        <v>-0.01596</v>
      </c>
      <c r="H401" s="39"/>
      <c r="I401" s="39">
        <v>0.005225767145500871</v>
      </c>
      <c r="J401" s="45">
        <v>438.4</v>
      </c>
      <c r="L401" s="33">
        <v>435.0</v>
      </c>
      <c r="M401" s="36">
        <v>-0.0216</v>
      </c>
      <c r="N401" s="39"/>
      <c r="O401" s="39">
        <v>0.005225767145500871</v>
      </c>
      <c r="P401" s="45">
        <v>438.4</v>
      </c>
    </row>
    <row r="402">
      <c r="A402" s="38">
        <v>0.0016696679588896794</v>
      </c>
      <c r="B402" s="33">
        <v>-0.00954103952325099</v>
      </c>
      <c r="C402" s="3">
        <v>-0.03969866799999999</v>
      </c>
      <c r="D402" s="3">
        <v>22872.303927174587</v>
      </c>
      <c r="F402" s="21">
        <v>401.0</v>
      </c>
      <c r="G402" s="36">
        <v>-0.01479</v>
      </c>
      <c r="H402" s="39"/>
      <c r="I402" s="39">
        <v>0.0043161778551315515</v>
      </c>
      <c r="J402" s="44">
        <v>438.99</v>
      </c>
      <c r="L402" s="33">
        <v>434.0</v>
      </c>
      <c r="M402" s="36">
        <v>-0.022</v>
      </c>
      <c r="N402" s="39"/>
      <c r="O402" s="39">
        <v>0.0043161778551315515</v>
      </c>
      <c r="P402" s="44">
        <v>438.99</v>
      </c>
    </row>
    <row r="403">
      <c r="A403" s="38">
        <v>0.0015175933738347566</v>
      </c>
      <c r="B403" s="33">
        <v>-0.009017502235135599</v>
      </c>
      <c r="C403" s="3">
        <v>-0.037520317</v>
      </c>
      <c r="D403" s="3">
        <v>22840.95840661474</v>
      </c>
      <c r="F403" s="21">
        <v>402.0</v>
      </c>
      <c r="G403" s="36">
        <v>-0.01362</v>
      </c>
      <c r="H403" s="39"/>
      <c r="I403" s="39">
        <v>0.0035872678951679895</v>
      </c>
      <c r="J403" s="45">
        <v>439.58</v>
      </c>
      <c r="L403" s="33">
        <v>433.0</v>
      </c>
      <c r="M403" s="36">
        <v>-0.022</v>
      </c>
      <c r="N403" s="39"/>
      <c r="O403" s="39">
        <v>0.0035872678951679895</v>
      </c>
      <c r="P403" s="45">
        <v>439.58</v>
      </c>
    </row>
    <row r="404">
      <c r="A404" s="38">
        <v>0.0016075860084386901</v>
      </c>
      <c r="B404" s="33">
        <v>-0.00840800955372256</v>
      </c>
      <c r="C404" s="3">
        <v>-0.03498431999999999</v>
      </c>
      <c r="D404" s="3">
        <v>22810.21897810219</v>
      </c>
      <c r="F404" s="21">
        <v>403.0</v>
      </c>
      <c r="G404" s="36">
        <v>-0.01245</v>
      </c>
      <c r="H404" s="39"/>
      <c r="I404" s="39">
        <v>0.004234216465330551</v>
      </c>
      <c r="J404" s="44">
        <v>440.17</v>
      </c>
      <c r="L404" s="33">
        <v>432.0</v>
      </c>
      <c r="M404" s="36">
        <v>-0.022</v>
      </c>
      <c r="N404" s="39"/>
      <c r="O404" s="39">
        <v>0.004234216465330551</v>
      </c>
      <c r="P404" s="44">
        <v>440.17</v>
      </c>
    </row>
    <row r="405">
      <c r="A405" s="38">
        <v>0.0013331399444627184</v>
      </c>
      <c r="B405" s="33">
        <v>-0.007802118915830347</v>
      </c>
      <c r="C405" s="3">
        <v>-0.032463310499999995</v>
      </c>
      <c r="D405" s="3">
        <v>22779.56217681496</v>
      </c>
      <c r="F405" s="21">
        <v>404.0</v>
      </c>
      <c r="G405" s="36">
        <v>-0.01127</v>
      </c>
      <c r="H405" s="39"/>
      <c r="I405" s="39">
        <v>0.004425095435355989</v>
      </c>
      <c r="J405" s="45">
        <v>440.76</v>
      </c>
      <c r="L405" s="33">
        <v>431.0</v>
      </c>
      <c r="M405" s="36">
        <v>-0.022</v>
      </c>
      <c r="N405" s="39"/>
      <c r="O405" s="39">
        <v>0.004425095435355989</v>
      </c>
      <c r="P405" s="45">
        <v>440.76</v>
      </c>
    </row>
    <row r="406">
      <c r="A406" s="38">
        <v>0.0011124746203605422</v>
      </c>
      <c r="B406" s="33">
        <v>-0.007194569234974046</v>
      </c>
      <c r="C406" s="3">
        <v>-0.029935397999999995</v>
      </c>
      <c r="D406" s="3">
        <v>22748.987670048686</v>
      </c>
      <c r="F406" s="21">
        <v>405.0</v>
      </c>
      <c r="G406" s="36">
        <v>-0.0101</v>
      </c>
      <c r="H406" s="39"/>
      <c r="I406" s="39">
        <v>0.005117851315596221</v>
      </c>
      <c r="J406" s="44">
        <v>441.35</v>
      </c>
      <c r="L406" s="33">
        <v>430.0</v>
      </c>
      <c r="M406" s="36">
        <v>-0.022</v>
      </c>
      <c r="N406" s="39"/>
      <c r="O406" s="39">
        <v>0.005117851315596221</v>
      </c>
      <c r="P406" s="44">
        <v>441.35</v>
      </c>
    </row>
    <row r="407">
      <c r="A407" s="38">
        <v>0.0013183991148296933</v>
      </c>
      <c r="B407" s="33">
        <v>-0.0065853605111536595</v>
      </c>
      <c r="C407" s="3">
        <v>-0.027400582499999996</v>
      </c>
      <c r="D407" s="3">
        <v>22718.495126882794</v>
      </c>
      <c r="F407" s="21">
        <v>406.0</v>
      </c>
      <c r="G407" s="36">
        <v>-0.00893</v>
      </c>
      <c r="H407" s="39"/>
      <c r="I407" s="39">
        <v>0.004270188408632099</v>
      </c>
      <c r="J407" s="45">
        <v>441.94</v>
      </c>
      <c r="L407" s="33">
        <v>429.0</v>
      </c>
      <c r="M407" s="36">
        <v>-0.022</v>
      </c>
      <c r="N407" s="39"/>
      <c r="O407" s="39">
        <v>0.004270188408632099</v>
      </c>
      <c r="P407" s="45">
        <v>441.94</v>
      </c>
    </row>
    <row r="408">
      <c r="A408" s="38">
        <v>0.0013833806343390477</v>
      </c>
      <c r="B408" s="33">
        <v>-0.005969196208248291</v>
      </c>
      <c r="C408" s="3">
        <v>-0.024836825999999996</v>
      </c>
      <c r="D408" s="3">
        <v>22688.08421816862</v>
      </c>
      <c r="F408" s="21">
        <v>407.0</v>
      </c>
      <c r="G408" s="36">
        <v>-0.00763</v>
      </c>
      <c r="H408" s="39"/>
      <c r="I408" s="39">
        <v>0.004279386297931989</v>
      </c>
      <c r="J408" s="44">
        <v>442.53</v>
      </c>
      <c r="L408" s="33">
        <v>428.0</v>
      </c>
      <c r="M408" s="36">
        <v>-0.022</v>
      </c>
      <c r="N408" s="39"/>
      <c r="O408" s="39">
        <v>0.004279386297931989</v>
      </c>
      <c r="P408" s="44">
        <v>442.53</v>
      </c>
    </row>
    <row r="409">
      <c r="A409" s="38">
        <v>0.0016063847939187582</v>
      </c>
      <c r="B409" s="33">
        <v>-0.005356662308572536</v>
      </c>
      <c r="C409" s="3">
        <v>-0.022288175</v>
      </c>
      <c r="D409" s="3">
        <v>22657.7546165175</v>
      </c>
      <c r="F409" s="21">
        <v>408.0</v>
      </c>
      <c r="G409" s="36">
        <v>-0.00587</v>
      </c>
      <c r="H409" s="39"/>
      <c r="I409" s="39">
        <v>0.004343771523031219</v>
      </c>
      <c r="J409" s="45">
        <v>443.12</v>
      </c>
      <c r="L409" s="33">
        <v>427.0</v>
      </c>
      <c r="M409" s="36">
        <v>-0.022</v>
      </c>
      <c r="N409" s="39"/>
      <c r="O409" s="39">
        <v>0.004343771523031219</v>
      </c>
      <c r="P409" s="45">
        <v>443.12</v>
      </c>
    </row>
    <row r="410">
      <c r="A410" s="38">
        <v>0.0013457038610394456</v>
      </c>
      <c r="B410" s="33">
        <v>-0.004742469365932693</v>
      </c>
      <c r="C410" s="3">
        <v>-0.019732621</v>
      </c>
      <c r="D410" s="3">
        <v>22627.505996289092</v>
      </c>
      <c r="F410" s="21">
        <v>409.0</v>
      </c>
      <c r="G410" s="36">
        <v>-0.00411</v>
      </c>
      <c r="H410" s="39"/>
      <c r="I410" s="39">
        <v>0.00370656725143389</v>
      </c>
      <c r="J410" s="44">
        <v>443.72</v>
      </c>
      <c r="L410" s="33">
        <v>426.0</v>
      </c>
      <c r="M410" s="36">
        <v>-0.022</v>
      </c>
      <c r="N410" s="39"/>
      <c r="O410" s="39">
        <v>0.00370656725143389</v>
      </c>
      <c r="P410" s="44">
        <v>443.72</v>
      </c>
    </row>
    <row r="411">
      <c r="A411" s="38">
        <v>0.0013540109361112082</v>
      </c>
      <c r="B411" s="33">
        <v>-0.004057485903596452</v>
      </c>
      <c r="C411" s="3">
        <v>-0.016882519499999995</v>
      </c>
      <c r="D411" s="3">
        <v>22597.338033579646</v>
      </c>
      <c r="F411" s="21">
        <v>410.0</v>
      </c>
      <c r="G411" s="36">
        <v>-0.00235</v>
      </c>
      <c r="H411" s="39"/>
      <c r="I411" s="39">
        <v>0.0054376828722418995</v>
      </c>
      <c r="J411" s="45">
        <v>444.31</v>
      </c>
      <c r="L411" s="33">
        <v>425.0</v>
      </c>
      <c r="M411" s="36">
        <v>-0.02246</v>
      </c>
      <c r="N411" s="39"/>
      <c r="O411" s="39">
        <v>0.0054376828722418995</v>
      </c>
      <c r="P411" s="45">
        <v>444.31</v>
      </c>
    </row>
    <row r="412">
      <c r="A412" s="38">
        <v>0.001379887108689696</v>
      </c>
      <c r="B412" s="33">
        <v>-0.0031257138520236105</v>
      </c>
      <c r="C412" s="3">
        <v>-0.013005572</v>
      </c>
      <c r="D412" s="3">
        <v>22567.250406210507</v>
      </c>
      <c r="F412" s="21">
        <v>411.0</v>
      </c>
      <c r="G412" s="49">
        <v>-5.92375E-4</v>
      </c>
      <c r="H412" s="39"/>
      <c r="I412" s="39">
        <v>0.0037793307519350004</v>
      </c>
      <c r="J412" s="44">
        <v>444.9</v>
      </c>
      <c r="L412" s="33">
        <v>424.0</v>
      </c>
      <c r="M412" s="36">
        <v>-0.023</v>
      </c>
      <c r="N412" s="39"/>
      <c r="O412" s="39">
        <v>0.0037793307519350004</v>
      </c>
      <c r="P412" s="44">
        <v>444.9</v>
      </c>
    </row>
    <row r="413">
      <c r="A413" s="38">
        <v>0.001182255721273587</v>
      </c>
      <c r="B413" s="33">
        <v>-0.0021914955352313054</v>
      </c>
      <c r="C413" s="3">
        <v>-0.009118445999999999</v>
      </c>
      <c r="D413" s="3">
        <v>22536.734877850897</v>
      </c>
      <c r="F413" s="21">
        <v>412.0</v>
      </c>
      <c r="G413" s="36">
        <v>0.00117</v>
      </c>
      <c r="H413" s="39"/>
      <c r="I413" s="39">
        <v>0.002777853636777669</v>
      </c>
      <c r="J413" s="45">
        <v>445.49</v>
      </c>
      <c r="L413" s="33">
        <v>423.0</v>
      </c>
      <c r="M413" s="36">
        <v>-0.023</v>
      </c>
      <c r="N413" s="39"/>
      <c r="O413" s="39">
        <v>0.002777853636777669</v>
      </c>
      <c r="P413" s="45">
        <v>445.49</v>
      </c>
    </row>
    <row r="414">
      <c r="A414" s="38">
        <v>0.001741344372237838</v>
      </c>
      <c r="B414" s="33">
        <v>-0.0012547110252984774</v>
      </c>
      <c r="C414" s="3">
        <v>-0.005220642499999999</v>
      </c>
      <c r="D414" s="3">
        <v>22506.80830951363</v>
      </c>
      <c r="F414" s="21">
        <v>413.0</v>
      </c>
      <c r="G414" s="36">
        <v>0.00293</v>
      </c>
      <c r="H414" s="39"/>
      <c r="I414" s="39">
        <v>0.005181781199641001</v>
      </c>
      <c r="J414" s="44">
        <v>446.08</v>
      </c>
      <c r="L414" s="33">
        <v>422.0</v>
      </c>
      <c r="M414" s="36">
        <v>-0.023</v>
      </c>
      <c r="N414" s="39"/>
      <c r="O414" s="39">
        <v>0.005181781199641001</v>
      </c>
      <c r="P414" s="44">
        <v>446.08</v>
      </c>
    </row>
    <row r="415">
      <c r="A415" s="38">
        <v>0.0012151073438400899</v>
      </c>
      <c r="B415" s="42">
        <v>-3.167006038649615E-4</v>
      </c>
      <c r="C415" s="41">
        <v>-0.0013177381874999998</v>
      </c>
      <c r="D415" s="3">
        <v>22476.961114857273</v>
      </c>
      <c r="F415" s="21">
        <v>414.0</v>
      </c>
      <c r="G415" s="36">
        <v>0.00469</v>
      </c>
      <c r="H415" s="39"/>
      <c r="I415" s="39">
        <v>0.0031963120658172186</v>
      </c>
      <c r="J415" s="45">
        <v>446.67</v>
      </c>
      <c r="L415" s="33">
        <v>421.0</v>
      </c>
      <c r="M415" s="36">
        <v>-0.023</v>
      </c>
      <c r="N415" s="39"/>
      <c r="O415" s="39">
        <v>0.0031963120658172186</v>
      </c>
      <c r="P415" s="45">
        <v>446.67</v>
      </c>
    </row>
    <row r="416">
      <c r="A416" s="38">
        <v>8.966764542427217E-4</v>
      </c>
      <c r="B416" s="33">
        <v>6.263449576871582E-4</v>
      </c>
      <c r="C416" s="3">
        <v>0.0026061165</v>
      </c>
      <c r="D416" s="3">
        <v>22447.192978518036</v>
      </c>
      <c r="F416" s="21">
        <v>415.0</v>
      </c>
      <c r="G416" s="36">
        <v>0.00645</v>
      </c>
      <c r="H416" s="39"/>
      <c r="I416" s="39">
        <v>0.0036176846776052496</v>
      </c>
      <c r="J416" s="44">
        <v>447.26</v>
      </c>
      <c r="L416" s="33">
        <v>420.0</v>
      </c>
      <c r="M416" s="36">
        <v>-0.023</v>
      </c>
      <c r="N416" s="39"/>
      <c r="O416" s="39">
        <v>0.0036176846776052496</v>
      </c>
      <c r="P416" s="44">
        <v>447.26</v>
      </c>
    </row>
    <row r="417">
      <c r="A417" s="38">
        <v>0.0016793060566863039</v>
      </c>
      <c r="B417" s="33">
        <v>0.0015706164307399653</v>
      </c>
      <c r="C417" s="3">
        <v>0.006535071999999998</v>
      </c>
      <c r="D417" s="3">
        <v>22417.503586800576</v>
      </c>
      <c r="F417" s="21">
        <v>416.0</v>
      </c>
      <c r="G417" s="36">
        <v>0.00861</v>
      </c>
      <c r="H417" s="39"/>
      <c r="I417" s="39">
        <v>0.003434364369083679</v>
      </c>
      <c r="J417" s="45">
        <v>447.85</v>
      </c>
      <c r="L417" s="33">
        <v>419.0</v>
      </c>
      <c r="M417" s="36">
        <v>-0.023</v>
      </c>
      <c r="N417" s="39"/>
      <c r="O417" s="39">
        <v>0.003434364369083679</v>
      </c>
      <c r="P417" s="45">
        <v>447.85</v>
      </c>
    </row>
    <row r="418">
      <c r="A418" s="38">
        <v>0.0010399729785528762</v>
      </c>
      <c r="B418" s="33">
        <v>0.0025173835581660995</v>
      </c>
      <c r="C418" s="3">
        <v>0.010474411499999997</v>
      </c>
      <c r="D418" s="3">
        <v>22387.89262766696</v>
      </c>
      <c r="F418" s="21">
        <v>417.0</v>
      </c>
      <c r="G418" s="36">
        <v>0.01095</v>
      </c>
      <c r="H418" s="39"/>
      <c r="I418" s="39">
        <v>0.0031164452448666905</v>
      </c>
      <c r="J418" s="44">
        <v>448.44</v>
      </c>
      <c r="L418" s="33">
        <v>418.0</v>
      </c>
      <c r="M418" s="36">
        <v>-0.023</v>
      </c>
      <c r="N418" s="39"/>
      <c r="O418" s="39">
        <v>0.0031164452448666905</v>
      </c>
      <c r="P418" s="44">
        <v>448.44</v>
      </c>
    </row>
    <row r="419">
      <c r="A419" s="38">
        <v>0.00118174402719558</v>
      </c>
      <c r="B419" s="33">
        <v>0.003466646339965561</v>
      </c>
      <c r="C419" s="3">
        <v>0.014424135</v>
      </c>
      <c r="D419" s="3">
        <v>22358.359790725754</v>
      </c>
      <c r="F419" s="21">
        <v>418.0</v>
      </c>
      <c r="G419" s="36">
        <v>0.0133</v>
      </c>
      <c r="H419" s="39"/>
      <c r="I419" s="39">
        <v>0.0034520316019963407</v>
      </c>
      <c r="J419" s="45">
        <v>449.03</v>
      </c>
      <c r="L419" s="33">
        <v>417.0</v>
      </c>
      <c r="M419" s="36">
        <v>-0.023</v>
      </c>
      <c r="N419" s="39"/>
      <c r="O419" s="39">
        <v>0.0034520316019963407</v>
      </c>
      <c r="P419" s="45">
        <v>449.03</v>
      </c>
    </row>
    <row r="420">
      <c r="A420" s="38">
        <v>0.0011263066090833626</v>
      </c>
      <c r="B420" s="33">
        <v>0.004633674192758974</v>
      </c>
      <c r="C420" s="3">
        <v>0.019279942499999998</v>
      </c>
      <c r="D420" s="3">
        <v>22328.904767221167</v>
      </c>
      <c r="F420" s="21">
        <v>419.0</v>
      </c>
      <c r="G420" s="36">
        <v>0.01565</v>
      </c>
      <c r="H420" s="39"/>
      <c r="I420" s="39">
        <v>0.005573283438257109</v>
      </c>
      <c r="J420" s="44">
        <v>449.62</v>
      </c>
      <c r="L420" s="33">
        <v>416.0</v>
      </c>
      <c r="M420" s="36">
        <v>-0.023</v>
      </c>
      <c r="N420" s="39"/>
      <c r="O420" s="39">
        <v>0.005573283438257109</v>
      </c>
      <c r="P420" s="44">
        <v>449.62</v>
      </c>
    </row>
    <row r="421">
      <c r="A421" s="38">
        <v>0.0010260890656708433</v>
      </c>
      <c r="B421" s="33">
        <v>0.005900763750270296</v>
      </c>
      <c r="C421" s="3">
        <v>0.024552089999999995</v>
      </c>
      <c r="D421" s="3">
        <v>22299.5272500223</v>
      </c>
      <c r="F421" s="21">
        <v>420.0</v>
      </c>
      <c r="G421" s="36">
        <v>0.01799</v>
      </c>
      <c r="H421" s="39"/>
      <c r="I421" s="39">
        <v>0.00348982490951569</v>
      </c>
      <c r="J421" s="45">
        <v>450.21</v>
      </c>
      <c r="L421" s="33">
        <v>415.0</v>
      </c>
      <c r="M421" s="36">
        <v>-0.023</v>
      </c>
      <c r="N421" s="39"/>
      <c r="O421" s="39">
        <v>0.00348982490951569</v>
      </c>
      <c r="P421" s="45">
        <v>450.21</v>
      </c>
    </row>
    <row r="422">
      <c r="A422" s="38">
        <v>0.0011410728244194636</v>
      </c>
      <c r="B422" s="33">
        <v>0.007176567308979701</v>
      </c>
      <c r="C422" s="3">
        <v>0.029860494999999994</v>
      </c>
      <c r="D422" s="3">
        <v>22270.226933612455</v>
      </c>
      <c r="F422" s="21">
        <v>421.0</v>
      </c>
      <c r="G422" s="36">
        <v>0.02034</v>
      </c>
      <c r="H422" s="39"/>
      <c r="I422" s="39">
        <v>0.004317726014716681</v>
      </c>
      <c r="J422" s="44">
        <v>450.8</v>
      </c>
      <c r="L422" s="33">
        <v>414.0</v>
      </c>
      <c r="M422" s="36">
        <v>-0.023</v>
      </c>
      <c r="N422" s="39"/>
      <c r="O422" s="39">
        <v>0.004317726014716681</v>
      </c>
      <c r="P422" s="44">
        <v>450.8</v>
      </c>
    </row>
    <row r="423">
      <c r="A423" s="38">
        <v>0.001849526342633933</v>
      </c>
      <c r="B423" s="33">
        <v>0.008455703133471673</v>
      </c>
      <c r="C423" s="3">
        <v>0.035182765</v>
      </c>
      <c r="D423" s="3">
        <v>22241.003514078555</v>
      </c>
      <c r="F423" s="21">
        <v>422.0</v>
      </c>
      <c r="G423" s="36">
        <v>0.02268</v>
      </c>
      <c r="H423" s="39"/>
      <c r="I423" s="39">
        <v>0.003525523648184571</v>
      </c>
      <c r="J423" s="45">
        <v>451.39</v>
      </c>
      <c r="L423" s="33">
        <v>413.0</v>
      </c>
      <c r="M423" s="36">
        <v>-0.023</v>
      </c>
      <c r="N423" s="39"/>
      <c r="O423" s="39">
        <v>0.003525523648184571</v>
      </c>
      <c r="P423" s="45">
        <v>451.39</v>
      </c>
    </row>
    <row r="424">
      <c r="A424" s="38">
        <v>0.0011626836814898956</v>
      </c>
      <c r="B424" s="33">
        <v>0.009732761128621906</v>
      </c>
      <c r="C424" s="3">
        <v>0.04049638949999999</v>
      </c>
      <c r="D424" s="3">
        <v>22211.856689100645</v>
      </c>
      <c r="F424" s="21">
        <v>423.0</v>
      </c>
      <c r="G424" s="36">
        <v>0.02554</v>
      </c>
      <c r="H424" s="39"/>
      <c r="I424" s="39">
        <v>0.0031351142280991416</v>
      </c>
      <c r="J424" s="44">
        <v>451.98</v>
      </c>
      <c r="L424" s="33">
        <v>412.0</v>
      </c>
      <c r="M424" s="36">
        <v>-0.023</v>
      </c>
      <c r="N424" s="39"/>
      <c r="O424" s="39">
        <v>0.0031351142280991416</v>
      </c>
      <c r="P424" s="44">
        <v>451.98</v>
      </c>
    </row>
    <row r="425">
      <c r="A425" s="38">
        <v>0.0014441733601513742</v>
      </c>
      <c r="B425" s="33">
        <v>0.011018554394751818</v>
      </c>
      <c r="C425" s="3">
        <v>0.04584636</v>
      </c>
      <c r="D425" s="3">
        <v>22182.786157941435</v>
      </c>
      <c r="F425" s="21">
        <v>424.0</v>
      </c>
      <c r="G425" s="36">
        <v>0.02847</v>
      </c>
      <c r="H425" s="39"/>
      <c r="I425" s="39">
        <v>0.00425498001741347</v>
      </c>
      <c r="J425" s="45">
        <v>452.57</v>
      </c>
      <c r="L425" s="33">
        <v>411.0</v>
      </c>
      <c r="M425" s="36">
        <v>-0.023</v>
      </c>
      <c r="N425" s="39"/>
      <c r="O425" s="39">
        <v>0.00425498001741347</v>
      </c>
      <c r="P425" s="45">
        <v>452.57</v>
      </c>
    </row>
    <row r="426">
      <c r="A426" s="38">
        <v>0.0011838371378503545</v>
      </c>
      <c r="B426" s="33">
        <v>0.012302255651685589</v>
      </c>
      <c r="C426" s="3">
        <v>0.05118762599999998</v>
      </c>
      <c r="D426" s="3">
        <v>22153.791621436012</v>
      </c>
      <c r="F426" s="21">
        <v>425.0</v>
      </c>
      <c r="G426" s="36">
        <v>0.0314</v>
      </c>
      <c r="H426" s="39"/>
      <c r="I426" s="39">
        <v>0.003425530752627351</v>
      </c>
      <c r="J426" s="44">
        <v>453.17</v>
      </c>
      <c r="L426" s="33">
        <v>410.0</v>
      </c>
      <c r="M426" s="36">
        <v>-0.023</v>
      </c>
      <c r="N426" s="39"/>
      <c r="O426" s="39">
        <v>0.003425530752627351</v>
      </c>
      <c r="P426" s="44">
        <v>453.17</v>
      </c>
    </row>
    <row r="427">
      <c r="A427" s="38">
        <v>0.0010568748165608686</v>
      </c>
      <c r="B427" s="33">
        <v>0.013871705969654046</v>
      </c>
      <c r="C427" s="3">
        <v>0.05771784599999999</v>
      </c>
      <c r="D427" s="3">
        <v>22124.872781981507</v>
      </c>
      <c r="F427" s="21">
        <v>426.0</v>
      </c>
      <c r="G427" s="36">
        <v>0.03407</v>
      </c>
      <c r="H427" s="39"/>
      <c r="I427" s="39">
        <v>0.0034725219494465887</v>
      </c>
      <c r="J427" s="45">
        <v>453.76</v>
      </c>
      <c r="L427" s="33">
        <v>409.0</v>
      </c>
      <c r="M427" s="36">
        <v>-0.023</v>
      </c>
      <c r="N427" s="39"/>
      <c r="O427" s="39">
        <v>0.0034725219494465887</v>
      </c>
      <c r="P427" s="45">
        <v>453.76</v>
      </c>
    </row>
    <row r="428">
      <c r="A428" s="38">
        <v>0.001440016067870748</v>
      </c>
      <c r="B428" s="33">
        <v>0.015483280909810793</v>
      </c>
      <c r="C428" s="3">
        <v>0.06442333949999998</v>
      </c>
      <c r="D428" s="3">
        <v>22096.02934352697</v>
      </c>
      <c r="F428" s="21">
        <v>427.0</v>
      </c>
      <c r="G428" s="36">
        <v>0.03641</v>
      </c>
      <c r="H428" s="39"/>
      <c r="I428" s="39">
        <v>0.004892548561854359</v>
      </c>
      <c r="J428" s="44">
        <v>454.35</v>
      </c>
      <c r="L428" s="33">
        <v>408.0</v>
      </c>
      <c r="M428" s="36">
        <v>-0.023</v>
      </c>
      <c r="N428" s="39"/>
      <c r="O428" s="39">
        <v>0.004892548561854359</v>
      </c>
      <c r="P428" s="44">
        <v>454.35</v>
      </c>
    </row>
    <row r="429">
      <c r="A429" s="38">
        <v>0.0011639219352660285</v>
      </c>
      <c r="B429" s="33">
        <v>0.017099387875633747</v>
      </c>
      <c r="C429" s="3">
        <v>0.07114769</v>
      </c>
      <c r="D429" s="3">
        <v>22066.774058300416</v>
      </c>
      <c r="F429" s="21">
        <v>428.0</v>
      </c>
      <c r="G429" s="36">
        <v>0.03964</v>
      </c>
      <c r="H429" s="39"/>
      <c r="I429" s="39">
        <v>0.004200794431933919</v>
      </c>
      <c r="J429" s="45">
        <v>454.94</v>
      </c>
      <c r="L429" s="33">
        <v>407.0</v>
      </c>
      <c r="M429" s="36">
        <v>-0.023</v>
      </c>
      <c r="N429" s="39"/>
      <c r="O429" s="39">
        <v>0.004200794431933919</v>
      </c>
      <c r="P429" s="45">
        <v>454.94</v>
      </c>
    </row>
    <row r="430">
      <c r="A430" s="38">
        <v>0.0011845029704284234</v>
      </c>
      <c r="B430" s="33">
        <v>0.018577535793515478</v>
      </c>
      <c r="C430" s="3">
        <v>0.077298016</v>
      </c>
      <c r="D430" s="3">
        <v>22038.081805359663</v>
      </c>
      <c r="F430" s="21">
        <v>429.0</v>
      </c>
      <c r="G430" s="36">
        <v>0.04313</v>
      </c>
      <c r="H430" s="39"/>
      <c r="I430" s="39">
        <v>0.003963743878987252</v>
      </c>
      <c r="J430" s="44">
        <v>455.53</v>
      </c>
      <c r="L430" s="33">
        <v>406.0</v>
      </c>
      <c r="M430" s="36">
        <v>-0.023</v>
      </c>
      <c r="N430" s="39"/>
      <c r="O430" s="39">
        <v>0.003963743878987252</v>
      </c>
      <c r="P430" s="44">
        <v>455.53</v>
      </c>
    </row>
    <row r="431">
      <c r="A431" s="38">
        <v>0.0016754029248995327</v>
      </c>
      <c r="B431" s="33">
        <v>0.019879294854683368</v>
      </c>
      <c r="C431" s="3">
        <v>0.08271441749999998</v>
      </c>
      <c r="D431" s="3">
        <v>22009.464069549907</v>
      </c>
      <c r="F431" s="21">
        <v>430.0</v>
      </c>
      <c r="G431" s="36">
        <v>0.04606</v>
      </c>
      <c r="H431" s="39"/>
      <c r="I431" s="39">
        <v>0.001915346611438481</v>
      </c>
      <c r="J431" s="45">
        <v>456.12</v>
      </c>
      <c r="L431" s="33">
        <v>405.0</v>
      </c>
      <c r="M431" s="36">
        <v>-0.02319</v>
      </c>
      <c r="N431" s="39"/>
      <c r="O431" s="39">
        <v>0.001915346611438481</v>
      </c>
      <c r="P431" s="45">
        <v>456.12</v>
      </c>
    </row>
    <row r="432">
      <c r="A432" s="38">
        <v>0.0014441301216028277</v>
      </c>
      <c r="B432" s="33">
        <v>0.0216709291909816</v>
      </c>
      <c r="C432" s="3">
        <v>0.090169108</v>
      </c>
      <c r="D432" s="3">
        <v>21980.920560953095</v>
      </c>
      <c r="F432" s="21">
        <v>431.0</v>
      </c>
      <c r="G432" s="36">
        <v>0.0492</v>
      </c>
      <c r="H432" s="39"/>
      <c r="I432" s="39">
        <v>0.0033640597102766</v>
      </c>
      <c r="J432" s="44">
        <v>456.71</v>
      </c>
      <c r="L432" s="33">
        <v>404.0</v>
      </c>
      <c r="M432" s="36">
        <v>-0.02378</v>
      </c>
      <c r="N432" s="39"/>
      <c r="O432" s="39">
        <v>0.0033640597102766</v>
      </c>
      <c r="P432" s="44">
        <v>456.71</v>
      </c>
    </row>
    <row r="433">
      <c r="A433" s="38">
        <v>0.001367946342860886</v>
      </c>
      <c r="B433" s="33">
        <v>0.023609468260819732</v>
      </c>
      <c r="C433" s="3">
        <v>0.0982350445</v>
      </c>
      <c r="D433" s="3">
        <v>21952.450991153164</v>
      </c>
      <c r="F433" s="21">
        <v>432.0</v>
      </c>
      <c r="G433" s="36">
        <v>0.05272</v>
      </c>
      <c r="H433" s="39"/>
      <c r="I433" s="39">
        <v>0.00326379361008671</v>
      </c>
      <c r="J433" s="45">
        <v>457.3</v>
      </c>
      <c r="L433" s="33">
        <v>403.0</v>
      </c>
      <c r="M433" s="36">
        <v>-0.024</v>
      </c>
      <c r="N433" s="39"/>
      <c r="O433" s="39">
        <v>0.00326379361008671</v>
      </c>
      <c r="P433" s="45">
        <v>457.3</v>
      </c>
    </row>
    <row r="434">
      <c r="A434" s="38">
        <v>6.635860562633243E-4</v>
      </c>
      <c r="B434" s="33">
        <v>0.025246013684227617</v>
      </c>
      <c r="C434" s="3">
        <v>0.10504443599999996</v>
      </c>
      <c r="D434" s="3">
        <v>21924.055073226347</v>
      </c>
      <c r="F434" s="21">
        <v>433.0</v>
      </c>
      <c r="G434" s="36">
        <v>0.05623</v>
      </c>
      <c r="H434" s="39"/>
      <c r="I434" s="39">
        <v>0.002762645245559041</v>
      </c>
      <c r="J434" s="44">
        <v>457.89</v>
      </c>
      <c r="L434" s="33">
        <v>402.0</v>
      </c>
      <c r="M434" s="36">
        <v>-0.024</v>
      </c>
      <c r="N434" s="39"/>
      <c r="O434" s="39">
        <v>0.002762645245559041</v>
      </c>
      <c r="P434" s="44">
        <v>457.89</v>
      </c>
    </row>
    <row r="435">
      <c r="A435" s="38">
        <v>0.001170032123385248</v>
      </c>
      <c r="B435" s="33">
        <v>0.027001966099299207</v>
      </c>
      <c r="C435" s="3">
        <v>0.11235065999999999</v>
      </c>
      <c r="D435" s="3">
        <v>21895.732521731516</v>
      </c>
      <c r="F435" s="21">
        <v>434.0</v>
      </c>
      <c r="G435" s="36">
        <v>0.05975</v>
      </c>
      <c r="H435" s="39"/>
      <c r="I435" s="39">
        <v>0.0025074721186452596</v>
      </c>
      <c r="J435" s="45">
        <v>458.48</v>
      </c>
      <c r="L435" s="33">
        <v>401.0</v>
      </c>
      <c r="M435" s="36">
        <v>-0.024</v>
      </c>
      <c r="N435" s="39"/>
      <c r="O435" s="39">
        <v>0.0025074721186452596</v>
      </c>
      <c r="P435" s="45">
        <v>458.48</v>
      </c>
    </row>
    <row r="436">
      <c r="A436" s="38">
        <v>0.001139564257392955</v>
      </c>
      <c r="B436" s="33">
        <v>0.028971192176569602</v>
      </c>
      <c r="C436" s="3">
        <v>0.12054428</v>
      </c>
      <c r="D436" s="3">
        <v>21867.483052700634</v>
      </c>
      <c r="F436" s="21">
        <v>435.0</v>
      </c>
      <c r="G436" s="36">
        <v>0.06327</v>
      </c>
      <c r="H436" s="39"/>
      <c r="I436" s="39">
        <v>0.0035100420523332706</v>
      </c>
      <c r="J436" s="44">
        <v>459.07</v>
      </c>
      <c r="L436" s="33">
        <v>400.0</v>
      </c>
      <c r="M436" s="36">
        <v>-0.024</v>
      </c>
      <c r="N436" s="39"/>
      <c r="O436" s="39">
        <v>0.0035100420523332706</v>
      </c>
      <c r="P436" s="44">
        <v>459.07</v>
      </c>
    </row>
    <row r="437">
      <c r="A437" s="38">
        <v>9.683249546515983E-4</v>
      </c>
      <c r="B437" s="33">
        <v>0.030939907178240526</v>
      </c>
      <c r="C437" s="3">
        <v>0.12873577349999998</v>
      </c>
      <c r="D437" s="3">
        <v>21839.306383629257</v>
      </c>
      <c r="F437" s="21">
        <v>436.0</v>
      </c>
      <c r="G437" s="36">
        <v>0.06679</v>
      </c>
      <c r="H437" s="39"/>
      <c r="I437" s="39">
        <v>0.0029996047302948206</v>
      </c>
      <c r="J437" s="45">
        <v>459.66</v>
      </c>
      <c r="L437" s="33">
        <v>399.0</v>
      </c>
      <c r="M437" s="36">
        <v>-0.024</v>
      </c>
      <c r="N437" s="39"/>
      <c r="O437" s="39">
        <v>0.0029996047302948206</v>
      </c>
      <c r="P437" s="45">
        <v>459.66</v>
      </c>
    </row>
    <row r="438">
      <c r="A438" s="38">
        <v>8.822868901624516E-4</v>
      </c>
      <c r="B438" s="33">
        <v>0.03291910878307703</v>
      </c>
      <c r="C438" s="3">
        <v>0.13697089999999998</v>
      </c>
      <c r="D438" s="3">
        <v>21811.20223346711</v>
      </c>
      <c r="F438" s="21">
        <v>437.0</v>
      </c>
      <c r="G438" s="36">
        <v>0.07031</v>
      </c>
      <c r="H438" s="39"/>
      <c r="I438" s="39">
        <v>0.0038558280490826003</v>
      </c>
      <c r="J438" s="44">
        <v>460.25</v>
      </c>
      <c r="L438" s="33">
        <v>398.0</v>
      </c>
      <c r="M438" s="36">
        <v>-0.024</v>
      </c>
      <c r="N438" s="39"/>
      <c r="O438" s="39">
        <v>0.0038558280490826003</v>
      </c>
      <c r="P438" s="44">
        <v>460.25</v>
      </c>
    </row>
    <row r="439">
      <c r="A439" s="38">
        <v>0.0012398284135290184</v>
      </c>
      <c r="B439" s="33">
        <v>0.03490330169666019</v>
      </c>
      <c r="C439" s="3">
        <v>0.1452267945</v>
      </c>
      <c r="D439" s="3">
        <v>21783.170322608752</v>
      </c>
      <c r="F439" s="21">
        <v>438.0</v>
      </c>
      <c r="G439" s="36">
        <v>0.07413</v>
      </c>
      <c r="H439" s="39"/>
      <c r="I439" s="39">
        <v>0.0028723824396814897</v>
      </c>
      <c r="J439" s="45">
        <v>460.84</v>
      </c>
      <c r="L439" s="33">
        <v>397.0</v>
      </c>
      <c r="M439" s="36">
        <v>-0.024</v>
      </c>
      <c r="N439" s="39"/>
      <c r="O439" s="39">
        <v>0.0028723824396814897</v>
      </c>
      <c r="P439" s="45">
        <v>460.84</v>
      </c>
    </row>
    <row r="440">
      <c r="A440" s="38">
        <v>0.0010636204898052933</v>
      </c>
      <c r="B440" s="33">
        <v>0.03689248591899</v>
      </c>
      <c r="C440" s="3">
        <v>0.15350345699999998</v>
      </c>
      <c r="D440" s="3">
        <v>21755.210372884307</v>
      </c>
      <c r="F440" s="21">
        <v>439.0</v>
      </c>
      <c r="G440" s="36">
        <v>0.07824</v>
      </c>
      <c r="H440" s="39"/>
      <c r="I440" s="39">
        <v>0.0029180076133373816</v>
      </c>
      <c r="J440" s="44">
        <v>461.43</v>
      </c>
      <c r="L440" s="33">
        <v>396.0</v>
      </c>
      <c r="M440" s="36">
        <v>-0.024</v>
      </c>
      <c r="N440" s="39"/>
      <c r="O440" s="39">
        <v>0.0029180076133373816</v>
      </c>
      <c r="P440" s="44">
        <v>461.43</v>
      </c>
    </row>
    <row r="441">
      <c r="A441" s="38">
        <v>0.0013724975469352136</v>
      </c>
      <c r="B441" s="33">
        <v>0.038886661450066466</v>
      </c>
      <c r="C441" s="3">
        <v>0.1618008875</v>
      </c>
      <c r="D441" s="3">
        <v>21727.322107550244</v>
      </c>
      <c r="F441" s="21">
        <v>440.0</v>
      </c>
      <c r="G441" s="36">
        <v>0.08187</v>
      </c>
      <c r="H441" s="39"/>
      <c r="I441" s="39">
        <v>0.0032912051415645988</v>
      </c>
      <c r="J441" s="45">
        <v>462.02</v>
      </c>
      <c r="L441" s="33">
        <v>395.0</v>
      </c>
      <c r="M441" s="36">
        <v>-0.024</v>
      </c>
      <c r="N441" s="39"/>
      <c r="O441" s="39">
        <v>0.0032912051415645988</v>
      </c>
      <c r="P441" s="45">
        <v>462.02</v>
      </c>
    </row>
    <row r="442">
      <c r="A442" s="38">
        <v>0.0010263731774905111</v>
      </c>
      <c r="B442" s="33">
        <v>0.04105196330935276</v>
      </c>
      <c r="C442" s="3">
        <v>0.17081034599999997</v>
      </c>
      <c r="D442" s="3">
        <v>21699.505251280272</v>
      </c>
      <c r="F442" s="21">
        <v>441.0</v>
      </c>
      <c r="G442" s="36">
        <v>0.08539</v>
      </c>
      <c r="H442" s="39"/>
      <c r="I442" s="39">
        <v>0.00302747160282716</v>
      </c>
      <c r="J442" s="44">
        <v>462.61</v>
      </c>
      <c r="L442" s="33">
        <v>394.0</v>
      </c>
      <c r="M442" s="36">
        <v>-0.024</v>
      </c>
      <c r="N442" s="39"/>
      <c r="O442" s="39">
        <v>0.00302747160282716</v>
      </c>
      <c r="P442" s="44">
        <v>462.61</v>
      </c>
    </row>
    <row r="443">
      <c r="A443" s="38">
        <v>0.0010466860316705128</v>
      </c>
      <c r="B443" s="33">
        <v>0.04338348466638733</v>
      </c>
      <c r="C443" s="3">
        <v>0.18051141599999998</v>
      </c>
      <c r="D443" s="3">
        <v>21671.759530156254</v>
      </c>
      <c r="F443" s="21">
        <v>442.0</v>
      </c>
      <c r="G443" s="36">
        <v>0.08891</v>
      </c>
      <c r="H443" s="39"/>
      <c r="I443" s="39">
        <v>0.0030460495178487195</v>
      </c>
      <c r="J443" s="45">
        <v>463.2</v>
      </c>
      <c r="L443" s="33">
        <v>393.0</v>
      </c>
      <c r="M443" s="36">
        <v>-0.024</v>
      </c>
      <c r="N443" s="39"/>
      <c r="O443" s="39">
        <v>0.0030460495178487195</v>
      </c>
      <c r="P443" s="45">
        <v>463.2</v>
      </c>
    </row>
    <row r="444">
      <c r="A444" s="38">
        <v>0.001185085835263253</v>
      </c>
      <c r="B444" s="33">
        <v>0.04545433727942577</v>
      </c>
      <c r="C444" s="3">
        <v>0.18912788699999994</v>
      </c>
      <c r="D444" s="3">
        <v>21644.08467165924</v>
      </c>
      <c r="F444" s="21">
        <v>443.0</v>
      </c>
      <c r="G444" s="36">
        <v>0.09266</v>
      </c>
      <c r="H444" s="39"/>
      <c r="I444" s="39">
        <v>0.0039381537117271605</v>
      </c>
      <c r="J444" s="44">
        <v>463.79</v>
      </c>
      <c r="L444" s="33">
        <v>392.0</v>
      </c>
      <c r="M444" s="36">
        <v>-0.024</v>
      </c>
      <c r="N444" s="39"/>
      <c r="O444" s="39">
        <v>0.0039381537117271605</v>
      </c>
      <c r="P444" s="44">
        <v>463.79</v>
      </c>
    </row>
    <row r="445">
      <c r="A445" s="38">
        <v>0.0010943031634503368</v>
      </c>
      <c r="B445" s="33">
        <v>0.04746918703820855</v>
      </c>
      <c r="C445" s="3">
        <v>0.19751133949999997</v>
      </c>
      <c r="D445" s="3">
        <v>21616.480404660513</v>
      </c>
      <c r="F445" s="21">
        <v>444.0</v>
      </c>
      <c r="G445" s="36">
        <v>0.09677</v>
      </c>
      <c r="H445" s="39"/>
      <c r="I445" s="39">
        <v>0.00377413986391427</v>
      </c>
      <c r="J445" s="45">
        <v>464.38</v>
      </c>
      <c r="L445" s="33">
        <v>391.0</v>
      </c>
      <c r="M445" s="36">
        <v>-0.0244</v>
      </c>
      <c r="N445" s="39"/>
      <c r="O445" s="39">
        <v>0.00377413986391427</v>
      </c>
      <c r="P445" s="45">
        <v>464.38</v>
      </c>
    </row>
    <row r="446">
      <c r="A446" s="38">
        <v>0.001105236295165486</v>
      </c>
      <c r="B446" s="33">
        <v>0.04948902810573798</v>
      </c>
      <c r="C446" s="3">
        <v>0.20591556</v>
      </c>
      <c r="D446" s="3">
        <v>21588.946459412782</v>
      </c>
      <c r="F446" s="21">
        <v>445.0</v>
      </c>
      <c r="G446" s="36">
        <v>0.10087</v>
      </c>
      <c r="H446" s="39"/>
      <c r="I446" s="39">
        <v>0.001697966792044051</v>
      </c>
      <c r="J446" s="44">
        <v>464.97</v>
      </c>
      <c r="L446" s="33">
        <v>390.0</v>
      </c>
      <c r="M446" s="36">
        <v>-0.02499</v>
      </c>
      <c r="N446" s="39"/>
      <c r="O446" s="39">
        <v>0.001697966792044051</v>
      </c>
      <c r="P446" s="44">
        <v>464.97</v>
      </c>
    </row>
    <row r="447">
      <c r="A447" s="38">
        <v>0.0014343968785949254</v>
      </c>
      <c r="B447" s="33">
        <v>0.05164204600523015</v>
      </c>
      <c r="C447" s="3">
        <v>0.214873907</v>
      </c>
      <c r="D447" s="3">
        <v>21561.482567541345</v>
      </c>
      <c r="F447" s="21">
        <v>446.0</v>
      </c>
      <c r="G447" s="36">
        <v>0.10498</v>
      </c>
      <c r="H447" s="39"/>
      <c r="I447" s="39">
        <v>0.0018619806398569398</v>
      </c>
      <c r="J447" s="45">
        <v>465.56</v>
      </c>
      <c r="L447" s="33">
        <v>389.0</v>
      </c>
      <c r="M447" s="36">
        <v>-0.025</v>
      </c>
      <c r="N447" s="39"/>
      <c r="O447" s="39">
        <v>0.0018619806398569398</v>
      </c>
      <c r="P447" s="45">
        <v>465.56</v>
      </c>
    </row>
    <row r="448">
      <c r="A448" s="38">
        <v>0.0013799108807717665</v>
      </c>
      <c r="B448" s="33">
        <v>0.05400127479775038</v>
      </c>
      <c r="C448" s="3">
        <v>0.22469026299999995</v>
      </c>
      <c r="D448" s="3">
        <v>21534.088462035405</v>
      </c>
      <c r="F448" s="21">
        <v>447.0</v>
      </c>
      <c r="G448" s="36">
        <v>0.10967</v>
      </c>
      <c r="H448" s="39"/>
      <c r="I448" s="39">
        <v>0.0053790349444287405</v>
      </c>
      <c r="J448" s="44">
        <v>466.15</v>
      </c>
      <c r="L448" s="33">
        <v>388.0</v>
      </c>
      <c r="M448" s="36">
        <v>-0.025</v>
      </c>
      <c r="N448" s="39"/>
      <c r="O448" s="39">
        <v>0.0053790349444287405</v>
      </c>
      <c r="P448" s="44">
        <v>466.15</v>
      </c>
    </row>
    <row r="449">
      <c r="A449" s="38">
        <v>6.231843212608101E-4</v>
      </c>
      <c r="B449" s="33">
        <v>0.05636074404695405</v>
      </c>
      <c r="C449" s="3">
        <v>0.23450761950000001</v>
      </c>
      <c r="D449" s="3">
        <v>21506.76387723939</v>
      </c>
      <c r="F449" s="21">
        <v>448.0</v>
      </c>
      <c r="G449" s="36">
        <v>0.11419</v>
      </c>
      <c r="H449" s="39"/>
      <c r="I449" s="39">
        <v>0.002264411063779848</v>
      </c>
      <c r="J449" s="45">
        <v>466.74</v>
      </c>
      <c r="L449" s="33">
        <v>387.0</v>
      </c>
      <c r="M449" s="36">
        <v>-0.025</v>
      </c>
      <c r="N449" s="39"/>
      <c r="O449" s="39">
        <v>0.002264411063779848</v>
      </c>
      <c r="P449" s="45">
        <v>466.74</v>
      </c>
    </row>
    <row r="450">
      <c r="A450" s="38">
        <v>6.859850747707215E-4</v>
      </c>
      <c r="B450" s="33">
        <v>0.058731621589858875</v>
      </c>
      <c r="C450" s="3">
        <v>0.244372444</v>
      </c>
      <c r="D450" s="3">
        <v>21479.508548844402</v>
      </c>
      <c r="F450" s="21">
        <v>449.0</v>
      </c>
      <c r="G450" s="36">
        <v>0.1183</v>
      </c>
      <c r="H450" s="39"/>
      <c r="I450" s="39">
        <v>0.002217784139804171</v>
      </c>
      <c r="J450" s="44">
        <v>467.32</v>
      </c>
      <c r="L450" s="33">
        <v>386.0</v>
      </c>
      <c r="M450" s="36">
        <v>-0.025</v>
      </c>
      <c r="N450" s="39"/>
      <c r="O450" s="39">
        <v>0.002217784139804171</v>
      </c>
      <c r="P450" s="44">
        <v>467.32</v>
      </c>
    </row>
    <row r="451">
      <c r="A451" s="38">
        <v>0.001989271031987904</v>
      </c>
      <c r="B451" s="33">
        <v>0.06143322236587855</v>
      </c>
      <c r="C451" s="3">
        <v>0.25561335249999995</v>
      </c>
      <c r="D451" s="3">
        <v>21452.322213879655</v>
      </c>
      <c r="F451" s="21">
        <v>450.0</v>
      </c>
      <c r="G451" s="36">
        <v>0.12309</v>
      </c>
      <c r="H451" s="39"/>
      <c r="I451" s="39">
        <v>0.0035567600445198413</v>
      </c>
      <c r="J451" s="45">
        <v>467.91</v>
      </c>
      <c r="L451" s="33">
        <v>385.0</v>
      </c>
      <c r="M451" s="36">
        <v>-0.025</v>
      </c>
      <c r="N451" s="39"/>
      <c r="O451" s="39">
        <v>0.0035567600445198413</v>
      </c>
      <c r="P451" s="45">
        <v>467.91</v>
      </c>
    </row>
    <row r="452">
      <c r="A452" s="38">
        <v>8.406067264870616E-4</v>
      </c>
      <c r="B452" s="33">
        <v>0.0640461250282897</v>
      </c>
      <c r="C452" s="3">
        <v>0.26648520299999995</v>
      </c>
      <c r="D452" s="3">
        <v>21425.204610704033</v>
      </c>
      <c r="F452" s="21">
        <v>451.0</v>
      </c>
      <c r="G452" s="36">
        <v>0.12837</v>
      </c>
      <c r="H452" s="39"/>
      <c r="I452" s="39">
        <v>0.0033108758751168397</v>
      </c>
      <c r="J452" s="44">
        <v>468.5</v>
      </c>
      <c r="L452" s="33">
        <v>384.0</v>
      </c>
      <c r="M452" s="36">
        <v>-0.025</v>
      </c>
      <c r="N452" s="39"/>
      <c r="O452" s="39">
        <v>0.0033108758751168397</v>
      </c>
      <c r="P452" s="44">
        <v>468.5</v>
      </c>
    </row>
    <row r="453">
      <c r="A453" s="38">
        <v>8.263706889428415E-4</v>
      </c>
      <c r="B453" s="33">
        <v>0.0664337666439676</v>
      </c>
      <c r="C453" s="3">
        <v>0.27641978</v>
      </c>
      <c r="D453" s="3">
        <v>21398.613369853632</v>
      </c>
      <c r="F453" s="21">
        <v>452.0</v>
      </c>
      <c r="G453" s="36">
        <v>0.13365</v>
      </c>
      <c r="H453" s="39"/>
      <c r="I453" s="39">
        <v>0.004522629489219181</v>
      </c>
      <c r="J453" s="45">
        <v>469.09</v>
      </c>
      <c r="L453" s="33">
        <v>383.0</v>
      </c>
      <c r="M453" s="36">
        <v>-0.025</v>
      </c>
      <c r="N453" s="39"/>
      <c r="O453" s="39">
        <v>0.004522629489219181</v>
      </c>
      <c r="P453" s="45">
        <v>469.09</v>
      </c>
    </row>
    <row r="454">
      <c r="A454" s="38">
        <v>0.001330313733017639</v>
      </c>
      <c r="B454" s="33">
        <v>0.06921095830106905</v>
      </c>
      <c r="C454" s="3">
        <v>0.2879752095</v>
      </c>
      <c r="D454" s="3">
        <v>21371.63129661687</v>
      </c>
      <c r="F454" s="21">
        <v>453.0</v>
      </c>
      <c r="G454" s="36">
        <v>0.13892</v>
      </c>
      <c r="H454" s="39"/>
      <c r="I454" s="39">
        <v>0.0041120939945270595</v>
      </c>
      <c r="J454" s="44">
        <v>469.68</v>
      </c>
      <c r="L454" s="33">
        <v>382.0</v>
      </c>
      <c r="M454" s="36">
        <v>-0.025</v>
      </c>
      <c r="N454" s="39"/>
      <c r="O454" s="39">
        <v>0.0041120939945270595</v>
      </c>
      <c r="P454" s="44">
        <v>469.68</v>
      </c>
    </row>
    <row r="455">
      <c r="A455" s="38">
        <v>0.001243037446958694</v>
      </c>
      <c r="B455" s="33">
        <v>0.07227080636892823</v>
      </c>
      <c r="C455" s="3">
        <v>0.300706725</v>
      </c>
      <c r="D455" s="3">
        <v>21344.71718249733</v>
      </c>
      <c r="F455" s="21">
        <v>454.0</v>
      </c>
      <c r="G455" s="36">
        <v>0.1442</v>
      </c>
      <c r="H455" s="39"/>
      <c r="I455" s="39">
        <v>0.00324803880960274</v>
      </c>
      <c r="J455" s="45">
        <v>470.27</v>
      </c>
      <c r="L455" s="33">
        <v>381.0</v>
      </c>
      <c r="M455" s="36">
        <v>-0.025</v>
      </c>
      <c r="N455" s="39"/>
      <c r="O455" s="39">
        <v>0.00324803880960274</v>
      </c>
      <c r="P455" s="45">
        <v>470.27</v>
      </c>
    </row>
    <row r="456">
      <c r="A456" s="38">
        <v>0.0017044021042828678</v>
      </c>
      <c r="B456" s="33">
        <v>0.07533814139990735</v>
      </c>
      <c r="C456" s="3">
        <v>0.31346939249999994</v>
      </c>
      <c r="D456" s="3">
        <v>21317.870771067388</v>
      </c>
      <c r="F456" s="21">
        <v>455.0</v>
      </c>
      <c r="G456" s="36">
        <v>0.14976</v>
      </c>
      <c r="H456" s="39"/>
      <c r="I456" s="39">
        <v>0.00395900833202097</v>
      </c>
      <c r="J456" s="44">
        <v>470.86</v>
      </c>
      <c r="L456" s="33">
        <v>380.0</v>
      </c>
      <c r="M456" s="36">
        <v>-0.025</v>
      </c>
      <c r="N456" s="39"/>
      <c r="O456" s="39">
        <v>0.00395900833202097</v>
      </c>
      <c r="P456" s="44">
        <v>470.86</v>
      </c>
    </row>
    <row r="457">
      <c r="A457" s="38">
        <v>0.001555542074487347</v>
      </c>
      <c r="B457" s="33">
        <v>0.07840731933128468</v>
      </c>
      <c r="C457" s="3">
        <v>0.32623972799999995</v>
      </c>
      <c r="D457" s="3">
        <v>21291.091807187873</v>
      </c>
      <c r="F457" s="21">
        <v>456.0</v>
      </c>
      <c r="G457" s="36">
        <v>0.15562</v>
      </c>
      <c r="H457" s="39"/>
      <c r="I457" s="39">
        <v>0.0035850822581066292</v>
      </c>
      <c r="J457" s="45">
        <v>471.45</v>
      </c>
      <c r="L457" s="33">
        <v>379.0</v>
      </c>
      <c r="M457" s="36">
        <v>-0.025</v>
      </c>
      <c r="N457" s="39"/>
      <c r="O457" s="39">
        <v>0.0035850822581066292</v>
      </c>
      <c r="P457" s="45">
        <v>471.45</v>
      </c>
    </row>
    <row r="458">
      <c r="A458" s="38">
        <v>0.0012333193938371622</v>
      </c>
      <c r="B458" s="33">
        <v>0.08148962119857658</v>
      </c>
      <c r="C458" s="3">
        <v>0.3390646699999999</v>
      </c>
      <c r="D458" s="3">
        <v>21264.380037000024</v>
      </c>
      <c r="F458" s="21">
        <v>457.0</v>
      </c>
      <c r="G458" s="36">
        <v>0.16194</v>
      </c>
      <c r="H458" s="39"/>
      <c r="I458" s="39">
        <v>0.0029202843186096296</v>
      </c>
      <c r="J458" s="44">
        <v>472.04</v>
      </c>
      <c r="L458" s="33">
        <v>378.0</v>
      </c>
      <c r="M458" s="36">
        <v>-0.025</v>
      </c>
      <c r="N458" s="39"/>
      <c r="O458" s="39">
        <v>0.0029202843186096296</v>
      </c>
      <c r="P458" s="44">
        <v>472.04</v>
      </c>
    </row>
    <row r="459">
      <c r="A459" s="38">
        <v>0.0015089482221993975</v>
      </c>
      <c r="B459" s="33">
        <v>0.084737840821122</v>
      </c>
      <c r="C459" s="3">
        <v>0.35257996799999997</v>
      </c>
      <c r="D459" s="3">
        <v>21237.73520791743</v>
      </c>
      <c r="F459" s="21">
        <v>458.0</v>
      </c>
      <c r="G459" s="36">
        <v>0.16839</v>
      </c>
      <c r="H459" s="39"/>
      <c r="I459" s="39">
        <v>0.00527931525350419</v>
      </c>
      <c r="J459" s="45">
        <v>472.63</v>
      </c>
      <c r="L459" s="33">
        <v>377.0</v>
      </c>
      <c r="M459" s="36">
        <v>-0.025</v>
      </c>
      <c r="N459" s="39"/>
      <c r="O459" s="39">
        <v>0.00527931525350419</v>
      </c>
      <c r="P459" s="45">
        <v>472.63</v>
      </c>
    </row>
    <row r="460">
      <c r="A460" s="38">
        <v>0.0013715718784903747</v>
      </c>
      <c r="B460" s="33">
        <v>0.08816390441781222</v>
      </c>
      <c r="C460" s="3">
        <v>0.366835245</v>
      </c>
      <c r="D460" s="3">
        <v>21211.157068618093</v>
      </c>
      <c r="F460" s="21">
        <v>459.0</v>
      </c>
      <c r="G460" s="36">
        <v>0.17484</v>
      </c>
      <c r="H460" s="39"/>
      <c r="I460" s="39">
        <v>0.0032585116538550907</v>
      </c>
      <c r="J460" s="44">
        <v>473.22</v>
      </c>
      <c r="L460" s="33">
        <v>376.0</v>
      </c>
      <c r="M460" s="36">
        <v>-0.0252</v>
      </c>
      <c r="N460" s="39"/>
      <c r="O460" s="39">
        <v>0.0032585116538550907</v>
      </c>
      <c r="P460" s="44">
        <v>473.22</v>
      </c>
    </row>
    <row r="461">
      <c r="A461" s="38">
        <v>0.001121434902528053</v>
      </c>
      <c r="B461" s="33">
        <v>0.09185920884098442</v>
      </c>
      <c r="C461" s="3">
        <v>0.3822107879999999</v>
      </c>
      <c r="D461" s="3">
        <v>21184.645369036523</v>
      </c>
      <c r="F461" s="21">
        <v>460.0</v>
      </c>
      <c r="G461" s="36">
        <v>0.1815</v>
      </c>
      <c r="H461" s="39"/>
      <c r="I461" s="39">
        <v>0.0022930975502101995</v>
      </c>
      <c r="J461" s="45">
        <v>473.81</v>
      </c>
      <c r="L461" s="33">
        <v>375.0</v>
      </c>
      <c r="M461" s="36">
        <v>-0.02579</v>
      </c>
      <c r="N461" s="39"/>
      <c r="O461" s="39">
        <v>0.0022930975502101995</v>
      </c>
      <c r="P461" s="45">
        <v>473.81</v>
      </c>
    </row>
    <row r="462">
      <c r="A462" s="38">
        <v>0.0020349511031354565</v>
      </c>
      <c r="B462" s="33">
        <v>0.09563730859278483</v>
      </c>
      <c r="C462" s="3">
        <v>0.3979308285</v>
      </c>
      <c r="D462" s="3">
        <v>21158.199860355882</v>
      </c>
      <c r="F462" s="21">
        <v>461.0</v>
      </c>
      <c r="G462" s="36">
        <v>0.18854</v>
      </c>
      <c r="H462" s="39"/>
      <c r="I462" s="39">
        <v>0.004487568228026532</v>
      </c>
      <c r="J462" s="44">
        <v>474.4</v>
      </c>
      <c r="L462" s="33">
        <v>374.0</v>
      </c>
      <c r="M462" s="36">
        <v>-0.026</v>
      </c>
      <c r="N462" s="39"/>
      <c r="O462" s="39">
        <v>0.004487568228026532</v>
      </c>
      <c r="P462" s="44">
        <v>474.4</v>
      </c>
    </row>
    <row r="463">
      <c r="A463" s="38">
        <v>0.0012607270737984195</v>
      </c>
      <c r="B463" s="33">
        <v>0.09942455435066927</v>
      </c>
      <c r="C463" s="3">
        <v>0.4136889239999999</v>
      </c>
      <c r="D463" s="3">
        <v>21131.820295000212</v>
      </c>
      <c r="F463" s="21">
        <v>462.0</v>
      </c>
      <c r="G463" s="36">
        <v>0.19634</v>
      </c>
      <c r="H463" s="39"/>
      <c r="I463" s="39">
        <v>0.0029304839582293104</v>
      </c>
      <c r="J463" s="45">
        <v>474.99</v>
      </c>
      <c r="L463" s="33">
        <v>373.0</v>
      </c>
      <c r="M463" s="36">
        <v>-0.026</v>
      </c>
      <c r="N463" s="39"/>
      <c r="O463" s="39">
        <v>0.0029304839582293104</v>
      </c>
      <c r="P463" s="45">
        <v>474.99</v>
      </c>
    </row>
    <row r="464">
      <c r="A464" s="38">
        <v>8.905282990142645E-4</v>
      </c>
      <c r="B464" s="33">
        <v>0.1033405136510936</v>
      </c>
      <c r="C464" s="3">
        <v>0.4299825749999999</v>
      </c>
      <c r="D464" s="3">
        <v>21105.506426626707</v>
      </c>
      <c r="F464" s="21">
        <v>463.0</v>
      </c>
      <c r="G464" s="36">
        <v>0.20455</v>
      </c>
      <c r="H464" s="39"/>
      <c r="I464" s="39">
        <v>0.002137735182431859</v>
      </c>
      <c r="J464" s="44">
        <v>475.58</v>
      </c>
      <c r="L464" s="33">
        <v>372.0</v>
      </c>
      <c r="M464" s="36">
        <v>-0.026</v>
      </c>
      <c r="N464" s="39"/>
      <c r="O464" s="39">
        <v>0.002137735182431859</v>
      </c>
      <c r="P464" s="44">
        <v>475.58</v>
      </c>
    </row>
    <row r="465">
      <c r="A465" s="38">
        <v>0.0017492731605949206</v>
      </c>
      <c r="B465" s="33">
        <v>0.10748254645584067</v>
      </c>
      <c r="C465" s="3">
        <v>0.44721687999999993</v>
      </c>
      <c r="D465" s="3">
        <v>21079.258010118047</v>
      </c>
      <c r="F465" s="21">
        <v>464.0</v>
      </c>
      <c r="G465" s="36">
        <v>0.21276</v>
      </c>
      <c r="H465" s="39"/>
      <c r="I465" s="39">
        <v>0.0050075677122084295</v>
      </c>
      <c r="J465" s="45">
        <v>476.17</v>
      </c>
      <c r="L465" s="33">
        <v>371.0</v>
      </c>
      <c r="M465" s="36">
        <v>-0.026</v>
      </c>
      <c r="N465" s="39"/>
      <c r="O465" s="39">
        <v>0.0050075677122084295</v>
      </c>
      <c r="P465" s="45">
        <v>476.17</v>
      </c>
    </row>
    <row r="466">
      <c r="A466" s="38">
        <v>0.0011465824101311822</v>
      </c>
      <c r="B466" s="33">
        <v>0.11206836015514075</v>
      </c>
      <c r="C466" s="3">
        <v>0.4662976829999999</v>
      </c>
      <c r="D466" s="3">
        <v>21053.07480157477</v>
      </c>
      <c r="F466" s="21">
        <v>465.0</v>
      </c>
      <c r="G466" s="36">
        <v>0.22125</v>
      </c>
      <c r="H466" s="39"/>
      <c r="I466" s="39">
        <v>0.00301299175729565</v>
      </c>
      <c r="J466" s="44">
        <v>476.76</v>
      </c>
      <c r="L466" s="33">
        <v>370.0</v>
      </c>
      <c r="M466" s="36">
        <v>-0.026</v>
      </c>
      <c r="N466" s="39"/>
      <c r="O466" s="39">
        <v>0.00301299175729565</v>
      </c>
      <c r="P466" s="44">
        <v>476.76</v>
      </c>
    </row>
    <row r="467">
      <c r="A467" s="38">
        <v>8.395318550647031E-4</v>
      </c>
      <c r="B467" s="33">
        <v>0.11689954758261276</v>
      </c>
      <c r="C467" s="3">
        <v>0.48639944499999993</v>
      </c>
      <c r="D467" s="3">
        <v>21026.956558307753</v>
      </c>
      <c r="F467" s="21">
        <v>466.0</v>
      </c>
      <c r="G467" s="36">
        <v>0.23064</v>
      </c>
      <c r="H467" s="39"/>
      <c r="I467" s="39">
        <v>0.00398751268202954</v>
      </c>
      <c r="J467" s="45">
        <v>477.34</v>
      </c>
      <c r="L467" s="33">
        <v>369.0</v>
      </c>
      <c r="M467" s="36">
        <v>-0.026</v>
      </c>
      <c r="N467" s="39"/>
      <c r="O467" s="39">
        <v>0.00398751268202954</v>
      </c>
      <c r="P467" s="45">
        <v>477.34</v>
      </c>
    </row>
    <row r="468">
      <c r="A468" s="38">
        <v>0.001973901368964549</v>
      </c>
      <c r="B468" s="33">
        <v>0.12174237667054218</v>
      </c>
      <c r="C468" s="3">
        <v>0.5065496460000001</v>
      </c>
      <c r="D468" s="3">
        <v>21000.903038830667</v>
      </c>
      <c r="F468" s="21">
        <v>467.0</v>
      </c>
      <c r="G468" s="36">
        <v>0.24002</v>
      </c>
      <c r="H468" s="39"/>
      <c r="I468" s="39">
        <v>0.0038777754879070906</v>
      </c>
      <c r="J468" s="44">
        <v>477.93</v>
      </c>
      <c r="L468" s="33">
        <v>368.0</v>
      </c>
      <c r="M468" s="36">
        <v>-0.026</v>
      </c>
      <c r="N468" s="39"/>
      <c r="O468" s="39">
        <v>0.0038777754879070906</v>
      </c>
      <c r="P468" s="44">
        <v>477.93</v>
      </c>
    </row>
    <row r="469">
      <c r="A469" s="38">
        <v>0.001192092358213654</v>
      </c>
      <c r="B469" s="33">
        <v>0.12675726339067758</v>
      </c>
      <c r="C469" s="3">
        <v>0.52741575</v>
      </c>
      <c r="D469" s="3">
        <v>20974.91400285259</v>
      </c>
      <c r="F469" s="21">
        <v>468.0</v>
      </c>
      <c r="G469" s="36">
        <v>0.2494</v>
      </c>
      <c r="H469" s="39"/>
      <c r="I469" s="39">
        <v>0.00285835793520443</v>
      </c>
      <c r="J469" s="45">
        <v>478.52</v>
      </c>
      <c r="L469" s="33">
        <v>367.0</v>
      </c>
      <c r="M469" s="36">
        <v>-0.026</v>
      </c>
      <c r="N469" s="39"/>
      <c r="O469" s="39">
        <v>0.00285835793520443</v>
      </c>
      <c r="P469" s="45">
        <v>478.52</v>
      </c>
    </row>
    <row r="470">
      <c r="A470" s="38">
        <v>0.00158342716281564</v>
      </c>
      <c r="B470" s="33">
        <v>0.1322976781062834</v>
      </c>
      <c r="C470" s="3">
        <v>0.5504684879999999</v>
      </c>
      <c r="D470" s="3">
        <v>20949.4280806134</v>
      </c>
      <c r="F470" s="21">
        <v>469.0</v>
      </c>
      <c r="G470" s="36">
        <v>0.25976</v>
      </c>
      <c r="H470" s="39"/>
      <c r="I470" s="39">
        <v>0.0022571256069086497</v>
      </c>
      <c r="J470" s="44">
        <v>479.11</v>
      </c>
      <c r="L470" s="33">
        <v>366.0</v>
      </c>
      <c r="M470" s="36">
        <v>-0.026</v>
      </c>
      <c r="N470" s="39"/>
      <c r="O470" s="39">
        <v>0.0022571256069086497</v>
      </c>
      <c r="P470" s="44">
        <v>479.11</v>
      </c>
    </row>
    <row r="471">
      <c r="A471" s="38">
        <v>0.0015455678143487075</v>
      </c>
      <c r="B471" s="33">
        <v>0.13784832322632967</v>
      </c>
      <c r="C471" s="3">
        <v>0.573563793</v>
      </c>
      <c r="D471" s="3">
        <v>20923.56621262528</v>
      </c>
      <c r="F471" s="21">
        <v>470.0</v>
      </c>
      <c r="G471" s="36">
        <v>0.27032</v>
      </c>
      <c r="H471" s="39"/>
      <c r="I471" s="39">
        <v>0.003787162618071539</v>
      </c>
      <c r="J471" s="45">
        <v>479.7</v>
      </c>
      <c r="L471" s="33">
        <v>365.0</v>
      </c>
      <c r="M471" s="36">
        <v>-0.026</v>
      </c>
      <c r="N471" s="39"/>
      <c r="O471" s="39">
        <v>0.003787162618071539</v>
      </c>
      <c r="P471" s="45">
        <v>479.7</v>
      </c>
    </row>
    <row r="472">
      <c r="A472" s="38">
        <v>0.0011434822335016214</v>
      </c>
      <c r="B472" s="33">
        <v>0.1434122690497974</v>
      </c>
      <c r="C472" s="3">
        <v>0.59671444</v>
      </c>
      <c r="D472" s="3">
        <v>20897.768118364962</v>
      </c>
      <c r="F472" s="21">
        <v>471.0</v>
      </c>
      <c r="G472" s="36">
        <v>0.28088</v>
      </c>
      <c r="H472" s="39"/>
      <c r="I472" s="39">
        <v>0.00270317770384787</v>
      </c>
      <c r="J472" s="44">
        <v>480.29</v>
      </c>
      <c r="L472" s="33">
        <v>364.0</v>
      </c>
      <c r="M472" s="36">
        <v>-0.026</v>
      </c>
      <c r="N472" s="39"/>
      <c r="O472" s="39">
        <v>0.00270317770384787</v>
      </c>
      <c r="P472" s="44">
        <v>480.29</v>
      </c>
    </row>
    <row r="473">
      <c r="A473" s="38">
        <v>9.063041353405532E-4</v>
      </c>
      <c r="B473" s="33">
        <v>0.14955373895277885</v>
      </c>
      <c r="C473" s="3">
        <v>0.6222680679999999</v>
      </c>
      <c r="D473" s="3">
        <v>20872.033562229968</v>
      </c>
      <c r="F473" s="21">
        <v>472.0</v>
      </c>
      <c r="G473" s="36">
        <v>0.29168</v>
      </c>
      <c r="H473" s="39"/>
      <c r="I473" s="39">
        <v>0.0019104289280504195</v>
      </c>
      <c r="J473" s="45">
        <v>480.88</v>
      </c>
      <c r="L473" s="33">
        <v>363.0</v>
      </c>
      <c r="M473" s="36">
        <v>-0.026</v>
      </c>
      <c r="N473" s="39"/>
      <c r="O473" s="39">
        <v>0.0019104289280504195</v>
      </c>
      <c r="P473" s="45">
        <v>480.88</v>
      </c>
    </row>
    <row r="474">
      <c r="A474" s="38">
        <v>0.0015262850008274061</v>
      </c>
      <c r="B474" s="33">
        <v>0.15582518861123026</v>
      </c>
      <c r="C474" s="3">
        <v>0.6483625199999999</v>
      </c>
      <c r="D474" s="3">
        <v>20846.362309776945</v>
      </c>
      <c r="F474" s="21">
        <v>473.0</v>
      </c>
      <c r="G474" s="36">
        <v>0.30282</v>
      </c>
      <c r="H474" s="39"/>
      <c r="I474" s="39">
        <v>0.0052350561030116505</v>
      </c>
      <c r="J474" s="44">
        <v>481.47</v>
      </c>
      <c r="L474" s="33">
        <v>362.0</v>
      </c>
      <c r="M474" s="36">
        <v>-0.026</v>
      </c>
      <c r="N474" s="39"/>
      <c r="O474" s="39">
        <v>0.0052350561030116505</v>
      </c>
      <c r="P474" s="44">
        <v>481.47</v>
      </c>
    </row>
    <row r="475">
      <c r="A475" s="38">
        <v>0.001093447049288883</v>
      </c>
      <c r="B475" s="33">
        <v>0.16211161219592163</v>
      </c>
      <c r="C475" s="3">
        <v>0.674519276</v>
      </c>
      <c r="D475" s="3">
        <v>20820.754127714506</v>
      </c>
      <c r="F475" s="21">
        <v>474.0</v>
      </c>
      <c r="G475" s="36">
        <v>0.31481</v>
      </c>
      <c r="H475" s="39"/>
      <c r="I475" s="39">
        <v>0.00377796472877165</v>
      </c>
      <c r="J475" s="45">
        <v>482.06</v>
      </c>
      <c r="L475" s="33">
        <v>361.0</v>
      </c>
      <c r="M475" s="36">
        <v>-0.026</v>
      </c>
      <c r="N475" s="39"/>
      <c r="O475" s="39">
        <v>0.00377796472877165</v>
      </c>
      <c r="P475" s="45">
        <v>482.06</v>
      </c>
    </row>
    <row r="476">
      <c r="A476" s="38">
        <v>7.756281411420406E-4</v>
      </c>
      <c r="B476" s="33">
        <v>0.16855169733493983</v>
      </c>
      <c r="C476" s="3">
        <v>0.7013153919999998</v>
      </c>
      <c r="D476" s="3">
        <v>20795.208783896192</v>
      </c>
      <c r="F476" s="21">
        <v>475.0</v>
      </c>
      <c r="G476" s="36">
        <v>0.32712</v>
      </c>
      <c r="H476" s="39"/>
      <c r="I476" s="39">
        <v>0.00235666316141142</v>
      </c>
      <c r="J476" s="44">
        <v>482.64</v>
      </c>
      <c r="L476" s="33">
        <v>360.0</v>
      </c>
      <c r="M476" s="36">
        <v>-0.026</v>
      </c>
      <c r="N476" s="39"/>
      <c r="O476" s="39">
        <v>0.00235666316141142</v>
      </c>
      <c r="P476" s="44">
        <v>482.64</v>
      </c>
    </row>
    <row r="477">
      <c r="A477" s="38">
        <v>0.002133249058877702</v>
      </c>
      <c r="B477" s="33">
        <v>0.17520381191401793</v>
      </c>
      <c r="C477" s="3">
        <v>0.7289937269999999</v>
      </c>
      <c r="D477" s="3">
        <v>20769.726047313437</v>
      </c>
      <c r="F477" s="21">
        <v>476.0</v>
      </c>
      <c r="G477" s="36">
        <v>0.33944</v>
      </c>
      <c r="H477" s="39"/>
      <c r="I477" s="39">
        <v>0.00312154506467653</v>
      </c>
      <c r="J477" s="45">
        <v>483.23</v>
      </c>
      <c r="L477" s="33">
        <v>359.0</v>
      </c>
      <c r="M477" s="36">
        <v>-0.026</v>
      </c>
      <c r="N477" s="39"/>
      <c r="O477" s="39">
        <v>0.00312154506467653</v>
      </c>
      <c r="P477" s="45">
        <v>483.23</v>
      </c>
    </row>
    <row r="478">
      <c r="A478" s="38">
        <v>0.0015451609196927873</v>
      </c>
      <c r="B478" s="33">
        <v>0.18236411348798873</v>
      </c>
      <c r="C478" s="3">
        <v>0.7587865429999998</v>
      </c>
      <c r="D478" s="3">
        <v>20744.30568808862</v>
      </c>
      <c r="F478" s="21">
        <v>477.0</v>
      </c>
      <c r="G478" s="36">
        <v>0.35194</v>
      </c>
      <c r="H478" s="39"/>
      <c r="I478" s="39">
        <v>0.0025300570349459798</v>
      </c>
      <c r="J478" s="44">
        <v>483.82</v>
      </c>
      <c r="L478" s="33">
        <v>358.0</v>
      </c>
      <c r="M478" s="36">
        <v>-0.026</v>
      </c>
      <c r="N478" s="39"/>
      <c r="O478" s="39">
        <v>0.0025300570349459798</v>
      </c>
      <c r="P478" s="44">
        <v>483.82</v>
      </c>
    </row>
    <row r="479">
      <c r="A479" s="38">
        <v>9.673418503097023E-4</v>
      </c>
      <c r="B479" s="33">
        <v>0.18972308323379614</v>
      </c>
      <c r="C479" s="3">
        <v>0.789405984</v>
      </c>
      <c r="D479" s="3">
        <v>20719.376761147025</v>
      </c>
      <c r="F479" s="21">
        <v>478.0</v>
      </c>
      <c r="G479" s="36">
        <v>0.36484</v>
      </c>
      <c r="H479" s="39"/>
      <c r="I479" s="39">
        <v>0.0022210625953962095</v>
      </c>
      <c r="J479" s="45">
        <v>484.41</v>
      </c>
      <c r="L479" s="33">
        <v>357.0</v>
      </c>
      <c r="M479" s="36">
        <v>-0.026</v>
      </c>
      <c r="N479" s="39"/>
      <c r="O479" s="39">
        <v>0.0022210625953962095</v>
      </c>
      <c r="P479" s="45">
        <v>484.41</v>
      </c>
    </row>
    <row r="480">
      <c r="A480" s="38">
        <v>0.001286008388494584</v>
      </c>
      <c r="B480" s="33">
        <v>0.19710909828799</v>
      </c>
      <c r="C480" s="3">
        <v>0.8201379560000001</v>
      </c>
      <c r="D480" s="3">
        <v>20694.07942387683</v>
      </c>
      <c r="F480" s="21">
        <v>479.0</v>
      </c>
      <c r="G480" s="36">
        <v>0.37809</v>
      </c>
      <c r="H480" s="39"/>
      <c r="I480" s="39">
        <v>0.00333236797288688</v>
      </c>
      <c r="J480" s="44">
        <v>485.0</v>
      </c>
      <c r="L480" s="33">
        <v>356.0</v>
      </c>
      <c r="M480" s="36">
        <v>-0.026</v>
      </c>
      <c r="N480" s="39"/>
      <c r="O480" s="39">
        <v>0.00333236797288688</v>
      </c>
      <c r="P480" s="44">
        <v>485.0</v>
      </c>
    </row>
    <row r="481">
      <c r="A481" s="38">
        <v>0.0010461507965208816</v>
      </c>
      <c r="B481" s="33">
        <v>0.2046172345742813</v>
      </c>
      <c r="C481" s="3">
        <v>0.8513780539999998</v>
      </c>
      <c r="D481" s="3">
        <v>20668.843784878674</v>
      </c>
      <c r="F481" s="21">
        <v>480.0</v>
      </c>
      <c r="G481" s="36">
        <v>0.39158</v>
      </c>
      <c r="H481" s="39"/>
      <c r="I481" s="39">
        <v>0.0033406551800778707</v>
      </c>
      <c r="J481" s="45">
        <v>485.59</v>
      </c>
      <c r="L481" s="33">
        <v>355.0</v>
      </c>
      <c r="M481" s="36">
        <v>-0.026</v>
      </c>
      <c r="N481" s="39"/>
      <c r="O481" s="39">
        <v>0.0033406551800778707</v>
      </c>
      <c r="P481" s="45">
        <v>485.59</v>
      </c>
    </row>
    <row r="482">
      <c r="A482" s="38">
        <v>9.217488944417384E-4</v>
      </c>
      <c r="B482" s="33">
        <v>0.21237593850117356</v>
      </c>
      <c r="C482" s="3">
        <v>0.883660722</v>
      </c>
      <c r="D482" s="3">
        <v>20643.66961871142</v>
      </c>
      <c r="F482" s="21">
        <v>481.0</v>
      </c>
      <c r="G482" s="36">
        <v>0.4056</v>
      </c>
      <c r="H482" s="39"/>
      <c r="I482" s="39">
        <v>0.004242412604310649</v>
      </c>
      <c r="J482" s="44">
        <v>486.18</v>
      </c>
      <c r="L482" s="33">
        <v>354.0</v>
      </c>
      <c r="M482" s="36">
        <v>-0.026</v>
      </c>
      <c r="N482" s="39"/>
      <c r="O482" s="39">
        <v>0.004242412604310649</v>
      </c>
      <c r="P482" s="44">
        <v>486.18</v>
      </c>
    </row>
    <row r="483">
      <c r="A483" s="38">
        <v>0.0013880039267480308</v>
      </c>
      <c r="B483" s="33">
        <v>0.22035692005746815</v>
      </c>
      <c r="C483" s="3">
        <v>0.9168682499999998</v>
      </c>
      <c r="D483" s="3">
        <v>20618.556701030928</v>
      </c>
      <c r="F483" s="21">
        <v>482.0</v>
      </c>
      <c r="G483" s="36">
        <v>0.41956</v>
      </c>
      <c r="H483" s="39"/>
      <c r="I483" s="39">
        <v>0.0029586240353943203</v>
      </c>
      <c r="J483" s="45">
        <v>486.77</v>
      </c>
      <c r="L483" s="33">
        <v>353.0</v>
      </c>
      <c r="M483" s="36">
        <v>-0.026</v>
      </c>
      <c r="N483" s="39"/>
      <c r="O483" s="39">
        <v>0.0029586240353943203</v>
      </c>
      <c r="P483" s="45">
        <v>486.77</v>
      </c>
    </row>
    <row r="484">
      <c r="A484" s="38">
        <v>0.0013965400054043004</v>
      </c>
      <c r="B484" s="33">
        <v>0.2284967359309052</v>
      </c>
      <c r="C484" s="3">
        <v>0.9507366609999996</v>
      </c>
      <c r="D484" s="3">
        <v>20593.504808583377</v>
      </c>
      <c r="F484" s="21">
        <v>483.0</v>
      </c>
      <c r="G484" s="36">
        <v>0.43305</v>
      </c>
      <c r="H484" s="39"/>
      <c r="I484" s="39">
        <v>0.004325193608009661</v>
      </c>
      <c r="J484" s="44">
        <v>487.35</v>
      </c>
      <c r="L484" s="33">
        <v>352.0</v>
      </c>
      <c r="M484" s="36">
        <v>-0.026</v>
      </c>
      <c r="N484" s="39"/>
      <c r="O484" s="39">
        <v>0.004325193608009661</v>
      </c>
      <c r="P484" s="44">
        <v>487.35</v>
      </c>
    </row>
    <row r="485">
      <c r="A485" s="38">
        <v>0.0017799864627196197</v>
      </c>
      <c r="B485" s="33">
        <v>0.23696532446630025</v>
      </c>
      <c r="C485" s="3">
        <v>0.98597304</v>
      </c>
      <c r="D485" s="3">
        <v>20568.51371919865</v>
      </c>
      <c r="F485" s="21">
        <v>484.0</v>
      </c>
      <c r="G485" s="36">
        <v>0.44683</v>
      </c>
      <c r="H485" s="39"/>
      <c r="I485" s="39">
        <v>0.004189137700940001</v>
      </c>
      <c r="J485" s="45">
        <v>487.94</v>
      </c>
      <c r="L485" s="33">
        <v>351.0</v>
      </c>
      <c r="M485" s="36">
        <v>-0.026</v>
      </c>
      <c r="N485" s="39"/>
      <c r="O485" s="39">
        <v>0.004189137700940001</v>
      </c>
      <c r="P485" s="45">
        <v>487.94</v>
      </c>
    </row>
    <row r="486">
      <c r="A486" s="38">
        <v>0.0012458728495268396</v>
      </c>
      <c r="B486" s="33">
        <v>0.24541869657591142</v>
      </c>
      <c r="C486" s="3">
        <v>1.0211461059999998</v>
      </c>
      <c r="D486" s="3">
        <v>20543.5832117838</v>
      </c>
      <c r="F486" s="21">
        <v>485.0</v>
      </c>
      <c r="G486" s="36">
        <v>0.4609</v>
      </c>
      <c r="H486" s="39"/>
      <c r="I486" s="39">
        <v>0.0033952961066118716</v>
      </c>
      <c r="J486" s="44">
        <v>488.53</v>
      </c>
      <c r="L486" s="33">
        <v>350.0</v>
      </c>
      <c r="M486" s="36">
        <v>-0.026</v>
      </c>
      <c r="N486" s="39"/>
      <c r="O486" s="39">
        <v>0.0033952961066118716</v>
      </c>
      <c r="P486" s="44">
        <v>488.53</v>
      </c>
    </row>
    <row r="487">
      <c r="A487" s="38">
        <v>0.0018278518423034858</v>
      </c>
      <c r="B487" s="33">
        <v>0.25361140342640603</v>
      </c>
      <c r="C487" s="3">
        <v>1.0552345874999998</v>
      </c>
      <c r="D487" s="3">
        <v>20519.134092541295</v>
      </c>
      <c r="F487" s="21">
        <v>486.0</v>
      </c>
      <c r="G487" s="36">
        <v>0.47544</v>
      </c>
      <c r="H487" s="39"/>
      <c r="I487" s="39">
        <v>0.0034137829534225395</v>
      </c>
      <c r="J487" s="45">
        <v>489.12</v>
      </c>
      <c r="L487" s="33">
        <v>349.0</v>
      </c>
      <c r="M487" s="36">
        <v>-0.026</v>
      </c>
      <c r="N487" s="39"/>
      <c r="O487" s="39">
        <v>0.0034137829534225395</v>
      </c>
      <c r="P487" s="45">
        <v>489.12</v>
      </c>
    </row>
    <row r="488">
      <c r="A488" s="38">
        <v>0.0017767913405573558</v>
      </c>
      <c r="B488" s="33">
        <v>0.2619983218887368</v>
      </c>
      <c r="C488" s="3">
        <v>1.090131151</v>
      </c>
      <c r="D488" s="3">
        <v>20494.323072508916</v>
      </c>
      <c r="F488" s="21">
        <v>487.0</v>
      </c>
      <c r="G488" s="36">
        <v>0.49006</v>
      </c>
      <c r="H488" s="39"/>
      <c r="I488" s="39">
        <v>0.0028318570858354404</v>
      </c>
      <c r="J488" s="44">
        <v>489.71</v>
      </c>
      <c r="L488" s="33">
        <v>348.0</v>
      </c>
      <c r="M488" s="36">
        <v>-0.026</v>
      </c>
      <c r="N488" s="39"/>
      <c r="O488" s="39">
        <v>0.0028318570858354404</v>
      </c>
      <c r="P488" s="44">
        <v>489.71</v>
      </c>
    </row>
    <row r="489">
      <c r="A489" s="38">
        <v>0.0014453196179417028</v>
      </c>
      <c r="B489" s="33">
        <v>0.2705750270071549</v>
      </c>
      <c r="C489" s="3">
        <v>1.1258173849999997</v>
      </c>
      <c r="D489" s="3">
        <v>20469.571981249876</v>
      </c>
      <c r="F489" s="21">
        <v>488.0</v>
      </c>
      <c r="G489" s="36">
        <v>0.50413</v>
      </c>
      <c r="H489" s="39"/>
      <c r="I489" s="39">
        <v>0.0034319055273896505</v>
      </c>
      <c r="J489" s="45">
        <v>490.3</v>
      </c>
      <c r="L489" s="33">
        <v>347.0</v>
      </c>
      <c r="M489" s="36">
        <v>-0.026</v>
      </c>
      <c r="N489" s="39"/>
      <c r="O489" s="39">
        <v>0.0034319055273896505</v>
      </c>
      <c r="P489" s="45">
        <v>490.3</v>
      </c>
    </row>
    <row r="490">
      <c r="A490" s="38">
        <v>0.001458460584709604</v>
      </c>
      <c r="B490" s="33">
        <v>0.27944793366198817</v>
      </c>
      <c r="C490" s="3">
        <v>1.1627360639999997</v>
      </c>
      <c r="D490" s="3">
        <v>20444.880601897286</v>
      </c>
      <c r="F490" s="21">
        <v>489.0</v>
      </c>
      <c r="G490" s="36">
        <v>0.51821</v>
      </c>
      <c r="H490" s="39"/>
      <c r="I490" s="39">
        <v>0.0028045366225684393</v>
      </c>
      <c r="J490" s="44">
        <v>490.89</v>
      </c>
      <c r="L490" s="33">
        <v>346.0</v>
      </c>
      <c r="M490" s="36">
        <v>-0.026</v>
      </c>
      <c r="N490" s="39"/>
      <c r="O490" s="39">
        <v>0.0028045366225684393</v>
      </c>
      <c r="P490" s="44">
        <v>490.89</v>
      </c>
    </row>
    <row r="491">
      <c r="A491" s="38">
        <v>0.0012142294913202007</v>
      </c>
      <c r="B491" s="33">
        <v>0.2883885359030439</v>
      </c>
      <c r="C491" s="3">
        <v>1.1999364129999996</v>
      </c>
      <c r="D491" s="3">
        <v>20420.248718629395</v>
      </c>
      <c r="F491" s="21">
        <v>490.0</v>
      </c>
      <c r="G491" s="36">
        <v>0.53228</v>
      </c>
      <c r="H491" s="39"/>
      <c r="I491" s="39">
        <v>0.004379561329910991</v>
      </c>
      <c r="J491" s="45">
        <v>491.47</v>
      </c>
      <c r="L491" s="33">
        <v>345.0</v>
      </c>
      <c r="M491" s="36">
        <v>-0.026</v>
      </c>
      <c r="N491" s="39"/>
      <c r="O491" s="39">
        <v>0.004379561329910991</v>
      </c>
      <c r="P491" s="45">
        <v>491.47</v>
      </c>
    </row>
    <row r="492">
      <c r="A492" s="38">
        <v>0.0014768402869999716</v>
      </c>
      <c r="B492" s="33">
        <v>0.29702581735943284</v>
      </c>
      <c r="C492" s="3">
        <v>1.2358746949999997</v>
      </c>
      <c r="D492" s="3">
        <v>20395.676116663268</v>
      </c>
      <c r="F492" s="21">
        <v>491.0</v>
      </c>
      <c r="G492" s="36">
        <v>0.54597</v>
      </c>
      <c r="H492" s="39"/>
      <c r="I492" s="39">
        <v>0.0033147007399742198</v>
      </c>
      <c r="J492" s="44">
        <v>492.06</v>
      </c>
      <c r="L492" s="33">
        <v>344.0</v>
      </c>
      <c r="M492" s="36">
        <v>-0.026</v>
      </c>
      <c r="N492" s="39"/>
      <c r="O492" s="39">
        <v>0.0033147007399742198</v>
      </c>
      <c r="P492" s="44">
        <v>492.06</v>
      </c>
    </row>
    <row r="493">
      <c r="A493" s="38">
        <v>0.0012112288258110187</v>
      </c>
      <c r="B493" s="33">
        <v>0.30568894881055014</v>
      </c>
      <c r="C493" s="3">
        <v>1.2719205344999998</v>
      </c>
      <c r="D493" s="3">
        <v>20371.16258224857</v>
      </c>
      <c r="F493" s="21">
        <v>492.0</v>
      </c>
      <c r="G493" s="36">
        <v>0.55946</v>
      </c>
      <c r="H493" s="39"/>
      <c r="I493" s="39">
        <v>0.0032407533527315413</v>
      </c>
      <c r="J493" s="45">
        <v>492.65</v>
      </c>
      <c r="L493" s="33">
        <v>343.0</v>
      </c>
      <c r="M493" s="36">
        <v>-0.026</v>
      </c>
      <c r="N493" s="39"/>
      <c r="O493" s="39">
        <v>0.0032407533527315413</v>
      </c>
      <c r="P493" s="45">
        <v>492.65</v>
      </c>
    </row>
    <row r="494">
      <c r="A494" s="38">
        <v>0.0018981659504192093</v>
      </c>
      <c r="B494" s="33">
        <v>0.3143597431511164</v>
      </c>
      <c r="C494" s="3">
        <v>1.3079982579999998</v>
      </c>
      <c r="D494" s="3">
        <v>20347.1218996073</v>
      </c>
      <c r="F494" s="21">
        <v>493.0</v>
      </c>
      <c r="G494" s="36">
        <v>0.57295</v>
      </c>
      <c r="H494" s="39"/>
      <c r="I494" s="39">
        <v>0.0025036472537878804</v>
      </c>
      <c r="J494" s="44">
        <v>493.24</v>
      </c>
      <c r="L494" s="33">
        <v>342.0</v>
      </c>
      <c r="M494" s="36">
        <v>-0.02586</v>
      </c>
      <c r="N494" s="39"/>
      <c r="O494" s="39">
        <v>0.0025036472537878804</v>
      </c>
      <c r="P494" s="44">
        <v>493.24</v>
      </c>
    </row>
    <row r="495">
      <c r="A495" s="38">
        <v>0.0014418199791263067</v>
      </c>
      <c r="B495" s="33">
        <v>0.32283202181336496</v>
      </c>
      <c r="C495" s="3">
        <v>1.3432499909999995</v>
      </c>
      <c r="D495" s="3">
        <v>20322.7248709507</v>
      </c>
      <c r="F495" s="21">
        <v>494.0</v>
      </c>
      <c r="G495" s="36">
        <v>0.58629</v>
      </c>
      <c r="H495" s="39"/>
      <c r="I495" s="39">
        <v>0.00411591885938444</v>
      </c>
      <c r="J495" s="45">
        <v>493.83</v>
      </c>
      <c r="L495" s="33">
        <v>341.0</v>
      </c>
      <c r="M495" s="36">
        <v>-0.02527</v>
      </c>
      <c r="N495" s="39"/>
      <c r="O495" s="39">
        <v>0.00411591885938444</v>
      </c>
      <c r="P495" s="45">
        <v>493.83</v>
      </c>
    </row>
    <row r="496">
      <c r="A496" s="38">
        <v>0.0014147313175099838</v>
      </c>
      <c r="B496" s="33">
        <v>0.3312053109120898</v>
      </c>
      <c r="C496" s="3">
        <v>1.3780898449999999</v>
      </c>
      <c r="D496" s="3">
        <v>20298.386278290876</v>
      </c>
      <c r="F496" s="21">
        <v>495.0</v>
      </c>
      <c r="G496" s="36">
        <v>0.59919</v>
      </c>
      <c r="H496" s="39"/>
      <c r="I496" s="39">
        <v>0.0034683328117456496</v>
      </c>
      <c r="J496" s="44">
        <v>494.42</v>
      </c>
      <c r="L496" s="33">
        <v>340.0</v>
      </c>
      <c r="M496" s="36">
        <v>-0.025</v>
      </c>
      <c r="N496" s="39"/>
      <c r="O496" s="39">
        <v>0.0034683328117456496</v>
      </c>
      <c r="P496" s="44">
        <v>494.42</v>
      </c>
    </row>
    <row r="497">
      <c r="A497" s="38">
        <v>0.0010968835772134202</v>
      </c>
      <c r="B497" s="33">
        <v>0.33959772863439197</v>
      </c>
      <c r="C497" s="3">
        <v>1.4130092899999998</v>
      </c>
      <c r="D497" s="3">
        <v>20274.105911929284</v>
      </c>
      <c r="F497" s="21">
        <v>496.0</v>
      </c>
      <c r="G497" s="36">
        <v>0.61177</v>
      </c>
      <c r="H497" s="39"/>
      <c r="I497" s="39">
        <v>0.0029695522207011204</v>
      </c>
      <c r="J497" s="45">
        <v>495.0</v>
      </c>
      <c r="L497" s="33">
        <v>339.0</v>
      </c>
      <c r="M497" s="36">
        <v>-0.025</v>
      </c>
      <c r="N497" s="39"/>
      <c r="O497" s="39">
        <v>0.0029695522207011204</v>
      </c>
      <c r="P497" s="45">
        <v>495.0</v>
      </c>
    </row>
    <row r="498">
      <c r="A498" s="38">
        <v>0.001809721477540662</v>
      </c>
      <c r="B498" s="33">
        <v>0.34792026094431383</v>
      </c>
      <c r="C498" s="3">
        <v>1.4476379535</v>
      </c>
      <c r="D498" s="3">
        <v>20249.88356316951</v>
      </c>
      <c r="F498" s="21">
        <v>497.0</v>
      </c>
      <c r="G498" s="36">
        <v>0.62409</v>
      </c>
      <c r="H498" s="39"/>
      <c r="I498" s="39">
        <v>0.003706567251433891</v>
      </c>
      <c r="J498" s="44">
        <v>495.59</v>
      </c>
      <c r="L498" s="33">
        <v>338.0</v>
      </c>
      <c r="M498" s="36">
        <v>-0.025</v>
      </c>
      <c r="N498" s="39"/>
      <c r="O498" s="39">
        <v>0.003706567251433891</v>
      </c>
      <c r="P498" s="44">
        <v>495.59</v>
      </c>
    </row>
    <row r="499">
      <c r="A499" s="38">
        <v>0.0015304578822564069</v>
      </c>
      <c r="B499" s="33">
        <v>0.3560002893843911</v>
      </c>
      <c r="C499" s="3">
        <v>1.4812575989999999</v>
      </c>
      <c r="D499" s="3">
        <v>20225.719024311315</v>
      </c>
      <c r="F499" s="21">
        <v>498.0</v>
      </c>
      <c r="G499" s="36">
        <v>0.63542</v>
      </c>
      <c r="H499" s="39"/>
      <c r="I499" s="39">
        <v>0.00315023155110688</v>
      </c>
      <c r="J499" s="45">
        <v>496.18</v>
      </c>
      <c r="L499" s="33">
        <v>337.0</v>
      </c>
      <c r="M499" s="36">
        <v>-0.025</v>
      </c>
      <c r="N499" s="39"/>
      <c r="O499" s="39">
        <v>0.00315023155110688</v>
      </c>
      <c r="P499" s="45">
        <v>496.18</v>
      </c>
    </row>
    <row r="500">
      <c r="A500" s="38">
        <v>0.0013149798282829726</v>
      </c>
      <c r="B500" s="33">
        <v>0.36390090793775914</v>
      </c>
      <c r="C500" s="3">
        <v>1.5141307499999999</v>
      </c>
      <c r="D500" s="3">
        <v>20202.020202020205</v>
      </c>
      <c r="F500" s="21">
        <v>499.0</v>
      </c>
      <c r="G500" s="36">
        <v>0.64656</v>
      </c>
      <c r="H500" s="39"/>
      <c r="I500" s="39">
        <v>0.0047267133498236705</v>
      </c>
      <c r="J500" s="44">
        <v>496.77</v>
      </c>
      <c r="L500" s="33">
        <v>336.0</v>
      </c>
      <c r="M500" s="36">
        <v>-0.025</v>
      </c>
      <c r="N500" s="39"/>
      <c r="O500" s="39">
        <v>0.0047267133498236705</v>
      </c>
      <c r="P500" s="44">
        <v>496.77</v>
      </c>
    </row>
    <row r="501">
      <c r="A501" s="38">
        <v>0.0016472215495746114</v>
      </c>
      <c r="B501" s="33">
        <v>0.37167172422417366</v>
      </c>
      <c r="C501" s="3">
        <v>1.5464638155</v>
      </c>
      <c r="D501" s="3">
        <v>20177.969692689523</v>
      </c>
      <c r="F501" s="21">
        <v>500.0</v>
      </c>
      <c r="G501" s="36">
        <v>0.6577</v>
      </c>
      <c r="H501" s="39"/>
      <c r="I501" s="39">
        <v>0.0049811579310503305</v>
      </c>
      <c r="J501" s="45">
        <v>497.36</v>
      </c>
      <c r="L501" s="33">
        <v>335.0</v>
      </c>
      <c r="M501" s="36">
        <v>-0.02475</v>
      </c>
      <c r="N501" s="39"/>
      <c r="O501" s="39">
        <v>0.0049811579310503305</v>
      </c>
      <c r="P501" s="45">
        <v>497.36</v>
      </c>
    </row>
    <row r="502">
      <c r="A502" s="38">
        <v>0.0014049884960193099</v>
      </c>
      <c r="B502" s="33">
        <v>0.3788697217393681</v>
      </c>
      <c r="C502" s="3">
        <v>1.5764134779999999</v>
      </c>
      <c r="D502" s="3">
        <v>20153.976379539683</v>
      </c>
      <c r="F502" s="21">
        <v>501.0</v>
      </c>
      <c r="G502" s="36">
        <v>0.66859</v>
      </c>
      <c r="H502" s="39"/>
      <c r="I502" s="39">
        <v>0.0037605707004916586</v>
      </c>
      <c r="J502" s="44">
        <v>497.94</v>
      </c>
      <c r="L502" s="33">
        <v>334.0</v>
      </c>
      <c r="M502" s="36">
        <v>-0.02416</v>
      </c>
      <c r="N502" s="39"/>
      <c r="O502" s="39">
        <v>0.0037605707004916586</v>
      </c>
      <c r="P502" s="44">
        <v>497.94</v>
      </c>
    </row>
    <row r="503">
      <c r="A503" s="38">
        <v>0.0021156210287120434</v>
      </c>
      <c r="B503" s="33">
        <v>0.38597036265749096</v>
      </c>
      <c r="C503" s="3">
        <v>1.6059580560000002</v>
      </c>
      <c r="D503" s="3">
        <v>20130.040058779716</v>
      </c>
      <c r="F503" s="21">
        <v>502.0</v>
      </c>
      <c r="G503" s="36">
        <v>0.67915</v>
      </c>
      <c r="H503" s="39"/>
      <c r="I503" s="39">
        <v>0.003980500429791011</v>
      </c>
      <c r="J503" s="45">
        <v>498.53</v>
      </c>
      <c r="L503" s="33">
        <v>333.0</v>
      </c>
      <c r="M503" s="36">
        <v>-0.024</v>
      </c>
      <c r="N503" s="39"/>
      <c r="O503" s="39">
        <v>0.003980500429791011</v>
      </c>
      <c r="P503" s="45">
        <v>498.53</v>
      </c>
    </row>
    <row r="504">
      <c r="A504" s="38">
        <v>0.0022374606272608844</v>
      </c>
      <c r="B504" s="33">
        <v>0.3930867999334084</v>
      </c>
      <c r="C504" s="3">
        <v>1.6355683599999995</v>
      </c>
      <c r="D504" s="3">
        <v>20106.160527585653</v>
      </c>
      <c r="F504" s="21">
        <v>503.0</v>
      </c>
      <c r="G504" s="36">
        <v>0.68928</v>
      </c>
      <c r="H504" s="39"/>
      <c r="I504" s="39">
        <v>0.004900835769045349</v>
      </c>
      <c r="J504" s="44">
        <v>499.12</v>
      </c>
      <c r="L504" s="33">
        <v>332.0</v>
      </c>
      <c r="M504" s="36">
        <v>-0.024</v>
      </c>
      <c r="N504" s="39"/>
      <c r="O504" s="39">
        <v>0.004900835769045349</v>
      </c>
      <c r="P504" s="44">
        <v>499.12</v>
      </c>
    </row>
    <row r="505">
      <c r="A505" s="38">
        <v>0.0016951078303503817</v>
      </c>
      <c r="B505" s="33">
        <v>0.40006140477793845</v>
      </c>
      <c r="C505" s="3">
        <v>1.664588523</v>
      </c>
      <c r="D505" s="3">
        <v>20082.740892477006</v>
      </c>
      <c r="F505" s="21">
        <v>504.0</v>
      </c>
      <c r="G505" s="36">
        <v>0.69922</v>
      </c>
      <c r="H505" s="39"/>
      <c r="I505" s="39">
        <v>0.00510847128987455</v>
      </c>
      <c r="J505" s="45">
        <v>499.71</v>
      </c>
      <c r="L505" s="33">
        <v>331.0</v>
      </c>
      <c r="M505" s="36">
        <v>-0.024</v>
      </c>
      <c r="N505" s="39"/>
      <c r="O505" s="39">
        <v>0.00510847128987455</v>
      </c>
      <c r="P505" s="45">
        <v>499.71</v>
      </c>
    </row>
    <row r="506">
      <c r="A506" s="38">
        <v>0.001800628401657654</v>
      </c>
      <c r="B506" s="33">
        <v>0.40686166026142206</v>
      </c>
      <c r="C506" s="3">
        <v>1.6928832474999997</v>
      </c>
      <c r="D506" s="3">
        <v>20058.973381742326</v>
      </c>
      <c r="F506" s="21">
        <v>505.0</v>
      </c>
      <c r="G506" s="36">
        <v>0.70802</v>
      </c>
      <c r="H506" s="39"/>
      <c r="I506" s="39">
        <v>0.004134496774406001</v>
      </c>
      <c r="J506" s="44">
        <v>500.3</v>
      </c>
      <c r="L506" s="33">
        <v>330.0</v>
      </c>
      <c r="M506" s="36">
        <v>-0.02382</v>
      </c>
      <c r="N506" s="39"/>
      <c r="O506" s="39">
        <v>0.004134496774406001</v>
      </c>
      <c r="P506" s="44">
        <v>500.3</v>
      </c>
    </row>
    <row r="507">
      <c r="A507" s="38">
        <v>0.002224833904526518</v>
      </c>
      <c r="B507" s="33">
        <v>0.4134189826340453</v>
      </c>
      <c r="C507" s="3">
        <v>1.7201671680000001</v>
      </c>
      <c r="D507" s="3">
        <v>20035.26206122776</v>
      </c>
      <c r="F507" s="21">
        <v>506.0</v>
      </c>
      <c r="G507" s="36">
        <v>0.71682</v>
      </c>
      <c r="H507" s="39"/>
      <c r="I507" s="39">
        <v>0.00426335829281535</v>
      </c>
      <c r="J507" s="45">
        <v>500.88</v>
      </c>
      <c r="L507" s="33">
        <v>329.0</v>
      </c>
      <c r="M507" s="36">
        <v>-0.02323</v>
      </c>
      <c r="N507" s="39"/>
      <c r="O507" s="39">
        <v>0.00426335829281535</v>
      </c>
      <c r="P507" s="45">
        <v>500.88</v>
      </c>
    </row>
    <row r="508">
      <c r="A508" s="38">
        <v>0.0023273280584627334</v>
      </c>
      <c r="B508" s="33">
        <v>0.41987657556718255</v>
      </c>
      <c r="C508" s="3">
        <v>1.7470361309999995</v>
      </c>
      <c r="D508" s="3">
        <v>20011.606731904507</v>
      </c>
      <c r="F508" s="21">
        <v>507.0</v>
      </c>
      <c r="G508" s="36">
        <v>0.72561</v>
      </c>
      <c r="H508" s="39"/>
      <c r="I508" s="39">
        <v>0.004627266863531791</v>
      </c>
      <c r="J508" s="44">
        <v>501.47</v>
      </c>
      <c r="L508" s="33">
        <v>328.0</v>
      </c>
      <c r="M508" s="36">
        <v>-0.023</v>
      </c>
      <c r="N508" s="39"/>
      <c r="O508" s="39">
        <v>0.004627266863531791</v>
      </c>
      <c r="P508" s="44">
        <v>501.47</v>
      </c>
    </row>
    <row r="509">
      <c r="A509" s="38">
        <v>0.0018902824107509624</v>
      </c>
      <c r="B509" s="33">
        <v>0.4256628932319667</v>
      </c>
      <c r="C509" s="3">
        <v>1.7711120299999998</v>
      </c>
      <c r="D509" s="3">
        <v>19988.00719568259</v>
      </c>
      <c r="F509" s="21">
        <v>508.0</v>
      </c>
      <c r="G509" s="36">
        <v>0.73441</v>
      </c>
      <c r="H509" s="39"/>
      <c r="I509" s="39">
        <v>0.004390580583428682</v>
      </c>
      <c r="J509" s="45">
        <v>502.06</v>
      </c>
      <c r="L509" s="33">
        <v>327.0</v>
      </c>
      <c r="M509" s="36">
        <v>-0.023</v>
      </c>
      <c r="N509" s="39"/>
      <c r="O509" s="39">
        <v>0.004390580583428682</v>
      </c>
      <c r="P509" s="45">
        <v>502.06</v>
      </c>
    </row>
    <row r="510">
      <c r="A510" s="38">
        <v>0.001955984602714793</v>
      </c>
      <c r="B510" s="33">
        <v>0.431453075267578</v>
      </c>
      <c r="C510" s="3">
        <v>1.795204008</v>
      </c>
      <c r="D510" s="3">
        <v>19964.861843156046</v>
      </c>
      <c r="F510" s="21">
        <v>509.0</v>
      </c>
      <c r="G510" s="36">
        <v>0.74321</v>
      </c>
      <c r="H510" s="39"/>
      <c r="I510" s="39">
        <v>0.0064029148394650105</v>
      </c>
      <c r="J510" s="44">
        <v>502.65</v>
      </c>
      <c r="L510" s="33">
        <v>326.0</v>
      </c>
      <c r="M510" s="36">
        <v>-0.02247</v>
      </c>
      <c r="N510" s="39"/>
      <c r="O510" s="39">
        <v>0.0064029148394650105</v>
      </c>
      <c r="P510" s="44">
        <v>502.65</v>
      </c>
    </row>
    <row r="511">
      <c r="A511" s="38">
        <v>0.002130452935429268</v>
      </c>
      <c r="B511" s="33">
        <v>0.43725821765041595</v>
      </c>
      <c r="C511" s="3">
        <v>1.8193582334999996</v>
      </c>
      <c r="D511" s="3">
        <v>19941.372365246178</v>
      </c>
      <c r="F511" s="21">
        <v>510.0</v>
      </c>
      <c r="G511" s="36">
        <v>0.75201</v>
      </c>
      <c r="H511" s="39"/>
      <c r="I511" s="39">
        <v>0.004917956592692669</v>
      </c>
      <c r="J511" s="45">
        <v>503.23</v>
      </c>
      <c r="L511" s="33">
        <v>325.0</v>
      </c>
      <c r="M511" s="36">
        <v>-0.02189</v>
      </c>
      <c r="N511" s="39"/>
      <c r="O511" s="39">
        <v>0.004917956592692669</v>
      </c>
      <c r="P511" s="45">
        <v>503.23</v>
      </c>
    </row>
    <row r="512">
      <c r="A512" s="38">
        <v>0.0020286229987925013</v>
      </c>
      <c r="B512" s="33">
        <v>0.4430818572928062</v>
      </c>
      <c r="C512" s="3">
        <v>1.843589423</v>
      </c>
      <c r="D512" s="3">
        <v>19917.9380950484</v>
      </c>
      <c r="F512" s="21">
        <v>511.0</v>
      </c>
      <c r="G512" s="36">
        <v>0.76068</v>
      </c>
      <c r="H512" s="39"/>
      <c r="I512" s="39">
        <v>0.00642131061806479</v>
      </c>
      <c r="J512" s="44">
        <v>503.82</v>
      </c>
      <c r="L512" s="33">
        <v>324.0</v>
      </c>
      <c r="M512" s="36">
        <v>-0.0213</v>
      </c>
      <c r="N512" s="39"/>
      <c r="O512" s="39">
        <v>0.00642131061806479</v>
      </c>
      <c r="P512" s="44">
        <v>503.82</v>
      </c>
    </row>
    <row r="513">
      <c r="A513" s="38">
        <v>0.0029688435592329075</v>
      </c>
      <c r="B513" s="33">
        <v>0.4489179752070629</v>
      </c>
      <c r="C513" s="3">
        <v>1.8678725324999998</v>
      </c>
      <c r="D513" s="3">
        <v>19894.558838157765</v>
      </c>
      <c r="F513" s="21">
        <v>512.0</v>
      </c>
      <c r="G513" s="36">
        <v>0.76889</v>
      </c>
      <c r="H513" s="39"/>
      <c r="I513" s="39">
        <v>0.00688639597108002</v>
      </c>
      <c r="J513" s="45">
        <v>504.41</v>
      </c>
      <c r="L513" s="33">
        <v>323.0</v>
      </c>
      <c r="M513" s="36">
        <v>-0.021</v>
      </c>
      <c r="N513" s="39"/>
      <c r="O513" s="39">
        <v>0.00688639597108002</v>
      </c>
      <c r="P513" s="45">
        <v>504.41</v>
      </c>
    </row>
    <row r="514">
      <c r="A514" s="38">
        <v>0.0022882147944098988</v>
      </c>
      <c r="B514" s="33">
        <v>0.45475753462004825</v>
      </c>
      <c r="C514" s="3">
        <v>1.8921699614999994</v>
      </c>
      <c r="D514" s="3">
        <v>19871.62927488425</v>
      </c>
      <c r="F514" s="21">
        <v>513.0</v>
      </c>
      <c r="G514" s="36">
        <v>0.7774</v>
      </c>
      <c r="H514" s="39"/>
      <c r="I514" s="39">
        <v>0.00791492034487168</v>
      </c>
      <c r="J514" s="44">
        <v>505.0</v>
      </c>
      <c r="L514" s="33">
        <v>322.0</v>
      </c>
      <c r="M514" s="36">
        <v>-0.021</v>
      </c>
      <c r="N514" s="39"/>
      <c r="O514" s="39">
        <v>0.00791492034487168</v>
      </c>
      <c r="P514" s="44">
        <v>505.0</v>
      </c>
    </row>
    <row r="515">
      <c r="A515" s="38">
        <v>0.002998212540739132</v>
      </c>
      <c r="B515" s="33">
        <v>0.46053979720698063</v>
      </c>
      <c r="C515" s="3">
        <v>1.916228988</v>
      </c>
      <c r="D515" s="3">
        <v>19848.35854074868</v>
      </c>
      <c r="F515" s="21">
        <v>514.0</v>
      </c>
      <c r="G515" s="36">
        <v>0.7862</v>
      </c>
      <c r="H515" s="39"/>
      <c r="I515" s="39">
        <v>0.005428393914731122</v>
      </c>
      <c r="J515" s="45">
        <v>505.58</v>
      </c>
      <c r="L515" s="33">
        <v>321.0</v>
      </c>
      <c r="M515" s="36">
        <v>-0.02054</v>
      </c>
      <c r="N515" s="39"/>
      <c r="O515" s="39">
        <v>0.005428393914731122</v>
      </c>
      <c r="P515" s="45">
        <v>505.58</v>
      </c>
    </row>
    <row r="516">
      <c r="A516" s="38">
        <v>0.0032266776593209727</v>
      </c>
      <c r="B516" s="33">
        <v>0.46605552900197555</v>
      </c>
      <c r="C516" s="3">
        <v>1.9391790244999996</v>
      </c>
      <c r="D516" s="3">
        <v>19825.14224539561</v>
      </c>
      <c r="F516" s="21">
        <v>515.0</v>
      </c>
      <c r="G516" s="36">
        <v>0.79546</v>
      </c>
      <c r="H516" s="39"/>
      <c r="I516" s="39">
        <v>0.007505659805132021</v>
      </c>
      <c r="J516" s="44">
        <v>506.17</v>
      </c>
      <c r="L516" s="33">
        <v>320.0</v>
      </c>
      <c r="M516" s="36">
        <v>-0.01995</v>
      </c>
      <c r="N516" s="39"/>
      <c r="O516" s="39">
        <v>0.007505659805132021</v>
      </c>
      <c r="P516" s="44">
        <v>506.17</v>
      </c>
    </row>
    <row r="517">
      <c r="A517" s="38">
        <v>0.0037216301377764154</v>
      </c>
      <c r="B517" s="33">
        <v>0.4717649573676548</v>
      </c>
      <c r="C517" s="3">
        <v>1.9629349999999997</v>
      </c>
      <c r="D517" s="3">
        <v>19801.980198019803</v>
      </c>
      <c r="F517" s="21">
        <v>516.0</v>
      </c>
      <c r="G517" s="36">
        <v>0.80495</v>
      </c>
      <c r="H517" s="39"/>
      <c r="I517" s="39">
        <v>0.00863390386984823</v>
      </c>
      <c r="J517" s="45">
        <v>506.76</v>
      </c>
      <c r="L517" s="33">
        <v>319.0</v>
      </c>
      <c r="M517" s="36">
        <v>-0.01937</v>
      </c>
      <c r="N517" s="39"/>
      <c r="O517" s="39">
        <v>0.00863390386984823</v>
      </c>
      <c r="P517" s="45">
        <v>506.76</v>
      </c>
    </row>
    <row r="518">
      <c r="A518" s="38">
        <v>0.002561259243573185</v>
      </c>
      <c r="B518" s="33">
        <v>0.4776531971821206</v>
      </c>
      <c r="C518" s="3">
        <v>1.9874349799999997</v>
      </c>
      <c r="D518" s="3">
        <v>19779.263420230232</v>
      </c>
      <c r="F518" s="21">
        <v>517.0</v>
      </c>
      <c r="G518" s="36">
        <v>0.81551</v>
      </c>
      <c r="H518" s="39"/>
      <c r="I518" s="39">
        <v>0.0065493525225761295</v>
      </c>
      <c r="J518" s="44">
        <v>507.35</v>
      </c>
      <c r="L518" s="33">
        <v>318.0</v>
      </c>
      <c r="M518" s="36">
        <v>-0.01878</v>
      </c>
      <c r="N518" s="39"/>
      <c r="O518" s="39">
        <v>0.0065493525225761295</v>
      </c>
      <c r="P518" s="44">
        <v>507.35</v>
      </c>
    </row>
    <row r="519">
      <c r="A519" s="38">
        <v>0.0035537805640223925</v>
      </c>
      <c r="B519" s="33">
        <v>0.48384305475670697</v>
      </c>
      <c r="C519" s="3">
        <v>2.013189941</v>
      </c>
      <c r="D519" s="3">
        <v>19756.20838848608</v>
      </c>
      <c r="F519" s="21">
        <v>518.0</v>
      </c>
      <c r="G519" s="36">
        <v>0.82629</v>
      </c>
      <c r="H519" s="39"/>
      <c r="I519" s="39">
        <v>0.00833483586528547</v>
      </c>
      <c r="J519" s="45">
        <v>507.93</v>
      </c>
      <c r="L519" s="33">
        <v>317.0</v>
      </c>
      <c r="M519" s="36">
        <v>-0.01819</v>
      </c>
      <c r="N519" s="39"/>
      <c r="O519" s="39">
        <v>0.00833483586528547</v>
      </c>
      <c r="P519" s="45">
        <v>507.93</v>
      </c>
    </row>
    <row r="520">
      <c r="A520" s="38">
        <v>0.004102293401143442</v>
      </c>
      <c r="B520" s="33">
        <v>0.49018610474874263</v>
      </c>
      <c r="C520" s="3">
        <v>2.03958231</v>
      </c>
      <c r="D520" s="3">
        <v>19733.207040808273</v>
      </c>
      <c r="F520" s="21">
        <v>519.0</v>
      </c>
      <c r="G520" s="36">
        <v>0.83743</v>
      </c>
      <c r="H520" s="39"/>
      <c r="I520" s="39">
        <v>0.00880820842549169</v>
      </c>
      <c r="J520" s="44">
        <v>508.52</v>
      </c>
      <c r="L520" s="33">
        <v>316.0</v>
      </c>
      <c r="M520" s="36">
        <v>-0.01721</v>
      </c>
      <c r="N520" s="39"/>
      <c r="O520" s="39">
        <v>0.00880820842549169</v>
      </c>
      <c r="P520" s="44">
        <v>508.52</v>
      </c>
    </row>
    <row r="521">
      <c r="A521" s="38">
        <v>0.00312272606623404</v>
      </c>
      <c r="B521" s="33">
        <v>0.4971949622332435</v>
      </c>
      <c r="C521" s="3">
        <v>2.0687449924999997</v>
      </c>
      <c r="D521" s="3">
        <v>19710.259189908345</v>
      </c>
      <c r="F521" s="21">
        <v>520.0</v>
      </c>
      <c r="G521" s="36">
        <v>0.84977</v>
      </c>
      <c r="H521" s="39"/>
      <c r="I521" s="39">
        <v>0.011011330583342568</v>
      </c>
      <c r="J521" s="45">
        <v>509.11</v>
      </c>
      <c r="L521" s="33">
        <v>315.0</v>
      </c>
      <c r="M521" s="36">
        <v>-0.01604</v>
      </c>
      <c r="N521" s="39"/>
      <c r="O521" s="39">
        <v>0.011011330583342568</v>
      </c>
      <c r="P521" s="45">
        <v>509.11</v>
      </c>
    </row>
    <row r="522">
      <c r="A522" s="38">
        <v>0.0039876880078206995</v>
      </c>
      <c r="B522" s="33">
        <v>0.5043431484434856</v>
      </c>
      <c r="C522" s="3">
        <v>2.0984873984999997</v>
      </c>
      <c r="D522" s="3">
        <v>19687.752249325695</v>
      </c>
      <c r="F522" s="21">
        <v>521.0</v>
      </c>
      <c r="G522" s="36">
        <v>0.86268</v>
      </c>
      <c r="H522" s="39"/>
      <c r="I522" s="39">
        <v>0.0100284313832068</v>
      </c>
      <c r="J522" s="44">
        <v>509.7</v>
      </c>
      <c r="L522" s="33">
        <v>314.0</v>
      </c>
      <c r="M522" s="36">
        <v>-0.01487</v>
      </c>
      <c r="N522" s="39"/>
      <c r="O522" s="39">
        <v>0.0100284313832068</v>
      </c>
      <c r="P522" s="44">
        <v>509.7</v>
      </c>
    </row>
    <row r="523">
      <c r="A523" s="38">
        <v>0.004228868929203075</v>
      </c>
      <c r="B523" s="33">
        <v>0.51173640904277</v>
      </c>
      <c r="C523" s="3">
        <v>2.129249518</v>
      </c>
      <c r="D523" s="3">
        <v>19664.9099347125</v>
      </c>
      <c r="F523" s="21">
        <v>522.0</v>
      </c>
      <c r="G523" s="36">
        <v>0.87672</v>
      </c>
      <c r="H523" s="39"/>
      <c r="I523" s="39">
        <v>0.011822384069528912</v>
      </c>
      <c r="J523" s="45">
        <v>510.28</v>
      </c>
      <c r="L523" s="33">
        <v>313.0</v>
      </c>
      <c r="M523" s="36">
        <v>-0.01385</v>
      </c>
      <c r="N523" s="39"/>
      <c r="O523" s="39">
        <v>0.011822384069528912</v>
      </c>
      <c r="P523" s="45">
        <v>510.28</v>
      </c>
    </row>
    <row r="524">
      <c r="A524" s="38">
        <v>0.005305022267137713</v>
      </c>
      <c r="B524" s="33">
        <v>0.5198796123392199</v>
      </c>
      <c r="C524" s="3">
        <v>2.1631320235</v>
      </c>
      <c r="D524" s="3">
        <v>19642.12056333602</v>
      </c>
      <c r="F524" s="21">
        <v>523.0</v>
      </c>
      <c r="G524" s="36">
        <v>0.89096</v>
      </c>
      <c r="H524" s="39"/>
      <c r="I524" s="39">
        <v>0.01199586901127436</v>
      </c>
      <c r="J524" s="44">
        <v>510.87</v>
      </c>
      <c r="L524" s="33">
        <v>312.0</v>
      </c>
      <c r="M524" s="36">
        <v>-0.01326</v>
      </c>
      <c r="N524" s="39"/>
      <c r="O524" s="39">
        <v>0.01199586901127436</v>
      </c>
      <c r="P524" s="44">
        <v>510.87</v>
      </c>
    </row>
    <row r="525">
      <c r="A525" s="38">
        <v>0.0048482994440393916</v>
      </c>
      <c r="B525" s="33">
        <v>0.528389437213043</v>
      </c>
      <c r="C525" s="3">
        <v>2.1985399799999996</v>
      </c>
      <c r="D525" s="3">
        <v>19619.38395134393</v>
      </c>
      <c r="F525" s="21">
        <v>524.0</v>
      </c>
      <c r="G525" s="36">
        <v>0.90562</v>
      </c>
      <c r="H525" s="39"/>
      <c r="I525" s="39">
        <v>0.014919067512632469</v>
      </c>
      <c r="J525" s="45">
        <v>511.46</v>
      </c>
      <c r="L525" s="33">
        <v>311.0</v>
      </c>
      <c r="M525" s="36">
        <v>-0.01202</v>
      </c>
      <c r="N525" s="39"/>
      <c r="O525" s="39">
        <v>0.014919067512632469</v>
      </c>
      <c r="P525" s="45">
        <v>511.46</v>
      </c>
    </row>
    <row r="526">
      <c r="A526" s="38">
        <v>0.005735129538413555</v>
      </c>
      <c r="B526" s="33">
        <v>0.5375999563471979</v>
      </c>
      <c r="C526" s="3">
        <v>2.2368634079999996</v>
      </c>
      <c r="D526" s="3">
        <v>19597.083953907662</v>
      </c>
      <c r="F526" s="21">
        <v>525.0</v>
      </c>
      <c r="G526" s="36">
        <v>0.92128</v>
      </c>
      <c r="H526" s="39"/>
      <c r="I526" s="39">
        <v>0.014799859224577461</v>
      </c>
      <c r="J526" s="44">
        <v>512.05</v>
      </c>
      <c r="L526" s="33">
        <v>310.0</v>
      </c>
      <c r="M526" s="36">
        <v>-0.01026</v>
      </c>
      <c r="N526" s="39"/>
      <c r="O526" s="39">
        <v>0.014799859224577461</v>
      </c>
      <c r="P526" s="44">
        <v>512.05</v>
      </c>
    </row>
    <row r="527">
      <c r="A527" s="38">
        <v>0.005839497038985856</v>
      </c>
      <c r="B527" s="33">
        <v>0.5469635313876616</v>
      </c>
      <c r="C527" s="3">
        <v>2.275823676</v>
      </c>
      <c r="D527" s="3">
        <v>19574.451425998785</v>
      </c>
      <c r="F527" s="21">
        <v>526.0</v>
      </c>
      <c r="G527" s="36">
        <v>0.9377</v>
      </c>
      <c r="H527" s="39"/>
      <c r="I527" s="39">
        <v>0.016012796725421375</v>
      </c>
      <c r="J527" s="45">
        <v>512.63</v>
      </c>
      <c r="L527" s="33">
        <v>309.0</v>
      </c>
      <c r="M527" s="36">
        <v>-0.009</v>
      </c>
      <c r="N527" s="39"/>
      <c r="O527" s="39">
        <v>0.016012796725421375</v>
      </c>
      <c r="P527" s="45">
        <v>512.63</v>
      </c>
    </row>
    <row r="528">
      <c r="A528" s="38">
        <v>0.007287678902874743</v>
      </c>
      <c r="B528" s="33">
        <v>0.556605435820264</v>
      </c>
      <c r="C528" s="3">
        <v>2.315942025999999</v>
      </c>
      <c r="D528" s="3">
        <v>19551.87111406562</v>
      </c>
      <c r="F528" s="21">
        <v>527.0</v>
      </c>
      <c r="G528" s="36">
        <v>0.95614</v>
      </c>
      <c r="H528" s="39"/>
      <c r="I528" s="39">
        <v>0.01611215214350236</v>
      </c>
      <c r="J528" s="44">
        <v>513.22</v>
      </c>
      <c r="L528" s="33">
        <v>308.0</v>
      </c>
      <c r="M528" s="36">
        <v>-0.00774</v>
      </c>
      <c r="N528" s="39"/>
      <c r="O528" s="39">
        <v>0.01611215214350236</v>
      </c>
      <c r="P528" s="44">
        <v>513.22</v>
      </c>
    </row>
    <row r="529">
      <c r="A529" s="38">
        <v>0.007254495622291982</v>
      </c>
      <c r="B529" s="33">
        <v>0.566883449482323</v>
      </c>
      <c r="C529" s="3">
        <v>2.3587071199999996</v>
      </c>
      <c r="D529" s="3">
        <v>19529.342837613516</v>
      </c>
      <c r="F529" s="21">
        <v>528.0</v>
      </c>
      <c r="G529" s="36">
        <v>0.97509</v>
      </c>
      <c r="H529" s="39"/>
      <c r="I529" s="39">
        <v>0.017270266581390494</v>
      </c>
      <c r="J529" s="45">
        <v>513.81</v>
      </c>
      <c r="L529" s="33">
        <v>307.0</v>
      </c>
      <c r="M529" s="36">
        <v>-0.00599</v>
      </c>
      <c r="N529" s="39"/>
      <c r="O529" s="39">
        <v>0.017270266581390494</v>
      </c>
      <c r="P529" s="45">
        <v>513.81</v>
      </c>
    </row>
    <row r="530">
      <c r="A530" s="38">
        <v>0.007875747289800124</v>
      </c>
      <c r="B530" s="33">
        <v>0.5776405838411324</v>
      </c>
      <c r="C530" s="3">
        <v>2.4034657549999996</v>
      </c>
      <c r="D530" s="3">
        <v>19507.246942239042</v>
      </c>
      <c r="F530" s="21">
        <v>529.0</v>
      </c>
      <c r="G530" s="36">
        <v>0.99503</v>
      </c>
      <c r="H530" s="39"/>
      <c r="I530" s="39">
        <v>0.01966472305032126</v>
      </c>
      <c r="J530" s="44">
        <v>514.4</v>
      </c>
      <c r="L530" s="33">
        <v>306.0</v>
      </c>
      <c r="M530" s="36">
        <v>-0.00397</v>
      </c>
      <c r="N530" s="39"/>
      <c r="O530" s="39">
        <v>0.01966472305032126</v>
      </c>
      <c r="P530" s="44">
        <v>514.4</v>
      </c>
    </row>
    <row r="531">
      <c r="A531" s="38">
        <v>0.007952007816553018</v>
      </c>
      <c r="B531" s="33">
        <v>0.5896778619957783</v>
      </c>
      <c r="C531" s="3">
        <v>2.453550854</v>
      </c>
      <c r="D531" s="3">
        <v>19484.821324188455</v>
      </c>
      <c r="F531" s="21">
        <v>530.0</v>
      </c>
      <c r="G531" s="36">
        <v>1.01629</v>
      </c>
      <c r="H531" s="39"/>
      <c r="I531" s="39">
        <v>0.02103994410297115</v>
      </c>
      <c r="J531" s="45">
        <v>514.98</v>
      </c>
      <c r="L531" s="33">
        <v>305.0</v>
      </c>
      <c r="M531" s="36">
        <v>-0.00162</v>
      </c>
      <c r="N531" s="39"/>
      <c r="O531" s="39">
        <v>0.02103994410297115</v>
      </c>
      <c r="P531" s="45">
        <v>514.98</v>
      </c>
    </row>
    <row r="532">
      <c r="A532" s="38">
        <v>0.008553014844296722</v>
      </c>
      <c r="B532" s="33">
        <v>0.6020561804292932</v>
      </c>
      <c r="C532" s="3">
        <v>2.5050549644999998</v>
      </c>
      <c r="D532" s="3">
        <v>19462.44720811195</v>
      </c>
      <c r="F532" s="21">
        <v>531.0</v>
      </c>
      <c r="G532" s="36">
        <v>1.03917</v>
      </c>
      <c r="H532" s="39"/>
      <c r="I532" s="39">
        <v>0.02529182780121436</v>
      </c>
      <c r="J532" s="44">
        <v>515.57</v>
      </c>
      <c r="L532" s="33">
        <v>304.0</v>
      </c>
      <c r="M532" s="49">
        <v>7.2434E-4</v>
      </c>
      <c r="N532" s="39"/>
      <c r="O532" s="39">
        <v>0.02529182780121436</v>
      </c>
      <c r="P532" s="44">
        <v>515.57</v>
      </c>
    </row>
    <row r="533">
      <c r="A533" s="38">
        <v>0.009772445142998978</v>
      </c>
      <c r="B533" s="33">
        <v>0.6150733337486827</v>
      </c>
      <c r="C533" s="3">
        <v>2.5592171599999993</v>
      </c>
      <c r="D533" s="3">
        <v>19440.12441679627</v>
      </c>
      <c r="F533" s="21">
        <v>532.0</v>
      </c>
      <c r="G533" s="36">
        <v>1.06248</v>
      </c>
      <c r="H533" s="39"/>
      <c r="I533" s="39">
        <v>0.02832485456490581</v>
      </c>
      <c r="J533" s="45">
        <v>516.16</v>
      </c>
      <c r="L533" s="33">
        <v>303.0</v>
      </c>
      <c r="M533" s="36">
        <v>0.00307</v>
      </c>
      <c r="N533" s="39"/>
      <c r="O533" s="39">
        <v>0.02832485456490581</v>
      </c>
      <c r="P533" s="45">
        <v>516.16</v>
      </c>
    </row>
    <row r="534">
      <c r="A534" s="38">
        <v>0.010491273224638234</v>
      </c>
      <c r="B534" s="33">
        <v>0.6289234370706726</v>
      </c>
      <c r="C534" s="3">
        <v>2.616845121</v>
      </c>
      <c r="D534" s="3">
        <v>19418.229834168316</v>
      </c>
      <c r="F534" s="21">
        <v>533.0</v>
      </c>
      <c r="G534" s="36">
        <v>1.08601</v>
      </c>
      <c r="H534" s="39"/>
      <c r="I534" s="39">
        <v>0.02829753410163881</v>
      </c>
      <c r="J534" s="44">
        <v>516.74</v>
      </c>
      <c r="L534" s="33">
        <v>302.0</v>
      </c>
      <c r="M534" s="36">
        <v>0.00542</v>
      </c>
      <c r="N534" s="39"/>
      <c r="O534" s="39">
        <v>0.02829753410163881</v>
      </c>
      <c r="P534" s="44">
        <v>516.74</v>
      </c>
    </row>
    <row r="535">
      <c r="A535" s="38">
        <v>0.0126548108855482</v>
      </c>
      <c r="B535" s="33">
        <v>0.6438193172718795</v>
      </c>
      <c r="C535" s="3">
        <v>2.6788243845</v>
      </c>
      <c r="D535" s="3">
        <v>19396.00830149155</v>
      </c>
      <c r="F535" s="21">
        <v>534.0</v>
      </c>
      <c r="G535" s="36">
        <v>1.11123</v>
      </c>
      <c r="H535" s="39"/>
      <c r="I535" s="39">
        <v>0.03224925697678858</v>
      </c>
      <c r="J535" s="45">
        <v>517.33</v>
      </c>
      <c r="L535" s="33">
        <v>301.0</v>
      </c>
      <c r="M535" s="36">
        <v>0.00814</v>
      </c>
      <c r="N535" s="39"/>
      <c r="O535" s="39">
        <v>0.03224925697678858</v>
      </c>
      <c r="P535" s="45">
        <v>517.33</v>
      </c>
    </row>
    <row r="536">
      <c r="A536" s="38">
        <v>0.014221102048801185</v>
      </c>
      <c r="B536" s="33">
        <v>0.6590143529856093</v>
      </c>
      <c r="C536" s="3">
        <v>2.742048384</v>
      </c>
      <c r="D536" s="3">
        <v>19373.837569745818</v>
      </c>
      <c r="F536" s="21">
        <v>535.0</v>
      </c>
      <c r="G536" s="36">
        <v>1.13723</v>
      </c>
      <c r="H536" s="39"/>
      <c r="I536" s="39">
        <v>0.0352188091974897</v>
      </c>
      <c r="J536" s="44">
        <v>517.92</v>
      </c>
      <c r="L536" s="33">
        <v>300.0</v>
      </c>
      <c r="M536" s="36">
        <v>0.01166</v>
      </c>
      <c r="N536" s="39"/>
      <c r="O536" s="39">
        <v>0.0352188091974897</v>
      </c>
      <c r="P536" s="44">
        <v>517.92</v>
      </c>
    </row>
    <row r="537">
      <c r="A537" s="38">
        <v>0.014255332834355637</v>
      </c>
      <c r="B537" s="33">
        <v>0.6743660048306148</v>
      </c>
      <c r="C537" s="3">
        <v>2.8059240369999996</v>
      </c>
      <c r="D537" s="3">
        <v>19352.091961141</v>
      </c>
      <c r="F537" s="21">
        <v>536.0</v>
      </c>
      <c r="G537" s="36">
        <v>1.1648</v>
      </c>
      <c r="H537" s="39"/>
      <c r="I537" s="39">
        <v>0.03693171117611971</v>
      </c>
      <c r="J537" s="45">
        <v>518.5</v>
      </c>
      <c r="L537" s="33">
        <v>299.0</v>
      </c>
      <c r="M537" s="36">
        <v>0.01555</v>
      </c>
      <c r="N537" s="39"/>
      <c r="O537" s="39">
        <v>0.03693171117611971</v>
      </c>
      <c r="P537" s="45">
        <v>518.5</v>
      </c>
    </row>
    <row r="538">
      <c r="A538" s="38">
        <v>0.016301787654474195</v>
      </c>
      <c r="B538" s="33">
        <v>0.6908144058053265</v>
      </c>
      <c r="C538" s="3">
        <v>2.8743630794999997</v>
      </c>
      <c r="D538" s="3">
        <v>19330.021456323815</v>
      </c>
      <c r="F538" s="21">
        <v>537.0</v>
      </c>
      <c r="G538" s="36">
        <v>1.19237</v>
      </c>
      <c r="H538" s="39"/>
      <c r="I538" s="39">
        <v>0.04105619044732782</v>
      </c>
      <c r="J538" s="44">
        <v>519.09</v>
      </c>
      <c r="L538" s="33">
        <v>298.0</v>
      </c>
      <c r="M538" s="36">
        <v>0.01965</v>
      </c>
      <c r="N538" s="39"/>
      <c r="O538" s="39">
        <v>0.04105619044732782</v>
      </c>
      <c r="P538" s="44">
        <v>519.09</v>
      </c>
    </row>
    <row r="539">
      <c r="A539" s="38">
        <v>0.01786385730608182</v>
      </c>
      <c r="B539" s="33">
        <v>0.7077840212157346</v>
      </c>
      <c r="C539" s="3">
        <v>2.9449708079999994</v>
      </c>
      <c r="D539" s="3">
        <v>19308.00123571208</v>
      </c>
      <c r="F539" s="21">
        <v>538.0</v>
      </c>
      <c r="G539" s="36">
        <v>1.21993</v>
      </c>
      <c r="H539" s="39"/>
      <c r="I539" s="39">
        <v>0.04520006724745549</v>
      </c>
      <c r="J539" s="45">
        <v>519.68</v>
      </c>
      <c r="L539" s="33">
        <v>297.0</v>
      </c>
      <c r="M539" s="36">
        <v>0.02376</v>
      </c>
      <c r="N539" s="39"/>
      <c r="O539" s="39">
        <v>0.04520006724745549</v>
      </c>
      <c r="P539" s="45">
        <v>519.68</v>
      </c>
    </row>
    <row r="540">
      <c r="A540" s="38">
        <v>0.018795688539973484</v>
      </c>
      <c r="B540" s="33">
        <v>0.7257547496077208</v>
      </c>
      <c r="C540" s="3">
        <v>3.0197439999999998</v>
      </c>
      <c r="D540" s="3">
        <v>19286.403085824495</v>
      </c>
      <c r="F540" s="21">
        <v>539.0</v>
      </c>
      <c r="G540" s="36">
        <v>1.2475</v>
      </c>
      <c r="H540" s="39"/>
      <c r="I540" s="39">
        <v>0.04775006822058637</v>
      </c>
      <c r="J540" s="44">
        <v>520.26</v>
      </c>
      <c r="L540" s="33">
        <v>296.0</v>
      </c>
      <c r="M540" s="36">
        <v>0.02811</v>
      </c>
      <c r="N540" s="39"/>
      <c r="O540" s="39">
        <v>0.04775006822058637</v>
      </c>
      <c r="P540" s="44">
        <v>520.26</v>
      </c>
    </row>
    <row r="541">
      <c r="A541" s="38">
        <v>0.020966172945325195</v>
      </c>
      <c r="B541" s="33">
        <v>0.7437782377530273</v>
      </c>
      <c r="C541" s="3">
        <v>3.0947367165</v>
      </c>
      <c r="D541" s="3">
        <v>19264.482074399428</v>
      </c>
      <c r="F541" s="21">
        <v>540.0</v>
      </c>
      <c r="G541" s="36">
        <v>1.27506</v>
      </c>
      <c r="H541" s="39"/>
      <c r="I541" s="39">
        <v>0.05168412386282348</v>
      </c>
      <c r="J541" s="45">
        <v>520.85</v>
      </c>
      <c r="L541" s="33">
        <v>295.0</v>
      </c>
      <c r="M541" s="36">
        <v>0.03339</v>
      </c>
      <c r="N541" s="39"/>
      <c r="O541" s="39">
        <v>0.05168412386282348</v>
      </c>
      <c r="P541" s="45">
        <v>520.85</v>
      </c>
    </row>
    <row r="542">
      <c r="A542" s="38">
        <v>0.02316112325475614</v>
      </c>
      <c r="B542" s="33">
        <v>0.7618345748528881</v>
      </c>
      <c r="C542" s="3">
        <v>3.169866112</v>
      </c>
      <c r="D542" s="3">
        <v>19242.610837438424</v>
      </c>
      <c r="F542" s="21">
        <v>541.0</v>
      </c>
      <c r="G542" s="36">
        <v>1.30263</v>
      </c>
      <c r="H542" s="39"/>
      <c r="I542" s="39">
        <v>0.05758516179207371</v>
      </c>
      <c r="J542" s="44">
        <v>521.44</v>
      </c>
      <c r="L542" s="33">
        <v>294.0</v>
      </c>
      <c r="M542" s="36">
        <v>0.03896</v>
      </c>
      <c r="N542" s="39"/>
      <c r="O542" s="39">
        <v>0.05758516179207371</v>
      </c>
      <c r="P542" s="44">
        <v>521.44</v>
      </c>
    </row>
    <row r="543">
      <c r="A543" s="38">
        <v>0.024549792929720437</v>
      </c>
      <c r="B543" s="33">
        <v>0.7799212526352628</v>
      </c>
      <c r="C543" s="3">
        <v>3.24512175</v>
      </c>
      <c r="D543" s="3">
        <v>19221.158651443508</v>
      </c>
      <c r="F543" s="21">
        <v>542.0</v>
      </c>
      <c r="G543" s="36">
        <v>1.32929</v>
      </c>
      <c r="H543" s="39"/>
      <c r="I543" s="39">
        <v>0.061874201320360034</v>
      </c>
      <c r="J543" s="45">
        <v>522.02</v>
      </c>
      <c r="L543" s="33">
        <v>293.0</v>
      </c>
      <c r="M543" s="36">
        <v>0.04483</v>
      </c>
      <c r="N543" s="39"/>
      <c r="O543" s="39">
        <v>0.061874201320360034</v>
      </c>
      <c r="P543" s="45">
        <v>522.02</v>
      </c>
    </row>
    <row r="544">
      <c r="A544" s="38">
        <v>0.026662918870681514</v>
      </c>
      <c r="B544" s="33">
        <v>0.7980554249987521</v>
      </c>
      <c r="C544" s="3">
        <v>3.3205750050000002</v>
      </c>
      <c r="D544" s="3">
        <v>19199.38561966017</v>
      </c>
      <c r="F544" s="21">
        <v>543.0</v>
      </c>
      <c r="G544" s="36">
        <v>1.3551</v>
      </c>
      <c r="H544" s="39"/>
      <c r="I544" s="39">
        <v>0.0690516512934445</v>
      </c>
      <c r="J544" s="44">
        <v>522.61</v>
      </c>
      <c r="L544" s="33">
        <v>292.0</v>
      </c>
      <c r="M544" s="36">
        <v>0.05163</v>
      </c>
      <c r="N544" s="39"/>
      <c r="O544" s="39">
        <v>0.0690516512934445</v>
      </c>
      <c r="P544" s="44">
        <v>522.61</v>
      </c>
    </row>
    <row r="545">
      <c r="A545" s="38">
        <v>0.029808227204511404</v>
      </c>
      <c r="B545" s="33">
        <v>0.8162349430945739</v>
      </c>
      <c r="C545" s="3">
        <v>3.3962169359999996</v>
      </c>
      <c r="D545" s="3">
        <v>19177.661859466094</v>
      </c>
      <c r="F545" s="21">
        <v>544.0</v>
      </c>
      <c r="G545" s="36">
        <v>1.37995</v>
      </c>
      <c r="H545" s="39"/>
      <c r="I545" s="39">
        <v>0.07548935418946949</v>
      </c>
      <c r="J545" s="45">
        <v>523.2</v>
      </c>
      <c r="L545" s="33">
        <v>291.0</v>
      </c>
      <c r="M545" s="36">
        <v>0.05872</v>
      </c>
      <c r="N545" s="39"/>
      <c r="O545" s="39">
        <v>0.07548935418946949</v>
      </c>
      <c r="P545" s="45">
        <v>523.2</v>
      </c>
    </row>
    <row r="546">
      <c r="A546" s="38">
        <v>0.03213538890311648</v>
      </c>
      <c r="B546" s="33">
        <v>0.8338667251395794</v>
      </c>
      <c r="C546" s="3">
        <v>3.4695798289999997</v>
      </c>
      <c r="D546" s="3">
        <v>19156.35416267576</v>
      </c>
      <c r="F546" s="21">
        <v>545.0</v>
      </c>
      <c r="G546" s="36">
        <v>1.40452</v>
      </c>
      <c r="H546" s="39"/>
      <c r="I546" s="39">
        <v>0.08227402696898538</v>
      </c>
      <c r="J546" s="44">
        <v>523.78</v>
      </c>
      <c r="L546" s="33">
        <v>290.0</v>
      </c>
      <c r="M546" s="36">
        <v>0.06635</v>
      </c>
      <c r="N546" s="39"/>
      <c r="O546" s="39">
        <v>0.08227402696898538</v>
      </c>
      <c r="P546" s="44">
        <v>523.78</v>
      </c>
    </row>
    <row r="547">
      <c r="A547" s="38">
        <v>0.035984853798668635</v>
      </c>
      <c r="B547" s="33">
        <v>0.8510181545228579</v>
      </c>
      <c r="C547" s="3">
        <v>3.540944055</v>
      </c>
      <c r="D547" s="3">
        <v>19134.72761715237</v>
      </c>
      <c r="F547" s="21">
        <v>546.0</v>
      </c>
      <c r="G547" s="36">
        <v>1.42857</v>
      </c>
      <c r="H547" s="39"/>
      <c r="I547" s="39">
        <v>0.09049757748056327</v>
      </c>
      <c r="J547" s="45">
        <v>524.37</v>
      </c>
      <c r="L547" s="33">
        <v>289.0</v>
      </c>
      <c r="M547" s="36">
        <v>0.07443</v>
      </c>
      <c r="N547" s="39"/>
      <c r="O547" s="39">
        <v>0.09049757748056327</v>
      </c>
      <c r="P547" s="45">
        <v>524.37</v>
      </c>
    </row>
    <row r="548">
      <c r="A548" s="38">
        <v>0.03947311892595199</v>
      </c>
      <c r="B548" s="33">
        <v>0.8676026105996376</v>
      </c>
      <c r="C548" s="3">
        <v>3.6099491999999995</v>
      </c>
      <c r="D548" s="3">
        <v>19113.149847094803</v>
      </c>
      <c r="F548" s="21">
        <v>547.0</v>
      </c>
      <c r="G548" s="36">
        <v>1.45121</v>
      </c>
      <c r="H548" s="39"/>
      <c r="I548" s="39">
        <v>0.09521527507750882</v>
      </c>
      <c r="J548" s="44">
        <v>524.96</v>
      </c>
      <c r="L548" s="33">
        <v>288.0</v>
      </c>
      <c r="M548" s="36">
        <v>0.08323</v>
      </c>
      <c r="N548" s="39"/>
      <c r="O548" s="39">
        <v>0.09521527507750882</v>
      </c>
      <c r="P548" s="44">
        <v>524.96</v>
      </c>
    </row>
    <row r="549">
      <c r="A549" s="38">
        <v>0.04316403298917649</v>
      </c>
      <c r="B549" s="33">
        <v>0.8840291855338941</v>
      </c>
      <c r="C549" s="3">
        <v>3.6782974279999996</v>
      </c>
      <c r="D549" s="3">
        <v>19091.985184619498</v>
      </c>
      <c r="F549" s="21">
        <v>548.0</v>
      </c>
      <c r="G549" s="36">
        <v>1.47174</v>
      </c>
      <c r="H549" s="39"/>
      <c r="I549" s="39">
        <v>0.10512358749055171</v>
      </c>
      <c r="J549" s="45">
        <v>525.54</v>
      </c>
      <c r="L549" s="33">
        <v>287.0</v>
      </c>
      <c r="M549" s="36">
        <v>0.09283</v>
      </c>
      <c r="N549" s="39"/>
      <c r="O549" s="39">
        <v>0.10512358749055171</v>
      </c>
      <c r="P549" s="45">
        <v>525.54</v>
      </c>
    </row>
    <row r="550">
      <c r="A550" s="38">
        <v>0.04763903900728197</v>
      </c>
      <c r="B550" s="33">
        <v>0.9001795173171313</v>
      </c>
      <c r="C550" s="3">
        <v>3.745496254499999</v>
      </c>
      <c r="D550" s="3">
        <v>19070.50365200145</v>
      </c>
      <c r="F550" s="21">
        <v>549.0</v>
      </c>
      <c r="G550" s="36">
        <v>1.49023</v>
      </c>
      <c r="H550" s="39"/>
      <c r="I550" s="39">
        <v>0.11572374510172592</v>
      </c>
      <c r="J550" s="44">
        <v>526.13</v>
      </c>
      <c r="L550" s="33">
        <v>286.0</v>
      </c>
      <c r="M550" s="36">
        <v>0.1028</v>
      </c>
      <c r="N550" s="39"/>
      <c r="O550" s="39">
        <v>0.11572374510172592</v>
      </c>
      <c r="P550" s="44">
        <v>526.13</v>
      </c>
    </row>
    <row r="551">
      <c r="A551" s="38">
        <v>0.05029187097193352</v>
      </c>
      <c r="B551" s="33">
        <v>0.9154744738983813</v>
      </c>
      <c r="C551" s="3">
        <v>3.809136008</v>
      </c>
      <c r="D551" s="3">
        <v>19049.07040536422</v>
      </c>
      <c r="F551" s="21">
        <v>550.0</v>
      </c>
      <c r="G551" s="36">
        <v>1.50782</v>
      </c>
      <c r="H551" s="39"/>
      <c r="I551" s="39">
        <v>0.12483029298609326</v>
      </c>
      <c r="J551" s="45">
        <v>526.72</v>
      </c>
      <c r="L551" s="33">
        <v>285.0</v>
      </c>
      <c r="M551" s="36">
        <v>0.1145</v>
      </c>
      <c r="N551" s="39"/>
      <c r="O551" s="39">
        <v>0.12483029298609326</v>
      </c>
      <c r="P551" s="45">
        <v>526.72</v>
      </c>
    </row>
    <row r="552">
      <c r="A552" s="38">
        <v>0.055709598777691924</v>
      </c>
      <c r="B552" s="33">
        <v>0.9294512896009175</v>
      </c>
      <c r="C552" s="3">
        <v>3.8672911979999998</v>
      </c>
      <c r="D552" s="3">
        <v>19028.04734178179</v>
      </c>
      <c r="F552" s="21">
        <v>551.0</v>
      </c>
      <c r="G552" s="36">
        <v>1.5231</v>
      </c>
      <c r="H552" s="39"/>
      <c r="I552" s="39">
        <v>0.13514048941379372</v>
      </c>
      <c r="J552" s="44">
        <v>527.3</v>
      </c>
      <c r="L552" s="33">
        <v>284.0</v>
      </c>
      <c r="M552" s="36">
        <v>0.12655</v>
      </c>
      <c r="N552" s="39"/>
      <c r="O552" s="39">
        <v>0.13514048941379372</v>
      </c>
      <c r="P552" s="44">
        <v>527.3</v>
      </c>
    </row>
    <row r="553">
      <c r="A553" s="38">
        <v>0.06153386653573957</v>
      </c>
      <c r="B553" s="33">
        <v>0.9421848833249252</v>
      </c>
      <c r="C553" s="3">
        <v>3.9202735494999987</v>
      </c>
      <c r="D553" s="3">
        <v>19006.70936840705</v>
      </c>
      <c r="F553" s="21">
        <v>552.0</v>
      </c>
      <c r="G553" s="36">
        <v>1.53701</v>
      </c>
      <c r="H553" s="39"/>
      <c r="I553" s="39">
        <v>0.14672400156615817</v>
      </c>
      <c r="J553" s="45">
        <v>527.89</v>
      </c>
      <c r="L553" s="33">
        <v>283.0</v>
      </c>
      <c r="M553" s="36">
        <v>0.13945</v>
      </c>
      <c r="N553" s="39"/>
      <c r="O553" s="39">
        <v>0.14672400156615817</v>
      </c>
      <c r="P553" s="45">
        <v>527.89</v>
      </c>
    </row>
    <row r="554">
      <c r="A554" s="38">
        <v>0.06659964964699085</v>
      </c>
      <c r="B554" s="33">
        <v>0.9543750403780364</v>
      </c>
      <c r="C554" s="3">
        <v>3.9709947519999993</v>
      </c>
      <c r="D554" s="3">
        <v>18985.419198055894</v>
      </c>
      <c r="F554" s="21">
        <v>553.0</v>
      </c>
      <c r="G554" s="36">
        <v>1.54757</v>
      </c>
      <c r="H554" s="39"/>
      <c r="I554" s="39">
        <v>0.1602562823633577</v>
      </c>
      <c r="J554" s="44">
        <v>528.48</v>
      </c>
      <c r="L554" s="33">
        <v>282.0</v>
      </c>
      <c r="M554" s="36">
        <v>0.15336</v>
      </c>
      <c r="N554" s="39"/>
      <c r="O554" s="39">
        <v>0.1602562823633577</v>
      </c>
      <c r="P554" s="44">
        <v>528.48</v>
      </c>
    </row>
    <row r="555">
      <c r="A555" s="38">
        <v>0.07233880472334989</v>
      </c>
      <c r="B555" s="33">
        <v>0.9651080841255765</v>
      </c>
      <c r="C555" s="3">
        <v>4.015653149999999</v>
      </c>
      <c r="D555" s="3">
        <v>18964.53631708705</v>
      </c>
      <c r="F555" s="21">
        <v>554.0</v>
      </c>
      <c r="G555" s="36">
        <v>1.55608</v>
      </c>
      <c r="H555" s="39"/>
      <c r="I555" s="39">
        <v>0.17089350473636417</v>
      </c>
      <c r="J555" s="45">
        <v>529.06</v>
      </c>
      <c r="L555" s="33">
        <v>281.0</v>
      </c>
      <c r="M555" s="36">
        <v>0.16802</v>
      </c>
      <c r="N555" s="39"/>
      <c r="O555" s="39">
        <v>0.17089350473636417</v>
      </c>
      <c r="P555" s="45">
        <v>529.06</v>
      </c>
    </row>
    <row r="556">
      <c r="A556" s="38">
        <v>0.07880322573266332</v>
      </c>
      <c r="B556" s="33">
        <v>0.975011845886411</v>
      </c>
      <c r="C556" s="3">
        <v>4.0568610445</v>
      </c>
      <c r="D556" s="3">
        <v>18943.340468658243</v>
      </c>
      <c r="F556" s="21">
        <v>555.0</v>
      </c>
      <c r="G556" s="36">
        <v>1.56312</v>
      </c>
      <c r="H556" s="39"/>
      <c r="I556" s="39">
        <v>0.18781443366078063</v>
      </c>
      <c r="J556" s="44">
        <v>529.65</v>
      </c>
      <c r="L556" s="33">
        <v>280.0</v>
      </c>
      <c r="M556" s="36">
        <v>0.18522</v>
      </c>
      <c r="N556" s="39"/>
      <c r="O556" s="39">
        <v>0.18781443366078063</v>
      </c>
      <c r="P556" s="44">
        <v>529.65</v>
      </c>
    </row>
    <row r="557">
      <c r="A557" s="38">
        <v>0.08636012452417557</v>
      </c>
      <c r="B557" s="33">
        <v>0.982807863379131</v>
      </c>
      <c r="C557" s="3">
        <v>4.089298967999999</v>
      </c>
      <c r="D557" s="3">
        <v>18922.19194671511</v>
      </c>
      <c r="F557" s="21">
        <v>556.0</v>
      </c>
      <c r="G557" s="36">
        <v>1.56605</v>
      </c>
      <c r="H557" s="39"/>
      <c r="I557" s="39">
        <v>0.20339684202153585</v>
      </c>
      <c r="J557" s="45">
        <v>530.23</v>
      </c>
      <c r="L557" s="33">
        <v>279.0</v>
      </c>
      <c r="M557" s="36">
        <v>0.203</v>
      </c>
      <c r="N557" s="39"/>
      <c r="O557" s="39">
        <v>0.20339684202153585</v>
      </c>
      <c r="P557" s="45">
        <v>530.23</v>
      </c>
    </row>
    <row r="558">
      <c r="A558" s="38">
        <v>0.09239593537161699</v>
      </c>
      <c r="B558" s="33">
        <v>0.9892968185451398</v>
      </c>
      <c r="C558" s="3">
        <v>4.116298423999998</v>
      </c>
      <c r="D558" s="3">
        <v>18901.447850905384</v>
      </c>
      <c r="F558" s="21">
        <v>557.0</v>
      </c>
      <c r="G558" s="48">
        <v>1.5677</v>
      </c>
      <c r="H558" s="39"/>
      <c r="I558" s="39">
        <v>0.2177204145031586</v>
      </c>
      <c r="J558" s="44">
        <v>530.82</v>
      </c>
      <c r="L558" s="33">
        <v>278.0</v>
      </c>
      <c r="M558" s="36">
        <v>0.22177</v>
      </c>
      <c r="N558" s="39"/>
      <c r="O558" s="39">
        <v>0.2177204145031586</v>
      </c>
      <c r="P558" s="44">
        <v>530.82</v>
      </c>
    </row>
    <row r="559">
      <c r="A559" s="38">
        <v>0.10188457120147877</v>
      </c>
      <c r="B559" s="33">
        <v>0.9948808250171912</v>
      </c>
      <c r="C559" s="3">
        <v>4.13953254</v>
      </c>
      <c r="D559" s="3">
        <v>18880.392712168414</v>
      </c>
      <c r="F559" s="21">
        <v>558.0</v>
      </c>
      <c r="G559" s="36">
        <v>1.56594</v>
      </c>
      <c r="H559" s="39"/>
      <c r="I559" s="39">
        <v>0.23791051006210426</v>
      </c>
      <c r="J559" s="45">
        <v>531.41</v>
      </c>
      <c r="L559" s="33">
        <v>277.0</v>
      </c>
      <c r="M559" s="36">
        <v>0.24187</v>
      </c>
      <c r="N559" s="39"/>
      <c r="O559" s="39">
        <v>0.23791051006210426</v>
      </c>
      <c r="P559" s="45">
        <v>531.41</v>
      </c>
    </row>
    <row r="560">
      <c r="A560" s="38">
        <v>0.11070050987938028</v>
      </c>
      <c r="B560" s="33">
        <v>0.9978371846622991</v>
      </c>
      <c r="C560" s="3">
        <v>4.151833457499999</v>
      </c>
      <c r="D560" s="3">
        <v>18859.740112781248</v>
      </c>
      <c r="F560" s="21">
        <v>559.0</v>
      </c>
      <c r="G560" s="36">
        <v>1.562</v>
      </c>
      <c r="H560" s="39"/>
      <c r="I560" s="39">
        <v>0.2591751194413411</v>
      </c>
      <c r="J560" s="44">
        <v>531.99</v>
      </c>
      <c r="L560" s="33">
        <v>276.0</v>
      </c>
      <c r="M560" s="36">
        <v>0.26357</v>
      </c>
      <c r="N560" s="39"/>
      <c r="O560" s="39">
        <v>0.2591751194413411</v>
      </c>
      <c r="P560" s="44">
        <v>531.99</v>
      </c>
    </row>
    <row r="561">
      <c r="A561" s="38">
        <v>0.11889224083482218</v>
      </c>
      <c r="B561" s="33">
        <v>1.0</v>
      </c>
      <c r="C561" s="3">
        <v>4.16083257</v>
      </c>
      <c r="D561" s="3">
        <v>18838.77774010022</v>
      </c>
      <c r="F561" s="21">
        <v>560.0</v>
      </c>
      <c r="G561" s="36">
        <v>1.55555</v>
      </c>
      <c r="H561" s="39"/>
      <c r="I561" s="39">
        <v>0.27437485917993654</v>
      </c>
      <c r="J561" s="45">
        <v>532.58</v>
      </c>
      <c r="L561" s="33">
        <v>275.0</v>
      </c>
      <c r="M561" s="36">
        <v>0.28748</v>
      </c>
      <c r="N561" s="39"/>
      <c r="O561" s="39">
        <v>0.27437485917993654</v>
      </c>
      <c r="P561" s="45">
        <v>532.58</v>
      </c>
    </row>
    <row r="562">
      <c r="A562" s="38">
        <v>0.13035128690298178</v>
      </c>
      <c r="B562" s="33">
        <v>0.999987576284522</v>
      </c>
      <c r="C562" s="3">
        <v>4.160780876999999</v>
      </c>
      <c r="D562" s="3">
        <v>18817.861914529276</v>
      </c>
      <c r="F562" s="21">
        <v>561.0</v>
      </c>
      <c r="G562" s="36">
        <v>1.54598</v>
      </c>
      <c r="H562" s="39"/>
      <c r="I562" s="39">
        <v>0.3065767606870623</v>
      </c>
      <c r="J562" s="44">
        <v>533.17</v>
      </c>
      <c r="L562" s="33">
        <v>274.0</v>
      </c>
      <c r="M562" s="36">
        <v>0.31221</v>
      </c>
      <c r="N562" s="39"/>
      <c r="O562" s="39">
        <v>0.3065767606870623</v>
      </c>
      <c r="P562" s="44">
        <v>533.17</v>
      </c>
    </row>
    <row r="563">
      <c r="A563" s="38">
        <v>0.1424676434858198</v>
      </c>
      <c r="B563" s="33">
        <v>0.9985602232487809</v>
      </c>
      <c r="C563" s="3">
        <v>4.154841899999999</v>
      </c>
      <c r="D563" s="3">
        <v>18797.345814770957</v>
      </c>
      <c r="F563" s="21">
        <v>562.0</v>
      </c>
      <c r="G563" s="36">
        <v>1.5351</v>
      </c>
      <c r="H563" s="39"/>
      <c r="I563" s="39">
        <v>0.32168443046444795</v>
      </c>
      <c r="J563" s="45">
        <v>533.75</v>
      </c>
      <c r="L563" s="33">
        <v>273.0</v>
      </c>
      <c r="M563" s="36">
        <v>0.33919</v>
      </c>
      <c r="N563" s="39"/>
      <c r="O563" s="39">
        <v>0.32168443046444795</v>
      </c>
      <c r="P563" s="45">
        <v>533.75</v>
      </c>
    </row>
    <row r="564">
      <c r="A564" s="38">
        <v>0.15132525059831026</v>
      </c>
      <c r="B564" s="33">
        <v>0.9955397207919857</v>
      </c>
      <c r="C564" s="3">
        <v>4.142274095</v>
      </c>
      <c r="D564" s="3">
        <v>18776.521837094897</v>
      </c>
      <c r="F564" s="21">
        <v>563.0</v>
      </c>
      <c r="G564" s="36">
        <v>1.51867</v>
      </c>
      <c r="H564" s="39"/>
      <c r="I564" s="39">
        <v>0.34699228627077894</v>
      </c>
      <c r="J564" s="44">
        <v>534.34</v>
      </c>
      <c r="L564" s="33">
        <v>272.0</v>
      </c>
      <c r="M564" s="36">
        <v>0.36697</v>
      </c>
      <c r="N564" s="39"/>
      <c r="O564" s="39">
        <v>0.34699228627077894</v>
      </c>
      <c r="P564" s="44">
        <v>534.34</v>
      </c>
    </row>
    <row r="565">
      <c r="A565" s="38">
        <v>0.16964805031633903</v>
      </c>
      <c r="B565" s="33">
        <v>0.9905110849004911</v>
      </c>
      <c r="C565" s="3">
        <v>4.121350782999999</v>
      </c>
      <c r="D565" s="3">
        <v>18755.743946583643</v>
      </c>
      <c r="F565" s="21">
        <v>564.0</v>
      </c>
      <c r="G565" s="36">
        <v>1.50061</v>
      </c>
      <c r="H565" s="39"/>
      <c r="I565" s="39">
        <v>0.3737391108773829</v>
      </c>
      <c r="J565" s="45">
        <v>534.92</v>
      </c>
      <c r="L565" s="33">
        <v>271.0</v>
      </c>
      <c r="M565" s="36">
        <v>0.3963</v>
      </c>
      <c r="N565" s="39"/>
      <c r="O565" s="39">
        <v>0.3737391108773829</v>
      </c>
      <c r="P565" s="45">
        <v>534.92</v>
      </c>
    </row>
    <row r="566">
      <c r="A566" s="38">
        <v>0.17858962804614692</v>
      </c>
      <c r="B566" s="33">
        <v>0.9846101846390801</v>
      </c>
      <c r="C566" s="3">
        <v>4.0967981249999985</v>
      </c>
      <c r="D566" s="3">
        <v>18735.36299765808</v>
      </c>
      <c r="F566" s="21">
        <v>565.0</v>
      </c>
      <c r="G566" s="36">
        <v>1.4795</v>
      </c>
      <c r="H566" s="39"/>
      <c r="I566" s="39">
        <v>0.4011324287130949</v>
      </c>
      <c r="J566" s="44">
        <v>535.51</v>
      </c>
      <c r="L566" s="33">
        <v>270.0</v>
      </c>
      <c r="M566" s="36">
        <v>0.42748</v>
      </c>
      <c r="N566" s="39"/>
      <c r="O566" s="39">
        <v>0.4011324287130949</v>
      </c>
      <c r="P566" s="44">
        <v>535.51</v>
      </c>
    </row>
    <row r="567">
      <c r="A567" s="38">
        <v>0.19327932751934468</v>
      </c>
      <c r="B567" s="33">
        <v>0.9751487402435901</v>
      </c>
      <c r="C567" s="3">
        <v>4.057430639</v>
      </c>
      <c r="D567" s="3">
        <v>18714.67604895759</v>
      </c>
      <c r="F567" s="21">
        <v>566.0</v>
      </c>
      <c r="G567" s="36">
        <v>1.45573</v>
      </c>
      <c r="H567" s="39"/>
      <c r="I567" s="39">
        <v>0.43022853995602806</v>
      </c>
      <c r="J567" s="45">
        <v>536.1</v>
      </c>
      <c r="L567" s="33">
        <v>269.0</v>
      </c>
      <c r="M567" s="36">
        <v>0.45974</v>
      </c>
      <c r="N567" s="39"/>
      <c r="O567" s="39">
        <v>0.43022853995602806</v>
      </c>
      <c r="P567" s="45">
        <v>536.1</v>
      </c>
    </row>
    <row r="568">
      <c r="A568" s="38">
        <v>0.2088563014472392</v>
      </c>
      <c r="B568" s="33">
        <v>0.964598175600226</v>
      </c>
      <c r="C568" s="3">
        <v>4.013531506</v>
      </c>
      <c r="D568" s="3">
        <v>18694.384206984225</v>
      </c>
      <c r="F568" s="21">
        <v>567.0</v>
      </c>
      <c r="G568" s="36">
        <v>1.43051</v>
      </c>
      <c r="H568" s="39"/>
      <c r="I568" s="39">
        <v>0.4600439989967814</v>
      </c>
      <c r="J568" s="44">
        <v>536.68</v>
      </c>
      <c r="L568" s="33">
        <v>268.0</v>
      </c>
      <c r="M568" s="36">
        <v>0.49527</v>
      </c>
      <c r="N568" s="39"/>
      <c r="O568" s="39">
        <v>0.4600439989967814</v>
      </c>
      <c r="P568" s="44">
        <v>536.68</v>
      </c>
    </row>
    <row r="569">
      <c r="A569" s="38">
        <v>0.22490704299513437</v>
      </c>
      <c r="B569" s="33">
        <v>0.952077536972366</v>
      </c>
      <c r="C569" s="3">
        <v>3.961435225</v>
      </c>
      <c r="D569" s="3">
        <v>18673.78760433979</v>
      </c>
      <c r="F569" s="21">
        <v>568.0</v>
      </c>
      <c r="G569" s="36">
        <v>1.40033</v>
      </c>
      <c r="H569" s="39"/>
      <c r="I569" s="39">
        <v>0.49065302642723024</v>
      </c>
      <c r="J569" s="45">
        <v>537.27</v>
      </c>
      <c r="L569" s="33">
        <v>267.0</v>
      </c>
      <c r="M569" s="36">
        <v>0.53131</v>
      </c>
      <c r="N569" s="39"/>
      <c r="O569" s="39">
        <v>0.49065302642723024</v>
      </c>
      <c r="P569" s="45">
        <v>537.27</v>
      </c>
    </row>
    <row r="570">
      <c r="A570" s="38">
        <v>0.24201883467360774</v>
      </c>
      <c r="B570" s="33">
        <v>0.9378133340751076</v>
      </c>
      <c r="C570" s="3">
        <v>3.9020842649999987</v>
      </c>
      <c r="D570" s="3">
        <v>18653.236336504386</v>
      </c>
      <c r="F570" s="21">
        <v>569.0</v>
      </c>
      <c r="G570" s="36">
        <v>1.36887</v>
      </c>
      <c r="H570" s="39"/>
      <c r="I570" s="39">
        <v>0.523864965461337</v>
      </c>
      <c r="J570" s="44">
        <v>537.85</v>
      </c>
      <c r="L570" s="33">
        <v>266.0</v>
      </c>
      <c r="M570" s="36">
        <v>0.56826</v>
      </c>
      <c r="N570" s="39"/>
      <c r="O570" s="39">
        <v>0.523864965461337</v>
      </c>
      <c r="P570" s="44">
        <v>537.85</v>
      </c>
    </row>
    <row r="571">
      <c r="A571" s="38">
        <v>0.2596319471289313</v>
      </c>
      <c r="B571" s="33">
        <v>0.9225630854932474</v>
      </c>
      <c r="C571" s="3">
        <v>3.8386305339999987</v>
      </c>
      <c r="D571" s="3">
        <v>18633.07743906984</v>
      </c>
      <c r="F571" s="21">
        <v>570.0</v>
      </c>
      <c r="G571" s="36">
        <v>1.33426</v>
      </c>
      <c r="H571" s="39"/>
      <c r="I571" s="39">
        <v>0.563216359000804</v>
      </c>
      <c r="J571" s="45">
        <v>538.44</v>
      </c>
      <c r="L571" s="33">
        <v>265.0</v>
      </c>
      <c r="M571" s="36">
        <v>0.60643</v>
      </c>
      <c r="N571" s="39"/>
      <c r="O571" s="39">
        <v>0.563216359000804</v>
      </c>
      <c r="P571" s="45">
        <v>538.44</v>
      </c>
    </row>
    <row r="572">
      <c r="A572" s="38">
        <v>0.27782081604026976</v>
      </c>
      <c r="B572" s="33">
        <v>0.9040922537048877</v>
      </c>
      <c r="C572" s="3">
        <v>3.7617764955</v>
      </c>
      <c r="D572" s="3">
        <v>18612.615630874607</v>
      </c>
      <c r="F572" s="21">
        <v>571.0</v>
      </c>
      <c r="G572" s="36">
        <v>1.29779</v>
      </c>
      <c r="H572" s="39"/>
      <c r="I572" s="39">
        <v>0.5982314486105328</v>
      </c>
      <c r="J572" s="44">
        <v>539.02</v>
      </c>
      <c r="L572" s="33">
        <v>264.0</v>
      </c>
      <c r="M572" s="36">
        <v>0.64573</v>
      </c>
      <c r="N572" s="39"/>
      <c r="O572" s="39">
        <v>0.5982314486105328</v>
      </c>
      <c r="P572" s="44">
        <v>539.02</v>
      </c>
    </row>
    <row r="573">
      <c r="A573" s="38">
        <v>0.2975879907057809</v>
      </c>
      <c r="B573" s="33">
        <v>0.8847348662962422</v>
      </c>
      <c r="C573" s="3">
        <v>3.6812336475</v>
      </c>
      <c r="D573" s="3">
        <v>18592.54438969973</v>
      </c>
      <c r="F573" s="21">
        <v>572.0</v>
      </c>
      <c r="G573" s="36">
        <v>1.25967</v>
      </c>
      <c r="H573" s="39"/>
      <c r="I573" s="39">
        <v>0.6384291390338005</v>
      </c>
      <c r="J573" s="45">
        <v>539.61</v>
      </c>
      <c r="L573" s="33">
        <v>263.0</v>
      </c>
      <c r="M573" s="36">
        <v>0.68742</v>
      </c>
      <c r="N573" s="39"/>
      <c r="O573" s="39">
        <v>0.6384291390338005</v>
      </c>
      <c r="P573" s="45">
        <v>539.61</v>
      </c>
    </row>
    <row r="574">
      <c r="A574" s="38">
        <v>0.32099608421898596</v>
      </c>
      <c r="B574" s="33">
        <v>0.8633115395941058</v>
      </c>
      <c r="C574" s="3">
        <v>3.5920947720000003</v>
      </c>
      <c r="D574" s="3">
        <v>18572.171458286903</v>
      </c>
      <c r="F574" s="21">
        <v>573.0</v>
      </c>
      <c r="G574" s="36">
        <v>1.2201</v>
      </c>
      <c r="H574" s="39"/>
      <c r="I574" s="39">
        <v>0.6831439948536341</v>
      </c>
      <c r="J574" s="44">
        <v>540.2</v>
      </c>
      <c r="L574" s="33">
        <v>262.0</v>
      </c>
      <c r="M574" s="36">
        <v>0.72965</v>
      </c>
      <c r="N574" s="39"/>
      <c r="O574" s="39">
        <v>0.6831439948536341</v>
      </c>
      <c r="P574" s="44">
        <v>540.2</v>
      </c>
    </row>
    <row r="575">
      <c r="A575" s="38">
        <v>0.34205536464478187</v>
      </c>
      <c r="B575" s="33">
        <v>0.8406187391962275</v>
      </c>
      <c r="C575" s="3">
        <v>3.497673828999999</v>
      </c>
      <c r="D575" s="3">
        <v>18552.187302883012</v>
      </c>
      <c r="F575" s="21">
        <v>574.0</v>
      </c>
      <c r="G575" s="36">
        <v>1.17965</v>
      </c>
      <c r="H575" s="39"/>
      <c r="I575" s="39">
        <v>0.7225944706065495</v>
      </c>
      <c r="J575" s="45">
        <v>540.78</v>
      </c>
      <c r="L575" s="33">
        <v>261.0</v>
      </c>
      <c r="M575" s="36">
        <v>0.77187</v>
      </c>
      <c r="N575" s="39"/>
      <c r="O575" s="39">
        <v>0.7225944706065495</v>
      </c>
      <c r="P575" s="45">
        <v>540.78</v>
      </c>
    </row>
    <row r="576">
      <c r="A576" s="38">
        <v>0.3662395114557526</v>
      </c>
      <c r="B576" s="33">
        <v>0.8168203325470507</v>
      </c>
      <c r="C576" s="3">
        <v>3.3986526434999997</v>
      </c>
      <c r="D576" s="3">
        <v>18531.902670447176</v>
      </c>
      <c r="F576" s="21">
        <v>575.0</v>
      </c>
      <c r="G576" s="36">
        <v>1.13508</v>
      </c>
      <c r="H576" s="39"/>
      <c r="I576" s="39">
        <v>0.7661988406627904</v>
      </c>
      <c r="J576" s="44">
        <v>541.37</v>
      </c>
      <c r="L576" s="33">
        <v>260.0</v>
      </c>
      <c r="M576" s="36">
        <v>0.81529</v>
      </c>
      <c r="N576" s="39"/>
      <c r="O576" s="39">
        <v>0.7661988406627904</v>
      </c>
      <c r="P576" s="44">
        <v>541.37</v>
      </c>
    </row>
    <row r="577">
      <c r="A577" s="38">
        <v>0.39317737759815546</v>
      </c>
      <c r="B577" s="33">
        <v>0.7920266063481616</v>
      </c>
      <c r="C577" s="3">
        <v>3.2954900999999994</v>
      </c>
      <c r="D577" s="3">
        <v>18511.662347278787</v>
      </c>
      <c r="F577" s="21">
        <v>576.0</v>
      </c>
      <c r="G577" s="36">
        <v>1.09026</v>
      </c>
      <c r="H577" s="39"/>
      <c r="I577" s="39">
        <v>0.8055400345626377</v>
      </c>
      <c r="J577" s="45">
        <v>541.95</v>
      </c>
      <c r="L577" s="33">
        <v>259.0</v>
      </c>
      <c r="M577" s="36">
        <v>0.86045</v>
      </c>
      <c r="N577" s="39"/>
      <c r="O577" s="39">
        <v>0.8055400345626377</v>
      </c>
      <c r="P577" s="45">
        <v>541.95</v>
      </c>
    </row>
    <row r="578">
      <c r="A578" s="38">
        <v>0.4172237531054185</v>
      </c>
      <c r="B578" s="33">
        <v>0.7665907198472058</v>
      </c>
      <c r="C578" s="3">
        <v>3.189655635</v>
      </c>
      <c r="D578" s="3">
        <v>18491.808128998855</v>
      </c>
      <c r="F578" s="21">
        <v>577.0</v>
      </c>
      <c r="G578" s="36">
        <v>1.0451</v>
      </c>
      <c r="H578" s="39"/>
      <c r="I578" s="39">
        <v>0.8528592590775034</v>
      </c>
      <c r="J578" s="44">
        <v>542.54</v>
      </c>
      <c r="L578" s="33">
        <v>258.0</v>
      </c>
      <c r="M578" s="36">
        <v>0.90726</v>
      </c>
      <c r="N578" s="39"/>
      <c r="O578" s="39">
        <v>0.8528592590775034</v>
      </c>
      <c r="P578" s="44">
        <v>542.54</v>
      </c>
    </row>
    <row r="579">
      <c r="A579" s="38">
        <v>0.4438503581828449</v>
      </c>
      <c r="B579" s="33">
        <v>0.7384318513926648</v>
      </c>
      <c r="C579" s="3">
        <v>3.0724912979999996</v>
      </c>
      <c r="D579" s="3">
        <v>18471.655245026508</v>
      </c>
      <c r="F579" s="21">
        <v>578.0</v>
      </c>
      <c r="G579" s="36">
        <v>0.99994</v>
      </c>
      <c r="H579" s="39"/>
      <c r="I579" s="39">
        <v>0.8969081330710985</v>
      </c>
      <c r="J579" s="45">
        <v>543.12</v>
      </c>
      <c r="L579" s="33">
        <v>257.0</v>
      </c>
      <c r="M579" s="36">
        <v>0.95476</v>
      </c>
      <c r="N579" s="39"/>
      <c r="O579" s="39">
        <v>0.8969081330710985</v>
      </c>
      <c r="P579" s="45">
        <v>543.12</v>
      </c>
    </row>
    <row r="580">
      <c r="A580" s="38">
        <v>0.4681416896517621</v>
      </c>
      <c r="B580" s="33">
        <v>0.7100338658904509</v>
      </c>
      <c r="C580" s="3">
        <v>2.954332035</v>
      </c>
      <c r="D580" s="3">
        <v>18451.886705415625</v>
      </c>
      <c r="F580" s="21">
        <v>579.0</v>
      </c>
      <c r="G580" s="36">
        <v>0.95476</v>
      </c>
      <c r="H580" s="39"/>
      <c r="I580" s="39">
        <v>0.9419962774873702</v>
      </c>
      <c r="J580" s="44">
        <v>543.71</v>
      </c>
      <c r="L580" s="33">
        <v>256.0</v>
      </c>
      <c r="M580" s="36">
        <v>0.99994</v>
      </c>
      <c r="N580" s="39"/>
      <c r="O580" s="39">
        <v>0.9419962774873702</v>
      </c>
      <c r="P580" s="44">
        <v>543.71</v>
      </c>
      <c r="Q580" s="21">
        <v>0.9419962774873702</v>
      </c>
    </row>
    <row r="581">
      <c r="A581" s="38">
        <v>0.49726189996173215</v>
      </c>
      <c r="B581" s="33">
        <v>0.681364299645443</v>
      </c>
      <c r="C581" s="3">
        <v>2.835042769999999</v>
      </c>
      <c r="D581" s="3">
        <v>18431.82069524828</v>
      </c>
      <c r="F581" s="21">
        <v>580.0</v>
      </c>
      <c r="G581" s="36">
        <v>0.90726</v>
      </c>
      <c r="H581" s="39"/>
      <c r="I581" s="39">
        <v>0.9872477072057676</v>
      </c>
      <c r="J581" s="45">
        <v>544.29</v>
      </c>
      <c r="L581" s="33">
        <v>255.0</v>
      </c>
      <c r="M581" s="36">
        <v>1.0451</v>
      </c>
      <c r="N581" s="39"/>
      <c r="O581" s="39">
        <v>0.9872477072057676</v>
      </c>
      <c r="P581" s="45">
        <v>544.29</v>
      </c>
    </row>
    <row r="582">
      <c r="A582" s="38">
        <v>0.5246236640331019</v>
      </c>
      <c r="B582" s="33">
        <v>0.6526186810732448</v>
      </c>
      <c r="C582" s="3">
        <v>2.7154370639999996</v>
      </c>
      <c r="D582" s="3">
        <v>18412.137280895568</v>
      </c>
      <c r="F582" s="21">
        <v>581.0</v>
      </c>
      <c r="G582" s="36">
        <v>0.86045</v>
      </c>
      <c r="H582" s="39"/>
      <c r="I582" s="39">
        <v>1.0396118373993066</v>
      </c>
      <c r="J582" s="44">
        <v>544.88</v>
      </c>
      <c r="L582" s="33">
        <v>254.0</v>
      </c>
      <c r="M582" s="36">
        <v>1.09026</v>
      </c>
      <c r="N582" s="39"/>
      <c r="O582" s="39">
        <v>1.0396118373993066</v>
      </c>
      <c r="P582" s="44">
        <v>544.88</v>
      </c>
    </row>
    <row r="583">
      <c r="A583" s="38">
        <v>0.5527944520877055</v>
      </c>
      <c r="B583" s="33">
        <v>0.6238085177265374</v>
      </c>
      <c r="C583" s="3">
        <v>2.5955627979999996</v>
      </c>
      <c r="D583" s="3">
        <v>18392.15758400618</v>
      </c>
      <c r="F583" s="21">
        <v>582.0</v>
      </c>
      <c r="G583" s="36">
        <v>0.81529</v>
      </c>
      <c r="H583" s="39"/>
      <c r="I583" s="39">
        <v>1.0725601339628867</v>
      </c>
      <c r="J583" s="45">
        <v>545.47</v>
      </c>
      <c r="L583" s="33">
        <v>253.0</v>
      </c>
      <c r="M583" s="36">
        <v>1.13508</v>
      </c>
      <c r="N583" s="39"/>
      <c r="O583" s="39">
        <v>1.0725601339628867</v>
      </c>
      <c r="P583" s="45">
        <v>545.47</v>
      </c>
    </row>
    <row r="584">
      <c r="A584" s="38">
        <v>0.5812055152093418</v>
      </c>
      <c r="B584" s="33">
        <v>0.5934059314960609</v>
      </c>
      <c r="C584" s="3">
        <v>2.4690627269999994</v>
      </c>
      <c r="D584" s="3">
        <v>18372.558746256593</v>
      </c>
      <c r="F584" s="21">
        <v>583.0</v>
      </c>
      <c r="G584" s="36">
        <v>0.77187</v>
      </c>
      <c r="H584" s="39"/>
      <c r="I584" s="39">
        <v>1.1199439258392736</v>
      </c>
      <c r="J584" s="44">
        <v>546.05</v>
      </c>
      <c r="L584" s="33">
        <v>252.0</v>
      </c>
      <c r="M584" s="36">
        <v>1.17965</v>
      </c>
      <c r="N584" s="39"/>
      <c r="O584" s="39">
        <v>1.1199439258392736</v>
      </c>
      <c r="P584" s="44">
        <v>546.05</v>
      </c>
    </row>
    <row r="585">
      <c r="A585" s="38">
        <v>0.6140254114921215</v>
      </c>
      <c r="B585" s="33">
        <v>0.563399257375069</v>
      </c>
      <c r="C585" s="3">
        <v>2.34420998</v>
      </c>
      <c r="D585" s="3">
        <v>18352.664806929966</v>
      </c>
      <c r="F585" s="21">
        <v>584.0</v>
      </c>
      <c r="G585" s="36">
        <v>0.72965</v>
      </c>
      <c r="H585" s="39"/>
      <c r="I585" s="39">
        <v>1.1687377268248704</v>
      </c>
      <c r="J585" s="45">
        <v>546.64</v>
      </c>
      <c r="L585" s="33">
        <v>251.0</v>
      </c>
      <c r="M585" s="36">
        <v>1.2201</v>
      </c>
      <c r="N585" s="39"/>
      <c r="O585" s="39">
        <v>1.1687377268248704</v>
      </c>
      <c r="P585" s="45">
        <v>546.64</v>
      </c>
    </row>
    <row r="586">
      <c r="A586" s="38">
        <v>0.6355457046968424</v>
      </c>
      <c r="B586" s="33">
        <v>0.5344077523167435</v>
      </c>
      <c r="C586" s="3">
        <v>2.2235811814999997</v>
      </c>
      <c r="D586" s="3">
        <v>18332.813903606064</v>
      </c>
      <c r="F586" s="21">
        <v>585.0</v>
      </c>
      <c r="G586" s="36">
        <v>0.68742</v>
      </c>
      <c r="H586" s="39"/>
      <c r="I586" s="39">
        <v>1.2070054086547464</v>
      </c>
      <c r="J586" s="44">
        <v>547.22</v>
      </c>
      <c r="L586" s="33">
        <v>250.0</v>
      </c>
      <c r="M586" s="36">
        <v>1.25967</v>
      </c>
      <c r="N586" s="39"/>
      <c r="O586" s="39">
        <v>1.2070054086547464</v>
      </c>
      <c r="P586" s="44">
        <v>547.22</v>
      </c>
    </row>
    <row r="587">
      <c r="A587" s="38">
        <v>0.6657421283170035</v>
      </c>
      <c r="B587" s="33">
        <v>0.5064847075786083</v>
      </c>
      <c r="C587" s="3">
        <v>2.1073980674999993</v>
      </c>
      <c r="D587" s="3">
        <v>18313.341269114553</v>
      </c>
      <c r="F587" s="21">
        <v>586.0</v>
      </c>
      <c r="G587" s="36">
        <v>0.64573</v>
      </c>
      <c r="H587" s="39"/>
      <c r="I587" s="39">
        <v>1.2524212164938002</v>
      </c>
      <c r="J587" s="45">
        <v>547.81</v>
      </c>
      <c r="L587" s="33">
        <v>249.0</v>
      </c>
      <c r="M587" s="36">
        <v>1.29779</v>
      </c>
      <c r="N587" s="39"/>
      <c r="O587" s="39">
        <v>1.2524212164938002</v>
      </c>
      <c r="P587" s="45">
        <v>547.81</v>
      </c>
    </row>
    <row r="588">
      <c r="A588" s="38">
        <v>0.6970016617770272</v>
      </c>
      <c r="B588" s="33">
        <v>0.4792981564264192</v>
      </c>
      <c r="C588" s="3">
        <v>1.9942793799999998</v>
      </c>
      <c r="D588" s="3">
        <v>18293.57529635592</v>
      </c>
      <c r="F588" s="21">
        <v>587.0</v>
      </c>
      <c r="G588" s="36">
        <v>0.60643</v>
      </c>
      <c r="H588" s="39"/>
      <c r="I588" s="39">
        <v>1.2852327286046237</v>
      </c>
      <c r="J588" s="44">
        <v>548.39</v>
      </c>
      <c r="L588" s="33">
        <v>248.0</v>
      </c>
      <c r="M588" s="36">
        <v>1.33426</v>
      </c>
      <c r="N588" s="39"/>
      <c r="O588" s="39">
        <v>1.2852327286046237</v>
      </c>
      <c r="P588" s="44">
        <v>548.39</v>
      </c>
    </row>
    <row r="589">
      <c r="A589" s="38">
        <v>0.7221170986906296</v>
      </c>
      <c r="B589" s="33">
        <v>0.4520369013550574</v>
      </c>
      <c r="C589" s="3">
        <v>1.880849862</v>
      </c>
      <c r="D589" s="3">
        <v>18274.185885018822</v>
      </c>
      <c r="F589" s="21">
        <v>588.0</v>
      </c>
      <c r="G589" s="36">
        <v>0.56826</v>
      </c>
      <c r="H589" s="39"/>
      <c r="I589" s="39">
        <v>1.3200023893860038</v>
      </c>
      <c r="J589" s="45">
        <v>548.98</v>
      </c>
      <c r="L589" s="33">
        <v>247.0</v>
      </c>
      <c r="M589" s="36">
        <v>1.36887</v>
      </c>
      <c r="N589" s="39"/>
      <c r="O589" s="39">
        <v>1.3200023893860038</v>
      </c>
      <c r="P589" s="45">
        <v>548.98</v>
      </c>
    </row>
    <row r="590">
      <c r="A590" s="38">
        <v>0.751714297758514</v>
      </c>
      <c r="B590" s="33">
        <v>0.42508001145068897</v>
      </c>
      <c r="C590" s="3">
        <v>1.7686867564999997</v>
      </c>
      <c r="D590" s="3">
        <v>18254.504298935764</v>
      </c>
      <c r="F590" s="21">
        <v>589.0</v>
      </c>
      <c r="G590" s="36">
        <v>0.53131</v>
      </c>
      <c r="H590" s="39"/>
      <c r="I590" s="39">
        <v>1.3538162892940937</v>
      </c>
      <c r="J590" s="44">
        <v>549.56</v>
      </c>
      <c r="L590" s="33">
        <v>246.0</v>
      </c>
      <c r="M590" s="36">
        <v>1.40033</v>
      </c>
      <c r="N590" s="39"/>
      <c r="O590" s="39">
        <v>1.3538162892940937</v>
      </c>
      <c r="P590" s="44">
        <v>549.56</v>
      </c>
    </row>
    <row r="591">
      <c r="A591" s="38">
        <v>0.7738608636818568</v>
      </c>
      <c r="B591" s="33">
        <v>0.3996317348813678</v>
      </c>
      <c r="C591" s="3">
        <v>1.6628007385</v>
      </c>
      <c r="D591" s="3">
        <v>18235.19757836576</v>
      </c>
      <c r="F591" s="21">
        <v>590.0</v>
      </c>
      <c r="G591" s="36">
        <v>0.49527</v>
      </c>
      <c r="H591" s="39"/>
      <c r="I591" s="39">
        <v>1.382019841002094</v>
      </c>
      <c r="J591" s="45">
        <v>550.15</v>
      </c>
      <c r="L591" s="33">
        <v>245.0</v>
      </c>
      <c r="M591" s="36">
        <v>1.43051</v>
      </c>
      <c r="N591" s="39"/>
      <c r="O591" s="39">
        <v>1.382019841002094</v>
      </c>
      <c r="P591" s="45">
        <v>550.15</v>
      </c>
    </row>
    <row r="592">
      <c r="A592" s="38">
        <v>0.7973643472749642</v>
      </c>
      <c r="B592" s="33">
        <v>0.3748809517706692</v>
      </c>
      <c r="C592" s="3">
        <v>1.5598168739999998</v>
      </c>
      <c r="D592" s="3">
        <v>18215.59983970272</v>
      </c>
      <c r="F592" s="21">
        <v>591.0</v>
      </c>
      <c r="G592" s="36">
        <v>0.45974</v>
      </c>
      <c r="H592" s="39"/>
      <c r="I592" s="39">
        <v>1.4071012101679417</v>
      </c>
      <c r="J592" s="44">
        <v>550.73</v>
      </c>
      <c r="L592" s="33">
        <v>244.0</v>
      </c>
      <c r="M592" s="36">
        <v>1.45573</v>
      </c>
      <c r="N592" s="39"/>
      <c r="O592" s="39">
        <v>1.4071012101679417</v>
      </c>
      <c r="P592" s="44">
        <v>550.73</v>
      </c>
    </row>
    <row r="593">
      <c r="A593" s="38">
        <v>0.8203848033269392</v>
      </c>
      <c r="B593" s="33">
        <v>0.3508753581017079</v>
      </c>
      <c r="C593" s="3">
        <v>1.4599336179999995</v>
      </c>
      <c r="D593" s="3">
        <v>18196.37528204382</v>
      </c>
      <c r="F593" s="21">
        <v>592.0</v>
      </c>
      <c r="G593" s="36">
        <v>0.42748</v>
      </c>
      <c r="H593" s="39"/>
      <c r="I593" s="39">
        <v>1.4372537126571987</v>
      </c>
      <c r="J593" s="45">
        <v>551.32</v>
      </c>
      <c r="L593" s="33">
        <v>243.0</v>
      </c>
      <c r="M593" s="36">
        <v>1.4795</v>
      </c>
      <c r="N593" s="39"/>
      <c r="O593" s="39">
        <v>1.4372537126571987</v>
      </c>
      <c r="P593" s="45">
        <v>551.32</v>
      </c>
    </row>
    <row r="594">
      <c r="A594" s="38">
        <v>0.8401757784399574</v>
      </c>
      <c r="B594" s="33">
        <v>0.32742580471100274</v>
      </c>
      <c r="C594" s="3">
        <v>1.3623639524999998</v>
      </c>
      <c r="D594" s="3">
        <v>18176.860856130148</v>
      </c>
      <c r="F594" s="21">
        <v>593.0</v>
      </c>
      <c r="G594" s="36">
        <v>0.3963</v>
      </c>
      <c r="H594" s="39"/>
      <c r="I594" s="39">
        <v>1.461294718581839</v>
      </c>
      <c r="J594" s="44">
        <v>551.9</v>
      </c>
      <c r="L594" s="33">
        <v>242.0</v>
      </c>
      <c r="M594" s="36">
        <v>1.50061</v>
      </c>
      <c r="N594" s="39"/>
      <c r="O594" s="39">
        <v>1.461294718581839</v>
      </c>
      <c r="P594" s="44">
        <v>551.9</v>
      </c>
    </row>
    <row r="595">
      <c r="A595" s="38">
        <v>0.8581319406489654</v>
      </c>
      <c r="B595" s="33">
        <v>0.30425714798709136</v>
      </c>
      <c r="C595" s="3">
        <v>1.2659630509999997</v>
      </c>
      <c r="D595" s="3">
        <v>18157.71793800955</v>
      </c>
      <c r="F595" s="21">
        <v>594.0</v>
      </c>
      <c r="G595" s="36">
        <v>0.36697</v>
      </c>
      <c r="H595" s="39"/>
      <c r="I595" s="39">
        <v>1.479081159782554</v>
      </c>
      <c r="J595" s="45">
        <v>552.49</v>
      </c>
      <c r="L595" s="33">
        <v>241.0</v>
      </c>
      <c r="M595" s="36">
        <v>1.51867</v>
      </c>
      <c r="N595" s="39"/>
      <c r="O595" s="39">
        <v>1.479081159782554</v>
      </c>
      <c r="P595" s="45">
        <v>552.49</v>
      </c>
    </row>
    <row r="596">
      <c r="A596" s="38">
        <v>0.8793407686792745</v>
      </c>
      <c r="B596" s="33">
        <v>0.28321047486897555</v>
      </c>
      <c r="C596" s="3">
        <v>1.178391368</v>
      </c>
      <c r="D596" s="3">
        <v>18138.286294710877</v>
      </c>
      <c r="F596" s="21">
        <v>595.0</v>
      </c>
      <c r="G596" s="36">
        <v>0.33919</v>
      </c>
      <c r="H596" s="39"/>
      <c r="I596" s="39">
        <v>1.5064466107457335</v>
      </c>
      <c r="J596" s="44">
        <v>553.07</v>
      </c>
      <c r="L596" s="33">
        <v>240.0</v>
      </c>
      <c r="M596" s="36">
        <v>1.5351</v>
      </c>
      <c r="N596" s="39"/>
      <c r="O596" s="39">
        <v>1.5064466107457335</v>
      </c>
      <c r="P596" s="44">
        <v>553.07</v>
      </c>
    </row>
    <row r="597">
      <c r="A597" s="38">
        <v>0.8968741854232967</v>
      </c>
      <c r="B597" s="33">
        <v>0.2628295735533525</v>
      </c>
      <c r="C597" s="3">
        <v>1.0935898499999999</v>
      </c>
      <c r="D597" s="3">
        <v>18119.22449719152</v>
      </c>
      <c r="F597" s="21">
        <v>596.0</v>
      </c>
      <c r="G597" s="36">
        <v>0.31221</v>
      </c>
      <c r="H597" s="39"/>
      <c r="I597" s="39">
        <v>1.5273468562131993</v>
      </c>
      <c r="J597" s="45">
        <v>553.66</v>
      </c>
      <c r="L597" s="33">
        <v>239.0</v>
      </c>
      <c r="M597" s="36">
        <v>1.54598</v>
      </c>
      <c r="N597" s="39"/>
      <c r="O597" s="39">
        <v>1.5273468562131993</v>
      </c>
      <c r="P597" s="45">
        <v>553.66</v>
      </c>
    </row>
    <row r="598">
      <c r="A598" s="38">
        <v>0.9107051605249474</v>
      </c>
      <c r="B598" s="33">
        <v>0.24363784397601942</v>
      </c>
      <c r="C598" s="3">
        <v>1.0137362765</v>
      </c>
      <c r="D598" s="3">
        <v>18099.875110861736</v>
      </c>
      <c r="F598" s="21">
        <v>597.0</v>
      </c>
      <c r="G598" s="36">
        <v>0.28748</v>
      </c>
      <c r="H598" s="39"/>
      <c r="I598" s="39">
        <v>1.5305168495660695</v>
      </c>
      <c r="J598" s="44">
        <v>554.24</v>
      </c>
      <c r="L598" s="33">
        <v>238.0</v>
      </c>
      <c r="M598" s="36">
        <v>1.55555</v>
      </c>
      <c r="N598" s="39"/>
      <c r="O598" s="39">
        <v>1.5305168495660695</v>
      </c>
      <c r="P598" s="44">
        <v>554.24</v>
      </c>
    </row>
    <row r="599">
      <c r="A599" s="38">
        <v>0.9304790026239632</v>
      </c>
      <c r="B599" s="33">
        <v>0.22543062012706752</v>
      </c>
      <c r="C599" s="3">
        <v>0.9379790665000001</v>
      </c>
      <c r="D599" s="3">
        <v>18080.893919395374</v>
      </c>
      <c r="F599" s="21">
        <v>598.0</v>
      </c>
      <c r="G599" s="36">
        <v>0.26357</v>
      </c>
      <c r="H599" s="39"/>
      <c r="I599" s="39">
        <v>1.5421548205085462</v>
      </c>
      <c r="J599" s="45">
        <v>554.83</v>
      </c>
      <c r="L599" s="33">
        <v>237.0</v>
      </c>
      <c r="M599" s="36">
        <v>1.562</v>
      </c>
      <c r="N599" s="39"/>
      <c r="O599" s="39">
        <v>1.5421548205085462</v>
      </c>
      <c r="P599" s="45">
        <v>554.83</v>
      </c>
    </row>
    <row r="600">
      <c r="A600" s="38">
        <v>0.9464107127858121</v>
      </c>
      <c r="B600" s="33">
        <v>0.2077206733170712</v>
      </c>
      <c r="C600" s="3">
        <v>0.8642909429999998</v>
      </c>
      <c r="D600" s="3">
        <v>18061.626268829248</v>
      </c>
      <c r="F600" s="21">
        <v>599.0</v>
      </c>
      <c r="G600" s="36">
        <v>0.24187</v>
      </c>
      <c r="H600" s="39"/>
      <c r="I600" s="39">
        <v>1.5469815267539273</v>
      </c>
      <c r="J600" s="44">
        <v>555.41</v>
      </c>
      <c r="L600" s="33">
        <v>236.0</v>
      </c>
      <c r="M600" s="36">
        <v>1.56594</v>
      </c>
      <c r="N600" s="39"/>
      <c r="O600" s="39">
        <v>1.5469815267539273</v>
      </c>
      <c r="P600" s="44">
        <v>555.41</v>
      </c>
    </row>
    <row r="601">
      <c r="A601" s="38">
        <v>0.9513585820917995</v>
      </c>
      <c r="B601" s="33">
        <v>0.1914675879399781</v>
      </c>
      <c r="C601" s="3">
        <v>0.7966645760000001</v>
      </c>
      <c r="D601" s="3">
        <v>18042.72517321016</v>
      </c>
      <c r="F601" s="21">
        <v>600.0</v>
      </c>
      <c r="G601" s="36">
        <v>0.22177</v>
      </c>
      <c r="H601" s="39"/>
      <c r="I601" s="39">
        <v>1.5634556750357171</v>
      </c>
      <c r="J601" s="45">
        <v>556.0</v>
      </c>
      <c r="L601" s="33">
        <v>235.0</v>
      </c>
      <c r="M601" s="48">
        <v>1.5677</v>
      </c>
      <c r="N601" s="39"/>
      <c r="O601" s="39">
        <v>1.5634556750357171</v>
      </c>
      <c r="P601" s="45">
        <v>556.0</v>
      </c>
    </row>
    <row r="602">
      <c r="A602" s="38">
        <v>0.9616572489768807</v>
      </c>
      <c r="B602" s="33">
        <v>0.17572990578181327</v>
      </c>
      <c r="C602" s="3">
        <v>0.7311827155</v>
      </c>
      <c r="D602" s="3">
        <v>18023.538741596523</v>
      </c>
      <c r="F602" s="21">
        <v>601.0</v>
      </c>
      <c r="G602" s="36">
        <v>0.203</v>
      </c>
      <c r="H602" s="39"/>
      <c r="I602" s="39">
        <v>1.5607518598543932</v>
      </c>
      <c r="J602" s="44">
        <v>556.58</v>
      </c>
      <c r="L602" s="33">
        <v>234.0</v>
      </c>
      <c r="M602" s="36">
        <v>1.56605</v>
      </c>
      <c r="N602" s="39"/>
      <c r="O602" s="39">
        <v>1.5607518598543932</v>
      </c>
      <c r="P602" s="44">
        <v>556.58</v>
      </c>
    </row>
    <row r="603">
      <c r="A603" s="38">
        <v>0.967695539518367</v>
      </c>
      <c r="B603" s="33">
        <v>0.16143045224720493</v>
      </c>
      <c r="C603" s="3">
        <v>0.6716850835</v>
      </c>
      <c r="D603" s="3">
        <v>18004.71723591581</v>
      </c>
      <c r="F603" s="21">
        <v>602.0</v>
      </c>
      <c r="G603" s="36">
        <v>0.18522</v>
      </c>
      <c r="H603" s="39"/>
      <c r="I603" s="39">
        <v>1.5647313585338645</v>
      </c>
      <c r="J603" s="45">
        <v>557.17</v>
      </c>
      <c r="L603" s="33">
        <v>233.0</v>
      </c>
      <c r="M603" s="36">
        <v>1.56312</v>
      </c>
      <c r="N603" s="39"/>
      <c r="O603" s="39">
        <v>1.5647313585338645</v>
      </c>
      <c r="P603" s="45">
        <v>557.17</v>
      </c>
    </row>
    <row r="604">
      <c r="A604" s="38">
        <v>0.9811207822090421</v>
      </c>
      <c r="B604" s="33">
        <v>0.14817241252271773</v>
      </c>
      <c r="C604" s="3">
        <v>0.6165205999999999</v>
      </c>
      <c r="D604" s="3">
        <v>17985.61151079137</v>
      </c>
      <c r="F604" s="21">
        <v>603.0</v>
      </c>
      <c r="G604" s="36">
        <v>0.16802</v>
      </c>
      <c r="H604" s="39"/>
      <c r="I604" s="39">
        <v>1.5647228891902516</v>
      </c>
      <c r="J604" s="44">
        <v>557.75</v>
      </c>
      <c r="L604" s="33">
        <v>232.0</v>
      </c>
      <c r="M604" s="36">
        <v>1.55608</v>
      </c>
      <c r="N604" s="39"/>
      <c r="O604" s="39">
        <v>1.5647228891902516</v>
      </c>
      <c r="P604" s="44">
        <v>557.75</v>
      </c>
    </row>
    <row r="605">
      <c r="A605" s="38">
        <v>0.9824923502127378</v>
      </c>
      <c r="B605" s="33">
        <v>0.13577299506670606</v>
      </c>
      <c r="C605" s="3">
        <v>0.5649287</v>
      </c>
      <c r="D605" s="3">
        <v>17966.869093391786</v>
      </c>
      <c r="F605" s="21">
        <v>604.0</v>
      </c>
      <c r="G605" s="36">
        <v>0.15336</v>
      </c>
      <c r="H605" s="39"/>
      <c r="I605" s="39">
        <v>1.5677000000724564</v>
      </c>
      <c r="J605" s="45">
        <v>558.33</v>
      </c>
      <c r="L605" s="33">
        <v>231.0</v>
      </c>
      <c r="M605" s="36">
        <v>1.54757</v>
      </c>
      <c r="N605" s="39"/>
      <c r="O605" s="39">
        <v>1.5677000000724564</v>
      </c>
      <c r="P605" s="45">
        <v>558.33</v>
      </c>
    </row>
    <row r="606">
      <c r="A606" s="38">
        <v>0.9881331895648483</v>
      </c>
      <c r="B606" s="33">
        <v>0.12401247306137095</v>
      </c>
      <c r="C606" s="3">
        <v>0.5159951369999999</v>
      </c>
      <c r="D606" s="3">
        <v>17947.843566595475</v>
      </c>
      <c r="F606" s="21">
        <v>605.0</v>
      </c>
      <c r="G606" s="36">
        <v>0.13945</v>
      </c>
      <c r="H606" s="39"/>
      <c r="I606" s="39">
        <v>1.5671361057106252</v>
      </c>
      <c r="J606" s="44">
        <v>558.92</v>
      </c>
      <c r="L606" s="33">
        <v>230.0</v>
      </c>
      <c r="M606" s="36">
        <v>1.53701</v>
      </c>
      <c r="N606" s="39"/>
      <c r="O606" s="39">
        <v>1.5671361057106252</v>
      </c>
      <c r="P606" s="44">
        <v>558.92</v>
      </c>
    </row>
    <row r="607">
      <c r="A607" s="38">
        <v>0.9912169034729669</v>
      </c>
      <c r="B607" s="33">
        <v>0.11261346548246232</v>
      </c>
      <c r="C607" s="3">
        <v>0.46856577499999996</v>
      </c>
      <c r="D607" s="3">
        <v>17929.179740026895</v>
      </c>
      <c r="F607" s="21">
        <v>606.0</v>
      </c>
      <c r="G607" s="36">
        <v>0.12655</v>
      </c>
      <c r="H607" s="39"/>
      <c r="I607" s="39">
        <v>1.5631284669539895</v>
      </c>
      <c r="J607" s="45">
        <v>559.5</v>
      </c>
      <c r="L607" s="33">
        <v>229.0</v>
      </c>
      <c r="M607" s="36">
        <v>1.5231</v>
      </c>
      <c r="N607" s="39"/>
      <c r="O607" s="39">
        <v>1.5631284669539895</v>
      </c>
      <c r="P607" s="45">
        <v>559.5</v>
      </c>
    </row>
    <row r="608">
      <c r="A608" s="38">
        <v>0.9962042197560806</v>
      </c>
      <c r="B608" s="33">
        <v>0.10289465793140527</v>
      </c>
      <c r="C608" s="3">
        <v>0.4281274439999999</v>
      </c>
      <c r="D608" s="3">
        <v>17910.554689878747</v>
      </c>
      <c r="F608" s="21">
        <v>607.0</v>
      </c>
      <c r="G608" s="36">
        <v>0.1145</v>
      </c>
      <c r="H608" s="39"/>
      <c r="I608" s="39">
        <v>1.5588847793947262</v>
      </c>
      <c r="J608" s="44">
        <v>560.09</v>
      </c>
      <c r="L608" s="33">
        <v>228.0</v>
      </c>
      <c r="M608" s="36">
        <v>1.50782</v>
      </c>
      <c r="N608" s="39"/>
      <c r="O608" s="39">
        <v>1.5588847793947262</v>
      </c>
      <c r="P608" s="44">
        <v>560.09</v>
      </c>
    </row>
    <row r="609">
      <c r="A609" s="38">
        <v>0.9990062259546141</v>
      </c>
      <c r="B609" s="33">
        <v>0.09366081509980102</v>
      </c>
      <c r="C609" s="3">
        <v>0.38970696999999993</v>
      </c>
      <c r="D609" s="3">
        <v>17891.648178630217</v>
      </c>
      <c r="F609" s="21">
        <v>608.0</v>
      </c>
      <c r="G609" s="36">
        <v>0.1028</v>
      </c>
      <c r="H609" s="39"/>
      <c r="I609" s="39">
        <v>1.5421646558753221</v>
      </c>
      <c r="J609" s="45">
        <v>560.67</v>
      </c>
      <c r="L609" s="33">
        <v>227.0</v>
      </c>
      <c r="M609" s="36">
        <v>1.49023</v>
      </c>
      <c r="N609" s="39"/>
      <c r="O609" s="39">
        <v>1.5421646558753221</v>
      </c>
      <c r="P609" s="45">
        <v>560.67</v>
      </c>
    </row>
    <row r="610">
      <c r="A610" s="38">
        <v>0.9995567862047413</v>
      </c>
      <c r="B610" s="33">
        <v>0.08508480431357514</v>
      </c>
      <c r="C610" s="3">
        <v>0.35402362499999995</v>
      </c>
      <c r="D610" s="3">
        <v>17873.100983020555</v>
      </c>
      <c r="F610" s="21">
        <v>609.0</v>
      </c>
      <c r="G610" s="36">
        <v>0.09283</v>
      </c>
      <c r="H610" s="39"/>
      <c r="I610" s="39">
        <v>1.5403886436265457</v>
      </c>
      <c r="J610" s="44">
        <v>561.26</v>
      </c>
      <c r="L610" s="33">
        <v>226.0</v>
      </c>
      <c r="M610" s="36">
        <v>1.47174</v>
      </c>
      <c r="N610" s="39"/>
      <c r="O610" s="39">
        <v>1.5403886436265457</v>
      </c>
      <c r="P610" s="44">
        <v>561.26</v>
      </c>
    </row>
    <row r="611">
      <c r="A611" s="38">
        <v>1.0000000000010698</v>
      </c>
      <c r="B611" s="33">
        <v>0.0770642700963091</v>
      </c>
      <c r="C611" s="3">
        <v>0.320651525</v>
      </c>
      <c r="D611" s="3">
        <v>17854.27342034316</v>
      </c>
      <c r="F611" s="21">
        <v>610.0</v>
      </c>
      <c r="G611" s="36">
        <v>0.08323</v>
      </c>
      <c r="H611" s="39"/>
      <c r="I611" s="39">
        <v>1.5279489992236042</v>
      </c>
      <c r="J611" s="45">
        <v>561.84</v>
      </c>
      <c r="L611" s="33">
        <v>225.0</v>
      </c>
      <c r="M611" s="36">
        <v>1.45121</v>
      </c>
      <c r="N611" s="39"/>
      <c r="O611" s="39">
        <v>1.5279489992236042</v>
      </c>
      <c r="P611" s="45">
        <v>561.84</v>
      </c>
    </row>
    <row r="612">
      <c r="A612" s="38">
        <v>0.9923508107984016</v>
      </c>
      <c r="B612" s="33">
        <v>0.06926122961011141</v>
      </c>
      <c r="C612" s="3">
        <v>0.28818437999999996</v>
      </c>
      <c r="D612" s="3">
        <v>17835.803592130847</v>
      </c>
      <c r="F612" s="21">
        <v>611.0</v>
      </c>
      <c r="G612" s="36">
        <v>0.07443</v>
      </c>
      <c r="H612" s="39"/>
      <c r="I612" s="39">
        <v>1.5164204012024063</v>
      </c>
      <c r="J612" s="44">
        <v>562.43</v>
      </c>
      <c r="L612" s="33">
        <v>224.0</v>
      </c>
      <c r="M612" s="36">
        <v>1.42857</v>
      </c>
      <c r="N612" s="39"/>
      <c r="O612" s="39">
        <v>1.5164204012024063</v>
      </c>
      <c r="P612" s="44">
        <v>562.43</v>
      </c>
    </row>
    <row r="613">
      <c r="A613" s="38">
        <v>0.9943404593603292</v>
      </c>
      <c r="B613" s="33">
        <v>0.06260978412789148</v>
      </c>
      <c r="C613" s="3">
        <v>0.26050882899999994</v>
      </c>
      <c r="D613" s="3">
        <v>17817.054484552613</v>
      </c>
      <c r="F613" s="21">
        <v>612.0</v>
      </c>
      <c r="G613" s="36">
        <v>0.06635</v>
      </c>
      <c r="H613" s="39"/>
      <c r="I613" s="39">
        <v>1.4996446350061485</v>
      </c>
      <c r="J613" s="45">
        <v>563.01</v>
      </c>
      <c r="L613" s="33">
        <v>223.0</v>
      </c>
      <c r="M613" s="36">
        <v>1.40452</v>
      </c>
      <c r="N613" s="39"/>
      <c r="O613" s="39">
        <v>1.4996446350061485</v>
      </c>
      <c r="P613" s="45">
        <v>563.01</v>
      </c>
    </row>
    <row r="614">
      <c r="A614" s="38">
        <v>0.9893713993789256</v>
      </c>
      <c r="B614" s="33">
        <v>0.05619301235185246</v>
      </c>
      <c r="C614" s="3">
        <v>0.23380971600000003</v>
      </c>
      <c r="D614" s="3">
        <v>17798.66154065214</v>
      </c>
      <c r="F614" s="21">
        <v>613.0</v>
      </c>
      <c r="G614" s="36">
        <v>0.05872</v>
      </c>
      <c r="H614" s="39"/>
      <c r="I614" s="39">
        <v>1.4848189124096784</v>
      </c>
      <c r="J614" s="44">
        <v>563.6</v>
      </c>
      <c r="L614" s="33">
        <v>222.0</v>
      </c>
      <c r="M614" s="36">
        <v>1.37995</v>
      </c>
      <c r="N614" s="39"/>
      <c r="O614" s="39">
        <v>1.4848189124096784</v>
      </c>
      <c r="P614" s="44">
        <v>563.6</v>
      </c>
    </row>
    <row r="615">
      <c r="A615" s="38">
        <v>0.9850030592650704</v>
      </c>
      <c r="B615" s="33">
        <v>0.050304433302395514</v>
      </c>
      <c r="C615" s="3">
        <v>0.20930832449999992</v>
      </c>
      <c r="D615" s="3">
        <v>17779.99039880519</v>
      </c>
      <c r="F615" s="21">
        <v>614.0</v>
      </c>
      <c r="G615" s="36">
        <v>0.05163</v>
      </c>
      <c r="H615" s="39"/>
      <c r="I615" s="39">
        <v>1.4570430170200175</v>
      </c>
      <c r="J615" s="45">
        <v>564.18</v>
      </c>
      <c r="L615" s="33">
        <v>221.0</v>
      </c>
      <c r="M615" s="36">
        <v>1.3551</v>
      </c>
      <c r="N615" s="39"/>
      <c r="O615" s="39">
        <v>1.4570430170200175</v>
      </c>
      <c r="P615" s="45">
        <v>564.18</v>
      </c>
    </row>
    <row r="616">
      <c r="A616" s="38">
        <v>0.9771229446100057</v>
      </c>
      <c r="B616" s="33">
        <v>0.044889710017819814</v>
      </c>
      <c r="C616" s="3">
        <v>0.18677856749999996</v>
      </c>
      <c r="D616" s="3">
        <v>17761.673860144583</v>
      </c>
      <c r="F616" s="21">
        <v>615.0</v>
      </c>
      <c r="G616" s="36">
        <v>0.04483</v>
      </c>
      <c r="H616" s="39"/>
      <c r="I616" s="39">
        <v>1.4402594189576232</v>
      </c>
      <c r="J616" s="44">
        <v>564.76</v>
      </c>
      <c r="L616" s="33">
        <v>220.0</v>
      </c>
      <c r="M616" s="36">
        <v>1.32929</v>
      </c>
      <c r="N616" s="39"/>
      <c r="O616" s="39">
        <v>1.4402594189576232</v>
      </c>
      <c r="P616" s="44">
        <v>564.76</v>
      </c>
    </row>
    <row r="617">
      <c r="A617" s="38">
        <v>0.9705076678053031</v>
      </c>
      <c r="B617" s="33">
        <v>0.03976919455809778</v>
      </c>
      <c r="C617" s="3">
        <v>0.16547296</v>
      </c>
      <c r="D617" s="3">
        <v>17743.0801987225</v>
      </c>
      <c r="F617" s="21">
        <v>616.0</v>
      </c>
      <c r="G617" s="36">
        <v>0.03896</v>
      </c>
      <c r="H617" s="39"/>
      <c r="I617" s="39">
        <v>1.4211080474120887</v>
      </c>
      <c r="J617" s="45">
        <v>565.35</v>
      </c>
      <c r="L617" s="33">
        <v>219.0</v>
      </c>
      <c r="M617" s="36">
        <v>1.30263</v>
      </c>
      <c r="N617" s="39"/>
      <c r="O617" s="39">
        <v>1.4211080474120887</v>
      </c>
      <c r="P617" s="45">
        <v>565.35</v>
      </c>
    </row>
    <row r="618">
      <c r="A618" s="38">
        <v>0.9552960025586488</v>
      </c>
      <c r="B618" s="33">
        <v>0.035003347178663324</v>
      </c>
      <c r="C618" s="3">
        <v>0.145643067</v>
      </c>
      <c r="D618" s="3">
        <v>17724.83959020171</v>
      </c>
      <c r="F618" s="21">
        <v>617.0</v>
      </c>
      <c r="G618" s="36">
        <v>0.03339</v>
      </c>
      <c r="H618" s="39"/>
      <c r="I618" s="39">
        <v>1.4058268016247468</v>
      </c>
      <c r="J618" s="44">
        <v>565.93</v>
      </c>
      <c r="L618" s="33">
        <v>218.0</v>
      </c>
      <c r="M618" s="36">
        <v>1.27506</v>
      </c>
      <c r="N618" s="39"/>
      <c r="O618" s="39">
        <v>1.4058268016247468</v>
      </c>
      <c r="P618" s="44">
        <v>565.93</v>
      </c>
    </row>
    <row r="619">
      <c r="A619" s="38">
        <v>0.9472073074702969</v>
      </c>
      <c r="B619" s="33">
        <v>0.030424428733982913</v>
      </c>
      <c r="C619" s="3">
        <v>0.12659095399999998</v>
      </c>
      <c r="D619" s="3">
        <v>17706.636447340465</v>
      </c>
      <c r="F619" s="21">
        <v>618.0</v>
      </c>
      <c r="G619" s="36">
        <v>0.02811</v>
      </c>
      <c r="H619" s="39"/>
      <c r="I619" s="39">
        <v>1.3965648913726012</v>
      </c>
      <c r="J619" s="45">
        <v>566.52</v>
      </c>
      <c r="L619" s="33">
        <v>217.0</v>
      </c>
      <c r="M619" s="36">
        <v>1.2475</v>
      </c>
      <c r="N619" s="39"/>
      <c r="O619" s="39">
        <v>1.3965648913726012</v>
      </c>
      <c r="P619" s="45">
        <v>566.52</v>
      </c>
    </row>
    <row r="620">
      <c r="A620" s="38">
        <v>0.9375443380257316</v>
      </c>
      <c r="B620" s="33">
        <v>0.026468303674137026</v>
      </c>
      <c r="C620" s="3">
        <v>0.11013018000000001</v>
      </c>
      <c r="D620" s="3">
        <v>17688.157778367382</v>
      </c>
      <c r="F620" s="21">
        <v>619.0</v>
      </c>
      <c r="G620" s="36">
        <v>0.02376</v>
      </c>
      <c r="H620" s="39"/>
      <c r="I620" s="39">
        <v>1.3734796463212513</v>
      </c>
      <c r="J620" s="44">
        <v>567.1</v>
      </c>
      <c r="L620" s="33">
        <v>216.0</v>
      </c>
      <c r="M620" s="36">
        <v>1.21993</v>
      </c>
      <c r="N620" s="39"/>
      <c r="O620" s="39">
        <v>1.3734796463212513</v>
      </c>
      <c r="P620" s="44">
        <v>567.1</v>
      </c>
    </row>
    <row r="621">
      <c r="A621" s="38">
        <v>0.9303202954962637</v>
      </c>
      <c r="B621" s="33">
        <v>0.022707477869026577</v>
      </c>
      <c r="C621" s="3">
        <v>0.09448201349999998</v>
      </c>
      <c r="D621" s="3">
        <v>17670.02986235047</v>
      </c>
      <c r="F621" s="21">
        <v>620.0</v>
      </c>
      <c r="G621" s="36">
        <v>0.01965</v>
      </c>
      <c r="H621" s="39"/>
      <c r="I621" s="39">
        <v>1.3520685992589037</v>
      </c>
      <c r="J621" s="45">
        <v>567.68</v>
      </c>
      <c r="L621" s="33">
        <v>215.0</v>
      </c>
      <c r="M621" s="36">
        <v>1.19237</v>
      </c>
      <c r="N621" s="39"/>
      <c r="O621" s="39">
        <v>1.3520685992589037</v>
      </c>
      <c r="P621" s="45">
        <v>567.68</v>
      </c>
    </row>
    <row r="622">
      <c r="A622" s="38">
        <v>0.9270846417603353</v>
      </c>
      <c r="B622" s="33">
        <v>0.01913664745226698</v>
      </c>
      <c r="C622" s="3">
        <v>0.07962438599999998</v>
      </c>
      <c r="D622" s="3">
        <v>17651.627480053663</v>
      </c>
      <c r="F622" s="21">
        <v>621.0</v>
      </c>
      <c r="G622" s="36">
        <v>0.01555</v>
      </c>
      <c r="H622" s="39"/>
      <c r="I622" s="39">
        <v>1.331023191063279</v>
      </c>
      <c r="J622" s="44">
        <v>568.27</v>
      </c>
      <c r="L622" s="33">
        <v>214.0</v>
      </c>
      <c r="M622" s="36">
        <v>1.1648</v>
      </c>
      <c r="N622" s="39"/>
      <c r="O622" s="39">
        <v>1.331023191063279</v>
      </c>
      <c r="P622" s="44">
        <v>568.27</v>
      </c>
    </row>
    <row r="623">
      <c r="A623" s="38">
        <v>0.9145631464873111</v>
      </c>
      <c r="B623" s="33">
        <v>0.016191826723755912</v>
      </c>
      <c r="C623" s="3">
        <v>0.06737148</v>
      </c>
      <c r="D623" s="3">
        <v>17633.574325515783</v>
      </c>
      <c r="F623" s="21">
        <v>622.0</v>
      </c>
      <c r="G623" s="36">
        <v>0.01166</v>
      </c>
      <c r="H623" s="39"/>
      <c r="I623" s="39">
        <v>1.3222170772066377</v>
      </c>
      <c r="J623" s="45">
        <v>568.85</v>
      </c>
      <c r="L623" s="33">
        <v>213.0</v>
      </c>
      <c r="M623" s="36">
        <v>1.13723</v>
      </c>
      <c r="N623" s="39"/>
      <c r="O623" s="39">
        <v>1.3222170772066377</v>
      </c>
      <c r="P623" s="45">
        <v>568.85</v>
      </c>
    </row>
    <row r="624">
      <c r="A624" s="38">
        <v>0.9030712893623187</v>
      </c>
      <c r="B624" s="33">
        <v>0.013404663384472592</v>
      </c>
      <c r="C624" s="3">
        <v>0.055774559999999994</v>
      </c>
      <c r="D624" s="3">
        <v>17615.55806087937</v>
      </c>
      <c r="F624" s="21">
        <v>623.0</v>
      </c>
      <c r="G624" s="36">
        <v>0.00814</v>
      </c>
      <c r="H624" s="39"/>
      <c r="I624" s="39">
        <v>1.2964359399083116</v>
      </c>
      <c r="J624" s="44">
        <v>569.44</v>
      </c>
      <c r="L624" s="33">
        <v>212.0</v>
      </c>
      <c r="M624" s="36">
        <v>1.11123</v>
      </c>
      <c r="N624" s="39"/>
      <c r="O624" s="39">
        <v>1.2964359399083116</v>
      </c>
      <c r="P624" s="44">
        <v>569.44</v>
      </c>
    </row>
    <row r="625">
      <c r="A625" s="38">
        <v>0.8917894657624013</v>
      </c>
      <c r="B625" s="33">
        <v>0.010618786446386613</v>
      </c>
      <c r="C625" s="3">
        <v>0.04418299249999998</v>
      </c>
      <c r="D625" s="3">
        <v>17597.268903866123</v>
      </c>
      <c r="F625" s="21">
        <v>624.0</v>
      </c>
      <c r="G625" s="36">
        <v>0.00542</v>
      </c>
      <c r="H625" s="39"/>
      <c r="I625" s="39">
        <v>1.276555385198181</v>
      </c>
      <c r="J625" s="45">
        <v>570.02</v>
      </c>
      <c r="L625" s="33">
        <v>211.0</v>
      </c>
      <c r="M625" s="36">
        <v>1.08601</v>
      </c>
      <c r="N625" s="39"/>
      <c r="O625" s="39">
        <v>1.276555385198181</v>
      </c>
      <c r="P625" s="45">
        <v>570.02</v>
      </c>
    </row>
    <row r="626">
      <c r="A626" s="38">
        <v>0.8886046394929672</v>
      </c>
      <c r="B626" s="33">
        <v>0.007970509373319966</v>
      </c>
      <c r="C626" s="3">
        <v>0.033163955</v>
      </c>
      <c r="D626" s="3">
        <v>17579.326711786936</v>
      </c>
      <c r="F626" s="21">
        <v>625.0</v>
      </c>
      <c r="G626" s="36">
        <v>0.00307</v>
      </c>
      <c r="H626" s="39"/>
      <c r="I626" s="39">
        <v>1.2601633804426136</v>
      </c>
      <c r="J626" s="44">
        <v>570.6</v>
      </c>
      <c r="L626" s="33">
        <v>210.0</v>
      </c>
      <c r="M626" s="36">
        <v>1.06248</v>
      </c>
      <c r="N626" s="39"/>
      <c r="O626" s="39">
        <v>1.2601633804426136</v>
      </c>
      <c r="P626" s="44">
        <v>570.6</v>
      </c>
    </row>
    <row r="627">
      <c r="A627" s="38">
        <v>0.87399208811359</v>
      </c>
      <c r="B627" s="33">
        <v>0.0055700890651314994</v>
      </c>
      <c r="C627" s="3">
        <v>0.023176207999999997</v>
      </c>
      <c r="D627" s="3">
        <v>17561.112672098905</v>
      </c>
      <c r="F627" s="21">
        <v>626.0</v>
      </c>
      <c r="G627" s="49">
        <v>7.2434E-4</v>
      </c>
      <c r="H627" s="39"/>
      <c r="I627" s="39">
        <v>1.2389805503167561</v>
      </c>
      <c r="J627" s="45">
        <v>571.19</v>
      </c>
      <c r="L627" s="33">
        <v>209.0</v>
      </c>
      <c r="M627" s="36">
        <v>1.03917</v>
      </c>
      <c r="N627" s="39"/>
      <c r="O627" s="39">
        <v>1.2389805503167561</v>
      </c>
      <c r="P627" s="45">
        <v>571.19</v>
      </c>
    </row>
    <row r="628">
      <c r="A628" s="38">
        <v>0.8632219411044635</v>
      </c>
      <c r="B628" s="33">
        <v>0.0037126084119265576</v>
      </c>
      <c r="C628" s="3">
        <v>0.015447541999999998</v>
      </c>
      <c r="D628" s="3">
        <v>17543.244096698363</v>
      </c>
      <c r="F628" s="21">
        <v>627.0</v>
      </c>
      <c r="G628" s="36">
        <v>-0.00162</v>
      </c>
      <c r="H628" s="39"/>
      <c r="I628" s="39">
        <v>1.2124338936376884</v>
      </c>
      <c r="J628" s="44">
        <v>571.77</v>
      </c>
      <c r="L628" s="33">
        <v>208.0</v>
      </c>
      <c r="M628" s="36">
        <v>1.01629</v>
      </c>
      <c r="N628" s="39"/>
      <c r="O628" s="39">
        <v>1.2124338936376884</v>
      </c>
      <c r="P628" s="44">
        <v>571.77</v>
      </c>
    </row>
    <row r="629">
      <c r="A629" s="38">
        <v>0.8547412905402715</v>
      </c>
      <c r="B629" s="33">
        <v>0.002105037838616995</v>
      </c>
      <c r="C629" s="3">
        <v>0.008758709999999998</v>
      </c>
      <c r="D629" s="3">
        <v>17525.41184717841</v>
      </c>
      <c r="F629" s="21">
        <v>628.0</v>
      </c>
      <c r="G629" s="36">
        <v>-0.00397</v>
      </c>
      <c r="H629" s="39"/>
      <c r="I629" s="39">
        <v>1.1921346983620964</v>
      </c>
      <c r="J629" s="45">
        <v>572.36</v>
      </c>
      <c r="L629" s="33">
        <v>207.0</v>
      </c>
      <c r="M629" s="36">
        <v>0.99503</v>
      </c>
      <c r="N629" s="39"/>
      <c r="O629" s="39">
        <v>1.1921346983620964</v>
      </c>
      <c r="P629" s="45">
        <v>572.36</v>
      </c>
    </row>
    <row r="630">
      <c r="A630" s="38">
        <v>0.8429829726795987</v>
      </c>
      <c r="B630" s="42">
        <v>4.971790592862044E-4</v>
      </c>
      <c r="C630" s="41">
        <v>0.002068678823</v>
      </c>
      <c r="D630" s="3">
        <v>17507.30930163343</v>
      </c>
      <c r="F630" s="21">
        <v>629.0</v>
      </c>
      <c r="G630" s="36">
        <v>-0.00599</v>
      </c>
      <c r="H630" s="39"/>
      <c r="I630" s="39">
        <v>1.1761527737601667</v>
      </c>
      <c r="J630" s="44">
        <v>572.94</v>
      </c>
      <c r="L630" s="33">
        <v>206.0</v>
      </c>
      <c r="M630" s="36">
        <v>0.97509</v>
      </c>
      <c r="N630" s="39"/>
      <c r="O630" s="39">
        <v>1.1761527737601667</v>
      </c>
      <c r="P630" s="44">
        <v>572.94</v>
      </c>
    </row>
    <row r="631">
      <c r="A631" s="38">
        <v>0.8274365292923779</v>
      </c>
      <c r="B631" s="33">
        <v>-0.0011130793950692418</v>
      </c>
      <c r="C631" s="3">
        <v>-0.004631336999999998</v>
      </c>
      <c r="D631" s="3">
        <v>17489.54999387866</v>
      </c>
      <c r="F631" s="21">
        <v>630.0</v>
      </c>
      <c r="G631" s="36">
        <v>-0.00774</v>
      </c>
      <c r="H631" s="39"/>
      <c r="I631" s="39">
        <v>1.1559723314315755</v>
      </c>
      <c r="J631" s="45">
        <v>573.52</v>
      </c>
      <c r="L631" s="33">
        <v>205.0</v>
      </c>
      <c r="M631" s="36">
        <v>0.95614</v>
      </c>
      <c r="N631" s="39"/>
      <c r="O631" s="39">
        <v>1.1559723314315755</v>
      </c>
      <c r="P631" s="45">
        <v>573.52</v>
      </c>
    </row>
    <row r="632">
      <c r="A632" s="38">
        <v>0.8161043277513887</v>
      </c>
      <c r="B632" s="33">
        <v>-0.002730546305063171</v>
      </c>
      <c r="C632" s="3">
        <v>-0.011361345999999998</v>
      </c>
      <c r="D632" s="3">
        <v>17471.52142008526</v>
      </c>
      <c r="F632" s="21">
        <v>631.0</v>
      </c>
      <c r="G632" s="36">
        <v>-0.009</v>
      </c>
      <c r="H632" s="39"/>
      <c r="I632" s="39">
        <v>1.1363289183426024</v>
      </c>
      <c r="J632" s="44">
        <v>574.11</v>
      </c>
      <c r="L632" s="33">
        <v>204.0</v>
      </c>
      <c r="M632" s="36">
        <v>0.9377</v>
      </c>
      <c r="N632" s="39"/>
      <c r="O632" s="39">
        <v>1.1363289183426024</v>
      </c>
      <c r="P632" s="44">
        <v>574.11</v>
      </c>
    </row>
    <row r="633">
      <c r="A633" s="38">
        <v>0.8076137332762248</v>
      </c>
      <c r="B633" s="33">
        <v>-0.0041240671695664975</v>
      </c>
      <c r="C633" s="3">
        <v>-0.017159552999999998</v>
      </c>
      <c r="D633" s="3">
        <v>17453.834607463257</v>
      </c>
      <c r="F633" s="21">
        <v>632.0</v>
      </c>
      <c r="G633" s="36">
        <v>-0.01026</v>
      </c>
      <c r="H633" s="39"/>
      <c r="I633" s="39">
        <v>1.1176228703483204</v>
      </c>
      <c r="J633" s="45">
        <v>574.69</v>
      </c>
      <c r="L633" s="33">
        <v>203.0</v>
      </c>
      <c r="M633" s="36">
        <v>0.92128</v>
      </c>
      <c r="N633" s="39"/>
      <c r="O633" s="39">
        <v>1.1176228703483204</v>
      </c>
      <c r="P633" s="45">
        <v>574.69</v>
      </c>
    </row>
    <row r="634">
      <c r="A634" s="38">
        <v>0.7961697420733082</v>
      </c>
      <c r="B634" s="33">
        <v>-0.005334322789152747</v>
      </c>
      <c r="C634" s="3">
        <v>-0.022195223999999996</v>
      </c>
      <c r="D634" s="3">
        <v>17436.18356814061</v>
      </c>
      <c r="F634" s="21">
        <v>633.0</v>
      </c>
      <c r="G634" s="36">
        <v>-0.01202</v>
      </c>
      <c r="H634" s="39"/>
      <c r="I634" s="39">
        <v>1.103452929938469</v>
      </c>
      <c r="J634" s="44">
        <v>575.27</v>
      </c>
      <c r="L634" s="33">
        <v>202.0</v>
      </c>
      <c r="M634" s="36">
        <v>0.90562</v>
      </c>
      <c r="N634" s="39"/>
      <c r="O634" s="39">
        <v>1.103452929938469</v>
      </c>
      <c r="P634" s="44">
        <v>575.27</v>
      </c>
    </row>
    <row r="635">
      <c r="A635" s="38">
        <v>0.7850583207932816</v>
      </c>
      <c r="B635" s="33">
        <v>-0.006209081852096728</v>
      </c>
      <c r="C635" s="3">
        <v>-0.025834949999999992</v>
      </c>
      <c r="D635" s="3">
        <v>17418.264792461378</v>
      </c>
      <c r="F635" s="21">
        <v>634.0</v>
      </c>
      <c r="G635" s="36">
        <v>-0.01326</v>
      </c>
      <c r="H635" s="39"/>
      <c r="I635" s="39">
        <v>1.0811505072279297</v>
      </c>
      <c r="J635" s="45">
        <v>575.86</v>
      </c>
      <c r="L635" s="33">
        <v>201.0</v>
      </c>
      <c r="M635" s="36">
        <v>0.89096</v>
      </c>
      <c r="N635" s="39"/>
      <c r="O635" s="39">
        <v>1.0811505072279297</v>
      </c>
      <c r="P635" s="45">
        <v>575.86</v>
      </c>
    </row>
    <row r="636">
      <c r="A636" s="38">
        <v>0.7744773622455029</v>
      </c>
      <c r="B636" s="33">
        <v>-0.007085504284062071</v>
      </c>
      <c r="C636" s="3">
        <v>-0.029481597</v>
      </c>
      <c r="D636" s="3">
        <v>17400.68558701213</v>
      </c>
      <c r="F636" s="21">
        <v>635.0</v>
      </c>
      <c r="G636" s="36">
        <v>-0.01385</v>
      </c>
      <c r="H636" s="39"/>
      <c r="I636" s="39">
        <v>1.0600592006540166</v>
      </c>
      <c r="J636" s="44">
        <v>576.44</v>
      </c>
      <c r="L636" s="33">
        <v>200.0</v>
      </c>
      <c r="M636" s="36">
        <v>0.87672</v>
      </c>
      <c r="N636" s="39"/>
      <c r="O636" s="39">
        <v>1.0600592006540166</v>
      </c>
      <c r="P636" s="44">
        <v>576.44</v>
      </c>
    </row>
    <row r="637">
      <c r="A637" s="38">
        <v>0.7669755481815222</v>
      </c>
      <c r="B637" s="33">
        <v>-0.008309329062957222</v>
      </c>
      <c r="C637" s="3">
        <v>-0.03457372699999999</v>
      </c>
      <c r="D637" s="3">
        <v>17383.141829054184</v>
      </c>
      <c r="F637" s="21">
        <v>636.0</v>
      </c>
      <c r="G637" s="36">
        <v>-0.01487</v>
      </c>
      <c r="H637" s="39"/>
      <c r="I637" s="39">
        <v>1.0516982282122058</v>
      </c>
      <c r="J637" s="45">
        <v>577.03</v>
      </c>
      <c r="L637" s="33">
        <v>199.0</v>
      </c>
      <c r="M637" s="36">
        <v>0.86268</v>
      </c>
      <c r="N637" s="39"/>
      <c r="O637" s="39">
        <v>1.0516982282122058</v>
      </c>
      <c r="P637" s="45">
        <v>577.03</v>
      </c>
    </row>
    <row r="638">
      <c r="A638" s="38">
        <v>0.753788352089876</v>
      </c>
      <c r="B638" s="33">
        <v>-0.009175932306259559</v>
      </c>
      <c r="C638" s="3">
        <v>-0.03817951799999999</v>
      </c>
      <c r="D638" s="3">
        <v>17365.331851491683</v>
      </c>
      <c r="F638" s="21">
        <v>637.0</v>
      </c>
      <c r="G638" s="36">
        <v>-0.01604</v>
      </c>
      <c r="H638" s="39"/>
      <c r="I638" s="39">
        <v>1.0251337221638035</v>
      </c>
      <c r="J638" s="44">
        <v>577.61</v>
      </c>
      <c r="L638" s="33">
        <v>198.0</v>
      </c>
      <c r="M638" s="36">
        <v>0.84977</v>
      </c>
      <c r="N638" s="39"/>
      <c r="O638" s="39">
        <v>1.0251337221638035</v>
      </c>
      <c r="P638" s="44">
        <v>577.61</v>
      </c>
    </row>
    <row r="639">
      <c r="A639" s="38">
        <v>0.7413187340425664</v>
      </c>
      <c r="B639" s="33">
        <v>-0.009593865969954181</v>
      </c>
      <c r="C639" s="3">
        <v>-0.03991847</v>
      </c>
      <c r="D639" s="3">
        <v>17347.859274165567</v>
      </c>
      <c r="F639" s="21">
        <v>638.0</v>
      </c>
      <c r="G639" s="36">
        <v>-0.01721</v>
      </c>
      <c r="H639" s="39"/>
      <c r="I639" s="39">
        <v>1.0040885871728116</v>
      </c>
      <c r="J639" s="45">
        <v>578.19</v>
      </c>
      <c r="L639" s="33">
        <v>197.0</v>
      </c>
      <c r="M639" s="36">
        <v>0.83743</v>
      </c>
      <c r="N639" s="39"/>
      <c r="O639" s="39">
        <v>1.0040885871728116</v>
      </c>
      <c r="P639" s="45">
        <v>578.19</v>
      </c>
    </row>
    <row r="640">
      <c r="A640" s="38">
        <v>0.7377323840493357</v>
      </c>
      <c r="B640" s="33">
        <v>-0.010310960553743212</v>
      </c>
      <c r="C640" s="3">
        <v>-0.04290218049999999</v>
      </c>
      <c r="D640" s="3">
        <v>17330.121484151605</v>
      </c>
      <c r="F640" s="21">
        <v>639.0</v>
      </c>
      <c r="G640" s="36">
        <v>-0.01819</v>
      </c>
      <c r="H640" s="39"/>
      <c r="I640" s="39">
        <v>0.997804789553191</v>
      </c>
      <c r="J640" s="44">
        <v>578.78</v>
      </c>
      <c r="L640" s="33">
        <v>196.0</v>
      </c>
      <c r="M640" s="36">
        <v>0.82629</v>
      </c>
      <c r="N640" s="39"/>
      <c r="O640" s="39">
        <v>0.997804789553191</v>
      </c>
      <c r="P640" s="44">
        <v>578.78</v>
      </c>
    </row>
    <row r="641">
      <c r="A641" s="38">
        <v>0.7212688186121125</v>
      </c>
      <c r="B641" s="33">
        <v>-0.01113342611620635</v>
      </c>
      <c r="C641" s="3">
        <v>-0.04632432199999999</v>
      </c>
      <c r="D641" s="3">
        <v>17312.719655130626</v>
      </c>
      <c r="F641" s="21">
        <v>640.0</v>
      </c>
      <c r="G641" s="36">
        <v>-0.01878</v>
      </c>
      <c r="H641" s="39"/>
      <c r="I641" s="39">
        <v>0.9744372330480822</v>
      </c>
      <c r="J641" s="45">
        <v>579.36</v>
      </c>
      <c r="L641" s="33">
        <v>195.0</v>
      </c>
      <c r="M641" s="36">
        <v>0.81551</v>
      </c>
      <c r="N641" s="39"/>
      <c r="O641" s="39">
        <v>0.9744372330480822</v>
      </c>
      <c r="P641" s="45">
        <v>579.36</v>
      </c>
    </row>
    <row r="642">
      <c r="A642" s="38">
        <v>0.7085920675443577</v>
      </c>
      <c r="B642" s="33">
        <v>-0.011957522602261305</v>
      </c>
      <c r="C642" s="3">
        <v>-0.04975324949999999</v>
      </c>
      <c r="D642" s="3">
        <v>17295.352738719106</v>
      </c>
      <c r="F642" s="21">
        <v>641.0</v>
      </c>
      <c r="G642" s="36">
        <v>-0.01937</v>
      </c>
      <c r="H642" s="39"/>
      <c r="I642" s="39">
        <v>0.9611946402297238</v>
      </c>
      <c r="J642" s="44">
        <v>579.94</v>
      </c>
      <c r="L642" s="33">
        <v>194.0</v>
      </c>
      <c r="M642" s="36">
        <v>0.80495</v>
      </c>
      <c r="N642" s="39"/>
      <c r="O642" s="39">
        <v>0.9611946402297238</v>
      </c>
      <c r="P642" s="44">
        <v>579.94</v>
      </c>
    </row>
    <row r="643">
      <c r="A643" s="38">
        <v>0.706315371327754</v>
      </c>
      <c r="B643" s="33">
        <v>-0.01265132401133843</v>
      </c>
      <c r="C643" s="3">
        <v>-0.05264004099999999</v>
      </c>
      <c r="D643" s="3">
        <v>17277.722105117664</v>
      </c>
      <c r="F643" s="21">
        <v>642.0</v>
      </c>
      <c r="G643" s="36">
        <v>-0.01995</v>
      </c>
      <c r="H643" s="39"/>
      <c r="I643" s="39">
        <v>0.9441932980750913</v>
      </c>
      <c r="J643" s="45">
        <v>580.53</v>
      </c>
      <c r="L643" s="33">
        <v>193.0</v>
      </c>
      <c r="M643" s="36">
        <v>0.79546</v>
      </c>
      <c r="N643" s="39"/>
      <c r="O643" s="39">
        <v>0.9441932980750913</v>
      </c>
      <c r="P643" s="45">
        <v>580.53</v>
      </c>
    </row>
    <row r="644">
      <c r="A644" s="38">
        <v>0.6918499588406856</v>
      </c>
      <c r="B644" s="33">
        <v>-0.013074764024931674</v>
      </c>
      <c r="C644" s="3">
        <v>-0.054401904</v>
      </c>
      <c r="D644" s="3">
        <v>17260.425296879315</v>
      </c>
      <c r="F644" s="21">
        <v>643.0</v>
      </c>
      <c r="G644" s="36">
        <v>-0.02054</v>
      </c>
      <c r="H644" s="39"/>
      <c r="I644" s="39">
        <v>0.9336291124072186</v>
      </c>
      <c r="J644" s="44">
        <v>581.11</v>
      </c>
      <c r="L644" s="33">
        <v>192.0</v>
      </c>
      <c r="M644" s="36">
        <v>0.7862</v>
      </c>
      <c r="N644" s="39"/>
      <c r="O644" s="39">
        <v>0.9336291124072186</v>
      </c>
      <c r="P644" s="44">
        <v>581.11</v>
      </c>
    </row>
    <row r="645">
      <c r="A645" s="38">
        <v>0.6844993817767491</v>
      </c>
      <c r="B645" s="33">
        <v>-0.013499026470079759</v>
      </c>
      <c r="C645" s="3">
        <v>-0.05616718899999999</v>
      </c>
      <c r="D645" s="3">
        <v>17243.163085836466</v>
      </c>
      <c r="F645" s="21">
        <v>644.0</v>
      </c>
      <c r="G645" s="36">
        <v>-0.021</v>
      </c>
      <c r="H645" s="39"/>
      <c r="I645" s="39">
        <v>0.913539191880252</v>
      </c>
      <c r="J645" s="45">
        <v>581.69</v>
      </c>
      <c r="L645" s="33">
        <v>191.0</v>
      </c>
      <c r="M645" s="36">
        <v>0.7774</v>
      </c>
      <c r="N645" s="39"/>
      <c r="O645" s="39">
        <v>0.913539191880252</v>
      </c>
      <c r="P645" s="45">
        <v>581.69</v>
      </c>
    </row>
    <row r="646">
      <c r="A646" s="38">
        <v>0.6744464041360925</v>
      </c>
      <c r="B646" s="33">
        <v>-0.013917375074767787</v>
      </c>
      <c r="C646" s="3">
        <v>-0.057907867499999995</v>
      </c>
      <c r="D646" s="3">
        <v>17225.6386405526</v>
      </c>
      <c r="F646" s="21">
        <v>645.0</v>
      </c>
      <c r="G646" s="36">
        <v>-0.021</v>
      </c>
      <c r="H646" s="39"/>
      <c r="I646" s="39">
        <v>0.896527741154211</v>
      </c>
      <c r="J646" s="44">
        <v>582.28</v>
      </c>
      <c r="L646" s="33">
        <v>190.0</v>
      </c>
      <c r="M646" s="36">
        <v>0.76889</v>
      </c>
      <c r="N646" s="39"/>
      <c r="O646" s="39">
        <v>0.896527741154211</v>
      </c>
      <c r="P646" s="44">
        <v>582.28</v>
      </c>
    </row>
    <row r="647">
      <c r="A647" s="38">
        <v>0.6689011762163629</v>
      </c>
      <c r="B647" s="33">
        <v>-0.014343282503193822</v>
      </c>
      <c r="C647" s="3">
        <v>-0.059679996999999985</v>
      </c>
      <c r="D647" s="3">
        <v>17208.445905250297</v>
      </c>
      <c r="F647" s="21">
        <v>646.0</v>
      </c>
      <c r="G647" s="36">
        <v>-0.0213</v>
      </c>
      <c r="H647" s="39"/>
      <c r="I647" s="39">
        <v>0.8807004503743725</v>
      </c>
      <c r="J647" s="45">
        <v>582.86</v>
      </c>
      <c r="L647" s="33">
        <v>189.0</v>
      </c>
      <c r="M647" s="36">
        <v>0.76068</v>
      </c>
      <c r="N647" s="39"/>
      <c r="O647" s="39">
        <v>0.8807004503743725</v>
      </c>
      <c r="P647" s="45">
        <v>582.86</v>
      </c>
    </row>
    <row r="648">
      <c r="A648" s="38">
        <v>0.6564694259081555</v>
      </c>
      <c r="B648" s="33">
        <v>-0.01467914148730094</v>
      </c>
      <c r="C648" s="3">
        <v>-0.06107745</v>
      </c>
      <c r="D648" s="3">
        <v>17191.287455517544</v>
      </c>
      <c r="F648" s="21">
        <v>647.0</v>
      </c>
      <c r="G648" s="36">
        <v>-0.02189</v>
      </c>
      <c r="H648" s="39"/>
      <c r="I648" s="39">
        <v>0.8665027341601997</v>
      </c>
      <c r="J648" s="44">
        <v>583.44</v>
      </c>
      <c r="L648" s="33">
        <v>188.0</v>
      </c>
      <c r="M648" s="36">
        <v>0.75201</v>
      </c>
      <c r="N648" s="39"/>
      <c r="O648" s="39">
        <v>0.8665027341601997</v>
      </c>
      <c r="P648" s="44">
        <v>583.44</v>
      </c>
    </row>
    <row r="649">
      <c r="A649" s="38">
        <v>0.6462073293693589</v>
      </c>
      <c r="B649" s="33">
        <v>-0.014694030334414536</v>
      </c>
      <c r="C649" s="3">
        <v>-0.061139399999999997</v>
      </c>
      <c r="D649" s="3">
        <v>17173.868242082848</v>
      </c>
      <c r="F649" s="21">
        <v>648.0</v>
      </c>
      <c r="G649" s="36">
        <v>-0.02247</v>
      </c>
      <c r="H649" s="39"/>
      <c r="I649" s="39">
        <v>0.8611202386237571</v>
      </c>
      <c r="J649" s="45">
        <v>584.02</v>
      </c>
      <c r="L649" s="33">
        <v>187.0</v>
      </c>
      <c r="M649" s="36">
        <v>0.74321</v>
      </c>
      <c r="N649" s="39"/>
      <c r="O649" s="39">
        <v>0.8611202386237571</v>
      </c>
      <c r="P649" s="45">
        <v>584.02</v>
      </c>
    </row>
    <row r="650">
      <c r="A650" s="38">
        <v>0.636698023135813</v>
      </c>
      <c r="B650" s="33">
        <v>-0.01491879064001847</v>
      </c>
      <c r="C650" s="3">
        <v>-0.06207459</v>
      </c>
      <c r="D650" s="3">
        <v>17156.778643241945</v>
      </c>
      <c r="F650" s="21">
        <v>649.0</v>
      </c>
      <c r="G650" s="36">
        <v>-0.023</v>
      </c>
      <c r="H650" s="39"/>
      <c r="I650" s="39">
        <v>0.8499733074743993</v>
      </c>
      <c r="J650" s="44">
        <v>584.61</v>
      </c>
      <c r="L650" s="33">
        <v>186.0</v>
      </c>
      <c r="M650" s="36">
        <v>0.73441</v>
      </c>
      <c r="N650" s="39"/>
      <c r="O650" s="39">
        <v>0.8499733074743993</v>
      </c>
      <c r="P650" s="44">
        <v>584.61</v>
      </c>
    </row>
    <row r="651">
      <c r="A651" s="38">
        <v>0.628305796261763</v>
      </c>
      <c r="B651" s="33">
        <v>-0.015347290938938215</v>
      </c>
      <c r="C651" s="3">
        <v>-0.06385750800000001</v>
      </c>
      <c r="D651" s="3">
        <v>17139.723022075963</v>
      </c>
      <c r="F651" s="21">
        <v>650.0</v>
      </c>
      <c r="G651" s="36">
        <v>-0.023</v>
      </c>
      <c r="H651" s="39"/>
      <c r="I651" s="39">
        <v>0.8301669733561442</v>
      </c>
      <c r="J651" s="45">
        <v>585.19</v>
      </c>
      <c r="L651" s="33">
        <v>185.0</v>
      </c>
      <c r="M651" s="36">
        <v>0.72561</v>
      </c>
      <c r="N651" s="39"/>
      <c r="O651" s="39">
        <v>0.8301669733561442</v>
      </c>
      <c r="P651" s="45">
        <v>585.19</v>
      </c>
    </row>
    <row r="652">
      <c r="A652" s="38">
        <v>0.6262669357758659</v>
      </c>
      <c r="B652" s="33">
        <v>-0.01576959560283388</v>
      </c>
      <c r="C652" s="3">
        <v>-0.065614647</v>
      </c>
      <c r="D652" s="3">
        <v>17122.701277353517</v>
      </c>
      <c r="F652" s="21">
        <v>651.0</v>
      </c>
      <c r="G652" s="36">
        <v>-0.02323</v>
      </c>
      <c r="H652" s="39"/>
      <c r="I652" s="39">
        <v>0.8168613613358497</v>
      </c>
      <c r="J652" s="44">
        <v>585.77</v>
      </c>
      <c r="L652" s="33">
        <v>184.0</v>
      </c>
      <c r="M652" s="36">
        <v>0.71682</v>
      </c>
      <c r="N652" s="39"/>
      <c r="O652" s="39">
        <v>0.8168613613358497</v>
      </c>
      <c r="P652" s="44">
        <v>585.77</v>
      </c>
    </row>
    <row r="653">
      <c r="A653" s="38">
        <v>0.6200354692325067</v>
      </c>
      <c r="B653" s="33">
        <v>-0.016157859964069644</v>
      </c>
      <c r="C653" s="3">
        <v>-0.06723015</v>
      </c>
      <c r="D653" s="3">
        <v>17105.420707822308</v>
      </c>
      <c r="F653" s="21">
        <v>652.0</v>
      </c>
      <c r="G653" s="36">
        <v>-0.02382</v>
      </c>
      <c r="H653" s="39"/>
      <c r="I653" s="39">
        <v>0.8032459352621076</v>
      </c>
      <c r="J653" s="45">
        <v>586.36</v>
      </c>
      <c r="L653" s="33">
        <v>183.0</v>
      </c>
      <c r="M653" s="36">
        <v>0.70802</v>
      </c>
      <c r="N653" s="39"/>
      <c r="O653" s="39">
        <v>0.8032459352621076</v>
      </c>
      <c r="P653" s="45">
        <v>586.36</v>
      </c>
    </row>
    <row r="654">
      <c r="A654" s="38">
        <v>0.6073914401115454</v>
      </c>
      <c r="B654" s="33">
        <v>-0.0161738904096302</v>
      </c>
      <c r="C654" s="3">
        <v>-0.06729684999999999</v>
      </c>
      <c r="D654" s="3">
        <v>17088.466993626003</v>
      </c>
      <c r="F654" s="21">
        <v>653.0</v>
      </c>
      <c r="G654" s="36">
        <v>-0.024</v>
      </c>
      <c r="H654" s="39"/>
      <c r="I654" s="39">
        <v>0.7938307572110341</v>
      </c>
      <c r="J654" s="44">
        <v>586.94</v>
      </c>
      <c r="L654" s="33">
        <v>182.0</v>
      </c>
      <c r="M654" s="36">
        <v>0.69922</v>
      </c>
      <c r="N654" s="39"/>
      <c r="O654" s="39">
        <v>0.7938307572110341</v>
      </c>
      <c r="P654" s="44">
        <v>586.94</v>
      </c>
    </row>
    <row r="655">
      <c r="A655" s="38">
        <v>0.599435222074963</v>
      </c>
      <c r="B655" s="33">
        <v>-0.016351820063742674</v>
      </c>
      <c r="C655" s="3">
        <v>-0.0680371855</v>
      </c>
      <c r="D655" s="3">
        <v>17071.546852860338</v>
      </c>
      <c r="F655" s="21">
        <v>654.0</v>
      </c>
      <c r="G655" s="36">
        <v>-0.024</v>
      </c>
      <c r="H655" s="39"/>
      <c r="I655" s="39">
        <v>0.7830927223285725</v>
      </c>
      <c r="J655" s="45">
        <v>587.52</v>
      </c>
      <c r="L655" s="33">
        <v>181.0</v>
      </c>
      <c r="M655" s="36">
        <v>0.68928</v>
      </c>
      <c r="N655" s="39"/>
      <c r="O655" s="39">
        <v>0.7830927223285725</v>
      </c>
      <c r="P655" s="45">
        <v>587.52</v>
      </c>
    </row>
    <row r="656">
      <c r="A656" s="38">
        <v>0.5912267455115119</v>
      </c>
      <c r="B656" s="33">
        <v>-0.01678401493574157</v>
      </c>
      <c r="C656" s="3">
        <v>-0.069835476</v>
      </c>
      <c r="D656" s="3">
        <v>17054.3693294222</v>
      </c>
      <c r="F656" s="21">
        <v>655.0</v>
      </c>
      <c r="G656" s="36">
        <v>-0.024</v>
      </c>
      <c r="H656" s="39"/>
      <c r="I656" s="39">
        <v>0.7680855007877985</v>
      </c>
      <c r="J656" s="44">
        <v>588.11</v>
      </c>
      <c r="L656" s="33">
        <v>180.0</v>
      </c>
      <c r="M656" s="36">
        <v>0.67915</v>
      </c>
      <c r="N656" s="39"/>
      <c r="O656" s="39">
        <v>0.7680855007877985</v>
      </c>
      <c r="P656" s="44">
        <v>588.11</v>
      </c>
    </row>
    <row r="657">
      <c r="A657" s="38">
        <v>0.5860323251038464</v>
      </c>
      <c r="B657" s="33">
        <v>-0.016927573704317547</v>
      </c>
      <c r="C657" s="3">
        <v>-0.0704328</v>
      </c>
      <c r="D657" s="3">
        <v>17037.516611578696</v>
      </c>
      <c r="F657" s="21">
        <v>656.0</v>
      </c>
      <c r="G657" s="36">
        <v>-0.02416</v>
      </c>
      <c r="H657" s="39"/>
      <c r="I657" s="39">
        <v>0.7553533452914785</v>
      </c>
      <c r="J657" s="45">
        <v>588.69</v>
      </c>
      <c r="L657" s="33">
        <v>179.0</v>
      </c>
      <c r="M657" s="36">
        <v>0.66859</v>
      </c>
      <c r="N657" s="39"/>
      <c r="O657" s="39">
        <v>0.7553533452914785</v>
      </c>
      <c r="P657" s="45">
        <v>588.69</v>
      </c>
    </row>
    <row r="658">
      <c r="A658" s="38">
        <v>0.579820652774027</v>
      </c>
      <c r="B658" s="33">
        <v>-0.016944301125772044</v>
      </c>
      <c r="C658" s="3">
        <v>-0.07050239999999999</v>
      </c>
      <c r="D658" s="3">
        <v>17020.697167755992</v>
      </c>
      <c r="F658" s="21">
        <v>657.0</v>
      </c>
      <c r="G658" s="36">
        <v>-0.02475</v>
      </c>
      <c r="H658" s="39"/>
      <c r="I658" s="39">
        <v>0.7414025149970285</v>
      </c>
      <c r="J658" s="44">
        <v>589.27</v>
      </c>
      <c r="L658" s="33">
        <v>178.0</v>
      </c>
      <c r="M658" s="36">
        <v>0.6577</v>
      </c>
      <c r="N658" s="39"/>
      <c r="O658" s="39">
        <v>0.7414025149970285</v>
      </c>
      <c r="P658" s="44">
        <v>589.27</v>
      </c>
    </row>
    <row r="659">
      <c r="A659" s="38">
        <v>0.570423995400777</v>
      </c>
      <c r="B659" s="33">
        <v>-0.01696131695104473</v>
      </c>
      <c r="C659" s="3">
        <v>-0.0705732</v>
      </c>
      <c r="D659" s="3">
        <v>17003.621771437316</v>
      </c>
      <c r="F659" s="21">
        <v>658.0</v>
      </c>
      <c r="G659" s="36">
        <v>-0.025</v>
      </c>
      <c r="H659" s="39"/>
      <c r="I659" s="39">
        <v>0.7315305388001306</v>
      </c>
      <c r="J659" s="45">
        <v>589.85</v>
      </c>
      <c r="L659" s="33">
        <v>177.0</v>
      </c>
      <c r="M659" s="36">
        <v>0.64656</v>
      </c>
      <c r="N659" s="39"/>
      <c r="O659" s="39">
        <v>0.7315305388001306</v>
      </c>
      <c r="P659" s="45">
        <v>589.85</v>
      </c>
    </row>
    <row r="660">
      <c r="A660" s="38">
        <v>0.562629707605068</v>
      </c>
      <c r="B660" s="33">
        <v>-0.017091231334982557</v>
      </c>
      <c r="C660" s="3">
        <v>-0.071113752</v>
      </c>
      <c r="D660" s="3">
        <v>16986.869150146937</v>
      </c>
      <c r="F660" s="21">
        <v>659.0</v>
      </c>
      <c r="G660" s="36">
        <v>-0.025</v>
      </c>
      <c r="H660" s="39"/>
      <c r="I660" s="39">
        <v>0.7229156681863584</v>
      </c>
      <c r="J660" s="44">
        <v>590.44</v>
      </c>
      <c r="L660" s="33">
        <v>176.0</v>
      </c>
      <c r="M660" s="36">
        <v>0.63542</v>
      </c>
      <c r="N660" s="39"/>
      <c r="O660" s="39">
        <v>0.7229156681863584</v>
      </c>
      <c r="P660" s="44">
        <v>590.44</v>
      </c>
    </row>
    <row r="661">
      <c r="A661" s="38">
        <v>0.5538722115686006</v>
      </c>
      <c r="B661" s="33">
        <v>-0.01752585841251478</v>
      </c>
      <c r="C661" s="3">
        <v>-0.0729221625</v>
      </c>
      <c r="D661" s="3">
        <v>16970.14950701716</v>
      </c>
      <c r="F661" s="21">
        <v>660.0</v>
      </c>
      <c r="G661" s="36">
        <v>-0.025</v>
      </c>
      <c r="H661" s="39"/>
      <c r="I661" s="39">
        <v>0.7061134922089426</v>
      </c>
      <c r="J661" s="45">
        <v>591.02</v>
      </c>
      <c r="L661" s="33">
        <v>175.0</v>
      </c>
      <c r="M661" s="36">
        <v>0.62409</v>
      </c>
      <c r="N661" s="39"/>
      <c r="O661" s="39">
        <v>0.7061134922089426</v>
      </c>
      <c r="P661" s="45">
        <v>591.02</v>
      </c>
    </row>
    <row r="662">
      <c r="A662" s="38">
        <v>0.5481125415917155</v>
      </c>
      <c r="B662" s="33">
        <v>-0.017720311682716903</v>
      </c>
      <c r="C662" s="3">
        <v>-0.07373125</v>
      </c>
      <c r="D662" s="3">
        <v>16953.46274476562</v>
      </c>
      <c r="F662" s="21">
        <v>661.0</v>
      </c>
      <c r="G662" s="36">
        <v>-0.025</v>
      </c>
      <c r="H662" s="39"/>
      <c r="I662" s="39">
        <v>0.6903761768214635</v>
      </c>
      <c r="J662" s="44">
        <v>591.6</v>
      </c>
      <c r="L662" s="33">
        <v>174.0</v>
      </c>
      <c r="M662" s="36">
        <v>0.61177</v>
      </c>
      <c r="N662" s="39"/>
      <c r="O662" s="39">
        <v>0.6903761768214635</v>
      </c>
      <c r="P662" s="44">
        <v>591.6</v>
      </c>
    </row>
    <row r="663">
      <c r="A663" s="38">
        <v>0.5432847059843811</v>
      </c>
      <c r="B663" s="33">
        <v>-0.017738036500709282</v>
      </c>
      <c r="C663" s="3">
        <v>-0.07380500000000001</v>
      </c>
      <c r="D663" s="3">
        <v>16936.521915859357</v>
      </c>
      <c r="F663" s="21">
        <v>662.0</v>
      </c>
      <c r="G663" s="36">
        <v>-0.025</v>
      </c>
      <c r="H663" s="39"/>
      <c r="I663" s="39">
        <v>0.6785652673465067</v>
      </c>
      <c r="J663" s="45">
        <v>592.18</v>
      </c>
      <c r="L663" s="33">
        <v>173.0</v>
      </c>
      <c r="M663" s="36">
        <v>0.59919</v>
      </c>
      <c r="N663" s="39"/>
      <c r="O663" s="39">
        <v>0.6785652673465067</v>
      </c>
      <c r="P663" s="45">
        <v>592.18</v>
      </c>
    </row>
    <row r="664">
      <c r="A664" s="38">
        <v>0.5322229155885093</v>
      </c>
      <c r="B664" s="33">
        <v>-0.017755460898057716</v>
      </c>
      <c r="C664" s="3">
        <v>-0.0738775</v>
      </c>
      <c r="D664" s="3">
        <v>16919.901187777064</v>
      </c>
      <c r="F664" s="21">
        <v>663.0</v>
      </c>
      <c r="G664" s="36">
        <v>-0.02527</v>
      </c>
      <c r="H664" s="39"/>
      <c r="I664" s="39">
        <v>0.672508138503791</v>
      </c>
      <c r="J664" s="44">
        <v>592.77</v>
      </c>
      <c r="L664" s="33">
        <v>172.0</v>
      </c>
      <c r="M664" s="36">
        <v>0.58629</v>
      </c>
      <c r="N664" s="39"/>
      <c r="O664" s="39">
        <v>0.672508138503791</v>
      </c>
      <c r="P664" s="44">
        <v>592.77</v>
      </c>
    </row>
    <row r="665">
      <c r="A665" s="38">
        <v>0.5218946196470061</v>
      </c>
      <c r="B665" s="33">
        <v>-0.017772885295406157</v>
      </c>
      <c r="C665" s="3">
        <v>-0.07395000000000002</v>
      </c>
      <c r="D665" s="3">
        <v>16903.313049357672</v>
      </c>
      <c r="F665" s="21">
        <v>664.0</v>
      </c>
      <c r="G665" s="36">
        <v>-0.02586</v>
      </c>
      <c r="H665" s="39"/>
      <c r="I665" s="39">
        <v>0.6506988501552212</v>
      </c>
      <c r="J665" s="45">
        <v>593.35</v>
      </c>
      <c r="L665" s="33">
        <v>171.0</v>
      </c>
      <c r="M665" s="36">
        <v>0.57295</v>
      </c>
      <c r="N665" s="39"/>
      <c r="O665" s="39">
        <v>0.6506988501552212</v>
      </c>
      <c r="P665" s="45">
        <v>593.35</v>
      </c>
    </row>
    <row r="666">
      <c r="A666" s="38">
        <v>0.5144762847807379</v>
      </c>
      <c r="B666" s="33">
        <v>-0.01779030969275459</v>
      </c>
      <c r="C666" s="3">
        <v>-0.07402249999999999</v>
      </c>
      <c r="D666" s="3">
        <v>16886.757404843123</v>
      </c>
      <c r="F666" s="21">
        <v>665.0</v>
      </c>
      <c r="G666" s="36">
        <v>-0.026</v>
      </c>
      <c r="H666" s="39"/>
      <c r="I666" s="39">
        <v>0.6478756445494203</v>
      </c>
      <c r="J666" s="44">
        <v>593.93</v>
      </c>
      <c r="L666" s="33">
        <v>170.0</v>
      </c>
      <c r="M666" s="36">
        <v>0.55946</v>
      </c>
      <c r="N666" s="39"/>
      <c r="O666" s="39">
        <v>0.6478756445494203</v>
      </c>
      <c r="P666" s="44">
        <v>593.93</v>
      </c>
    </row>
    <row r="667">
      <c r="A667" s="38">
        <v>0.5114094153398453</v>
      </c>
      <c r="B667" s="33">
        <v>-0.01800036128346303</v>
      </c>
      <c r="C667" s="3">
        <v>-0.07489648949999998</v>
      </c>
      <c r="D667" s="3">
        <v>16869.94955885082</v>
      </c>
      <c r="F667" s="21">
        <v>666.0</v>
      </c>
      <c r="G667" s="36">
        <v>-0.026</v>
      </c>
      <c r="H667" s="39"/>
      <c r="I667" s="39">
        <v>0.6357630260917849</v>
      </c>
      <c r="J667" s="45">
        <v>594.51</v>
      </c>
      <c r="L667" s="33">
        <v>169.0</v>
      </c>
      <c r="M667" s="36">
        <v>0.54597</v>
      </c>
      <c r="N667" s="39"/>
      <c r="O667" s="39">
        <v>0.6357630260917849</v>
      </c>
      <c r="P667" s="45">
        <v>594.51</v>
      </c>
    </row>
    <row r="668">
      <c r="A668" s="38">
        <v>0.49627843784159686</v>
      </c>
      <c r="B668" s="33">
        <v>-0.01843865469453389</v>
      </c>
      <c r="C668" s="3">
        <v>-0.07672015500000001</v>
      </c>
      <c r="D668" s="3">
        <v>16853.459172495153</v>
      </c>
      <c r="F668" s="21">
        <v>667.0</v>
      </c>
      <c r="G668" s="36">
        <v>-0.026</v>
      </c>
      <c r="H668" s="39"/>
      <c r="I668" s="39">
        <v>0.6267745936769419</v>
      </c>
      <c r="J668" s="44">
        <v>595.1</v>
      </c>
      <c r="L668" s="33">
        <v>168.0</v>
      </c>
      <c r="M668" s="36">
        <v>0.53228</v>
      </c>
      <c r="N668" s="39"/>
      <c r="O668" s="39">
        <v>0.6267745936769419</v>
      </c>
      <c r="P668" s="44">
        <v>595.1</v>
      </c>
    </row>
    <row r="669">
      <c r="A669" s="38">
        <v>0.4955756604985777</v>
      </c>
      <c r="B669" s="33">
        <v>-0.018556598637661587</v>
      </c>
      <c r="C669" s="3">
        <v>-0.07721089999999997</v>
      </c>
      <c r="D669" s="3">
        <v>16837.000993383062</v>
      </c>
      <c r="F669" s="21">
        <v>668.0</v>
      </c>
      <c r="G669" s="36">
        <v>-0.026</v>
      </c>
      <c r="H669" s="39"/>
      <c r="I669" s="39">
        <v>0.6105466938373983</v>
      </c>
      <c r="J669" s="45">
        <v>595.68</v>
      </c>
      <c r="L669" s="33">
        <v>167.0</v>
      </c>
      <c r="M669" s="36">
        <v>0.51821</v>
      </c>
      <c r="N669" s="39"/>
      <c r="O669" s="39">
        <v>0.6105466938373983</v>
      </c>
      <c r="P669" s="45">
        <v>595.68</v>
      </c>
    </row>
    <row r="670">
      <c r="A670" s="38">
        <v>0.4877365327017031</v>
      </c>
      <c r="B670" s="33">
        <v>-0.018574720010903965</v>
      </c>
      <c r="C670" s="3">
        <v>-0.07728629999999997</v>
      </c>
      <c r="D670" s="3">
        <v>16820.574927251015</v>
      </c>
      <c r="F670" s="21">
        <v>669.0</v>
      </c>
      <c r="G670" s="36">
        <v>-0.026</v>
      </c>
      <c r="H670" s="39"/>
      <c r="I670" s="39">
        <v>0.6025232201851458</v>
      </c>
      <c r="J670" s="44">
        <v>596.26</v>
      </c>
      <c r="L670" s="33">
        <v>166.0</v>
      </c>
      <c r="M670" s="36">
        <v>0.50413</v>
      </c>
      <c r="N670" s="39"/>
      <c r="O670" s="39">
        <v>0.6025232201851458</v>
      </c>
      <c r="P670" s="44">
        <v>596.26</v>
      </c>
    </row>
    <row r="671">
      <c r="A671" s="38">
        <v>0.48227390308988866</v>
      </c>
      <c r="B671" s="33">
        <v>-0.018593153821616037</v>
      </c>
      <c r="C671" s="3">
        <v>-0.07736299999999997</v>
      </c>
      <c r="D671" s="3">
        <v>16803.898504453035</v>
      </c>
      <c r="F671" s="21">
        <v>670.0</v>
      </c>
      <c r="G671" s="36">
        <v>-0.026</v>
      </c>
      <c r="H671" s="39"/>
      <c r="I671" s="39">
        <v>0.5867953758915991</v>
      </c>
      <c r="J671" s="45">
        <v>596.84</v>
      </c>
      <c r="L671" s="33">
        <v>165.0</v>
      </c>
      <c r="M671" s="36">
        <v>0.49006</v>
      </c>
      <c r="N671" s="39"/>
      <c r="O671" s="39">
        <v>0.5867953758915991</v>
      </c>
      <c r="P671" s="45">
        <v>596.84</v>
      </c>
    </row>
    <row r="672">
      <c r="A672" s="38">
        <v>0.47116222886563863</v>
      </c>
      <c r="B672" s="33">
        <v>-0.01861127519485841</v>
      </c>
      <c r="C672" s="3">
        <v>-0.07743839999999998</v>
      </c>
      <c r="D672" s="3">
        <v>16787.536932581253</v>
      </c>
      <c r="F672" s="21">
        <v>671.0</v>
      </c>
      <c r="G672" s="36">
        <v>-0.026</v>
      </c>
      <c r="H672" s="39"/>
      <c r="I672" s="39">
        <v>0.5757214814473752</v>
      </c>
      <c r="J672" s="44">
        <v>597.43</v>
      </c>
      <c r="L672" s="33">
        <v>164.0</v>
      </c>
      <c r="M672" s="36">
        <v>0.47544</v>
      </c>
      <c r="N672" s="39"/>
      <c r="O672" s="39">
        <v>0.5757214814473752</v>
      </c>
      <c r="P672" s="44">
        <v>597.43</v>
      </c>
    </row>
    <row r="673">
      <c r="A673" s="38">
        <v>0.46632998651401014</v>
      </c>
      <c r="B673" s="33">
        <v>-0.018629396568100788</v>
      </c>
      <c r="C673" s="3">
        <v>-0.07751379999999998</v>
      </c>
      <c r="D673" s="3">
        <v>16771.207191493646</v>
      </c>
      <c r="F673" s="21">
        <v>672.0</v>
      </c>
      <c r="G673" s="36">
        <v>-0.026</v>
      </c>
      <c r="H673" s="39"/>
      <c r="I673" s="39">
        <v>0.5695833018969675</v>
      </c>
      <c r="J673" s="45">
        <v>598.01</v>
      </c>
      <c r="L673" s="33">
        <v>163.0</v>
      </c>
      <c r="M673" s="36">
        <v>0.4609</v>
      </c>
      <c r="N673" s="39"/>
      <c r="O673" s="39">
        <v>0.5695833018969675</v>
      </c>
      <c r="P673" s="45">
        <v>598.01</v>
      </c>
    </row>
    <row r="674">
      <c r="A674" s="38">
        <v>0.4554838417576701</v>
      </c>
      <c r="B674" s="33">
        <v>-0.018647517941343165</v>
      </c>
      <c r="C674" s="3">
        <v>-0.0775892</v>
      </c>
      <c r="D674" s="3">
        <v>16754.909188392197</v>
      </c>
      <c r="F674" s="21">
        <v>673.0</v>
      </c>
      <c r="G674" s="36">
        <v>-0.026</v>
      </c>
      <c r="H674" s="39"/>
      <c r="I674" s="39">
        <v>0.5621894738548083</v>
      </c>
      <c r="J674" s="44">
        <v>598.59</v>
      </c>
      <c r="L674" s="33">
        <v>162.0</v>
      </c>
      <c r="M674" s="36">
        <v>0.44683</v>
      </c>
      <c r="N674" s="39"/>
      <c r="O674" s="39">
        <v>0.5621894738548083</v>
      </c>
      <c r="P674" s="44">
        <v>598.59</v>
      </c>
    </row>
    <row r="675">
      <c r="A675" s="38">
        <v>0.44821464459817206</v>
      </c>
      <c r="B675" s="33">
        <v>-0.018665951752055234</v>
      </c>
      <c r="C675" s="3">
        <v>-0.07766589999999998</v>
      </c>
      <c r="D675" s="3">
        <v>16738.36265336525</v>
      </c>
      <c r="F675" s="21">
        <v>674.0</v>
      </c>
      <c r="G675" s="36">
        <v>-0.026</v>
      </c>
      <c r="H675" s="39"/>
      <c r="I675" s="39">
        <v>0.5514880483931244</v>
      </c>
      <c r="J675" s="45">
        <v>599.17</v>
      </c>
      <c r="L675" s="33">
        <v>161.0</v>
      </c>
      <c r="M675" s="36">
        <v>0.43305</v>
      </c>
      <c r="N675" s="39"/>
      <c r="O675" s="39">
        <v>0.5514880483931244</v>
      </c>
      <c r="P675" s="45">
        <v>599.17</v>
      </c>
    </row>
    <row r="676">
      <c r="A676" s="38">
        <v>0.4447286571280237</v>
      </c>
      <c r="B676" s="33">
        <v>-0.018684073125297605</v>
      </c>
      <c r="C676" s="3">
        <v>-0.07774129999999997</v>
      </c>
      <c r="D676" s="3">
        <v>16722.1283925018</v>
      </c>
      <c r="F676" s="21">
        <v>675.0</v>
      </c>
      <c r="G676" s="36">
        <v>-0.026</v>
      </c>
      <c r="H676" s="39"/>
      <c r="I676" s="39">
        <v>0.5420994622596308</v>
      </c>
      <c r="J676" s="44">
        <v>599.76</v>
      </c>
      <c r="L676" s="33">
        <v>160.0</v>
      </c>
      <c r="M676" s="36">
        <v>0.41956</v>
      </c>
      <c r="N676" s="39"/>
      <c r="O676" s="39">
        <v>0.5420994622596308</v>
      </c>
      <c r="P676" s="44">
        <v>599.76</v>
      </c>
    </row>
    <row r="677">
      <c r="A677" s="38">
        <v>0.44023402836121717</v>
      </c>
      <c r="B677" s="33">
        <v>-0.018702194498539982</v>
      </c>
      <c r="C677" s="3">
        <v>-0.07781669999999997</v>
      </c>
      <c r="D677" s="3">
        <v>16705.925591807416</v>
      </c>
      <c r="F677" s="21">
        <v>676.0</v>
      </c>
      <c r="G677" s="36">
        <v>-0.026</v>
      </c>
      <c r="H677" s="39"/>
      <c r="I677" s="39">
        <v>0.531570975330427</v>
      </c>
      <c r="J677" s="45">
        <v>600.34</v>
      </c>
      <c r="L677" s="33">
        <v>159.0</v>
      </c>
      <c r="M677" s="36">
        <v>0.4056</v>
      </c>
      <c r="N677" s="39"/>
      <c r="O677" s="39">
        <v>0.531570975330427</v>
      </c>
      <c r="P677" s="45">
        <v>600.34</v>
      </c>
    </row>
    <row r="678">
      <c r="A678" s="38">
        <v>0.4331106006067445</v>
      </c>
      <c r="B678" s="33">
        <v>-0.018720315871782356</v>
      </c>
      <c r="C678" s="3">
        <v>-0.07789209999999998</v>
      </c>
      <c r="D678" s="3">
        <v>16689.754159921227</v>
      </c>
      <c r="F678" s="21">
        <v>677.0</v>
      </c>
      <c r="G678" s="36">
        <v>-0.026</v>
      </c>
      <c r="H678" s="39"/>
      <c r="I678" s="39">
        <v>0.5147148869721643</v>
      </c>
      <c r="J678" s="44">
        <v>600.92</v>
      </c>
      <c r="L678" s="33">
        <v>158.0</v>
      </c>
      <c r="M678" s="36">
        <v>0.39158</v>
      </c>
      <c r="N678" s="39"/>
      <c r="O678" s="39">
        <v>0.5147148869721643</v>
      </c>
      <c r="P678" s="44">
        <v>600.92</v>
      </c>
    </row>
    <row r="679">
      <c r="A679" s="38">
        <v>0.42699618722880683</v>
      </c>
      <c r="B679" s="33">
        <v>-0.018738749682494428</v>
      </c>
      <c r="C679" s="3">
        <v>-0.07796879999999998</v>
      </c>
      <c r="D679" s="3">
        <v>16673.336001067095</v>
      </c>
      <c r="F679" s="21">
        <v>678.0</v>
      </c>
      <c r="G679" s="36">
        <v>-0.026</v>
      </c>
      <c r="H679" s="39"/>
      <c r="I679" s="39">
        <v>0.508831243071194</v>
      </c>
      <c r="J679" s="45">
        <v>601.5</v>
      </c>
      <c r="L679" s="33">
        <v>157.0</v>
      </c>
      <c r="M679" s="36">
        <v>0.37809</v>
      </c>
      <c r="N679" s="39"/>
      <c r="O679" s="39">
        <v>0.508831243071194</v>
      </c>
      <c r="P679" s="45">
        <v>601.5</v>
      </c>
    </row>
    <row r="680">
      <c r="A680" s="38">
        <v>0.41991910051418035</v>
      </c>
      <c r="B680" s="33">
        <v>-0.018756871055736802</v>
      </c>
      <c r="C680" s="3">
        <v>-0.07804419999999998</v>
      </c>
      <c r="D680" s="3">
        <v>16657.227571043077</v>
      </c>
      <c r="F680" s="21">
        <v>679.0</v>
      </c>
      <c r="G680" s="36">
        <v>-0.026</v>
      </c>
      <c r="H680" s="39"/>
      <c r="I680" s="39">
        <v>0.4979306514322936</v>
      </c>
      <c r="J680" s="44">
        <v>602.08</v>
      </c>
      <c r="L680" s="33">
        <v>156.0</v>
      </c>
      <c r="M680" s="36">
        <v>0.36484</v>
      </c>
      <c r="N680" s="39"/>
      <c r="O680" s="39">
        <v>0.4979306514322936</v>
      </c>
      <c r="P680" s="44">
        <v>602.08</v>
      </c>
    </row>
    <row r="681">
      <c r="A681" s="38">
        <v>0.40778310860642547</v>
      </c>
      <c r="B681" s="33">
        <v>-0.018774992428979176</v>
      </c>
      <c r="C681" s="3">
        <v>-0.07811959999999997</v>
      </c>
      <c r="D681" s="3">
        <v>16641.150236304336</v>
      </c>
      <c r="F681" s="21">
        <v>680.0</v>
      </c>
      <c r="G681" s="36">
        <v>-0.026</v>
      </c>
      <c r="H681" s="39"/>
      <c r="I681" s="39">
        <v>0.48836839822063277</v>
      </c>
      <c r="J681" s="45">
        <v>602.67</v>
      </c>
      <c r="L681" s="33">
        <v>155.0</v>
      </c>
      <c r="M681" s="36">
        <v>0.35194</v>
      </c>
      <c r="N681" s="39"/>
      <c r="O681" s="39">
        <v>0.48836839822063277</v>
      </c>
      <c r="P681" s="45">
        <v>602.67</v>
      </c>
    </row>
    <row r="682">
      <c r="A682" s="38">
        <v>0.4042901793630898</v>
      </c>
      <c r="B682" s="33">
        <v>-0.018793113802221553</v>
      </c>
      <c r="C682" s="3">
        <v>-0.07819499999999999</v>
      </c>
      <c r="D682" s="3">
        <v>16625.103906899418</v>
      </c>
      <c r="F682" s="21">
        <v>681.0</v>
      </c>
      <c r="G682" s="36">
        <v>-0.026</v>
      </c>
      <c r="H682" s="39"/>
      <c r="I682" s="39">
        <v>0.47924436523977454</v>
      </c>
      <c r="J682" s="44">
        <v>603.25</v>
      </c>
      <c r="L682" s="33">
        <v>154.0</v>
      </c>
      <c r="M682" s="36">
        <v>0.33944</v>
      </c>
      <c r="N682" s="39"/>
      <c r="O682" s="39">
        <v>0.47924436523977454</v>
      </c>
      <c r="P682" s="44">
        <v>603.25</v>
      </c>
    </row>
    <row r="683">
      <c r="A683" s="38">
        <v>0.39677471765799166</v>
      </c>
      <c r="B683" s="33">
        <v>-0.01881123517546393</v>
      </c>
      <c r="C683" s="3">
        <v>-0.07827039999999999</v>
      </c>
      <c r="D683" s="3">
        <v>16609.08849322349</v>
      </c>
      <c r="F683" s="21">
        <v>682.0</v>
      </c>
      <c r="G683" s="36">
        <v>-0.026</v>
      </c>
      <c r="H683" s="39"/>
      <c r="I683" s="39">
        <v>0.4681432414004945</v>
      </c>
      <c r="J683" s="45">
        <v>603.83</v>
      </c>
      <c r="L683" s="33">
        <v>153.0</v>
      </c>
      <c r="M683" s="36">
        <v>0.32712</v>
      </c>
      <c r="N683" s="39"/>
      <c r="O683" s="39">
        <v>0.4681432414004945</v>
      </c>
      <c r="P683" s="45">
        <v>603.83</v>
      </c>
    </row>
    <row r="684">
      <c r="A684" s="38">
        <v>0.3903002244479206</v>
      </c>
      <c r="B684" s="33">
        <v>-0.018829668986176</v>
      </c>
      <c r="C684" s="3">
        <v>-0.07834709999999998</v>
      </c>
      <c r="D684" s="3">
        <v>16592.82857948795</v>
      </c>
      <c r="F684" s="21">
        <v>683.0</v>
      </c>
      <c r="G684" s="36">
        <v>-0.026</v>
      </c>
      <c r="H684" s="39"/>
      <c r="I684" s="39">
        <v>0.460620551839926</v>
      </c>
      <c r="J684" s="44">
        <v>604.41</v>
      </c>
      <c r="L684" s="33">
        <v>152.0</v>
      </c>
      <c r="M684" s="36">
        <v>0.31481</v>
      </c>
      <c r="N684" s="39"/>
      <c r="O684" s="39">
        <v>0.460620551839926</v>
      </c>
      <c r="P684" s="44">
        <v>604.41</v>
      </c>
    </row>
    <row r="685">
      <c r="A685" s="38">
        <v>0.3841152362644671</v>
      </c>
      <c r="B685" s="33">
        <v>-0.018847790359418377</v>
      </c>
      <c r="C685" s="3">
        <v>-0.07842249999999999</v>
      </c>
      <c r="D685" s="3">
        <v>16576.875259013676</v>
      </c>
      <c r="F685" s="21">
        <v>684.0</v>
      </c>
      <c r="G685" s="36">
        <v>-0.026</v>
      </c>
      <c r="H685" s="39"/>
      <c r="I685" s="39">
        <v>0.4553655517987294</v>
      </c>
      <c r="J685" s="45">
        <v>604.99</v>
      </c>
      <c r="L685" s="33">
        <v>151.0</v>
      </c>
      <c r="M685" s="36">
        <v>0.30282</v>
      </c>
      <c r="N685" s="39"/>
      <c r="O685" s="39">
        <v>0.4553655517987294</v>
      </c>
      <c r="P685" s="45">
        <v>604.99</v>
      </c>
    </row>
    <row r="686">
      <c r="A686" s="38">
        <v>0.37630097500984866</v>
      </c>
      <c r="B686" s="33">
        <v>-0.018865911732660754</v>
      </c>
      <c r="C686" s="3">
        <v>-0.0784979</v>
      </c>
      <c r="D686" s="3">
        <v>16560.952585992745</v>
      </c>
      <c r="F686" s="21">
        <v>685.0</v>
      </c>
      <c r="G686" s="36">
        <v>-0.026</v>
      </c>
      <c r="H686" s="39"/>
      <c r="I686" s="39">
        <v>0.43851729530660327</v>
      </c>
      <c r="J686" s="44">
        <v>605.58</v>
      </c>
      <c r="L686" s="33">
        <v>150.0</v>
      </c>
      <c r="M686" s="36">
        <v>0.29168</v>
      </c>
      <c r="N686" s="39"/>
      <c r="O686" s="39">
        <v>0.43851729530660327</v>
      </c>
      <c r="P686" s="44">
        <v>605.58</v>
      </c>
    </row>
    <row r="687">
      <c r="A687" s="38">
        <v>0.3713220691680271</v>
      </c>
      <c r="B687" s="33">
        <v>-0.018884033105903125</v>
      </c>
      <c r="C687" s="3">
        <v>-0.07857329999999998</v>
      </c>
      <c r="D687" s="3">
        <v>16545.060472196026</v>
      </c>
      <c r="F687" s="21">
        <v>686.0</v>
      </c>
      <c r="G687" s="36">
        <v>-0.026</v>
      </c>
      <c r="H687" s="39"/>
      <c r="I687" s="39">
        <v>0.43054946433120445</v>
      </c>
      <c r="J687" s="45">
        <v>606.16</v>
      </c>
      <c r="L687" s="33">
        <v>149.0</v>
      </c>
      <c r="M687" s="36">
        <v>0.28088</v>
      </c>
      <c r="N687" s="39"/>
      <c r="O687" s="39">
        <v>0.43054946433120445</v>
      </c>
      <c r="P687" s="45">
        <v>606.16</v>
      </c>
    </row>
    <row r="688">
      <c r="A688" s="38">
        <v>0.36814362889434604</v>
      </c>
      <c r="B688" s="33">
        <v>-0.018902154479145502</v>
      </c>
      <c r="C688" s="3">
        <v>-0.07864869999999999</v>
      </c>
      <c r="D688" s="3">
        <v>16529.198829732723</v>
      </c>
      <c r="F688" s="21">
        <v>687.0</v>
      </c>
      <c r="G688" s="36">
        <v>-0.026</v>
      </c>
      <c r="H688" s="39"/>
      <c r="I688" s="39">
        <v>0.41844622589929076</v>
      </c>
      <c r="J688" s="44">
        <v>606.74</v>
      </c>
      <c r="L688" s="33">
        <v>148.0</v>
      </c>
      <c r="M688" s="36">
        <v>0.27032</v>
      </c>
      <c r="N688" s="39"/>
      <c r="O688" s="39">
        <v>0.41844622589929076</v>
      </c>
      <c r="P688" s="44">
        <v>606.74</v>
      </c>
    </row>
    <row r="689">
      <c r="A689" s="38">
        <v>0.35556075917957686</v>
      </c>
      <c r="B689" s="33">
        <v>-0.01892058828985757</v>
      </c>
      <c r="C689" s="3">
        <v>-0.07872539999999999</v>
      </c>
      <c r="D689" s="3">
        <v>16513.094884243204</v>
      </c>
      <c r="F689" s="21">
        <v>688.0</v>
      </c>
      <c r="G689" s="36">
        <v>-0.026</v>
      </c>
      <c r="H689" s="39"/>
      <c r="I689" s="39">
        <v>0.4138483740678765</v>
      </c>
      <c r="J689" s="45">
        <v>607.32</v>
      </c>
      <c r="L689" s="33">
        <v>147.0</v>
      </c>
      <c r="M689" s="36">
        <v>0.25976</v>
      </c>
      <c r="N689" s="39"/>
      <c r="O689" s="39">
        <v>0.4138483740678765</v>
      </c>
      <c r="P689" s="45">
        <v>607.32</v>
      </c>
    </row>
    <row r="690">
      <c r="A690" s="38">
        <v>0.3501042663410887</v>
      </c>
      <c r="B690" s="33">
        <v>-0.018938709663099948</v>
      </c>
      <c r="C690" s="3">
        <v>-0.07880079999999999</v>
      </c>
      <c r="D690" s="3">
        <v>16497.29444371123</v>
      </c>
      <c r="F690" s="21">
        <v>689.0</v>
      </c>
      <c r="G690" s="36">
        <v>-0.026</v>
      </c>
      <c r="H690" s="39"/>
      <c r="I690" s="39">
        <v>0.4004788321635373</v>
      </c>
      <c r="J690" s="44">
        <v>607.9</v>
      </c>
      <c r="L690" s="33">
        <v>146.0</v>
      </c>
      <c r="M690" s="36">
        <v>0.2494</v>
      </c>
      <c r="N690" s="39"/>
      <c r="O690" s="39">
        <v>0.4004788321635373</v>
      </c>
      <c r="P690" s="44">
        <v>607.9</v>
      </c>
    </row>
    <row r="691">
      <c r="A691" s="38">
        <v>0.34124010268022137</v>
      </c>
      <c r="B691" s="33">
        <v>-0.01895683103634232</v>
      </c>
      <c r="C691" s="3">
        <v>-0.07887619999999998</v>
      </c>
      <c r="D691" s="3">
        <v>16481.52421135907</v>
      </c>
      <c r="F691" s="21">
        <v>690.0</v>
      </c>
      <c r="G691" s="36">
        <v>-0.026</v>
      </c>
      <c r="H691" s="39"/>
      <c r="I691" s="39">
        <v>0.3942503129479267</v>
      </c>
      <c r="J691" s="45">
        <v>608.48</v>
      </c>
      <c r="L691" s="33">
        <v>145.0</v>
      </c>
      <c r="M691" s="36">
        <v>0.24002</v>
      </c>
      <c r="N691" s="39"/>
      <c r="O691" s="39">
        <v>0.3942503129479267</v>
      </c>
      <c r="P691" s="45">
        <v>608.48</v>
      </c>
    </row>
    <row r="692">
      <c r="A692" s="38">
        <v>0.33845936121821946</v>
      </c>
      <c r="B692" s="33">
        <v>-0.018974952409584696</v>
      </c>
      <c r="C692" s="3">
        <v>-0.07895159999999998</v>
      </c>
      <c r="D692" s="3">
        <v>16465.784100638873</v>
      </c>
      <c r="F692" s="21">
        <v>691.0</v>
      </c>
      <c r="G692" s="36">
        <v>-0.026</v>
      </c>
      <c r="H692" s="39"/>
      <c r="I692" s="39">
        <v>0.38380515343168725</v>
      </c>
      <c r="J692" s="44">
        <v>609.07</v>
      </c>
      <c r="L692" s="33">
        <v>144.0</v>
      </c>
      <c r="M692" s="36">
        <v>0.23064</v>
      </c>
      <c r="N692" s="39"/>
      <c r="O692" s="39">
        <v>0.38380515343168725</v>
      </c>
      <c r="P692" s="44">
        <v>609.07</v>
      </c>
    </row>
    <row r="693">
      <c r="A693" s="38">
        <v>0.32846456399387397</v>
      </c>
      <c r="B693" s="33">
        <v>-0.018993073782827066</v>
      </c>
      <c r="C693" s="3">
        <v>-0.07902699999999997</v>
      </c>
      <c r="D693" s="3">
        <v>16450.074025333117</v>
      </c>
      <c r="F693" s="21">
        <v>692.0</v>
      </c>
      <c r="G693" s="36">
        <v>-0.026</v>
      </c>
      <c r="H693" s="39"/>
      <c r="I693" s="39">
        <v>0.3771924174343317</v>
      </c>
      <c r="J693" s="45">
        <v>609.65</v>
      </c>
      <c r="L693" s="33">
        <v>143.0</v>
      </c>
      <c r="M693" s="36">
        <v>0.22125</v>
      </c>
      <c r="N693" s="39"/>
      <c r="O693" s="39">
        <v>0.3771924174343317</v>
      </c>
      <c r="P693" s="45">
        <v>609.65</v>
      </c>
    </row>
    <row r="694">
      <c r="A694" s="38">
        <v>0.3242824892261144</v>
      </c>
      <c r="B694" s="33">
        <v>-0.019011195156069444</v>
      </c>
      <c r="C694" s="3">
        <v>-0.07910239999999998</v>
      </c>
      <c r="D694" s="3">
        <v>16434.393899552986</v>
      </c>
      <c r="F694" s="21">
        <v>693.0</v>
      </c>
      <c r="G694" s="36">
        <v>-0.026</v>
      </c>
      <c r="H694" s="39"/>
      <c r="I694" s="39">
        <v>0.3669929599510734</v>
      </c>
      <c r="J694" s="44">
        <v>610.23</v>
      </c>
      <c r="L694" s="33">
        <v>142.0</v>
      </c>
      <c r="M694" s="36">
        <v>0.21276</v>
      </c>
      <c r="N694" s="39"/>
      <c r="O694" s="39">
        <v>0.3669929599510734</v>
      </c>
      <c r="P694" s="44">
        <v>610.23</v>
      </c>
    </row>
    <row r="695">
      <c r="A695" s="38">
        <v>0.3166102385076141</v>
      </c>
      <c r="B695" s="33">
        <v>-0.01902962896678152</v>
      </c>
      <c r="C695" s="3">
        <v>-0.0791791</v>
      </c>
      <c r="D695" s="3">
        <v>16418.474067020208</v>
      </c>
      <c r="F695" s="21">
        <v>694.0</v>
      </c>
      <c r="G695" s="36">
        <v>-0.026</v>
      </c>
      <c r="H695" s="39"/>
      <c r="I695" s="39">
        <v>0.360263383439146</v>
      </c>
      <c r="J695" s="45">
        <v>610.81</v>
      </c>
      <c r="L695" s="33">
        <v>141.0</v>
      </c>
      <c r="M695" s="36">
        <v>0.20455</v>
      </c>
      <c r="N695" s="39"/>
      <c r="O695" s="39">
        <v>0.360263383439146</v>
      </c>
      <c r="P695" s="45">
        <v>610.81</v>
      </c>
    </row>
    <row r="696">
      <c r="A696" s="38">
        <v>0.31204499071526776</v>
      </c>
      <c r="B696" s="33">
        <v>-0.01904775034002389</v>
      </c>
      <c r="C696" s="3">
        <v>-0.07925449999999998</v>
      </c>
      <c r="D696" s="3">
        <v>16402.854096612813</v>
      </c>
      <c r="F696" s="21">
        <v>695.0</v>
      </c>
      <c r="G696" s="36">
        <v>-0.026</v>
      </c>
      <c r="H696" s="39"/>
      <c r="I696" s="39">
        <v>0.3470490217661634</v>
      </c>
      <c r="J696" s="44">
        <v>611.39</v>
      </c>
      <c r="L696" s="33">
        <v>140.0</v>
      </c>
      <c r="M696" s="36">
        <v>0.19634</v>
      </c>
      <c r="N696" s="39"/>
      <c r="O696" s="39">
        <v>0.3470490217661634</v>
      </c>
      <c r="P696" s="44">
        <v>611.39</v>
      </c>
    </row>
    <row r="697">
      <c r="A697" s="38">
        <v>0.30447449857276954</v>
      </c>
      <c r="B697" s="33">
        <v>-0.019065871713266264</v>
      </c>
      <c r="C697" s="3">
        <v>-0.07932989999999998</v>
      </c>
      <c r="D697" s="3">
        <v>16387.263818560215</v>
      </c>
      <c r="F697" s="21">
        <v>696.0</v>
      </c>
      <c r="G697" s="36">
        <v>-0.026</v>
      </c>
      <c r="H697" s="39"/>
      <c r="I697" s="39">
        <v>0.34436232740848666</v>
      </c>
      <c r="J697" s="45">
        <v>611.97</v>
      </c>
      <c r="L697" s="33">
        <v>139.0</v>
      </c>
      <c r="M697" s="36">
        <v>0.18854</v>
      </c>
      <c r="N697" s="39"/>
      <c r="O697" s="39">
        <v>0.34436232740848666</v>
      </c>
      <c r="P697" s="45">
        <v>611.97</v>
      </c>
    </row>
    <row r="698">
      <c r="A698" s="38">
        <v>0.29974439183119117</v>
      </c>
      <c r="B698" s="33">
        <v>-0.01908399308650864</v>
      </c>
      <c r="C698" s="3">
        <v>-0.07940529999999998</v>
      </c>
      <c r="D698" s="3">
        <v>16371.703148278517</v>
      </c>
      <c r="F698" s="21">
        <v>697.0</v>
      </c>
      <c r="G698" s="36">
        <v>-0.02579</v>
      </c>
      <c r="H698" s="39"/>
      <c r="I698" s="39">
        <v>0.33814337035501946</v>
      </c>
      <c r="J698" s="44">
        <v>612.55</v>
      </c>
      <c r="L698" s="33">
        <v>138.0</v>
      </c>
      <c r="M698" s="36">
        <v>0.1815</v>
      </c>
      <c r="N698" s="39"/>
      <c r="O698" s="39">
        <v>0.33814337035501946</v>
      </c>
      <c r="P698" s="44">
        <v>612.55</v>
      </c>
    </row>
    <row r="699">
      <c r="A699" s="38">
        <v>0.2895731862807684</v>
      </c>
      <c r="B699" s="33">
        <v>-0.019102114459751015</v>
      </c>
      <c r="C699" s="3">
        <v>-0.07948069999999999</v>
      </c>
      <c r="D699" s="3">
        <v>16356.172001504769</v>
      </c>
      <c r="F699" s="21">
        <v>698.0</v>
      </c>
      <c r="G699" s="36">
        <v>-0.0252</v>
      </c>
      <c r="H699" s="39"/>
      <c r="I699" s="39">
        <v>0.3277792615464721</v>
      </c>
      <c r="J699" s="45">
        <v>613.14</v>
      </c>
      <c r="L699" s="33">
        <v>137.0</v>
      </c>
      <c r="M699" s="36">
        <v>0.17484</v>
      </c>
      <c r="N699" s="39"/>
      <c r="O699" s="39">
        <v>0.3277792615464721</v>
      </c>
      <c r="P699" s="45">
        <v>613.14</v>
      </c>
    </row>
    <row r="700">
      <c r="A700" s="38">
        <v>0.28814995727669684</v>
      </c>
      <c r="B700" s="33">
        <v>-0.019120235832993392</v>
      </c>
      <c r="C700" s="3">
        <v>-0.07955609999999999</v>
      </c>
      <c r="D700" s="3">
        <v>16340.67029429547</v>
      </c>
      <c r="F700" s="21">
        <v>699.0</v>
      </c>
      <c r="G700" s="36">
        <v>-0.025</v>
      </c>
      <c r="H700" s="39"/>
      <c r="I700" s="39">
        <v>0.32220515849431697</v>
      </c>
      <c r="J700" s="44">
        <v>613.72</v>
      </c>
      <c r="L700" s="33">
        <v>136.0</v>
      </c>
      <c r="M700" s="36">
        <v>0.16839</v>
      </c>
      <c r="N700" s="39"/>
      <c r="O700" s="39">
        <v>0.32220515849431697</v>
      </c>
      <c r="P700" s="44">
        <v>613.72</v>
      </c>
    </row>
    <row r="701">
      <c r="A701" s="38">
        <v>0.28375141555000094</v>
      </c>
      <c r="B701" s="33">
        <v>-0.018983778167262322</v>
      </c>
      <c r="C701" s="3">
        <v>-0.07898832249999999</v>
      </c>
      <c r="D701" s="3">
        <v>16325.197943025061</v>
      </c>
      <c r="F701" s="21">
        <v>700.0</v>
      </c>
      <c r="G701" s="36">
        <v>-0.025</v>
      </c>
      <c r="H701" s="39"/>
      <c r="I701" s="39">
        <v>0.31307138121489353</v>
      </c>
      <c r="J701" s="45">
        <v>614.3</v>
      </c>
      <c r="L701" s="33">
        <v>135.0</v>
      </c>
      <c r="M701" s="36">
        <v>0.16194</v>
      </c>
      <c r="N701" s="39"/>
      <c r="O701" s="39">
        <v>0.31307138121489353</v>
      </c>
      <c r="P701" s="45">
        <v>614.3</v>
      </c>
    </row>
    <row r="702">
      <c r="A702" s="38">
        <v>0.2758499745300283</v>
      </c>
      <c r="B702" s="33">
        <v>-0.01856735129334944</v>
      </c>
      <c r="C702" s="3">
        <v>-0.07725563999999999</v>
      </c>
      <c r="D702" s="3">
        <v>16309.48886061911</v>
      </c>
      <c r="F702" s="21">
        <v>701.0</v>
      </c>
      <c r="G702" s="36">
        <v>-0.025</v>
      </c>
      <c r="H702" s="39"/>
      <c r="I702" s="39">
        <v>0.3035002033185654</v>
      </c>
      <c r="J702" s="44">
        <v>614.88</v>
      </c>
      <c r="L702" s="33">
        <v>134.0</v>
      </c>
      <c r="M702" s="36">
        <v>0.15562</v>
      </c>
      <c r="N702" s="39"/>
      <c r="O702" s="39">
        <v>0.3035002033185654</v>
      </c>
      <c r="P702" s="44">
        <v>614.88</v>
      </c>
    </row>
    <row r="703">
      <c r="A703" s="38">
        <v>0.2719292002349737</v>
      </c>
      <c r="B703" s="33">
        <v>-0.018437415759798282</v>
      </c>
      <c r="C703" s="3">
        <v>-0.07671499999999999</v>
      </c>
      <c r="D703" s="3">
        <v>16294.075474157598</v>
      </c>
      <c r="F703" s="21">
        <v>702.0</v>
      </c>
      <c r="G703" s="36">
        <v>-0.025</v>
      </c>
      <c r="H703" s="39"/>
      <c r="I703" s="39">
        <v>0.2975900585682262</v>
      </c>
      <c r="J703" s="45">
        <v>615.46</v>
      </c>
      <c r="L703" s="33">
        <v>133.0</v>
      </c>
      <c r="M703" s="36">
        <v>0.14976</v>
      </c>
      <c r="N703" s="39"/>
      <c r="O703" s="39">
        <v>0.2975900585682262</v>
      </c>
      <c r="P703" s="45">
        <v>615.46</v>
      </c>
    </row>
    <row r="704">
      <c r="A704" s="38">
        <v>0.26497044941815945</v>
      </c>
      <c r="B704" s="33">
        <v>-0.018454840157146716</v>
      </c>
      <c r="C704" s="3">
        <v>-0.07678749999999998</v>
      </c>
      <c r="D704" s="3">
        <v>16278.691193228067</v>
      </c>
      <c r="F704" s="21">
        <v>703.0</v>
      </c>
      <c r="G704" s="36">
        <v>-0.025</v>
      </c>
      <c r="H704" s="39"/>
      <c r="I704" s="39">
        <v>0.2896845182490762</v>
      </c>
      <c r="J704" s="44">
        <v>616.04</v>
      </c>
      <c r="L704" s="33">
        <v>132.0</v>
      </c>
      <c r="M704" s="36">
        <v>0.1442</v>
      </c>
      <c r="N704" s="39"/>
      <c r="O704" s="39">
        <v>0.2896845182490762</v>
      </c>
      <c r="P704" s="44">
        <v>616.04</v>
      </c>
    </row>
    <row r="705">
      <c r="A705" s="38">
        <v>0.2575980759210477</v>
      </c>
      <c r="B705" s="33">
        <v>-0.018472264554495157</v>
      </c>
      <c r="C705" s="3">
        <v>-0.07686</v>
      </c>
      <c r="D705" s="3">
        <v>16263.335935467085</v>
      </c>
      <c r="F705" s="21">
        <v>704.0</v>
      </c>
      <c r="G705" s="36">
        <v>-0.025</v>
      </c>
      <c r="H705" s="39"/>
      <c r="I705" s="39">
        <v>0.282799943642214</v>
      </c>
      <c r="J705" s="45">
        <v>616.62</v>
      </c>
      <c r="L705" s="33">
        <v>131.0</v>
      </c>
      <c r="M705" s="36">
        <v>0.13892</v>
      </c>
      <c r="N705" s="39"/>
      <c r="O705" s="39">
        <v>0.282799943642214</v>
      </c>
      <c r="P705" s="45">
        <v>616.62</v>
      </c>
    </row>
    <row r="706">
      <c r="A706" s="38">
        <v>0.25329723175725194</v>
      </c>
      <c r="B706" s="33">
        <v>-0.018489688951843594</v>
      </c>
      <c r="C706" s="3">
        <v>-0.07693249999999999</v>
      </c>
      <c r="D706" s="3">
        <v>16248.009618821696</v>
      </c>
      <c r="F706" s="21">
        <v>705.0</v>
      </c>
      <c r="G706" s="36">
        <v>-0.025</v>
      </c>
      <c r="H706" s="39"/>
      <c r="I706" s="39">
        <v>0.27617026895763286</v>
      </c>
      <c r="J706" s="44">
        <v>617.2</v>
      </c>
      <c r="L706" s="33">
        <v>130.0</v>
      </c>
      <c r="M706" s="36">
        <v>0.13365</v>
      </c>
      <c r="N706" s="39"/>
      <c r="O706" s="39">
        <v>0.27617026895763286</v>
      </c>
      <c r="P706" s="44">
        <v>617.2</v>
      </c>
    </row>
    <row r="707">
      <c r="A707" s="38">
        <v>0.24726608309061826</v>
      </c>
      <c r="B707" s="33">
        <v>-0.01850711334919203</v>
      </c>
      <c r="C707" s="3">
        <v>-0.07700499999999999</v>
      </c>
      <c r="D707" s="3">
        <v>16232.712161547954</v>
      </c>
      <c r="F707" s="21">
        <v>706.0</v>
      </c>
      <c r="G707" s="36">
        <v>-0.025</v>
      </c>
      <c r="H707" s="39"/>
      <c r="I707" s="39">
        <v>0.26780119144505277</v>
      </c>
      <c r="J707" s="45">
        <v>617.79</v>
      </c>
      <c r="L707" s="33">
        <v>129.0</v>
      </c>
      <c r="M707" s="36">
        <v>0.12837</v>
      </c>
      <c r="N707" s="39"/>
      <c r="O707" s="39">
        <v>0.26780119144505277</v>
      </c>
      <c r="P707" s="45">
        <v>617.79</v>
      </c>
    </row>
    <row r="708">
      <c r="A708" s="38">
        <v>0.24207206024085529</v>
      </c>
      <c r="B708" s="33">
        <v>-0.01852453774654047</v>
      </c>
      <c r="C708" s="3">
        <v>-0.0770775</v>
      </c>
      <c r="D708" s="3">
        <v>16217.443482209466</v>
      </c>
      <c r="F708" s="21">
        <v>707.0</v>
      </c>
      <c r="G708" s="36">
        <v>-0.025</v>
      </c>
      <c r="H708" s="39"/>
      <c r="I708" s="39">
        <v>0.2615458071072296</v>
      </c>
      <c r="J708" s="44">
        <v>618.37</v>
      </c>
      <c r="L708" s="33">
        <v>128.0</v>
      </c>
      <c r="M708" s="36">
        <v>0.12309</v>
      </c>
      <c r="N708" s="39"/>
      <c r="O708" s="39">
        <v>0.2615458071072296</v>
      </c>
      <c r="P708" s="44">
        <v>618.37</v>
      </c>
    </row>
    <row r="709">
      <c r="A709" s="38">
        <v>0.2370648701919604</v>
      </c>
      <c r="B709" s="33">
        <v>-0.018541962143888906</v>
      </c>
      <c r="C709" s="3">
        <v>-0.07715</v>
      </c>
      <c r="D709" s="3">
        <v>16202.203499675956</v>
      </c>
      <c r="F709" s="21">
        <v>708.0</v>
      </c>
      <c r="G709" s="36">
        <v>-0.025</v>
      </c>
      <c r="H709" s="39"/>
      <c r="I709" s="39">
        <v>0.2569278292012085</v>
      </c>
      <c r="J709" s="45">
        <v>618.95</v>
      </c>
      <c r="L709" s="33">
        <v>127.0</v>
      </c>
      <c r="M709" s="36">
        <v>0.1183</v>
      </c>
      <c r="N709" s="39"/>
      <c r="O709" s="39">
        <v>0.2569278292012085</v>
      </c>
      <c r="P709" s="45">
        <v>618.95</v>
      </c>
    </row>
    <row r="710">
      <c r="A710" s="38">
        <v>0.23054072501046544</v>
      </c>
      <c r="B710" s="33">
        <v>-0.018559686961881282</v>
      </c>
      <c r="C710" s="3">
        <v>-0.07722375</v>
      </c>
      <c r="D710" s="3">
        <v>16186.730118648733</v>
      </c>
      <c r="F710" s="21">
        <v>709.0</v>
      </c>
      <c r="G710" s="36">
        <v>-0.025</v>
      </c>
      <c r="H710" s="39"/>
      <c r="I710" s="39">
        <v>0.24902310849595652</v>
      </c>
      <c r="J710" s="44">
        <v>619.53</v>
      </c>
      <c r="L710" s="33">
        <v>126.0</v>
      </c>
      <c r="M710" s="36">
        <v>0.11419</v>
      </c>
      <c r="N710" s="39"/>
      <c r="O710" s="39">
        <v>0.24902310849595652</v>
      </c>
      <c r="P710" s="44">
        <v>619.53</v>
      </c>
    </row>
    <row r="711">
      <c r="A711" s="38">
        <v>0.2257904268566709</v>
      </c>
      <c r="B711" s="33">
        <v>-0.018577111359229723</v>
      </c>
      <c r="C711" s="3">
        <v>-0.07729625</v>
      </c>
      <c r="D711" s="3">
        <v>16171.547778837914</v>
      </c>
      <c r="F711" s="21">
        <v>710.0</v>
      </c>
      <c r="G711" s="36">
        <v>-0.025</v>
      </c>
      <c r="H711" s="39"/>
      <c r="I711" s="39">
        <v>0.24203826778890442</v>
      </c>
      <c r="J711" s="45">
        <v>620.11</v>
      </c>
      <c r="L711" s="33">
        <v>125.0</v>
      </c>
      <c r="M711" s="36">
        <v>0.10967</v>
      </c>
      <c r="N711" s="39"/>
      <c r="O711" s="39">
        <v>0.24203826778890442</v>
      </c>
      <c r="P711" s="45">
        <v>620.11</v>
      </c>
    </row>
    <row r="712">
      <c r="A712" s="38">
        <v>0.2224284709962509</v>
      </c>
      <c r="B712" s="33">
        <v>-0.01859453575657816</v>
      </c>
      <c r="C712" s="3">
        <v>-0.07736875</v>
      </c>
      <c r="D712" s="3">
        <v>16156.393892883108</v>
      </c>
      <c r="F712" s="21">
        <v>711.0</v>
      </c>
      <c r="G712" s="36">
        <v>-0.025</v>
      </c>
      <c r="H712" s="39"/>
      <c r="I712" s="39">
        <v>0.2353443900156459</v>
      </c>
      <c r="J712" s="44">
        <v>620.69</v>
      </c>
      <c r="L712" s="33">
        <v>124.0</v>
      </c>
      <c r="M712" s="36">
        <v>0.10498</v>
      </c>
      <c r="N712" s="39"/>
      <c r="O712" s="39">
        <v>0.2353443900156459</v>
      </c>
      <c r="P712" s="44">
        <v>620.69</v>
      </c>
    </row>
    <row r="713">
      <c r="A713" s="38">
        <v>0.2161917919905883</v>
      </c>
      <c r="B713" s="33">
        <v>-0.018611960153926594</v>
      </c>
      <c r="C713" s="3">
        <v>-0.07744124999999999</v>
      </c>
      <c r="D713" s="3">
        <v>16141.268380869371</v>
      </c>
      <c r="F713" s="21">
        <v>712.0</v>
      </c>
      <c r="G713" s="36">
        <v>-0.02499</v>
      </c>
      <c r="H713" s="39"/>
      <c r="I713" s="39">
        <v>0.23060046477396395</v>
      </c>
      <c r="J713" s="45">
        <v>621.27</v>
      </c>
      <c r="L713" s="33">
        <v>123.0</v>
      </c>
      <c r="M713" s="36">
        <v>0.10087</v>
      </c>
      <c r="N713" s="39"/>
      <c r="O713" s="39">
        <v>0.23060046477396395</v>
      </c>
      <c r="P713" s="45">
        <v>621.27</v>
      </c>
    </row>
    <row r="714">
      <c r="A714" s="38">
        <v>0.21071854942544027</v>
      </c>
      <c r="B714" s="33">
        <v>-0.01862938455127503</v>
      </c>
      <c r="C714" s="3">
        <v>-0.07751374999999999</v>
      </c>
      <c r="D714" s="3">
        <v>16126.171163180727</v>
      </c>
      <c r="F714" s="21">
        <v>713.0</v>
      </c>
      <c r="G714" s="36">
        <v>-0.0244</v>
      </c>
      <c r="H714" s="39"/>
      <c r="I714" s="39">
        <v>0.22054617001886445</v>
      </c>
      <c r="J714" s="44">
        <v>621.85</v>
      </c>
      <c r="L714" s="33">
        <v>122.0</v>
      </c>
      <c r="M714" s="36">
        <v>0.09677</v>
      </c>
      <c r="N714" s="39"/>
      <c r="O714" s="39">
        <v>0.22054617001886445</v>
      </c>
      <c r="P714" s="44">
        <v>621.85</v>
      </c>
    </row>
    <row r="715">
      <c r="A715" s="38">
        <v>0.2054663106845711</v>
      </c>
      <c r="B715" s="33">
        <v>-0.018646808948623472</v>
      </c>
      <c r="C715" s="3">
        <v>-0.07758625000000001</v>
      </c>
      <c r="D715" s="3">
        <v>16111.102160498798</v>
      </c>
      <c r="F715" s="21">
        <v>714.0</v>
      </c>
      <c r="G715" s="36">
        <v>-0.024</v>
      </c>
      <c r="H715" s="39"/>
      <c r="I715" s="39">
        <v>0.21642952261379284</v>
      </c>
      <c r="J715" s="45">
        <v>622.43</v>
      </c>
      <c r="L715" s="33">
        <v>121.0</v>
      </c>
      <c r="M715" s="36">
        <v>0.09266</v>
      </c>
      <c r="N715" s="39"/>
      <c r="O715" s="39">
        <v>0.21642952261379284</v>
      </c>
      <c r="P715" s="45">
        <v>622.43</v>
      </c>
    </row>
    <row r="716">
      <c r="A716" s="38">
        <v>0.20188955643887643</v>
      </c>
      <c r="B716" s="33">
        <v>-0.018656767652633518</v>
      </c>
      <c r="C716" s="3">
        <v>-0.07762768649999999</v>
      </c>
      <c r="D716" s="3">
        <v>16096.061293801407</v>
      </c>
      <c r="F716" s="21">
        <v>715.0</v>
      </c>
      <c r="G716" s="36">
        <v>-0.024</v>
      </c>
      <c r="H716" s="39"/>
      <c r="I716" s="39">
        <v>0.21184004905778042</v>
      </c>
      <c r="J716" s="44">
        <v>623.01</v>
      </c>
      <c r="L716" s="33">
        <v>120.0</v>
      </c>
      <c r="M716" s="36">
        <v>0.08891</v>
      </c>
      <c r="N716" s="39"/>
      <c r="O716" s="39">
        <v>0.21184004905778042</v>
      </c>
      <c r="P716" s="44">
        <v>623.01</v>
      </c>
    </row>
    <row r="717">
      <c r="A717" s="38">
        <v>0.1936283583504011</v>
      </c>
      <c r="B717" s="33">
        <v>-0.01823329795748066</v>
      </c>
      <c r="C717" s="3">
        <v>-0.07586570000000001</v>
      </c>
      <c r="D717" s="3">
        <v>16081.04848436118</v>
      </c>
      <c r="F717" s="21">
        <v>716.0</v>
      </c>
      <c r="G717" s="36">
        <v>-0.024</v>
      </c>
      <c r="H717" s="39"/>
      <c r="I717" s="39">
        <v>0.2049908089167435</v>
      </c>
      <c r="J717" s="45">
        <v>623.59</v>
      </c>
      <c r="L717" s="33">
        <v>119.0</v>
      </c>
      <c r="M717" s="36">
        <v>0.08539</v>
      </c>
      <c r="N717" s="39"/>
      <c r="O717" s="39">
        <v>0.2049908089167435</v>
      </c>
      <c r="P717" s="45">
        <v>623.59</v>
      </c>
    </row>
    <row r="718">
      <c r="A718" s="38">
        <v>0.19054632570052749</v>
      </c>
      <c r="B718" s="33">
        <v>-0.017951118855042032</v>
      </c>
      <c r="C718" s="3">
        <v>-0.0746916</v>
      </c>
      <c r="D718" s="3">
        <v>16066.063653744197</v>
      </c>
      <c r="F718" s="21">
        <v>717.0</v>
      </c>
      <c r="G718" s="36">
        <v>-0.024</v>
      </c>
      <c r="H718" s="39"/>
      <c r="I718" s="39">
        <v>0.20208709901251587</v>
      </c>
      <c r="J718" s="44">
        <v>624.17</v>
      </c>
      <c r="L718" s="33">
        <v>118.0</v>
      </c>
      <c r="M718" s="36">
        <v>0.08187</v>
      </c>
      <c r="N718" s="39"/>
      <c r="O718" s="39">
        <v>0.20208709901251587</v>
      </c>
      <c r="P718" s="44">
        <v>624.17</v>
      </c>
    </row>
    <row r="719">
      <c r="A719" s="38">
        <v>0.18702757735849226</v>
      </c>
      <c r="B719" s="33">
        <v>-0.017967846276496533</v>
      </c>
      <c r="C719" s="3">
        <v>-0.0747612</v>
      </c>
      <c r="D719" s="3">
        <v>16051.106723808607</v>
      </c>
      <c r="F719" s="21">
        <v>718.0</v>
      </c>
      <c r="G719" s="36">
        <v>-0.024</v>
      </c>
      <c r="H719" s="39"/>
      <c r="I719" s="39">
        <v>0.19559293382573908</v>
      </c>
      <c r="J719" s="45">
        <v>624.76</v>
      </c>
      <c r="L719" s="33">
        <v>117.0</v>
      </c>
      <c r="M719" s="36">
        <v>0.07824</v>
      </c>
      <c r="N719" s="39"/>
      <c r="O719" s="39">
        <v>0.19559293382573908</v>
      </c>
      <c r="P719" s="45">
        <v>624.76</v>
      </c>
    </row>
    <row r="720">
      <c r="A720" s="38">
        <v>0.18148650731412294</v>
      </c>
      <c r="B720" s="33">
        <v>-0.017984573697951034</v>
      </c>
      <c r="C720" s="3">
        <v>-0.0748308</v>
      </c>
      <c r="D720" s="3">
        <v>16036.177616703282</v>
      </c>
      <c r="F720" s="21">
        <v>719.0</v>
      </c>
      <c r="G720" s="36">
        <v>-0.024</v>
      </c>
      <c r="H720" s="39"/>
      <c r="I720" s="39">
        <v>0.1934809709469891</v>
      </c>
      <c r="J720" s="44">
        <v>625.34</v>
      </c>
      <c r="L720" s="33">
        <v>116.0</v>
      </c>
      <c r="M720" s="36">
        <v>0.07413</v>
      </c>
      <c r="N720" s="39"/>
      <c r="O720" s="39">
        <v>0.1934809709469891</v>
      </c>
      <c r="P720" s="44">
        <v>625.34</v>
      </c>
    </row>
    <row r="721">
      <c r="A721" s="38">
        <v>0.17941542971879476</v>
      </c>
      <c r="B721" s="33">
        <v>-0.01800130111940553</v>
      </c>
      <c r="C721" s="3">
        <v>-0.07490039999999999</v>
      </c>
      <c r="D721" s="3">
        <v>16021.276254866463</v>
      </c>
      <c r="F721" s="21">
        <v>720.0</v>
      </c>
      <c r="G721" s="36">
        <v>-0.024</v>
      </c>
      <c r="H721" s="39"/>
      <c r="I721" s="39">
        <v>0.184456202316001</v>
      </c>
      <c r="J721" s="45">
        <v>625.92</v>
      </c>
      <c r="L721" s="33">
        <v>115.0</v>
      </c>
      <c r="M721" s="36">
        <v>0.07031</v>
      </c>
      <c r="N721" s="39"/>
      <c r="O721" s="39">
        <v>0.184456202316001</v>
      </c>
      <c r="P721" s="45">
        <v>625.92</v>
      </c>
    </row>
    <row r="722">
      <c r="A722" s="38">
        <v>0.17414272530725222</v>
      </c>
      <c r="B722" s="33">
        <v>-0.018018316944678214</v>
      </c>
      <c r="C722" s="3">
        <v>-0.0749712</v>
      </c>
      <c r="D722" s="3">
        <v>16006.146360202318</v>
      </c>
      <c r="F722" s="21">
        <v>721.0</v>
      </c>
      <c r="G722" s="36">
        <v>-0.024</v>
      </c>
      <c r="H722" s="39"/>
      <c r="I722" s="39">
        <v>0.1793653071908282</v>
      </c>
      <c r="J722" s="44">
        <v>626.5</v>
      </c>
      <c r="L722" s="33">
        <v>114.0</v>
      </c>
      <c r="M722" s="36">
        <v>0.06679</v>
      </c>
      <c r="N722" s="39"/>
      <c r="O722" s="39">
        <v>0.1793653071908282</v>
      </c>
      <c r="P722" s="44">
        <v>626.5</v>
      </c>
    </row>
    <row r="723">
      <c r="A723" s="38">
        <v>0.17274258455152675</v>
      </c>
      <c r="B723" s="33">
        <v>-0.01803504436613271</v>
      </c>
      <c r="C723" s="3">
        <v>-0.07504079999999999</v>
      </c>
      <c r="D723" s="3">
        <v>15991.300732401574</v>
      </c>
      <c r="F723" s="21">
        <v>722.0</v>
      </c>
      <c r="G723" s="36">
        <v>-0.024</v>
      </c>
      <c r="H723" s="39"/>
      <c r="I723" s="39">
        <v>0.1777810845941858</v>
      </c>
      <c r="J723" s="45">
        <v>627.08</v>
      </c>
      <c r="L723" s="33">
        <v>113.0</v>
      </c>
      <c r="M723" s="36">
        <v>0.06327</v>
      </c>
      <c r="N723" s="39"/>
      <c r="O723" s="39">
        <v>0.1777810845941858</v>
      </c>
      <c r="P723" s="45">
        <v>627.08</v>
      </c>
    </row>
    <row r="724">
      <c r="A724" s="38">
        <v>0.1651438010378922</v>
      </c>
      <c r="B724" s="33">
        <v>-0.018051771787587212</v>
      </c>
      <c r="C724" s="3">
        <v>-0.0751104</v>
      </c>
      <c r="D724" s="3">
        <v>15976.482617586913</v>
      </c>
      <c r="F724" s="21">
        <v>723.0</v>
      </c>
      <c r="G724" s="36">
        <v>-0.024</v>
      </c>
      <c r="H724" s="39"/>
      <c r="I724" s="39">
        <v>0.172070925634961</v>
      </c>
      <c r="J724" s="44">
        <v>627.66</v>
      </c>
      <c r="L724" s="33">
        <v>112.0</v>
      </c>
      <c r="M724" s="36">
        <v>0.05975</v>
      </c>
      <c r="N724" s="39"/>
      <c r="O724" s="39">
        <v>0.172070925634961</v>
      </c>
      <c r="P724" s="44">
        <v>627.66</v>
      </c>
    </row>
    <row r="725">
      <c r="A725" s="38">
        <v>0.16103274599640782</v>
      </c>
      <c r="B725" s="33">
        <v>-0.01806849920904171</v>
      </c>
      <c r="C725" s="3">
        <v>-0.07517999999999998</v>
      </c>
      <c r="D725" s="3">
        <v>15961.691939345574</v>
      </c>
      <c r="F725" s="21">
        <v>724.0</v>
      </c>
      <c r="G725" s="36">
        <v>-0.024</v>
      </c>
      <c r="H725" s="39"/>
      <c r="I725" s="39">
        <v>0.1666877015528313</v>
      </c>
      <c r="J725" s="45">
        <v>628.24</v>
      </c>
      <c r="L725" s="33">
        <v>111.0</v>
      </c>
      <c r="M725" s="36">
        <v>0.05623</v>
      </c>
      <c r="N725" s="39"/>
      <c r="O725" s="39">
        <v>0.1666877015528313</v>
      </c>
      <c r="P725" s="45">
        <v>628.24</v>
      </c>
    </row>
    <row r="726">
      <c r="A726" s="38">
        <v>0.16005414564253428</v>
      </c>
      <c r="B726" s="33">
        <v>-0.018085226630496214</v>
      </c>
      <c r="C726" s="3">
        <v>-0.0752496</v>
      </c>
      <c r="D726" s="3">
        <v>15946.928621547491</v>
      </c>
      <c r="F726" s="21">
        <v>725.0</v>
      </c>
      <c r="G726" s="36">
        <v>-0.024</v>
      </c>
      <c r="H726" s="39"/>
      <c r="I726" s="39">
        <v>0.16394673054146408</v>
      </c>
      <c r="J726" s="44">
        <v>628.82</v>
      </c>
      <c r="L726" s="33">
        <v>110.0</v>
      </c>
      <c r="M726" s="36">
        <v>0.05272</v>
      </c>
      <c r="N726" s="39"/>
      <c r="O726" s="39">
        <v>0.16394673054146408</v>
      </c>
      <c r="P726" s="44">
        <v>628.82</v>
      </c>
    </row>
    <row r="727">
      <c r="A727" s="38">
        <v>0.15534360501868125</v>
      </c>
      <c r="B727" s="33">
        <v>-0.01810195405195071</v>
      </c>
      <c r="C727" s="3">
        <v>-0.07531919999999999</v>
      </c>
      <c r="D727" s="3">
        <v>15932.19258834401</v>
      </c>
      <c r="F727" s="21">
        <v>726.0</v>
      </c>
      <c r="G727" s="36">
        <v>-0.02378</v>
      </c>
      <c r="H727" s="39"/>
      <c r="I727" s="39">
        <v>0.1593847595851404</v>
      </c>
      <c r="J727" s="45">
        <v>629.4</v>
      </c>
      <c r="L727" s="33">
        <v>109.0</v>
      </c>
      <c r="M727" s="36">
        <v>0.0492</v>
      </c>
      <c r="N727" s="39"/>
      <c r="O727" s="39">
        <v>0.1593847595851404</v>
      </c>
      <c r="P727" s="45">
        <v>629.4</v>
      </c>
    </row>
    <row r="728">
      <c r="A728" s="38">
        <v>0.150901250456634</v>
      </c>
      <c r="B728" s="33">
        <v>-0.018118681473405212</v>
      </c>
      <c r="C728" s="3">
        <v>-0.07538879999999999</v>
      </c>
      <c r="D728" s="3">
        <v>15917.483764166562</v>
      </c>
      <c r="F728" s="21">
        <v>727.0</v>
      </c>
      <c r="G728" s="36">
        <v>-0.02319</v>
      </c>
      <c r="H728" s="39"/>
      <c r="I728" s="39">
        <v>0.15070559481447987</v>
      </c>
      <c r="J728" s="44">
        <v>629.98</v>
      </c>
      <c r="L728" s="33">
        <v>108.0</v>
      </c>
      <c r="M728" s="36">
        <v>0.04606</v>
      </c>
      <c r="N728" s="39"/>
      <c r="O728" s="39">
        <v>0.15070559481447987</v>
      </c>
      <c r="P728" s="44">
        <v>629.98</v>
      </c>
    </row>
    <row r="729">
      <c r="A729" s="38">
        <v>0.14883131745983982</v>
      </c>
      <c r="B729" s="33">
        <v>-0.018135408894859713</v>
      </c>
      <c r="C729" s="3">
        <v>-0.0754584</v>
      </c>
      <c r="D729" s="3">
        <v>15902.80207372539</v>
      </c>
      <c r="F729" s="21">
        <v>728.0</v>
      </c>
      <c r="G729" s="36">
        <v>-0.023</v>
      </c>
      <c r="H729" s="39"/>
      <c r="I729" s="39">
        <v>0.1491295683568175</v>
      </c>
      <c r="J729" s="45">
        <v>630.56</v>
      </c>
      <c r="L729" s="33">
        <v>107.0</v>
      </c>
      <c r="M729" s="36">
        <v>0.04313</v>
      </c>
      <c r="N729" s="39"/>
      <c r="O729" s="39">
        <v>0.1491295683568175</v>
      </c>
      <c r="P729" s="45">
        <v>630.56</v>
      </c>
    </row>
    <row r="730">
      <c r="A730" s="38">
        <v>0.14509068614727222</v>
      </c>
      <c r="B730" s="33">
        <v>-0.01798574173341466</v>
      </c>
      <c r="C730" s="3">
        <v>-0.07483565999999997</v>
      </c>
      <c r="D730" s="3">
        <v>15888.147442008265</v>
      </c>
      <c r="F730" s="21">
        <v>729.0</v>
      </c>
      <c r="G730" s="36">
        <v>-0.023</v>
      </c>
      <c r="H730" s="39"/>
      <c r="I730" s="39">
        <v>0.1458975575523314</v>
      </c>
      <c r="J730" s="44">
        <v>631.14</v>
      </c>
      <c r="L730" s="33">
        <v>106.0</v>
      </c>
      <c r="M730" s="36">
        <v>0.03964</v>
      </c>
      <c r="N730" s="39"/>
      <c r="O730" s="39">
        <v>0.1458975575523314</v>
      </c>
      <c r="P730" s="44">
        <v>631.14</v>
      </c>
    </row>
    <row r="731">
      <c r="A731" s="38">
        <v>0.13756950951166572</v>
      </c>
      <c r="B731" s="33">
        <v>-0.017555664586619016</v>
      </c>
      <c r="C731" s="3">
        <v>-0.07304618099999999</v>
      </c>
      <c r="D731" s="3">
        <v>15873.519794279184</v>
      </c>
      <c r="F731" s="21">
        <v>730.0</v>
      </c>
      <c r="G731" s="36">
        <v>-0.023</v>
      </c>
      <c r="H731" s="39"/>
      <c r="I731" s="39">
        <v>0.14435732090154887</v>
      </c>
      <c r="J731" s="45">
        <v>631.72</v>
      </c>
      <c r="L731" s="33">
        <v>105.0</v>
      </c>
      <c r="M731" s="36">
        <v>0.03641</v>
      </c>
      <c r="N731" s="39"/>
      <c r="O731" s="39">
        <v>0.14435732090154887</v>
      </c>
      <c r="P731" s="45">
        <v>631.72</v>
      </c>
    </row>
    <row r="732">
      <c r="A732" s="38">
        <v>0.13650719430833272</v>
      </c>
      <c r="B732" s="33">
        <v>-0.017427858194255578</v>
      </c>
      <c r="C732" s="3">
        <v>-0.07251439999999999</v>
      </c>
      <c r="D732" s="3">
        <v>15858.91905607714</v>
      </c>
      <c r="F732" s="21">
        <v>731.0</v>
      </c>
      <c r="G732" s="36">
        <v>-0.023</v>
      </c>
      <c r="H732" s="39"/>
      <c r="I732" s="39">
        <v>0.13868449990878898</v>
      </c>
      <c r="J732" s="44">
        <v>632.3</v>
      </c>
      <c r="L732" s="33">
        <v>104.0</v>
      </c>
      <c r="M732" s="36">
        <v>0.03407</v>
      </c>
      <c r="N732" s="39"/>
      <c r="O732" s="39">
        <v>0.13868449990878898</v>
      </c>
      <c r="P732" s="44">
        <v>632.3</v>
      </c>
    </row>
    <row r="733">
      <c r="A733" s="38">
        <v>0.13391760233322317</v>
      </c>
      <c r="B733" s="33">
        <v>-0.01744388863981614</v>
      </c>
      <c r="C733" s="3">
        <v>-0.0725811</v>
      </c>
      <c r="D733" s="3">
        <v>15844.34515321482</v>
      </c>
      <c r="F733" s="21">
        <v>732.0</v>
      </c>
      <c r="G733" s="36">
        <v>-0.023</v>
      </c>
      <c r="H733" s="39"/>
      <c r="I733" s="39">
        <v>0.13584308066081008</v>
      </c>
      <c r="J733" s="45">
        <v>632.88</v>
      </c>
      <c r="L733" s="33">
        <v>103.0</v>
      </c>
      <c r="M733" s="36">
        <v>0.0314</v>
      </c>
      <c r="N733" s="39"/>
      <c r="O733" s="39">
        <v>0.13584308066081008</v>
      </c>
      <c r="P733" s="45">
        <v>632.88</v>
      </c>
    </row>
    <row r="734">
      <c r="A734" s="38">
        <v>0.13286947551536313</v>
      </c>
      <c r="B734" s="33">
        <v>-0.017459919085376703</v>
      </c>
      <c r="C734" s="3">
        <v>-0.0726478</v>
      </c>
      <c r="D734" s="3">
        <v>15829.79801177737</v>
      </c>
      <c r="F734" s="21">
        <v>733.0</v>
      </c>
      <c r="G734" s="36">
        <v>-0.023</v>
      </c>
      <c r="H734" s="39"/>
      <c r="I734" s="39">
        <v>0.1334395173707903</v>
      </c>
      <c r="J734" s="44">
        <v>633.46</v>
      </c>
      <c r="L734" s="33">
        <v>102.0</v>
      </c>
      <c r="M734" s="36">
        <v>0.02847</v>
      </c>
      <c r="N734" s="39"/>
      <c r="O734" s="39">
        <v>0.1334395173707903</v>
      </c>
      <c r="P734" s="44">
        <v>633.46</v>
      </c>
    </row>
    <row r="735">
      <c r="A735" s="38">
        <v>0.12800000816635557</v>
      </c>
      <c r="B735" s="33">
        <v>-0.017475949530937264</v>
      </c>
      <c r="C735" s="3">
        <v>-0.07271449999999999</v>
      </c>
      <c r="D735" s="3">
        <v>15815.277558121148</v>
      </c>
      <c r="F735" s="21">
        <v>734.0</v>
      </c>
      <c r="G735" s="36">
        <v>-0.023</v>
      </c>
      <c r="H735" s="39"/>
      <c r="I735" s="39">
        <v>0.1271276707422153</v>
      </c>
      <c r="J735" s="45">
        <v>634.04</v>
      </c>
      <c r="L735" s="33">
        <v>101.0</v>
      </c>
      <c r="M735" s="36">
        <v>0.02554</v>
      </c>
      <c r="N735" s="39"/>
      <c r="O735" s="39">
        <v>0.1271276707422153</v>
      </c>
      <c r="P735" s="45">
        <v>634.04</v>
      </c>
    </row>
    <row r="736">
      <c r="A736" s="38">
        <v>0.12572283441502874</v>
      </c>
      <c r="B736" s="33">
        <v>-0.017491979976497825</v>
      </c>
      <c r="C736" s="3">
        <v>-0.07278119999999999</v>
      </c>
      <c r="D736" s="3">
        <v>15800.783718872457</v>
      </c>
      <c r="F736" s="21">
        <v>735.0</v>
      </c>
      <c r="G736" s="36">
        <v>-0.023</v>
      </c>
      <c r="H736" s="39"/>
      <c r="I736" s="39">
        <v>0.12804800608146963</v>
      </c>
      <c r="J736" s="44">
        <v>634.62</v>
      </c>
      <c r="L736" s="33">
        <v>100.0</v>
      </c>
      <c r="M736" s="36">
        <v>0.02268</v>
      </c>
      <c r="N736" s="39"/>
      <c r="O736" s="39">
        <v>0.12804800608146963</v>
      </c>
      <c r="P736" s="44">
        <v>634.62</v>
      </c>
    </row>
    <row r="737">
      <c r="A737" s="38">
        <v>0.1238381851992762</v>
      </c>
      <c r="B737" s="33">
        <v>-0.01750801042205839</v>
      </c>
      <c r="C737" s="3">
        <v>-0.0728479</v>
      </c>
      <c r="D737" s="3">
        <v>15786.316420926341</v>
      </c>
      <c r="F737" s="21">
        <v>736.0</v>
      </c>
      <c r="G737" s="36">
        <v>-0.023</v>
      </c>
      <c r="H737" s="39"/>
      <c r="I737" s="39">
        <v>0.12466919332102885</v>
      </c>
      <c r="J737" s="45">
        <v>635.2</v>
      </c>
      <c r="L737" s="33">
        <v>99.0</v>
      </c>
      <c r="M737" s="36">
        <v>0.02034</v>
      </c>
      <c r="N737" s="39"/>
      <c r="O737" s="39">
        <v>0.12466919332102885</v>
      </c>
      <c r="P737" s="45">
        <v>635.2</v>
      </c>
    </row>
    <row r="738">
      <c r="A738" s="38">
        <v>0.11830486079026384</v>
      </c>
      <c r="B738" s="33">
        <v>-0.01752404086761895</v>
      </c>
      <c r="C738" s="3">
        <v>-0.07291459999999998</v>
      </c>
      <c r="D738" s="3">
        <v>15771.875591445338</v>
      </c>
      <c r="F738" s="21">
        <v>737.0</v>
      </c>
      <c r="G738" s="36">
        <v>-0.023</v>
      </c>
      <c r="H738" s="39"/>
      <c r="I738" s="39">
        <v>0.12072593978949185</v>
      </c>
      <c r="J738" s="44">
        <v>635.78</v>
      </c>
      <c r="L738" s="33">
        <v>98.0</v>
      </c>
      <c r="M738" s="36">
        <v>0.01799</v>
      </c>
      <c r="N738" s="39"/>
      <c r="O738" s="39">
        <v>0.12072593978949185</v>
      </c>
      <c r="P738" s="44">
        <v>635.78</v>
      </c>
    </row>
    <row r="739">
      <c r="A739" s="38">
        <v>0.11948863818627999</v>
      </c>
      <c r="B739" s="33">
        <v>-0.017540071313179514</v>
      </c>
      <c r="C739" s="3">
        <v>-0.0729813</v>
      </c>
      <c r="D739" s="3">
        <v>15757.461157858246</v>
      </c>
      <c r="F739" s="21">
        <v>738.0</v>
      </c>
      <c r="G739" s="36">
        <v>-0.023</v>
      </c>
      <c r="H739" s="39"/>
      <c r="I739" s="39">
        <v>0.11646385645162895</v>
      </c>
      <c r="J739" s="45">
        <v>636.36</v>
      </c>
      <c r="L739" s="33">
        <v>97.0</v>
      </c>
      <c r="M739" s="36">
        <v>0.01565</v>
      </c>
      <c r="N739" s="39"/>
      <c r="O739" s="39">
        <v>0.11646385645162895</v>
      </c>
      <c r="P739" s="45">
        <v>636.36</v>
      </c>
    </row>
    <row r="740">
      <c r="A740" s="38">
        <v>0.11665494271023813</v>
      </c>
      <c r="B740" s="33">
        <v>-0.01755610175874008</v>
      </c>
      <c r="C740" s="3">
        <v>-0.073048</v>
      </c>
      <c r="D740" s="3">
        <v>15743.073047858941</v>
      </c>
      <c r="F740" s="21">
        <v>739.0</v>
      </c>
      <c r="G740" s="36">
        <v>-0.023</v>
      </c>
      <c r="H740" s="39"/>
      <c r="I740" s="39">
        <v>0.11377661568468685</v>
      </c>
      <c r="J740" s="44">
        <v>636.94</v>
      </c>
      <c r="L740" s="33">
        <v>96.0</v>
      </c>
      <c r="M740" s="36">
        <v>0.0133</v>
      </c>
      <c r="N740" s="39"/>
      <c r="O740" s="39">
        <v>0.11377661568468685</v>
      </c>
      <c r="P740" s="44">
        <v>636.94</v>
      </c>
    </row>
    <row r="741">
      <c r="A741" s="38">
        <v>0.11327490535432956</v>
      </c>
      <c r="B741" s="33">
        <v>-0.017572132204300636</v>
      </c>
      <c r="C741" s="3">
        <v>-0.07311469999999999</v>
      </c>
      <c r="D741" s="3">
        <v>15728.711189405141</v>
      </c>
      <c r="F741" s="21">
        <v>740.0</v>
      </c>
      <c r="G741" s="36">
        <v>-0.023</v>
      </c>
      <c r="H741" s="39"/>
      <c r="I741" s="39">
        <v>0.10994300827906142</v>
      </c>
      <c r="J741" s="45">
        <v>637.52</v>
      </c>
      <c r="L741" s="33">
        <v>95.0</v>
      </c>
      <c r="M741" s="36">
        <v>0.01095</v>
      </c>
      <c r="N741" s="39"/>
      <c r="O741" s="39">
        <v>0.10994300827906142</v>
      </c>
      <c r="P741" s="45">
        <v>637.52</v>
      </c>
    </row>
    <row r="742">
      <c r="A742" s="38">
        <v>0.10957521042973419</v>
      </c>
      <c r="B742" s="33">
        <v>-0.017588162649861204</v>
      </c>
      <c r="C742" s="3">
        <v>-0.07318140000000001</v>
      </c>
      <c r="D742" s="3">
        <v>15714.375510717204</v>
      </c>
      <c r="F742" s="21">
        <v>741.0</v>
      </c>
      <c r="G742" s="36">
        <v>-0.023</v>
      </c>
      <c r="H742" s="39"/>
      <c r="I742" s="39">
        <v>0.1090505398123394</v>
      </c>
      <c r="J742" s="44">
        <v>638.1</v>
      </c>
      <c r="L742" s="33">
        <v>94.0</v>
      </c>
      <c r="M742" s="36">
        <v>0.00861</v>
      </c>
      <c r="N742" s="39"/>
      <c r="O742" s="39">
        <v>0.1090505398123394</v>
      </c>
      <c r="P742" s="44">
        <v>638.1</v>
      </c>
    </row>
    <row r="743">
      <c r="A743" s="38">
        <v>0.1073398809259542</v>
      </c>
      <c r="B743" s="33">
        <v>-0.017604193095421765</v>
      </c>
      <c r="C743" s="3">
        <v>-0.0732481</v>
      </c>
      <c r="D743" s="3">
        <v>15700.065940276949</v>
      </c>
      <c r="F743" s="21">
        <v>742.0</v>
      </c>
      <c r="G743" s="36">
        <v>-0.023</v>
      </c>
      <c r="H743" s="39"/>
      <c r="I743" s="39">
        <v>0.10640937956010764</v>
      </c>
      <c r="J743" s="45">
        <v>638.68</v>
      </c>
      <c r="L743" s="33">
        <v>93.0</v>
      </c>
      <c r="M743" s="36">
        <v>0.00645</v>
      </c>
      <c r="N743" s="39"/>
      <c r="O743" s="39">
        <v>0.10640937956010764</v>
      </c>
      <c r="P743" s="45">
        <v>638.68</v>
      </c>
    </row>
    <row r="744">
      <c r="A744" s="38">
        <v>0.10400676408790742</v>
      </c>
      <c r="B744" s="33">
        <v>-0.017620223540982322</v>
      </c>
      <c r="C744" s="3">
        <v>-0.07331479999999999</v>
      </c>
      <c r="D744" s="3">
        <v>15685.782406826454</v>
      </c>
      <c r="F744" s="21">
        <v>743.0</v>
      </c>
      <c r="G744" s="36">
        <v>-0.023</v>
      </c>
      <c r="H744" s="39"/>
      <c r="I744" s="39">
        <v>0.10366030347797119</v>
      </c>
      <c r="J744" s="44">
        <v>639.26</v>
      </c>
      <c r="L744" s="33">
        <v>92.0</v>
      </c>
      <c r="M744" s="36">
        <v>0.00469</v>
      </c>
      <c r="N744" s="39"/>
      <c r="O744" s="39">
        <v>0.10366030347797119</v>
      </c>
      <c r="P744" s="44">
        <v>639.26</v>
      </c>
    </row>
    <row r="745">
      <c r="A745" s="38">
        <v>0.1034443037128633</v>
      </c>
      <c r="B745" s="33">
        <v>-0.01763625398654289</v>
      </c>
      <c r="C745" s="3">
        <v>-0.0733815</v>
      </c>
      <c r="D745" s="3">
        <v>15671.52483936687</v>
      </c>
      <c r="F745" s="21">
        <v>744.0</v>
      </c>
      <c r="G745" s="36">
        <v>-0.023</v>
      </c>
      <c r="H745" s="39"/>
      <c r="I745" s="39">
        <v>0.10136511135891055</v>
      </c>
      <c r="J745" s="45">
        <v>639.84</v>
      </c>
      <c r="L745" s="33">
        <v>91.0</v>
      </c>
      <c r="M745" s="36">
        <v>0.00293</v>
      </c>
      <c r="N745" s="39"/>
      <c r="O745" s="39">
        <v>0.10136511135891055</v>
      </c>
      <c r="P745" s="45">
        <v>639.84</v>
      </c>
    </row>
    <row r="746">
      <c r="A746" s="38">
        <v>0.10121441933864811</v>
      </c>
      <c r="B746" s="33">
        <v>-0.01765228443210345</v>
      </c>
      <c r="C746" s="3">
        <v>-0.07344819999999999</v>
      </c>
      <c r="D746" s="3">
        <v>15657.293167157264</v>
      </c>
      <c r="F746" s="21">
        <v>745.0</v>
      </c>
      <c r="G746" s="36">
        <v>-0.023</v>
      </c>
      <c r="H746" s="39"/>
      <c r="I746" s="39">
        <v>0.09774041442906674</v>
      </c>
      <c r="J746" s="44">
        <v>640.42</v>
      </c>
      <c r="L746" s="33">
        <v>90.0</v>
      </c>
      <c r="M746" s="36">
        <v>0.00117</v>
      </c>
      <c r="N746" s="39"/>
      <c r="O746" s="39">
        <v>0.09774041442906674</v>
      </c>
      <c r="P746" s="44">
        <v>640.42</v>
      </c>
    </row>
    <row r="747">
      <c r="A747" s="38">
        <v>0.09886842014017418</v>
      </c>
      <c r="B747" s="33">
        <v>-0.017668314877664012</v>
      </c>
      <c r="C747" s="3">
        <v>-0.0735149</v>
      </c>
      <c r="D747" s="3">
        <v>15643.087319713419</v>
      </c>
      <c r="F747" s="21">
        <v>746.0</v>
      </c>
      <c r="G747" s="36">
        <v>-0.023</v>
      </c>
      <c r="H747" s="39"/>
      <c r="I747" s="39">
        <v>0.09313236295803275</v>
      </c>
      <c r="J747" s="45">
        <v>641.0</v>
      </c>
      <c r="L747" s="33">
        <v>89.0</v>
      </c>
      <c r="M747" s="49">
        <v>-5.92375E-4</v>
      </c>
      <c r="N747" s="39"/>
      <c r="O747" s="39">
        <v>0.09313236295803275</v>
      </c>
      <c r="P747" s="45">
        <v>641.0</v>
      </c>
    </row>
    <row r="748">
      <c r="A748" s="38">
        <v>0.09694271740985809</v>
      </c>
      <c r="B748" s="33">
        <v>-0.017684345323224576</v>
      </c>
      <c r="C748" s="3">
        <v>-0.0735816</v>
      </c>
      <c r="D748" s="3">
        <v>15628.907226806701</v>
      </c>
      <c r="F748" s="21">
        <v>747.0</v>
      </c>
      <c r="G748" s="36">
        <v>-0.02246</v>
      </c>
      <c r="H748" s="39"/>
      <c r="I748" s="39">
        <v>0.09314156084733265</v>
      </c>
      <c r="J748" s="44">
        <v>641.58</v>
      </c>
      <c r="L748" s="33">
        <v>88.0</v>
      </c>
      <c r="M748" s="36">
        <v>-0.00235</v>
      </c>
      <c r="N748" s="39"/>
      <c r="O748" s="39">
        <v>0.09314156084733265</v>
      </c>
      <c r="P748" s="44">
        <v>641.58</v>
      </c>
    </row>
    <row r="749">
      <c r="A749" s="38">
        <v>0.09373059243446301</v>
      </c>
      <c r="B749" s="33">
        <v>-0.01770037576878514</v>
      </c>
      <c r="C749" s="3">
        <v>-0.0736483</v>
      </c>
      <c r="D749" s="3">
        <v>15614.752818462885</v>
      </c>
      <c r="F749" s="21">
        <v>748.0</v>
      </c>
      <c r="G749" s="36">
        <v>-0.022</v>
      </c>
      <c r="H749" s="39"/>
      <c r="I749" s="39">
        <v>0.09255872429763665</v>
      </c>
      <c r="J749" s="45">
        <v>642.16</v>
      </c>
      <c r="L749" s="33">
        <v>87.0</v>
      </c>
      <c r="M749" s="36">
        <v>-0.00411</v>
      </c>
      <c r="N749" s="39"/>
      <c r="O749" s="39">
        <v>0.09255872429763665</v>
      </c>
      <c r="P749" s="45">
        <v>642.16</v>
      </c>
    </row>
    <row r="750">
      <c r="A750" s="38">
        <v>0.0895544637525391</v>
      </c>
      <c r="B750" s="33">
        <v>-0.0177164062143457</v>
      </c>
      <c r="C750" s="3">
        <v>-0.073715</v>
      </c>
      <c r="D750" s="3">
        <v>15600.624024960998</v>
      </c>
      <c r="F750" s="21">
        <v>749.0</v>
      </c>
      <c r="G750" s="36">
        <v>-0.022</v>
      </c>
      <c r="H750" s="39"/>
      <c r="I750" s="39">
        <v>0.08840601388105263</v>
      </c>
      <c r="J750" s="44">
        <v>642.74</v>
      </c>
      <c r="L750" s="33">
        <v>86.0</v>
      </c>
      <c r="M750" s="36">
        <v>-0.00587</v>
      </c>
      <c r="N750" s="39"/>
      <c r="O750" s="39">
        <v>0.08840601388105263</v>
      </c>
      <c r="P750" s="44">
        <v>642.74</v>
      </c>
    </row>
    <row r="751">
      <c r="A751" s="38">
        <v>0.08980664870252288</v>
      </c>
      <c r="B751" s="33">
        <v>-0.017316109886151947</v>
      </c>
      <c r="C751" s="3">
        <v>-0.07204943400000001</v>
      </c>
      <c r="D751" s="3">
        <v>15586.520776832194</v>
      </c>
      <c r="F751" s="21">
        <v>750.0</v>
      </c>
      <c r="G751" s="36">
        <v>-0.022</v>
      </c>
      <c r="H751" s="39"/>
      <c r="I751" s="39">
        <v>0.08846065480758664</v>
      </c>
      <c r="J751" s="45">
        <v>643.32</v>
      </c>
      <c r="L751" s="33">
        <v>85.0</v>
      </c>
      <c r="M751" s="36">
        <v>-0.00763</v>
      </c>
      <c r="N751" s="39"/>
      <c r="O751" s="39">
        <v>0.08846065480758664</v>
      </c>
      <c r="P751" s="45">
        <v>643.32</v>
      </c>
    </row>
    <row r="752">
      <c r="A752" s="38">
        <v>0.08948693580018703</v>
      </c>
      <c r="B752" s="33">
        <v>-0.016976794622620438</v>
      </c>
      <c r="C752" s="3">
        <v>-0.07063759999999998</v>
      </c>
      <c r="D752" s="3">
        <v>15572.443004858604</v>
      </c>
      <c r="F752" s="21">
        <v>751.0</v>
      </c>
      <c r="G752" s="36">
        <v>-0.022</v>
      </c>
      <c r="H752" s="39"/>
      <c r="I752" s="39">
        <v>0.08598369053958953</v>
      </c>
      <c r="J752" s="44">
        <v>643.9</v>
      </c>
      <c r="L752" s="33">
        <v>84.0</v>
      </c>
      <c r="M752" s="36">
        <v>-0.00893</v>
      </c>
      <c r="N752" s="39"/>
      <c r="O752" s="39">
        <v>0.08598369053958953</v>
      </c>
      <c r="P752" s="44">
        <v>643.9</v>
      </c>
    </row>
    <row r="753">
      <c r="A753" s="38">
        <v>0.08570384799698444</v>
      </c>
      <c r="B753" s="33">
        <v>-0.016992128092287062</v>
      </c>
      <c r="C753" s="3">
        <v>-0.07070139999999998</v>
      </c>
      <c r="D753" s="3">
        <v>15558.39064007219</v>
      </c>
      <c r="F753" s="21">
        <v>752.0</v>
      </c>
      <c r="G753" s="36">
        <v>-0.022</v>
      </c>
      <c r="H753" s="39"/>
      <c r="I753" s="39">
        <v>0.08447195823881552</v>
      </c>
      <c r="J753" s="45">
        <v>644.47</v>
      </c>
      <c r="L753" s="33">
        <v>83.0</v>
      </c>
      <c r="M753" s="36">
        <v>-0.0101</v>
      </c>
      <c r="N753" s="39"/>
      <c r="O753" s="39">
        <v>0.08447195823881552</v>
      </c>
      <c r="P753" s="45">
        <v>644.47</v>
      </c>
    </row>
    <row r="754">
      <c r="A754" s="38">
        <v>0.08598918578721651</v>
      </c>
      <c r="B754" s="33">
        <v>-0.017007461561953693</v>
      </c>
      <c r="C754" s="3">
        <v>-0.0707652</v>
      </c>
      <c r="D754" s="3">
        <v>15544.36361375365</v>
      </c>
      <c r="F754" s="21">
        <v>753.0</v>
      </c>
      <c r="G754" s="36">
        <v>-0.022</v>
      </c>
      <c r="H754" s="39"/>
      <c r="I754" s="39">
        <v>0.08306959885932041</v>
      </c>
      <c r="J754" s="44">
        <v>645.05</v>
      </c>
      <c r="L754" s="33">
        <v>82.0</v>
      </c>
      <c r="M754" s="36">
        <v>-0.01127</v>
      </c>
      <c r="N754" s="39"/>
      <c r="O754" s="39">
        <v>0.08306959885932041</v>
      </c>
      <c r="P754" s="44">
        <v>645.05</v>
      </c>
    </row>
    <row r="755">
      <c r="A755" s="38">
        <v>0.08380769265795025</v>
      </c>
      <c r="B755" s="33">
        <v>-0.017022795031620314</v>
      </c>
      <c r="C755" s="3">
        <v>-0.07082899999999999</v>
      </c>
      <c r="D755" s="3">
        <v>15530.361857431279</v>
      </c>
      <c r="F755" s="21">
        <v>754.0</v>
      </c>
      <c r="G755" s="36">
        <v>-0.022</v>
      </c>
      <c r="H755" s="39"/>
      <c r="I755" s="39">
        <v>0.07965454095094543</v>
      </c>
      <c r="J755" s="45">
        <v>645.63</v>
      </c>
      <c r="L755" s="33">
        <v>81.0</v>
      </c>
      <c r="M755" s="36">
        <v>-0.01245</v>
      </c>
      <c r="N755" s="39"/>
      <c r="O755" s="39">
        <v>0.07965454095094543</v>
      </c>
      <c r="P755" s="45">
        <v>645.63</v>
      </c>
    </row>
    <row r="756">
      <c r="A756" s="38">
        <v>0.08255306584854157</v>
      </c>
      <c r="B756" s="33">
        <v>-0.017037864131120274</v>
      </c>
      <c r="C756" s="3">
        <v>-0.07089169999999999</v>
      </c>
      <c r="D756" s="3">
        <v>15516.626064828464</v>
      </c>
      <c r="F756" s="21">
        <v>755.0</v>
      </c>
      <c r="G756" s="36">
        <v>-0.022</v>
      </c>
      <c r="H756" s="39"/>
      <c r="I756" s="39">
        <v>0.07796977904948041</v>
      </c>
      <c r="J756" s="44">
        <v>646.21</v>
      </c>
      <c r="L756" s="33">
        <v>80.0</v>
      </c>
      <c r="M756" s="36">
        <v>-0.01362</v>
      </c>
      <c r="N756" s="39"/>
      <c r="O756" s="39">
        <v>0.07796977904948041</v>
      </c>
      <c r="P756" s="44">
        <v>646.21</v>
      </c>
    </row>
    <row r="757">
      <c r="A757" s="38">
        <v>0.0814019444646264</v>
      </c>
      <c r="B757" s="33">
        <v>-0.017053197600786895</v>
      </c>
      <c r="C757" s="3">
        <v>-0.07095549999999998</v>
      </c>
      <c r="D757" s="3">
        <v>15502.674211301452</v>
      </c>
      <c r="F757" s="21">
        <v>756.0</v>
      </c>
      <c r="G757" s="36">
        <v>-0.022</v>
      </c>
      <c r="H757" s="39"/>
      <c r="I757" s="39">
        <v>0.07729587428889441</v>
      </c>
      <c r="J757" s="45">
        <v>646.79</v>
      </c>
      <c r="L757" s="33">
        <v>79.0</v>
      </c>
      <c r="M757" s="36">
        <v>-0.01479</v>
      </c>
      <c r="N757" s="39"/>
      <c r="O757" s="39">
        <v>0.07729587428889441</v>
      </c>
      <c r="P757" s="45">
        <v>646.79</v>
      </c>
    </row>
    <row r="758">
      <c r="A758" s="38">
        <v>0.07826618639876083</v>
      </c>
      <c r="B758" s="33">
        <v>-0.017068531070453523</v>
      </c>
      <c r="C758" s="3">
        <v>-0.07101929999999998</v>
      </c>
      <c r="D758" s="3">
        <v>15488.747424995741</v>
      </c>
      <c r="F758" s="21">
        <v>757.0</v>
      </c>
      <c r="G758" s="36">
        <v>-0.0216</v>
      </c>
      <c r="H758" s="39"/>
      <c r="I758" s="39">
        <v>0.07444553035624829</v>
      </c>
      <c r="J758" s="44">
        <v>647.37</v>
      </c>
      <c r="L758" s="33">
        <v>78.0</v>
      </c>
      <c r="M758" s="36">
        <v>-0.01596</v>
      </c>
      <c r="N758" s="39"/>
      <c r="O758" s="39">
        <v>0.07444553035624829</v>
      </c>
      <c r="P758" s="44">
        <v>647.37</v>
      </c>
    </row>
    <row r="759">
      <c r="A759" s="38">
        <v>0.0768174442232973</v>
      </c>
      <c r="B759" s="33">
        <v>-0.01708386454012015</v>
      </c>
      <c r="C759" s="3">
        <v>-0.0710831</v>
      </c>
      <c r="D759" s="3">
        <v>15474.845638414756</v>
      </c>
      <c r="F759" s="21">
        <v>758.0</v>
      </c>
      <c r="G759" s="36">
        <v>-0.02101</v>
      </c>
      <c r="H759" s="39"/>
      <c r="I759" s="39">
        <v>0.0738718006276413</v>
      </c>
      <c r="J759" s="45">
        <v>647.95</v>
      </c>
      <c r="L759" s="33">
        <v>77.0</v>
      </c>
      <c r="M759" s="36">
        <v>-0.01714</v>
      </c>
      <c r="N759" s="39"/>
      <c r="O759" s="39">
        <v>0.0738718006276413</v>
      </c>
      <c r="P759" s="45">
        <v>647.95</v>
      </c>
    </row>
    <row r="760">
      <c r="A760" s="38">
        <v>0.07635873604203909</v>
      </c>
      <c r="B760" s="33">
        <v>-0.017099198009786768</v>
      </c>
      <c r="C760" s="3">
        <v>-0.07114689999999997</v>
      </c>
      <c r="D760" s="3">
        <v>15460.968784304026</v>
      </c>
      <c r="F760" s="21">
        <v>759.0</v>
      </c>
      <c r="G760" s="36">
        <v>-0.021</v>
      </c>
      <c r="H760" s="39"/>
      <c r="I760" s="39">
        <v>0.07301585051348619</v>
      </c>
      <c r="J760" s="44">
        <v>648.53</v>
      </c>
      <c r="L760" s="33">
        <v>76.0</v>
      </c>
      <c r="M760" s="36">
        <v>-0.01816</v>
      </c>
      <c r="N760" s="39"/>
      <c r="O760" s="39">
        <v>0.07301585051348619</v>
      </c>
      <c r="P760" s="44">
        <v>648.53</v>
      </c>
    </row>
    <row r="761">
      <c r="A761" s="38">
        <v>0.07374097313459782</v>
      </c>
      <c r="B761" s="33">
        <v>-0.016803358179826977</v>
      </c>
      <c r="C761" s="3">
        <v>-0.06991596</v>
      </c>
      <c r="D761" s="3">
        <v>15447.116795650092</v>
      </c>
      <c r="F761" s="21">
        <v>760.0</v>
      </c>
      <c r="G761" s="36">
        <v>-0.021</v>
      </c>
      <c r="H761" s="39"/>
      <c r="I761" s="39">
        <v>0.0709121748419272</v>
      </c>
      <c r="J761" s="45">
        <v>649.11</v>
      </c>
      <c r="L761" s="33">
        <v>75.0</v>
      </c>
      <c r="M761" s="36">
        <v>-0.01874</v>
      </c>
      <c r="N761" s="39"/>
      <c r="O761" s="39">
        <v>0.0709121748419272</v>
      </c>
      <c r="P761" s="45">
        <v>649.11</v>
      </c>
    </row>
    <row r="762">
      <c r="A762" s="38">
        <v>0.07336952286762441</v>
      </c>
      <c r="B762" s="33">
        <v>-0.016359021026409626</v>
      </c>
      <c r="C762" s="3">
        <v>-0.06806714750000001</v>
      </c>
      <c r="D762" s="3">
        <v>15433.289605679449</v>
      </c>
      <c r="F762" s="21">
        <v>761.0</v>
      </c>
      <c r="G762" s="36">
        <v>-0.021</v>
      </c>
      <c r="H762" s="39"/>
      <c r="I762" s="39">
        <v>0.06719668290582609</v>
      </c>
      <c r="J762" s="44">
        <v>649.69</v>
      </c>
      <c r="L762" s="33">
        <v>74.0</v>
      </c>
      <c r="M762" s="36">
        <v>-0.01933</v>
      </c>
      <c r="N762" s="39"/>
      <c r="O762" s="39">
        <v>0.06719668290582609</v>
      </c>
      <c r="P762" s="44">
        <v>649.69</v>
      </c>
    </row>
    <row r="763">
      <c r="A763" s="38">
        <v>0.07271431002697355</v>
      </c>
      <c r="B763" s="33">
        <v>-0.01636587121793271</v>
      </c>
      <c r="C763" s="3">
        <v>-0.06809565</v>
      </c>
      <c r="D763" s="3">
        <v>15419.487147857462</v>
      </c>
      <c r="F763" s="21">
        <v>762.0</v>
      </c>
      <c r="G763" s="36">
        <v>-0.021</v>
      </c>
      <c r="H763" s="39"/>
      <c r="I763" s="39">
        <v>0.0677065738185992</v>
      </c>
      <c r="J763" s="45">
        <v>650.27</v>
      </c>
      <c r="L763" s="33">
        <v>73.0</v>
      </c>
      <c r="M763" s="36">
        <v>-0.01991</v>
      </c>
      <c r="N763" s="39"/>
      <c r="O763" s="39">
        <v>0.0677065738185992</v>
      </c>
      <c r="P763" s="45">
        <v>650.27</v>
      </c>
    </row>
    <row r="764">
      <c r="A764" s="38">
        <v>0.07080896259355754</v>
      </c>
      <c r="B764" s="33">
        <v>-0.0163805077117054</v>
      </c>
      <c r="C764" s="3">
        <v>-0.06815655</v>
      </c>
      <c r="D764" s="3">
        <v>15405.709355887291</v>
      </c>
      <c r="F764" s="21">
        <v>763.0</v>
      </c>
      <c r="G764" s="36">
        <v>-0.021</v>
      </c>
      <c r="H764" s="39"/>
      <c r="I764" s="39">
        <v>0.06542995961456008</v>
      </c>
      <c r="J764" s="44">
        <v>650.85</v>
      </c>
      <c r="L764" s="33">
        <v>72.0</v>
      </c>
      <c r="M764" s="36">
        <v>-0.021</v>
      </c>
      <c r="N764" s="39"/>
      <c r="O764" s="39">
        <v>0.06542995961456008</v>
      </c>
      <c r="P764" s="44">
        <v>650.85</v>
      </c>
    </row>
    <row r="765">
      <c r="A765" s="38">
        <v>0.06727890410935111</v>
      </c>
      <c r="B765" s="33">
        <v>-0.016395144205478086</v>
      </c>
      <c r="C765" s="3">
        <v>-0.06821745</v>
      </c>
      <c r="D765" s="3">
        <v>15391.956163708845</v>
      </c>
      <c r="F765" s="21">
        <v>764.0</v>
      </c>
      <c r="G765" s="36">
        <v>-0.021</v>
      </c>
      <c r="H765" s="39"/>
      <c r="I765" s="39">
        <v>0.06365412950220509</v>
      </c>
      <c r="J765" s="45">
        <v>651.42</v>
      </c>
      <c r="L765" s="33">
        <v>71.0</v>
      </c>
      <c r="M765" s="36">
        <v>-0.02209</v>
      </c>
      <c r="N765" s="39"/>
      <c r="O765" s="39">
        <v>0.06365412950220509</v>
      </c>
      <c r="P765" s="45">
        <v>651.42</v>
      </c>
    </row>
    <row r="766">
      <c r="A766" s="38">
        <v>0.06797113469390188</v>
      </c>
      <c r="B766" s="33">
        <v>-0.016409780699250774</v>
      </c>
      <c r="C766" s="3">
        <v>-0.06827835</v>
      </c>
      <c r="D766" s="3">
        <v>15378.227505497716</v>
      </c>
      <c r="F766" s="21">
        <v>765.0</v>
      </c>
      <c r="G766" s="36">
        <v>-0.021</v>
      </c>
      <c r="H766" s="39"/>
      <c r="I766" s="39">
        <v>0.06455579585822696</v>
      </c>
      <c r="J766" s="44">
        <v>652.0</v>
      </c>
      <c r="L766" s="33">
        <v>70.0</v>
      </c>
      <c r="M766" s="36">
        <v>-0.02267</v>
      </c>
      <c r="N766" s="39"/>
      <c r="O766" s="39">
        <v>0.06455579585822696</v>
      </c>
      <c r="P766" s="44">
        <v>652.0</v>
      </c>
    </row>
    <row r="767">
      <c r="A767" s="38">
        <v>0.06586154387721445</v>
      </c>
      <c r="B767" s="33">
        <v>-0.016424417193023462</v>
      </c>
      <c r="C767" s="3">
        <v>-0.06833925</v>
      </c>
      <c r="D767" s="3">
        <v>15364.52331566413</v>
      </c>
      <c r="F767" s="21">
        <v>766.0</v>
      </c>
      <c r="G767" s="36">
        <v>-0.021</v>
      </c>
      <c r="H767" s="39"/>
      <c r="I767" s="39">
        <v>0.062224449659442974</v>
      </c>
      <c r="J767" s="45">
        <v>652.58</v>
      </c>
      <c r="L767" s="33">
        <v>69.0</v>
      </c>
      <c r="M767" s="36">
        <v>-0.02326</v>
      </c>
      <c r="N767" s="39"/>
      <c r="O767" s="39">
        <v>0.062224449659442974</v>
      </c>
      <c r="P767" s="45">
        <v>652.58</v>
      </c>
    </row>
    <row r="768">
      <c r="A768" s="38">
        <v>0.06424249140660869</v>
      </c>
      <c r="B768" s="33">
        <v>-0.01643880133345524</v>
      </c>
      <c r="C768" s="3">
        <v>-0.06839909999999999</v>
      </c>
      <c r="D768" s="3">
        <v>15351.079180866416</v>
      </c>
      <c r="F768" s="21">
        <v>767.0</v>
      </c>
      <c r="G768" s="36">
        <v>-0.021</v>
      </c>
      <c r="H768" s="39"/>
      <c r="I768" s="39">
        <v>0.06162349053577986</v>
      </c>
      <c r="J768" s="44">
        <v>653.16</v>
      </c>
      <c r="L768" s="33">
        <v>68.0</v>
      </c>
      <c r="M768" s="36">
        <v>-0.02385</v>
      </c>
      <c r="N768" s="39"/>
      <c r="O768" s="39">
        <v>0.06162349053577986</v>
      </c>
      <c r="P768" s="44">
        <v>653.16</v>
      </c>
    </row>
    <row r="769">
      <c r="A769" s="38">
        <v>0.06532667497985385</v>
      </c>
      <c r="B769" s="33">
        <v>-0.016453437827227926</v>
      </c>
      <c r="C769" s="3">
        <v>-0.06846</v>
      </c>
      <c r="D769" s="3">
        <v>15337.423312883437</v>
      </c>
      <c r="F769" s="21">
        <v>768.0</v>
      </c>
      <c r="G769" s="36">
        <v>-0.021</v>
      </c>
      <c r="H769" s="39"/>
      <c r="I769" s="39">
        <v>0.06140483576143298</v>
      </c>
      <c r="J769" s="45">
        <v>653.74</v>
      </c>
      <c r="L769" s="33">
        <v>67.0</v>
      </c>
      <c r="M769" s="36">
        <v>-0.024</v>
      </c>
      <c r="N769" s="39"/>
      <c r="O769" s="39">
        <v>0.06140483576143298</v>
      </c>
      <c r="P769" s="45">
        <v>653.74</v>
      </c>
    </row>
    <row r="770">
      <c r="A770" s="38">
        <v>0.06313568111579061</v>
      </c>
      <c r="B770" s="33">
        <v>-0.016468074321000614</v>
      </c>
      <c r="C770" s="3">
        <v>-0.0685209</v>
      </c>
      <c r="D770" s="3">
        <v>15323.791719022955</v>
      </c>
      <c r="F770" s="21">
        <v>769.0</v>
      </c>
      <c r="G770" s="36">
        <v>-0.021</v>
      </c>
      <c r="H770" s="39"/>
      <c r="I770" s="39">
        <v>0.05888233738799086</v>
      </c>
      <c r="J770" s="44">
        <v>654.32</v>
      </c>
      <c r="L770" s="33">
        <v>66.0</v>
      </c>
      <c r="M770" s="36">
        <v>-0.02402</v>
      </c>
      <c r="N770" s="39"/>
      <c r="O770" s="39">
        <v>0.05888233738799086</v>
      </c>
      <c r="P770" s="44">
        <v>654.32</v>
      </c>
    </row>
    <row r="771">
      <c r="A771" s="38">
        <v>0.06269278495356945</v>
      </c>
      <c r="B771" s="33">
        <v>-0.016482710814773302</v>
      </c>
      <c r="C771" s="3">
        <v>-0.0685818</v>
      </c>
      <c r="D771" s="3">
        <v>15310.18433461939</v>
      </c>
      <c r="F771" s="21">
        <v>770.0</v>
      </c>
      <c r="G771" s="36">
        <v>-0.021</v>
      </c>
      <c r="H771" s="39"/>
      <c r="I771" s="39">
        <v>0.05667848668445286</v>
      </c>
      <c r="J771" s="45">
        <v>654.9</v>
      </c>
      <c r="L771" s="33">
        <v>65.0</v>
      </c>
      <c r="M771" s="36">
        <v>-0.02461</v>
      </c>
      <c r="N771" s="39"/>
      <c r="O771" s="39">
        <v>0.05667848668445286</v>
      </c>
      <c r="P771" s="45">
        <v>654.9</v>
      </c>
    </row>
    <row r="772">
      <c r="A772" s="38">
        <v>0.06263690312199333</v>
      </c>
      <c r="B772" s="33">
        <v>-0.01649734730854599</v>
      </c>
      <c r="C772" s="3">
        <v>-0.0686427</v>
      </c>
      <c r="D772" s="3">
        <v>15296.601095236638</v>
      </c>
      <c r="F772" s="21">
        <v>771.0</v>
      </c>
      <c r="G772" s="36">
        <v>-0.021</v>
      </c>
      <c r="H772" s="39"/>
      <c r="I772" s="39">
        <v>0.05522148637842375</v>
      </c>
      <c r="J772" s="44">
        <v>655.48</v>
      </c>
      <c r="L772" s="33">
        <v>64.0</v>
      </c>
      <c r="M772" s="36">
        <v>-0.02519</v>
      </c>
      <c r="N772" s="39"/>
      <c r="O772" s="39">
        <v>0.05522148637842375</v>
      </c>
      <c r="P772" s="44">
        <v>655.48</v>
      </c>
    </row>
    <row r="773">
      <c r="A773" s="38">
        <v>0.06022379984743912</v>
      </c>
      <c r="B773" s="33">
        <v>-0.016511983802318678</v>
      </c>
      <c r="C773" s="3">
        <v>-0.0687036</v>
      </c>
      <c r="D773" s="3">
        <v>15283.041936667072</v>
      </c>
      <c r="F773" s="21">
        <v>772.0</v>
      </c>
      <c r="G773" s="36">
        <v>-0.021</v>
      </c>
      <c r="H773" s="39"/>
      <c r="I773" s="39">
        <v>0.05413777466883275</v>
      </c>
      <c r="J773" s="45">
        <v>656.05</v>
      </c>
      <c r="L773" s="33">
        <v>63.0</v>
      </c>
      <c r="M773" s="36">
        <v>-0.02578</v>
      </c>
      <c r="N773" s="39"/>
      <c r="O773" s="39">
        <v>0.05413777466883275</v>
      </c>
      <c r="P773" s="45">
        <v>656.05</v>
      </c>
    </row>
    <row r="774">
      <c r="A774" s="38">
        <v>0.058124033507519726</v>
      </c>
      <c r="B774" s="33">
        <v>-0.016526620296091362</v>
      </c>
      <c r="C774" s="3">
        <v>-0.06876449999999999</v>
      </c>
      <c r="D774" s="3">
        <v>15269.506794930525</v>
      </c>
      <c r="F774" s="21">
        <v>773.0</v>
      </c>
      <c r="G774" s="36">
        <v>-0.021</v>
      </c>
      <c r="H774" s="39"/>
      <c r="I774" s="39">
        <v>0.053336465481211646</v>
      </c>
      <c r="J774" s="44">
        <v>656.63</v>
      </c>
      <c r="L774" s="33">
        <v>62.0</v>
      </c>
      <c r="M774" s="36">
        <v>-0.026</v>
      </c>
      <c r="N774" s="39"/>
      <c r="O774" s="39">
        <v>0.053336465481211646</v>
      </c>
      <c r="P774" s="44">
        <v>656.63</v>
      </c>
    </row>
    <row r="775">
      <c r="A775" s="38">
        <v>0.056780466257218054</v>
      </c>
      <c r="B775" s="33">
        <v>-0.016541256789864053</v>
      </c>
      <c r="C775" s="3">
        <v>-0.0688254</v>
      </c>
      <c r="D775" s="3">
        <v>15255.995606273265</v>
      </c>
      <c r="F775" s="21">
        <v>774.0</v>
      </c>
      <c r="G775" s="36">
        <v>-0.021</v>
      </c>
      <c r="H775" s="39"/>
      <c r="I775" s="39">
        <v>0.052261769524498757</v>
      </c>
      <c r="J775" s="45">
        <v>657.21</v>
      </c>
      <c r="L775" s="33">
        <v>61.0</v>
      </c>
      <c r="M775" s="36">
        <v>-0.026</v>
      </c>
      <c r="N775" s="39"/>
      <c r="O775" s="39">
        <v>0.052261769524498757</v>
      </c>
      <c r="P775" s="45">
        <v>657.21</v>
      </c>
    </row>
    <row r="776">
      <c r="A776" s="38">
        <v>0.05581150666786235</v>
      </c>
      <c r="B776" s="33">
        <v>-0.01655564093029583</v>
      </c>
      <c r="C776" s="3">
        <v>-0.06888525</v>
      </c>
      <c r="D776" s="3">
        <v>15242.740644767931</v>
      </c>
      <c r="F776" s="21">
        <v>775.0</v>
      </c>
      <c r="G776" s="36">
        <v>-0.021</v>
      </c>
      <c r="H776" s="39"/>
      <c r="I776" s="39">
        <v>0.053281824554677636</v>
      </c>
      <c r="J776" s="44">
        <v>657.79</v>
      </c>
      <c r="L776" s="33">
        <v>60.0</v>
      </c>
      <c r="M776" s="36">
        <v>-0.02654</v>
      </c>
      <c r="N776" s="39"/>
      <c r="O776" s="39">
        <v>0.053281824554677636</v>
      </c>
      <c r="P776" s="44">
        <v>657.79</v>
      </c>
    </row>
    <row r="777">
      <c r="A777" s="38">
        <v>0.05513138741500279</v>
      </c>
      <c r="B777" s="33">
        <v>-0.016570277424068518</v>
      </c>
      <c r="C777" s="3">
        <v>-0.06894615</v>
      </c>
      <c r="D777" s="3">
        <v>15229.27676164659</v>
      </c>
      <c r="F777" s="21">
        <v>776.0</v>
      </c>
      <c r="G777" s="36">
        <v>-0.021</v>
      </c>
      <c r="H777" s="39"/>
      <c r="I777" s="39">
        <v>0.05312700859616464</v>
      </c>
      <c r="J777" s="45">
        <v>658.37</v>
      </c>
      <c r="L777" s="33">
        <v>59.0</v>
      </c>
      <c r="M777" s="36">
        <v>-0.027</v>
      </c>
      <c r="N777" s="39"/>
      <c r="O777" s="39">
        <v>0.05312700859616464</v>
      </c>
      <c r="P777" s="45">
        <v>658.37</v>
      </c>
    </row>
    <row r="778">
      <c r="A778" s="38">
        <v>0.054163800073044124</v>
      </c>
      <c r="B778" s="33">
        <v>-0.016584913917841206</v>
      </c>
      <c r="C778" s="3">
        <v>-0.06900705</v>
      </c>
      <c r="D778" s="3">
        <v>15215.836642777802</v>
      </c>
      <c r="F778" s="21">
        <v>777.0</v>
      </c>
      <c r="G778" s="36">
        <v>-0.02087</v>
      </c>
      <c r="H778" s="39"/>
      <c r="I778" s="39">
        <v>0.04818209581304853</v>
      </c>
      <c r="J778" s="44">
        <v>658.95</v>
      </c>
      <c r="L778" s="33">
        <v>58.0</v>
      </c>
      <c r="M778" s="36">
        <v>-0.027</v>
      </c>
      <c r="N778" s="39"/>
      <c r="O778" s="39">
        <v>0.04818209581304853</v>
      </c>
      <c r="P778" s="44">
        <v>658.95</v>
      </c>
    </row>
    <row r="779">
      <c r="A779" s="38">
        <v>0.05536730896692557</v>
      </c>
      <c r="B779" s="33">
        <v>-0.01659955041161389</v>
      </c>
      <c r="C779" s="3">
        <v>-0.06906794999999999</v>
      </c>
      <c r="D779" s="3">
        <v>15202.42022529987</v>
      </c>
      <c r="F779" s="21">
        <v>778.0</v>
      </c>
      <c r="G779" s="36">
        <v>-0.02028</v>
      </c>
      <c r="H779" s="39"/>
      <c r="I779" s="39">
        <v>0.04840065951918453</v>
      </c>
      <c r="J779" s="45">
        <v>659.53</v>
      </c>
      <c r="L779" s="33">
        <v>57.0</v>
      </c>
      <c r="M779" s="36">
        <v>-0.027</v>
      </c>
      <c r="N779" s="39"/>
      <c r="O779" s="39">
        <v>0.04840065951918453</v>
      </c>
      <c r="P779" s="45">
        <v>659.53</v>
      </c>
    </row>
    <row r="780">
      <c r="A780" s="38">
        <v>0.05535259543840511</v>
      </c>
      <c r="B780" s="33">
        <v>-0.01661418690538658</v>
      </c>
      <c r="C780" s="3">
        <v>-0.06912885</v>
      </c>
      <c r="D780" s="3">
        <v>15189.027446572596</v>
      </c>
      <c r="F780" s="21">
        <v>779.0</v>
      </c>
      <c r="G780" s="36">
        <v>-0.02</v>
      </c>
      <c r="H780" s="39"/>
      <c r="I780" s="39">
        <v>0.047380786625427426</v>
      </c>
      <c r="J780" s="44">
        <v>660.1</v>
      </c>
      <c r="L780" s="33">
        <v>56.0</v>
      </c>
      <c r="M780" s="36">
        <v>-0.027</v>
      </c>
      <c r="N780" s="39"/>
      <c r="O780" s="39">
        <v>0.047380786625427426</v>
      </c>
      <c r="P780" s="44">
        <v>660.1</v>
      </c>
    </row>
    <row r="781">
      <c r="A781" s="38">
        <v>0.05033332271811342</v>
      </c>
      <c r="B781" s="33">
        <v>-0.01652588306383114</v>
      </c>
      <c r="C781" s="3">
        <v>-0.0687614325</v>
      </c>
      <c r="D781" s="3">
        <v>15175.65824417634</v>
      </c>
      <c r="F781" s="21">
        <v>780.0</v>
      </c>
      <c r="G781" s="36">
        <v>-0.02</v>
      </c>
      <c r="H781" s="39"/>
      <c r="I781" s="39">
        <v>0.04625144974218053</v>
      </c>
      <c r="J781" s="45">
        <v>660.68</v>
      </c>
      <c r="L781" s="33">
        <v>55.0</v>
      </c>
      <c r="M781" s="36">
        <v>-0.027</v>
      </c>
      <c r="N781" s="39"/>
      <c r="O781" s="39">
        <v>0.04625144974218053</v>
      </c>
      <c r="P781" s="45">
        <v>660.68</v>
      </c>
    </row>
    <row r="782">
      <c r="A782" s="38">
        <v>0.05069527365910705</v>
      </c>
      <c r="B782" s="33">
        <v>-0.016072826982317146</v>
      </c>
      <c r="C782" s="3">
        <v>-0.06687634199999999</v>
      </c>
      <c r="D782" s="3">
        <v>15162.312555911029</v>
      </c>
      <c r="F782" s="21">
        <v>781.0</v>
      </c>
      <c r="G782" s="36">
        <v>-0.02</v>
      </c>
      <c r="H782" s="39"/>
      <c r="I782" s="39">
        <v>0.046506531800883426</v>
      </c>
      <c r="J782" s="44">
        <v>661.26</v>
      </c>
      <c r="L782" s="33">
        <v>54.0</v>
      </c>
      <c r="M782" s="36">
        <v>-0.027</v>
      </c>
      <c r="N782" s="39"/>
      <c r="O782" s="39">
        <v>0.046506531800883426</v>
      </c>
      <c r="P782" s="44">
        <v>661.26</v>
      </c>
    </row>
    <row r="783">
      <c r="A783" s="38">
        <v>0.04975583191941971</v>
      </c>
      <c r="B783" s="33">
        <v>-0.015864613365108318</v>
      </c>
      <c r="C783" s="3">
        <v>-0.06601</v>
      </c>
      <c r="D783" s="3">
        <v>15149.219815179518</v>
      </c>
      <c r="F783" s="21">
        <v>782.0</v>
      </c>
      <c r="G783" s="36">
        <v>-0.02</v>
      </c>
      <c r="H783" s="39"/>
      <c r="I783" s="39">
        <v>0.04346485355715742</v>
      </c>
      <c r="J783" s="45">
        <v>661.84</v>
      </c>
      <c r="L783" s="33">
        <v>53.0</v>
      </c>
      <c r="M783" s="36">
        <v>-0.027</v>
      </c>
      <c r="N783" s="39"/>
      <c r="O783" s="39">
        <v>0.04346485355715742</v>
      </c>
      <c r="P783" s="45">
        <v>661.84</v>
      </c>
    </row>
    <row r="784">
      <c r="A784" s="38">
        <v>0.04869802604414337</v>
      </c>
      <c r="B784" s="33">
        <v>-0.015878552882987066</v>
      </c>
      <c r="C784" s="3">
        <v>-0.06606799999999999</v>
      </c>
      <c r="D784" s="3">
        <v>15135.920566688868</v>
      </c>
      <c r="F784" s="21">
        <v>783.0</v>
      </c>
      <c r="G784" s="36">
        <v>-0.02</v>
      </c>
      <c r="H784" s="39"/>
      <c r="I784" s="39">
        <v>0.04551397937039331</v>
      </c>
      <c r="J784" s="44">
        <v>662.42</v>
      </c>
      <c r="L784" s="33">
        <v>52.0</v>
      </c>
      <c r="M784" s="36">
        <v>-0.02723</v>
      </c>
      <c r="N784" s="39"/>
      <c r="O784" s="39">
        <v>0.04551397937039331</v>
      </c>
      <c r="P784" s="44">
        <v>662.42</v>
      </c>
    </row>
    <row r="785">
      <c r="A785" s="38">
        <v>0.04909567539610819</v>
      </c>
      <c r="B785" s="33">
        <v>-0.015892492400865817</v>
      </c>
      <c r="C785" s="3">
        <v>-0.06612599999999999</v>
      </c>
      <c r="D785" s="3">
        <v>15122.64464809606</v>
      </c>
      <c r="F785" s="21">
        <v>784.0</v>
      </c>
      <c r="G785" s="36">
        <v>-0.02</v>
      </c>
      <c r="H785" s="39"/>
      <c r="I785" s="39">
        <v>0.045441124801681304</v>
      </c>
      <c r="J785" s="45">
        <v>663.0</v>
      </c>
      <c r="L785" s="33">
        <v>51.0</v>
      </c>
      <c r="M785" s="36">
        <v>-0.02782</v>
      </c>
      <c r="N785" s="39"/>
      <c r="O785" s="39">
        <v>0.045441124801681304</v>
      </c>
      <c r="P785" s="45">
        <v>663.0</v>
      </c>
    </row>
    <row r="786">
      <c r="A786" s="38">
        <v>0.04600550282882728</v>
      </c>
      <c r="B786" s="33">
        <v>-0.01590643191874457</v>
      </c>
      <c r="C786" s="3">
        <v>-0.06618399999999999</v>
      </c>
      <c r="D786" s="3">
        <v>15109.391998065998</v>
      </c>
      <c r="F786" s="21">
        <v>785.0</v>
      </c>
      <c r="G786" s="36">
        <v>-0.02</v>
      </c>
      <c r="H786" s="39"/>
      <c r="I786" s="39">
        <v>0.0403687165233192</v>
      </c>
      <c r="J786" s="44">
        <v>663.57</v>
      </c>
      <c r="L786" s="33">
        <v>50.0</v>
      </c>
      <c r="M786" s="36">
        <v>-0.028</v>
      </c>
      <c r="N786" s="39"/>
      <c r="O786" s="39">
        <v>0.0403687165233192</v>
      </c>
      <c r="P786" s="44">
        <v>663.57</v>
      </c>
    </row>
    <row r="787">
      <c r="A787" s="38">
        <v>0.04830116929270525</v>
      </c>
      <c r="B787" s="33">
        <v>-0.015920371436623313</v>
      </c>
      <c r="C787" s="3">
        <v>-0.06624199999999998</v>
      </c>
      <c r="D787" s="3">
        <v>15096.162555478399</v>
      </c>
      <c r="F787" s="21">
        <v>786.0</v>
      </c>
      <c r="G787" s="36">
        <v>-0.02</v>
      </c>
      <c r="H787" s="39"/>
      <c r="I787" s="39">
        <v>0.0412885054533082</v>
      </c>
      <c r="J787" s="45">
        <v>664.15</v>
      </c>
      <c r="L787" s="33">
        <v>49.0</v>
      </c>
      <c r="M787" s="36">
        <v>-0.028</v>
      </c>
      <c r="N787" s="39"/>
      <c r="O787" s="39">
        <v>0.0412885054533082</v>
      </c>
      <c r="P787" s="45">
        <v>664.15</v>
      </c>
    </row>
    <row r="788">
      <c r="A788" s="38">
        <v>0.04835063534313441</v>
      </c>
      <c r="B788" s="33">
        <v>-0.015934310954502064</v>
      </c>
      <c r="C788" s="3">
        <v>-0.06629999999999998</v>
      </c>
      <c r="D788" s="3">
        <v>15082.956259426848</v>
      </c>
      <c r="F788" s="21">
        <v>787.0</v>
      </c>
      <c r="G788" s="36">
        <v>-0.02</v>
      </c>
      <c r="H788" s="39"/>
      <c r="I788" s="39">
        <v>0.0405144256607432</v>
      </c>
      <c r="J788" s="44">
        <v>664.73</v>
      </c>
      <c r="L788" s="33">
        <v>48.0</v>
      </c>
      <c r="M788" s="36">
        <v>-0.028</v>
      </c>
      <c r="N788" s="39"/>
      <c r="O788" s="39">
        <v>0.0405144256607432</v>
      </c>
      <c r="P788" s="44">
        <v>664.73</v>
      </c>
    </row>
    <row r="789">
      <c r="A789" s="38">
        <v>0.04306433040423915</v>
      </c>
      <c r="B789" s="33">
        <v>-0.015948010135865665</v>
      </c>
      <c r="C789" s="3">
        <v>-0.06635699999999999</v>
      </c>
      <c r="D789" s="3">
        <v>15070.000150700002</v>
      </c>
      <c r="F789" s="21">
        <v>788.0</v>
      </c>
      <c r="G789" s="36">
        <v>-0.02</v>
      </c>
      <c r="H789" s="39"/>
      <c r="I789" s="39">
        <v>0.040532639302921204</v>
      </c>
      <c r="J789" s="45">
        <v>665.31</v>
      </c>
      <c r="L789" s="33">
        <v>47.0</v>
      </c>
      <c r="M789" s="36">
        <v>-0.02784</v>
      </c>
      <c r="N789" s="39"/>
      <c r="O789" s="39">
        <v>0.040532639302921204</v>
      </c>
      <c r="P789" s="45">
        <v>665.31</v>
      </c>
    </row>
    <row r="790">
      <c r="A790" s="38">
        <v>0.04416113438622804</v>
      </c>
      <c r="B790" s="33">
        <v>-0.015961949653744416</v>
      </c>
      <c r="C790" s="3">
        <v>-0.06641499999999999</v>
      </c>
      <c r="D790" s="3">
        <v>15056.83956937439</v>
      </c>
      <c r="F790" s="21">
        <v>789.0</v>
      </c>
      <c r="G790" s="36">
        <v>-0.02</v>
      </c>
      <c r="H790" s="39"/>
      <c r="I790" s="39">
        <v>0.03992257335816909</v>
      </c>
      <c r="J790" s="44">
        <v>665.89</v>
      </c>
      <c r="L790" s="33">
        <v>46.0</v>
      </c>
      <c r="M790" s="36">
        <v>-0.02725</v>
      </c>
      <c r="N790" s="39"/>
      <c r="O790" s="39">
        <v>0.03992257335816909</v>
      </c>
      <c r="P790" s="44">
        <v>665.89</v>
      </c>
    </row>
    <row r="791">
      <c r="A791" s="38">
        <v>0.043446825734572474</v>
      </c>
      <c r="B791" s="33">
        <v>-0.015975889171623167</v>
      </c>
      <c r="C791" s="3">
        <v>-0.06647299999999999</v>
      </c>
      <c r="D791" s="3">
        <v>15043.701954176884</v>
      </c>
      <c r="F791" s="21">
        <v>790.0</v>
      </c>
      <c r="G791" s="36">
        <v>-0.02</v>
      </c>
      <c r="H791" s="39"/>
      <c r="I791" s="39">
        <v>0.039385270913918094</v>
      </c>
      <c r="J791" s="45">
        <v>666.46</v>
      </c>
      <c r="L791" s="33">
        <v>45.0</v>
      </c>
      <c r="M791" s="36">
        <v>-0.027</v>
      </c>
      <c r="N791" s="39"/>
      <c r="O791" s="39">
        <v>0.039385270913918094</v>
      </c>
      <c r="P791" s="45">
        <v>666.46</v>
      </c>
    </row>
    <row r="792">
      <c r="A792" s="38">
        <v>0.043580234686518754</v>
      </c>
      <c r="B792" s="33">
        <v>-0.01598982868950191</v>
      </c>
      <c r="C792" s="3">
        <v>-0.06653099999999998</v>
      </c>
      <c r="D792" s="3">
        <v>15030.587245043665</v>
      </c>
      <c r="F792" s="21">
        <v>791.0</v>
      </c>
      <c r="G792" s="36">
        <v>-0.02</v>
      </c>
      <c r="H792" s="39"/>
      <c r="I792" s="39">
        <v>0.038793418611343986</v>
      </c>
      <c r="J792" s="44">
        <v>667.04</v>
      </c>
      <c r="L792" s="33">
        <v>44.0</v>
      </c>
      <c r="M792" s="36">
        <v>-0.027</v>
      </c>
      <c r="N792" s="39"/>
      <c r="O792" s="39">
        <v>0.038793418611343986</v>
      </c>
      <c r="P792" s="44">
        <v>667.04</v>
      </c>
    </row>
    <row r="793">
      <c r="A793" s="38">
        <v>0.04303665745763181</v>
      </c>
      <c r="B793" s="33">
        <v>-0.016003768207380666</v>
      </c>
      <c r="C793" s="3">
        <v>-0.066589</v>
      </c>
      <c r="D793" s="3">
        <v>15017.49538212017</v>
      </c>
      <c r="F793" s="21">
        <v>792.0</v>
      </c>
      <c r="G793" s="36">
        <v>-0.02</v>
      </c>
      <c r="H793" s="39"/>
      <c r="I793" s="39">
        <v>0.03726347266839198</v>
      </c>
      <c r="J793" s="45">
        <v>667.62</v>
      </c>
      <c r="L793" s="33">
        <v>43.0</v>
      </c>
      <c r="M793" s="36">
        <v>-0.027</v>
      </c>
      <c r="N793" s="39"/>
      <c r="O793" s="39">
        <v>0.03726347266839198</v>
      </c>
      <c r="P793" s="45">
        <v>667.62</v>
      </c>
    </row>
    <row r="794">
      <c r="A794" s="38">
        <v>0.042566567482182675</v>
      </c>
      <c r="B794" s="33">
        <v>-0.016017467388744266</v>
      </c>
      <c r="C794" s="3">
        <v>-0.066646</v>
      </c>
      <c r="D794" s="3">
        <v>15004.651441947004</v>
      </c>
      <c r="F794" s="21">
        <v>793.0</v>
      </c>
      <c r="G794" s="36">
        <v>-0.02</v>
      </c>
      <c r="H794" s="39"/>
      <c r="I794" s="39">
        <v>0.03638921784384798</v>
      </c>
      <c r="J794" s="44">
        <v>668.2</v>
      </c>
      <c r="L794" s="33">
        <v>42.0</v>
      </c>
      <c r="M794" s="36">
        <v>-0.027</v>
      </c>
      <c r="N794" s="39"/>
      <c r="O794" s="39">
        <v>0.03638921784384798</v>
      </c>
      <c r="P794" s="44">
        <v>668.2</v>
      </c>
    </row>
    <row r="795">
      <c r="A795" s="38">
        <v>0.0420364674978426</v>
      </c>
      <c r="B795" s="33">
        <v>-0.016031406906623014</v>
      </c>
      <c r="C795" s="3">
        <v>-0.06670399999999999</v>
      </c>
      <c r="D795" s="3">
        <v>14991.604701367236</v>
      </c>
      <c r="F795" s="21">
        <v>794.0</v>
      </c>
      <c r="G795" s="36">
        <v>-0.02</v>
      </c>
      <c r="H795" s="39"/>
      <c r="I795" s="39">
        <v>0.03733632723710398</v>
      </c>
      <c r="J795" s="45">
        <v>668.78</v>
      </c>
      <c r="L795" s="33">
        <v>41.0</v>
      </c>
      <c r="M795" s="36">
        <v>-0.027</v>
      </c>
      <c r="N795" s="39"/>
      <c r="O795" s="39">
        <v>0.03733632723710398</v>
      </c>
      <c r="P795" s="45">
        <v>668.78</v>
      </c>
    </row>
    <row r="796">
      <c r="A796" s="38">
        <v>0.04048404209380435</v>
      </c>
      <c r="B796" s="33">
        <v>-0.016045346424501766</v>
      </c>
      <c r="C796" s="3">
        <v>-0.06676199999999999</v>
      </c>
      <c r="D796" s="3">
        <v>14978.58062969953</v>
      </c>
      <c r="F796" s="21">
        <v>795.0</v>
      </c>
      <c r="G796" s="36">
        <v>-0.02</v>
      </c>
      <c r="H796" s="39"/>
      <c r="I796" s="39">
        <v>0.03799210942372288</v>
      </c>
      <c r="J796" s="44">
        <v>669.35</v>
      </c>
      <c r="L796" s="33">
        <v>40.0</v>
      </c>
      <c r="M796" s="36">
        <v>-0.027</v>
      </c>
      <c r="N796" s="39"/>
      <c r="O796" s="39">
        <v>0.03799210942372288</v>
      </c>
      <c r="P796" s="44">
        <v>669.35</v>
      </c>
    </row>
    <row r="797">
      <c r="A797" s="38">
        <v>0.03963735459704323</v>
      </c>
      <c r="B797" s="33">
        <v>-0.016059285942380513</v>
      </c>
      <c r="C797" s="3">
        <v>-0.06681999999999999</v>
      </c>
      <c r="D797" s="3">
        <v>14965.579167913798</v>
      </c>
      <c r="F797" s="21">
        <v>796.0</v>
      </c>
      <c r="G797" s="36">
        <v>-0.02</v>
      </c>
      <c r="H797" s="39"/>
      <c r="I797" s="39">
        <v>0.03487757661128487</v>
      </c>
      <c r="J797" s="45">
        <v>669.93</v>
      </c>
      <c r="L797" s="33">
        <v>39.0</v>
      </c>
      <c r="M797" s="36">
        <v>-0.027</v>
      </c>
      <c r="N797" s="39"/>
      <c r="O797" s="39">
        <v>0.03487757661128487</v>
      </c>
      <c r="P797" s="45">
        <v>669.93</v>
      </c>
    </row>
    <row r="798">
      <c r="A798" s="38">
        <v>0.0407749983647929</v>
      </c>
      <c r="B798" s="33">
        <v>-0.016073225460259265</v>
      </c>
      <c r="C798" s="3">
        <v>-0.06687799999999999</v>
      </c>
      <c r="D798" s="3">
        <v>14952.600257184726</v>
      </c>
      <c r="F798" s="21">
        <v>797.0</v>
      </c>
      <c r="G798" s="36">
        <v>-0.02</v>
      </c>
      <c r="H798" s="39"/>
      <c r="I798" s="39">
        <v>0.03317469213585276</v>
      </c>
      <c r="J798" s="44">
        <v>670.51</v>
      </c>
      <c r="L798" s="33">
        <v>38.0</v>
      </c>
      <c r="M798" s="36">
        <v>-0.027</v>
      </c>
      <c r="N798" s="39"/>
      <c r="O798" s="39">
        <v>0.03317469213585276</v>
      </c>
      <c r="P798" s="44">
        <v>670.51</v>
      </c>
    </row>
    <row r="799">
      <c r="A799" s="38">
        <v>0.04159735702542677</v>
      </c>
      <c r="B799" s="33">
        <v>-0.01608692464162286</v>
      </c>
      <c r="C799" s="3">
        <v>-0.06693499999999998</v>
      </c>
      <c r="D799" s="3">
        <v>14939.867035183388</v>
      </c>
      <c r="F799" s="21">
        <v>798.0</v>
      </c>
      <c r="G799" s="36">
        <v>-0.02</v>
      </c>
      <c r="H799" s="39"/>
      <c r="I799" s="39">
        <v>0.03334772173654376</v>
      </c>
      <c r="J799" s="45">
        <v>671.09</v>
      </c>
      <c r="L799" s="33">
        <v>37.0</v>
      </c>
      <c r="M799" s="36">
        <v>-0.027</v>
      </c>
      <c r="N799" s="39"/>
      <c r="O799" s="39">
        <v>0.03334772173654376</v>
      </c>
      <c r="P799" s="45">
        <v>671.09</v>
      </c>
    </row>
    <row r="800">
      <c r="A800" s="38">
        <v>0.03828662700193642</v>
      </c>
      <c r="B800" s="33">
        <v>-0.016100864159501613</v>
      </c>
      <c r="C800" s="3">
        <v>-0.06699299999999998</v>
      </c>
      <c r="D800" s="3">
        <v>14926.932664606753</v>
      </c>
      <c r="F800" s="21">
        <v>799.0</v>
      </c>
      <c r="G800" s="36">
        <v>-0.02</v>
      </c>
      <c r="H800" s="39"/>
      <c r="I800" s="39">
        <v>0.03293791478753876</v>
      </c>
      <c r="J800" s="44">
        <v>671.66</v>
      </c>
      <c r="L800" s="33">
        <v>36.0</v>
      </c>
      <c r="M800" s="36">
        <v>-0.027</v>
      </c>
      <c r="N800" s="39"/>
      <c r="O800" s="39">
        <v>0.03293791478753876</v>
      </c>
      <c r="P800" s="44">
        <v>671.66</v>
      </c>
    </row>
    <row r="801">
      <c r="A801" s="38">
        <v>0.03651196499018792</v>
      </c>
      <c r="B801" s="33">
        <v>-0.01611480367738036</v>
      </c>
      <c r="C801" s="3">
        <v>-0.06705099999999999</v>
      </c>
      <c r="D801" s="3">
        <v>14914.020670832651</v>
      </c>
      <c r="F801" s="21">
        <v>800.0</v>
      </c>
      <c r="G801" s="36">
        <v>-0.02</v>
      </c>
      <c r="H801" s="39"/>
      <c r="I801" s="39">
        <v>0.034886774500584763</v>
      </c>
      <c r="J801" s="45">
        <v>672.24</v>
      </c>
      <c r="L801" s="33">
        <v>35.0</v>
      </c>
      <c r="M801" s="36">
        <v>-0.027</v>
      </c>
      <c r="N801" s="39"/>
      <c r="O801" s="39">
        <v>0.034886774500584763</v>
      </c>
      <c r="P801" s="45">
        <v>672.24</v>
      </c>
    </row>
    <row r="802">
      <c r="A802" s="38">
        <v>0.03679772743571988</v>
      </c>
      <c r="B802" s="33">
        <v>-0.016128743195259112</v>
      </c>
      <c r="C802" s="3">
        <v>-0.06710899999999999</v>
      </c>
      <c r="D802" s="3">
        <v>14901.130995842585</v>
      </c>
      <c r="F802" s="21">
        <v>801.0</v>
      </c>
      <c r="G802" s="36">
        <v>-0.02</v>
      </c>
      <c r="H802" s="39"/>
      <c r="I802" s="39">
        <v>0.03227320791625265</v>
      </c>
      <c r="J802" s="44">
        <v>672.82</v>
      </c>
      <c r="L802" s="33">
        <v>34.0</v>
      </c>
      <c r="M802" s="36">
        <v>-0.027</v>
      </c>
      <c r="N802" s="39"/>
      <c r="O802" s="39">
        <v>0.03227320791625265</v>
      </c>
      <c r="P802" s="44">
        <v>672.82</v>
      </c>
    </row>
    <row r="803">
      <c r="A803" s="38">
        <v>0.03643821417058734</v>
      </c>
      <c r="B803" s="33">
        <v>-0.016142442376622712</v>
      </c>
      <c r="C803" s="3">
        <v>-0.06716599999999999</v>
      </c>
      <c r="D803" s="3">
        <v>14888.485245511121</v>
      </c>
      <c r="F803" s="21">
        <v>802.0</v>
      </c>
      <c r="G803" s="36">
        <v>-0.02</v>
      </c>
      <c r="H803" s="39"/>
      <c r="I803" s="39">
        <v>0.03022417317122765</v>
      </c>
      <c r="J803" s="45">
        <v>673.4</v>
      </c>
      <c r="L803" s="33">
        <v>33.0</v>
      </c>
      <c r="M803" s="36">
        <v>-0.02662</v>
      </c>
      <c r="N803" s="39"/>
      <c r="O803" s="39">
        <v>0.03022417317122765</v>
      </c>
      <c r="P803" s="45">
        <v>673.4</v>
      </c>
    </row>
    <row r="804">
      <c r="A804" s="38">
        <v>0.03869424675020446</v>
      </c>
      <c r="B804" s="33">
        <v>-0.016156381894501463</v>
      </c>
      <c r="C804" s="3">
        <v>-0.06722399999999999</v>
      </c>
      <c r="D804" s="3">
        <v>14875.639652505059</v>
      </c>
      <c r="F804" s="21">
        <v>803.0</v>
      </c>
      <c r="G804" s="36">
        <v>-0.02</v>
      </c>
      <c r="H804" s="39"/>
      <c r="I804" s="39">
        <v>0.03159028740278854</v>
      </c>
      <c r="J804" s="44">
        <v>673.97</v>
      </c>
      <c r="L804" s="33">
        <v>32.0</v>
      </c>
      <c r="M804" s="36">
        <v>-0.02604</v>
      </c>
      <c r="N804" s="39"/>
      <c r="O804" s="39">
        <v>0.03159028740278854</v>
      </c>
      <c r="P804" s="44">
        <v>673.97</v>
      </c>
    </row>
    <row r="805">
      <c r="A805" s="38">
        <v>0.03588817227202704</v>
      </c>
      <c r="B805" s="33">
        <v>-0.01617032141238021</v>
      </c>
      <c r="C805" s="3">
        <v>-0.06728199999999998</v>
      </c>
      <c r="D805" s="3">
        <v>14862.816206414793</v>
      </c>
      <c r="F805" s="21">
        <v>804.0</v>
      </c>
      <c r="G805" s="36">
        <v>-0.02</v>
      </c>
      <c r="H805" s="39"/>
      <c r="I805" s="39">
        <v>0.029823564111522545</v>
      </c>
      <c r="J805" s="45">
        <v>674.55</v>
      </c>
      <c r="L805" s="33">
        <v>31.0</v>
      </c>
      <c r="M805" s="36">
        <v>-0.026</v>
      </c>
      <c r="N805" s="39"/>
      <c r="O805" s="39">
        <v>0.029823564111522545</v>
      </c>
      <c r="P805" s="45">
        <v>674.55</v>
      </c>
    </row>
    <row r="806">
      <c r="A806" s="38">
        <v>0.03369661626016326</v>
      </c>
      <c r="B806" s="33">
        <v>-0.01618426093025896</v>
      </c>
      <c r="C806" s="3">
        <v>-0.06733999999999998</v>
      </c>
      <c r="D806" s="3">
        <v>14850.014850014852</v>
      </c>
      <c r="F806" s="21">
        <v>805.0</v>
      </c>
      <c r="G806" s="36">
        <v>-0.02</v>
      </c>
      <c r="H806" s="39"/>
      <c r="I806" s="39">
        <v>0.031198785164172432</v>
      </c>
      <c r="J806" s="44">
        <v>675.13</v>
      </c>
      <c r="L806" s="33">
        <v>30.0</v>
      </c>
      <c r="M806" s="36">
        <v>-0.026</v>
      </c>
      <c r="N806" s="39"/>
      <c r="O806" s="39">
        <v>0.031198785164172432</v>
      </c>
      <c r="P806" s="44">
        <v>675.13</v>
      </c>
    </row>
    <row r="807">
      <c r="A807" s="38">
        <v>0.03530919372068128</v>
      </c>
      <c r="B807" s="33">
        <v>-0.016197960111622563</v>
      </c>
      <c r="C807" s="3">
        <v>-0.067397</v>
      </c>
      <c r="D807" s="3">
        <v>14837.455673101176</v>
      </c>
      <c r="F807" s="21">
        <v>806.0</v>
      </c>
      <c r="G807" s="36">
        <v>-0.02</v>
      </c>
      <c r="H807" s="39"/>
      <c r="I807" s="39">
        <v>0.03006944828092554</v>
      </c>
      <c r="J807" s="45">
        <v>675.71</v>
      </c>
      <c r="L807" s="33">
        <v>29.0</v>
      </c>
      <c r="M807" s="36">
        <v>-0.026</v>
      </c>
      <c r="N807" s="39"/>
      <c r="O807" s="39">
        <v>0.03006944828092554</v>
      </c>
      <c r="P807" s="45">
        <v>675.71</v>
      </c>
    </row>
    <row r="808">
      <c r="A808" s="38">
        <v>0.03342062060226641</v>
      </c>
      <c r="B808" s="33">
        <v>-0.01621189962950131</v>
      </c>
      <c r="C808" s="3">
        <v>-0.06745499999999999</v>
      </c>
      <c r="D808" s="3">
        <v>14824.697946779335</v>
      </c>
      <c r="F808" s="21">
        <v>807.0</v>
      </c>
      <c r="G808" s="36">
        <v>-0.02</v>
      </c>
      <c r="H808" s="39"/>
      <c r="I808" s="39">
        <v>0.029058682208257434</v>
      </c>
      <c r="J808" s="44">
        <v>676.28</v>
      </c>
      <c r="L808" s="33">
        <v>28.0</v>
      </c>
      <c r="M808" s="36">
        <v>-0.026</v>
      </c>
      <c r="N808" s="39"/>
      <c r="O808" s="39">
        <v>0.029058682208257434</v>
      </c>
      <c r="P808" s="44">
        <v>676.28</v>
      </c>
    </row>
    <row r="809">
      <c r="A809" s="38">
        <v>0.035051969948970835</v>
      </c>
      <c r="B809" s="33">
        <v>-0.016225839147380062</v>
      </c>
      <c r="C809" s="3">
        <v>-0.06751299999999999</v>
      </c>
      <c r="D809" s="3">
        <v>14811.962140624768</v>
      </c>
      <c r="F809" s="21">
        <v>808.0</v>
      </c>
      <c r="G809" s="36">
        <v>-0.02</v>
      </c>
      <c r="H809" s="39"/>
      <c r="I809" s="39">
        <v>0.03151752390228743</v>
      </c>
      <c r="J809" s="45">
        <v>676.86</v>
      </c>
      <c r="L809" s="33">
        <v>27.0</v>
      </c>
      <c r="M809" s="36">
        <v>-0.026</v>
      </c>
      <c r="N809" s="39"/>
      <c r="O809" s="39">
        <v>0.03151752390228743</v>
      </c>
      <c r="P809" s="45">
        <v>676.86</v>
      </c>
    </row>
    <row r="810">
      <c r="A810" s="38">
        <v>0.03387029859976464</v>
      </c>
      <c r="B810" s="33">
        <v>-0.016239778665258806</v>
      </c>
      <c r="C810" s="3">
        <v>-0.06757099999999998</v>
      </c>
      <c r="D810" s="3">
        <v>14799.248198191533</v>
      </c>
      <c r="F810" s="21">
        <v>809.0</v>
      </c>
      <c r="G810" s="36">
        <v>-0.02</v>
      </c>
      <c r="H810" s="39"/>
      <c r="I810" s="39">
        <v>0.02795684792469932</v>
      </c>
      <c r="J810" s="44">
        <v>677.44</v>
      </c>
      <c r="L810" s="33">
        <v>26.0</v>
      </c>
      <c r="M810" s="36">
        <v>-0.026</v>
      </c>
      <c r="N810" s="39"/>
      <c r="O810" s="39">
        <v>0.02795684792469932</v>
      </c>
      <c r="P810" s="44">
        <v>677.44</v>
      </c>
    </row>
    <row r="811">
      <c r="A811" s="38">
        <v>0.032814672521446715</v>
      </c>
      <c r="B811" s="33">
        <v>-0.01625347784662241</v>
      </c>
      <c r="C811" s="3">
        <v>-0.067628</v>
      </c>
      <c r="D811" s="3">
        <v>14786.77470870054</v>
      </c>
      <c r="F811" s="21">
        <v>810.0</v>
      </c>
      <c r="G811" s="36">
        <v>-0.02</v>
      </c>
      <c r="H811" s="39"/>
      <c r="I811" s="39">
        <v>0.027893100177076323</v>
      </c>
      <c r="J811" s="45">
        <v>678.01</v>
      </c>
      <c r="L811" s="33">
        <v>25.0</v>
      </c>
      <c r="M811" s="36">
        <v>-0.026</v>
      </c>
      <c r="N811" s="39"/>
      <c r="O811" s="39">
        <v>0.027893100177076323</v>
      </c>
      <c r="P811" s="45">
        <v>678.01</v>
      </c>
    </row>
    <row r="812">
      <c r="A812" s="38">
        <v>0.035682984129428136</v>
      </c>
      <c r="B812" s="33">
        <v>-0.01626741736450116</v>
      </c>
      <c r="C812" s="3">
        <v>-0.067686</v>
      </c>
      <c r="D812" s="3">
        <v>14774.103950595396</v>
      </c>
      <c r="F812" s="21">
        <v>811.0</v>
      </c>
      <c r="G812" s="36">
        <v>-0.02</v>
      </c>
      <c r="H812" s="39"/>
      <c r="I812" s="39">
        <v>0.028038900382711212</v>
      </c>
      <c r="J812" s="44">
        <v>678.59</v>
      </c>
      <c r="L812" s="33">
        <v>24.0</v>
      </c>
      <c r="M812" s="36">
        <v>-0.026</v>
      </c>
      <c r="N812" s="39"/>
      <c r="O812" s="39">
        <v>0.028038900382711212</v>
      </c>
      <c r="P812" s="44">
        <v>678.59</v>
      </c>
    </row>
    <row r="813">
      <c r="A813" s="38">
        <v>0.03173315406089742</v>
      </c>
      <c r="B813" s="33">
        <v>-0.016281356882379912</v>
      </c>
      <c r="C813" s="3">
        <v>-0.067744</v>
      </c>
      <c r="D813" s="3">
        <v>14761.454888993858</v>
      </c>
      <c r="F813" s="21">
        <v>812.0</v>
      </c>
      <c r="G813" s="36">
        <v>-0.02</v>
      </c>
      <c r="H813" s="39"/>
      <c r="I813" s="39">
        <v>0.026545290655904323</v>
      </c>
      <c r="J813" s="45">
        <v>679.17</v>
      </c>
      <c r="L813" s="33">
        <v>23.0</v>
      </c>
      <c r="M813" s="36">
        <v>-0.02576</v>
      </c>
      <c r="N813" s="39"/>
      <c r="O813" s="39">
        <v>0.026545290655904323</v>
      </c>
      <c r="P813" s="45">
        <v>679.17</v>
      </c>
    </row>
    <row r="814">
      <c r="A814" s="38">
        <v>0.031740781227352965</v>
      </c>
      <c r="B814" s="33">
        <v>-0.01629505606374351</v>
      </c>
      <c r="C814" s="3">
        <v>-0.06780099999999999</v>
      </c>
      <c r="D814" s="3">
        <v>14749.044999336294</v>
      </c>
      <c r="F814" s="21">
        <v>813.0</v>
      </c>
      <c r="G814" s="36">
        <v>-0.02</v>
      </c>
      <c r="H814" s="39"/>
      <c r="I814" s="39">
        <v>0.02773837528677421</v>
      </c>
      <c r="J814" s="44">
        <v>679.75</v>
      </c>
      <c r="L814" s="33">
        <v>22.0</v>
      </c>
      <c r="M814" s="36">
        <v>-0.02517</v>
      </c>
      <c r="N814" s="39"/>
      <c r="O814" s="39">
        <v>0.02773837528677421</v>
      </c>
      <c r="P814" s="44">
        <v>679.75</v>
      </c>
    </row>
    <row r="815">
      <c r="A815" s="38">
        <v>0.031988646965578585</v>
      </c>
      <c r="B815" s="33">
        <v>-0.01630899558162226</v>
      </c>
      <c r="C815" s="3">
        <v>-0.067859</v>
      </c>
      <c r="D815" s="3">
        <v>14736.438792201476</v>
      </c>
      <c r="F815" s="21">
        <v>814.0</v>
      </c>
      <c r="G815" s="36">
        <v>-0.02</v>
      </c>
      <c r="H815" s="39"/>
      <c r="I815" s="39">
        <v>0.02561648597303721</v>
      </c>
      <c r="J815" s="45">
        <v>680.32</v>
      </c>
      <c r="L815" s="33">
        <v>21.0</v>
      </c>
      <c r="M815" s="36">
        <v>-0.02335</v>
      </c>
      <c r="N815" s="39"/>
      <c r="O815" s="39">
        <v>0.02561648597303721</v>
      </c>
      <c r="P815" s="45">
        <v>680.32</v>
      </c>
    </row>
    <row r="816">
      <c r="A816" s="38">
        <v>0.03036235785895704</v>
      </c>
      <c r="B816" s="33">
        <v>-0.01632293509950101</v>
      </c>
      <c r="C816" s="3">
        <v>-0.06791699999999999</v>
      </c>
      <c r="D816" s="3">
        <v>14723.854116053419</v>
      </c>
      <c r="F816" s="21">
        <v>815.0</v>
      </c>
      <c r="G816" s="36">
        <v>-0.02</v>
      </c>
      <c r="H816" s="39"/>
      <c r="I816" s="39">
        <v>0.0257167520732271</v>
      </c>
      <c r="J816" s="44">
        <v>680.9</v>
      </c>
      <c r="L816" s="33">
        <v>20.0</v>
      </c>
      <c r="M816" s="36">
        <v>-0.021</v>
      </c>
      <c r="N816" s="39"/>
      <c r="O816" s="39">
        <v>0.0257167520732271</v>
      </c>
      <c r="P816" s="44">
        <v>680.9</v>
      </c>
    </row>
    <row r="817">
      <c r="A817" s="38">
        <v>0.031808353961217735</v>
      </c>
      <c r="B817" s="33">
        <v>-0.01633687461737976</v>
      </c>
      <c r="C817" s="3">
        <v>-0.067975</v>
      </c>
      <c r="D817" s="3">
        <v>14711.29091577786</v>
      </c>
      <c r="F817" s="21">
        <v>816.0</v>
      </c>
      <c r="G817" s="36">
        <v>-0.02</v>
      </c>
      <c r="H817" s="39"/>
      <c r="I817" s="39">
        <v>0.024960885922840105</v>
      </c>
      <c r="J817" s="45">
        <v>681.48</v>
      </c>
      <c r="L817" s="33">
        <v>19.0</v>
      </c>
      <c r="M817" s="36">
        <v>-0.00634</v>
      </c>
      <c r="N817" s="39"/>
      <c r="O817" s="39">
        <v>0.024960885922840105</v>
      </c>
      <c r="P817" s="45">
        <v>681.48</v>
      </c>
    </row>
    <row r="818">
      <c r="A818" s="38">
        <v>0.029449084374620797</v>
      </c>
      <c r="B818" s="33">
        <v>-0.01635057379874336</v>
      </c>
      <c r="C818" s="3">
        <v>-0.068032</v>
      </c>
      <c r="D818" s="3">
        <v>14698.965192850423</v>
      </c>
      <c r="F818" s="21">
        <v>817.0</v>
      </c>
      <c r="G818" s="36">
        <v>-0.02</v>
      </c>
      <c r="H818" s="39"/>
      <c r="I818" s="39">
        <v>0.02510668612847499</v>
      </c>
      <c r="J818" s="44">
        <v>682.05</v>
      </c>
      <c r="L818" s="33">
        <v>18.0</v>
      </c>
      <c r="M818" s="36">
        <v>0.00487</v>
      </c>
      <c r="N818" s="39"/>
      <c r="O818" s="39">
        <v>0.02510668612847499</v>
      </c>
      <c r="P818" s="44">
        <v>682.05</v>
      </c>
    </row>
    <row r="819">
      <c r="A819" s="38">
        <v>0.029640030598070622</v>
      </c>
      <c r="B819" s="33">
        <v>-0.016364513316622108</v>
      </c>
      <c r="C819" s="3">
        <v>-0.06808999999999998</v>
      </c>
      <c r="D819" s="3">
        <v>14686.444411807903</v>
      </c>
      <c r="F819" s="21">
        <v>818.0</v>
      </c>
      <c r="G819" s="36">
        <v>-0.01982</v>
      </c>
      <c r="H819" s="39"/>
      <c r="I819" s="39">
        <v>0.0239227083186941</v>
      </c>
      <c r="J819" s="45">
        <v>682.63</v>
      </c>
      <c r="L819" s="33">
        <v>17.0</v>
      </c>
      <c r="M819" s="36">
        <v>0.0078</v>
      </c>
      <c r="N819" s="39"/>
      <c r="O819" s="39">
        <v>0.0239227083186941</v>
      </c>
      <c r="P819" s="45">
        <v>682.63</v>
      </c>
    </row>
    <row r="820">
      <c r="A820" s="38">
        <v>0.02884243129371273</v>
      </c>
      <c r="B820" s="33">
        <v>-0.016378452834500856</v>
      </c>
      <c r="C820" s="3">
        <v>-0.06814799999999999</v>
      </c>
      <c r="D820" s="3">
        <v>14673.944943358572</v>
      </c>
      <c r="F820" s="21">
        <v>819.0</v>
      </c>
      <c r="G820" s="36">
        <v>-0.01923</v>
      </c>
      <c r="H820" s="39"/>
      <c r="I820" s="39">
        <v>0.02433260633590999</v>
      </c>
      <c r="J820" s="44">
        <v>683.21</v>
      </c>
      <c r="L820" s="33">
        <v>16.0</v>
      </c>
      <c r="M820" s="36">
        <v>0.009</v>
      </c>
      <c r="N820" s="39"/>
      <c r="O820" s="39">
        <v>0.02433260633590999</v>
      </c>
      <c r="P820" s="44">
        <v>683.21</v>
      </c>
    </row>
    <row r="821">
      <c r="A821" s="38">
        <v>0.02908376053510776</v>
      </c>
      <c r="B821" s="33">
        <v>-0.016392152015864452</v>
      </c>
      <c r="C821" s="3">
        <v>-0.06820499999999997</v>
      </c>
      <c r="D821" s="3">
        <v>14661.681694890407</v>
      </c>
      <c r="F821" s="21">
        <v>820.0</v>
      </c>
      <c r="G821" s="36">
        <v>-0.019</v>
      </c>
      <c r="H821" s="39"/>
      <c r="I821" s="39">
        <v>0.025052045201940994</v>
      </c>
      <c r="J821" s="45">
        <v>683.78</v>
      </c>
      <c r="L821" s="33">
        <v>15.0</v>
      </c>
      <c r="M821" s="36">
        <v>0.009</v>
      </c>
      <c r="N821" s="39"/>
      <c r="O821" s="39">
        <v>0.025052045201940994</v>
      </c>
      <c r="P821" s="45">
        <v>683.78</v>
      </c>
    </row>
    <row r="822">
      <c r="A822" s="38">
        <v>0.027782990088869426</v>
      </c>
      <c r="B822" s="33">
        <v>-0.016258436709939518</v>
      </c>
      <c r="C822" s="3">
        <v>-0.06764863299999999</v>
      </c>
      <c r="D822" s="3">
        <v>14649.224323572069</v>
      </c>
      <c r="F822" s="21">
        <v>821.0</v>
      </c>
      <c r="G822" s="36">
        <v>-0.019</v>
      </c>
      <c r="H822" s="39"/>
      <c r="I822" s="39">
        <v>0.024077706413628882</v>
      </c>
      <c r="J822" s="44">
        <v>684.36</v>
      </c>
      <c r="L822" s="33">
        <v>14.0</v>
      </c>
      <c r="M822" s="36">
        <v>0.009</v>
      </c>
      <c r="N822" s="39"/>
      <c r="O822" s="39">
        <v>0.024077706413628882</v>
      </c>
      <c r="P822" s="44">
        <v>684.36</v>
      </c>
    </row>
    <row r="823">
      <c r="A823" s="38">
        <v>0.028331123697277992</v>
      </c>
      <c r="B823" s="33">
        <v>-0.015787859856134512</v>
      </c>
      <c r="C823" s="3">
        <v>-0.0656906415</v>
      </c>
      <c r="D823" s="3">
        <v>14636.78810321863</v>
      </c>
      <c r="F823" s="21">
        <v>822.0</v>
      </c>
      <c r="G823" s="36">
        <v>-0.019</v>
      </c>
      <c r="H823" s="39"/>
      <c r="I823" s="39">
        <v>0.02277543099790188</v>
      </c>
      <c r="J823" s="45">
        <v>684.94</v>
      </c>
      <c r="L823" s="33">
        <v>13.0</v>
      </c>
      <c r="M823" s="36">
        <v>0.009</v>
      </c>
      <c r="N823" s="39"/>
      <c r="O823" s="39">
        <v>0.02277543099790188</v>
      </c>
      <c r="P823" s="45">
        <v>684.94</v>
      </c>
    </row>
    <row r="824">
      <c r="A824" s="38">
        <v>0.029241853394387975</v>
      </c>
      <c r="B824" s="33">
        <v>-0.015612043721336274</v>
      </c>
      <c r="C824" s="3">
        <v>-0.06495909999999998</v>
      </c>
      <c r="D824" s="3">
        <v>14624.586855421338</v>
      </c>
      <c r="F824" s="21">
        <v>823.0</v>
      </c>
      <c r="G824" s="36">
        <v>-0.019</v>
      </c>
      <c r="H824" s="39"/>
      <c r="I824" s="39">
        <v>0.02222911280077277</v>
      </c>
      <c r="J824" s="44">
        <v>685.52</v>
      </c>
      <c r="L824" s="33">
        <v>12.0</v>
      </c>
      <c r="M824" s="36">
        <v>0.009</v>
      </c>
      <c r="N824" s="39"/>
      <c r="O824" s="39">
        <v>0.02222911280077277</v>
      </c>
      <c r="P824" s="44">
        <v>685.52</v>
      </c>
    </row>
    <row r="825">
      <c r="A825" s="38">
        <v>0.028176139880271286</v>
      </c>
      <c r="B825" s="33">
        <v>-0.01562528626332109</v>
      </c>
      <c r="C825" s="3">
        <v>-0.0650142</v>
      </c>
      <c r="D825" s="3">
        <v>14612.1924133497</v>
      </c>
      <c r="F825" s="21">
        <v>824.0</v>
      </c>
      <c r="G825" s="36">
        <v>-0.019</v>
      </c>
      <c r="H825" s="39"/>
      <c r="I825" s="39">
        <v>0.023813608602047884</v>
      </c>
      <c r="J825" s="45">
        <v>686.09</v>
      </c>
      <c r="L825" s="33">
        <v>11.0</v>
      </c>
      <c r="M825" s="36">
        <v>0.00928</v>
      </c>
      <c r="N825" s="39"/>
      <c r="O825" s="39">
        <v>0.023813608602047884</v>
      </c>
      <c r="P825" s="45">
        <v>686.09</v>
      </c>
    </row>
    <row r="826">
      <c r="A826" s="38">
        <v>0.026720016355594067</v>
      </c>
      <c r="B826" s="33">
        <v>-0.015638528805305904</v>
      </c>
      <c r="C826" s="3">
        <v>-0.0650693</v>
      </c>
      <c r="D826" s="3">
        <v>14599.818962244868</v>
      </c>
      <c r="F826" s="21">
        <v>825.0</v>
      </c>
      <c r="G826" s="36">
        <v>-0.019</v>
      </c>
      <c r="H826" s="39"/>
      <c r="I826" s="39">
        <v>0.023030513056604772</v>
      </c>
      <c r="J826" s="44">
        <v>686.67</v>
      </c>
      <c r="L826" s="33">
        <v>10.0</v>
      </c>
      <c r="M826" s="36">
        <v>0.00987</v>
      </c>
      <c r="N826" s="39"/>
      <c r="O826" s="39">
        <v>0.023030513056604772</v>
      </c>
      <c r="P826" s="44">
        <v>686.67</v>
      </c>
    </row>
    <row r="827">
      <c r="A827" s="38">
        <v>0.026145385294261313</v>
      </c>
      <c r="B827" s="33">
        <v>-0.015651771347290712</v>
      </c>
      <c r="C827" s="3">
        <v>-0.06512439999999999</v>
      </c>
      <c r="D827" s="3">
        <v>14587.46644882717</v>
      </c>
      <c r="F827" s="21">
        <v>826.0</v>
      </c>
      <c r="G827" s="36">
        <v>-0.019</v>
      </c>
      <c r="H827" s="39"/>
      <c r="I827" s="39">
        <v>0.02314890173076177</v>
      </c>
      <c r="J827" s="45">
        <v>687.25</v>
      </c>
      <c r="L827" s="33">
        <v>9.0</v>
      </c>
      <c r="M827" s="36">
        <v>0.01</v>
      </c>
      <c r="N827" s="39"/>
      <c r="O827" s="39">
        <v>0.02314890173076177</v>
      </c>
      <c r="P827" s="45">
        <v>687.25</v>
      </c>
    </row>
    <row r="828">
      <c r="A828" s="38">
        <v>0.028078959250079572</v>
      </c>
      <c r="B828" s="33">
        <v>-0.015664785569586136</v>
      </c>
      <c r="C828" s="3">
        <v>-0.06517855</v>
      </c>
      <c r="D828" s="3">
        <v>14575.347257648413</v>
      </c>
      <c r="F828" s="21">
        <v>827.0</v>
      </c>
      <c r="G828" s="36">
        <v>-0.019</v>
      </c>
      <c r="H828" s="39"/>
      <c r="I828" s="39">
        <v>0.02149155136077466</v>
      </c>
      <c r="J828" s="44">
        <v>687.82</v>
      </c>
      <c r="L828" s="33">
        <v>8.0</v>
      </c>
      <c r="M828" s="36">
        <v>0.01</v>
      </c>
      <c r="N828" s="39"/>
      <c r="O828" s="39">
        <v>0.02149155136077466</v>
      </c>
      <c r="P828" s="44">
        <v>687.82</v>
      </c>
    </row>
    <row r="829">
      <c r="A829" s="38">
        <v>0.027224528168274503</v>
      </c>
      <c r="B829" s="33">
        <v>-0.015678028111570947</v>
      </c>
      <c r="C829" s="3">
        <v>-0.06523364999999999</v>
      </c>
      <c r="D829" s="3">
        <v>14563.036101766496</v>
      </c>
      <c r="F829" s="21">
        <v>828.0</v>
      </c>
      <c r="G829" s="36">
        <v>-0.019</v>
      </c>
      <c r="H829" s="39"/>
      <c r="I829" s="39">
        <v>0.02065372382058666</v>
      </c>
      <c r="J829" s="45">
        <v>688.4</v>
      </c>
      <c r="L829" s="33">
        <v>7.0</v>
      </c>
      <c r="M829" s="36">
        <v>0.01</v>
      </c>
      <c r="N829" s="39"/>
      <c r="O829" s="39">
        <v>0.02065372382058666</v>
      </c>
      <c r="P829" s="45">
        <v>688.4</v>
      </c>
    </row>
    <row r="830">
      <c r="A830" s="38">
        <v>0.027433875536087542</v>
      </c>
      <c r="B830" s="33">
        <v>-0.01569127065355576</v>
      </c>
      <c r="C830" s="3">
        <v>-0.06528874999999999</v>
      </c>
      <c r="D830" s="3">
        <v>14550.745725718441</v>
      </c>
      <c r="F830" s="21">
        <v>829.0</v>
      </c>
      <c r="G830" s="36">
        <v>-0.019</v>
      </c>
      <c r="H830" s="39"/>
      <c r="I830" s="39">
        <v>0.02044435800375055</v>
      </c>
      <c r="J830" s="44">
        <v>688.97</v>
      </c>
      <c r="L830" s="33">
        <v>6.0</v>
      </c>
      <c r="M830" s="36">
        <v>0.01</v>
      </c>
      <c r="N830" s="39"/>
      <c r="O830" s="39">
        <v>0.02044435800375055</v>
      </c>
      <c r="P830" s="44">
        <v>688.97</v>
      </c>
    </row>
    <row r="831">
      <c r="A831" s="38">
        <v>0.02553316740140879</v>
      </c>
      <c r="B831" s="33">
        <v>-0.01570428487585118</v>
      </c>
      <c r="C831" s="3">
        <v>-0.0653429</v>
      </c>
      <c r="D831" s="3">
        <v>14538.687447297256</v>
      </c>
      <c r="F831" s="21">
        <v>830.0</v>
      </c>
      <c r="G831" s="36">
        <v>-0.019</v>
      </c>
      <c r="H831" s="39"/>
      <c r="I831" s="39">
        <v>0.019105655303667552</v>
      </c>
      <c r="J831" s="45">
        <v>689.55</v>
      </c>
      <c r="L831" s="33">
        <v>5.0</v>
      </c>
      <c r="M831" s="36">
        <v>0.01</v>
      </c>
      <c r="N831" s="39"/>
      <c r="O831" s="39">
        <v>0.019105655303667552</v>
      </c>
      <c r="P831" s="45">
        <v>689.55</v>
      </c>
    </row>
    <row r="832">
      <c r="A832" s="38">
        <v>0.024599907691329</v>
      </c>
      <c r="B832" s="33">
        <v>-0.015717527417835993</v>
      </c>
      <c r="C832" s="3">
        <v>-0.065398</v>
      </c>
      <c r="D832" s="3">
        <v>14526.43811737362</v>
      </c>
      <c r="F832" s="21">
        <v>831.0</v>
      </c>
      <c r="G832" s="36">
        <v>-0.019</v>
      </c>
      <c r="H832" s="39"/>
      <c r="I832" s="39">
        <v>0.01865942107030655</v>
      </c>
      <c r="J832" s="44">
        <v>690.13</v>
      </c>
      <c r="L832" s="33">
        <v>4.0</v>
      </c>
      <c r="M832" s="36">
        <v>0.01</v>
      </c>
      <c r="N832" s="39"/>
      <c r="O832" s="39">
        <v>0.01865942107030655</v>
      </c>
      <c r="P832" s="44">
        <v>690.13</v>
      </c>
    </row>
    <row r="833">
      <c r="A833" s="38">
        <v>0.024411076943541766</v>
      </c>
      <c r="B833" s="33">
        <v>-0.015730541640131407</v>
      </c>
      <c r="C833" s="3">
        <v>-0.06545214999999999</v>
      </c>
      <c r="D833" s="3">
        <v>14514.42007634585</v>
      </c>
      <c r="F833" s="21">
        <v>832.0</v>
      </c>
      <c r="G833" s="36">
        <v>-0.019</v>
      </c>
      <c r="H833" s="39"/>
      <c r="I833" s="39">
        <v>0.01940618039960455</v>
      </c>
      <c r="J833" s="45">
        <v>690.7</v>
      </c>
      <c r="L833" s="33">
        <v>3.0</v>
      </c>
      <c r="M833" s="36">
        <v>0.01</v>
      </c>
      <c r="N833" s="39"/>
      <c r="O833" s="39">
        <v>0.01940618039960455</v>
      </c>
      <c r="P833" s="45">
        <v>690.7</v>
      </c>
    </row>
    <row r="834">
      <c r="A834" s="38">
        <v>0.022870294321419835</v>
      </c>
      <c r="B834" s="33">
        <v>-0.01574378418211622</v>
      </c>
      <c r="C834" s="3">
        <v>-0.06550724999999999</v>
      </c>
      <c r="D834" s="3">
        <v>14502.21158726706</v>
      </c>
      <c r="F834" s="21">
        <v>833.0</v>
      </c>
      <c r="G834" s="36">
        <v>-0.019</v>
      </c>
      <c r="H834" s="39"/>
      <c r="I834" s="39">
        <v>0.02069944006245344</v>
      </c>
      <c r="J834" s="44">
        <v>691.28</v>
      </c>
      <c r="L834" s="33">
        <v>2.0</v>
      </c>
      <c r="M834" s="36">
        <v>0.01</v>
      </c>
      <c r="N834" s="39"/>
      <c r="O834" s="39">
        <v>0.02069944006245344</v>
      </c>
      <c r="P834" s="44">
        <v>691.28</v>
      </c>
    </row>
    <row r="835">
      <c r="A835" s="38">
        <v>0.02239254275664368</v>
      </c>
      <c r="B835" s="33">
        <v>-0.015757026724101033</v>
      </c>
      <c r="C835" s="3">
        <v>-0.06556234999999999</v>
      </c>
      <c r="D835" s="3">
        <v>14490.023618738498</v>
      </c>
      <c r="F835" s="21">
        <v>834.0</v>
      </c>
      <c r="G835" s="36">
        <v>-0.019</v>
      </c>
      <c r="H835" s="39"/>
      <c r="I835" s="39">
        <v>0.01752115950239244</v>
      </c>
      <c r="J835" s="45">
        <v>691.86</v>
      </c>
      <c r="L835" s="33">
        <v>1.0</v>
      </c>
      <c r="M835" s="36">
        <v>0.01</v>
      </c>
      <c r="N835" s="39"/>
      <c r="O835" s="39">
        <v>0.01752115950239244</v>
      </c>
      <c r="P835" s="45">
        <v>691.86</v>
      </c>
    </row>
    <row r="836">
      <c r="A836" s="38">
        <v>0.02334645575987092</v>
      </c>
      <c r="B836" s="33">
        <v>-0.015770040946396453</v>
      </c>
      <c r="C836" s="3">
        <v>-0.0656165</v>
      </c>
      <c r="D836" s="3">
        <v>14478.065730418415</v>
      </c>
      <c r="F836" s="21">
        <v>835.0</v>
      </c>
      <c r="G836" s="36">
        <v>-0.019</v>
      </c>
      <c r="H836" s="39"/>
      <c r="I836" s="39">
        <v>0.01728447322228933</v>
      </c>
      <c r="J836" s="44">
        <v>692.43</v>
      </c>
      <c r="M836" s="36"/>
      <c r="N836" s="39"/>
      <c r="O836" s="39">
        <v>0.01728447322228933</v>
      </c>
      <c r="P836" s="44">
        <v>692.43</v>
      </c>
    </row>
    <row r="837">
      <c r="A837" s="38">
        <v>0.024965087989776404</v>
      </c>
      <c r="B837" s="33">
        <v>-0.015783283488381265</v>
      </c>
      <c r="C837" s="3">
        <v>-0.06567159999999998</v>
      </c>
      <c r="D837" s="3">
        <v>14465.918296493463</v>
      </c>
      <c r="F837" s="21">
        <v>836.0</v>
      </c>
      <c r="G837" s="36">
        <v>-0.019</v>
      </c>
      <c r="H837" s="39"/>
      <c r="I837" s="39">
        <v>0.018222475794456332</v>
      </c>
      <c r="J837" s="45">
        <v>693.01</v>
      </c>
      <c r="M837" s="36"/>
      <c r="N837" s="39"/>
      <c r="O837" s="39">
        <v>0.018222475794456332</v>
      </c>
      <c r="P837" s="45">
        <v>693.01</v>
      </c>
    </row>
    <row r="838">
      <c r="A838" s="38">
        <v>0.021185076562862663</v>
      </c>
      <c r="B838" s="33">
        <v>-0.015796526030366076</v>
      </c>
      <c r="C838" s="3">
        <v>-0.06572669999999999</v>
      </c>
      <c r="D838" s="3">
        <v>14453.791229439483</v>
      </c>
      <c r="F838" s="21">
        <v>837.0</v>
      </c>
      <c r="G838" s="36">
        <v>-0.019</v>
      </c>
      <c r="H838" s="39"/>
      <c r="I838" s="39">
        <v>0.01584559549022733</v>
      </c>
      <c r="J838" s="44">
        <v>693.59</v>
      </c>
      <c r="M838" s="36"/>
      <c r="N838" s="39"/>
      <c r="O838" s="39">
        <v>0.01584559549022733</v>
      </c>
      <c r="P838" s="44">
        <v>693.59</v>
      </c>
    </row>
    <row r="839">
      <c r="A839" s="38">
        <v>0.020950592147282107</v>
      </c>
      <c r="B839" s="33">
        <v>-0.015809540252661493</v>
      </c>
      <c r="C839" s="3">
        <v>-0.06578084999999997</v>
      </c>
      <c r="D839" s="3">
        <v>14441.893043340124</v>
      </c>
      <c r="F839" s="21">
        <v>838.0</v>
      </c>
      <c r="G839" s="36">
        <v>-0.019</v>
      </c>
      <c r="H839" s="39"/>
      <c r="I839" s="39">
        <v>0.016920200378729332</v>
      </c>
      <c r="J839" s="45">
        <v>694.16</v>
      </c>
      <c r="M839" s="36"/>
      <c r="N839" s="39"/>
      <c r="O839" s="39">
        <v>0.016920200378729332</v>
      </c>
      <c r="P839" s="45">
        <v>694.16</v>
      </c>
    </row>
    <row r="840">
      <c r="A840" s="38">
        <v>0.022143099596672614</v>
      </c>
      <c r="B840" s="33">
        <v>-0.01582278279464631</v>
      </c>
      <c r="C840" s="3">
        <v>-0.06583594999999999</v>
      </c>
      <c r="D840" s="3">
        <v>14429.806207702632</v>
      </c>
      <c r="F840" s="21">
        <v>839.0</v>
      </c>
      <c r="G840" s="36">
        <v>-0.019</v>
      </c>
      <c r="H840" s="39"/>
      <c r="I840" s="39">
        <v>0.01680190277278322</v>
      </c>
      <c r="J840" s="44">
        <v>694.74</v>
      </c>
      <c r="M840" s="36"/>
      <c r="N840" s="39"/>
      <c r="O840" s="39">
        <v>0.01680190277278322</v>
      </c>
      <c r="P840" s="44">
        <v>694.74</v>
      </c>
    </row>
    <row r="841">
      <c r="A841" s="38">
        <v>0.01930321113717198</v>
      </c>
      <c r="B841" s="33">
        <v>-0.015836025336631122</v>
      </c>
      <c r="C841" s="3">
        <v>-0.06589104999999999</v>
      </c>
      <c r="D841" s="3">
        <v>14417.739586787584</v>
      </c>
      <c r="F841" s="21">
        <v>840.0</v>
      </c>
      <c r="G841" s="36">
        <v>-0.019</v>
      </c>
      <c r="H841" s="39"/>
      <c r="I841" s="39">
        <v>0.01579104563190422</v>
      </c>
      <c r="J841" s="45">
        <v>695.31</v>
      </c>
      <c r="M841" s="36"/>
      <c r="N841" s="39"/>
      <c r="O841" s="39">
        <v>0.01579104563190422</v>
      </c>
      <c r="P841" s="45">
        <v>695.31</v>
      </c>
    </row>
    <row r="842">
      <c r="A842" s="38">
        <v>0.020663162082996466</v>
      </c>
      <c r="B842" s="33">
        <v>-0.01584903955892654</v>
      </c>
      <c r="C842" s="3">
        <v>-0.06594519999999998</v>
      </c>
      <c r="D842" s="3">
        <v>14405.900656909072</v>
      </c>
      <c r="F842" s="21">
        <v>841.0</v>
      </c>
      <c r="G842" s="36">
        <v>-0.019</v>
      </c>
      <c r="H842" s="39"/>
      <c r="I842" s="39">
        <v>0.01571828213140311</v>
      </c>
      <c r="J842" s="44">
        <v>695.89</v>
      </c>
      <c r="M842" s="36"/>
      <c r="N842" s="39"/>
      <c r="O842" s="39">
        <v>0.01571828213140311</v>
      </c>
      <c r="P842" s="44">
        <v>695.89</v>
      </c>
    </row>
    <row r="843">
      <c r="A843" s="38">
        <v>0.02057017125135616</v>
      </c>
      <c r="B843" s="33">
        <v>-0.01586228210091135</v>
      </c>
      <c r="C843" s="3">
        <v>-0.06600029999999998</v>
      </c>
      <c r="D843" s="3">
        <v>14393.873967239544</v>
      </c>
      <c r="F843" s="21">
        <v>842.0</v>
      </c>
      <c r="G843" s="36">
        <v>-0.019</v>
      </c>
      <c r="H843" s="39"/>
      <c r="I843" s="39">
        <v>0.01572738895249211</v>
      </c>
      <c r="J843" s="45">
        <v>696.47</v>
      </c>
      <c r="M843" s="36"/>
      <c r="N843" s="39"/>
      <c r="O843" s="39">
        <v>0.01572738895249211</v>
      </c>
      <c r="P843" s="45">
        <v>696.47</v>
      </c>
    </row>
    <row r="844">
      <c r="A844" s="38">
        <v>0.019380226218180103</v>
      </c>
      <c r="B844" s="33">
        <v>-0.01587529632320677</v>
      </c>
      <c r="C844" s="3">
        <v>-0.06605444999999999</v>
      </c>
      <c r="D844" s="3">
        <v>14382.074182738635</v>
      </c>
      <c r="F844" s="21">
        <v>843.0</v>
      </c>
      <c r="G844" s="36">
        <v>-0.019</v>
      </c>
      <c r="H844" s="39"/>
      <c r="I844" s="39">
        <v>0.01635575960763311</v>
      </c>
      <c r="J844" s="44">
        <v>697.04</v>
      </c>
      <c r="M844" s="36"/>
      <c r="N844" s="39"/>
      <c r="O844" s="39">
        <v>0.01635575960763311</v>
      </c>
      <c r="P844" s="44">
        <v>697.04</v>
      </c>
    </row>
    <row r="845">
      <c r="A845" s="38">
        <v>0.019339239595585322</v>
      </c>
      <c r="B845" s="33">
        <v>-0.015888538865191586</v>
      </c>
      <c r="C845" s="3">
        <v>-0.06610954999999999</v>
      </c>
      <c r="D845" s="3">
        <v>14370.087226429465</v>
      </c>
      <c r="F845" s="21">
        <v>844.0</v>
      </c>
      <c r="G845" s="36">
        <v>-0.019</v>
      </c>
      <c r="H845" s="39"/>
      <c r="I845" s="39">
        <v>0.015099018297351111</v>
      </c>
      <c r="J845" s="45">
        <v>697.62</v>
      </c>
      <c r="M845" s="36"/>
      <c r="N845" s="39"/>
      <c r="O845" s="39">
        <v>0.015099018297351111</v>
      </c>
      <c r="P845" s="45">
        <v>697.62</v>
      </c>
    </row>
    <row r="846">
      <c r="A846" s="38">
        <v>0.019398868413466747</v>
      </c>
      <c r="B846" s="33">
        <v>-0.015901781407176397</v>
      </c>
      <c r="C846" s="3">
        <v>-0.06616464999999999</v>
      </c>
      <c r="D846" s="3">
        <v>14358.120234898846</v>
      </c>
      <c r="F846" s="21">
        <v>845.0</v>
      </c>
      <c r="G846" s="36">
        <v>-0.019</v>
      </c>
      <c r="H846" s="39"/>
      <c r="I846" s="39">
        <v>0.015199284397541002</v>
      </c>
      <c r="J846" s="44">
        <v>698.19</v>
      </c>
      <c r="M846" s="36"/>
      <c r="N846" s="39"/>
      <c r="O846" s="39">
        <v>0.015199284397541002</v>
      </c>
      <c r="P846" s="44">
        <v>698.19</v>
      </c>
    </row>
    <row r="847">
      <c r="A847" s="38">
        <v>0.02022350137908751</v>
      </c>
      <c r="B847" s="33">
        <v>-0.015914795629471814</v>
      </c>
      <c r="C847" s="3">
        <v>-0.06621879999999998</v>
      </c>
      <c r="D847" s="3">
        <v>14346.378973946978</v>
      </c>
      <c r="F847" s="21">
        <v>846.0</v>
      </c>
      <c r="G847" s="36">
        <v>-0.019</v>
      </c>
      <c r="H847" s="39"/>
      <c r="I847" s="39">
        <v>0.017084396362964004</v>
      </c>
      <c r="J847" s="45">
        <v>698.77</v>
      </c>
      <c r="M847" s="36"/>
      <c r="N847" s="39"/>
      <c r="O847" s="39">
        <v>0.017084396362964004</v>
      </c>
      <c r="P847" s="45">
        <v>698.77</v>
      </c>
    </row>
    <row r="848">
      <c r="A848" s="38">
        <v>0.018716214207690946</v>
      </c>
      <c r="B848" s="33">
        <v>-0.015928038171456632</v>
      </c>
      <c r="C848" s="3">
        <v>-0.0662739</v>
      </c>
      <c r="D848" s="3">
        <v>14334.451420544136</v>
      </c>
      <c r="F848" s="21">
        <v>847.0</v>
      </c>
      <c r="G848" s="36">
        <v>-0.019</v>
      </c>
      <c r="H848" s="39"/>
      <c r="I848" s="39">
        <v>0.014306906999029891</v>
      </c>
      <c r="J848" s="44">
        <v>699.34</v>
      </c>
      <c r="M848" s="36"/>
      <c r="N848" s="39"/>
      <c r="O848" s="39">
        <v>0.014306906999029891</v>
      </c>
      <c r="P848" s="44">
        <v>699.34</v>
      </c>
    </row>
    <row r="849">
      <c r="A849" s="38">
        <v>0.01888671996613342</v>
      </c>
      <c r="B849" s="33">
        <v>-0.01594105239375205</v>
      </c>
      <c r="C849" s="3">
        <v>-0.06632805</v>
      </c>
      <c r="D849" s="3">
        <v>14322.748821953908</v>
      </c>
      <c r="F849" s="21">
        <v>848.0</v>
      </c>
      <c r="G849" s="36">
        <v>-0.019</v>
      </c>
      <c r="H849" s="39"/>
      <c r="I849" s="39">
        <v>0.014479936599720892</v>
      </c>
      <c r="J849" s="45">
        <v>699.92</v>
      </c>
      <c r="M849" s="36"/>
      <c r="N849" s="39"/>
      <c r="O849" s="39">
        <v>0.014479936599720892</v>
      </c>
      <c r="P849" s="45">
        <v>699.92</v>
      </c>
    </row>
    <row r="850">
      <c r="A850" s="38">
        <v>0.021282121571842665</v>
      </c>
      <c r="B850" s="33">
        <v>-0.01595429493573686</v>
      </c>
      <c r="C850" s="3">
        <v>-0.06638314999999999</v>
      </c>
      <c r="D850" s="3">
        <v>14310.860512042591</v>
      </c>
      <c r="F850" s="21">
        <v>849.0</v>
      </c>
      <c r="G850" s="36">
        <v>-0.019</v>
      </c>
      <c r="H850" s="39"/>
      <c r="I850" s="39">
        <v>0.014643950447533782</v>
      </c>
      <c r="J850" s="44">
        <v>700.5</v>
      </c>
      <c r="M850" s="36"/>
      <c r="N850" s="39"/>
      <c r="O850" s="39">
        <v>0.014643950447533782</v>
      </c>
      <c r="P850" s="44">
        <v>700.5</v>
      </c>
    </row>
    <row r="851">
      <c r="A851" s="38">
        <v>0.017865837880800484</v>
      </c>
      <c r="B851" s="33">
        <v>-0.01596730915803228</v>
      </c>
      <c r="C851" s="3">
        <v>-0.06643729999999999</v>
      </c>
      <c r="D851" s="3">
        <v>14299.196385163154</v>
      </c>
      <c r="F851" s="21">
        <v>850.0</v>
      </c>
      <c r="G851" s="36">
        <v>-0.019</v>
      </c>
      <c r="H851" s="39"/>
      <c r="I851" s="39">
        <v>0.014243159251406892</v>
      </c>
      <c r="J851" s="45">
        <v>701.07</v>
      </c>
      <c r="M851" s="36"/>
      <c r="N851" s="39"/>
      <c r="O851" s="39">
        <v>0.014243159251406892</v>
      </c>
      <c r="P851" s="45">
        <v>701.07</v>
      </c>
    </row>
    <row r="852">
      <c r="A852" s="38">
        <v>0.018126935857339644</v>
      </c>
      <c r="B852" s="33">
        <v>-0.01598055170001709</v>
      </c>
      <c r="C852" s="3">
        <v>-0.06649239999999998</v>
      </c>
      <c r="D852" s="3">
        <v>14287.34712538576</v>
      </c>
      <c r="F852" s="21">
        <v>851.0</v>
      </c>
      <c r="G852" s="36">
        <v>-0.019</v>
      </c>
      <c r="H852" s="39"/>
      <c r="I852" s="39">
        <v>0.01499000964891578</v>
      </c>
      <c r="J852" s="44">
        <v>701.65</v>
      </c>
      <c r="M852" s="36"/>
      <c r="N852" s="39"/>
      <c r="O852" s="39">
        <v>0.01499000964891578</v>
      </c>
      <c r="P852" s="44">
        <v>701.65</v>
      </c>
    </row>
    <row r="853">
      <c r="A853" s="38">
        <v>0.018377870909482976</v>
      </c>
      <c r="B853" s="33">
        <v>-0.015993794242001903</v>
      </c>
      <c r="C853" s="3">
        <v>-0.06654749999999998</v>
      </c>
      <c r="D853" s="3">
        <v>14275.517487508923</v>
      </c>
      <c r="F853" s="21">
        <v>852.0</v>
      </c>
      <c r="G853" s="36">
        <v>-0.01864</v>
      </c>
      <c r="H853" s="39"/>
      <c r="I853" s="39">
        <v>0.013523811453586781</v>
      </c>
      <c r="J853" s="45">
        <v>702.22</v>
      </c>
      <c r="M853" s="36"/>
      <c r="N853" s="39"/>
      <c r="O853" s="39">
        <v>0.013523811453586781</v>
      </c>
      <c r="P853" s="45">
        <v>702.22</v>
      </c>
    </row>
    <row r="854">
      <c r="A854" s="38">
        <v>0.017918555950799036</v>
      </c>
      <c r="B854" s="33">
        <v>-0.016006808464297324</v>
      </c>
      <c r="C854" s="3">
        <v>-0.06660164999999998</v>
      </c>
      <c r="D854" s="3">
        <v>14263.910879084828</v>
      </c>
      <c r="F854" s="21">
        <v>853.0</v>
      </c>
      <c r="G854" s="36">
        <v>-0.01688</v>
      </c>
      <c r="H854" s="39"/>
      <c r="I854" s="39">
        <v>0.01151129506112867</v>
      </c>
      <c r="J854" s="44">
        <v>702.8</v>
      </c>
      <c r="M854" s="36"/>
      <c r="N854" s="39"/>
      <c r="O854" s="39">
        <v>0.01151129506112867</v>
      </c>
      <c r="P854" s="44">
        <v>702.8</v>
      </c>
    </row>
    <row r="855">
      <c r="A855" s="38">
        <v>0.018904971550697883</v>
      </c>
      <c r="B855" s="33">
        <v>-0.016020051006282135</v>
      </c>
      <c r="C855" s="3">
        <v>-0.06665674999999999</v>
      </c>
      <c r="D855" s="3">
        <v>14252.120002850426</v>
      </c>
      <c r="F855" s="21">
        <v>854.0</v>
      </c>
      <c r="G855" s="36">
        <v>-0.01248</v>
      </c>
      <c r="H855" s="39"/>
      <c r="I855" s="39">
        <v>0.01264964769725367</v>
      </c>
      <c r="J855" s="45">
        <v>703.37</v>
      </c>
      <c r="M855" s="36"/>
      <c r="N855" s="39"/>
      <c r="O855" s="39">
        <v>0.01264964769725367</v>
      </c>
      <c r="P855" s="45">
        <v>703.37</v>
      </c>
    </row>
    <row r="856">
      <c r="A856" s="38">
        <v>0.017097445099339983</v>
      </c>
      <c r="B856" s="33">
        <v>-0.01572928083477293</v>
      </c>
      <c r="C856" s="3">
        <v>-0.065446904</v>
      </c>
      <c r="D856" s="3">
        <v>14240.55139414998</v>
      </c>
      <c r="F856" s="21">
        <v>855.0</v>
      </c>
      <c r="G856" s="36">
        <v>-0.00544</v>
      </c>
      <c r="H856" s="39"/>
      <c r="I856" s="39">
        <v>0.01176637711983156</v>
      </c>
      <c r="J856" s="44">
        <v>703.95</v>
      </c>
      <c r="M856" s="36"/>
      <c r="N856" s="39"/>
      <c r="O856" s="39">
        <v>0.01176637711983156</v>
      </c>
      <c r="P856" s="44">
        <v>703.95</v>
      </c>
    </row>
    <row r="857">
      <c r="A857" s="38">
        <v>0.014589216582815926</v>
      </c>
      <c r="B857" s="33">
        <v>-0.014255877640373303</v>
      </c>
      <c r="C857" s="3">
        <v>-0.05931631999999999</v>
      </c>
      <c r="D857" s="3">
        <v>14228.799089356859</v>
      </c>
      <c r="F857" s="21">
        <v>856.0</v>
      </c>
      <c r="G857" s="36">
        <v>-0.00307</v>
      </c>
      <c r="H857" s="39"/>
      <c r="I857" s="39">
        <v>0.01202127704211267</v>
      </c>
      <c r="J857" s="45">
        <v>704.52</v>
      </c>
      <c r="M857" s="36"/>
      <c r="N857" s="39"/>
      <c r="O857" s="39">
        <v>0.01202127704211267</v>
      </c>
      <c r="P857" s="45">
        <v>704.52</v>
      </c>
    </row>
    <row r="858">
      <c r="A858" s="38">
        <v>0.01607098442275484</v>
      </c>
      <c r="B858" s="33">
        <v>-0.01054843886688764</v>
      </c>
      <c r="C858" s="3">
        <v>-0.04389028799999999</v>
      </c>
      <c r="D858" s="3">
        <v>14217.268294069978</v>
      </c>
      <c r="F858" s="21">
        <v>857.0</v>
      </c>
      <c r="G858" s="36">
        <v>-0.002</v>
      </c>
      <c r="H858" s="39"/>
      <c r="I858" s="39">
        <v>0.01209422267903556</v>
      </c>
      <c r="J858" s="44">
        <v>705.1</v>
      </c>
      <c r="M858" s="36"/>
      <c r="N858" s="39"/>
      <c r="O858" s="39">
        <v>0.01209422267903556</v>
      </c>
      <c r="P858" s="44">
        <v>705.1</v>
      </c>
    </row>
    <row r="859">
      <c r="A859" s="38">
        <v>0.014985827549027667</v>
      </c>
      <c r="B859" s="33">
        <v>-0.004601829003660198</v>
      </c>
      <c r="C859" s="3">
        <v>-0.01914744</v>
      </c>
      <c r="D859" s="3">
        <v>14205.554371759357</v>
      </c>
      <c r="F859" s="21">
        <v>858.0</v>
      </c>
      <c r="G859" s="36">
        <v>-0.002</v>
      </c>
      <c r="H859" s="39"/>
      <c r="I859" s="39">
        <v>0.012157970426658563</v>
      </c>
      <c r="J859" s="45">
        <v>705.68</v>
      </c>
      <c r="M859" s="36"/>
      <c r="N859" s="39"/>
      <c r="O859" s="39">
        <v>0.012157970426658563</v>
      </c>
      <c r="P859" s="45">
        <v>705.68</v>
      </c>
    </row>
    <row r="860">
      <c r="A860" s="38">
        <v>0.015347693317261308</v>
      </c>
      <c r="B860" s="33">
        <v>-0.0025990908833901953</v>
      </c>
      <c r="C860" s="3">
        <v>-0.010814381999999997</v>
      </c>
      <c r="D860" s="3">
        <v>14194.061204791917</v>
      </c>
      <c r="F860" s="21">
        <v>859.0</v>
      </c>
      <c r="G860" s="36">
        <v>-0.002</v>
      </c>
      <c r="H860" s="39"/>
      <c r="I860" s="39">
        <v>0.01152058401863945</v>
      </c>
      <c r="J860" s="44">
        <v>706.25</v>
      </c>
      <c r="M860" s="36"/>
      <c r="N860" s="39"/>
      <c r="O860" s="39">
        <v>0.01152058401863945</v>
      </c>
      <c r="P860" s="44">
        <v>706.25</v>
      </c>
    </row>
    <row r="861">
      <c r="A861" s="38">
        <v>0.015478990429504673</v>
      </c>
      <c r="B861" s="33">
        <v>-0.0016946127683287193</v>
      </c>
      <c r="C861" s="3">
        <v>-0.007051</v>
      </c>
      <c r="D861" s="3">
        <v>14182.38547723727</v>
      </c>
      <c r="F861" s="21">
        <v>860.0</v>
      </c>
      <c r="G861" s="36">
        <v>-0.002</v>
      </c>
      <c r="H861" s="39"/>
      <c r="I861" s="39">
        <v>0.01135666123903745</v>
      </c>
      <c r="J861" s="45">
        <v>706.83</v>
      </c>
      <c r="M861" s="36"/>
      <c r="N861" s="39"/>
      <c r="O861" s="39">
        <v>0.01135666123903745</v>
      </c>
      <c r="P861" s="45">
        <v>706.83</v>
      </c>
    </row>
    <row r="862">
      <c r="A862" s="38">
        <v>0.01559901001783666</v>
      </c>
      <c r="B862" s="33">
        <v>-0.001696006720116594</v>
      </c>
      <c r="C862" s="3">
        <v>-0.007056799999999999</v>
      </c>
      <c r="D862" s="3">
        <v>14170.728942296793</v>
      </c>
      <c r="F862" s="21">
        <v>861.0</v>
      </c>
      <c r="G862" s="36">
        <v>-0.002</v>
      </c>
      <c r="H862" s="39"/>
      <c r="I862" s="39">
        <v>0.010828556684086341</v>
      </c>
      <c r="J862" s="44">
        <v>707.4</v>
      </c>
      <c r="M862" s="36"/>
      <c r="N862" s="39"/>
      <c r="O862" s="39">
        <v>0.010828556684086341</v>
      </c>
      <c r="P862" s="44">
        <v>707.4</v>
      </c>
    </row>
    <row r="863">
      <c r="A863" s="38">
        <v>0.014817072474427572</v>
      </c>
      <c r="B863" s="33">
        <v>-0.001697376638252954</v>
      </c>
      <c r="C863" s="3">
        <v>-0.007062499999999999</v>
      </c>
      <c r="D863" s="3">
        <v>14159.292035398232</v>
      </c>
      <c r="F863" s="21">
        <v>862.0</v>
      </c>
      <c r="G863" s="36">
        <v>-0.002</v>
      </c>
      <c r="H863" s="39"/>
      <c r="I863" s="39">
        <v>0.01028205635053545</v>
      </c>
      <c r="J863" s="45">
        <v>707.98</v>
      </c>
      <c r="M863" s="36"/>
      <c r="N863" s="39"/>
      <c r="O863" s="39">
        <v>0.01028205635053545</v>
      </c>
      <c r="P863" s="45">
        <v>707.98</v>
      </c>
    </row>
    <row r="864">
      <c r="A864" s="38">
        <v>0.014642260205954936</v>
      </c>
      <c r="B864" s="33">
        <v>-0.0016987705900408294</v>
      </c>
      <c r="C864" s="3">
        <v>-0.0070683000000000005</v>
      </c>
      <c r="D864" s="3">
        <v>14147.673415106885</v>
      </c>
      <c r="F864" s="21">
        <v>863.0</v>
      </c>
      <c r="G864" s="36">
        <v>-0.002</v>
      </c>
      <c r="H864" s="39"/>
      <c r="I864" s="39">
        <v>0.01030036106092434</v>
      </c>
      <c r="J864" s="44">
        <v>708.55</v>
      </c>
      <c r="M864" s="36"/>
      <c r="N864" s="39"/>
      <c r="O864" s="39">
        <v>0.01030036106092434</v>
      </c>
      <c r="P864" s="44">
        <v>708.55</v>
      </c>
    </row>
    <row r="865">
      <c r="A865" s="38">
        <v>0.013995172886911794</v>
      </c>
      <c r="B865" s="33">
        <v>-0.001700140508177189</v>
      </c>
      <c r="C865" s="3">
        <v>-0.0070739999999999996</v>
      </c>
      <c r="D865" s="3">
        <v>14136.273678258412</v>
      </c>
      <c r="F865" s="21">
        <v>864.0</v>
      </c>
      <c r="G865" s="36">
        <v>-0.002</v>
      </c>
      <c r="H865" s="39"/>
      <c r="I865" s="39">
        <v>0.00948074716291434</v>
      </c>
      <c r="J865" s="45">
        <v>709.13</v>
      </c>
      <c r="M865" s="36"/>
      <c r="N865" s="39"/>
      <c r="O865" s="39">
        <v>0.00948074716291434</v>
      </c>
      <c r="P865" s="45">
        <v>709.13</v>
      </c>
    </row>
    <row r="866">
      <c r="A866" s="38">
        <v>0.013321571948929028</v>
      </c>
      <c r="B866" s="33">
        <v>-0.001701534459965064</v>
      </c>
      <c r="C866" s="3">
        <v>-0.0070798</v>
      </c>
      <c r="D866" s="3">
        <v>14124.692787931863</v>
      </c>
      <c r="F866" s="21">
        <v>865.0</v>
      </c>
      <c r="G866" s="36">
        <v>-0.002</v>
      </c>
      <c r="H866" s="39"/>
      <c r="I866" s="39">
        <v>0.00999082021210923</v>
      </c>
      <c r="J866" s="44">
        <v>709.7</v>
      </c>
      <c r="M866" s="36"/>
      <c r="N866" s="39"/>
      <c r="O866" s="39">
        <v>0.00999082021210923</v>
      </c>
      <c r="P866" s="44">
        <v>709.7</v>
      </c>
    </row>
    <row r="867">
      <c r="A867" s="38">
        <v>0.01337754691201924</v>
      </c>
      <c r="B867" s="33">
        <v>-0.001702904378101424</v>
      </c>
      <c r="C867" s="3">
        <v>-0.0070855</v>
      </c>
      <c r="D867" s="3">
        <v>14113.33004022299</v>
      </c>
      <c r="F867" s="21">
        <v>866.0</v>
      </c>
      <c r="G867" s="36">
        <v>-0.002</v>
      </c>
      <c r="H867" s="39"/>
      <c r="I867" s="39">
        <v>0.011757543503375231</v>
      </c>
      <c r="J867" s="45">
        <v>710.28</v>
      </c>
      <c r="M867" s="36"/>
      <c r="N867" s="39"/>
      <c r="O867" s="39">
        <v>0.011757543503375231</v>
      </c>
      <c r="P867" s="45">
        <v>710.28</v>
      </c>
    </row>
    <row r="868">
      <c r="A868" s="38">
        <v>0.01234333932407178</v>
      </c>
      <c r="B868" s="33">
        <v>-0.0017042983298892987</v>
      </c>
      <c r="C868" s="3">
        <v>-0.007091299999999999</v>
      </c>
      <c r="D868" s="3">
        <v>14101.786696374433</v>
      </c>
      <c r="F868" s="21">
        <v>867.0</v>
      </c>
      <c r="G868" s="36">
        <v>-0.002</v>
      </c>
      <c r="H868" s="39"/>
      <c r="I868" s="39">
        <v>0.01017304770210012</v>
      </c>
      <c r="J868" s="44">
        <v>710.85</v>
      </c>
      <c r="M868" s="36"/>
      <c r="N868" s="39"/>
      <c r="O868" s="39">
        <v>0.01017304770210012</v>
      </c>
      <c r="P868" s="44">
        <v>710.85</v>
      </c>
    </row>
    <row r="869">
      <c r="A869" s="38">
        <v>0.013038813893670105</v>
      </c>
      <c r="B869" s="33">
        <v>-0.001705668248025659</v>
      </c>
      <c r="C869" s="3">
        <v>-0.007097000000000001</v>
      </c>
      <c r="D869" s="3">
        <v>14090.460758066787</v>
      </c>
      <c r="F869" s="21">
        <v>868.0</v>
      </c>
      <c r="G869" s="36">
        <v>-0.002</v>
      </c>
      <c r="H869" s="39"/>
      <c r="I869" s="39">
        <v>0.009881538359041231</v>
      </c>
      <c r="J869" s="45">
        <v>711.43</v>
      </c>
      <c r="M869" s="36"/>
      <c r="N869" s="39"/>
      <c r="O869" s="39">
        <v>0.009881538359041231</v>
      </c>
      <c r="P869" s="45">
        <v>711.43</v>
      </c>
    </row>
    <row r="870">
      <c r="A870" s="38">
        <v>0.01538217965989153</v>
      </c>
      <c r="B870" s="33">
        <v>-0.0017070621998135339</v>
      </c>
      <c r="C870" s="3">
        <v>-0.0071028</v>
      </c>
      <c r="D870" s="3">
        <v>14078.954778397252</v>
      </c>
      <c r="F870" s="21">
        <v>869.0</v>
      </c>
      <c r="G870" s="36">
        <v>-0.002</v>
      </c>
      <c r="H870" s="39"/>
      <c r="I870" s="39">
        <v>0.00908933599250912</v>
      </c>
      <c r="J870" s="44">
        <v>712.0</v>
      </c>
      <c r="M870" s="36"/>
      <c r="N870" s="39"/>
      <c r="O870" s="39">
        <v>0.00908933599250912</v>
      </c>
      <c r="P870" s="44">
        <v>712.0</v>
      </c>
    </row>
    <row r="871">
      <c r="A871" s="38">
        <v>0.013341280377772116</v>
      </c>
      <c r="B871" s="33">
        <v>-0.0017084321179498937</v>
      </c>
      <c r="C871" s="3">
        <v>-0.0071085</v>
      </c>
      <c r="D871" s="3">
        <v>14067.6654709151</v>
      </c>
      <c r="F871" s="21">
        <v>870.0</v>
      </c>
      <c r="G871" s="36">
        <v>-0.002</v>
      </c>
      <c r="H871" s="39"/>
      <c r="I871" s="39">
        <v>0.01027322273407912</v>
      </c>
      <c r="J871" s="45">
        <v>712.58</v>
      </c>
      <c r="M871" s="36"/>
      <c r="N871" s="39"/>
      <c r="O871" s="39">
        <v>0.01027322273407912</v>
      </c>
      <c r="P871" s="45">
        <v>712.58</v>
      </c>
    </row>
    <row r="872">
      <c r="A872" s="38">
        <v>0.012990731674345436</v>
      </c>
      <c r="B872" s="33">
        <v>-0.0017098260697377687</v>
      </c>
      <c r="C872" s="3">
        <v>-0.0071143</v>
      </c>
      <c r="D872" s="3">
        <v>14056.196674303868</v>
      </c>
      <c r="F872" s="21">
        <v>871.0</v>
      </c>
      <c r="G872" s="36">
        <v>-0.002</v>
      </c>
      <c r="H872" s="39"/>
      <c r="I872" s="39">
        <v>0.009080320239631009</v>
      </c>
      <c r="J872" s="44">
        <v>713.15</v>
      </c>
      <c r="M872" s="36"/>
      <c r="N872" s="39"/>
      <c r="O872" s="39">
        <v>0.009080320239631009</v>
      </c>
      <c r="P872" s="44">
        <v>713.15</v>
      </c>
    </row>
    <row r="873">
      <c r="A873" s="38">
        <v>0.011978009844434433</v>
      </c>
      <c r="B873" s="33">
        <v>-0.0017111959878741286</v>
      </c>
      <c r="C873" s="3">
        <v>-0.00712</v>
      </c>
      <c r="D873" s="3">
        <v>14044.94382022472</v>
      </c>
      <c r="F873" s="21">
        <v>872.0</v>
      </c>
      <c r="G873" s="36">
        <v>-0.002</v>
      </c>
      <c r="H873" s="39"/>
      <c r="I873" s="39">
        <v>0.010692227572384012</v>
      </c>
      <c r="J873" s="45">
        <v>713.73</v>
      </c>
      <c r="M873" s="36"/>
      <c r="N873" s="39"/>
      <c r="O873" s="39">
        <v>0.010692227572384012</v>
      </c>
      <c r="P873" s="45">
        <v>713.73</v>
      </c>
    </row>
    <row r="874">
      <c r="A874" s="38">
        <v>0.013571258341606496</v>
      </c>
      <c r="B874" s="33">
        <v>-0.0017125899396620036</v>
      </c>
      <c r="C874" s="3">
        <v>-0.0071258</v>
      </c>
      <c r="D874" s="3">
        <v>14033.512026719807</v>
      </c>
      <c r="F874" s="21">
        <v>873.0</v>
      </c>
      <c r="G874" s="36">
        <v>-0.002</v>
      </c>
      <c r="H874" s="39"/>
      <c r="I874" s="39">
        <v>0.009681461499715901</v>
      </c>
      <c r="J874" s="44">
        <v>714.3</v>
      </c>
      <c r="M874" s="36"/>
      <c r="N874" s="39"/>
      <c r="O874" s="39">
        <v>0.009681461499715901</v>
      </c>
      <c r="P874" s="44">
        <v>714.3</v>
      </c>
    </row>
    <row r="875">
      <c r="A875" s="38">
        <v>0.012024204448462724</v>
      </c>
      <c r="B875" s="33">
        <v>-0.0017139598577983633</v>
      </c>
      <c r="C875" s="3">
        <v>-0.007131499999999999</v>
      </c>
      <c r="D875" s="3">
        <v>14022.295449765128</v>
      </c>
      <c r="F875" s="21">
        <v>874.0</v>
      </c>
      <c r="G875" s="36">
        <v>-0.002</v>
      </c>
      <c r="H875" s="39"/>
      <c r="I875" s="39">
        <v>0.0079784859560729</v>
      </c>
      <c r="J875" s="45">
        <v>714.88</v>
      </c>
      <c r="M875" s="36"/>
      <c r="N875" s="39"/>
      <c r="O875" s="39">
        <v>0.0079784859560729</v>
      </c>
      <c r="P875" s="45">
        <v>714.88</v>
      </c>
    </row>
    <row r="876">
      <c r="A876" s="38">
        <v>0.01419327364182081</v>
      </c>
      <c r="B876" s="33">
        <v>-0.0017153538095862383</v>
      </c>
      <c r="C876" s="3">
        <v>-0.007137299999999999</v>
      </c>
      <c r="D876" s="3">
        <v>14010.900480573888</v>
      </c>
      <c r="F876" s="21">
        <v>875.0</v>
      </c>
      <c r="G876" s="36">
        <v>-0.002</v>
      </c>
      <c r="H876" s="39"/>
      <c r="I876" s="39">
        <v>0.0092079068030879</v>
      </c>
      <c r="J876" s="44">
        <v>715.45</v>
      </c>
      <c r="M876" s="36"/>
      <c r="N876" s="39"/>
      <c r="O876" s="39">
        <v>0.0092079068030879</v>
      </c>
      <c r="P876" s="44">
        <v>715.45</v>
      </c>
    </row>
    <row r="877">
      <c r="A877" s="38">
        <v>0.012882359074207645</v>
      </c>
      <c r="B877" s="33">
        <v>-0.0017167237277225984</v>
      </c>
      <c r="C877" s="3">
        <v>-0.007143</v>
      </c>
      <c r="D877" s="3">
        <v>13999.720005599887</v>
      </c>
      <c r="F877" s="21">
        <v>876.0</v>
      </c>
      <c r="G877" s="36">
        <v>-0.0018</v>
      </c>
      <c r="H877" s="39"/>
      <c r="I877" s="39">
        <v>0.008980236275862901</v>
      </c>
      <c r="J877" s="45">
        <v>716.03</v>
      </c>
      <c r="M877" s="36"/>
      <c r="N877" s="39"/>
      <c r="O877" s="39">
        <v>0.008980236275862901</v>
      </c>
      <c r="P877" s="45">
        <v>716.03</v>
      </c>
    </row>
    <row r="878">
      <c r="A878" s="38">
        <v>0.010642225409347898</v>
      </c>
      <c r="B878" s="33">
        <v>-0.0017181176795104732</v>
      </c>
      <c r="C878" s="3">
        <v>-0.0071487999999999986</v>
      </c>
      <c r="D878" s="3">
        <v>13988.36168307968</v>
      </c>
      <c r="F878" s="21">
        <v>877.0</v>
      </c>
      <c r="G878" s="36">
        <v>-0.00122</v>
      </c>
      <c r="H878" s="39"/>
      <c r="I878" s="39">
        <v>0.00703146763102779</v>
      </c>
      <c r="J878" s="44">
        <v>716.6</v>
      </c>
      <c r="M878" s="36"/>
      <c r="N878" s="39"/>
      <c r="O878" s="39">
        <v>0.00703146763102779</v>
      </c>
      <c r="P878" s="44">
        <v>716.6</v>
      </c>
    </row>
    <row r="879">
      <c r="A879" s="38">
        <v>0.012311509545020383</v>
      </c>
      <c r="B879" s="33">
        <v>-0.0017194875976468335</v>
      </c>
      <c r="C879" s="3">
        <v>-0.0071545</v>
      </c>
      <c r="D879" s="3">
        <v>13977.217136068208</v>
      </c>
      <c r="F879" s="21">
        <v>878.0</v>
      </c>
      <c r="G879" s="36">
        <v>-0.001</v>
      </c>
      <c r="H879" s="39"/>
      <c r="I879" s="39">
        <v>0.00826088847804279</v>
      </c>
      <c r="J879" s="45">
        <v>717.17</v>
      </c>
      <c r="M879" s="36"/>
      <c r="N879" s="39"/>
      <c r="O879" s="39">
        <v>0.00826088847804279</v>
      </c>
      <c r="P879" s="45">
        <v>717.17</v>
      </c>
    </row>
    <row r="880">
      <c r="A880" s="38">
        <v>0.012036326122318163</v>
      </c>
      <c r="B880" s="33">
        <v>-0.0015487933944912371</v>
      </c>
      <c r="C880" s="3">
        <v>-0.0064442699999999985</v>
      </c>
      <c r="D880" s="3">
        <v>13965.895283717164</v>
      </c>
      <c r="F880" s="21">
        <v>879.0</v>
      </c>
      <c r="G880" s="36">
        <v>-0.001</v>
      </c>
      <c r="H880" s="39"/>
      <c r="I880" s="39">
        <v>0.00810616358774068</v>
      </c>
      <c r="J880" s="44">
        <v>717.75</v>
      </c>
      <c r="M880" s="36"/>
      <c r="N880" s="39"/>
      <c r="O880" s="39">
        <v>0.00810616358774068</v>
      </c>
      <c r="P880" s="44">
        <v>717.75</v>
      </c>
    </row>
    <row r="881">
      <c r="A881" s="38">
        <v>0.009446891348878468</v>
      </c>
      <c r="B881" s="33">
        <v>-0.0010505733952183515</v>
      </c>
      <c r="C881" s="3">
        <v>-0.004371259999999999</v>
      </c>
      <c r="D881" s="3">
        <v>13954.786491766676</v>
      </c>
      <c r="F881" s="21">
        <v>880.0</v>
      </c>
      <c r="G881" s="36">
        <v>-0.001</v>
      </c>
      <c r="H881" s="39"/>
      <c r="I881" s="39">
        <v>0.00803330901902868</v>
      </c>
      <c r="J881" s="45">
        <v>718.32</v>
      </c>
      <c r="M881" s="36"/>
      <c r="N881" s="39"/>
      <c r="O881" s="39">
        <v>0.00803330901902868</v>
      </c>
      <c r="P881" s="45">
        <v>718.32</v>
      </c>
    </row>
    <row r="882">
      <c r="A882" s="38">
        <v>0.011125143694464844</v>
      </c>
      <c r="B882" s="33">
        <v>-8.618106928537139E-4</v>
      </c>
      <c r="C882" s="3">
        <v>-0.0035858499999999994</v>
      </c>
      <c r="D882" s="3">
        <v>13943.695358143817</v>
      </c>
      <c r="F882" s="21">
        <v>881.0</v>
      </c>
      <c r="G882" s="36">
        <v>-0.001</v>
      </c>
      <c r="H882" s="39"/>
      <c r="I882" s="39">
        <v>0.008579718284368681</v>
      </c>
      <c r="J882" s="44">
        <v>718.9</v>
      </c>
      <c r="M882" s="36"/>
      <c r="N882" s="39"/>
      <c r="O882" s="39">
        <v>0.008579718284368681</v>
      </c>
      <c r="P882" s="44">
        <v>718.9</v>
      </c>
    </row>
    <row r="883">
      <c r="A883" s="38">
        <v>0.01094327957235877</v>
      </c>
      <c r="B883" s="33">
        <v>-8.625076687476514E-4</v>
      </c>
      <c r="C883" s="3">
        <v>-0.0035887499999999995</v>
      </c>
      <c r="D883" s="3">
        <v>13932.427725531175</v>
      </c>
      <c r="F883" s="21">
        <v>882.0</v>
      </c>
      <c r="G883" s="36">
        <v>-0.001</v>
      </c>
      <c r="H883" s="39"/>
      <c r="I883" s="39">
        <v>0.007414045184976681</v>
      </c>
      <c r="J883" s="45">
        <v>719.47</v>
      </c>
      <c r="M883" s="36"/>
      <c r="N883" s="39"/>
      <c r="O883" s="39">
        <v>0.007414045184976681</v>
      </c>
      <c r="P883" s="45">
        <v>719.47</v>
      </c>
    </row>
    <row r="884">
      <c r="A884" s="38">
        <v>0.010870784241628295</v>
      </c>
      <c r="B884" s="33">
        <v>-8.631926278158315E-4</v>
      </c>
      <c r="C884" s="3">
        <v>-0.0035916</v>
      </c>
      <c r="D884" s="3">
        <v>13921.372090433233</v>
      </c>
      <c r="F884" s="21">
        <v>883.0</v>
      </c>
      <c r="G884" s="36">
        <v>-0.001</v>
      </c>
      <c r="H884" s="39"/>
      <c r="I884" s="39">
        <v>0.006694697387156571</v>
      </c>
      <c r="J884" s="44">
        <v>720.05</v>
      </c>
      <c r="M884" s="36"/>
      <c r="N884" s="39"/>
      <c r="O884" s="39">
        <v>0.006694697387156571</v>
      </c>
      <c r="P884" s="44">
        <v>720.05</v>
      </c>
    </row>
    <row r="885">
      <c r="A885" s="38">
        <v>0.011638339075695742</v>
      </c>
      <c r="B885" s="33">
        <v>-8.63889603709769E-4</v>
      </c>
      <c r="C885" s="3">
        <v>-0.0035944999999999996</v>
      </c>
      <c r="D885" s="3">
        <v>13910.140492418976</v>
      </c>
      <c r="F885" s="21">
        <v>884.0</v>
      </c>
      <c r="G885" s="36">
        <v>-0.001</v>
      </c>
      <c r="H885" s="39"/>
      <c r="I885" s="39">
        <v>0.00665827010280057</v>
      </c>
      <c r="J885" s="45">
        <v>720.62</v>
      </c>
      <c r="M885" s="36"/>
      <c r="N885" s="39"/>
      <c r="O885" s="39">
        <v>0.00665827010280057</v>
      </c>
      <c r="P885" s="45">
        <v>720.62</v>
      </c>
    </row>
    <row r="886">
      <c r="A886" s="38">
        <v>0.010081051300164845</v>
      </c>
      <c r="B886" s="33">
        <v>-8.645745627779489E-4</v>
      </c>
      <c r="C886" s="3">
        <v>-0.0035973499999999996</v>
      </c>
      <c r="D886" s="3">
        <v>13899.120185692247</v>
      </c>
      <c r="F886" s="21">
        <v>885.0</v>
      </c>
      <c r="G886" s="36">
        <v>-0.001</v>
      </c>
      <c r="H886" s="39"/>
      <c r="I886" s="39">
        <v>0.00818830711396346</v>
      </c>
      <c r="J886" s="44">
        <v>721.2</v>
      </c>
      <c r="M886" s="36"/>
      <c r="N886" s="39"/>
      <c r="O886" s="39">
        <v>0.00818830711396346</v>
      </c>
      <c r="P886" s="44">
        <v>721.2</v>
      </c>
    </row>
    <row r="887">
      <c r="A887" s="38">
        <v>0.009124969933592872</v>
      </c>
      <c r="B887" s="33">
        <v>-8.652715386718863E-4</v>
      </c>
      <c r="C887" s="3">
        <v>-0.0036002499999999993</v>
      </c>
      <c r="D887" s="3">
        <v>13887.924449690996</v>
      </c>
      <c r="F887" s="21">
        <v>886.0</v>
      </c>
      <c r="G887" s="36">
        <v>-0.001</v>
      </c>
      <c r="H887" s="39"/>
      <c r="I887" s="39">
        <v>0.006075524621315461</v>
      </c>
      <c r="J887" s="45">
        <v>721.77</v>
      </c>
      <c r="M887" s="36"/>
      <c r="N887" s="39"/>
      <c r="O887" s="39">
        <v>0.006075524621315461</v>
      </c>
      <c r="P887" s="45">
        <v>721.77</v>
      </c>
    </row>
    <row r="888">
      <c r="A888" s="38">
        <v>0.00909688846665912</v>
      </c>
      <c r="B888" s="33">
        <v>-8.659564977400665E-4</v>
      </c>
      <c r="C888" s="3">
        <v>-0.0036031</v>
      </c>
      <c r="D888" s="3">
        <v>13876.939302267492</v>
      </c>
      <c r="F888" s="21">
        <v>887.0</v>
      </c>
      <c r="G888" s="36">
        <v>-0.001</v>
      </c>
      <c r="H888" s="39"/>
      <c r="I888" s="39">
        <v>0.006713002097545461</v>
      </c>
      <c r="J888" s="44">
        <v>722.34</v>
      </c>
      <c r="M888" s="36"/>
      <c r="N888" s="39"/>
      <c r="O888" s="39">
        <v>0.006713002097545461</v>
      </c>
      <c r="P888" s="44">
        <v>722.34</v>
      </c>
    </row>
    <row r="889">
      <c r="A889" s="38">
        <v>0.01121434220360907</v>
      </c>
      <c r="B889" s="33">
        <v>-8.66653473634004E-4</v>
      </c>
      <c r="C889" s="3">
        <v>-0.0036060000000000003</v>
      </c>
      <c r="D889" s="3">
        <v>13865.77925679423</v>
      </c>
      <c r="F889" s="21">
        <v>888.0</v>
      </c>
      <c r="G889" s="36">
        <v>-0.001</v>
      </c>
      <c r="H889" s="39"/>
      <c r="I889" s="39">
        <v>0.009062561938507461</v>
      </c>
      <c r="J889" s="45">
        <v>722.92</v>
      </c>
      <c r="M889" s="36"/>
      <c r="N889" s="39"/>
      <c r="O889" s="39">
        <v>0.009062561938507461</v>
      </c>
      <c r="P889" s="45">
        <v>722.92</v>
      </c>
    </row>
    <row r="890">
      <c r="A890" s="38">
        <v>0.008340513562911874</v>
      </c>
      <c r="B890" s="33">
        <v>-8.673384327021838E-4</v>
      </c>
      <c r="C890" s="3">
        <v>-0.00360885</v>
      </c>
      <c r="D890" s="3">
        <v>13854.829100683044</v>
      </c>
      <c r="F890" s="21">
        <v>889.0</v>
      </c>
      <c r="G890" s="36">
        <v>-0.001</v>
      </c>
      <c r="H890" s="39"/>
      <c r="I890" s="39">
        <v>0.00724128878891835</v>
      </c>
      <c r="J890" s="44">
        <v>723.49</v>
      </c>
      <c r="M890" s="36"/>
      <c r="N890" s="39"/>
      <c r="O890" s="39">
        <v>0.00724128878891835</v>
      </c>
      <c r="P890" s="44">
        <v>723.49</v>
      </c>
    </row>
    <row r="891">
      <c r="A891" s="38">
        <v>0.009237496875483754</v>
      </c>
      <c r="B891" s="33">
        <v>-8.680233917703638E-4</v>
      </c>
      <c r="C891" s="3">
        <v>-0.0036117</v>
      </c>
      <c r="D891" s="3">
        <v>13843.896226153889</v>
      </c>
      <c r="F891" s="21">
        <v>890.0</v>
      </c>
      <c r="G891" s="36">
        <v>-0.001</v>
      </c>
      <c r="H891" s="39"/>
      <c r="I891" s="39">
        <v>0.006804161376646349</v>
      </c>
      <c r="J891" s="45">
        <v>724.07</v>
      </c>
      <c r="M891" s="36"/>
      <c r="N891" s="39"/>
      <c r="O891" s="39">
        <v>0.006804161376646349</v>
      </c>
      <c r="P891" s="45">
        <v>724.07</v>
      </c>
    </row>
    <row r="892">
      <c r="A892" s="38">
        <v>0.01250069717488269</v>
      </c>
      <c r="B892" s="33">
        <v>-8.687203676643014E-4</v>
      </c>
      <c r="C892" s="3">
        <v>-0.0036146</v>
      </c>
      <c r="D892" s="3">
        <v>13832.789243623085</v>
      </c>
      <c r="F892" s="21">
        <v>891.0</v>
      </c>
      <c r="G892" s="36">
        <v>-0.001</v>
      </c>
      <c r="H892" s="39"/>
      <c r="I892" s="39">
        <v>0.0067405046972342396</v>
      </c>
      <c r="J892" s="44">
        <v>724.64</v>
      </c>
      <c r="M892" s="36"/>
      <c r="N892" s="39"/>
      <c r="O892" s="39">
        <v>0.0067405046972342396</v>
      </c>
      <c r="P892" s="44">
        <v>724.64</v>
      </c>
    </row>
    <row r="893">
      <c r="A893" s="38">
        <v>0.01001211877729683</v>
      </c>
      <c r="B893" s="33">
        <v>-8.694053267324813E-4</v>
      </c>
      <c r="C893" s="3">
        <v>-0.00361745</v>
      </c>
      <c r="D893" s="3">
        <v>13821.891111141827</v>
      </c>
      <c r="F893" s="21">
        <v>892.0</v>
      </c>
      <c r="G893" s="36">
        <v>-0.001</v>
      </c>
      <c r="H893" s="39"/>
      <c r="I893" s="39">
        <v>0.008197596071474241</v>
      </c>
      <c r="J893" s="45">
        <v>725.21</v>
      </c>
      <c r="M893" s="36"/>
      <c r="N893" s="39"/>
      <c r="O893" s="39">
        <v>0.008197596071474241</v>
      </c>
      <c r="P893" s="45">
        <v>725.21</v>
      </c>
    </row>
    <row r="894">
      <c r="A894" s="38">
        <v>0.009430371341753004</v>
      </c>
      <c r="B894" s="33">
        <v>-8.701023026264188E-4</v>
      </c>
      <c r="C894" s="3">
        <v>-0.00362035</v>
      </c>
      <c r="D894" s="3">
        <v>13810.81939591476</v>
      </c>
      <c r="F894" s="21">
        <v>893.0</v>
      </c>
      <c r="G894" s="36">
        <v>-0.001</v>
      </c>
      <c r="H894" s="39"/>
      <c r="I894" s="39">
        <v>0.00549296127625213</v>
      </c>
      <c r="J894" s="44">
        <v>725.79</v>
      </c>
      <c r="M894" s="36"/>
      <c r="N894" s="39"/>
      <c r="O894" s="39">
        <v>0.00549296127625213</v>
      </c>
      <c r="P894" s="44">
        <v>725.79</v>
      </c>
    </row>
    <row r="895">
      <c r="A895" s="38">
        <v>0.009364225271530595</v>
      </c>
      <c r="B895" s="33">
        <v>-8.707872616945985E-4</v>
      </c>
      <c r="C895" s="3">
        <v>-0.003623199999999999</v>
      </c>
      <c r="D895" s="3">
        <v>13799.955840141314</v>
      </c>
      <c r="F895" s="21">
        <v>894.0</v>
      </c>
      <c r="G895" s="36">
        <v>-0.001</v>
      </c>
      <c r="H895" s="39"/>
      <c r="I895" s="39">
        <v>0.00720495257277324</v>
      </c>
      <c r="J895" s="45">
        <v>726.36</v>
      </c>
      <c r="M895" s="36"/>
      <c r="N895" s="39"/>
      <c r="O895" s="39">
        <v>0.00720495257277324</v>
      </c>
      <c r="P895" s="45">
        <v>726.36</v>
      </c>
    </row>
    <row r="896">
      <c r="A896" s="38">
        <v>0.01141538055548108</v>
      </c>
      <c r="B896" s="33">
        <v>-8.714722207627788E-4</v>
      </c>
      <c r="C896" s="3">
        <v>-0.0036260500000000005</v>
      </c>
      <c r="D896" s="3">
        <v>13789.109361426345</v>
      </c>
      <c r="F896" s="21">
        <v>895.0</v>
      </c>
      <c r="G896" s="36">
        <v>-0.001</v>
      </c>
      <c r="H896" s="39"/>
      <c r="I896" s="39">
        <v>0.00748735509474313</v>
      </c>
      <c r="J896" s="44">
        <v>726.94</v>
      </c>
      <c r="M896" s="36"/>
      <c r="N896" s="39"/>
      <c r="O896" s="39">
        <v>0.00748735509474313</v>
      </c>
      <c r="P896" s="44">
        <v>726.94</v>
      </c>
    </row>
    <row r="897">
      <c r="A897" s="38">
        <v>0.007667468579546066</v>
      </c>
      <c r="B897" s="33">
        <v>-8.721691966567161E-4</v>
      </c>
      <c r="C897" s="3">
        <v>-0.0036289499999999997</v>
      </c>
      <c r="D897" s="3">
        <v>13778.090081152952</v>
      </c>
      <c r="F897" s="21">
        <v>896.0</v>
      </c>
      <c r="G897" s="36">
        <v>-0.001</v>
      </c>
      <c r="H897" s="39"/>
      <c r="I897" s="39">
        <v>0.00535635895991713</v>
      </c>
      <c r="J897" s="45">
        <v>727.51</v>
      </c>
      <c r="M897" s="36"/>
      <c r="N897" s="39"/>
      <c r="O897" s="39">
        <v>0.00535635895991713</v>
      </c>
      <c r="P897" s="45">
        <v>727.51</v>
      </c>
    </row>
    <row r="898">
      <c r="A898" s="38">
        <v>0.010080902476666723</v>
      </c>
      <c r="B898" s="33">
        <v>-8.728541557248961E-4</v>
      </c>
      <c r="C898" s="3">
        <v>-0.0036318</v>
      </c>
      <c r="D898" s="3">
        <v>13767.277933806927</v>
      </c>
      <c r="F898" s="21">
        <v>897.0</v>
      </c>
      <c r="G898" s="36">
        <v>-0.001</v>
      </c>
      <c r="H898" s="39"/>
      <c r="I898" s="39">
        <v>0.005320022743772021</v>
      </c>
      <c r="J898" s="44">
        <v>728.08</v>
      </c>
      <c r="M898" s="36"/>
      <c r="N898" s="39"/>
      <c r="O898" s="39">
        <v>0.005320022743772021</v>
      </c>
      <c r="P898" s="44">
        <v>728.08</v>
      </c>
    </row>
    <row r="899">
      <c r="A899" s="38">
        <v>0.010501145053416306</v>
      </c>
      <c r="B899" s="33">
        <v>-8.735511316188338E-4</v>
      </c>
      <c r="C899" s="3">
        <v>-0.0036347000000000003</v>
      </c>
      <c r="D899" s="3">
        <v>13756.293504278206</v>
      </c>
      <c r="F899" s="21">
        <v>898.0</v>
      </c>
      <c r="G899" s="36">
        <v>-0.001</v>
      </c>
      <c r="H899" s="39"/>
      <c r="I899" s="39">
        <v>0.00610320935742602</v>
      </c>
      <c r="J899" s="45">
        <v>728.66</v>
      </c>
      <c r="M899" s="36"/>
      <c r="N899" s="39"/>
      <c r="O899" s="39">
        <v>0.00610320935742602</v>
      </c>
      <c r="P899" s="45">
        <v>728.66</v>
      </c>
    </row>
    <row r="900">
      <c r="A900" s="38">
        <v>0.007530071550226862</v>
      </c>
      <c r="B900" s="33">
        <v>-8.742360906870136E-4</v>
      </c>
      <c r="C900" s="3">
        <v>-0.00363755</v>
      </c>
      <c r="D900" s="3">
        <v>13745.515525559787</v>
      </c>
      <c r="F900" s="21">
        <v>899.0</v>
      </c>
      <c r="G900" s="36">
        <v>-0.001</v>
      </c>
      <c r="H900" s="39"/>
      <c r="I900" s="39">
        <v>0.0056388525500979106</v>
      </c>
      <c r="J900" s="44">
        <v>729.23</v>
      </c>
      <c r="M900" s="36"/>
      <c r="N900" s="39"/>
      <c r="O900" s="39">
        <v>0.0056388525500979106</v>
      </c>
      <c r="P900" s="44">
        <v>729.23</v>
      </c>
    </row>
    <row r="901">
      <c r="A901" s="38">
        <v>0.0074965824202267595</v>
      </c>
      <c r="B901" s="33">
        <v>-8.749210497551935E-4</v>
      </c>
      <c r="C901" s="3">
        <v>-0.0036404</v>
      </c>
      <c r="D901" s="3">
        <v>13734.754422590924</v>
      </c>
      <c r="F901" s="21">
        <v>900.0</v>
      </c>
      <c r="G901" s="36">
        <v>-0.001</v>
      </c>
      <c r="H901" s="39"/>
      <c r="I901" s="39">
        <v>0.004254524676359021</v>
      </c>
      <c r="J901" s="45">
        <v>729.8</v>
      </c>
      <c r="M901" s="36"/>
      <c r="N901" s="39"/>
      <c r="O901" s="39">
        <v>0.004254524676359021</v>
      </c>
      <c r="P901" s="45">
        <v>729.8</v>
      </c>
    </row>
    <row r="902">
      <c r="A902" s="38">
        <v>0.008620760568342043</v>
      </c>
      <c r="B902" s="33">
        <v>-8.756180256491308E-4</v>
      </c>
      <c r="C902" s="3">
        <v>-0.003643299999999999</v>
      </c>
      <c r="D902" s="3">
        <v>13723.821809897623</v>
      </c>
      <c r="F902" s="21">
        <v>901.0</v>
      </c>
      <c r="G902" s="36">
        <v>-0.001</v>
      </c>
      <c r="H902" s="39"/>
      <c r="I902" s="39">
        <v>0.0063856118793959105</v>
      </c>
      <c r="J902" s="44">
        <v>730.38</v>
      </c>
      <c r="M902" s="36"/>
      <c r="N902" s="39"/>
      <c r="O902" s="39">
        <v>0.0063856118793959105</v>
      </c>
      <c r="P902" s="44">
        <v>730.38</v>
      </c>
    </row>
    <row r="903">
      <c r="A903" s="38">
        <v>0.007983564645403757</v>
      </c>
      <c r="B903" s="33">
        <v>-8.76302984717311E-4</v>
      </c>
      <c r="C903" s="3">
        <v>-0.00364615</v>
      </c>
      <c r="D903" s="3">
        <v>13713.09463406607</v>
      </c>
      <c r="F903" s="21">
        <v>902.0</v>
      </c>
      <c r="G903" s="36">
        <v>-0.001</v>
      </c>
      <c r="H903" s="39"/>
      <c r="I903" s="39">
        <v>0.006695243796421911</v>
      </c>
      <c r="J903" s="45">
        <v>730.95</v>
      </c>
      <c r="M903" s="36"/>
      <c r="N903" s="39"/>
      <c r="O903" s="39">
        <v>0.006695243796421911</v>
      </c>
      <c r="P903" s="45">
        <v>730.95</v>
      </c>
    </row>
    <row r="904">
      <c r="A904" s="38">
        <v>0.006037750340888692</v>
      </c>
      <c r="B904" s="33">
        <v>-8.769879437854908E-4</v>
      </c>
      <c r="C904" s="3">
        <v>-0.0036489999999999995</v>
      </c>
      <c r="D904" s="3">
        <v>13702.384214853386</v>
      </c>
      <c r="F904" s="21">
        <v>903.0</v>
      </c>
      <c r="G904" s="36">
        <v>-0.001</v>
      </c>
      <c r="H904" s="39"/>
      <c r="I904" s="39">
        <v>0.0050287866053458</v>
      </c>
      <c r="J904" s="44">
        <v>731.53</v>
      </c>
      <c r="M904" s="36"/>
      <c r="N904" s="39"/>
      <c r="O904" s="39">
        <v>0.0050287866053458</v>
      </c>
      <c r="P904" s="44">
        <v>731.53</v>
      </c>
    </row>
    <row r="905">
      <c r="A905" s="38">
        <v>0.009083676574000398</v>
      </c>
      <c r="B905" s="33">
        <v>-8.776849196794284E-4</v>
      </c>
      <c r="C905" s="3">
        <v>-0.0036519</v>
      </c>
      <c r="D905" s="3">
        <v>13691.50305320518</v>
      </c>
      <c r="F905" s="21">
        <v>904.0</v>
      </c>
      <c r="G905" s="36">
        <v>-0.001</v>
      </c>
      <c r="H905" s="39"/>
      <c r="I905" s="39">
        <v>0.005839293682266801</v>
      </c>
      <c r="J905" s="45">
        <v>732.1</v>
      </c>
      <c r="M905" s="36"/>
      <c r="N905" s="39"/>
      <c r="O905" s="39">
        <v>0.005839293682266801</v>
      </c>
      <c r="P905" s="45">
        <v>732.1</v>
      </c>
    </row>
    <row r="906">
      <c r="A906" s="38">
        <v>0.009546450701737036</v>
      </c>
      <c r="B906" s="33">
        <v>-8.783698787476084E-4</v>
      </c>
      <c r="C906" s="3">
        <v>-0.00365475</v>
      </c>
      <c r="D906" s="3">
        <v>13680.826321909843</v>
      </c>
      <c r="F906" s="21">
        <v>905.0</v>
      </c>
      <c r="G906" s="36">
        <v>-0.001</v>
      </c>
      <c r="H906" s="39"/>
      <c r="I906" s="39">
        <v>0.00530208230622669</v>
      </c>
      <c r="J906" s="44">
        <v>732.67</v>
      </c>
      <c r="M906" s="36"/>
      <c r="N906" s="39"/>
      <c r="O906" s="39">
        <v>0.00530208230622669</v>
      </c>
      <c r="P906" s="44">
        <v>732.67</v>
      </c>
    </row>
    <row r="907">
      <c r="A907" s="38">
        <v>0.00718740566578136</v>
      </c>
      <c r="B907" s="33">
        <v>-8.790668546415459E-4</v>
      </c>
      <c r="C907" s="3">
        <v>-0.0036576499999999997</v>
      </c>
      <c r="D907" s="3">
        <v>13669.97935833117</v>
      </c>
      <c r="F907" s="21">
        <v>906.0</v>
      </c>
      <c r="G907" s="36">
        <v>-0.001</v>
      </c>
      <c r="H907" s="39"/>
      <c r="I907" s="39">
        <v>0.0055387685863298</v>
      </c>
      <c r="J907" s="45">
        <v>733.25</v>
      </c>
      <c r="M907" s="36"/>
      <c r="N907" s="39"/>
      <c r="O907" s="39">
        <v>0.0055387685863298</v>
      </c>
      <c r="P907" s="45">
        <v>733.25</v>
      </c>
    </row>
    <row r="908">
      <c r="A908" s="38">
        <v>0.008365349031195526</v>
      </c>
      <c r="B908" s="33">
        <v>-8.797518137097259E-4</v>
      </c>
      <c r="C908" s="3">
        <v>-0.0036605</v>
      </c>
      <c r="D908" s="3">
        <v>13659.336156262805</v>
      </c>
      <c r="F908" s="21">
        <v>907.0</v>
      </c>
      <c r="G908" s="36">
        <v>-0.001</v>
      </c>
      <c r="H908" s="39"/>
      <c r="I908" s="39">
        <v>0.004755673040886691</v>
      </c>
      <c r="J908" s="44">
        <v>733.82</v>
      </c>
      <c r="M908" s="36"/>
      <c r="N908" s="39"/>
      <c r="O908" s="39">
        <v>0.004755673040886691</v>
      </c>
      <c r="P908" s="44">
        <v>733.82</v>
      </c>
    </row>
    <row r="909">
      <c r="A909" s="38">
        <v>0.007613497683846299</v>
      </c>
      <c r="B909" s="33">
        <v>-8.804367727779056E-4</v>
      </c>
      <c r="C909" s="3">
        <v>-0.0036633499999999992</v>
      </c>
      <c r="D909" s="3">
        <v>13648.709514515405</v>
      </c>
      <c r="F909" s="21">
        <v>908.0</v>
      </c>
      <c r="G909" s="36">
        <v>-0.001</v>
      </c>
      <c r="H909" s="39"/>
      <c r="I909" s="39">
        <v>0.00527476184295969</v>
      </c>
      <c r="J909" s="45">
        <v>734.39</v>
      </c>
      <c r="M909" s="36"/>
      <c r="N909" s="39"/>
      <c r="O909" s="39">
        <v>0.00527476184295969</v>
      </c>
      <c r="P909" s="45">
        <v>734.39</v>
      </c>
    </row>
    <row r="910">
      <c r="A910" s="38">
        <v>0.007972269334809049</v>
      </c>
      <c r="B910" s="33">
        <v>-8.811337486718433E-4</v>
      </c>
      <c r="C910" s="3">
        <v>-0.00366625</v>
      </c>
      <c r="D910" s="3">
        <v>13637.913399249916</v>
      </c>
      <c r="F910" s="21">
        <v>909.0</v>
      </c>
      <c r="G910" s="36">
        <v>-0.001</v>
      </c>
      <c r="H910" s="39"/>
      <c r="I910" s="39">
        <v>0.0046555890771185805</v>
      </c>
      <c r="J910" s="44">
        <v>734.97</v>
      </c>
      <c r="M910" s="36"/>
      <c r="N910" s="39"/>
      <c r="O910" s="39">
        <v>0.0046555890771185805</v>
      </c>
      <c r="P910" s="44">
        <v>734.97</v>
      </c>
    </row>
    <row r="911">
      <c r="A911" s="38">
        <v>0.006861090503944633</v>
      </c>
      <c r="B911" s="33">
        <v>-8.818187077400232E-4</v>
      </c>
      <c r="C911" s="3">
        <v>-0.0036691</v>
      </c>
      <c r="D911" s="3">
        <v>13627.320051238725</v>
      </c>
      <c r="F911" s="21">
        <v>910.0</v>
      </c>
      <c r="G911" s="36">
        <v>-0.001</v>
      </c>
      <c r="H911" s="39"/>
      <c r="I911" s="39">
        <v>0.00480129821454258</v>
      </c>
      <c r="J911" s="45">
        <v>735.54</v>
      </c>
      <c r="M911" s="36"/>
      <c r="N911" s="39"/>
      <c r="O911" s="39">
        <v>0.00480129821454258</v>
      </c>
      <c r="P911" s="45">
        <v>735.54</v>
      </c>
    </row>
    <row r="912">
      <c r="A912" s="38">
        <v>0.007627735880557355</v>
      </c>
      <c r="B912" s="33">
        <v>-8.825036668082032E-4</v>
      </c>
      <c r="C912" s="3">
        <v>-0.00367195</v>
      </c>
      <c r="D912" s="3">
        <v>13616.74314737401</v>
      </c>
      <c r="F912" s="21">
        <v>911.0</v>
      </c>
      <c r="G912" s="36">
        <v>-0.001</v>
      </c>
      <c r="H912" s="39"/>
      <c r="I912" s="39">
        <v>0.00434604822830347</v>
      </c>
      <c r="J912" s="44">
        <v>736.11</v>
      </c>
      <c r="M912" s="36"/>
      <c r="N912" s="39"/>
      <c r="O912" s="39">
        <v>0.00434604822830347</v>
      </c>
      <c r="P912" s="44">
        <v>736.11</v>
      </c>
    </row>
    <row r="913">
      <c r="A913" s="38">
        <v>0.006748325230853542</v>
      </c>
      <c r="B913" s="33">
        <v>-8.832006427021407E-4</v>
      </c>
      <c r="C913" s="3">
        <v>-0.0036748500000000003</v>
      </c>
      <c r="D913" s="3">
        <v>13605.997523708449</v>
      </c>
      <c r="F913" s="21">
        <v>912.0</v>
      </c>
      <c r="G913" s="36">
        <v>-0.001</v>
      </c>
      <c r="H913" s="39"/>
      <c r="I913" s="39">
        <v>0.005311280195526581</v>
      </c>
      <c r="J913" s="45">
        <v>736.69</v>
      </c>
      <c r="M913" s="36"/>
      <c r="N913" s="39"/>
      <c r="O913" s="39">
        <v>0.005311280195526581</v>
      </c>
      <c r="P913" s="45">
        <v>736.69</v>
      </c>
    </row>
    <row r="914">
      <c r="A914" s="38">
        <v>0.006975736941373398</v>
      </c>
      <c r="B914" s="33">
        <v>-8.838856017703205E-4</v>
      </c>
      <c r="C914" s="3">
        <v>-0.0036776999999999995</v>
      </c>
      <c r="D914" s="3">
        <v>13595.453680289313</v>
      </c>
      <c r="F914" s="21">
        <v>913.0</v>
      </c>
      <c r="G914" s="36">
        <v>-0.001</v>
      </c>
      <c r="H914" s="39"/>
      <c r="I914" s="39">
        <v>0.0045008641868164705</v>
      </c>
      <c r="J914" s="44">
        <v>737.26</v>
      </c>
      <c r="M914" s="36"/>
      <c r="N914" s="39"/>
      <c r="O914" s="39">
        <v>0.0045008641868164705</v>
      </c>
      <c r="P914" s="44">
        <v>737.26</v>
      </c>
    </row>
    <row r="915">
      <c r="A915" s="38">
        <v>0.006329001832178009</v>
      </c>
      <c r="B915" s="33">
        <v>-8.845705608385005E-4</v>
      </c>
      <c r="C915" s="3">
        <v>-0.00368055</v>
      </c>
      <c r="D915" s="3">
        <v>13584.926165926288</v>
      </c>
      <c r="F915" s="21">
        <v>914.0</v>
      </c>
      <c r="G915" s="36">
        <v>-0.001</v>
      </c>
      <c r="H915" s="39"/>
      <c r="I915" s="39">
        <v>0.00444622326028247</v>
      </c>
      <c r="J915" s="45">
        <v>737.83</v>
      </c>
      <c r="M915" s="36"/>
      <c r="N915" s="39"/>
      <c r="O915" s="39">
        <v>0.00444622326028247</v>
      </c>
      <c r="P915" s="45">
        <v>737.83</v>
      </c>
    </row>
    <row r="916">
      <c r="A916" s="38">
        <v>0.007752933596893423</v>
      </c>
      <c r="B916" s="33">
        <v>-8.852675367324382E-4</v>
      </c>
      <c r="C916" s="3">
        <v>-0.0036834500000000004</v>
      </c>
      <c r="D916" s="3">
        <v>13574.230680476183</v>
      </c>
      <c r="F916" s="21">
        <v>915.0</v>
      </c>
      <c r="G916" s="36">
        <v>-0.001</v>
      </c>
      <c r="H916" s="39"/>
      <c r="I916" s="39">
        <v>0.00272512514267236</v>
      </c>
      <c r="J916" s="44">
        <v>738.41</v>
      </c>
      <c r="M916" s="36"/>
      <c r="N916" s="39"/>
      <c r="O916" s="39">
        <v>0.00272512514267236</v>
      </c>
      <c r="P916" s="44">
        <v>738.41</v>
      </c>
    </row>
    <row r="917">
      <c r="A917" s="38">
        <v>0.006585222466908024</v>
      </c>
      <c r="B917" s="33">
        <v>-8.85952495800618E-4</v>
      </c>
      <c r="C917" s="3">
        <v>-0.0036862999999999996</v>
      </c>
      <c r="D917" s="3">
        <v>13563.735995442586</v>
      </c>
      <c r="F917" s="21">
        <v>916.0</v>
      </c>
      <c r="G917" s="36">
        <v>-0.001</v>
      </c>
      <c r="H917" s="39"/>
      <c r="I917" s="39">
        <v>0.00515664637343536</v>
      </c>
      <c r="J917" s="45">
        <v>738.98</v>
      </c>
      <c r="M917" s="36"/>
      <c r="N917" s="39"/>
      <c r="O917" s="39">
        <v>0.00515664637343536</v>
      </c>
      <c r="P917" s="45">
        <v>738.98</v>
      </c>
    </row>
    <row r="918">
      <c r="A918" s="38">
        <v>0.0065203772301145055</v>
      </c>
      <c r="B918" s="33">
        <v>-8.866374548687979E-4</v>
      </c>
      <c r="C918" s="3">
        <v>-0.0036891499999999995</v>
      </c>
      <c r="D918" s="3">
        <v>13553.257525446243</v>
      </c>
      <c r="F918" s="21">
        <v>917.0</v>
      </c>
      <c r="G918" s="36">
        <v>-0.001</v>
      </c>
      <c r="H918" s="39"/>
      <c r="I918" s="39">
        <v>0.0045647940708612505</v>
      </c>
      <c r="J918" s="44">
        <v>739.55</v>
      </c>
      <c r="M918" s="36"/>
      <c r="N918" s="39"/>
      <c r="O918" s="39">
        <v>0.0045647940708612505</v>
      </c>
      <c r="P918" s="44">
        <v>739.55</v>
      </c>
    </row>
    <row r="919">
      <c r="A919" s="38">
        <v>0.004005822359871598</v>
      </c>
      <c r="B919" s="33">
        <v>-8.873344307627354E-4</v>
      </c>
      <c r="C919" s="3">
        <v>-0.0036920499999999997</v>
      </c>
      <c r="D919" s="3">
        <v>13542.611828117171</v>
      </c>
      <c r="F919" s="21">
        <v>918.0</v>
      </c>
      <c r="G919" s="36">
        <v>-0.001</v>
      </c>
      <c r="H919" s="39"/>
      <c r="I919" s="39">
        <v>0.00348108236127025</v>
      </c>
      <c r="J919" s="45">
        <v>740.12</v>
      </c>
      <c r="M919" s="49"/>
      <c r="N919" s="39"/>
      <c r="O919" s="39">
        <v>0.00348108236127025</v>
      </c>
      <c r="P919" s="45">
        <v>740.12</v>
      </c>
    </row>
    <row r="920">
      <c r="A920" s="38">
        <v>0.007597626345946711</v>
      </c>
      <c r="B920" s="33">
        <v>-8.880193898309155E-4</v>
      </c>
      <c r="C920" s="3">
        <v>-0.0036949</v>
      </c>
      <c r="D920" s="3">
        <v>13532.165958483314</v>
      </c>
      <c r="F920" s="21">
        <v>919.0</v>
      </c>
      <c r="G920" s="36">
        <v>-0.001</v>
      </c>
      <c r="H920" s="39"/>
      <c r="I920" s="39">
        <v>0.0032625186551342496</v>
      </c>
      <c r="J920" s="44">
        <v>740.7</v>
      </c>
      <c r="M920" s="36"/>
      <c r="N920" s="39"/>
      <c r="O920" s="39">
        <v>0.0032625186551342496</v>
      </c>
      <c r="P920" s="44">
        <v>740.7</v>
      </c>
    </row>
    <row r="921">
      <c r="A921" s="38">
        <v>0.006741186486712319</v>
      </c>
      <c r="B921" s="33">
        <v>-8.887043488990953E-4</v>
      </c>
      <c r="C921" s="3">
        <v>-0.0036977499999999996</v>
      </c>
      <c r="D921" s="3">
        <v>13521.736190926917</v>
      </c>
      <c r="F921" s="21">
        <v>920.0</v>
      </c>
      <c r="G921" s="36">
        <v>-0.001</v>
      </c>
      <c r="H921" s="39"/>
      <c r="I921" s="39">
        <v>0.0027616434952392505</v>
      </c>
      <c r="J921" s="45">
        <v>741.27</v>
      </c>
      <c r="M921" s="36"/>
      <c r="N921" s="39"/>
      <c r="O921" s="39">
        <v>0.0027616434952392505</v>
      </c>
      <c r="P921" s="45">
        <v>741.27</v>
      </c>
    </row>
    <row r="922">
      <c r="A922" s="38">
        <v>0.00515268088029679</v>
      </c>
      <c r="B922" s="33">
        <v>-8.893893079672752E-4</v>
      </c>
      <c r="C922" s="3">
        <v>-0.0037005999999999996</v>
      </c>
      <c r="D922" s="3">
        <v>13511.32248824515</v>
      </c>
      <c r="F922" s="21">
        <v>921.0</v>
      </c>
      <c r="G922" s="36">
        <v>-0.001</v>
      </c>
      <c r="H922" s="39"/>
      <c r="I922" s="39">
        <v>0.00357224164037114</v>
      </c>
      <c r="J922" s="44">
        <v>741.84</v>
      </c>
      <c r="M922" s="36"/>
      <c r="N922" s="39"/>
      <c r="O922" s="39">
        <v>0.00357224164037114</v>
      </c>
      <c r="P922" s="44">
        <v>741.84</v>
      </c>
    </row>
    <row r="923">
      <c r="A923" s="38">
        <v>0.004840526083834955</v>
      </c>
      <c r="B923" s="33">
        <v>-8.900862838612129E-4</v>
      </c>
      <c r="C923" s="3">
        <v>-0.0037034999999999998</v>
      </c>
      <c r="D923" s="3">
        <v>13500.742540839747</v>
      </c>
      <c r="F923" s="21">
        <v>922.0</v>
      </c>
      <c r="G923" s="36">
        <v>-0.001</v>
      </c>
      <c r="H923" s="39"/>
      <c r="I923" s="39">
        <v>0.00253406403622514</v>
      </c>
      <c r="J923" s="45">
        <v>742.42</v>
      </c>
      <c r="M923" s="36"/>
      <c r="N923" s="39"/>
      <c r="O923" s="39">
        <v>0.00253406403622514</v>
      </c>
      <c r="P923" s="45">
        <v>742.42</v>
      </c>
    </row>
    <row r="924">
      <c r="A924" s="38">
        <v>0.004106855416050319</v>
      </c>
      <c r="B924" s="33">
        <v>-8.907712429293928E-4</v>
      </c>
      <c r="C924" s="3">
        <v>-0.0037063499999999997</v>
      </c>
      <c r="D924" s="3">
        <v>13490.361136967638</v>
      </c>
      <c r="F924" s="21">
        <v>923.0</v>
      </c>
      <c r="G924" s="36">
        <v>-0.001</v>
      </c>
      <c r="H924" s="39"/>
      <c r="I924" s="39">
        <v>0.005011210440644031</v>
      </c>
      <c r="J924" s="44">
        <v>742.99</v>
      </c>
      <c r="M924" s="36"/>
      <c r="N924" s="39"/>
      <c r="O924" s="39">
        <v>0.005011210440644031</v>
      </c>
      <c r="P924" s="44">
        <v>742.99</v>
      </c>
    </row>
    <row r="925">
      <c r="A925" s="38">
        <v>0.005324564545571455</v>
      </c>
      <c r="B925" s="33">
        <v>-8.914562019975727E-4</v>
      </c>
      <c r="C925" s="3">
        <v>-0.0037091999999999997</v>
      </c>
      <c r="D925" s="3">
        <v>13479.995686401382</v>
      </c>
      <c r="F925" s="21">
        <v>924.0</v>
      </c>
      <c r="G925" s="36">
        <v>-0.001</v>
      </c>
      <c r="H925" s="39"/>
      <c r="I925" s="39">
        <v>0.0023975527881010305</v>
      </c>
      <c r="J925" s="45">
        <v>743.56</v>
      </c>
      <c r="M925" s="36"/>
      <c r="N925" s="39"/>
      <c r="O925" s="39">
        <v>0.0023975527881010305</v>
      </c>
      <c r="P925" s="45">
        <v>743.56</v>
      </c>
    </row>
    <row r="926">
      <c r="A926" s="38">
        <v>0.003785986847392092</v>
      </c>
      <c r="B926" s="33">
        <v>-8.921531778915104E-4</v>
      </c>
      <c r="C926" s="3">
        <v>-0.0037121000000000003</v>
      </c>
      <c r="D926" s="3">
        <v>13469.464723471889</v>
      </c>
      <c r="F926" s="21">
        <v>925.0</v>
      </c>
      <c r="G926" s="36">
        <v>-0.001</v>
      </c>
      <c r="H926" s="39"/>
      <c r="I926" s="39">
        <v>0.0022063095452320297</v>
      </c>
      <c r="J926" s="44">
        <v>744.13</v>
      </c>
      <c r="M926" s="36"/>
      <c r="N926" s="39"/>
      <c r="O926" s="39">
        <v>0.0022063095452320297</v>
      </c>
      <c r="P926" s="44">
        <v>744.13</v>
      </c>
    </row>
    <row r="927">
      <c r="A927" s="38">
        <v>0.0075041943579996</v>
      </c>
      <c r="B927" s="33">
        <v>-8.928381369596902E-4</v>
      </c>
      <c r="C927" s="3">
        <v>-0.00371495</v>
      </c>
      <c r="D927" s="3">
        <v>13459.131347662822</v>
      </c>
      <c r="F927" s="21">
        <v>926.0</v>
      </c>
      <c r="G927" s="36">
        <v>-0.001</v>
      </c>
      <c r="H927" s="39"/>
      <c r="I927" s="39">
        <v>0.005147812756979029</v>
      </c>
      <c r="J927" s="45">
        <v>744.71</v>
      </c>
      <c r="M927" s="36"/>
      <c r="N927" s="39"/>
      <c r="O927" s="39">
        <v>0.005147812756979029</v>
      </c>
      <c r="P927" s="45">
        <v>744.71</v>
      </c>
    </row>
    <row r="928">
      <c r="A928" s="38">
        <v>0.0035985601089519484</v>
      </c>
      <c r="B928" s="33">
        <v>-8.935230960278701E-4</v>
      </c>
      <c r="C928" s="3">
        <v>-0.0037178</v>
      </c>
      <c r="D928" s="3">
        <v>13448.813814621552</v>
      </c>
      <c r="F928" s="21">
        <v>927.0</v>
      </c>
      <c r="G928" s="36">
        <v>-0.001</v>
      </c>
      <c r="H928" s="39"/>
      <c r="I928" s="39">
        <v>0.0035542101346149203</v>
      </c>
      <c r="J928" s="44">
        <v>745.28</v>
      </c>
      <c r="M928" s="36"/>
      <c r="N928" s="39"/>
      <c r="O928" s="39">
        <v>0.0035542101346149203</v>
      </c>
      <c r="P928" s="44">
        <v>745.28</v>
      </c>
    </row>
    <row r="929">
      <c r="A929" s="38">
        <v>0.003319138784510569</v>
      </c>
      <c r="B929" s="33">
        <v>-8.942080550960501E-4</v>
      </c>
      <c r="C929" s="3">
        <v>-0.00372065</v>
      </c>
      <c r="D929" s="3">
        <v>13438.512087941624</v>
      </c>
      <c r="F929" s="21">
        <v>928.0</v>
      </c>
      <c r="G929" s="36">
        <v>-0.001</v>
      </c>
      <c r="H929" s="39"/>
      <c r="I929" s="39">
        <v>0.00145053446305592</v>
      </c>
      <c r="J929" s="45">
        <v>745.85</v>
      </c>
      <c r="M929" s="36"/>
      <c r="N929" s="39"/>
      <c r="O929" s="39">
        <v>0.00145053446305592</v>
      </c>
      <c r="P929" s="45">
        <v>745.85</v>
      </c>
    </row>
    <row r="930">
      <c r="A930" s="38">
        <v>0.007762414430298378</v>
      </c>
      <c r="B930" s="33">
        <v>-8.949050309899876E-4</v>
      </c>
      <c r="C930" s="3">
        <v>-0.00372355</v>
      </c>
      <c r="D930" s="3">
        <v>13428.045816492326</v>
      </c>
      <c r="F930" s="21">
        <v>929.0</v>
      </c>
      <c r="G930" s="36">
        <v>-0.001</v>
      </c>
      <c r="H930" s="39"/>
      <c r="I930" s="39">
        <v>0.00257076452521381</v>
      </c>
      <c r="J930" s="44">
        <v>746.42</v>
      </c>
      <c r="M930" s="36"/>
      <c r="N930" s="39"/>
      <c r="O930" s="39">
        <v>0.00257076452521381</v>
      </c>
      <c r="P930" s="44">
        <v>746.42</v>
      </c>
    </row>
    <row r="931">
      <c r="A931" s="38">
        <v>0.005371728182224297</v>
      </c>
      <c r="B931" s="33">
        <v>-8.955899900581674E-4</v>
      </c>
      <c r="C931" s="3">
        <v>-0.0037263999999999995</v>
      </c>
      <c r="D931" s="3">
        <v>13417.775869471878</v>
      </c>
      <c r="F931" s="21">
        <v>930.0</v>
      </c>
      <c r="G931" s="36">
        <v>-0.001</v>
      </c>
      <c r="H931" s="39"/>
      <c r="I931" s="39">
        <v>0.00253433724085781</v>
      </c>
      <c r="J931" s="45">
        <v>747.0</v>
      </c>
      <c r="M931" s="36"/>
      <c r="N931" s="39"/>
      <c r="O931" s="39">
        <v>0.00253433724085781</v>
      </c>
      <c r="P931" s="45">
        <v>747.0</v>
      </c>
    </row>
    <row r="932">
      <c r="A932" s="38">
        <v>0.002197328865455129</v>
      </c>
      <c r="B932" s="33">
        <v>-8.962749491263476E-4</v>
      </c>
      <c r="C932" s="3">
        <v>-0.0037292500000000004</v>
      </c>
      <c r="D932" s="3">
        <v>13407.521619628611</v>
      </c>
      <c r="F932" s="21">
        <v>931.0</v>
      </c>
      <c r="G932" s="36">
        <v>-0.001</v>
      </c>
      <c r="H932" s="39"/>
      <c r="I932" s="39">
        <v>0.003973214972919809</v>
      </c>
      <c r="J932" s="44">
        <v>747.57</v>
      </c>
      <c r="M932" s="36"/>
      <c r="N932" s="39"/>
      <c r="O932" s="39">
        <v>0.003973214972919809</v>
      </c>
      <c r="P932" s="44">
        <v>747.57</v>
      </c>
    </row>
    <row r="933">
      <c r="A933" s="38">
        <v>0.0039032343609630886</v>
      </c>
      <c r="B933" s="33">
        <v>-8.969599081945274E-4</v>
      </c>
      <c r="C933" s="3">
        <v>-0.0037320999999999995</v>
      </c>
      <c r="D933" s="3">
        <v>13397.283031001314</v>
      </c>
      <c r="F933" s="21">
        <v>932.0</v>
      </c>
      <c r="G933" s="36">
        <v>-0.001</v>
      </c>
      <c r="H933" s="39"/>
      <c r="I933" s="39">
        <v>0.00479282887092981</v>
      </c>
      <c r="J933" s="45">
        <v>748.14</v>
      </c>
      <c r="M933" s="36"/>
      <c r="N933" s="39"/>
      <c r="O933" s="39">
        <v>0.00479282887092981</v>
      </c>
      <c r="P933" s="45">
        <v>748.14</v>
      </c>
    </row>
    <row r="934">
      <c r="A934" s="38">
        <v>0.0038569031892595326</v>
      </c>
      <c r="B934" s="33">
        <v>-8.976568840884649E-4</v>
      </c>
      <c r="C934" s="3">
        <v>-0.0037349999999999996</v>
      </c>
      <c r="D934" s="3">
        <v>13386.880856760376</v>
      </c>
      <c r="F934" s="21">
        <v>933.0</v>
      </c>
      <c r="G934" s="36">
        <v>-0.001</v>
      </c>
      <c r="H934" s="39"/>
      <c r="I934" s="39">
        <v>0.0038184900826177003</v>
      </c>
      <c r="J934" s="44">
        <v>748.71</v>
      </c>
      <c r="M934" s="36"/>
      <c r="N934" s="39"/>
      <c r="O934" s="39">
        <v>0.0038184900826177003</v>
      </c>
      <c r="P934" s="44">
        <v>748.71</v>
      </c>
    </row>
    <row r="935">
      <c r="A935" s="38">
        <v>0.0060605241334933165</v>
      </c>
      <c r="B935" s="33">
        <v>-8.98341843156645E-4</v>
      </c>
      <c r="C935" s="3">
        <v>-0.00373785</v>
      </c>
      <c r="D935" s="3">
        <v>13376.673756303757</v>
      </c>
      <c r="F935" s="21">
        <v>934.0</v>
      </c>
      <c r="G935" s="36">
        <v>-0.001</v>
      </c>
      <c r="H935" s="39"/>
      <c r="I935" s="39">
        <v>0.0036727809451937003</v>
      </c>
      <c r="J935" s="45">
        <v>749.29</v>
      </c>
      <c r="M935" s="36"/>
      <c r="N935" s="39"/>
      <c r="O935" s="39">
        <v>0.0036727809451937003</v>
      </c>
      <c r="P935" s="45">
        <v>749.29</v>
      </c>
    </row>
    <row r="936">
      <c r="A936" s="38">
        <v>0.0073274535788138365</v>
      </c>
      <c r="B936" s="33">
        <v>-8.990268022248248E-4</v>
      </c>
      <c r="C936" s="3">
        <v>-0.0037406999999999996</v>
      </c>
      <c r="D936" s="3">
        <v>13366.482209212181</v>
      </c>
      <c r="F936" s="21">
        <v>935.0</v>
      </c>
      <c r="G936" s="36">
        <v>-0.001</v>
      </c>
      <c r="H936" s="39"/>
      <c r="I936" s="39">
        <v>0.0028805785786615904</v>
      </c>
      <c r="J936" s="44">
        <v>749.86</v>
      </c>
      <c r="M936" s="36"/>
      <c r="N936" s="39"/>
      <c r="O936" s="39">
        <v>0.0028805785786615904</v>
      </c>
      <c r="P936" s="44">
        <v>749.86</v>
      </c>
    </row>
    <row r="937">
      <c r="A937" s="38">
        <v>0.005851202052148794</v>
      </c>
      <c r="B937" s="33">
        <v>-8.997117612930047E-4</v>
      </c>
      <c r="C937" s="3">
        <v>-0.0037435499999999996</v>
      </c>
      <c r="D937" s="3">
        <v>13356.30617996287</v>
      </c>
      <c r="F937" s="21">
        <v>936.0</v>
      </c>
      <c r="G937" s="36">
        <v>-0.001</v>
      </c>
      <c r="H937" s="39"/>
      <c r="I937" s="39">
        <v>0.00227952838678759</v>
      </c>
      <c r="J937" s="45">
        <v>750.43</v>
      </c>
      <c r="M937" s="36"/>
      <c r="N937" s="39"/>
      <c r="O937" s="39">
        <v>0.00227952838678759</v>
      </c>
      <c r="P937" s="45">
        <v>750.43</v>
      </c>
    </row>
    <row r="938">
      <c r="A938" s="38">
        <v>0.0056410164134146805</v>
      </c>
      <c r="B938" s="33">
        <v>-9.004087371869421E-4</v>
      </c>
      <c r="C938" s="3">
        <v>-0.0037464499999999993</v>
      </c>
      <c r="D938" s="3">
        <v>13345.967515915068</v>
      </c>
      <c r="F938" s="21">
        <v>937.0</v>
      </c>
      <c r="G938" s="36">
        <v>-0.001</v>
      </c>
      <c r="H938" s="39"/>
      <c r="I938" s="39">
        <v>7.405666909574802E-4</v>
      </c>
      <c r="J938" s="44">
        <v>751.0</v>
      </c>
      <c r="M938" s="36"/>
      <c r="N938" s="39"/>
      <c r="O938" s="39">
        <v>7.405666909574802E-4</v>
      </c>
      <c r="P938" s="44">
        <v>751.0</v>
      </c>
    </row>
    <row r="939">
      <c r="A939" s="38">
        <v>0.004434379076882874</v>
      </c>
      <c r="B939" s="33">
        <v>-9.010936962551223E-4</v>
      </c>
      <c r="C939" s="3">
        <v>-0.0037493</v>
      </c>
      <c r="D939" s="3">
        <v>13335.822686901554</v>
      </c>
      <c r="F939" s="21">
        <v>938.0</v>
      </c>
      <c r="G939" s="36">
        <v>-0.001</v>
      </c>
      <c r="H939" s="39"/>
      <c r="I939" s="39">
        <v>0.00401893121478659</v>
      </c>
      <c r="J939" s="45">
        <v>751.58</v>
      </c>
      <c r="M939" s="36"/>
      <c r="N939" s="39"/>
      <c r="O939" s="39">
        <v>0.00401893121478659</v>
      </c>
      <c r="P939" s="45">
        <v>751.58</v>
      </c>
    </row>
    <row r="940">
      <c r="A940" s="38">
        <v>0.0035171273563260473</v>
      </c>
      <c r="B940" s="33">
        <v>-9.017786553233021E-4</v>
      </c>
      <c r="C940" s="3">
        <v>-0.0037521499999999997</v>
      </c>
      <c r="D940" s="3">
        <v>13325.69326919233</v>
      </c>
      <c r="F940" s="21">
        <v>939.0</v>
      </c>
      <c r="G940" s="36">
        <v>-0.001</v>
      </c>
      <c r="H940" s="39"/>
      <c r="I940" s="39">
        <v>0.004428829232002481</v>
      </c>
      <c r="J940" s="44">
        <v>752.15</v>
      </c>
      <c r="M940" s="36"/>
      <c r="N940" s="39"/>
      <c r="O940" s="39">
        <v>0.004428829232002481</v>
      </c>
      <c r="P940" s="44">
        <v>752.15</v>
      </c>
    </row>
    <row r="941">
      <c r="A941" s="38">
        <v>0.0011452400115518064</v>
      </c>
      <c r="B941" s="33">
        <v>-9.024636143914821E-4</v>
      </c>
      <c r="C941" s="3">
        <v>-0.0037549999999999997</v>
      </c>
      <c r="D941" s="3">
        <v>13315.579227696406</v>
      </c>
      <c r="F941" s="21">
        <v>940.0</v>
      </c>
      <c r="G941" s="36">
        <v>-0.001</v>
      </c>
      <c r="H941" s="39"/>
      <c r="I941" s="39">
        <v>0.0028806696468724807</v>
      </c>
      <c r="J941" s="45">
        <v>752.72</v>
      </c>
      <c r="M941" s="36"/>
      <c r="N941" s="39"/>
      <c r="O941" s="39">
        <v>0.0028806696468724807</v>
      </c>
      <c r="P941" s="45">
        <v>752.72</v>
      </c>
    </row>
    <row r="942">
      <c r="A942" s="38">
        <v>0.00622943623208556</v>
      </c>
      <c r="B942" s="33">
        <v>-9.031605902854198E-4</v>
      </c>
      <c r="C942" s="3">
        <v>-0.0037579</v>
      </c>
      <c r="D942" s="3">
        <v>13305.303493972697</v>
      </c>
      <c r="F942" s="21">
        <v>941.0</v>
      </c>
      <c r="G942" s="49">
        <v>-6.80352E-4</v>
      </c>
      <c r="H942" s="39"/>
      <c r="I942" s="39">
        <v>0.0032723540219103697</v>
      </c>
      <c r="J942" s="44">
        <v>753.29</v>
      </c>
      <c r="M942" s="36"/>
      <c r="N942" s="39"/>
      <c r="O942" s="39">
        <v>0.0032723540219103697</v>
      </c>
      <c r="P942" s="44">
        <v>753.29</v>
      </c>
    </row>
    <row r="943">
      <c r="A943" s="38">
        <v>0.006880418289123399</v>
      </c>
      <c r="B943" s="33">
        <v>-9.038455493535996E-4</v>
      </c>
      <c r="C943" s="3">
        <v>-0.0037607499999999998</v>
      </c>
      <c r="D943" s="3">
        <v>13295.220368277605</v>
      </c>
      <c r="F943" s="21">
        <v>942.0</v>
      </c>
      <c r="G943" s="49">
        <v>-9.38416E-5</v>
      </c>
      <c r="H943" s="39"/>
      <c r="I943" s="39">
        <v>0.00232524462865437</v>
      </c>
      <c r="J943" s="45">
        <v>753.86</v>
      </c>
      <c r="M943" s="36"/>
      <c r="N943" s="39"/>
      <c r="O943" s="39">
        <v>0.00232524462865437</v>
      </c>
      <c r="P943" s="45">
        <v>753.86</v>
      </c>
    </row>
    <row r="944">
      <c r="A944" s="38">
        <v>0.00448545341188108</v>
      </c>
      <c r="B944" s="33">
        <v>-9.045305084217796E-4</v>
      </c>
      <c r="C944" s="3">
        <v>-0.0037635999999999998</v>
      </c>
      <c r="D944" s="3">
        <v>13285.152513550856</v>
      </c>
      <c r="F944" s="21">
        <v>943.0</v>
      </c>
      <c r="G944" s="36">
        <v>0.0</v>
      </c>
      <c r="H944" s="39"/>
      <c r="I944" s="39">
        <v>0.0011778762396512602</v>
      </c>
      <c r="J944" s="44">
        <v>754.44</v>
      </c>
      <c r="M944" s="36"/>
      <c r="N944" s="39"/>
      <c r="O944" s="39">
        <v>0.0011778762396512602</v>
      </c>
      <c r="P944" s="44">
        <v>754.44</v>
      </c>
    </row>
    <row r="945">
      <c r="A945" s="38">
        <v>0.005106924244227455</v>
      </c>
      <c r="B945" s="42">
        <v>-6.158651537377288E-4</v>
      </c>
      <c r="C945" s="41">
        <v>-0.0025625117903999993</v>
      </c>
      <c r="D945" s="3">
        <v>13275.099895126712</v>
      </c>
      <c r="F945" s="21">
        <v>944.0</v>
      </c>
      <c r="G945" s="36">
        <v>0.0</v>
      </c>
      <c r="H945" s="39"/>
      <c r="I945" s="39">
        <v>0.00376412236071637</v>
      </c>
      <c r="J945" s="45">
        <v>755.01</v>
      </c>
      <c r="M945" s="36"/>
      <c r="N945" s="39"/>
      <c r="O945" s="39">
        <v>0.00376412236071637</v>
      </c>
      <c r="P945" s="45">
        <v>755.01</v>
      </c>
    </row>
    <row r="946">
      <c r="A946" s="38">
        <v>0.0036370835477274226</v>
      </c>
      <c r="B946" s="42">
        <v>-8.50111454688983E-5</v>
      </c>
      <c r="C946" s="41">
        <v>-3.5371714287999996E-4</v>
      </c>
      <c r="D946" s="3">
        <v>13265.062478444273</v>
      </c>
      <c r="F946" s="21">
        <v>945.0</v>
      </c>
      <c r="G946" s="36">
        <v>0.0</v>
      </c>
      <c r="H946" s="39"/>
      <c r="I946" s="39">
        <v>0.0038097475343722605</v>
      </c>
      <c r="J946" s="44">
        <v>755.58</v>
      </c>
      <c r="M946" s="36"/>
      <c r="N946" s="39"/>
      <c r="O946" s="39">
        <v>0.0038097475343722605</v>
      </c>
      <c r="P946" s="44">
        <v>755.58</v>
      </c>
    </row>
    <row r="947">
      <c r="A947" s="38">
        <v>0.0018466573013927133</v>
      </c>
      <c r="B947" s="33">
        <v>0.0</v>
      </c>
      <c r="C947" s="3">
        <v>0.0</v>
      </c>
      <c r="D947" s="3">
        <v>13254.864535284449</v>
      </c>
      <c r="F947" s="21">
        <v>946.0</v>
      </c>
      <c r="G947" s="36">
        <v>0.0</v>
      </c>
      <c r="H947" s="39"/>
      <c r="I947" s="39">
        <v>0.00328155191121026</v>
      </c>
      <c r="J947" s="45">
        <v>756.15</v>
      </c>
      <c r="M947" s="36"/>
      <c r="N947" s="39"/>
      <c r="O947" s="39">
        <v>0.00328155191121026</v>
      </c>
      <c r="P947" s="45">
        <v>756.15</v>
      </c>
    </row>
    <row r="948">
      <c r="A948" s="38">
        <v>0.005914722466419061</v>
      </c>
      <c r="B948" s="33">
        <v>0.0</v>
      </c>
      <c r="C948" s="3">
        <v>0.0</v>
      </c>
      <c r="D948" s="3">
        <v>13244.857684004186</v>
      </c>
      <c r="F948" s="21">
        <v>947.0</v>
      </c>
      <c r="G948" s="36">
        <v>0.0</v>
      </c>
      <c r="H948" s="39"/>
      <c r="I948" s="39">
        <v>0.0024164949759661503</v>
      </c>
      <c r="J948" s="44">
        <v>756.72</v>
      </c>
      <c r="M948" s="36"/>
      <c r="N948" s="39"/>
      <c r="O948" s="39">
        <v>0.0024164949759661503</v>
      </c>
      <c r="P948" s="44">
        <v>756.72</v>
      </c>
    </row>
    <row r="949">
      <c r="A949" s="38">
        <v>0.005999983899609757</v>
      </c>
      <c r="B949" s="33">
        <v>0.0</v>
      </c>
      <c r="C949" s="3">
        <v>0.0</v>
      </c>
      <c r="D949" s="3">
        <v>13234.86593080812</v>
      </c>
      <c r="F949" s="21">
        <v>948.0</v>
      </c>
      <c r="G949" s="36">
        <v>0.0</v>
      </c>
      <c r="H949" s="39"/>
      <c r="I949" s="39">
        <v>0.00237096087052115</v>
      </c>
      <c r="J949" s="45">
        <v>757.29</v>
      </c>
      <c r="M949" s="36"/>
      <c r="N949" s="39"/>
      <c r="O949" s="39">
        <v>0.00237096087052115</v>
      </c>
      <c r="P949" s="45">
        <v>757.29</v>
      </c>
    </row>
    <row r="950">
      <c r="A950" s="38">
        <v>0.0051798320130928685</v>
      </c>
      <c r="B950" s="33">
        <v>0.0</v>
      </c>
      <c r="C950" s="3">
        <v>0.0</v>
      </c>
      <c r="D950" s="3">
        <v>13224.889241552602</v>
      </c>
      <c r="F950" s="21">
        <v>949.0</v>
      </c>
      <c r="G950" s="36">
        <v>0.0</v>
      </c>
      <c r="H950" s="39"/>
      <c r="I950" s="39">
        <v>0.00115073791280604</v>
      </c>
      <c r="J950" s="44">
        <v>757.87</v>
      </c>
      <c r="M950" s="36"/>
      <c r="N950" s="39"/>
      <c r="O950" s="39">
        <v>0.00115073791280604</v>
      </c>
      <c r="P950" s="44">
        <v>757.87</v>
      </c>
    </row>
    <row r="951">
      <c r="A951" s="38">
        <v>0.0038229979139318775</v>
      </c>
      <c r="B951" s="33">
        <v>0.0</v>
      </c>
      <c r="C951" s="3">
        <v>0.0</v>
      </c>
      <c r="D951" s="3">
        <v>13214.92758219685</v>
      </c>
      <c r="F951" s="21">
        <v>950.0</v>
      </c>
      <c r="G951" s="36">
        <v>0.0</v>
      </c>
      <c r="H951" s="39"/>
      <c r="I951" s="39">
        <v>0.00211596988002915</v>
      </c>
      <c r="J951" s="45">
        <v>758.44</v>
      </c>
      <c r="M951" s="36"/>
      <c r="N951" s="39"/>
      <c r="O951" s="39">
        <v>0.00211596988002915</v>
      </c>
      <c r="P951" s="45">
        <v>758.44</v>
      </c>
    </row>
    <row r="952">
      <c r="A952" s="38">
        <v>0.0037594436512090605</v>
      </c>
      <c r="B952" s="33">
        <v>0.0</v>
      </c>
      <c r="C952" s="3">
        <v>0.0</v>
      </c>
      <c r="D952" s="3">
        <v>13204.980918802574</v>
      </c>
      <c r="F952" s="21">
        <v>951.0</v>
      </c>
      <c r="G952" s="36">
        <v>0.0</v>
      </c>
      <c r="H952" s="39"/>
      <c r="I952" s="39">
        <v>0.00269889749793604</v>
      </c>
      <c r="J952" s="44">
        <v>759.01</v>
      </c>
      <c r="M952" s="36"/>
      <c r="N952" s="39"/>
      <c r="O952" s="39">
        <v>0.00269889749793604</v>
      </c>
      <c r="P952" s="44">
        <v>759.01</v>
      </c>
    </row>
    <row r="953">
      <c r="A953" s="38">
        <v>0.0018288289882946913</v>
      </c>
      <c r="B953" s="33">
        <v>0.0</v>
      </c>
      <c r="C953" s="3">
        <v>0.0</v>
      </c>
      <c r="D953" s="3">
        <v>13194.875110507079</v>
      </c>
      <c r="F953" s="21">
        <v>952.0</v>
      </c>
      <c r="G953" s="36">
        <v>0.0</v>
      </c>
      <c r="H953" s="39"/>
      <c r="I953" s="39">
        <v>0.00365511371228104</v>
      </c>
      <c r="J953" s="45">
        <v>759.58</v>
      </c>
      <c r="M953" s="36"/>
      <c r="N953" s="39"/>
      <c r="O953" s="39">
        <v>0.00365511371228104</v>
      </c>
      <c r="P953" s="45">
        <v>759.58</v>
      </c>
    </row>
    <row r="954">
      <c r="A954" s="38">
        <v>0.0033704329910158428</v>
      </c>
      <c r="B954" s="33">
        <v>0.0</v>
      </c>
      <c r="C954" s="3">
        <v>0.0</v>
      </c>
      <c r="D954" s="3">
        <v>13184.958599229998</v>
      </c>
      <c r="F954" s="21">
        <v>953.0</v>
      </c>
      <c r="G954" s="36">
        <v>0.0</v>
      </c>
      <c r="H954" s="39"/>
      <c r="I954" s="39">
        <v>0.0028446977035709296</v>
      </c>
      <c r="J954" s="44">
        <v>760.15</v>
      </c>
      <c r="M954" s="36"/>
      <c r="N954" s="39"/>
      <c r="O954" s="39">
        <v>0.0028446977035709296</v>
      </c>
      <c r="P954" s="44">
        <v>760.15</v>
      </c>
    </row>
    <row r="955">
      <c r="A955" s="38">
        <v>0.004308651926988591</v>
      </c>
      <c r="B955" s="33">
        <v>0.0</v>
      </c>
      <c r="C955" s="3">
        <v>0.0</v>
      </c>
      <c r="D955" s="3">
        <v>13175.056982121449</v>
      </c>
      <c r="F955" s="21">
        <v>954.0</v>
      </c>
      <c r="G955" s="36">
        <v>0.0</v>
      </c>
      <c r="H955" s="39"/>
      <c r="I955" s="39">
        <v>0.0017609859939799297</v>
      </c>
      <c r="J955" s="45">
        <v>760.72</v>
      </c>
      <c r="M955" s="36"/>
      <c r="N955" s="39"/>
      <c r="O955" s="39">
        <v>0.0017609859939799297</v>
      </c>
      <c r="P955" s="45">
        <v>760.72</v>
      </c>
    </row>
    <row r="956">
      <c r="A956" s="38">
        <v>0.005848358450252251</v>
      </c>
      <c r="B956" s="33">
        <v>0.0</v>
      </c>
      <c r="C956" s="3">
        <v>0.0</v>
      </c>
      <c r="D956" s="3">
        <v>13165.170225651016</v>
      </c>
      <c r="F956" s="21">
        <v>955.0</v>
      </c>
      <c r="G956" s="36">
        <v>0.0</v>
      </c>
      <c r="H956" s="39"/>
      <c r="I956" s="39">
        <v>0.00257158413911182</v>
      </c>
      <c r="J956" s="44">
        <v>761.3</v>
      </c>
      <c r="M956" s="36"/>
      <c r="N956" s="39"/>
      <c r="O956" s="39">
        <v>0.00257158413911182</v>
      </c>
      <c r="P956" s="44">
        <v>761.3</v>
      </c>
    </row>
    <row r="957">
      <c r="A957" s="38">
        <v>0.0045619082750949875</v>
      </c>
      <c r="B957" s="33">
        <v>0.0</v>
      </c>
      <c r="C957" s="3">
        <v>0.0</v>
      </c>
      <c r="D957" s="3">
        <v>13155.298296388872</v>
      </c>
      <c r="F957" s="21">
        <v>956.0</v>
      </c>
      <c r="G957" s="36">
        <v>0.0</v>
      </c>
      <c r="H957" s="39"/>
      <c r="I957" s="39">
        <v>0.00218900658516293</v>
      </c>
      <c r="J957" s="45">
        <v>761.87</v>
      </c>
      <c r="M957" s="36"/>
      <c r="N957" s="39"/>
      <c r="O957" s="39">
        <v>0.00218900658516293</v>
      </c>
      <c r="P957" s="45">
        <v>761.87</v>
      </c>
    </row>
    <row r="958">
      <c r="A958" s="38">
        <v>0.002830368173450531</v>
      </c>
      <c r="B958" s="33">
        <v>0.0</v>
      </c>
      <c r="C958" s="3">
        <v>0.0</v>
      </c>
      <c r="D958" s="3">
        <v>13145.441161005363</v>
      </c>
      <c r="F958" s="21">
        <v>957.0</v>
      </c>
      <c r="G958" s="36">
        <v>0.0</v>
      </c>
      <c r="H958" s="39"/>
      <c r="I958" s="39">
        <v>0.00165179520912282</v>
      </c>
      <c r="J958" s="44">
        <v>762.44</v>
      </c>
      <c r="M958" s="36"/>
      <c r="N958" s="39"/>
      <c r="O958" s="39">
        <v>0.00165179520912282</v>
      </c>
      <c r="P958" s="44">
        <v>762.44</v>
      </c>
    </row>
    <row r="959">
      <c r="A959" s="38">
        <v>0.004142673964883798</v>
      </c>
      <c r="B959" s="33">
        <v>0.0</v>
      </c>
      <c r="C959" s="3">
        <v>0.0</v>
      </c>
      <c r="D959" s="3">
        <v>13135.426244581638</v>
      </c>
      <c r="F959" s="21">
        <v>958.0</v>
      </c>
      <c r="G959" s="36">
        <v>0.0</v>
      </c>
      <c r="H959" s="39"/>
      <c r="I959" s="39">
        <v>0.00311799340445182</v>
      </c>
      <c r="J959" s="45">
        <v>763.01</v>
      </c>
      <c r="M959" s="36"/>
      <c r="N959" s="39"/>
      <c r="O959" s="39">
        <v>0.00311799340445182</v>
      </c>
      <c r="P959" s="45">
        <v>763.01</v>
      </c>
    </row>
    <row r="960">
      <c r="A960" s="38">
        <v>0.0035342902572147753</v>
      </c>
      <c r="B960" s="33">
        <v>0.0</v>
      </c>
      <c r="C960" s="3">
        <v>0.0</v>
      </c>
      <c r="D960" s="3">
        <v>13125.59885544778</v>
      </c>
      <c r="F960" s="21">
        <v>959.0</v>
      </c>
      <c r="G960" s="36">
        <v>0.0</v>
      </c>
      <c r="H960" s="39"/>
      <c r="I960" s="39">
        <v>0.00134225436030771</v>
      </c>
      <c r="J960" s="44">
        <v>763.58</v>
      </c>
      <c r="M960" s="36"/>
      <c r="N960" s="39"/>
      <c r="O960" s="39">
        <v>0.00134225436030771</v>
      </c>
      <c r="P960" s="44">
        <v>763.58</v>
      </c>
    </row>
    <row r="961">
      <c r="A961" s="38">
        <v>0.0026729186872620323</v>
      </c>
      <c r="B961" s="33">
        <v>0.0</v>
      </c>
      <c r="C961" s="3">
        <v>0.0</v>
      </c>
      <c r="D961" s="3">
        <v>13115.786160222444</v>
      </c>
      <c r="F961" s="21">
        <v>960.0</v>
      </c>
      <c r="G961" s="36">
        <v>0.0</v>
      </c>
      <c r="H961" s="39"/>
      <c r="I961" s="39">
        <v>0.0020616932263387102</v>
      </c>
      <c r="J961" s="45">
        <v>764.15</v>
      </c>
      <c r="M961" s="36"/>
      <c r="N961" s="39"/>
      <c r="O961" s="39">
        <v>0.0020616932263387102</v>
      </c>
      <c r="P961" s="45">
        <v>764.15</v>
      </c>
    </row>
    <row r="962">
      <c r="A962" s="38">
        <v>0.005056830640806372</v>
      </c>
      <c r="B962" s="33">
        <v>0.0</v>
      </c>
      <c r="C962" s="3">
        <v>0.0</v>
      </c>
      <c r="D962" s="3">
        <v>13105.988125974758</v>
      </c>
      <c r="F962" s="21">
        <v>961.0</v>
      </c>
      <c r="G962" s="36">
        <v>0.0</v>
      </c>
      <c r="H962" s="39"/>
      <c r="I962" s="39">
        <v>0.0025990867388006</v>
      </c>
      <c r="J962" s="44">
        <v>764.72</v>
      </c>
      <c r="M962" s="36"/>
      <c r="N962" s="39"/>
      <c r="O962" s="39">
        <v>0.0025990867388006</v>
      </c>
      <c r="P962" s="44">
        <v>764.72</v>
      </c>
    </row>
    <row r="963">
      <c r="A963" s="38">
        <v>0.0021817801415333796</v>
      </c>
      <c r="B963" s="33">
        <v>0.0</v>
      </c>
      <c r="C963" s="3">
        <v>0.0</v>
      </c>
      <c r="D963" s="3">
        <v>13096.204719872181</v>
      </c>
      <c r="F963" s="21">
        <v>962.0</v>
      </c>
      <c r="G963" s="36">
        <v>0.0</v>
      </c>
      <c r="H963" s="39"/>
      <c r="I963" s="39">
        <v>0.0021892797897956</v>
      </c>
      <c r="J963" s="45">
        <v>765.3</v>
      </c>
      <c r="M963" s="36"/>
      <c r="N963" s="39"/>
      <c r="O963" s="39">
        <v>0.0021892797897956</v>
      </c>
      <c r="P963" s="45">
        <v>765.3</v>
      </c>
    </row>
    <row r="964">
      <c r="A964" s="38">
        <v>0.0033587093519113946</v>
      </c>
      <c r="B964" s="33">
        <v>0.0</v>
      </c>
      <c r="C964" s="3">
        <v>0.0</v>
      </c>
      <c r="D964" s="3">
        <v>13086.435909180136</v>
      </c>
      <c r="F964" s="21">
        <v>963.0</v>
      </c>
      <c r="G964" s="36">
        <v>0.0</v>
      </c>
      <c r="H964" s="39"/>
      <c r="I964" s="39">
        <v>2.4952689783860004E-4</v>
      </c>
      <c r="J964" s="44">
        <v>765.87</v>
      </c>
      <c r="M964" s="36"/>
      <c r="N964" s="39"/>
      <c r="O964" s="39">
        <v>2.4952689783860004E-4</v>
      </c>
      <c r="P964" s="44">
        <v>765.87</v>
      </c>
    </row>
    <row r="965">
      <c r="A965" s="38">
        <v>0.004243660636253993</v>
      </c>
      <c r="B965" s="33">
        <v>0.0</v>
      </c>
      <c r="C965" s="3">
        <v>0.0</v>
      </c>
      <c r="D965" s="3">
        <v>13076.681661261639</v>
      </c>
      <c r="F965" s="21">
        <v>964.0</v>
      </c>
      <c r="G965" s="36">
        <v>0.0</v>
      </c>
      <c r="H965" s="39"/>
      <c r="I965" s="39">
        <v>0.0036281575218576004</v>
      </c>
      <c r="J965" s="45">
        <v>766.44</v>
      </c>
      <c r="M965" s="36"/>
      <c r="N965" s="39"/>
      <c r="O965" s="39">
        <v>0.0036281575218576004</v>
      </c>
      <c r="P965" s="45">
        <v>766.44</v>
      </c>
    </row>
    <row r="966">
      <c r="A966" s="38">
        <v>0.0035826875539838343</v>
      </c>
      <c r="B966" s="33">
        <v>0.0</v>
      </c>
      <c r="C966" s="3">
        <v>0.0</v>
      </c>
      <c r="D966" s="3">
        <v>13066.771200836276</v>
      </c>
      <c r="F966" s="21">
        <v>965.0</v>
      </c>
      <c r="G966" s="36">
        <v>0.0</v>
      </c>
      <c r="H966" s="39"/>
      <c r="I966" s="39">
        <v>0.00206187536276049</v>
      </c>
      <c r="J966" s="44">
        <v>767.01</v>
      </c>
      <c r="M966" s="36"/>
      <c r="N966" s="39"/>
      <c r="O966" s="39">
        <v>0.00206187536276049</v>
      </c>
      <c r="P966" s="44">
        <v>767.01</v>
      </c>
    </row>
    <row r="967">
      <c r="A967" s="38">
        <v>4.092560126714335E-4</v>
      </c>
      <c r="B967" s="33">
        <v>0.0</v>
      </c>
      <c r="C967" s="3">
        <v>0.0</v>
      </c>
      <c r="D967" s="3">
        <v>13057.04623500072</v>
      </c>
      <c r="F967" s="21">
        <v>966.0</v>
      </c>
      <c r="G967" s="36">
        <v>0.0</v>
      </c>
      <c r="H967" s="39"/>
      <c r="I967" s="39">
        <v>0.00179777755117949</v>
      </c>
      <c r="J967" s="45">
        <v>767.58</v>
      </c>
      <c r="M967" s="36"/>
      <c r="N967" s="39"/>
      <c r="O967" s="39">
        <v>0.00179777755117949</v>
      </c>
      <c r="P967" s="45">
        <v>767.58</v>
      </c>
    </row>
    <row r="968">
      <c r="A968" s="38">
        <v>0.0059639383859678135</v>
      </c>
      <c r="B968" s="33">
        <v>0.0</v>
      </c>
      <c r="C968" s="3">
        <v>0.0</v>
      </c>
      <c r="D968" s="3">
        <v>13047.335734043107</v>
      </c>
      <c r="F968" s="21">
        <v>967.0</v>
      </c>
      <c r="G968" s="36">
        <v>0.0</v>
      </c>
      <c r="H968" s="39"/>
      <c r="I968" s="39">
        <v>0.0022805301371073804</v>
      </c>
      <c r="J968" s="44">
        <v>768.15</v>
      </c>
      <c r="M968" s="36"/>
      <c r="N968" s="39"/>
      <c r="O968" s="39">
        <v>0.0022805301371073804</v>
      </c>
      <c r="P968" s="44">
        <v>768.15</v>
      </c>
    </row>
    <row r="969">
      <c r="A969" s="38">
        <v>0.0033968628696997264</v>
      </c>
      <c r="B969" s="33">
        <v>0.0</v>
      </c>
      <c r="C969" s="3">
        <v>0.0</v>
      </c>
      <c r="D969" s="3">
        <v>13037.63966571492</v>
      </c>
      <c r="F969" s="21">
        <v>968.0</v>
      </c>
      <c r="G969" s="36">
        <v>0.0</v>
      </c>
      <c r="H969" s="39"/>
      <c r="I969" s="39">
        <v>2.203850703538008E-5</v>
      </c>
      <c r="J969" s="45">
        <v>768.72</v>
      </c>
      <c r="M969" s="36"/>
      <c r="N969" s="39"/>
      <c r="O969" s="39">
        <v>2.203850703538008E-5</v>
      </c>
      <c r="P969" s="45">
        <v>768.72</v>
      </c>
    </row>
    <row r="970">
      <c r="A970" s="38">
        <v>0.0029683795504588974</v>
      </c>
      <c r="B970" s="33">
        <v>0.0</v>
      </c>
      <c r="C970" s="3">
        <v>0.0</v>
      </c>
      <c r="D970" s="3">
        <v>13027.957997863416</v>
      </c>
      <c r="F970" s="21">
        <v>969.0</v>
      </c>
      <c r="G970" s="36">
        <v>0.0</v>
      </c>
      <c r="H970" s="39"/>
      <c r="I970" s="39">
        <v>0.0016157321976103802</v>
      </c>
      <c r="J970" s="44">
        <v>769.29</v>
      </c>
      <c r="M970" s="36"/>
      <c r="N970" s="39"/>
      <c r="O970" s="39">
        <v>0.0016157321976103802</v>
      </c>
      <c r="P970" s="44">
        <v>769.29</v>
      </c>
    </row>
    <row r="971">
      <c r="A971" s="38">
        <v>0.003773865757763144</v>
      </c>
      <c r="B971" s="33">
        <v>0.0</v>
      </c>
      <c r="C971" s="3">
        <v>0.0</v>
      </c>
      <c r="D971" s="3">
        <v>13018.290698431298</v>
      </c>
      <c r="F971" s="21">
        <v>970.0</v>
      </c>
      <c r="G971" s="36">
        <v>0.0</v>
      </c>
      <c r="H971" s="39"/>
      <c r="I971" s="39">
        <v>0.0025446279486883803</v>
      </c>
      <c r="J971" s="45">
        <v>769.86</v>
      </c>
      <c r="M971" s="36"/>
      <c r="N971" s="39"/>
      <c r="O971" s="39">
        <v>0.0025446279486883803</v>
      </c>
      <c r="P971" s="45">
        <v>769.86</v>
      </c>
    </row>
    <row r="972">
      <c r="A972" s="38">
        <v>3.655099793552693E-5</v>
      </c>
      <c r="B972" s="33">
        <v>0.0</v>
      </c>
      <c r="C972" s="3">
        <v>0.0</v>
      </c>
      <c r="D972" s="3">
        <v>13008.637735456343</v>
      </c>
      <c r="F972" s="21">
        <v>971.0</v>
      </c>
      <c r="G972" s="36">
        <v>0.0</v>
      </c>
      <c r="H972" s="39"/>
      <c r="I972" s="39">
        <v>0.00221687345769527</v>
      </c>
      <c r="J972" s="44">
        <v>770.43</v>
      </c>
      <c r="M972" s="36"/>
      <c r="N972" s="39"/>
      <c r="O972" s="39">
        <v>0.00221687345769527</v>
      </c>
      <c r="P972" s="44">
        <v>770.43</v>
      </c>
    </row>
    <row r="973">
      <c r="A973" s="38">
        <v>0.0026856670310559647</v>
      </c>
      <c r="B973" s="33">
        <v>0.0</v>
      </c>
      <c r="C973" s="3">
        <v>0.0</v>
      </c>
      <c r="D973" s="3">
        <v>12998.999077071066</v>
      </c>
      <c r="F973" s="21">
        <v>972.0</v>
      </c>
      <c r="G973" s="36">
        <v>0.0</v>
      </c>
      <c r="H973" s="39"/>
      <c r="I973" s="39">
        <v>0.0025356121958102704</v>
      </c>
      <c r="J973" s="45">
        <v>771.0</v>
      </c>
      <c r="M973" s="36"/>
      <c r="N973" s="39"/>
      <c r="O973" s="39">
        <v>0.0025356121958102704</v>
      </c>
      <c r="P973" s="45">
        <v>771.0</v>
      </c>
    </row>
    <row r="974">
      <c r="A974" s="38">
        <v>0.004239084621117667</v>
      </c>
      <c r="B974" s="33">
        <v>0.0</v>
      </c>
      <c r="C974" s="3">
        <v>0.0</v>
      </c>
      <c r="D974" s="3">
        <v>12989.374691502351</v>
      </c>
      <c r="F974" s="21">
        <v>973.0</v>
      </c>
      <c r="G974" s="36">
        <v>0.0</v>
      </c>
      <c r="H974" s="39"/>
      <c r="I974" s="39">
        <v>0.0012516414904721602</v>
      </c>
      <c r="J974" s="44">
        <v>771.58</v>
      </c>
      <c r="M974" s="36"/>
      <c r="N974" s="39"/>
      <c r="O974" s="39">
        <v>0.0012516414904721602</v>
      </c>
      <c r="P974" s="44">
        <v>771.58</v>
      </c>
    </row>
    <row r="975">
      <c r="A975" s="38">
        <v>0.003701288922911174</v>
      </c>
      <c r="B975" s="33">
        <v>0.0</v>
      </c>
      <c r="C975" s="3">
        <v>0.0</v>
      </c>
      <c r="D975" s="3">
        <v>12979.764547071118</v>
      </c>
      <c r="F975" s="21">
        <v>974.0</v>
      </c>
      <c r="G975" s="36">
        <v>0.0</v>
      </c>
      <c r="H975" s="39"/>
      <c r="I975" s="39">
        <v>0.00200750764085916</v>
      </c>
      <c r="J975" s="45">
        <v>772.15</v>
      </c>
      <c r="M975" s="36"/>
      <c r="N975" s="39"/>
      <c r="O975" s="39">
        <v>0.00200750764085916</v>
      </c>
      <c r="P975" s="45">
        <v>772.15</v>
      </c>
    </row>
    <row r="976">
      <c r="A976" s="38">
        <v>0.004242857962895164</v>
      </c>
      <c r="B976" s="33">
        <v>0.0</v>
      </c>
      <c r="C976" s="3">
        <v>0.0</v>
      </c>
      <c r="D976" s="3">
        <v>12970.16861219196</v>
      </c>
      <c r="F976" s="21">
        <v>975.0</v>
      </c>
      <c r="G976" s="36">
        <v>0.0</v>
      </c>
      <c r="H976" s="39"/>
      <c r="I976" s="39">
        <v>0.0018344780401681599</v>
      </c>
      <c r="J976" s="44">
        <v>772.72</v>
      </c>
      <c r="M976" s="36"/>
      <c r="N976" s="39"/>
      <c r="O976" s="39">
        <v>0.0018344780401681599</v>
      </c>
      <c r="P976" s="44">
        <v>772.72</v>
      </c>
    </row>
    <row r="977">
      <c r="A977" s="38">
        <v>0.0020991108029415244</v>
      </c>
      <c r="B977" s="33">
        <v>0.0</v>
      </c>
      <c r="C977" s="3">
        <v>0.0</v>
      </c>
      <c r="D977" s="3">
        <v>12960.418880738227</v>
      </c>
      <c r="F977" s="21">
        <v>976.0</v>
      </c>
      <c r="G977" s="36">
        <v>0.0</v>
      </c>
      <c r="H977" s="39"/>
      <c r="I977" s="39">
        <v>7.1433904622116E-4</v>
      </c>
      <c r="J977" s="45">
        <v>773.29</v>
      </c>
      <c r="M977" s="36"/>
      <c r="N977" s="39"/>
      <c r="O977" s="39">
        <v>7.1433904622116E-4</v>
      </c>
      <c r="P977" s="45">
        <v>773.29</v>
      </c>
    </row>
    <row r="978">
      <c r="A978" s="38">
        <v>0.0033742306139018744</v>
      </c>
      <c r="B978" s="33">
        <v>0.0</v>
      </c>
      <c r="C978" s="3">
        <v>0.0</v>
      </c>
      <c r="D978" s="3">
        <v>12950.851518487341</v>
      </c>
      <c r="F978" s="21">
        <v>977.0</v>
      </c>
      <c r="G978" s="36">
        <v>0.0</v>
      </c>
      <c r="H978" s="39"/>
      <c r="I978" s="39">
        <v>0.0020804532777820503</v>
      </c>
      <c r="J978" s="44">
        <v>773.86</v>
      </c>
      <c r="M978" s="36"/>
      <c r="N978" s="39"/>
      <c r="O978" s="39">
        <v>0.0020804532777820503</v>
      </c>
      <c r="P978" s="44">
        <v>773.86</v>
      </c>
    </row>
    <row r="979">
      <c r="A979" s="38">
        <v>0.003090234975816549</v>
      </c>
      <c r="B979" s="33">
        <v>0.0</v>
      </c>
      <c r="C979" s="3">
        <v>0.0</v>
      </c>
      <c r="D979" s="3">
        <v>12941.298271042551</v>
      </c>
      <c r="F979" s="21">
        <v>978.0</v>
      </c>
      <c r="G979" s="36">
        <v>0.0</v>
      </c>
      <c r="H979" s="39"/>
      <c r="I979" s="39">
        <v>0.0010513824947250502</v>
      </c>
      <c r="J979" s="45">
        <v>774.43</v>
      </c>
      <c r="M979" s="36"/>
      <c r="N979" s="39"/>
      <c r="O979" s="39">
        <v>0.0010513824947250502</v>
      </c>
      <c r="P979" s="45">
        <v>774.43</v>
      </c>
    </row>
    <row r="980">
      <c r="A980" s="38">
        <v>0.0012059910887837735</v>
      </c>
      <c r="B980" s="33">
        <v>0.0</v>
      </c>
      <c r="C980" s="3">
        <v>0.0</v>
      </c>
      <c r="D980" s="3">
        <v>12931.759107191352</v>
      </c>
      <c r="F980" s="21">
        <v>979.0</v>
      </c>
      <c r="G980" s="36">
        <v>0.0</v>
      </c>
      <c r="H980" s="39"/>
      <c r="I980" s="39">
        <v>5.4149158195194E-4</v>
      </c>
      <c r="J980" s="44">
        <v>775.0</v>
      </c>
      <c r="M980" s="36"/>
      <c r="N980" s="39"/>
      <c r="O980" s="39">
        <v>5.4149158195194E-4</v>
      </c>
      <c r="P980" s="44">
        <v>775.0</v>
      </c>
    </row>
    <row r="981">
      <c r="A981" s="38">
        <v>0.003520121802875378</v>
      </c>
      <c r="B981" s="33">
        <v>0.0</v>
      </c>
      <c r="C981" s="3">
        <v>0.0</v>
      </c>
      <c r="D981" s="3">
        <v>12922.233995813198</v>
      </c>
      <c r="F981" s="21">
        <v>980.0</v>
      </c>
      <c r="G981" s="36">
        <v>0.0</v>
      </c>
      <c r="H981" s="39"/>
      <c r="I981" s="39">
        <v>0.00116075541600394</v>
      </c>
      <c r="J981" s="45">
        <v>775.57</v>
      </c>
      <c r="M981" s="36"/>
      <c r="N981" s="39"/>
      <c r="O981" s="39">
        <v>0.00116075541600394</v>
      </c>
      <c r="P981" s="45">
        <v>775.57</v>
      </c>
    </row>
    <row r="982">
      <c r="A982" s="38">
        <v>0.0017828703977748074</v>
      </c>
      <c r="B982" s="33">
        <v>0.0</v>
      </c>
      <c r="C982" s="3">
        <v>0.0</v>
      </c>
      <c r="D982" s="3">
        <v>12912.722905879164</v>
      </c>
      <c r="F982" s="21">
        <v>981.0</v>
      </c>
      <c r="G982" s="36">
        <v>0.0</v>
      </c>
      <c r="H982" s="39"/>
      <c r="I982" s="39">
        <v>0.00127923515837183</v>
      </c>
      <c r="J982" s="44">
        <v>776.14</v>
      </c>
      <c r="M982" s="36"/>
      <c r="N982" s="39"/>
      <c r="O982" s="39">
        <v>0.00127923515837183</v>
      </c>
      <c r="P982" s="44">
        <v>776.14</v>
      </c>
    </row>
    <row r="983">
      <c r="A983" s="38">
        <v>9.202574544379017E-4</v>
      </c>
      <c r="B983" s="33">
        <v>0.0</v>
      </c>
      <c r="C983" s="3">
        <v>0.0</v>
      </c>
      <c r="D983" s="3">
        <v>12903.225806451614</v>
      </c>
      <c r="F983" s="21">
        <v>982.0</v>
      </c>
      <c r="G983" s="36">
        <v>0.0</v>
      </c>
      <c r="H983" s="39"/>
      <c r="I983" s="39">
        <v>8.6023032006694E-4</v>
      </c>
      <c r="J983" s="45">
        <v>776.71</v>
      </c>
      <c r="M983" s="36"/>
      <c r="N983" s="39"/>
      <c r="O983" s="39">
        <v>8.6023032006694E-4</v>
      </c>
      <c r="P983" s="45">
        <v>776.71</v>
      </c>
    </row>
    <row r="984">
      <c r="A984" s="38">
        <v>0.001977043617898017</v>
      </c>
      <c r="B984" s="33">
        <v>0.0</v>
      </c>
      <c r="C984" s="3">
        <v>0.0</v>
      </c>
      <c r="D984" s="3">
        <v>12893.742666683858</v>
      </c>
      <c r="F984" s="21">
        <v>983.0</v>
      </c>
      <c r="G984" s="36">
        <v>0.0</v>
      </c>
      <c r="H984" s="39"/>
      <c r="I984" s="39">
        <v>8.238941039218299E-4</v>
      </c>
      <c r="J984" s="44">
        <v>777.28</v>
      </c>
      <c r="M984" s="36"/>
      <c r="N984" s="39"/>
      <c r="O984" s="39">
        <v>8.238941039218299E-4</v>
      </c>
      <c r="P984" s="44">
        <v>777.28</v>
      </c>
    </row>
    <row r="985">
      <c r="A985" s="38">
        <v>0.002183650417342978</v>
      </c>
      <c r="B985" s="33">
        <v>0.0</v>
      </c>
      <c r="C985" s="3">
        <v>0.0</v>
      </c>
      <c r="D985" s="3">
        <v>12884.273455819828</v>
      </c>
      <c r="F985" s="21">
        <v>984.0</v>
      </c>
      <c r="G985" s="36">
        <v>0.0</v>
      </c>
      <c r="H985" s="39"/>
      <c r="I985" s="39">
        <v>5.689031134298301E-4</v>
      </c>
      <c r="J985" s="45">
        <v>777.85</v>
      </c>
      <c r="M985" s="36"/>
      <c r="N985" s="39"/>
      <c r="O985" s="39">
        <v>5.689031134298301E-4</v>
      </c>
      <c r="P985" s="45">
        <v>777.85</v>
      </c>
    </row>
    <row r="986">
      <c r="A986" s="38">
        <v>0.0014716480621551503</v>
      </c>
      <c r="B986" s="33">
        <v>0.0</v>
      </c>
      <c r="C986" s="3">
        <v>0.0</v>
      </c>
      <c r="D986" s="3">
        <v>12874.818143193728</v>
      </c>
      <c r="F986" s="21">
        <v>985.0</v>
      </c>
      <c r="G986" s="36">
        <v>0.0</v>
      </c>
      <c r="H986" s="39"/>
      <c r="I986" s="39">
        <v>0.00133396715311672</v>
      </c>
      <c r="J986" s="44">
        <v>778.42</v>
      </c>
      <c r="M986" s="36"/>
      <c r="N986" s="39"/>
      <c r="O986" s="39">
        <v>0.00133396715311672</v>
      </c>
      <c r="P986" s="44">
        <v>778.42</v>
      </c>
    </row>
    <row r="987">
      <c r="A987" s="38">
        <v>0.0014125908909478617</v>
      </c>
      <c r="B987" s="33">
        <v>0.0</v>
      </c>
      <c r="C987" s="3">
        <v>0.0</v>
      </c>
      <c r="D987" s="3">
        <v>12865.376698229724</v>
      </c>
      <c r="F987" s="21">
        <v>986.0</v>
      </c>
      <c r="G987" s="36">
        <v>0.0</v>
      </c>
      <c r="H987" s="39"/>
      <c r="I987" s="39">
        <v>0.0031006904443827204</v>
      </c>
      <c r="J987" s="45">
        <v>778.99</v>
      </c>
      <c r="M987" s="36"/>
      <c r="N987" s="39"/>
      <c r="O987" s="39">
        <v>0.0031006904443827204</v>
      </c>
      <c r="P987" s="45">
        <v>778.99</v>
      </c>
    </row>
    <row r="988">
      <c r="A988" s="38">
        <v>9.775487073897986E-4</v>
      </c>
      <c r="B988" s="33">
        <v>0.0</v>
      </c>
      <c r="C988" s="3">
        <v>0.0</v>
      </c>
      <c r="D988" s="3">
        <v>12855.949090441602</v>
      </c>
      <c r="F988" s="21">
        <v>987.0</v>
      </c>
      <c r="G988" s="49">
        <v>2.9912E-4</v>
      </c>
      <c r="H988" s="39"/>
      <c r="I988" s="39">
        <v>5.4176478658461E-4</v>
      </c>
      <c r="J988" s="44">
        <v>779.56</v>
      </c>
      <c r="M988" s="36"/>
      <c r="N988" s="39"/>
      <c r="O988" s="39">
        <v>5.4176478658461E-4</v>
      </c>
      <c r="P988" s="44">
        <v>779.56</v>
      </c>
    </row>
    <row r="989">
      <c r="A989" s="38">
        <v>0.002297204298613029</v>
      </c>
      <c r="B989" s="33">
        <v>0.0</v>
      </c>
      <c r="C989" s="3">
        <v>0.0</v>
      </c>
      <c r="D989" s="3">
        <v>12846.535289432442</v>
      </c>
      <c r="F989" s="21">
        <v>988.0</v>
      </c>
      <c r="G989" s="49">
        <v>8.8563E-4</v>
      </c>
      <c r="H989" s="39"/>
      <c r="I989" s="39">
        <v>0.00125200576331572</v>
      </c>
      <c r="J989" s="45">
        <v>780.13</v>
      </c>
      <c r="M989" s="36"/>
      <c r="N989" s="39"/>
      <c r="O989" s="39">
        <v>0.00125200576331572</v>
      </c>
      <c r="P989" s="45">
        <v>780.13</v>
      </c>
    </row>
    <row r="990">
      <c r="A990" s="38">
        <v>0.005351389791206344</v>
      </c>
      <c r="B990" s="33">
        <v>0.0</v>
      </c>
      <c r="C990" s="3">
        <v>0.0</v>
      </c>
      <c r="D990" s="3">
        <v>12837.135264894287</v>
      </c>
      <c r="F990" s="21">
        <v>989.0</v>
      </c>
      <c r="G990" s="36">
        <v>0.001</v>
      </c>
      <c r="H990" s="39"/>
      <c r="I990" s="39">
        <v>0.00254526542616461</v>
      </c>
      <c r="J990" s="44">
        <v>780.7</v>
      </c>
      <c r="M990" s="36"/>
      <c r="N990" s="39"/>
      <c r="O990" s="39">
        <v>0.00254526542616461</v>
      </c>
      <c r="P990" s="44">
        <v>780.7</v>
      </c>
    </row>
    <row r="991">
      <c r="A991" s="38">
        <v>9.370697996058494E-4</v>
      </c>
      <c r="B991" s="42">
        <v>2.802107309980031E-4</v>
      </c>
      <c r="C991" s="41">
        <v>0.0011659099359999999</v>
      </c>
      <c r="D991" s="3">
        <v>12827.74898660783</v>
      </c>
      <c r="F991" s="21">
        <v>990.0</v>
      </c>
      <c r="G991" s="36">
        <v>0.001</v>
      </c>
      <c r="H991" s="39"/>
      <c r="I991" s="39">
        <v>0.0019260015921126101</v>
      </c>
      <c r="J991" s="45">
        <v>781.27</v>
      </c>
      <c r="M991" s="36"/>
      <c r="N991" s="39"/>
      <c r="O991" s="39">
        <v>0.0019260015921126101</v>
      </c>
      <c r="P991" s="45">
        <v>781.27</v>
      </c>
    </row>
    <row r="992">
      <c r="A992" s="38">
        <v>0.002170300109792401</v>
      </c>
      <c r="B992" s="42">
        <v>8.30250340859065E-4</v>
      </c>
      <c r="C992" s="41">
        <v>0.0034545326594999995</v>
      </c>
      <c r="D992" s="3">
        <v>12818.37642444208</v>
      </c>
      <c r="F992" s="21">
        <v>991.0</v>
      </c>
      <c r="G992" s="36">
        <v>0.001</v>
      </c>
      <c r="H992" s="39"/>
      <c r="I992" s="39">
        <v>5.0087515989500066E-5</v>
      </c>
      <c r="J992" s="44">
        <v>781.84</v>
      </c>
      <c r="M992" s="36"/>
      <c r="N992" s="39"/>
      <c r="O992" s="39">
        <v>5.0087515989500066E-5</v>
      </c>
      <c r="P992" s="44">
        <v>781.84</v>
      </c>
    </row>
    <row r="993">
      <c r="A993" s="38">
        <v>0.0044217903083642865</v>
      </c>
      <c r="B993" s="33">
        <v>9.38153586891385E-4</v>
      </c>
      <c r="C993" s="3">
        <v>0.0039035000000000003</v>
      </c>
      <c r="D993" s="3">
        <v>12809.01754835404</v>
      </c>
      <c r="F993" s="21">
        <v>992.0</v>
      </c>
      <c r="G993" s="36">
        <v>0.001</v>
      </c>
      <c r="H993" s="39"/>
      <c r="I993" s="39">
        <v>3.1418532757049994E-4</v>
      </c>
      <c r="J993" s="45">
        <v>782.41</v>
      </c>
      <c r="M993" s="36"/>
      <c r="N993" s="39"/>
      <c r="O993" s="39">
        <v>3.1418532757049994E-4</v>
      </c>
      <c r="P993" s="45">
        <v>782.41</v>
      </c>
    </row>
    <row r="994">
      <c r="A994" s="38">
        <v>0.00335330157833202</v>
      </c>
      <c r="B994" s="33">
        <v>9.388385459595649E-4</v>
      </c>
      <c r="C994" s="3">
        <v>0.003906349999999999</v>
      </c>
      <c r="D994" s="3">
        <v>12799.672328388395</v>
      </c>
      <c r="F994" s="21">
        <v>993.0</v>
      </c>
      <c r="G994" s="36">
        <v>0.001</v>
      </c>
      <c r="H994" s="39"/>
      <c r="I994" s="39">
        <v>0.0015892313482413901</v>
      </c>
      <c r="J994" s="44">
        <v>782.98</v>
      </c>
      <c r="M994" s="36"/>
      <c r="N994" s="39"/>
      <c r="O994" s="39">
        <v>0.0015892313482413901</v>
      </c>
      <c r="P994" s="44">
        <v>782.98</v>
      </c>
    </row>
    <row r="995">
      <c r="A995" s="38">
        <v>8.73968295974806E-5</v>
      </c>
      <c r="B995" s="33">
        <v>9.395235050277449E-4</v>
      </c>
      <c r="C995" s="3">
        <v>0.0039092</v>
      </c>
      <c r="D995" s="3">
        <v>12790.340734677173</v>
      </c>
      <c r="F995" s="21">
        <v>994.0</v>
      </c>
      <c r="G995" s="36">
        <v>0.001</v>
      </c>
      <c r="H995" s="39"/>
      <c r="I995" s="39">
        <v>0.0016437812065644999</v>
      </c>
      <c r="J995" s="45">
        <v>783.55</v>
      </c>
      <c r="M995" s="36"/>
      <c r="N995" s="39"/>
      <c r="O995" s="39">
        <v>0.0016437812065644999</v>
      </c>
      <c r="P995" s="45">
        <v>783.55</v>
      </c>
    </row>
    <row r="996">
      <c r="A996" s="38">
        <v>5.494163816470086E-4</v>
      </c>
      <c r="B996" s="33">
        <v>9.402084640959248E-4</v>
      </c>
      <c r="C996" s="3">
        <v>0.003912049999999999</v>
      </c>
      <c r="D996" s="3">
        <v>12781.02273743945</v>
      </c>
      <c r="F996" s="21">
        <v>995.0</v>
      </c>
      <c r="G996" s="36">
        <v>0.001</v>
      </c>
      <c r="H996" s="39"/>
      <c r="I996" s="39">
        <v>0.00147084267408439</v>
      </c>
      <c r="J996" s="44">
        <v>784.12</v>
      </c>
      <c r="M996" s="36"/>
      <c r="N996" s="39"/>
      <c r="O996" s="39">
        <v>0.00147084267408439</v>
      </c>
      <c r="P996" s="44">
        <v>784.12</v>
      </c>
    </row>
    <row r="997">
      <c r="A997" s="38">
        <v>0.002785169667133116</v>
      </c>
      <c r="B997" s="33">
        <v>9.408934231641048E-4</v>
      </c>
      <c r="C997" s="3">
        <v>0.0039149</v>
      </c>
      <c r="D997" s="3">
        <v>12771.718306981022</v>
      </c>
      <c r="F997" s="21">
        <v>996.0</v>
      </c>
      <c r="G997" s="36">
        <v>0.001</v>
      </c>
      <c r="H997" s="39"/>
      <c r="I997" s="39">
        <v>0.0016256586325973904</v>
      </c>
      <c r="J997" s="45">
        <v>784.69</v>
      </c>
      <c r="M997" s="36"/>
      <c r="N997" s="39"/>
      <c r="O997" s="39">
        <v>0.0016256586325973904</v>
      </c>
      <c r="P997" s="45">
        <v>784.69</v>
      </c>
    </row>
    <row r="998">
      <c r="A998" s="38">
        <v>0.002887065804321921</v>
      </c>
      <c r="B998" s="33">
        <v>9.415783822322847E-4</v>
      </c>
      <c r="C998" s="3">
        <v>0.003917749999999999</v>
      </c>
      <c r="D998" s="3">
        <v>12762.427413694086</v>
      </c>
      <c r="F998" s="21">
        <v>997.0</v>
      </c>
      <c r="G998" s="36">
        <v>0.001</v>
      </c>
      <c r="H998" s="39"/>
      <c r="I998" s="39">
        <v>0.00113398136200228</v>
      </c>
      <c r="J998" s="44">
        <v>785.26</v>
      </c>
      <c r="M998" s="36"/>
      <c r="N998" s="39"/>
      <c r="O998" s="39">
        <v>0.00113398136200228</v>
      </c>
      <c r="P998" s="44">
        <v>785.26</v>
      </c>
    </row>
    <row r="999">
      <c r="A999" s="38">
        <v>0.0025889659733346468</v>
      </c>
      <c r="B999" s="33">
        <v>9.422633413004647E-4</v>
      </c>
      <c r="C999" s="3">
        <v>0.0039206</v>
      </c>
      <c r="D999" s="3">
        <v>12753.15002805693</v>
      </c>
      <c r="F999" s="21">
        <v>998.0</v>
      </c>
      <c r="G999" s="36">
        <v>0.001</v>
      </c>
      <c r="H999" s="39"/>
      <c r="I999" s="39">
        <v>0.0011704086463582798</v>
      </c>
      <c r="J999" s="45">
        <v>785.83</v>
      </c>
      <c r="M999" s="36"/>
      <c r="N999" s="39"/>
      <c r="O999" s="39">
        <v>0.0011704086463582798</v>
      </c>
      <c r="P999" s="45">
        <v>785.83</v>
      </c>
    </row>
    <row r="1000">
      <c r="A1000" s="38">
        <v>0.0028677166365858944</v>
      </c>
      <c r="B1000" s="33">
        <v>9.429483003686448E-4</v>
      </c>
      <c r="C1000" s="3">
        <v>0.00392345</v>
      </c>
      <c r="D1000" s="3">
        <v>12743.886120633626</v>
      </c>
      <c r="F1000" s="21">
        <v>999.0</v>
      </c>
      <c r="G1000" s="36">
        <v>0.001</v>
      </c>
      <c r="H1000" s="39"/>
      <c r="I1000" s="39">
        <v>0.00201743407584617</v>
      </c>
      <c r="J1000" s="44">
        <v>786.4</v>
      </c>
      <c r="M1000" s="36"/>
      <c r="N1000" s="39"/>
      <c r="O1000" s="39">
        <v>0.00201743407584617</v>
      </c>
      <c r="P1000" s="44">
        <v>786.4</v>
      </c>
    </row>
    <row r="1001">
      <c r="A1001" s="38">
        <v>0.0020047437619049014</v>
      </c>
      <c r="B1001" s="33">
        <v>9.436332594368246E-4</v>
      </c>
      <c r="C1001" s="3">
        <v>0.0039263</v>
      </c>
      <c r="D1001" s="3">
        <v>12734.635662073708</v>
      </c>
      <c r="F1001" s="21">
        <v>1000.0</v>
      </c>
      <c r="G1001" s="36">
        <v>0.001</v>
      </c>
      <c r="H1001" s="39"/>
      <c r="I1001" s="39">
        <v>0.0026912477682212803</v>
      </c>
      <c r="J1001" s="45">
        <v>786.97</v>
      </c>
      <c r="M1001" s="36"/>
      <c r="N1001" s="39"/>
      <c r="O1001" s="39">
        <v>0.0026912477682212803</v>
      </c>
      <c r="P1001" s="45">
        <v>786.97</v>
      </c>
    </row>
    <row r="1002">
      <c r="A1002" s="38">
        <v>0.002073651938693565</v>
      </c>
      <c r="B1002" s="33">
        <v>9.443182185050047E-4</v>
      </c>
      <c r="C1002" s="3">
        <v>0.00392915</v>
      </c>
      <c r="D1002" s="3">
        <v>12725.398623111869</v>
      </c>
      <c r="F1002" s="21">
        <v>1001.0</v>
      </c>
      <c r="G1002" s="36">
        <v>0.001</v>
      </c>
      <c r="H1002" s="39"/>
      <c r="I1002" s="39">
        <v>2.7803124784716974E-4</v>
      </c>
      <c r="J1002" s="44">
        <v>787.54</v>
      </c>
      <c r="M1002" s="36"/>
      <c r="N1002" s="39"/>
      <c r="O1002" s="39">
        <v>2.7803124784716974E-4</v>
      </c>
      <c r="P1002" s="44">
        <v>787.54</v>
      </c>
    </row>
    <row r="1003">
      <c r="A1003" s="38">
        <v>0.0035821386669825784</v>
      </c>
      <c r="B1003" s="33">
        <v>9.450031775731845E-4</v>
      </c>
      <c r="C1003" s="3">
        <v>0.003932</v>
      </c>
      <c r="D1003" s="3">
        <v>12716.174974567652</v>
      </c>
      <c r="F1003" s="21">
        <v>1002.0</v>
      </c>
      <c r="G1003" s="36">
        <v>0.001</v>
      </c>
      <c r="H1003" s="39"/>
      <c r="I1003" s="39">
        <v>0.00127978156763717</v>
      </c>
      <c r="J1003" s="45">
        <v>788.11</v>
      </c>
      <c r="M1003" s="36"/>
      <c r="N1003" s="39"/>
      <c r="O1003" s="39">
        <v>0.00127978156763717</v>
      </c>
      <c r="P1003" s="45">
        <v>788.11</v>
      </c>
    </row>
    <row r="1004">
      <c r="A1004" s="38">
        <v>0.004788954829900999</v>
      </c>
      <c r="B1004" s="33">
        <v>9.456881366413645E-4</v>
      </c>
      <c r="C1004" s="3">
        <v>0.00393485</v>
      </c>
      <c r="D1004" s="3">
        <v>12706.964687345135</v>
      </c>
      <c r="F1004" s="21">
        <v>1003.0</v>
      </c>
      <c r="G1004" s="36">
        <v>0.001</v>
      </c>
      <c r="H1004" s="39"/>
      <c r="I1004" s="39">
        <v>0.00248197301959606</v>
      </c>
      <c r="J1004" s="44">
        <v>788.68</v>
      </c>
      <c r="M1004" s="36"/>
      <c r="N1004" s="39"/>
      <c r="O1004" s="39">
        <v>0.00248197301959606</v>
      </c>
      <c r="P1004" s="44">
        <v>788.68</v>
      </c>
    </row>
    <row r="1005">
      <c r="A1005" s="38">
        <v>4.958199530656184E-4</v>
      </c>
      <c r="B1005" s="33">
        <v>9.463730957095446E-4</v>
      </c>
      <c r="C1005" s="3">
        <v>0.003937700000000001</v>
      </c>
      <c r="D1005" s="3">
        <v>12697.767732432638</v>
      </c>
      <c r="F1005" s="21">
        <v>1004.0</v>
      </c>
      <c r="G1005" s="36">
        <v>0.001</v>
      </c>
      <c r="H1005" s="39"/>
      <c r="I1005" s="39">
        <v>5.9558609922059996E-5</v>
      </c>
      <c r="J1005" s="45">
        <v>789.25</v>
      </c>
      <c r="M1005" s="36"/>
      <c r="N1005" s="39"/>
      <c r="O1005" s="39">
        <v>5.9558609922059996E-5</v>
      </c>
      <c r="P1005" s="45">
        <v>789.25</v>
      </c>
    </row>
    <row r="1006">
      <c r="A1006" s="38">
        <v>0.0022872250157512384</v>
      </c>
      <c r="B1006" s="33">
        <v>9.470580547777244E-4</v>
      </c>
      <c r="C1006" s="3">
        <v>0.00394055</v>
      </c>
      <c r="D1006" s="3">
        <v>12688.584080902412</v>
      </c>
      <c r="F1006" s="21">
        <v>1005.0</v>
      </c>
      <c r="G1006" s="36">
        <v>0.001</v>
      </c>
      <c r="H1006" s="39"/>
      <c r="I1006" s="39">
        <v>0.00173530475850895</v>
      </c>
      <c r="J1006" s="44">
        <v>789.82</v>
      </c>
      <c r="M1006" s="36"/>
      <c r="N1006" s="39"/>
      <c r="O1006" s="39">
        <v>0.00173530475850895</v>
      </c>
      <c r="P1006" s="44">
        <v>789.82</v>
      </c>
    </row>
    <row r="1007">
      <c r="A1007" s="38">
        <v>0.004445412502305986</v>
      </c>
      <c r="B1007" s="33">
        <v>9.477430138459043E-4</v>
      </c>
      <c r="C1007" s="3">
        <v>0.0039434</v>
      </c>
      <c r="D1007" s="3">
        <v>12679.413703910333</v>
      </c>
      <c r="F1007" s="21">
        <v>1006.0</v>
      </c>
      <c r="G1007" s="36">
        <v>0.001</v>
      </c>
      <c r="H1007" s="39"/>
      <c r="I1007" s="39">
        <v>0.0013437114516819501</v>
      </c>
      <c r="J1007" s="45">
        <v>790.39</v>
      </c>
      <c r="M1007" s="36"/>
      <c r="N1007" s="39"/>
      <c r="O1007" s="39">
        <v>0.0013437114516819501</v>
      </c>
      <c r="P1007" s="45">
        <v>790.39</v>
      </c>
    </row>
    <row r="1008">
      <c r="A1008" s="38">
        <v>1.0690569757947469E-4</v>
      </c>
      <c r="B1008" s="33">
        <v>9.484279729140841E-4</v>
      </c>
      <c r="C1008" s="3">
        <v>0.003946249999999999</v>
      </c>
      <c r="D1008" s="3">
        <v>12670.256572695598</v>
      </c>
      <c r="F1008" s="21">
        <v>1007.0</v>
      </c>
      <c r="G1008" s="36">
        <v>0.001</v>
      </c>
      <c r="H1008" s="39"/>
      <c r="I1008" s="39">
        <v>8.519431128759499E-4</v>
      </c>
      <c r="J1008" s="44">
        <v>790.96</v>
      </c>
      <c r="M1008" s="36"/>
      <c r="N1008" s="39"/>
      <c r="O1008" s="39">
        <v>8.519431128759499E-4</v>
      </c>
      <c r="P1008" s="44">
        <v>790.96</v>
      </c>
    </row>
    <row r="1009">
      <c r="A1009" s="38">
        <v>0.0031215670319933975</v>
      </c>
      <c r="B1009" s="33">
        <v>9.491129319822642E-4</v>
      </c>
      <c r="C1009" s="3">
        <v>0.0039491</v>
      </c>
      <c r="D1009" s="3">
        <v>12661.112658580436</v>
      </c>
      <c r="F1009" s="21">
        <v>1008.0</v>
      </c>
      <c r="G1009" s="36">
        <v>0.001</v>
      </c>
      <c r="H1009" s="39"/>
      <c r="I1009" s="39">
        <v>0.00190833435919995</v>
      </c>
      <c r="J1009" s="45">
        <v>791.52</v>
      </c>
      <c r="M1009" s="36"/>
      <c r="N1009" s="39"/>
      <c r="O1009" s="39">
        <v>0.00190833435919995</v>
      </c>
      <c r="P1009" s="45">
        <v>791.52</v>
      </c>
    </row>
    <row r="1010">
      <c r="A1010" s="38">
        <v>0.002422383258333337</v>
      </c>
      <c r="B1010" s="33">
        <v>9.497978910504442E-4</v>
      </c>
      <c r="C1010" s="3">
        <v>0.00395195</v>
      </c>
      <c r="D1010" s="3">
        <v>12651.9819329698</v>
      </c>
      <c r="F1010" s="21">
        <v>1009.0</v>
      </c>
      <c r="G1010" s="36">
        <v>0.001</v>
      </c>
      <c r="H1010" s="39"/>
      <c r="I1010" s="39">
        <v>-5.777367298861595E-4</v>
      </c>
      <c r="J1010" s="44">
        <v>792.09</v>
      </c>
      <c r="M1010" s="36"/>
      <c r="N1010" s="39"/>
      <c r="O1010" s="39">
        <v>-5.777367298861595E-4</v>
      </c>
      <c r="P1010" s="44">
        <v>792.09</v>
      </c>
    </row>
    <row r="1011">
      <c r="A1011" s="38">
        <v>0.0015391703439348685</v>
      </c>
      <c r="B1011" s="33">
        <v>9.50482850118624E-4</v>
      </c>
      <c r="C1011" s="3">
        <v>0.0039548</v>
      </c>
      <c r="D1011" s="3">
        <v>12642.864367351067</v>
      </c>
      <c r="F1011" s="21">
        <v>1010.0</v>
      </c>
      <c r="G1011" s="36">
        <v>0.001</v>
      </c>
      <c r="H1011" s="39"/>
      <c r="I1011" s="39">
        <v>6.243636538618401E-4</v>
      </c>
      <c r="J1011" s="45">
        <v>792.66</v>
      </c>
      <c r="M1011" s="36"/>
      <c r="N1011" s="39"/>
      <c r="O1011" s="39">
        <v>6.243636538618401E-4</v>
      </c>
      <c r="P1011" s="45">
        <v>792.66</v>
      </c>
    </row>
    <row r="1012">
      <c r="A1012" s="38">
        <v>0.003455036787835305</v>
      </c>
      <c r="B1012" s="33">
        <v>9.511557923610464E-4</v>
      </c>
      <c r="C1012" s="3">
        <v>0.0039575999999999995</v>
      </c>
      <c r="D1012" s="3">
        <v>12633.919547200325</v>
      </c>
      <c r="F1012" s="21">
        <v>1011.0</v>
      </c>
      <c r="G1012" s="36">
        <v>0.001</v>
      </c>
      <c r="H1012" s="39"/>
      <c r="I1012" s="39">
        <v>-3.1236396335270325E-5</v>
      </c>
      <c r="J1012" s="44">
        <v>793.23</v>
      </c>
      <c r="M1012" s="36"/>
      <c r="N1012" s="39"/>
      <c r="O1012" s="39">
        <v>-3.1236396335270325E-5</v>
      </c>
      <c r="P1012" s="44">
        <v>793.23</v>
      </c>
    </row>
    <row r="1013">
      <c r="A1013" s="38">
        <v>-0.0010482529597239572</v>
      </c>
      <c r="B1013" s="33">
        <v>9.518407514292265E-4</v>
      </c>
      <c r="C1013" s="3">
        <v>0.00396045</v>
      </c>
      <c r="D1013" s="3">
        <v>12624.827986718681</v>
      </c>
      <c r="F1013" s="21">
        <v>1012.0</v>
      </c>
      <c r="G1013" s="36">
        <v>0.001</v>
      </c>
      <c r="H1013" s="39"/>
      <c r="I1013" s="39">
        <v>0.0010160480288997301</v>
      </c>
      <c r="J1013" s="45">
        <v>793.8</v>
      </c>
      <c r="M1013" s="36"/>
      <c r="N1013" s="39"/>
      <c r="O1013" s="39">
        <v>0.0010160480288997301</v>
      </c>
      <c r="P1013" s="45">
        <v>793.8</v>
      </c>
    </row>
    <row r="1014">
      <c r="A1014" s="38">
        <v>0.0011353008668234551</v>
      </c>
      <c r="B1014" s="33">
        <v>9.525257104974063E-4</v>
      </c>
      <c r="C1014" s="3">
        <v>0.0039632999999999995</v>
      </c>
      <c r="D1014" s="3">
        <v>12615.749501677896</v>
      </c>
      <c r="F1014" s="21">
        <v>1013.0</v>
      </c>
      <c r="G1014" s="36">
        <v>0.001</v>
      </c>
      <c r="H1014" s="39"/>
      <c r="I1014" s="39">
        <v>8.885525336537301E-4</v>
      </c>
      <c r="J1014" s="44">
        <v>794.37</v>
      </c>
      <c r="M1014" s="36"/>
      <c r="N1014" s="39"/>
      <c r="O1014" s="39">
        <v>8.885525336537301E-4</v>
      </c>
      <c r="P1014" s="44">
        <v>794.37</v>
      </c>
    </row>
    <row r="1015">
      <c r="A1015" s="38">
        <v>-5.692078022146564E-5</v>
      </c>
      <c r="B1015" s="33">
        <v>9.532106695655864E-4</v>
      </c>
      <c r="C1015" s="3">
        <v>0.00396615</v>
      </c>
      <c r="D1015" s="3">
        <v>12606.684063890674</v>
      </c>
      <c r="F1015" s="21">
        <v>1014.0</v>
      </c>
      <c r="G1015" s="36">
        <v>0.001</v>
      </c>
      <c r="H1015" s="39"/>
      <c r="I1015" s="39">
        <v>0.00133478676701473</v>
      </c>
      <c r="J1015" s="45">
        <v>794.94</v>
      </c>
      <c r="M1015" s="36"/>
      <c r="N1015" s="39"/>
      <c r="O1015" s="39">
        <v>0.00133478676701473</v>
      </c>
      <c r="P1015" s="45">
        <v>794.94</v>
      </c>
    </row>
    <row r="1016">
      <c r="A1016" s="38">
        <v>0.0018554961112403922</v>
      </c>
      <c r="B1016" s="33">
        <v>9.538956286337663E-4</v>
      </c>
      <c r="C1016" s="3">
        <v>0.0039689999999999994</v>
      </c>
      <c r="D1016" s="3">
        <v>12597.631645250694</v>
      </c>
      <c r="F1016" s="21">
        <v>1015.0</v>
      </c>
      <c r="G1016" s="36">
        <v>0.001</v>
      </c>
      <c r="H1016" s="39"/>
      <c r="I1016" s="39">
        <v>0.0013895187617596202</v>
      </c>
      <c r="J1016" s="44">
        <v>795.51</v>
      </c>
      <c r="M1016" s="36"/>
      <c r="N1016" s="39"/>
      <c r="O1016" s="39">
        <v>0.0013895187617596202</v>
      </c>
      <c r="P1016" s="44">
        <v>795.51</v>
      </c>
    </row>
    <row r="1017">
      <c r="A1017" s="38">
        <v>0.0016261632408041977</v>
      </c>
      <c r="B1017" s="33">
        <v>9.545805877019464E-4</v>
      </c>
      <c r="C1017" s="3">
        <v>0.00397185</v>
      </c>
      <c r="D1017" s="3">
        <v>12588.592217732292</v>
      </c>
      <c r="F1017" s="21">
        <v>1016.0</v>
      </c>
      <c r="G1017" s="36">
        <v>0.001</v>
      </c>
      <c r="H1017" s="39"/>
      <c r="I1017" s="39">
        <v>8.795367807756201E-4</v>
      </c>
      <c r="J1017" s="45">
        <v>796.08</v>
      </c>
      <c r="M1017" s="36"/>
      <c r="N1017" s="39"/>
      <c r="O1017" s="39">
        <v>8.795367807756201E-4</v>
      </c>
      <c r="P1017" s="45">
        <v>796.08</v>
      </c>
    </row>
    <row r="1018">
      <c r="A1018" s="38">
        <v>0.0024480905134776037</v>
      </c>
      <c r="B1018" s="33">
        <v>9.552655467701264E-4</v>
      </c>
      <c r="C1018" s="3">
        <v>0.0039747</v>
      </c>
      <c r="D1018" s="3">
        <v>12579.565753390192</v>
      </c>
      <c r="F1018" s="21">
        <v>1017.0</v>
      </c>
      <c r="G1018" s="36">
        <v>0.001</v>
      </c>
      <c r="H1018" s="39"/>
      <c r="I1018" s="39">
        <v>0.0010071233442325099</v>
      </c>
      <c r="J1018" s="44">
        <v>796.65</v>
      </c>
      <c r="M1018" s="36"/>
      <c r="N1018" s="39"/>
      <c r="O1018" s="39">
        <v>0.0010071233442325099</v>
      </c>
      <c r="P1018" s="44">
        <v>796.65</v>
      </c>
    </row>
    <row r="1019">
      <c r="A1019" s="38">
        <v>0.002553958713242775</v>
      </c>
      <c r="B1019" s="33">
        <v>9.559505058383063E-4</v>
      </c>
      <c r="C1019" s="3">
        <v>0.00397755</v>
      </c>
      <c r="D1019" s="3">
        <v>12570.552224359217</v>
      </c>
      <c r="F1019" s="21">
        <v>1018.0</v>
      </c>
      <c r="G1019" s="36">
        <v>0.001</v>
      </c>
      <c r="H1019" s="39"/>
      <c r="I1019" s="39">
        <v>8.733441424350965E-5</v>
      </c>
      <c r="J1019" s="45">
        <v>797.21</v>
      </c>
      <c r="M1019" s="36"/>
      <c r="N1019" s="39"/>
      <c r="O1019" s="39">
        <v>8.733441424350965E-5</v>
      </c>
      <c r="P1019" s="45">
        <v>797.21</v>
      </c>
    </row>
    <row r="1020">
      <c r="A1020" s="38">
        <v>0.0016200807900936655</v>
      </c>
      <c r="B1020" s="33">
        <v>9.566354649064863E-4</v>
      </c>
      <c r="C1020" s="3">
        <v>0.0039804</v>
      </c>
      <c r="D1020" s="3">
        <v>12561.551602853984</v>
      </c>
      <c r="F1020" s="21">
        <v>1019.0</v>
      </c>
      <c r="G1020" s="36">
        <v>0.001</v>
      </c>
      <c r="H1020" s="39"/>
      <c r="I1020" s="39">
        <v>0.00172656221026351</v>
      </c>
      <c r="J1020" s="44">
        <v>797.78</v>
      </c>
      <c r="M1020" s="36"/>
      <c r="N1020" s="39"/>
      <c r="O1020" s="39">
        <v>0.00172656221026351</v>
      </c>
      <c r="P1020" s="44">
        <v>797.78</v>
      </c>
    </row>
    <row r="1021">
      <c r="A1021" s="38">
        <v>0.0018590791114661911</v>
      </c>
      <c r="B1021" s="33">
        <v>9.573204239746661E-4</v>
      </c>
      <c r="C1021" s="3">
        <v>0.00398325</v>
      </c>
      <c r="D1021" s="3">
        <v>12552.563861168645</v>
      </c>
      <c r="F1021" s="21">
        <v>1020.0</v>
      </c>
      <c r="G1021" s="36">
        <v>0.001</v>
      </c>
      <c r="H1021" s="39"/>
      <c r="I1021" s="39">
        <v>0.0015353189673945097</v>
      </c>
      <c r="J1021" s="45">
        <v>798.35</v>
      </c>
      <c r="M1021" s="36"/>
      <c r="N1021" s="39"/>
      <c r="O1021" s="39">
        <v>0.0015353189673945097</v>
      </c>
      <c r="P1021" s="45">
        <v>798.35</v>
      </c>
    </row>
    <row r="1022">
      <c r="A1022" s="38">
        <v>1.6155341846013416E-4</v>
      </c>
      <c r="B1022" s="33">
        <v>9.579933662170887E-4</v>
      </c>
      <c r="C1022" s="3">
        <v>0.0039860500000000005</v>
      </c>
      <c r="D1022" s="3">
        <v>12543.746315274519</v>
      </c>
      <c r="F1022" s="21">
        <v>1021.0</v>
      </c>
      <c r="G1022" s="36">
        <v>0.001</v>
      </c>
      <c r="H1022" s="39"/>
      <c r="I1022" s="39">
        <v>0.007509484669989393</v>
      </c>
      <c r="J1022" s="44">
        <v>798.92</v>
      </c>
      <c r="M1022" s="36"/>
      <c r="N1022" s="39"/>
      <c r="O1022" s="39">
        <v>0.007509484669989393</v>
      </c>
      <c r="P1022" s="44">
        <v>798.92</v>
      </c>
    </row>
    <row r="1023">
      <c r="A1023" s="38">
        <v>0.0032006942664180964</v>
      </c>
      <c r="B1023" s="33">
        <v>9.586783252852684E-4</v>
      </c>
      <c r="C1023" s="3">
        <v>0.003988899999999999</v>
      </c>
      <c r="D1023" s="3">
        <v>12534.784025671239</v>
      </c>
      <c r="F1023" s="21">
        <v>1022.0</v>
      </c>
      <c r="G1023" s="36">
        <v>0.001</v>
      </c>
      <c r="H1023" s="39"/>
      <c r="I1023" s="39">
        <v>0.0028832195567774</v>
      </c>
      <c r="J1023" s="45">
        <v>799.49</v>
      </c>
      <c r="M1023" s="36"/>
      <c r="N1023" s="39"/>
      <c r="O1023" s="39">
        <v>0.0028832195567774</v>
      </c>
      <c r="P1023" s="45">
        <v>799.49</v>
      </c>
    </row>
    <row r="1024">
      <c r="A1024" s="38">
        <v>0.002852273265194699</v>
      </c>
      <c r="B1024" s="33">
        <v>9.593632843534484E-4</v>
      </c>
      <c r="C1024" s="3">
        <v>0.00399175</v>
      </c>
      <c r="D1024" s="3">
        <v>12525.83453372581</v>
      </c>
      <c r="F1024" s="21">
        <v>1023.0</v>
      </c>
      <c r="G1024" s="36">
        <v>0.001</v>
      </c>
      <c r="H1024" s="39"/>
      <c r="I1024" s="39">
        <v>0.0015446079249052905</v>
      </c>
      <c r="J1024" s="44">
        <v>800.06</v>
      </c>
      <c r="M1024" s="36"/>
      <c r="N1024" s="39"/>
      <c r="O1024" s="39">
        <v>0.0015446079249052905</v>
      </c>
      <c r="P1024" s="44">
        <v>800.06</v>
      </c>
    </row>
    <row r="1025">
      <c r="A1025" s="38">
        <v>0.013980816711981751</v>
      </c>
      <c r="B1025" s="33">
        <v>9.600482434216283E-4</v>
      </c>
      <c r="C1025" s="3">
        <v>0.003994599999999999</v>
      </c>
      <c r="D1025" s="3">
        <v>12516.897812046265</v>
      </c>
      <c r="F1025" s="21">
        <v>1024.0</v>
      </c>
      <c r="G1025" s="36">
        <v>0.001</v>
      </c>
      <c r="J1025" s="32"/>
      <c r="M1025" s="36"/>
      <c r="P1025" s="32"/>
    </row>
    <row r="1026">
      <c r="A1026" s="38">
        <v>0.00537934440340369</v>
      </c>
      <c r="B1026" s="33">
        <v>9.607332024898085E-4</v>
      </c>
      <c r="C1026" s="3">
        <v>0.0039974500000000005</v>
      </c>
      <c r="D1026" s="3">
        <v>12507.97383331874</v>
      </c>
      <c r="G1026" s="32"/>
      <c r="J1026" s="32"/>
      <c r="M1026" s="36"/>
      <c r="P1026" s="32"/>
    </row>
    <row r="1027">
      <c r="A1027" s="38">
        <v>0.0028880084488065363</v>
      </c>
      <c r="B1027" s="33">
        <v>9.614181615579884E-4</v>
      </c>
      <c r="C1027" s="3">
        <v>0.0040003</v>
      </c>
      <c r="D1027" s="3">
        <v>12499.062570307227</v>
      </c>
      <c r="G1027" s="32"/>
      <c r="J1027" s="32"/>
      <c r="M1027" s="32"/>
      <c r="P1027" s="32"/>
    </row>
    <row r="1028">
      <c r="A1028" s="29"/>
      <c r="G1028" s="32"/>
      <c r="J1028" s="32"/>
      <c r="M1028" s="32"/>
      <c r="P1028" s="32"/>
    </row>
    <row r="1029">
      <c r="A1029" s="29"/>
      <c r="G1029" s="32"/>
      <c r="J1029" s="32"/>
      <c r="M1029" s="32"/>
      <c r="P1029" s="32"/>
    </row>
    <row r="1030">
      <c r="A1030" s="29"/>
      <c r="G1030" s="32"/>
      <c r="J1030" s="32"/>
      <c r="M1030" s="32"/>
      <c r="P1030" s="32"/>
    </row>
    <row r="1031">
      <c r="A1031" s="29"/>
      <c r="G1031" s="32"/>
      <c r="J1031" s="32"/>
      <c r="M1031" s="32"/>
      <c r="P1031" s="32"/>
    </row>
    <row r="1032">
      <c r="A1032" s="29"/>
      <c r="G1032" s="32"/>
      <c r="J1032" s="32"/>
      <c r="M1032" s="32"/>
      <c r="P1032" s="32"/>
    </row>
    <row r="1033">
      <c r="A1033" s="29"/>
      <c r="G1033" s="32"/>
      <c r="J1033" s="32"/>
      <c r="M1033" s="32"/>
      <c r="P1033" s="32"/>
    </row>
    <row r="1034">
      <c r="A1034" s="29"/>
      <c r="G1034" s="32"/>
      <c r="J1034" s="32"/>
      <c r="M1034" s="32"/>
      <c r="P1034" s="32"/>
    </row>
    <row r="1035">
      <c r="A1035" s="29"/>
      <c r="G1035" s="32"/>
      <c r="J1035" s="32"/>
      <c r="M1035" s="32"/>
      <c r="P1035" s="32"/>
    </row>
    <row r="1036">
      <c r="A1036" s="29"/>
      <c r="G1036" s="32"/>
      <c r="J1036" s="32"/>
      <c r="M1036" s="32"/>
      <c r="P1036" s="32"/>
    </row>
    <row r="1037">
      <c r="A1037" s="29"/>
      <c r="G1037" s="32"/>
      <c r="J1037" s="32"/>
      <c r="M1037" s="32"/>
      <c r="P1037" s="32"/>
    </row>
    <row r="1038">
      <c r="A1038" s="29"/>
      <c r="G1038" s="32"/>
      <c r="J1038" s="32"/>
      <c r="M1038" s="32"/>
      <c r="P1038" s="32"/>
    </row>
    <row r="1039">
      <c r="A1039" s="29"/>
      <c r="G1039" s="32"/>
      <c r="J1039" s="32"/>
      <c r="M1039" s="32"/>
      <c r="P1039" s="32"/>
    </row>
    <row r="1040">
      <c r="A1040" s="29"/>
      <c r="G1040" s="32"/>
      <c r="J1040" s="32"/>
      <c r="M1040" s="32"/>
      <c r="P1040" s="32"/>
    </row>
    <row r="1041">
      <c r="A1041" s="29"/>
      <c r="G1041" s="32"/>
      <c r="J1041" s="32"/>
      <c r="M1041" s="32"/>
      <c r="P1041" s="32"/>
    </row>
    <row r="1042">
      <c r="A1042" s="29"/>
      <c r="G1042" s="32"/>
      <c r="J1042" s="32"/>
      <c r="M1042" s="32"/>
      <c r="P1042" s="32"/>
    </row>
    <row r="1043">
      <c r="A1043" s="29"/>
      <c r="G1043" s="32"/>
      <c r="J1043" s="32"/>
      <c r="M1043" s="32"/>
      <c r="P1043" s="32"/>
    </row>
    <row r="1044">
      <c r="A1044" s="29"/>
      <c r="G1044" s="32"/>
      <c r="J1044" s="32"/>
      <c r="M1044" s="32"/>
      <c r="P1044" s="32"/>
    </row>
    <row r="1045">
      <c r="A1045" s="29"/>
      <c r="G1045" s="32"/>
      <c r="J1045" s="32"/>
      <c r="M1045" s="32"/>
      <c r="P1045" s="32"/>
    </row>
    <row r="1046">
      <c r="A1046" s="29"/>
      <c r="G1046" s="32"/>
      <c r="J1046" s="32"/>
      <c r="M1046" s="32"/>
      <c r="P1046" s="32"/>
    </row>
    <row r="1047">
      <c r="A1047" s="29"/>
      <c r="G1047" s="32"/>
      <c r="J1047" s="32"/>
      <c r="M1047" s="32"/>
      <c r="P1047" s="32"/>
    </row>
    <row r="1048">
      <c r="A1048" s="29"/>
      <c r="G1048" s="32"/>
      <c r="J1048" s="32"/>
      <c r="M1048" s="32"/>
      <c r="P1048" s="32"/>
    </row>
    <row r="1049">
      <c r="A1049" s="29"/>
      <c r="G1049" s="32"/>
      <c r="J1049" s="32"/>
      <c r="M1049" s="32"/>
      <c r="P1049" s="32"/>
    </row>
    <row r="1050">
      <c r="A1050" s="29"/>
      <c r="G1050" s="32"/>
      <c r="J1050" s="32"/>
      <c r="M1050" s="32"/>
      <c r="P1050" s="32"/>
    </row>
    <row r="1051">
      <c r="A1051" s="29"/>
      <c r="G1051" s="32"/>
      <c r="J1051" s="32"/>
      <c r="M1051" s="32"/>
      <c r="P1051" s="32"/>
    </row>
    <row r="1052">
      <c r="A1052" s="29"/>
      <c r="G1052" s="32"/>
      <c r="J1052" s="32"/>
      <c r="M1052" s="32"/>
      <c r="P1052" s="32"/>
    </row>
    <row r="1053">
      <c r="A1053" s="29"/>
      <c r="G1053" s="32"/>
      <c r="J1053" s="32"/>
      <c r="M1053" s="32"/>
      <c r="P1053" s="32"/>
    </row>
    <row r="1054">
      <c r="A1054" s="29"/>
      <c r="G1054" s="32"/>
      <c r="J1054" s="32"/>
      <c r="M1054" s="32"/>
      <c r="P1054" s="32"/>
    </row>
    <row r="1055">
      <c r="A1055" s="29"/>
      <c r="G1055" s="32"/>
      <c r="J1055" s="32"/>
      <c r="M1055" s="32"/>
      <c r="P1055" s="32"/>
    </row>
    <row r="1056">
      <c r="A1056" s="29"/>
      <c r="G1056" s="32"/>
      <c r="J1056" s="32"/>
      <c r="M1056" s="32"/>
      <c r="P1056" s="32"/>
    </row>
    <row r="1057">
      <c r="A1057" s="29"/>
      <c r="G1057" s="32"/>
      <c r="J1057" s="32"/>
      <c r="M1057" s="32"/>
      <c r="P1057" s="32"/>
    </row>
    <row r="1058">
      <c r="A1058" s="29"/>
      <c r="G1058" s="32"/>
      <c r="J1058" s="32"/>
      <c r="M1058" s="32"/>
      <c r="P1058" s="32"/>
    </row>
    <row r="1059">
      <c r="A1059" s="29"/>
      <c r="G1059" s="32"/>
      <c r="J1059" s="32"/>
      <c r="M1059" s="32"/>
      <c r="P1059" s="32"/>
    </row>
    <row r="1060">
      <c r="A1060" s="29"/>
      <c r="G1060" s="32"/>
      <c r="J1060" s="32"/>
      <c r="M1060" s="32"/>
      <c r="P1060" s="32"/>
    </row>
    <row r="1061">
      <c r="A1061" s="29"/>
      <c r="G1061" s="32"/>
      <c r="J1061" s="32"/>
      <c r="M1061" s="32"/>
      <c r="P1061" s="32"/>
    </row>
    <row r="1062">
      <c r="A1062" s="29"/>
      <c r="G1062" s="32"/>
      <c r="J1062" s="32"/>
      <c r="M1062" s="32"/>
      <c r="P1062" s="32"/>
    </row>
    <row r="1063">
      <c r="A1063" s="29"/>
      <c r="G1063" s="32"/>
      <c r="J1063" s="32"/>
      <c r="M1063" s="32"/>
      <c r="P1063" s="32"/>
    </row>
    <row r="1064">
      <c r="A1064" s="29"/>
      <c r="G1064" s="32"/>
      <c r="J1064" s="32"/>
      <c r="M1064" s="32"/>
      <c r="P1064" s="32"/>
    </row>
    <row r="1065">
      <c r="A1065" s="29"/>
      <c r="G1065" s="32"/>
      <c r="J1065" s="32"/>
      <c r="M1065" s="32"/>
      <c r="P1065" s="32"/>
    </row>
    <row r="1066">
      <c r="A1066" s="29"/>
      <c r="G1066" s="32"/>
      <c r="J1066" s="32"/>
      <c r="M1066" s="32"/>
      <c r="P1066" s="32"/>
    </row>
    <row r="1067">
      <c r="A1067" s="29"/>
      <c r="G1067" s="32"/>
      <c r="J1067" s="32"/>
      <c r="M1067" s="32"/>
      <c r="P1067" s="32"/>
    </row>
    <row r="1068">
      <c r="A1068" s="29"/>
      <c r="G1068" s="32"/>
      <c r="J1068" s="32"/>
      <c r="M1068" s="32"/>
      <c r="P1068" s="32"/>
    </row>
    <row r="1069">
      <c r="A1069" s="29"/>
      <c r="G1069" s="32"/>
      <c r="J1069" s="32"/>
      <c r="M1069" s="32"/>
      <c r="P1069" s="32"/>
    </row>
    <row r="1070">
      <c r="A1070" s="29"/>
      <c r="G1070" s="32"/>
      <c r="J1070" s="32"/>
      <c r="M1070" s="32"/>
      <c r="P1070" s="32"/>
    </row>
    <row r="1071">
      <c r="A1071" s="29"/>
      <c r="G1071" s="32"/>
      <c r="J1071" s="32"/>
      <c r="M1071" s="32"/>
      <c r="P1071" s="32"/>
    </row>
    <row r="1072">
      <c r="A1072" s="29"/>
      <c r="G1072" s="32"/>
      <c r="J1072" s="32"/>
      <c r="M1072" s="32"/>
      <c r="P1072" s="32"/>
    </row>
    <row r="1073">
      <c r="A1073" s="29"/>
      <c r="G1073" s="32"/>
      <c r="J1073" s="32"/>
      <c r="M1073" s="32"/>
      <c r="P1073" s="32"/>
    </row>
    <row r="1074">
      <c r="A1074" s="29"/>
      <c r="G1074" s="32"/>
      <c r="J1074" s="32"/>
      <c r="M1074" s="32"/>
      <c r="P1074" s="32"/>
    </row>
    <row r="1075">
      <c r="A1075" s="29"/>
      <c r="G1075" s="32"/>
      <c r="J1075" s="32"/>
      <c r="M1075" s="32"/>
      <c r="P1075" s="32"/>
    </row>
    <row r="1076">
      <c r="A1076" s="29"/>
      <c r="G1076" s="32"/>
      <c r="J1076" s="32"/>
      <c r="M1076" s="32"/>
      <c r="P1076" s="32"/>
    </row>
    <row r="1077">
      <c r="A1077" s="29"/>
      <c r="G1077" s="32"/>
      <c r="J1077" s="32"/>
      <c r="M1077" s="32"/>
      <c r="P1077" s="32"/>
    </row>
    <row r="1078">
      <c r="A1078" s="29"/>
      <c r="G1078" s="32"/>
      <c r="J1078" s="32"/>
      <c r="M1078" s="32"/>
      <c r="P1078" s="32"/>
    </row>
    <row r="1079">
      <c r="A1079" s="29"/>
      <c r="G1079" s="32"/>
      <c r="J1079" s="32"/>
      <c r="M1079" s="32"/>
      <c r="P1079" s="32"/>
    </row>
    <row r="1080">
      <c r="A1080" s="29"/>
      <c r="G1080" s="32"/>
      <c r="J1080" s="32"/>
      <c r="M1080" s="32"/>
      <c r="P1080" s="32"/>
    </row>
    <row r="1081">
      <c r="A1081" s="29"/>
      <c r="G1081" s="32"/>
      <c r="J1081" s="32"/>
      <c r="M1081" s="32"/>
      <c r="P1081" s="32"/>
    </row>
    <row r="1082">
      <c r="A1082" s="29"/>
      <c r="G1082" s="32"/>
      <c r="J1082" s="32"/>
      <c r="M1082" s="32"/>
      <c r="P1082" s="32"/>
    </row>
    <row r="1083">
      <c r="A1083" s="29"/>
      <c r="G1083" s="32"/>
      <c r="J1083" s="32"/>
      <c r="M1083" s="32"/>
      <c r="P1083" s="32"/>
    </row>
    <row r="1084">
      <c r="A1084" s="29"/>
      <c r="G1084" s="32"/>
      <c r="J1084" s="32"/>
      <c r="M1084" s="32"/>
      <c r="P1084" s="32"/>
    </row>
    <row r="1085">
      <c r="A1085" s="29"/>
      <c r="G1085" s="32"/>
      <c r="J1085" s="32"/>
      <c r="M1085" s="32"/>
      <c r="P1085" s="32"/>
    </row>
    <row r="1086">
      <c r="A1086" s="29"/>
      <c r="G1086" s="32"/>
      <c r="J1086" s="32"/>
      <c r="M1086" s="32"/>
      <c r="P1086" s="32"/>
    </row>
    <row r="1087">
      <c r="A1087" s="29"/>
      <c r="G1087" s="32"/>
      <c r="J1087" s="32"/>
      <c r="M1087" s="32"/>
      <c r="P1087" s="32"/>
    </row>
    <row r="1088">
      <c r="A1088" s="29"/>
      <c r="G1088" s="32"/>
      <c r="J1088" s="32"/>
      <c r="M1088" s="32"/>
      <c r="P1088" s="32"/>
    </row>
    <row r="1089">
      <c r="A1089" s="29"/>
      <c r="G1089" s="32"/>
      <c r="J1089" s="32"/>
      <c r="M1089" s="32"/>
      <c r="P1089" s="32"/>
    </row>
    <row r="1090">
      <c r="A1090" s="29"/>
      <c r="G1090" s="32"/>
      <c r="J1090" s="32"/>
      <c r="M1090" s="32"/>
      <c r="P1090" s="32"/>
    </row>
    <row r="1091">
      <c r="A1091" s="29"/>
      <c r="G1091" s="32"/>
      <c r="J1091" s="32"/>
      <c r="M1091" s="32"/>
      <c r="P1091" s="32"/>
    </row>
    <row r="1092">
      <c r="A1092" s="29"/>
      <c r="G1092" s="32"/>
      <c r="J1092" s="32"/>
      <c r="M1092" s="32"/>
      <c r="P1092" s="32"/>
    </row>
    <row r="1093">
      <c r="A1093" s="29"/>
      <c r="G1093" s="32"/>
      <c r="J1093" s="32"/>
      <c r="M1093" s="32"/>
      <c r="P1093" s="32"/>
    </row>
    <row r="1094">
      <c r="A1094" s="29"/>
      <c r="G1094" s="32"/>
      <c r="J1094" s="32"/>
      <c r="M1094" s="32"/>
      <c r="P1094" s="32"/>
    </row>
    <row r="1095">
      <c r="A1095" s="29"/>
      <c r="G1095" s="32"/>
      <c r="J1095" s="32"/>
      <c r="M1095" s="32"/>
      <c r="P1095" s="32"/>
    </row>
    <row r="1096">
      <c r="A1096" s="29"/>
      <c r="G1096" s="32"/>
      <c r="J1096" s="32"/>
      <c r="M1096" s="32"/>
      <c r="P1096" s="32"/>
    </row>
    <row r="1097">
      <c r="A1097" s="29"/>
      <c r="G1097" s="32"/>
      <c r="J1097" s="32"/>
      <c r="M1097" s="32"/>
      <c r="P1097" s="32"/>
    </row>
    <row r="1098">
      <c r="A1098" s="29"/>
      <c r="G1098" s="32"/>
      <c r="J1098" s="32"/>
      <c r="M1098" s="32"/>
      <c r="P1098" s="32"/>
    </row>
    <row r="1099">
      <c r="A1099" s="29"/>
      <c r="G1099" s="32"/>
      <c r="J1099" s="32"/>
      <c r="M1099" s="32"/>
      <c r="P1099" s="32"/>
    </row>
    <row r="1100">
      <c r="A1100" s="29"/>
      <c r="G1100" s="32"/>
      <c r="J1100" s="32"/>
      <c r="M1100" s="32"/>
      <c r="P1100" s="32"/>
    </row>
    <row r="1101">
      <c r="A1101" s="29"/>
      <c r="G1101" s="32"/>
      <c r="J1101" s="32"/>
      <c r="M1101" s="32"/>
      <c r="P1101" s="32"/>
    </row>
    <row r="1102">
      <c r="A1102" s="29"/>
      <c r="G1102" s="32"/>
      <c r="J1102" s="32"/>
      <c r="M1102" s="32"/>
      <c r="P1102" s="32"/>
    </row>
    <row r="1103">
      <c r="A1103" s="29"/>
      <c r="G1103" s="32"/>
      <c r="J1103" s="32"/>
      <c r="M1103" s="32"/>
      <c r="P1103" s="32"/>
    </row>
    <row r="1104">
      <c r="A1104" s="29"/>
      <c r="G1104" s="32"/>
      <c r="J1104" s="32"/>
      <c r="M1104" s="32"/>
      <c r="P1104" s="32"/>
    </row>
    <row r="1105">
      <c r="A1105" s="29"/>
      <c r="G1105" s="32"/>
      <c r="J1105" s="32"/>
      <c r="M1105" s="32"/>
      <c r="P1105" s="32"/>
    </row>
    <row r="1106">
      <c r="A1106" s="29"/>
      <c r="G1106" s="32"/>
      <c r="J1106" s="32"/>
      <c r="M1106" s="32"/>
      <c r="P1106" s="32"/>
    </row>
    <row r="1107">
      <c r="A1107" s="29"/>
      <c r="G1107" s="32"/>
      <c r="J1107" s="32"/>
      <c r="M1107" s="32"/>
      <c r="P1107" s="32"/>
    </row>
    <row r="1108">
      <c r="A1108" s="29"/>
      <c r="G1108" s="32"/>
      <c r="J1108" s="32"/>
      <c r="M1108" s="32"/>
      <c r="P1108" s="32"/>
    </row>
    <row r="1109">
      <c r="A1109" s="29"/>
      <c r="G1109" s="32"/>
      <c r="J1109" s="32"/>
      <c r="M1109" s="32"/>
      <c r="P1109" s="32"/>
    </row>
    <row r="1110">
      <c r="A1110" s="29"/>
      <c r="G1110" s="32"/>
      <c r="J1110" s="32"/>
      <c r="M1110" s="32"/>
      <c r="P1110" s="32"/>
    </row>
    <row r="1111">
      <c r="A1111" s="29"/>
      <c r="G1111" s="32"/>
      <c r="J1111" s="32"/>
      <c r="M1111" s="32"/>
      <c r="P1111" s="32"/>
    </row>
    <row r="1112">
      <c r="A1112" s="29"/>
      <c r="G1112" s="32"/>
      <c r="J1112" s="32"/>
      <c r="M1112" s="32"/>
      <c r="P1112" s="32"/>
    </row>
    <row r="1113">
      <c r="A1113" s="29"/>
      <c r="G1113" s="32"/>
      <c r="J1113" s="32"/>
      <c r="M1113" s="32"/>
      <c r="P1113" s="32"/>
    </row>
    <row r="1114">
      <c r="A1114" s="29"/>
      <c r="G1114" s="32"/>
      <c r="J1114" s="32"/>
      <c r="M1114" s="32"/>
      <c r="P1114" s="32"/>
    </row>
    <row r="1115">
      <c r="A1115" s="29"/>
      <c r="G1115" s="32"/>
      <c r="J1115" s="32"/>
      <c r="M1115" s="32"/>
      <c r="P1115" s="32"/>
    </row>
    <row r="1116">
      <c r="A1116" s="29"/>
      <c r="G1116" s="32"/>
      <c r="J1116" s="32"/>
      <c r="M1116" s="32"/>
      <c r="P1116" s="32"/>
    </row>
    <row r="1117">
      <c r="A1117" s="29"/>
      <c r="G1117" s="32"/>
      <c r="J1117" s="32"/>
      <c r="M1117" s="32"/>
      <c r="P1117" s="32"/>
    </row>
    <row r="1118">
      <c r="A1118" s="29"/>
      <c r="G1118" s="32"/>
      <c r="J1118" s="32"/>
      <c r="M1118" s="32"/>
      <c r="P1118" s="32"/>
    </row>
    <row r="1119">
      <c r="A1119" s="29"/>
      <c r="G1119" s="32"/>
      <c r="J1119" s="32"/>
      <c r="M1119" s="32"/>
      <c r="P1119" s="32"/>
    </row>
    <row r="1120">
      <c r="A1120" s="29"/>
      <c r="G1120" s="32"/>
      <c r="J1120" s="32"/>
      <c r="M1120" s="32"/>
      <c r="P1120" s="32"/>
    </row>
    <row r="1121">
      <c r="A1121" s="29"/>
      <c r="G1121" s="32"/>
      <c r="J1121" s="32"/>
      <c r="M1121" s="32"/>
      <c r="P1121" s="32"/>
    </row>
    <row r="1122">
      <c r="A1122" s="29"/>
      <c r="G1122" s="32"/>
      <c r="J1122" s="32"/>
      <c r="M1122" s="32"/>
      <c r="P1122" s="32"/>
    </row>
    <row r="1123">
      <c r="A1123" s="29"/>
      <c r="G1123" s="32"/>
      <c r="J1123" s="32"/>
      <c r="M1123" s="32"/>
      <c r="P1123" s="32"/>
    </row>
    <row r="1124">
      <c r="A1124" s="29"/>
      <c r="G1124" s="32"/>
      <c r="J1124" s="32"/>
      <c r="M1124" s="32"/>
      <c r="P1124" s="32"/>
    </row>
    <row r="1125">
      <c r="A1125" s="29"/>
      <c r="G1125" s="32"/>
      <c r="J1125" s="32"/>
      <c r="M1125" s="32"/>
      <c r="P1125" s="32"/>
    </row>
    <row r="1126">
      <c r="A1126" s="29"/>
      <c r="G1126" s="32"/>
      <c r="J1126" s="32"/>
      <c r="M1126" s="32"/>
      <c r="P1126" s="32"/>
    </row>
    <row r="1127">
      <c r="A1127" s="29"/>
      <c r="G1127" s="32"/>
      <c r="J1127" s="32"/>
      <c r="M1127" s="32"/>
      <c r="P1127" s="32"/>
    </row>
    <row r="1128">
      <c r="A1128" s="29"/>
      <c r="G1128" s="32"/>
      <c r="J1128" s="32"/>
      <c r="M1128" s="32"/>
      <c r="P1128" s="32"/>
    </row>
    <row r="1129">
      <c r="A1129" s="29"/>
      <c r="G1129" s="32"/>
      <c r="J1129" s="32"/>
      <c r="M1129" s="32"/>
      <c r="P1129" s="32"/>
    </row>
    <row r="1130">
      <c r="A1130" s="29"/>
      <c r="G1130" s="32"/>
      <c r="J1130" s="32"/>
      <c r="M1130" s="32"/>
      <c r="P1130" s="32"/>
    </row>
    <row r="1131">
      <c r="A1131" s="29"/>
      <c r="G1131" s="32"/>
      <c r="J1131" s="32"/>
      <c r="M1131" s="32"/>
      <c r="P1131" s="32"/>
    </row>
    <row r="1132">
      <c r="A1132" s="29"/>
      <c r="G1132" s="32"/>
      <c r="J1132" s="32"/>
      <c r="M1132" s="32"/>
      <c r="P1132" s="32"/>
    </row>
    <row r="1133">
      <c r="A1133" s="29"/>
      <c r="G1133" s="32"/>
      <c r="J1133" s="32"/>
      <c r="M1133" s="32"/>
      <c r="P1133" s="32"/>
    </row>
    <row r="1134">
      <c r="A1134" s="29"/>
      <c r="G1134" s="32"/>
      <c r="J1134" s="32"/>
      <c r="M1134" s="32"/>
      <c r="P1134" s="32"/>
    </row>
    <row r="1135">
      <c r="A1135" s="29"/>
      <c r="G1135" s="32"/>
      <c r="J1135" s="32"/>
      <c r="M1135" s="32"/>
      <c r="P1135" s="32"/>
    </row>
    <row r="1136">
      <c r="A1136" s="29"/>
      <c r="G1136" s="32"/>
      <c r="J1136" s="32"/>
      <c r="M1136" s="32"/>
      <c r="P1136" s="32"/>
    </row>
    <row r="1137">
      <c r="A1137" s="29"/>
      <c r="G1137" s="32"/>
      <c r="J1137" s="32"/>
      <c r="M1137" s="32"/>
      <c r="P1137" s="32"/>
    </row>
    <row r="1138">
      <c r="A1138" s="29"/>
      <c r="G1138" s="32"/>
      <c r="J1138" s="32"/>
      <c r="M1138" s="32"/>
      <c r="P1138" s="32"/>
    </row>
    <row r="1139">
      <c r="A1139" s="29"/>
      <c r="G1139" s="32"/>
      <c r="J1139" s="32"/>
      <c r="M1139" s="32"/>
      <c r="P1139" s="32"/>
    </row>
    <row r="1140">
      <c r="A1140" s="29"/>
      <c r="G1140" s="32"/>
      <c r="J1140" s="32"/>
      <c r="M1140" s="32"/>
      <c r="P1140" s="32"/>
    </row>
    <row r="1141">
      <c r="A1141" s="29"/>
      <c r="G1141" s="32"/>
      <c r="J1141" s="32"/>
      <c r="M1141" s="32"/>
      <c r="P1141" s="32"/>
    </row>
    <row r="1142">
      <c r="A1142" s="29"/>
      <c r="G1142" s="32"/>
      <c r="J1142" s="32"/>
      <c r="M1142" s="32"/>
      <c r="P1142" s="32"/>
    </row>
    <row r="1143">
      <c r="A1143" s="29"/>
      <c r="G1143" s="32"/>
      <c r="J1143" s="32"/>
      <c r="M1143" s="32"/>
      <c r="P1143" s="32"/>
    </row>
    <row r="1144">
      <c r="A1144" s="29"/>
      <c r="G1144" s="32"/>
      <c r="J1144" s="32"/>
      <c r="M1144" s="32"/>
      <c r="P1144" s="32"/>
    </row>
    <row r="1145">
      <c r="A1145" s="29"/>
      <c r="G1145" s="32"/>
      <c r="J1145" s="32"/>
      <c r="M1145" s="32"/>
      <c r="P1145" s="32"/>
    </row>
    <row r="1146">
      <c r="A1146" s="29"/>
      <c r="G1146" s="32"/>
      <c r="J1146" s="32"/>
      <c r="M1146" s="32"/>
      <c r="P1146" s="32"/>
    </row>
    <row r="1147">
      <c r="A1147" s="29"/>
      <c r="G1147" s="32"/>
      <c r="J1147" s="32"/>
      <c r="M1147" s="32"/>
      <c r="P1147" s="32"/>
    </row>
    <row r="1148">
      <c r="A1148" s="29"/>
      <c r="G1148" s="32"/>
      <c r="J1148" s="32"/>
      <c r="M1148" s="32"/>
      <c r="P1148" s="32"/>
    </row>
    <row r="1149">
      <c r="A1149" s="29"/>
      <c r="G1149" s="32"/>
      <c r="J1149" s="32"/>
      <c r="M1149" s="32"/>
      <c r="P1149" s="32"/>
    </row>
    <row r="1150">
      <c r="A1150" s="29"/>
      <c r="G1150" s="32"/>
      <c r="J1150" s="32"/>
      <c r="M1150" s="32"/>
      <c r="P1150" s="32"/>
    </row>
    <row r="1151">
      <c r="A1151" s="29"/>
      <c r="G1151" s="32"/>
      <c r="J1151" s="32"/>
      <c r="M1151" s="32"/>
      <c r="P1151" s="32"/>
    </row>
    <row r="1152">
      <c r="A1152" s="29"/>
      <c r="G1152" s="32"/>
      <c r="J1152" s="32"/>
      <c r="M1152" s="32"/>
      <c r="P1152" s="32"/>
    </row>
    <row r="1153">
      <c r="A1153" s="29"/>
      <c r="G1153" s="32"/>
      <c r="J1153" s="32"/>
      <c r="M1153" s="32"/>
      <c r="P1153" s="32"/>
    </row>
    <row r="1154">
      <c r="A1154" s="29"/>
      <c r="G1154" s="32"/>
      <c r="J1154" s="32"/>
      <c r="M1154" s="32"/>
      <c r="P1154" s="32"/>
    </row>
    <row r="1155">
      <c r="A1155" s="29"/>
      <c r="G1155" s="32"/>
      <c r="J1155" s="32"/>
      <c r="M1155" s="32"/>
      <c r="P1155" s="32"/>
    </row>
    <row r="1156">
      <c r="A1156" s="29"/>
      <c r="G1156" s="32"/>
      <c r="J1156" s="32"/>
      <c r="M1156" s="32"/>
      <c r="P1156" s="32"/>
    </row>
    <row r="1157">
      <c r="A1157" s="29"/>
      <c r="G1157" s="32"/>
      <c r="J1157" s="32"/>
      <c r="M1157" s="32"/>
      <c r="P1157" s="32"/>
    </row>
    <row r="1158">
      <c r="A1158" s="29"/>
      <c r="G1158" s="32"/>
      <c r="J1158" s="32"/>
      <c r="M1158" s="32"/>
      <c r="P1158" s="32"/>
    </row>
    <row r="1159">
      <c r="A1159" s="29"/>
      <c r="G1159" s="32"/>
      <c r="J1159" s="32"/>
      <c r="M1159" s="32"/>
      <c r="P1159" s="32"/>
    </row>
    <row r="1160">
      <c r="A1160" s="29"/>
      <c r="G1160" s="32"/>
      <c r="J1160" s="32"/>
      <c r="M1160" s="32"/>
      <c r="P1160" s="32"/>
    </row>
    <row r="1161">
      <c r="A1161" s="29"/>
      <c r="G1161" s="32"/>
      <c r="J1161" s="32"/>
      <c r="M1161" s="32"/>
      <c r="P1161" s="32"/>
    </row>
    <row r="1162">
      <c r="A1162" s="29"/>
      <c r="G1162" s="32"/>
      <c r="J1162" s="32"/>
      <c r="M1162" s="32"/>
      <c r="P1162" s="32"/>
    </row>
    <row r="1163">
      <c r="A1163" s="29"/>
      <c r="G1163" s="32"/>
      <c r="J1163" s="32"/>
      <c r="M1163" s="32"/>
      <c r="P1163" s="32"/>
    </row>
    <row r="1164">
      <c r="A1164" s="29"/>
      <c r="G1164" s="32"/>
      <c r="J1164" s="32"/>
      <c r="M1164" s="32"/>
      <c r="P1164" s="32"/>
    </row>
    <row r="1165">
      <c r="A1165" s="29"/>
      <c r="G1165" s="32"/>
      <c r="J1165" s="32"/>
      <c r="M1165" s="32"/>
      <c r="P1165" s="32"/>
    </row>
    <row r="1166">
      <c r="A1166" s="29"/>
      <c r="G1166" s="32"/>
      <c r="J1166" s="32"/>
      <c r="M1166" s="32"/>
      <c r="P1166" s="32"/>
    </row>
    <row r="1167">
      <c r="A1167" s="29"/>
      <c r="G1167" s="32"/>
      <c r="J1167" s="32"/>
      <c r="M1167" s="32"/>
      <c r="P1167" s="32"/>
    </row>
    <row r="1168">
      <c r="A1168" s="29"/>
      <c r="G1168" s="32"/>
      <c r="J1168" s="32"/>
      <c r="M1168" s="32"/>
      <c r="P1168" s="32"/>
    </row>
    <row r="1169">
      <c r="A1169" s="29"/>
      <c r="G1169" s="32"/>
      <c r="J1169" s="32"/>
      <c r="M1169" s="32"/>
      <c r="P1169" s="32"/>
    </row>
    <row r="1170">
      <c r="A1170" s="29"/>
      <c r="G1170" s="32"/>
      <c r="J1170" s="32"/>
      <c r="M1170" s="32"/>
      <c r="P1170" s="32"/>
    </row>
    <row r="1171">
      <c r="A1171" s="29"/>
      <c r="G1171" s="32"/>
      <c r="J1171" s="32"/>
      <c r="M1171" s="32"/>
      <c r="P1171" s="32"/>
    </row>
    <row r="1172">
      <c r="A1172" s="29"/>
      <c r="G1172" s="32"/>
      <c r="J1172" s="32"/>
      <c r="M1172" s="32"/>
      <c r="P1172" s="32"/>
    </row>
    <row r="1173">
      <c r="A1173" s="29"/>
      <c r="G1173" s="32"/>
      <c r="J1173" s="32"/>
      <c r="M1173" s="32"/>
      <c r="P1173" s="32"/>
    </row>
    <row r="1174">
      <c r="A1174" s="29"/>
      <c r="G1174" s="32"/>
      <c r="J1174" s="32"/>
      <c r="M1174" s="32"/>
      <c r="P1174" s="32"/>
    </row>
    <row r="1175">
      <c r="A1175" s="29"/>
      <c r="G1175" s="32"/>
      <c r="J1175" s="32"/>
      <c r="M1175" s="32"/>
      <c r="P1175" s="32"/>
    </row>
    <row r="1176">
      <c r="A1176" s="29"/>
      <c r="G1176" s="32"/>
      <c r="J1176" s="32"/>
      <c r="M1176" s="32"/>
      <c r="P1176" s="32"/>
    </row>
    <row r="1177">
      <c r="A1177" s="29"/>
      <c r="G1177" s="32"/>
      <c r="J1177" s="32"/>
      <c r="M1177" s="32"/>
      <c r="P1177" s="32"/>
    </row>
    <row r="1178">
      <c r="A1178" s="29"/>
      <c r="G1178" s="32"/>
      <c r="J1178" s="32"/>
      <c r="M1178" s="32"/>
      <c r="P1178" s="32"/>
    </row>
    <row r="1179">
      <c r="A1179" s="29"/>
      <c r="G1179" s="32"/>
      <c r="J1179" s="32"/>
      <c r="M1179" s="32"/>
      <c r="P1179" s="32"/>
    </row>
    <row r="1180">
      <c r="A1180" s="29"/>
      <c r="G1180" s="32"/>
      <c r="J1180" s="32"/>
      <c r="M1180" s="32"/>
      <c r="P1180" s="32"/>
    </row>
    <row r="1181">
      <c r="A1181" s="29"/>
      <c r="G1181" s="32"/>
      <c r="J1181" s="32"/>
      <c r="M1181" s="32"/>
      <c r="P1181" s="32"/>
    </row>
    <row r="1182">
      <c r="A1182" s="29"/>
      <c r="G1182" s="32"/>
      <c r="J1182" s="32"/>
      <c r="M1182" s="32"/>
      <c r="P1182" s="32"/>
    </row>
    <row r="1183">
      <c r="A1183" s="29"/>
      <c r="G1183" s="32"/>
      <c r="J1183" s="32"/>
      <c r="M1183" s="32"/>
      <c r="P1183" s="32"/>
    </row>
    <row r="1184">
      <c r="A1184" s="29"/>
      <c r="G1184" s="32"/>
      <c r="J1184" s="32"/>
      <c r="M1184" s="32"/>
      <c r="P1184" s="32"/>
    </row>
    <row r="1185">
      <c r="A1185" s="29"/>
      <c r="G1185" s="32"/>
      <c r="J1185" s="32"/>
      <c r="M1185" s="32"/>
      <c r="P1185" s="32"/>
    </row>
    <row r="1186">
      <c r="A1186" s="29"/>
      <c r="G1186" s="32"/>
      <c r="J1186" s="32"/>
      <c r="M1186" s="32"/>
      <c r="P1186" s="32"/>
    </row>
    <row r="1187">
      <c r="A1187" s="29"/>
      <c r="G1187" s="32"/>
      <c r="J1187" s="32"/>
      <c r="M1187" s="32"/>
      <c r="P1187" s="32"/>
    </row>
    <row r="1188">
      <c r="A1188" s="29"/>
      <c r="G1188" s="32"/>
      <c r="J1188" s="32"/>
      <c r="M1188" s="32"/>
      <c r="P1188" s="32"/>
    </row>
    <row r="1189">
      <c r="A1189" s="29"/>
      <c r="G1189" s="32"/>
      <c r="J1189" s="32"/>
      <c r="M1189" s="32"/>
      <c r="P1189" s="32"/>
    </row>
    <row r="1190">
      <c r="A1190" s="29"/>
      <c r="G1190" s="32"/>
      <c r="J1190" s="32"/>
      <c r="M1190" s="32"/>
      <c r="P1190" s="32"/>
    </row>
    <row r="1191">
      <c r="A1191" s="29"/>
      <c r="G1191" s="32"/>
      <c r="J1191" s="32"/>
      <c r="M1191" s="32"/>
      <c r="P1191" s="32"/>
    </row>
    <row r="1192">
      <c r="A1192" s="29"/>
      <c r="G1192" s="32"/>
      <c r="J1192" s="32"/>
      <c r="M1192" s="32"/>
      <c r="P1192" s="32"/>
    </row>
    <row r="1193">
      <c r="A1193" s="29"/>
      <c r="G1193" s="32"/>
      <c r="J1193" s="32"/>
      <c r="M1193" s="32"/>
      <c r="P1193" s="32"/>
    </row>
    <row r="1194">
      <c r="A1194" s="29"/>
      <c r="G1194" s="32"/>
      <c r="J1194" s="32"/>
      <c r="M1194" s="32"/>
      <c r="P1194" s="32"/>
    </row>
    <row r="1195">
      <c r="A1195" s="29"/>
      <c r="G1195" s="32"/>
      <c r="J1195" s="32"/>
      <c r="M1195" s="32"/>
      <c r="P1195" s="32"/>
    </row>
    <row r="1196">
      <c r="A1196" s="29"/>
      <c r="G1196" s="32"/>
      <c r="J1196" s="32"/>
      <c r="M1196" s="32"/>
      <c r="P1196" s="32"/>
    </row>
    <row r="1197">
      <c r="A1197" s="29"/>
      <c r="G1197" s="32"/>
      <c r="J1197" s="32"/>
      <c r="M1197" s="32"/>
      <c r="P1197" s="32"/>
    </row>
    <row r="1198">
      <c r="A1198" s="29"/>
      <c r="G1198" s="32"/>
      <c r="J1198" s="32"/>
      <c r="M1198" s="32"/>
      <c r="P1198" s="32"/>
    </row>
    <row r="1199">
      <c r="A1199" s="29"/>
      <c r="G1199" s="32"/>
      <c r="J1199" s="32"/>
      <c r="M1199" s="32"/>
      <c r="P1199" s="32"/>
    </row>
    <row r="1200">
      <c r="A1200" s="29"/>
      <c r="G1200" s="32"/>
      <c r="J1200" s="32"/>
      <c r="M1200" s="32"/>
      <c r="P1200" s="32"/>
    </row>
    <row r="1201">
      <c r="A1201" s="29"/>
      <c r="G1201" s="32"/>
      <c r="J1201" s="32"/>
      <c r="M1201" s="32"/>
      <c r="P1201" s="32"/>
    </row>
    <row r="1202">
      <c r="A1202" s="29"/>
      <c r="G1202" s="32"/>
      <c r="J1202" s="32"/>
      <c r="M1202" s="32"/>
      <c r="P1202" s="32"/>
    </row>
    <row r="1203">
      <c r="A1203" s="29"/>
      <c r="G1203" s="32"/>
      <c r="J1203" s="32"/>
      <c r="M1203" s="32"/>
      <c r="P1203" s="32"/>
    </row>
    <row r="1204">
      <c r="A1204" s="29"/>
      <c r="G1204" s="32"/>
      <c r="J1204" s="32"/>
      <c r="M1204" s="32"/>
      <c r="P1204" s="32"/>
    </row>
    <row r="1205">
      <c r="A1205" s="29"/>
      <c r="G1205" s="32"/>
      <c r="J1205" s="32"/>
      <c r="M1205" s="32"/>
      <c r="P1205" s="32"/>
    </row>
    <row r="1206">
      <c r="A1206" s="29"/>
      <c r="G1206" s="32"/>
      <c r="J1206" s="32"/>
      <c r="M1206" s="32"/>
      <c r="P1206" s="32"/>
    </row>
    <row r="1207">
      <c r="A1207" s="29"/>
      <c r="G1207" s="32"/>
      <c r="J1207" s="32"/>
      <c r="M1207" s="32"/>
      <c r="P1207" s="32"/>
    </row>
    <row r="1208">
      <c r="A1208" s="29"/>
      <c r="G1208" s="32"/>
      <c r="J1208" s="32"/>
      <c r="M1208" s="32"/>
      <c r="P1208" s="32"/>
    </row>
    <row r="1209">
      <c r="A1209" s="29"/>
      <c r="G1209" s="32"/>
      <c r="J1209" s="32"/>
      <c r="M1209" s="32"/>
      <c r="P1209" s="32"/>
    </row>
    <row r="1210">
      <c r="A1210" s="29"/>
      <c r="G1210" s="32"/>
      <c r="J1210" s="32"/>
      <c r="M1210" s="32"/>
      <c r="P1210" s="32"/>
    </row>
    <row r="1211">
      <c r="A1211" s="29"/>
      <c r="G1211" s="32"/>
      <c r="J1211" s="32"/>
      <c r="M1211" s="32"/>
      <c r="P1211" s="32"/>
    </row>
    <row r="1212">
      <c r="A1212" s="29"/>
      <c r="G1212" s="32"/>
      <c r="J1212" s="32"/>
      <c r="M1212" s="32"/>
      <c r="P1212" s="32"/>
    </row>
    <row r="1213">
      <c r="A1213" s="29"/>
      <c r="G1213" s="32"/>
      <c r="J1213" s="32"/>
      <c r="M1213" s="32"/>
      <c r="P1213" s="32"/>
    </row>
    <row r="1214">
      <c r="A1214" s="29"/>
      <c r="G1214" s="32"/>
      <c r="J1214" s="32"/>
      <c r="M1214" s="32"/>
      <c r="P1214" s="32"/>
    </row>
    <row r="1215">
      <c r="A1215" s="29"/>
      <c r="G1215" s="32"/>
      <c r="J1215" s="32"/>
      <c r="M1215" s="32"/>
      <c r="P1215" s="32"/>
    </row>
    <row r="1216">
      <c r="A1216" s="29"/>
      <c r="G1216" s="32"/>
      <c r="J1216" s="32"/>
      <c r="M1216" s="32"/>
      <c r="P1216" s="32"/>
    </row>
    <row r="1217">
      <c r="A1217" s="29"/>
      <c r="G1217" s="32"/>
      <c r="J1217" s="32"/>
      <c r="M1217" s="32"/>
      <c r="P1217" s="32"/>
    </row>
    <row r="1218">
      <c r="A1218" s="29"/>
      <c r="G1218" s="32"/>
      <c r="J1218" s="32"/>
      <c r="M1218" s="32"/>
      <c r="P1218" s="32"/>
    </row>
    <row r="1219">
      <c r="A1219" s="29"/>
      <c r="G1219" s="32"/>
      <c r="J1219" s="32"/>
      <c r="M1219" s="32"/>
      <c r="P1219" s="32"/>
    </row>
    <row r="1220">
      <c r="A1220" s="29"/>
      <c r="G1220" s="32"/>
      <c r="J1220" s="32"/>
      <c r="M1220" s="32"/>
      <c r="P1220" s="32"/>
    </row>
    <row r="1221">
      <c r="A1221" s="29"/>
      <c r="G1221" s="32"/>
      <c r="J1221" s="32"/>
      <c r="M1221" s="32"/>
      <c r="P1221" s="32"/>
    </row>
    <row r="1222">
      <c r="A1222" s="29"/>
      <c r="G1222" s="32"/>
      <c r="J1222" s="32"/>
      <c r="M1222" s="32"/>
      <c r="P1222" s="32"/>
    </row>
    <row r="1223">
      <c r="A1223" s="29"/>
      <c r="G1223" s="32"/>
      <c r="J1223" s="32"/>
      <c r="M1223" s="32"/>
      <c r="P1223" s="32"/>
    </row>
    <row r="1224">
      <c r="A1224" s="29"/>
      <c r="G1224" s="32"/>
      <c r="J1224" s="32"/>
      <c r="M1224" s="32"/>
      <c r="P1224" s="32"/>
    </row>
    <row r="1225">
      <c r="A1225" s="29"/>
      <c r="G1225" s="32"/>
      <c r="J1225" s="32"/>
      <c r="M1225" s="32"/>
      <c r="P1225" s="32"/>
    </row>
    <row r="1226">
      <c r="A1226" s="29"/>
      <c r="G1226" s="32"/>
      <c r="J1226" s="32"/>
      <c r="M1226" s="32"/>
      <c r="P1226" s="32"/>
    </row>
    <row r="1227">
      <c r="A1227" s="29"/>
      <c r="G1227" s="32"/>
      <c r="J1227" s="32"/>
      <c r="M1227" s="32"/>
      <c r="P1227" s="32"/>
    </row>
    <row r="1228">
      <c r="A1228" s="29"/>
      <c r="G1228" s="32"/>
      <c r="J1228" s="32"/>
      <c r="M1228" s="32"/>
      <c r="P1228" s="32"/>
    </row>
    <row r="1229">
      <c r="A1229" s="29"/>
      <c r="G1229" s="32"/>
      <c r="J1229" s="32"/>
      <c r="M1229" s="32"/>
      <c r="P1229" s="32"/>
    </row>
    <row r="1230">
      <c r="A1230" s="29"/>
      <c r="G1230" s="32"/>
      <c r="J1230" s="32"/>
      <c r="M1230" s="32"/>
      <c r="P1230" s="32"/>
    </row>
    <row r="1231">
      <c r="A1231" s="29"/>
      <c r="G1231" s="32"/>
      <c r="J1231" s="32"/>
      <c r="M1231" s="32"/>
      <c r="P1231" s="32"/>
    </row>
    <row r="1232">
      <c r="A1232" s="29"/>
      <c r="G1232" s="32"/>
      <c r="J1232" s="32"/>
      <c r="M1232" s="32"/>
      <c r="P1232" s="32"/>
    </row>
    <row r="1233">
      <c r="A1233" s="29"/>
      <c r="G1233" s="32"/>
      <c r="J1233" s="32"/>
      <c r="M1233" s="32"/>
      <c r="P1233" s="32"/>
    </row>
    <row r="1234">
      <c r="A1234" s="29"/>
      <c r="G1234" s="32"/>
      <c r="J1234" s="32"/>
      <c r="M1234" s="32"/>
      <c r="P1234" s="32"/>
    </row>
    <row r="1235">
      <c r="A1235" s="29"/>
      <c r="G1235" s="32"/>
      <c r="J1235" s="32"/>
      <c r="M1235" s="32"/>
      <c r="P1235" s="32"/>
    </row>
    <row r="1236">
      <c r="A1236" s="29"/>
      <c r="G1236" s="32"/>
      <c r="J1236" s="32"/>
      <c r="M1236" s="32"/>
      <c r="P1236" s="32"/>
    </row>
    <row r="1237">
      <c r="A1237" s="29"/>
      <c r="G1237" s="32"/>
      <c r="J1237" s="32"/>
      <c r="M1237" s="32"/>
      <c r="P1237" s="32"/>
    </row>
    <row r="1238">
      <c r="A1238" s="29"/>
      <c r="G1238" s="32"/>
      <c r="J1238" s="32"/>
      <c r="M1238" s="32"/>
      <c r="P1238" s="32"/>
    </row>
    <row r="1239">
      <c r="A1239" s="29"/>
      <c r="G1239" s="32"/>
      <c r="J1239" s="32"/>
      <c r="M1239" s="32"/>
      <c r="P1239" s="32"/>
    </row>
    <row r="1240">
      <c r="A1240" s="29"/>
      <c r="G1240" s="32"/>
      <c r="J1240" s="32"/>
      <c r="M1240" s="32"/>
      <c r="P1240" s="32"/>
    </row>
    <row r="1241">
      <c r="A1241" s="29"/>
      <c r="G1241" s="32"/>
      <c r="J1241" s="32"/>
      <c r="M1241" s="32"/>
      <c r="P1241" s="32"/>
    </row>
    <row r="1242">
      <c r="A1242" s="29"/>
      <c r="G1242" s="32"/>
      <c r="J1242" s="32"/>
      <c r="M1242" s="32"/>
      <c r="P1242" s="32"/>
    </row>
    <row r="1243">
      <c r="A1243" s="29"/>
      <c r="G1243" s="32"/>
      <c r="J1243" s="32"/>
      <c r="M1243" s="32"/>
      <c r="P1243" s="32"/>
    </row>
    <row r="1244">
      <c r="A1244" s="29"/>
      <c r="G1244" s="32"/>
      <c r="J1244" s="32"/>
      <c r="M1244" s="32"/>
      <c r="P1244" s="32"/>
    </row>
    <row r="1245">
      <c r="A1245" s="29"/>
      <c r="G1245" s="32"/>
      <c r="J1245" s="32"/>
      <c r="M1245" s="32"/>
      <c r="P1245" s="32"/>
    </row>
    <row r="1246">
      <c r="A1246" s="29"/>
      <c r="G1246" s="32"/>
      <c r="J1246" s="32"/>
      <c r="M1246" s="32"/>
      <c r="P1246" s="32"/>
    </row>
    <row r="1247">
      <c r="A1247" s="29"/>
      <c r="G1247" s="32"/>
      <c r="J1247" s="32"/>
      <c r="M1247" s="32"/>
      <c r="P1247" s="32"/>
    </row>
    <row r="1248">
      <c r="A1248" s="29"/>
      <c r="G1248" s="32"/>
      <c r="J1248" s="32"/>
      <c r="M1248" s="32"/>
      <c r="P1248" s="32"/>
    </row>
    <row r="1249">
      <c r="A1249" s="29"/>
      <c r="G1249" s="32"/>
      <c r="J1249" s="32"/>
      <c r="M1249" s="32"/>
      <c r="P1249" s="32"/>
    </row>
    <row r="1250">
      <c r="A1250" s="29"/>
      <c r="G1250" s="32"/>
      <c r="J1250" s="32"/>
      <c r="M1250" s="32"/>
      <c r="P1250" s="32"/>
    </row>
    <row r="1251">
      <c r="A1251" s="29"/>
      <c r="G1251" s="32"/>
      <c r="J1251" s="32"/>
      <c r="M1251" s="32"/>
      <c r="P1251" s="32"/>
    </row>
    <row r="1252">
      <c r="A1252" s="29"/>
      <c r="G1252" s="32"/>
      <c r="J1252" s="32"/>
      <c r="M1252" s="32"/>
      <c r="P1252" s="32"/>
    </row>
    <row r="1253">
      <c r="A1253" s="29"/>
      <c r="G1253" s="32"/>
      <c r="J1253" s="32"/>
      <c r="M1253" s="32"/>
      <c r="P1253" s="32"/>
    </row>
    <row r="1254">
      <c r="A1254" s="29"/>
      <c r="G1254" s="32"/>
      <c r="J1254" s="32"/>
      <c r="M1254" s="32"/>
      <c r="P1254" s="32"/>
    </row>
    <row r="1255">
      <c r="A1255" s="29"/>
      <c r="G1255" s="32"/>
      <c r="J1255" s="32"/>
      <c r="M1255" s="32"/>
      <c r="P1255" s="32"/>
    </row>
    <row r="1256">
      <c r="A1256" s="29"/>
      <c r="G1256" s="32"/>
      <c r="J1256" s="32"/>
      <c r="M1256" s="32"/>
      <c r="P1256" s="32"/>
    </row>
    <row r="1257">
      <c r="A1257" s="29"/>
      <c r="G1257" s="32"/>
      <c r="J1257" s="32"/>
      <c r="M1257" s="32"/>
      <c r="P1257" s="32"/>
    </row>
    <row r="1258">
      <c r="A1258" s="29"/>
      <c r="G1258" s="32"/>
      <c r="J1258" s="32"/>
      <c r="M1258" s="32"/>
      <c r="P1258" s="32"/>
    </row>
    <row r="1259">
      <c r="A1259" s="29"/>
      <c r="G1259" s="32"/>
      <c r="J1259" s="32"/>
      <c r="M1259" s="32"/>
      <c r="P1259" s="32"/>
    </row>
    <row r="1260">
      <c r="A1260" s="29"/>
      <c r="G1260" s="32"/>
      <c r="J1260" s="32"/>
      <c r="M1260" s="32"/>
      <c r="P1260" s="32"/>
    </row>
    <row r="1261">
      <c r="A1261" s="29"/>
      <c r="G1261" s="32"/>
      <c r="J1261" s="32"/>
      <c r="M1261" s="32"/>
      <c r="P1261" s="32"/>
    </row>
    <row r="1262">
      <c r="A1262" s="29"/>
      <c r="G1262" s="32"/>
      <c r="J1262" s="32"/>
      <c r="M1262" s="32"/>
      <c r="P1262" s="32"/>
    </row>
    <row r="1263">
      <c r="A1263" s="29"/>
      <c r="G1263" s="32"/>
      <c r="J1263" s="32"/>
      <c r="M1263" s="32"/>
      <c r="P1263" s="32"/>
    </row>
    <row r="1264">
      <c r="A1264" s="29"/>
      <c r="G1264" s="32"/>
      <c r="J1264" s="32"/>
      <c r="M1264" s="32"/>
      <c r="P1264" s="32"/>
    </row>
    <row r="1265">
      <c r="A1265" s="29"/>
      <c r="G1265" s="32"/>
      <c r="J1265" s="32"/>
      <c r="M1265" s="32"/>
      <c r="P1265" s="32"/>
    </row>
    <row r="1266">
      <c r="A1266" s="29"/>
      <c r="G1266" s="32"/>
      <c r="J1266" s="32"/>
      <c r="M1266" s="32"/>
      <c r="P1266" s="32"/>
    </row>
    <row r="1267">
      <c r="A1267" s="29"/>
      <c r="G1267" s="32"/>
      <c r="J1267" s="32"/>
      <c r="M1267" s="32"/>
      <c r="P1267" s="32"/>
    </row>
    <row r="1268">
      <c r="A1268" s="29"/>
      <c r="G1268" s="32"/>
      <c r="J1268" s="32"/>
      <c r="M1268" s="32"/>
      <c r="P1268" s="32"/>
    </row>
    <row r="1269">
      <c r="A1269" s="29"/>
      <c r="G1269" s="32"/>
      <c r="J1269" s="32"/>
      <c r="M1269" s="32"/>
      <c r="P1269" s="32"/>
    </row>
    <row r="1270">
      <c r="A1270" s="29"/>
      <c r="G1270" s="32"/>
      <c r="J1270" s="32"/>
      <c r="M1270" s="32"/>
      <c r="P1270" s="32"/>
    </row>
    <row r="1271">
      <c r="A1271" s="29"/>
      <c r="G1271" s="32"/>
      <c r="J1271" s="32"/>
      <c r="M1271" s="32"/>
      <c r="P1271" s="32"/>
    </row>
    <row r="1272">
      <c r="A1272" s="29"/>
      <c r="G1272" s="32"/>
      <c r="J1272" s="32"/>
      <c r="M1272" s="32"/>
      <c r="P1272" s="32"/>
    </row>
    <row r="1273">
      <c r="A1273" s="29"/>
      <c r="G1273" s="32"/>
      <c r="J1273" s="32"/>
      <c r="M1273" s="32"/>
      <c r="P1273" s="32"/>
    </row>
    <row r="1274">
      <c r="A1274" s="29"/>
      <c r="G1274" s="32"/>
      <c r="J1274" s="32"/>
      <c r="M1274" s="32"/>
      <c r="P1274" s="32"/>
    </row>
    <row r="1275">
      <c r="A1275" s="29"/>
      <c r="G1275" s="32"/>
      <c r="J1275" s="32"/>
      <c r="M1275" s="32"/>
      <c r="P1275" s="32"/>
    </row>
    <row r="1276">
      <c r="A1276" s="29"/>
      <c r="G1276" s="32"/>
      <c r="J1276" s="32"/>
      <c r="M1276" s="32"/>
      <c r="P1276" s="32"/>
    </row>
    <row r="1277">
      <c r="A1277" s="29"/>
      <c r="G1277" s="32"/>
      <c r="J1277" s="32"/>
      <c r="M1277" s="32"/>
      <c r="P1277" s="32"/>
    </row>
    <row r="1278">
      <c r="A1278" s="29"/>
      <c r="G1278" s="32"/>
      <c r="J1278" s="32"/>
      <c r="M1278" s="32"/>
      <c r="P1278" s="32"/>
    </row>
    <row r="1279">
      <c r="A1279" s="29"/>
      <c r="G1279" s="32"/>
      <c r="J1279" s="32"/>
      <c r="M1279" s="32"/>
      <c r="P1279" s="32"/>
    </row>
    <row r="1280">
      <c r="A1280" s="29"/>
      <c r="G1280" s="32"/>
      <c r="J1280" s="32"/>
      <c r="M1280" s="32"/>
      <c r="P1280" s="32"/>
    </row>
    <row r="1281">
      <c r="A1281" s="29"/>
      <c r="G1281" s="32"/>
      <c r="J1281" s="32"/>
      <c r="M1281" s="32"/>
      <c r="P1281" s="32"/>
    </row>
    <row r="1282">
      <c r="A1282" s="29"/>
      <c r="G1282" s="32"/>
      <c r="J1282" s="32"/>
      <c r="M1282" s="32"/>
      <c r="P1282" s="32"/>
    </row>
    <row r="1283">
      <c r="A1283" s="29"/>
      <c r="G1283" s="32"/>
      <c r="J1283" s="32"/>
      <c r="M1283" s="32"/>
      <c r="P1283" s="32"/>
    </row>
    <row r="1284">
      <c r="A1284" s="29"/>
      <c r="G1284" s="32"/>
      <c r="J1284" s="32"/>
      <c r="M1284" s="32"/>
      <c r="P1284" s="32"/>
    </row>
    <row r="1285">
      <c r="A1285" s="29"/>
      <c r="G1285" s="32"/>
      <c r="J1285" s="32"/>
      <c r="M1285" s="32"/>
      <c r="P1285" s="32"/>
    </row>
    <row r="1286">
      <c r="A1286" s="29"/>
      <c r="G1286" s="32"/>
      <c r="J1286" s="32"/>
      <c r="M1286" s="32"/>
      <c r="P1286" s="32"/>
    </row>
    <row r="1287">
      <c r="A1287" s="29"/>
      <c r="G1287" s="32"/>
      <c r="J1287" s="32"/>
      <c r="M1287" s="32"/>
      <c r="P1287" s="32"/>
    </row>
    <row r="1288">
      <c r="A1288" s="29"/>
      <c r="G1288" s="32"/>
      <c r="J1288" s="32"/>
      <c r="M1288" s="32"/>
      <c r="P1288" s="32"/>
    </row>
    <row r="1289">
      <c r="A1289" s="29"/>
      <c r="G1289" s="32"/>
      <c r="J1289" s="32"/>
      <c r="M1289" s="32"/>
      <c r="P1289" s="32"/>
    </row>
    <row r="1290">
      <c r="A1290" s="29"/>
      <c r="G1290" s="32"/>
      <c r="J1290" s="32"/>
      <c r="M1290" s="32"/>
      <c r="P1290" s="32"/>
    </row>
    <row r="1291">
      <c r="A1291" s="29"/>
      <c r="G1291" s="32"/>
      <c r="J1291" s="32"/>
      <c r="M1291" s="32"/>
      <c r="P1291" s="32"/>
    </row>
    <row r="1292">
      <c r="A1292" s="29"/>
      <c r="G1292" s="32"/>
      <c r="J1292" s="32"/>
      <c r="M1292" s="32"/>
      <c r="P1292" s="32"/>
    </row>
    <row r="1293">
      <c r="A1293" s="29"/>
      <c r="G1293" s="32"/>
      <c r="J1293" s="32"/>
      <c r="M1293" s="32"/>
      <c r="P1293" s="32"/>
    </row>
    <row r="1294">
      <c r="A1294" s="29"/>
      <c r="G1294" s="32"/>
      <c r="J1294" s="32"/>
      <c r="M1294" s="32"/>
      <c r="P1294" s="32"/>
    </row>
    <row r="1295">
      <c r="A1295" s="29"/>
      <c r="G1295" s="32"/>
      <c r="J1295" s="32"/>
      <c r="M1295" s="32"/>
      <c r="P1295" s="32"/>
    </row>
    <row r="1296">
      <c r="A1296" s="29"/>
      <c r="G1296" s="32"/>
      <c r="J1296" s="32"/>
      <c r="M1296" s="32"/>
      <c r="P1296" s="32"/>
    </row>
    <row r="1297">
      <c r="A1297" s="29"/>
      <c r="G1297" s="32"/>
      <c r="J1297" s="32"/>
      <c r="M1297" s="32"/>
      <c r="P1297" s="32"/>
    </row>
    <row r="1298">
      <c r="A1298" s="29"/>
      <c r="G1298" s="32"/>
      <c r="J1298" s="32"/>
      <c r="M1298" s="32"/>
      <c r="P1298" s="32"/>
    </row>
    <row r="1299">
      <c r="A1299" s="29"/>
      <c r="G1299" s="32"/>
      <c r="J1299" s="32"/>
      <c r="M1299" s="32"/>
      <c r="P1299" s="32"/>
    </row>
    <row r="1300">
      <c r="A1300" s="29"/>
      <c r="G1300" s="32"/>
      <c r="J1300" s="32"/>
      <c r="M1300" s="32"/>
      <c r="P1300" s="32"/>
    </row>
    <row r="1301">
      <c r="A1301" s="29"/>
      <c r="G1301" s="32"/>
      <c r="J1301" s="32"/>
      <c r="M1301" s="32"/>
      <c r="P1301" s="32"/>
    </row>
    <row r="1302">
      <c r="A1302" s="29"/>
      <c r="G1302" s="32"/>
      <c r="J1302" s="32"/>
      <c r="M1302" s="32"/>
      <c r="P1302" s="32"/>
    </row>
    <row r="1303">
      <c r="A1303" s="29"/>
      <c r="G1303" s="32"/>
      <c r="J1303" s="32"/>
      <c r="M1303" s="32"/>
      <c r="P1303" s="32"/>
    </row>
    <row r="1304">
      <c r="A1304" s="29"/>
      <c r="G1304" s="32"/>
      <c r="J1304" s="32"/>
      <c r="M1304" s="32"/>
      <c r="P1304" s="32"/>
    </row>
    <row r="1305">
      <c r="A1305" s="29"/>
      <c r="G1305" s="32"/>
      <c r="J1305" s="32"/>
      <c r="M1305" s="32"/>
      <c r="P1305" s="32"/>
    </row>
    <row r="1306">
      <c r="A1306" s="29"/>
      <c r="G1306" s="32"/>
      <c r="J1306" s="32"/>
      <c r="M1306" s="32"/>
      <c r="P1306" s="32"/>
    </row>
    <row r="1307">
      <c r="A1307" s="29"/>
      <c r="G1307" s="32"/>
      <c r="J1307" s="32"/>
      <c r="M1307" s="32"/>
      <c r="P1307" s="32"/>
    </row>
    <row r="1308">
      <c r="A1308" s="29"/>
      <c r="G1308" s="32"/>
      <c r="J1308" s="32"/>
      <c r="M1308" s="32"/>
      <c r="P1308" s="32"/>
    </row>
    <row r="1309">
      <c r="A1309" s="29"/>
      <c r="G1309" s="32"/>
      <c r="J1309" s="32"/>
      <c r="M1309" s="32"/>
      <c r="P1309" s="32"/>
    </row>
    <row r="1310">
      <c r="A1310" s="29"/>
      <c r="G1310" s="32"/>
      <c r="J1310" s="32"/>
      <c r="M1310" s="32"/>
      <c r="P1310" s="32"/>
    </row>
    <row r="1311">
      <c r="A1311" s="29"/>
      <c r="G1311" s="32"/>
      <c r="J1311" s="32"/>
      <c r="M1311" s="32"/>
      <c r="P1311" s="32"/>
    </row>
    <row r="1312">
      <c r="A1312" s="29"/>
      <c r="G1312" s="32"/>
      <c r="J1312" s="32"/>
      <c r="M1312" s="32"/>
      <c r="P1312" s="32"/>
    </row>
    <row r="1313">
      <c r="A1313" s="29"/>
      <c r="G1313" s="32"/>
      <c r="J1313" s="32"/>
      <c r="M1313" s="32"/>
      <c r="P1313" s="32"/>
    </row>
    <row r="1314">
      <c r="A1314" s="29"/>
      <c r="G1314" s="32"/>
      <c r="J1314" s="32"/>
      <c r="M1314" s="32"/>
      <c r="P1314" s="32"/>
    </row>
    <row r="1315">
      <c r="A1315" s="29"/>
      <c r="G1315" s="32"/>
      <c r="J1315" s="32"/>
      <c r="M1315" s="32"/>
      <c r="P1315" s="32"/>
    </row>
    <row r="1316">
      <c r="A1316" s="29"/>
      <c r="G1316" s="32"/>
      <c r="J1316" s="32"/>
      <c r="M1316" s="32"/>
      <c r="P1316" s="32"/>
    </row>
    <row r="1317">
      <c r="A1317" s="29"/>
      <c r="G1317" s="32"/>
      <c r="J1317" s="32"/>
      <c r="M1317" s="32"/>
      <c r="P1317" s="32"/>
    </row>
    <row r="1318">
      <c r="A1318" s="29"/>
      <c r="G1318" s="32"/>
      <c r="J1318" s="32"/>
      <c r="M1318" s="32"/>
      <c r="P1318" s="32"/>
    </row>
    <row r="1319">
      <c r="A1319" s="29"/>
      <c r="G1319" s="32"/>
      <c r="J1319" s="32"/>
      <c r="M1319" s="32"/>
      <c r="P1319" s="32"/>
    </row>
    <row r="1320">
      <c r="A1320" s="29"/>
      <c r="G1320" s="32"/>
      <c r="J1320" s="32"/>
      <c r="M1320" s="32"/>
      <c r="P1320" s="32"/>
    </row>
    <row r="1321">
      <c r="A1321" s="29"/>
      <c r="G1321" s="32"/>
      <c r="J1321" s="32"/>
      <c r="M1321" s="32"/>
      <c r="P1321" s="32"/>
    </row>
    <row r="1322">
      <c r="A1322" s="29"/>
      <c r="G1322" s="32"/>
      <c r="J1322" s="32"/>
      <c r="M1322" s="32"/>
      <c r="P1322" s="32"/>
    </row>
    <row r="1323">
      <c r="A1323" s="29"/>
      <c r="G1323" s="32"/>
      <c r="J1323" s="32"/>
      <c r="M1323" s="32"/>
      <c r="P1323" s="32"/>
    </row>
    <row r="1324">
      <c r="A1324" s="29"/>
      <c r="G1324" s="32"/>
      <c r="J1324" s="32"/>
      <c r="M1324" s="32"/>
      <c r="P1324" s="32"/>
    </row>
    <row r="1325">
      <c r="A1325" s="29"/>
      <c r="G1325" s="32"/>
      <c r="J1325" s="32"/>
      <c r="M1325" s="32"/>
      <c r="P1325" s="32"/>
    </row>
    <row r="1326">
      <c r="A1326" s="29"/>
      <c r="G1326" s="32"/>
      <c r="J1326" s="32"/>
      <c r="M1326" s="32"/>
      <c r="P1326" s="32"/>
    </row>
    <row r="1327">
      <c r="A1327" s="29"/>
      <c r="G1327" s="32"/>
      <c r="J1327" s="32"/>
      <c r="M1327" s="32"/>
      <c r="P1327" s="32"/>
    </row>
    <row r="1328">
      <c r="A1328" s="29"/>
      <c r="G1328" s="32"/>
      <c r="J1328" s="32"/>
      <c r="M1328" s="32"/>
      <c r="P1328" s="32"/>
    </row>
    <row r="1329">
      <c r="A1329" s="29"/>
      <c r="G1329" s="32"/>
      <c r="J1329" s="32"/>
      <c r="M1329" s="32"/>
      <c r="P1329" s="32"/>
    </row>
    <row r="1330">
      <c r="A1330" s="29"/>
      <c r="G1330" s="32"/>
      <c r="J1330" s="32"/>
      <c r="M1330" s="32"/>
      <c r="P1330" s="32"/>
    </row>
    <row r="1331">
      <c r="A1331" s="29"/>
      <c r="G1331" s="32"/>
      <c r="J1331" s="32"/>
      <c r="M1331" s="32"/>
      <c r="P1331" s="32"/>
    </row>
    <row r="1332">
      <c r="A1332" s="29"/>
      <c r="G1332" s="32"/>
      <c r="J1332" s="32"/>
      <c r="M1332" s="32"/>
      <c r="P1332" s="32"/>
    </row>
    <row r="1333">
      <c r="A1333" s="29"/>
      <c r="G1333" s="32"/>
      <c r="J1333" s="32"/>
      <c r="M1333" s="32"/>
      <c r="P1333" s="32"/>
    </row>
    <row r="1334">
      <c r="A1334" s="29"/>
      <c r="G1334" s="32"/>
      <c r="J1334" s="32"/>
      <c r="M1334" s="32"/>
      <c r="P1334" s="32"/>
    </row>
    <row r="1335">
      <c r="A1335" s="29"/>
      <c r="G1335" s="32"/>
      <c r="J1335" s="32"/>
      <c r="M1335" s="32"/>
      <c r="P1335" s="32"/>
    </row>
    <row r="1336">
      <c r="A1336" s="29"/>
      <c r="G1336" s="32"/>
      <c r="J1336" s="32"/>
      <c r="M1336" s="32"/>
      <c r="P1336" s="32"/>
    </row>
    <row r="1337">
      <c r="A1337" s="29"/>
      <c r="G1337" s="32"/>
      <c r="J1337" s="32"/>
      <c r="M1337" s="32"/>
      <c r="P1337" s="32"/>
    </row>
    <row r="1338">
      <c r="A1338" s="29"/>
      <c r="G1338" s="32"/>
      <c r="J1338" s="32"/>
      <c r="M1338" s="32"/>
      <c r="P1338" s="32"/>
    </row>
    <row r="1339">
      <c r="A1339" s="29"/>
      <c r="G1339" s="32"/>
      <c r="J1339" s="32"/>
      <c r="M1339" s="32"/>
      <c r="P1339" s="32"/>
    </row>
    <row r="1340">
      <c r="A1340" s="29"/>
      <c r="G1340" s="32"/>
      <c r="J1340" s="32"/>
      <c r="M1340" s="32"/>
      <c r="P1340" s="32"/>
    </row>
    <row r="1341">
      <c r="A1341" s="29"/>
      <c r="G1341" s="32"/>
      <c r="J1341" s="32"/>
      <c r="M1341" s="32"/>
      <c r="P1341" s="32"/>
    </row>
    <row r="1342">
      <c r="A1342" s="29"/>
      <c r="G1342" s="32"/>
      <c r="J1342" s="32"/>
      <c r="M1342" s="32"/>
      <c r="P1342" s="32"/>
    </row>
    <row r="1343">
      <c r="A1343" s="29"/>
      <c r="G1343" s="32"/>
      <c r="J1343" s="32"/>
      <c r="M1343" s="32"/>
      <c r="P1343" s="32"/>
    </row>
    <row r="1344">
      <c r="A1344" s="29"/>
      <c r="G1344" s="32"/>
      <c r="J1344" s="32"/>
      <c r="M1344" s="32"/>
      <c r="P1344" s="32"/>
    </row>
    <row r="1345">
      <c r="A1345" s="29"/>
      <c r="G1345" s="32"/>
      <c r="J1345" s="32"/>
      <c r="M1345" s="32"/>
      <c r="P1345" s="32"/>
    </row>
    <row r="1346">
      <c r="A1346" s="29"/>
      <c r="G1346" s="32"/>
      <c r="J1346" s="32"/>
      <c r="M1346" s="32"/>
      <c r="P1346" s="32"/>
    </row>
    <row r="1347">
      <c r="A1347" s="29"/>
      <c r="G1347" s="32"/>
      <c r="J1347" s="32"/>
      <c r="M1347" s="32"/>
      <c r="P1347" s="32"/>
    </row>
    <row r="1348">
      <c r="A1348" s="29"/>
      <c r="G1348" s="32"/>
      <c r="J1348" s="32"/>
      <c r="M1348" s="32"/>
      <c r="P1348" s="32"/>
    </row>
    <row r="1349">
      <c r="A1349" s="29"/>
      <c r="G1349" s="32"/>
      <c r="J1349" s="32"/>
      <c r="M1349" s="32"/>
      <c r="P1349" s="32"/>
    </row>
    <row r="1350">
      <c r="A1350" s="29"/>
      <c r="G1350" s="32"/>
      <c r="J1350" s="32"/>
      <c r="M1350" s="32"/>
      <c r="P1350" s="32"/>
    </row>
    <row r="1351">
      <c r="A1351" s="29"/>
      <c r="G1351" s="32"/>
      <c r="J1351" s="32"/>
      <c r="M1351" s="32"/>
      <c r="P1351" s="32"/>
    </row>
    <row r="1352">
      <c r="A1352" s="29"/>
      <c r="G1352" s="32"/>
      <c r="J1352" s="32"/>
      <c r="M1352" s="32"/>
      <c r="P1352" s="32"/>
    </row>
    <row r="1353">
      <c r="A1353" s="29"/>
      <c r="G1353" s="32"/>
      <c r="J1353" s="32"/>
      <c r="M1353" s="32"/>
      <c r="P1353" s="32"/>
    </row>
    <row r="1354">
      <c r="A1354" s="29"/>
      <c r="G1354" s="32"/>
      <c r="J1354" s="32"/>
      <c r="M1354" s="32"/>
      <c r="P1354" s="32"/>
    </row>
    <row r="1355">
      <c r="A1355" s="29"/>
      <c r="G1355" s="32"/>
      <c r="J1355" s="32"/>
      <c r="M1355" s="32"/>
      <c r="P1355" s="32"/>
    </row>
    <row r="1356">
      <c r="A1356" s="29"/>
      <c r="G1356" s="32"/>
      <c r="J1356" s="32"/>
      <c r="M1356" s="32"/>
      <c r="P1356" s="32"/>
    </row>
    <row r="1357">
      <c r="A1357" s="29"/>
      <c r="G1357" s="32"/>
      <c r="J1357" s="32"/>
      <c r="M1357" s="32"/>
      <c r="P1357" s="32"/>
    </row>
    <row r="1358">
      <c r="A1358" s="29"/>
      <c r="G1358" s="32"/>
      <c r="J1358" s="32"/>
      <c r="M1358" s="32"/>
      <c r="P1358" s="32"/>
    </row>
    <row r="1359">
      <c r="A1359" s="29"/>
      <c r="G1359" s="32"/>
      <c r="J1359" s="32"/>
      <c r="M1359" s="32"/>
      <c r="P1359" s="32"/>
    </row>
    <row r="1360">
      <c r="A1360" s="29"/>
      <c r="G1360" s="32"/>
      <c r="J1360" s="32"/>
      <c r="M1360" s="32"/>
      <c r="P1360" s="32"/>
    </row>
    <row r="1361">
      <c r="A1361" s="29"/>
      <c r="G1361" s="32"/>
      <c r="J1361" s="32"/>
      <c r="M1361" s="32"/>
      <c r="P1361" s="32"/>
    </row>
    <row r="1362">
      <c r="A1362" s="29"/>
      <c r="G1362" s="32"/>
      <c r="J1362" s="32"/>
      <c r="M1362" s="32"/>
      <c r="P1362" s="32"/>
    </row>
    <row r="1363">
      <c r="A1363" s="29"/>
      <c r="G1363" s="32"/>
      <c r="J1363" s="32"/>
      <c r="M1363" s="32"/>
      <c r="P1363" s="32"/>
    </row>
    <row r="1364">
      <c r="A1364" s="29"/>
      <c r="G1364" s="32"/>
      <c r="J1364" s="32"/>
      <c r="M1364" s="32"/>
      <c r="P1364" s="32"/>
    </row>
    <row r="1365">
      <c r="A1365" s="29"/>
      <c r="G1365" s="32"/>
      <c r="J1365" s="32"/>
      <c r="M1365" s="32"/>
      <c r="P1365" s="32"/>
    </row>
    <row r="1366">
      <c r="A1366" s="29"/>
      <c r="G1366" s="32"/>
      <c r="J1366" s="32"/>
      <c r="M1366" s="32"/>
      <c r="P1366" s="32"/>
    </row>
    <row r="1367">
      <c r="A1367" s="29"/>
      <c r="G1367" s="32"/>
      <c r="J1367" s="32"/>
      <c r="M1367" s="32"/>
      <c r="P1367" s="32"/>
    </row>
    <row r="1368">
      <c r="A1368" s="29"/>
      <c r="G1368" s="32"/>
      <c r="J1368" s="32"/>
      <c r="M1368" s="32"/>
      <c r="P1368" s="32"/>
    </row>
    <row r="1369">
      <c r="A1369" s="29"/>
      <c r="G1369" s="32"/>
      <c r="J1369" s="32"/>
      <c r="M1369" s="32"/>
      <c r="P1369" s="32"/>
    </row>
    <row r="1370">
      <c r="A1370" s="29"/>
      <c r="G1370" s="32"/>
      <c r="J1370" s="32"/>
      <c r="M1370" s="32"/>
      <c r="P1370" s="32"/>
    </row>
    <row r="1371">
      <c r="A1371" s="29"/>
      <c r="G1371" s="32"/>
      <c r="J1371" s="32"/>
      <c r="M1371" s="32"/>
      <c r="P1371" s="32"/>
    </row>
    <row r="1372">
      <c r="A1372" s="29"/>
      <c r="G1372" s="32"/>
      <c r="J1372" s="32"/>
      <c r="M1372" s="32"/>
      <c r="P1372" s="32"/>
    </row>
    <row r="1373">
      <c r="A1373" s="29"/>
      <c r="G1373" s="32"/>
      <c r="J1373" s="32"/>
      <c r="M1373" s="32"/>
      <c r="P1373" s="32"/>
    </row>
    <row r="1374">
      <c r="A1374" s="29"/>
      <c r="G1374" s="32"/>
      <c r="J1374" s="32"/>
      <c r="M1374" s="32"/>
      <c r="P1374" s="32"/>
    </row>
    <row r="1375">
      <c r="A1375" s="29"/>
      <c r="G1375" s="32"/>
      <c r="J1375" s="32"/>
      <c r="M1375" s="32"/>
      <c r="P1375" s="32"/>
    </row>
    <row r="1376">
      <c r="A1376" s="29"/>
      <c r="G1376" s="32"/>
      <c r="J1376" s="32"/>
      <c r="M1376" s="32"/>
      <c r="P1376" s="32"/>
    </row>
    <row r="1377">
      <c r="A1377" s="29"/>
      <c r="G1377" s="32"/>
      <c r="J1377" s="32"/>
      <c r="M1377" s="32"/>
      <c r="P1377" s="32"/>
    </row>
    <row r="1378">
      <c r="A1378" s="29"/>
      <c r="G1378" s="32"/>
      <c r="J1378" s="32"/>
      <c r="M1378" s="32"/>
      <c r="P1378" s="32"/>
    </row>
    <row r="1379">
      <c r="A1379" s="29"/>
      <c r="G1379" s="32"/>
      <c r="J1379" s="32"/>
      <c r="M1379" s="32"/>
      <c r="P1379" s="32"/>
    </row>
    <row r="1380">
      <c r="A1380" s="29"/>
      <c r="G1380" s="32"/>
      <c r="J1380" s="32"/>
      <c r="M1380" s="32"/>
      <c r="P1380" s="32"/>
    </row>
    <row r="1381">
      <c r="A1381" s="29"/>
      <c r="G1381" s="32"/>
      <c r="J1381" s="32"/>
      <c r="M1381" s="32"/>
      <c r="P1381" s="32"/>
    </row>
    <row r="1382">
      <c r="A1382" s="29"/>
      <c r="G1382" s="32"/>
      <c r="J1382" s="32"/>
      <c r="M1382" s="32"/>
      <c r="P1382" s="32"/>
    </row>
    <row r="1383">
      <c r="A1383" s="29"/>
      <c r="G1383" s="32"/>
      <c r="J1383" s="32"/>
      <c r="M1383" s="32"/>
      <c r="P1383" s="32"/>
    </row>
    <row r="1384">
      <c r="A1384" s="29"/>
      <c r="G1384" s="32"/>
      <c r="J1384" s="32"/>
      <c r="M1384" s="32"/>
      <c r="P1384" s="32"/>
    </row>
    <row r="1385">
      <c r="A1385" s="29"/>
      <c r="G1385" s="32"/>
      <c r="J1385" s="32"/>
      <c r="M1385" s="32"/>
      <c r="P1385" s="32"/>
    </row>
    <row r="1386">
      <c r="A1386" s="29"/>
      <c r="G1386" s="32"/>
      <c r="J1386" s="32"/>
      <c r="M1386" s="32"/>
      <c r="P1386" s="32"/>
    </row>
    <row r="1387">
      <c r="A1387" s="29"/>
      <c r="G1387" s="32"/>
      <c r="J1387" s="32"/>
      <c r="M1387" s="32"/>
      <c r="P1387" s="32"/>
    </row>
    <row r="1388">
      <c r="A1388" s="29"/>
      <c r="G1388" s="32"/>
      <c r="J1388" s="32"/>
      <c r="M1388" s="32"/>
      <c r="P1388" s="32"/>
    </row>
    <row r="1389">
      <c r="A1389" s="29"/>
      <c r="G1389" s="32"/>
      <c r="J1389" s="32"/>
      <c r="M1389" s="32"/>
      <c r="P1389" s="32"/>
    </row>
    <row r="1390">
      <c r="A1390" s="29"/>
      <c r="G1390" s="32"/>
      <c r="J1390" s="32"/>
      <c r="M1390" s="32"/>
      <c r="P1390" s="32"/>
    </row>
    <row r="1391">
      <c r="A1391" s="29"/>
      <c r="G1391" s="32"/>
      <c r="J1391" s="32"/>
      <c r="M1391" s="32"/>
      <c r="P1391" s="32"/>
    </row>
    <row r="1392">
      <c r="A1392" s="29"/>
      <c r="G1392" s="32"/>
      <c r="J1392" s="32"/>
      <c r="M1392" s="32"/>
      <c r="P1392" s="32"/>
    </row>
    <row r="1393">
      <c r="A1393" s="29"/>
      <c r="G1393" s="32"/>
      <c r="J1393" s="32"/>
      <c r="M1393" s="32"/>
      <c r="P1393" s="32"/>
    </row>
    <row r="1394">
      <c r="A1394" s="29"/>
      <c r="G1394" s="32"/>
      <c r="J1394" s="32"/>
      <c r="M1394" s="32"/>
      <c r="P1394" s="32"/>
    </row>
    <row r="1395">
      <c r="A1395" s="29"/>
      <c r="G1395" s="32"/>
      <c r="J1395" s="32"/>
      <c r="M1395" s="32"/>
      <c r="P1395" s="32"/>
    </row>
    <row r="1396">
      <c r="A1396" s="29"/>
      <c r="G1396" s="32"/>
      <c r="J1396" s="32"/>
      <c r="M1396" s="32"/>
      <c r="P1396" s="32"/>
    </row>
    <row r="1397">
      <c r="A1397" s="29"/>
      <c r="G1397" s="32"/>
      <c r="J1397" s="32"/>
      <c r="M1397" s="32"/>
      <c r="P1397" s="32"/>
    </row>
    <row r="1398">
      <c r="A1398" s="29"/>
      <c r="G1398" s="32"/>
      <c r="J1398" s="32"/>
      <c r="M1398" s="32"/>
      <c r="P1398" s="32"/>
    </row>
    <row r="1399">
      <c r="A1399" s="29"/>
      <c r="G1399" s="32"/>
      <c r="J1399" s="32"/>
      <c r="M1399" s="32"/>
      <c r="P1399" s="32"/>
    </row>
    <row r="1400">
      <c r="A1400" s="29"/>
      <c r="G1400" s="32"/>
      <c r="J1400" s="32"/>
      <c r="M1400" s="32"/>
      <c r="P1400" s="32"/>
    </row>
    <row r="1401">
      <c r="A1401" s="29"/>
      <c r="G1401" s="32"/>
      <c r="J1401" s="32"/>
      <c r="M1401" s="32"/>
      <c r="P1401" s="32"/>
    </row>
    <row r="1402">
      <c r="A1402" s="29"/>
      <c r="G1402" s="32"/>
      <c r="J1402" s="32"/>
      <c r="M1402" s="32"/>
      <c r="P1402" s="32"/>
    </row>
    <row r="1403">
      <c r="A1403" s="29"/>
      <c r="G1403" s="32"/>
      <c r="J1403" s="32"/>
      <c r="M1403" s="32"/>
      <c r="P1403" s="32"/>
    </row>
    <row r="1404">
      <c r="A1404" s="29"/>
      <c r="G1404" s="32"/>
      <c r="J1404" s="32"/>
      <c r="M1404" s="32"/>
      <c r="P1404" s="32"/>
    </row>
    <row r="1405">
      <c r="A1405" s="29"/>
      <c r="G1405" s="32"/>
      <c r="J1405" s="32"/>
      <c r="M1405" s="32"/>
      <c r="P1405" s="32"/>
    </row>
    <row r="1406">
      <c r="A1406" s="29"/>
      <c r="G1406" s="32"/>
      <c r="J1406" s="32"/>
      <c r="M1406" s="32"/>
      <c r="P1406" s="32"/>
    </row>
    <row r="1407">
      <c r="A1407" s="29"/>
      <c r="G1407" s="32"/>
      <c r="J1407" s="32"/>
      <c r="M1407" s="32"/>
      <c r="P1407" s="32"/>
    </row>
    <row r="1408">
      <c r="A1408" s="29"/>
      <c r="G1408" s="32"/>
      <c r="J1408" s="32"/>
      <c r="M1408" s="32"/>
      <c r="P1408" s="32"/>
    </row>
    <row r="1409">
      <c r="A1409" s="29"/>
      <c r="G1409" s="32"/>
      <c r="J1409" s="32"/>
      <c r="M1409" s="32"/>
      <c r="P1409" s="32"/>
    </row>
    <row r="1410">
      <c r="A1410" s="29"/>
      <c r="G1410" s="32"/>
      <c r="J1410" s="32"/>
      <c r="M1410" s="32"/>
      <c r="P1410" s="32"/>
    </row>
    <row r="1411">
      <c r="A1411" s="29"/>
      <c r="G1411" s="32"/>
      <c r="J1411" s="32"/>
      <c r="M1411" s="32"/>
      <c r="P1411" s="32"/>
    </row>
    <row r="1412">
      <c r="A1412" s="29"/>
      <c r="G1412" s="32"/>
      <c r="J1412" s="32"/>
      <c r="M1412" s="32"/>
      <c r="P1412" s="32"/>
    </row>
    <row r="1413">
      <c r="A1413" s="29"/>
      <c r="G1413" s="32"/>
      <c r="J1413" s="32"/>
      <c r="M1413" s="32"/>
      <c r="P1413" s="32"/>
    </row>
    <row r="1414">
      <c r="A1414" s="29"/>
      <c r="G1414" s="32"/>
      <c r="J1414" s="32"/>
      <c r="M1414" s="32"/>
      <c r="P1414" s="32"/>
    </row>
    <row r="1415">
      <c r="A1415" s="29"/>
      <c r="G1415" s="32"/>
      <c r="J1415" s="32"/>
      <c r="M1415" s="32"/>
      <c r="P1415" s="32"/>
    </row>
    <row r="1416">
      <c r="A1416" s="29"/>
      <c r="G1416" s="32"/>
      <c r="J1416" s="32"/>
      <c r="M1416" s="32"/>
      <c r="P1416" s="32"/>
    </row>
    <row r="1417">
      <c r="A1417" s="29"/>
      <c r="G1417" s="32"/>
      <c r="J1417" s="32"/>
      <c r="M1417" s="32"/>
      <c r="P1417" s="32"/>
    </row>
    <row r="1418">
      <c r="A1418" s="29"/>
      <c r="G1418" s="32"/>
      <c r="J1418" s="32"/>
      <c r="M1418" s="32"/>
      <c r="P1418" s="32"/>
    </row>
    <row r="1419">
      <c r="A1419" s="29"/>
      <c r="G1419" s="32"/>
      <c r="J1419" s="32"/>
      <c r="M1419" s="32"/>
      <c r="P1419" s="32"/>
    </row>
    <row r="1420">
      <c r="A1420" s="29"/>
      <c r="G1420" s="32"/>
      <c r="J1420" s="32"/>
      <c r="M1420" s="32"/>
      <c r="P1420" s="32"/>
    </row>
    <row r="1421">
      <c r="A1421" s="29"/>
      <c r="G1421" s="32"/>
      <c r="J1421" s="32"/>
      <c r="M1421" s="32"/>
      <c r="P1421" s="32"/>
    </row>
    <row r="1422">
      <c r="A1422" s="29"/>
      <c r="G1422" s="32"/>
      <c r="J1422" s="32"/>
      <c r="M1422" s="32"/>
      <c r="P1422" s="32"/>
    </row>
    <row r="1423">
      <c r="A1423" s="29"/>
      <c r="G1423" s="32"/>
      <c r="J1423" s="32"/>
      <c r="M1423" s="32"/>
      <c r="P1423" s="32"/>
    </row>
    <row r="1424">
      <c r="A1424" s="29"/>
      <c r="G1424" s="32"/>
      <c r="J1424" s="32"/>
      <c r="M1424" s="32"/>
      <c r="P1424" s="32"/>
    </row>
    <row r="1425">
      <c r="A1425" s="29"/>
      <c r="G1425" s="32"/>
      <c r="J1425" s="32"/>
      <c r="M1425" s="32"/>
      <c r="P1425" s="32"/>
    </row>
    <row r="1426">
      <c r="A1426" s="29"/>
      <c r="G1426" s="32"/>
      <c r="J1426" s="32"/>
      <c r="M1426" s="32"/>
      <c r="P1426" s="32"/>
    </row>
    <row r="1427">
      <c r="A1427" s="29"/>
      <c r="G1427" s="32"/>
      <c r="J1427" s="32"/>
      <c r="M1427" s="32"/>
      <c r="P1427" s="32"/>
    </row>
    <row r="1428">
      <c r="A1428" s="29"/>
      <c r="G1428" s="32"/>
      <c r="J1428" s="32"/>
      <c r="M1428" s="32"/>
      <c r="P1428" s="32"/>
    </row>
    <row r="1429">
      <c r="A1429" s="29"/>
      <c r="G1429" s="32"/>
      <c r="J1429" s="32"/>
      <c r="M1429" s="32"/>
      <c r="P1429" s="32"/>
    </row>
    <row r="1430">
      <c r="A1430" s="29"/>
      <c r="G1430" s="32"/>
      <c r="J1430" s="32"/>
      <c r="M1430" s="32"/>
      <c r="P1430" s="32"/>
    </row>
    <row r="1431">
      <c r="A1431" s="29"/>
      <c r="G1431" s="32"/>
      <c r="J1431" s="32"/>
      <c r="M1431" s="32"/>
      <c r="P1431" s="32"/>
    </row>
    <row r="1432">
      <c r="A1432" s="29"/>
      <c r="G1432" s="32"/>
      <c r="J1432" s="32"/>
      <c r="M1432" s="32"/>
      <c r="P1432" s="32"/>
    </row>
    <row r="1433">
      <c r="A1433" s="29"/>
      <c r="G1433" s="32"/>
      <c r="J1433" s="32"/>
      <c r="M1433" s="32"/>
      <c r="P1433" s="32"/>
    </row>
    <row r="1434">
      <c r="A1434" s="29"/>
      <c r="G1434" s="32"/>
      <c r="J1434" s="32"/>
      <c r="M1434" s="32"/>
      <c r="P1434" s="32"/>
    </row>
    <row r="1435">
      <c r="A1435" s="29"/>
      <c r="G1435" s="32"/>
      <c r="J1435" s="32"/>
      <c r="M1435" s="32"/>
      <c r="P1435" s="32"/>
    </row>
    <row r="1436">
      <c r="A1436" s="29"/>
      <c r="G1436" s="32"/>
      <c r="J1436" s="32"/>
      <c r="M1436" s="32"/>
      <c r="P1436" s="32"/>
    </row>
    <row r="1437">
      <c r="A1437" s="29"/>
      <c r="G1437" s="32"/>
      <c r="J1437" s="32"/>
      <c r="M1437" s="32"/>
      <c r="P1437" s="32"/>
    </row>
    <row r="1438">
      <c r="A1438" s="29"/>
      <c r="G1438" s="32"/>
      <c r="J1438" s="32"/>
      <c r="M1438" s="32"/>
      <c r="P1438" s="32"/>
    </row>
    <row r="1439">
      <c r="A1439" s="29"/>
      <c r="G1439" s="32"/>
      <c r="J1439" s="32"/>
      <c r="M1439" s="32"/>
      <c r="P1439" s="32"/>
    </row>
    <row r="1440">
      <c r="A1440" s="29"/>
      <c r="G1440" s="32"/>
      <c r="J1440" s="32"/>
      <c r="M1440" s="32"/>
      <c r="P1440" s="32"/>
    </row>
    <row r="1441">
      <c r="A1441" s="29"/>
      <c r="G1441" s="32"/>
      <c r="J1441" s="32"/>
      <c r="M1441" s="32"/>
      <c r="P1441" s="32"/>
    </row>
    <row r="1442">
      <c r="A1442" s="29"/>
      <c r="G1442" s="32"/>
      <c r="J1442" s="32"/>
      <c r="M1442" s="32"/>
      <c r="P1442" s="32"/>
    </row>
    <row r="1443">
      <c r="A1443" s="29"/>
      <c r="G1443" s="32"/>
      <c r="J1443" s="32"/>
      <c r="M1443" s="32"/>
      <c r="P1443" s="32"/>
    </row>
    <row r="1444">
      <c r="A1444" s="29"/>
      <c r="G1444" s="32"/>
      <c r="J1444" s="32"/>
      <c r="M1444" s="32"/>
      <c r="P1444" s="32"/>
    </row>
    <row r="1445">
      <c r="A1445" s="29"/>
      <c r="G1445" s="32"/>
      <c r="J1445" s="32"/>
      <c r="M1445" s="32"/>
      <c r="P1445" s="32"/>
    </row>
    <row r="1446">
      <c r="A1446" s="29"/>
      <c r="G1446" s="32"/>
      <c r="J1446" s="32"/>
      <c r="M1446" s="32"/>
      <c r="P1446" s="32"/>
    </row>
    <row r="1447">
      <c r="A1447" s="29"/>
      <c r="G1447" s="32"/>
      <c r="J1447" s="32"/>
      <c r="M1447" s="32"/>
      <c r="P1447" s="32"/>
    </row>
    <row r="1448">
      <c r="A1448" s="29"/>
      <c r="G1448" s="32"/>
      <c r="J1448" s="32"/>
      <c r="M1448" s="32"/>
      <c r="P1448" s="32"/>
    </row>
    <row r="1449">
      <c r="A1449" s="29"/>
      <c r="G1449" s="32"/>
      <c r="J1449" s="32"/>
      <c r="M1449" s="32"/>
      <c r="P1449" s="32"/>
    </row>
    <row r="1450">
      <c r="A1450" s="29"/>
      <c r="G1450" s="32"/>
      <c r="J1450" s="32"/>
      <c r="M1450" s="32"/>
      <c r="P1450" s="32"/>
    </row>
    <row r="1451">
      <c r="A1451" s="29"/>
      <c r="G1451" s="32"/>
      <c r="J1451" s="32"/>
      <c r="M1451" s="32"/>
      <c r="P1451" s="32"/>
    </row>
    <row r="1452">
      <c r="A1452" s="29"/>
      <c r="G1452" s="32"/>
      <c r="J1452" s="32"/>
      <c r="M1452" s="32"/>
      <c r="P1452" s="32"/>
    </row>
    <row r="1453">
      <c r="A1453" s="29"/>
      <c r="G1453" s="32"/>
      <c r="J1453" s="32"/>
      <c r="M1453" s="32"/>
      <c r="P1453" s="32"/>
    </row>
    <row r="1454">
      <c r="A1454" s="29"/>
      <c r="G1454" s="32"/>
      <c r="J1454" s="32"/>
      <c r="M1454" s="32"/>
      <c r="P1454" s="32"/>
    </row>
    <row r="1455">
      <c r="A1455" s="29"/>
      <c r="G1455" s="32"/>
      <c r="J1455" s="32"/>
      <c r="M1455" s="32"/>
      <c r="P1455" s="32"/>
    </row>
    <row r="1456">
      <c r="A1456" s="29"/>
      <c r="G1456" s="32"/>
      <c r="J1456" s="32"/>
      <c r="M1456" s="32"/>
      <c r="P1456" s="32"/>
    </row>
    <row r="1457">
      <c r="A1457" s="29"/>
      <c r="G1457" s="32"/>
      <c r="J1457" s="32"/>
      <c r="M1457" s="32"/>
      <c r="P1457" s="32"/>
    </row>
    <row r="1458">
      <c r="A1458" s="29"/>
      <c r="G1458" s="32"/>
      <c r="J1458" s="32"/>
      <c r="M1458" s="32"/>
      <c r="P1458" s="32"/>
    </row>
    <row r="1459">
      <c r="A1459" s="29"/>
      <c r="G1459" s="32"/>
      <c r="J1459" s="32"/>
      <c r="M1459" s="32"/>
      <c r="P1459" s="32"/>
    </row>
    <row r="1460">
      <c r="A1460" s="29"/>
      <c r="G1460" s="32"/>
      <c r="J1460" s="32"/>
      <c r="M1460" s="32"/>
      <c r="P1460" s="32"/>
    </row>
    <row r="1461">
      <c r="A1461" s="29"/>
      <c r="G1461" s="32"/>
      <c r="J1461" s="32"/>
      <c r="M1461" s="32"/>
      <c r="P1461" s="32"/>
    </row>
    <row r="1462">
      <c r="A1462" s="29"/>
      <c r="G1462" s="32"/>
      <c r="J1462" s="32"/>
      <c r="M1462" s="32"/>
      <c r="P1462" s="32"/>
    </row>
    <row r="1463">
      <c r="A1463" s="29"/>
      <c r="G1463" s="32"/>
      <c r="J1463" s="32"/>
      <c r="M1463" s="32"/>
      <c r="P1463" s="32"/>
    </row>
    <row r="1464">
      <c r="A1464" s="29"/>
      <c r="G1464" s="32"/>
      <c r="J1464" s="32"/>
      <c r="M1464" s="32"/>
      <c r="P1464" s="32"/>
    </row>
    <row r="1465">
      <c r="A1465" s="29"/>
      <c r="G1465" s="32"/>
      <c r="J1465" s="32"/>
      <c r="M1465" s="32"/>
      <c r="P1465" s="32"/>
    </row>
    <row r="1466">
      <c r="A1466" s="29"/>
      <c r="G1466" s="32"/>
      <c r="J1466" s="32"/>
      <c r="M1466" s="32"/>
      <c r="P1466" s="32"/>
    </row>
    <row r="1467">
      <c r="A1467" s="29"/>
      <c r="G1467" s="32"/>
      <c r="J1467" s="32"/>
      <c r="M1467" s="32"/>
      <c r="P1467" s="32"/>
    </row>
    <row r="1468">
      <c r="A1468" s="29"/>
      <c r="G1468" s="32"/>
      <c r="J1468" s="32"/>
      <c r="M1468" s="32"/>
      <c r="P1468" s="32"/>
    </row>
    <row r="1469">
      <c r="A1469" s="29"/>
      <c r="G1469" s="32"/>
      <c r="J1469" s="32"/>
      <c r="M1469" s="32"/>
      <c r="P1469" s="32"/>
    </row>
    <row r="1470">
      <c r="A1470" s="29"/>
      <c r="G1470" s="32"/>
      <c r="J1470" s="32"/>
      <c r="M1470" s="32"/>
      <c r="P1470" s="32"/>
    </row>
    <row r="1471">
      <c r="A1471" s="29"/>
      <c r="G1471" s="32"/>
      <c r="J1471" s="32"/>
      <c r="M1471" s="32"/>
      <c r="P1471" s="32"/>
    </row>
    <row r="1472">
      <c r="A1472" s="29"/>
      <c r="G1472" s="32"/>
      <c r="J1472" s="32"/>
      <c r="M1472" s="32"/>
      <c r="P1472" s="32"/>
    </row>
    <row r="1473">
      <c r="A1473" s="29"/>
      <c r="G1473" s="32"/>
      <c r="J1473" s="32"/>
      <c r="M1473" s="32"/>
      <c r="P1473" s="32"/>
    </row>
    <row r="1474">
      <c r="A1474" s="29"/>
      <c r="G1474" s="32"/>
      <c r="J1474" s="32"/>
      <c r="M1474" s="32"/>
      <c r="P1474" s="32"/>
    </row>
    <row r="1475">
      <c r="A1475" s="29"/>
      <c r="G1475" s="32"/>
      <c r="J1475" s="32"/>
      <c r="M1475" s="32"/>
      <c r="P1475" s="32"/>
    </row>
    <row r="1476">
      <c r="A1476" s="29"/>
      <c r="G1476" s="32"/>
      <c r="J1476" s="32"/>
      <c r="M1476" s="32"/>
      <c r="P1476" s="32"/>
    </row>
    <row r="1477">
      <c r="A1477" s="29"/>
      <c r="G1477" s="32"/>
      <c r="J1477" s="32"/>
      <c r="M1477" s="32"/>
      <c r="P1477" s="32"/>
    </row>
    <row r="1478">
      <c r="A1478" s="29"/>
      <c r="G1478" s="32"/>
      <c r="J1478" s="32"/>
      <c r="M1478" s="32"/>
      <c r="P1478" s="32"/>
    </row>
    <row r="1479">
      <c r="A1479" s="29"/>
      <c r="G1479" s="32"/>
      <c r="J1479" s="32"/>
      <c r="M1479" s="32"/>
      <c r="P1479" s="32"/>
    </row>
    <row r="1480">
      <c r="A1480" s="29"/>
      <c r="G1480" s="32"/>
      <c r="J1480" s="32"/>
      <c r="M1480" s="32"/>
      <c r="P1480" s="32"/>
    </row>
    <row r="1481">
      <c r="A1481" s="29"/>
      <c r="G1481" s="32"/>
      <c r="J1481" s="32"/>
      <c r="M1481" s="32"/>
      <c r="P1481" s="32"/>
    </row>
    <row r="1482">
      <c r="A1482" s="29"/>
      <c r="G1482" s="32"/>
      <c r="J1482" s="32"/>
      <c r="M1482" s="32"/>
      <c r="P1482" s="32"/>
    </row>
    <row r="1483">
      <c r="A1483" s="29"/>
      <c r="G1483" s="32"/>
      <c r="J1483" s="32"/>
      <c r="M1483" s="32"/>
      <c r="P1483" s="32"/>
    </row>
    <row r="1484">
      <c r="A1484" s="29"/>
      <c r="G1484" s="32"/>
      <c r="J1484" s="32"/>
      <c r="M1484" s="32"/>
      <c r="P1484" s="32"/>
    </row>
    <row r="1485">
      <c r="A1485" s="29"/>
      <c r="G1485" s="32"/>
      <c r="J1485" s="32"/>
      <c r="M1485" s="32"/>
      <c r="P1485" s="32"/>
    </row>
    <row r="1486">
      <c r="A1486" s="29"/>
      <c r="G1486" s="32"/>
      <c r="J1486" s="32"/>
      <c r="M1486" s="32"/>
      <c r="P1486" s="32"/>
    </row>
    <row r="1487">
      <c r="A1487" s="29"/>
      <c r="G1487" s="32"/>
      <c r="J1487" s="32"/>
      <c r="M1487" s="32"/>
      <c r="P1487" s="32"/>
    </row>
    <row r="1488">
      <c r="A1488" s="29"/>
      <c r="G1488" s="32"/>
      <c r="J1488" s="32"/>
      <c r="M1488" s="32"/>
      <c r="P1488" s="32"/>
    </row>
    <row r="1489">
      <c r="A1489" s="29"/>
      <c r="G1489" s="32"/>
      <c r="J1489" s="32"/>
      <c r="M1489" s="32"/>
      <c r="P1489" s="32"/>
    </row>
    <row r="1490">
      <c r="A1490" s="29"/>
      <c r="G1490" s="32"/>
      <c r="J1490" s="32"/>
      <c r="M1490" s="32"/>
      <c r="P1490" s="32"/>
    </row>
    <row r="1491">
      <c r="A1491" s="29"/>
      <c r="G1491" s="32"/>
      <c r="J1491" s="32"/>
      <c r="M1491" s="32"/>
      <c r="P1491" s="32"/>
    </row>
    <row r="1492">
      <c r="A1492" s="29"/>
      <c r="G1492" s="32"/>
      <c r="J1492" s="32"/>
      <c r="M1492" s="32"/>
      <c r="P1492" s="32"/>
    </row>
    <row r="1493">
      <c r="A1493" s="29"/>
      <c r="G1493" s="32"/>
      <c r="J1493" s="32"/>
      <c r="M1493" s="32"/>
      <c r="P1493" s="32"/>
    </row>
    <row r="1494">
      <c r="A1494" s="29"/>
      <c r="G1494" s="32"/>
      <c r="J1494" s="32"/>
      <c r="M1494" s="32"/>
      <c r="P1494" s="32"/>
    </row>
    <row r="1495">
      <c r="A1495" s="29"/>
      <c r="G1495" s="32"/>
      <c r="J1495" s="32"/>
      <c r="M1495" s="32"/>
      <c r="P1495" s="32"/>
    </row>
    <row r="1496">
      <c r="A1496" s="29"/>
      <c r="G1496" s="32"/>
      <c r="J1496" s="32"/>
      <c r="M1496" s="32"/>
      <c r="P1496" s="32"/>
    </row>
    <row r="1497">
      <c r="A1497" s="29"/>
      <c r="G1497" s="32"/>
      <c r="J1497" s="32"/>
      <c r="M1497" s="32"/>
      <c r="P1497" s="32"/>
    </row>
    <row r="1498">
      <c r="A1498" s="29"/>
      <c r="G1498" s="32"/>
      <c r="J1498" s="32"/>
      <c r="M1498" s="32"/>
      <c r="P1498" s="32"/>
    </row>
    <row r="1499">
      <c r="A1499" s="29"/>
      <c r="G1499" s="32"/>
      <c r="J1499" s="32"/>
      <c r="M1499" s="32"/>
      <c r="P1499" s="32"/>
    </row>
    <row r="1500">
      <c r="A1500" s="29"/>
      <c r="G1500" s="32"/>
      <c r="J1500" s="32"/>
      <c r="M1500" s="32"/>
      <c r="P1500" s="32"/>
    </row>
    <row r="1501">
      <c r="A1501" s="29"/>
      <c r="G1501" s="32"/>
      <c r="J1501" s="32"/>
      <c r="M1501" s="32"/>
      <c r="P1501" s="32"/>
    </row>
    <row r="1502">
      <c r="A1502" s="29"/>
      <c r="G1502" s="32"/>
      <c r="J1502" s="32"/>
      <c r="M1502" s="32"/>
      <c r="P1502" s="32"/>
    </row>
    <row r="1503">
      <c r="A1503" s="29"/>
      <c r="G1503" s="32"/>
      <c r="J1503" s="32"/>
      <c r="M1503" s="32"/>
      <c r="P1503" s="32"/>
    </row>
    <row r="1504">
      <c r="A1504" s="29"/>
      <c r="G1504" s="32"/>
      <c r="J1504" s="32"/>
      <c r="M1504" s="32"/>
      <c r="P1504" s="32"/>
    </row>
    <row r="1505">
      <c r="A1505" s="29"/>
      <c r="G1505" s="32"/>
      <c r="J1505" s="32"/>
      <c r="M1505" s="32"/>
      <c r="P1505" s="32"/>
    </row>
    <row r="1506">
      <c r="A1506" s="29"/>
      <c r="G1506" s="32"/>
      <c r="J1506" s="32"/>
      <c r="M1506" s="32"/>
      <c r="P1506" s="32"/>
    </row>
    <row r="1507">
      <c r="A1507" s="29"/>
      <c r="G1507" s="32"/>
      <c r="J1507" s="32"/>
      <c r="M1507" s="32"/>
      <c r="P1507" s="32"/>
    </row>
    <row r="1508">
      <c r="A1508" s="29"/>
      <c r="G1508" s="32"/>
      <c r="J1508" s="32"/>
      <c r="M1508" s="32"/>
      <c r="P1508" s="32"/>
    </row>
    <row r="1509">
      <c r="A1509" s="29"/>
      <c r="G1509" s="32"/>
      <c r="J1509" s="32"/>
      <c r="M1509" s="32"/>
      <c r="P1509" s="32"/>
    </row>
    <row r="1510">
      <c r="A1510" s="29"/>
      <c r="G1510" s="32"/>
      <c r="J1510" s="32"/>
      <c r="M1510" s="32"/>
      <c r="P1510" s="32"/>
    </row>
    <row r="1511">
      <c r="A1511" s="29"/>
      <c r="G1511" s="32"/>
      <c r="J1511" s="32"/>
      <c r="M1511" s="32"/>
      <c r="P1511" s="32"/>
    </row>
    <row r="1512">
      <c r="A1512" s="29"/>
      <c r="G1512" s="32"/>
      <c r="J1512" s="32"/>
      <c r="M1512" s="32"/>
      <c r="P1512" s="32"/>
    </row>
    <row r="1513">
      <c r="A1513" s="29"/>
      <c r="G1513" s="32"/>
      <c r="J1513" s="32"/>
      <c r="M1513" s="32"/>
      <c r="P1513" s="32"/>
    </row>
    <row r="1514">
      <c r="A1514" s="29"/>
      <c r="G1514" s="32"/>
      <c r="J1514" s="32"/>
      <c r="M1514" s="32"/>
      <c r="P1514" s="32"/>
    </row>
    <row r="1515">
      <c r="A1515" s="29"/>
      <c r="G1515" s="32"/>
      <c r="J1515" s="32"/>
      <c r="M1515" s="32"/>
      <c r="P1515" s="32"/>
    </row>
    <row r="1516">
      <c r="A1516" s="29"/>
      <c r="G1516" s="32"/>
      <c r="J1516" s="32"/>
      <c r="M1516" s="32"/>
      <c r="P1516" s="32"/>
    </row>
    <row r="1517">
      <c r="A1517" s="29"/>
      <c r="G1517" s="32"/>
      <c r="J1517" s="32"/>
      <c r="M1517" s="32"/>
      <c r="P1517" s="32"/>
    </row>
    <row r="1518">
      <c r="A1518" s="29"/>
      <c r="G1518" s="32"/>
      <c r="J1518" s="32"/>
      <c r="M1518" s="32"/>
      <c r="P1518" s="32"/>
    </row>
    <row r="1519">
      <c r="A1519" s="29"/>
      <c r="G1519" s="32"/>
      <c r="J1519" s="32"/>
      <c r="M1519" s="32"/>
      <c r="P1519" s="32"/>
    </row>
    <row r="1520">
      <c r="A1520" s="29"/>
      <c r="G1520" s="32"/>
      <c r="J1520" s="32"/>
      <c r="M1520" s="32"/>
      <c r="P1520" s="32"/>
    </row>
    <row r="1521">
      <c r="A1521" s="29"/>
      <c r="G1521" s="32"/>
      <c r="J1521" s="32"/>
      <c r="M1521" s="32"/>
      <c r="P1521" s="32"/>
    </row>
    <row r="1522">
      <c r="A1522" s="29"/>
      <c r="G1522" s="32"/>
      <c r="J1522" s="32"/>
      <c r="M1522" s="32"/>
      <c r="P1522" s="32"/>
    </row>
    <row r="1523">
      <c r="A1523" s="29"/>
      <c r="G1523" s="32"/>
      <c r="J1523" s="32"/>
      <c r="M1523" s="32"/>
      <c r="P1523" s="32"/>
    </row>
    <row r="1524">
      <c r="A1524" s="29"/>
      <c r="G1524" s="32"/>
      <c r="J1524" s="32"/>
      <c r="M1524" s="32"/>
      <c r="P1524" s="32"/>
    </row>
    <row r="1525">
      <c r="A1525" s="29"/>
      <c r="G1525" s="32"/>
      <c r="J1525" s="32"/>
      <c r="M1525" s="32"/>
      <c r="P1525" s="32"/>
    </row>
    <row r="1526">
      <c r="A1526" s="29"/>
      <c r="G1526" s="32"/>
      <c r="J1526" s="32"/>
      <c r="M1526" s="32"/>
      <c r="P1526" s="32"/>
    </row>
    <row r="1527">
      <c r="A1527" s="29"/>
      <c r="G1527" s="32"/>
      <c r="J1527" s="32"/>
      <c r="M1527" s="32"/>
      <c r="P1527" s="32"/>
    </row>
    <row r="1528">
      <c r="A1528" s="29"/>
      <c r="G1528" s="32"/>
      <c r="J1528" s="32"/>
      <c r="M1528" s="32"/>
      <c r="P1528" s="32"/>
    </row>
    <row r="1529">
      <c r="A1529" s="29"/>
      <c r="G1529" s="32"/>
      <c r="J1529" s="32"/>
      <c r="M1529" s="32"/>
      <c r="P1529" s="32"/>
    </row>
    <row r="1530">
      <c r="A1530" s="29"/>
      <c r="G1530" s="32"/>
      <c r="J1530" s="32"/>
      <c r="M1530" s="32"/>
      <c r="P1530" s="32"/>
    </row>
    <row r="1531">
      <c r="A1531" s="29"/>
      <c r="G1531" s="32"/>
      <c r="J1531" s="32"/>
      <c r="M1531" s="32"/>
      <c r="P1531" s="32"/>
    </row>
    <row r="1532">
      <c r="A1532" s="29"/>
      <c r="G1532" s="32"/>
      <c r="J1532" s="32"/>
      <c r="M1532" s="32"/>
      <c r="P1532" s="32"/>
    </row>
    <row r="1533">
      <c r="A1533" s="29"/>
      <c r="G1533" s="32"/>
      <c r="J1533" s="32"/>
      <c r="M1533" s="32"/>
      <c r="P1533" s="32"/>
    </row>
    <row r="1534">
      <c r="A1534" s="29"/>
      <c r="G1534" s="32"/>
      <c r="J1534" s="32"/>
      <c r="M1534" s="32"/>
      <c r="P1534" s="32"/>
    </row>
    <row r="1535">
      <c r="A1535" s="29"/>
      <c r="G1535" s="32"/>
      <c r="J1535" s="32"/>
      <c r="M1535" s="32"/>
      <c r="P1535" s="32"/>
    </row>
    <row r="1536">
      <c r="A1536" s="29"/>
      <c r="G1536" s="32"/>
      <c r="J1536" s="32"/>
      <c r="M1536" s="32"/>
      <c r="P1536" s="32"/>
    </row>
    <row r="1537">
      <c r="A1537" s="29"/>
      <c r="G1537" s="32"/>
      <c r="J1537" s="32"/>
      <c r="M1537" s="32"/>
      <c r="P1537" s="32"/>
    </row>
    <row r="1538">
      <c r="A1538" s="29"/>
      <c r="G1538" s="32"/>
      <c r="J1538" s="32"/>
      <c r="M1538" s="32"/>
      <c r="P1538" s="32"/>
    </row>
    <row r="1539">
      <c r="A1539" s="29"/>
      <c r="G1539" s="32"/>
      <c r="J1539" s="32"/>
      <c r="M1539" s="32"/>
      <c r="P1539" s="32"/>
    </row>
    <row r="1540">
      <c r="A1540" s="29"/>
      <c r="G1540" s="32"/>
      <c r="J1540" s="32"/>
      <c r="M1540" s="32"/>
      <c r="P1540" s="32"/>
    </row>
    <row r="1541">
      <c r="A1541" s="29"/>
      <c r="G1541" s="32"/>
      <c r="J1541" s="32"/>
      <c r="M1541" s="32"/>
      <c r="P1541" s="32"/>
    </row>
    <row r="1542">
      <c r="A1542" s="29"/>
      <c r="G1542" s="32"/>
      <c r="J1542" s="32"/>
      <c r="M1542" s="32"/>
      <c r="P1542" s="32"/>
    </row>
    <row r="1543">
      <c r="A1543" s="29"/>
      <c r="G1543" s="32"/>
      <c r="J1543" s="32"/>
      <c r="M1543" s="32"/>
      <c r="P1543" s="32"/>
    </row>
    <row r="1544">
      <c r="A1544" s="29"/>
      <c r="G1544" s="32"/>
      <c r="J1544" s="32"/>
      <c r="M1544" s="32"/>
      <c r="P1544" s="32"/>
    </row>
    <row r="1545">
      <c r="A1545" s="29"/>
      <c r="G1545" s="32"/>
      <c r="J1545" s="32"/>
      <c r="M1545" s="32"/>
      <c r="P1545" s="32"/>
    </row>
    <row r="1546">
      <c r="A1546" s="29"/>
      <c r="G1546" s="32"/>
      <c r="J1546" s="32"/>
      <c r="M1546" s="32"/>
      <c r="P1546" s="32"/>
    </row>
    <row r="1547">
      <c r="A1547" s="29"/>
      <c r="G1547" s="32"/>
      <c r="J1547" s="32"/>
      <c r="M1547" s="32"/>
      <c r="P1547" s="32"/>
    </row>
    <row r="1548">
      <c r="A1548" s="29"/>
      <c r="G1548" s="32"/>
      <c r="J1548" s="32"/>
      <c r="M1548" s="32"/>
      <c r="P1548" s="32"/>
    </row>
    <row r="1549">
      <c r="A1549" s="29"/>
      <c r="G1549" s="32"/>
      <c r="J1549" s="32"/>
      <c r="M1549" s="32"/>
      <c r="P1549" s="32"/>
    </row>
    <row r="1550">
      <c r="A1550" s="29"/>
      <c r="G1550" s="32"/>
      <c r="J1550" s="32"/>
      <c r="M1550" s="32"/>
      <c r="P1550" s="32"/>
    </row>
    <row r="1551">
      <c r="A1551" s="29"/>
      <c r="G1551" s="32"/>
      <c r="J1551" s="32"/>
      <c r="M1551" s="32"/>
      <c r="P1551" s="32"/>
    </row>
    <row r="1552">
      <c r="A1552" s="29"/>
      <c r="G1552" s="32"/>
      <c r="J1552" s="32"/>
      <c r="M1552" s="32"/>
      <c r="P1552" s="32"/>
    </row>
    <row r="1553">
      <c r="A1553" s="29"/>
      <c r="G1553" s="32"/>
      <c r="J1553" s="32"/>
      <c r="M1553" s="32"/>
      <c r="P1553" s="32"/>
    </row>
    <row r="1554">
      <c r="A1554" s="29"/>
      <c r="G1554" s="32"/>
      <c r="J1554" s="32"/>
      <c r="M1554" s="32"/>
      <c r="P1554" s="32"/>
    </row>
    <row r="1555">
      <c r="A1555" s="29"/>
      <c r="G1555" s="32"/>
      <c r="J1555" s="32"/>
      <c r="M1555" s="32"/>
      <c r="P1555" s="32"/>
    </row>
    <row r="1556">
      <c r="A1556" s="29"/>
      <c r="G1556" s="32"/>
      <c r="J1556" s="32"/>
      <c r="M1556" s="32"/>
      <c r="P1556" s="32"/>
    </row>
    <row r="1557">
      <c r="A1557" s="29"/>
      <c r="G1557" s="32"/>
      <c r="J1557" s="32"/>
      <c r="M1557" s="32"/>
      <c r="P1557" s="32"/>
    </row>
    <row r="1558">
      <c r="A1558" s="29"/>
      <c r="G1558" s="32"/>
      <c r="J1558" s="32"/>
      <c r="M1558" s="32"/>
      <c r="P1558" s="32"/>
    </row>
    <row r="1559">
      <c r="A1559" s="29"/>
      <c r="G1559" s="32"/>
      <c r="J1559" s="32"/>
      <c r="M1559" s="32"/>
      <c r="P1559" s="32"/>
    </row>
    <row r="1560">
      <c r="A1560" s="29"/>
      <c r="G1560" s="32"/>
      <c r="J1560" s="32"/>
      <c r="M1560" s="32"/>
      <c r="P1560" s="32"/>
    </row>
    <row r="1561">
      <c r="A1561" s="29"/>
      <c r="G1561" s="32"/>
      <c r="J1561" s="32"/>
      <c r="M1561" s="32"/>
      <c r="P1561" s="32"/>
    </row>
    <row r="1562">
      <c r="A1562" s="29"/>
      <c r="G1562" s="32"/>
      <c r="J1562" s="32"/>
      <c r="M1562" s="32"/>
      <c r="P1562" s="32"/>
    </row>
    <row r="1563">
      <c r="A1563" s="29"/>
      <c r="G1563" s="32"/>
      <c r="J1563" s="32"/>
      <c r="M1563" s="32"/>
      <c r="P1563" s="32"/>
    </row>
    <row r="1564">
      <c r="A1564" s="29"/>
      <c r="G1564" s="32"/>
      <c r="J1564" s="32"/>
      <c r="M1564" s="32"/>
      <c r="P1564" s="32"/>
    </row>
    <row r="1565">
      <c r="A1565" s="29"/>
      <c r="G1565" s="32"/>
      <c r="J1565" s="32"/>
      <c r="M1565" s="32"/>
      <c r="P1565" s="32"/>
    </row>
    <row r="1566">
      <c r="A1566" s="29"/>
      <c r="G1566" s="32"/>
      <c r="J1566" s="32"/>
      <c r="M1566" s="32"/>
      <c r="P1566" s="32"/>
    </row>
    <row r="1567">
      <c r="A1567" s="29"/>
      <c r="G1567" s="32"/>
      <c r="J1567" s="32"/>
      <c r="M1567" s="32"/>
      <c r="P1567" s="32"/>
    </row>
    <row r="1568">
      <c r="A1568" s="29"/>
      <c r="G1568" s="32"/>
      <c r="J1568" s="32"/>
      <c r="M1568" s="32"/>
      <c r="P1568" s="32"/>
    </row>
    <row r="1569">
      <c r="A1569" s="29"/>
      <c r="G1569" s="32"/>
      <c r="J1569" s="32"/>
      <c r="M1569" s="32"/>
      <c r="P1569" s="32"/>
    </row>
    <row r="1570">
      <c r="A1570" s="29"/>
      <c r="G1570" s="32"/>
      <c r="J1570" s="32"/>
      <c r="M1570" s="32"/>
      <c r="P1570" s="32"/>
    </row>
    <row r="1571">
      <c r="A1571" s="29"/>
      <c r="G1571" s="32"/>
      <c r="J1571" s="32"/>
      <c r="M1571" s="32"/>
      <c r="P1571" s="32"/>
    </row>
    <row r="1572">
      <c r="A1572" s="29"/>
      <c r="G1572" s="32"/>
      <c r="J1572" s="32"/>
      <c r="M1572" s="32"/>
      <c r="P1572" s="32"/>
    </row>
    <row r="1573">
      <c r="A1573" s="29"/>
      <c r="G1573" s="32"/>
      <c r="J1573" s="32"/>
      <c r="M1573" s="32"/>
      <c r="P1573" s="32"/>
    </row>
    <row r="1574">
      <c r="A1574" s="29"/>
      <c r="G1574" s="32"/>
      <c r="J1574" s="32"/>
      <c r="M1574" s="32"/>
      <c r="P1574" s="32"/>
    </row>
    <row r="1575">
      <c r="A1575" s="29"/>
      <c r="G1575" s="32"/>
      <c r="J1575" s="32"/>
      <c r="M1575" s="32"/>
      <c r="P1575" s="32"/>
    </row>
    <row r="1576">
      <c r="A1576" s="29"/>
      <c r="G1576" s="32"/>
      <c r="J1576" s="32"/>
      <c r="M1576" s="32"/>
      <c r="P1576" s="32"/>
    </row>
    <row r="1577">
      <c r="A1577" s="29"/>
      <c r="G1577" s="32"/>
      <c r="J1577" s="32"/>
      <c r="M1577" s="32"/>
      <c r="P1577" s="32"/>
    </row>
    <row r="1578">
      <c r="A1578" s="29"/>
      <c r="G1578" s="32"/>
      <c r="J1578" s="32"/>
      <c r="M1578" s="32"/>
      <c r="P1578" s="32"/>
    </row>
    <row r="1579">
      <c r="A1579" s="29"/>
      <c r="G1579" s="32"/>
      <c r="J1579" s="32"/>
      <c r="M1579" s="32"/>
      <c r="P1579" s="32"/>
    </row>
    <row r="1580">
      <c r="A1580" s="29"/>
      <c r="G1580" s="32"/>
      <c r="J1580" s="32"/>
      <c r="M1580" s="32"/>
      <c r="P1580" s="32"/>
    </row>
    <row r="1581">
      <c r="A1581" s="29"/>
      <c r="G1581" s="32"/>
      <c r="J1581" s="32"/>
      <c r="M1581" s="32"/>
      <c r="P1581" s="32"/>
    </row>
    <row r="1582">
      <c r="A1582" s="29"/>
      <c r="G1582" s="32"/>
      <c r="J1582" s="32"/>
      <c r="M1582" s="32"/>
      <c r="P1582" s="32"/>
    </row>
    <row r="1583">
      <c r="A1583" s="29"/>
      <c r="G1583" s="32"/>
      <c r="J1583" s="32"/>
      <c r="M1583" s="32"/>
      <c r="P1583" s="32"/>
    </row>
    <row r="1584">
      <c r="A1584" s="29"/>
      <c r="G1584" s="32"/>
      <c r="J1584" s="32"/>
      <c r="M1584" s="32"/>
      <c r="P1584" s="32"/>
    </row>
    <row r="1585">
      <c r="A1585" s="29"/>
      <c r="G1585" s="32"/>
      <c r="J1585" s="32"/>
      <c r="M1585" s="32"/>
      <c r="P1585" s="32"/>
    </row>
    <row r="1586">
      <c r="A1586" s="29"/>
      <c r="G1586" s="32"/>
      <c r="J1586" s="32"/>
      <c r="M1586" s="32"/>
      <c r="P1586" s="32"/>
    </row>
    <row r="1587">
      <c r="A1587" s="29"/>
      <c r="G1587" s="32"/>
      <c r="J1587" s="32"/>
      <c r="M1587" s="32"/>
      <c r="P1587" s="32"/>
    </row>
    <row r="1588">
      <c r="A1588" s="29"/>
      <c r="G1588" s="32"/>
      <c r="J1588" s="32"/>
      <c r="M1588" s="32"/>
      <c r="P1588" s="32"/>
    </row>
    <row r="1589">
      <c r="A1589" s="29"/>
      <c r="G1589" s="32"/>
      <c r="J1589" s="32"/>
      <c r="M1589" s="32"/>
      <c r="P1589" s="32"/>
    </row>
    <row r="1590">
      <c r="A1590" s="29"/>
      <c r="G1590" s="32"/>
      <c r="J1590" s="32"/>
      <c r="M1590" s="32"/>
      <c r="P1590" s="32"/>
    </row>
    <row r="1591">
      <c r="A1591" s="29"/>
      <c r="G1591" s="32"/>
      <c r="J1591" s="32"/>
      <c r="M1591" s="32"/>
      <c r="P1591" s="32"/>
    </row>
    <row r="1592">
      <c r="A1592" s="29"/>
      <c r="G1592" s="32"/>
      <c r="J1592" s="32"/>
      <c r="M1592" s="32"/>
      <c r="P1592" s="32"/>
    </row>
    <row r="1593">
      <c r="A1593" s="29"/>
      <c r="G1593" s="32"/>
      <c r="J1593" s="32"/>
      <c r="M1593" s="32"/>
      <c r="P1593" s="32"/>
    </row>
    <row r="1594">
      <c r="A1594" s="29"/>
      <c r="G1594" s="32"/>
      <c r="J1594" s="32"/>
      <c r="M1594" s="32"/>
      <c r="P1594" s="32"/>
    </row>
    <row r="1595">
      <c r="A1595" s="29"/>
      <c r="G1595" s="32"/>
      <c r="J1595" s="32"/>
      <c r="M1595" s="32"/>
      <c r="P1595" s="32"/>
    </row>
    <row r="1596">
      <c r="A1596" s="29"/>
      <c r="G1596" s="32"/>
      <c r="J1596" s="32"/>
      <c r="M1596" s="32"/>
      <c r="P1596" s="32"/>
    </row>
    <row r="1597">
      <c r="A1597" s="29"/>
      <c r="G1597" s="32"/>
      <c r="J1597" s="32"/>
      <c r="M1597" s="32"/>
      <c r="P1597" s="32"/>
    </row>
    <row r="1598">
      <c r="A1598" s="29"/>
      <c r="G1598" s="32"/>
      <c r="J1598" s="32"/>
      <c r="M1598" s="32"/>
      <c r="P1598" s="32"/>
    </row>
    <row r="1599">
      <c r="A1599" s="29"/>
      <c r="G1599" s="32"/>
      <c r="J1599" s="32"/>
      <c r="M1599" s="32"/>
      <c r="P1599" s="32"/>
    </row>
    <row r="1600">
      <c r="A1600" s="29"/>
      <c r="G1600" s="32"/>
      <c r="J1600" s="32"/>
      <c r="M1600" s="32"/>
      <c r="P1600" s="32"/>
    </row>
    <row r="1601">
      <c r="A1601" s="29"/>
      <c r="G1601" s="32"/>
      <c r="J1601" s="32"/>
      <c r="M1601" s="32"/>
      <c r="P1601" s="32"/>
    </row>
    <row r="1602">
      <c r="A1602" s="29"/>
      <c r="G1602" s="32"/>
      <c r="J1602" s="32"/>
      <c r="M1602" s="32"/>
      <c r="P1602" s="32"/>
    </row>
    <row r="1603">
      <c r="A1603" s="29"/>
      <c r="G1603" s="32"/>
      <c r="J1603" s="32"/>
      <c r="M1603" s="32"/>
      <c r="P1603" s="32"/>
    </row>
    <row r="1604">
      <c r="A1604" s="29"/>
      <c r="G1604" s="32"/>
      <c r="J1604" s="32"/>
      <c r="M1604" s="32"/>
      <c r="P1604" s="32"/>
    </row>
    <row r="1605">
      <c r="A1605" s="29"/>
      <c r="G1605" s="32"/>
      <c r="J1605" s="32"/>
      <c r="M1605" s="32"/>
      <c r="P1605" s="32"/>
    </row>
    <row r="1606">
      <c r="A1606" s="29"/>
      <c r="G1606" s="32"/>
      <c r="J1606" s="32"/>
      <c r="M1606" s="32"/>
      <c r="P1606" s="32"/>
    </row>
    <row r="1607">
      <c r="A1607" s="29"/>
      <c r="G1607" s="32"/>
      <c r="J1607" s="32"/>
      <c r="M1607" s="32"/>
      <c r="P1607" s="32"/>
    </row>
    <row r="1608">
      <c r="A1608" s="29"/>
      <c r="G1608" s="32"/>
      <c r="J1608" s="32"/>
      <c r="M1608" s="32"/>
      <c r="P1608" s="32"/>
    </row>
    <row r="1609">
      <c r="A1609" s="29"/>
      <c r="G1609" s="32"/>
      <c r="J1609" s="32"/>
      <c r="M1609" s="32"/>
      <c r="P1609" s="32"/>
    </row>
    <row r="1610">
      <c r="A1610" s="29"/>
      <c r="G1610" s="32"/>
      <c r="J1610" s="32"/>
      <c r="M1610" s="32"/>
      <c r="P1610" s="32"/>
    </row>
    <row r="1611">
      <c r="A1611" s="29"/>
      <c r="G1611" s="32"/>
      <c r="J1611" s="32"/>
      <c r="M1611" s="32"/>
      <c r="P1611" s="32"/>
    </row>
    <row r="1612">
      <c r="A1612" s="29"/>
      <c r="G1612" s="32"/>
      <c r="J1612" s="32"/>
      <c r="M1612" s="32"/>
      <c r="P1612" s="32"/>
    </row>
    <row r="1613">
      <c r="A1613" s="29"/>
      <c r="G1613" s="32"/>
      <c r="J1613" s="32"/>
      <c r="M1613" s="32"/>
      <c r="P1613" s="32"/>
    </row>
    <row r="1614">
      <c r="A1614" s="29"/>
      <c r="G1614" s="32"/>
      <c r="J1614" s="32"/>
      <c r="M1614" s="32"/>
      <c r="P1614" s="32"/>
    </row>
    <row r="1615">
      <c r="A1615" s="29"/>
      <c r="G1615" s="32"/>
      <c r="J1615" s="32"/>
      <c r="M1615" s="32"/>
      <c r="P1615" s="32"/>
    </row>
    <row r="1616">
      <c r="A1616" s="29"/>
      <c r="G1616" s="32"/>
      <c r="J1616" s="32"/>
      <c r="M1616" s="32"/>
      <c r="P1616" s="32"/>
    </row>
    <row r="1617">
      <c r="A1617" s="29"/>
      <c r="G1617" s="32"/>
      <c r="J1617" s="32"/>
      <c r="M1617" s="32"/>
      <c r="P1617" s="32"/>
    </row>
    <row r="1618">
      <c r="A1618" s="29"/>
      <c r="G1618" s="32"/>
      <c r="J1618" s="32"/>
      <c r="M1618" s="32"/>
      <c r="P1618" s="32"/>
    </row>
    <row r="1619">
      <c r="A1619" s="29"/>
      <c r="G1619" s="32"/>
      <c r="J1619" s="32"/>
      <c r="M1619" s="32"/>
      <c r="P1619" s="32"/>
    </row>
    <row r="1620">
      <c r="A1620" s="29"/>
      <c r="G1620" s="32"/>
      <c r="J1620" s="32"/>
      <c r="M1620" s="32"/>
      <c r="P1620" s="32"/>
    </row>
    <row r="1621">
      <c r="A1621" s="29"/>
      <c r="G1621" s="32"/>
      <c r="J1621" s="32"/>
      <c r="M1621" s="32"/>
      <c r="P1621" s="32"/>
    </row>
    <row r="1622">
      <c r="A1622" s="29"/>
      <c r="G1622" s="32"/>
      <c r="J1622" s="32"/>
      <c r="M1622" s="32"/>
      <c r="P1622" s="32"/>
    </row>
    <row r="1623">
      <c r="A1623" s="29"/>
      <c r="G1623" s="32"/>
      <c r="J1623" s="32"/>
      <c r="M1623" s="32"/>
      <c r="P1623" s="32"/>
    </row>
    <row r="1624">
      <c r="A1624" s="29"/>
      <c r="G1624" s="32"/>
      <c r="J1624" s="32"/>
      <c r="M1624" s="32"/>
      <c r="P1624" s="32"/>
    </row>
    <row r="1625">
      <c r="A1625" s="29"/>
      <c r="G1625" s="32"/>
      <c r="J1625" s="32"/>
      <c r="M1625" s="32"/>
      <c r="P1625" s="32"/>
    </row>
    <row r="1626">
      <c r="A1626" s="29"/>
      <c r="G1626" s="32"/>
      <c r="J1626" s="32"/>
      <c r="M1626" s="32"/>
      <c r="P1626" s="32"/>
    </row>
    <row r="1627">
      <c r="A1627" s="29"/>
      <c r="G1627" s="32"/>
      <c r="J1627" s="32"/>
      <c r="M1627" s="32"/>
      <c r="P1627" s="32"/>
    </row>
    <row r="1628">
      <c r="A1628" s="29"/>
      <c r="G1628" s="32"/>
      <c r="J1628" s="32"/>
      <c r="M1628" s="32"/>
      <c r="P1628" s="32"/>
    </row>
    <row r="1629">
      <c r="A1629" s="29"/>
      <c r="G1629" s="32"/>
      <c r="J1629" s="32"/>
      <c r="M1629" s="32"/>
      <c r="P1629" s="32"/>
    </row>
    <row r="1630">
      <c r="A1630" s="29"/>
      <c r="G1630" s="32"/>
      <c r="J1630" s="32"/>
      <c r="M1630" s="32"/>
      <c r="P1630" s="32"/>
    </row>
    <row r="1631">
      <c r="A1631" s="29"/>
      <c r="G1631" s="32"/>
      <c r="J1631" s="32"/>
      <c r="M1631" s="32"/>
      <c r="P1631" s="32"/>
    </row>
    <row r="1632">
      <c r="A1632" s="29"/>
      <c r="G1632" s="32"/>
      <c r="J1632" s="32"/>
      <c r="M1632" s="32"/>
      <c r="P1632" s="32"/>
    </row>
    <row r="1633">
      <c r="A1633" s="29"/>
      <c r="G1633" s="32"/>
      <c r="J1633" s="32"/>
      <c r="M1633" s="32"/>
      <c r="P1633" s="32"/>
    </row>
    <row r="1634">
      <c r="A1634" s="29"/>
      <c r="G1634" s="32"/>
      <c r="J1634" s="32"/>
      <c r="M1634" s="32"/>
      <c r="P1634" s="32"/>
    </row>
    <row r="1635">
      <c r="A1635" s="29"/>
      <c r="G1635" s="32"/>
      <c r="J1635" s="32"/>
      <c r="M1635" s="32"/>
      <c r="P1635" s="32"/>
    </row>
    <row r="1636">
      <c r="A1636" s="29"/>
      <c r="G1636" s="32"/>
      <c r="J1636" s="32"/>
      <c r="M1636" s="32"/>
      <c r="P1636" s="32"/>
    </row>
    <row r="1637">
      <c r="A1637" s="29"/>
      <c r="G1637" s="32"/>
      <c r="J1637" s="32"/>
      <c r="M1637" s="32"/>
      <c r="P1637" s="32"/>
    </row>
    <row r="1638">
      <c r="A1638" s="29"/>
      <c r="G1638" s="32"/>
      <c r="J1638" s="32"/>
      <c r="M1638" s="32"/>
      <c r="P1638" s="32"/>
    </row>
    <row r="1639">
      <c r="A1639" s="29"/>
      <c r="M1639" s="32"/>
    </row>
    <row r="1640">
      <c r="A1640" s="29"/>
    </row>
    <row r="1641">
      <c r="A1641" s="29"/>
    </row>
    <row r="1642">
      <c r="A1642" s="29"/>
    </row>
    <row r="1643">
      <c r="A1643" s="29"/>
    </row>
  </sheetData>
  <autoFilter ref="$X$1:$Y$1643">
    <sortState ref="X1:Y1643">
      <sortCondition ref="X1:X1643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37</v>
      </c>
      <c r="H1" s="1" t="s">
        <v>37</v>
      </c>
      <c r="O1" s="1" t="s">
        <v>37</v>
      </c>
    </row>
    <row r="2">
      <c r="A2" s="1">
        <v>0.0</v>
      </c>
      <c r="H2" s="51">
        <f>5*1/1000</f>
        <v>0.005</v>
      </c>
      <c r="O2" s="51">
        <f>1/100</f>
        <v>0.01</v>
      </c>
    </row>
    <row r="3">
      <c r="F3" s="52">
        <f>max(F7:F1643)</f>
        <v>5176.482</v>
      </c>
      <c r="M3" s="52">
        <f>max(M7:M1643)</f>
        <v>3141.171</v>
      </c>
      <c r="T3" s="52">
        <f>max(T7:T1643)</f>
        <v>3154.079</v>
      </c>
    </row>
    <row r="4">
      <c r="A4" s="4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21" t="s">
        <v>29</v>
      </c>
      <c r="H4" s="4" t="s">
        <v>1</v>
      </c>
      <c r="I4" s="5" t="s">
        <v>2</v>
      </c>
      <c r="J4" s="5" t="s">
        <v>3</v>
      </c>
      <c r="K4" s="5" t="s">
        <v>4</v>
      </c>
      <c r="L4" s="5" t="s">
        <v>5</v>
      </c>
      <c r="M4" s="21" t="s">
        <v>29</v>
      </c>
      <c r="O4" s="4" t="s">
        <v>1</v>
      </c>
      <c r="P4" s="5" t="s">
        <v>2</v>
      </c>
      <c r="Q4" s="5" t="s">
        <v>3</v>
      </c>
      <c r="R4" s="5" t="s">
        <v>4</v>
      </c>
      <c r="S4" s="5" t="s">
        <v>5</v>
      </c>
      <c r="T4" s="21" t="s">
        <v>29</v>
      </c>
    </row>
    <row r="5">
      <c r="A5" s="7" t="s">
        <v>7</v>
      </c>
      <c r="B5" s="8" t="s">
        <v>8</v>
      </c>
      <c r="C5" s="8" t="s">
        <v>8</v>
      </c>
      <c r="D5" s="8" t="s">
        <v>8</v>
      </c>
      <c r="E5" s="8" t="s">
        <v>9</v>
      </c>
      <c r="H5" s="7" t="s">
        <v>7</v>
      </c>
      <c r="I5" s="8" t="s">
        <v>8</v>
      </c>
      <c r="J5" s="8" t="s">
        <v>8</v>
      </c>
      <c r="K5" s="8" t="s">
        <v>8</v>
      </c>
      <c r="L5" s="8" t="s">
        <v>9</v>
      </c>
      <c r="O5" s="7" t="s">
        <v>7</v>
      </c>
      <c r="P5" s="8" t="s">
        <v>8</v>
      </c>
      <c r="Q5" s="8" t="s">
        <v>8</v>
      </c>
      <c r="R5" s="8" t="s">
        <v>8</v>
      </c>
      <c r="S5" s="8" t="s">
        <v>9</v>
      </c>
    </row>
    <row r="6">
      <c r="A6" s="10"/>
      <c r="B6" s="11"/>
      <c r="C6" s="11"/>
      <c r="D6" s="11"/>
      <c r="E6" s="11"/>
      <c r="H6" s="10"/>
      <c r="I6" s="11"/>
      <c r="J6" s="11"/>
      <c r="K6" s="11"/>
      <c r="L6" s="11"/>
      <c r="O6" s="10"/>
      <c r="P6" s="11"/>
      <c r="Q6" s="11"/>
      <c r="R6" s="11"/>
      <c r="S6" s="11"/>
    </row>
    <row r="7">
      <c r="A7" s="13">
        <v>155.82</v>
      </c>
      <c r="B7" s="14">
        <v>235.93</v>
      </c>
      <c r="C7" s="14">
        <v>206.286</v>
      </c>
      <c r="D7" s="14">
        <v>261.893</v>
      </c>
      <c r="E7" s="14">
        <v>0.0</v>
      </c>
      <c r="F7" s="3">
        <f t="shared" ref="F7:F1643" si="1">B7-C6</f>
        <v>235.93</v>
      </c>
      <c r="H7" s="13">
        <v>155.82</v>
      </c>
      <c r="I7" s="14">
        <v>239.345</v>
      </c>
      <c r="J7" s="14">
        <v>206.286</v>
      </c>
      <c r="K7" s="14">
        <v>261.893</v>
      </c>
      <c r="L7" s="14">
        <v>0.0</v>
      </c>
      <c r="M7" s="3">
        <f t="shared" ref="M7:M1643" si="2">I7-J7</f>
        <v>33.059</v>
      </c>
      <c r="O7" s="13">
        <v>155.82</v>
      </c>
      <c r="P7" s="14">
        <v>240.359</v>
      </c>
      <c r="Q7" s="14">
        <v>206.286</v>
      </c>
      <c r="R7" s="14">
        <v>261.893</v>
      </c>
      <c r="S7" s="14">
        <v>0.0</v>
      </c>
      <c r="T7" s="3">
        <f t="shared" ref="T7:T1643" si="3">P7-Q7</f>
        <v>34.073</v>
      </c>
    </row>
    <row r="8">
      <c r="A8" s="16">
        <v>156.42</v>
      </c>
      <c r="B8" s="17">
        <v>287.251</v>
      </c>
      <c r="C8" s="17">
        <v>246.19</v>
      </c>
      <c r="D8" s="17">
        <v>315.011</v>
      </c>
      <c r="E8" s="17">
        <v>0.0</v>
      </c>
      <c r="F8" s="3">
        <f t="shared" si="1"/>
        <v>80.965</v>
      </c>
      <c r="H8" s="16">
        <v>156.42</v>
      </c>
      <c r="I8" s="17">
        <v>284.766</v>
      </c>
      <c r="J8" s="17">
        <v>246.19</v>
      </c>
      <c r="K8" s="17">
        <v>315.011</v>
      </c>
      <c r="L8" s="17">
        <v>0.0</v>
      </c>
      <c r="M8" s="3">
        <f t="shared" si="2"/>
        <v>38.576</v>
      </c>
      <c r="O8" s="16">
        <v>156.42</v>
      </c>
      <c r="P8" s="17">
        <v>290.581</v>
      </c>
      <c r="Q8" s="17">
        <v>246.19</v>
      </c>
      <c r="R8" s="17">
        <v>315.011</v>
      </c>
      <c r="S8" s="17">
        <v>0.0</v>
      </c>
      <c r="T8" s="3">
        <f t="shared" si="3"/>
        <v>44.391</v>
      </c>
    </row>
    <row r="9">
      <c r="A9" s="13">
        <v>157.03</v>
      </c>
      <c r="B9" s="14">
        <v>272.453</v>
      </c>
      <c r="C9" s="14">
        <v>227.291</v>
      </c>
      <c r="D9" s="14">
        <v>264.312</v>
      </c>
      <c r="E9" s="14">
        <v>0.0</v>
      </c>
      <c r="F9" s="3">
        <f t="shared" si="1"/>
        <v>26.263</v>
      </c>
      <c r="H9" s="13">
        <v>157.03</v>
      </c>
      <c r="I9" s="14">
        <v>266.468</v>
      </c>
      <c r="J9" s="14">
        <v>227.291</v>
      </c>
      <c r="K9" s="14">
        <v>264.312</v>
      </c>
      <c r="L9" s="14">
        <v>0.0</v>
      </c>
      <c r="M9" s="3">
        <f t="shared" si="2"/>
        <v>39.177</v>
      </c>
      <c r="O9" s="13">
        <v>157.03</v>
      </c>
      <c r="P9" s="14">
        <v>258.583</v>
      </c>
      <c r="Q9" s="14">
        <v>227.291</v>
      </c>
      <c r="R9" s="14">
        <v>264.312</v>
      </c>
      <c r="S9" s="14">
        <v>0.0</v>
      </c>
      <c r="T9" s="3">
        <f t="shared" si="3"/>
        <v>31.292</v>
      </c>
    </row>
    <row r="10">
      <c r="A10" s="16">
        <v>157.63</v>
      </c>
      <c r="B10" s="17">
        <v>230.348</v>
      </c>
      <c r="C10" s="17">
        <v>217.49</v>
      </c>
      <c r="D10" s="17">
        <v>249.409</v>
      </c>
      <c r="E10" s="17">
        <v>0.0</v>
      </c>
      <c r="F10" s="3">
        <f t="shared" si="1"/>
        <v>3.057</v>
      </c>
      <c r="H10" s="16">
        <v>157.63</v>
      </c>
      <c r="I10" s="17">
        <v>231.563</v>
      </c>
      <c r="J10" s="17">
        <v>217.49</v>
      </c>
      <c r="K10" s="17">
        <v>249.409</v>
      </c>
      <c r="L10" s="17">
        <v>0.0</v>
      </c>
      <c r="M10" s="3">
        <f t="shared" si="2"/>
        <v>14.073</v>
      </c>
      <c r="O10" s="16">
        <v>157.63</v>
      </c>
      <c r="P10" s="17">
        <v>230.878</v>
      </c>
      <c r="Q10" s="17">
        <v>217.49</v>
      </c>
      <c r="R10" s="17">
        <v>249.409</v>
      </c>
      <c r="S10" s="17">
        <v>0.0</v>
      </c>
      <c r="T10" s="3">
        <f t="shared" si="3"/>
        <v>13.388</v>
      </c>
    </row>
    <row r="11">
      <c r="A11" s="13">
        <v>158.23</v>
      </c>
      <c r="B11" s="14">
        <v>248.048</v>
      </c>
      <c r="C11" s="14">
        <v>235.89</v>
      </c>
      <c r="D11" s="14">
        <v>273.808</v>
      </c>
      <c r="E11" s="14">
        <v>0.0</v>
      </c>
      <c r="F11" s="3">
        <f t="shared" si="1"/>
        <v>30.558</v>
      </c>
      <c r="H11" s="13">
        <v>158.23</v>
      </c>
      <c r="I11" s="14">
        <v>264.463</v>
      </c>
      <c r="J11" s="14">
        <v>235.89</v>
      </c>
      <c r="K11" s="14">
        <v>273.808</v>
      </c>
      <c r="L11" s="14">
        <v>0.0</v>
      </c>
      <c r="M11" s="3">
        <f t="shared" si="2"/>
        <v>28.573</v>
      </c>
      <c r="O11" s="13">
        <v>158.23</v>
      </c>
      <c r="P11" s="14">
        <v>267.477</v>
      </c>
      <c r="Q11" s="14">
        <v>235.89</v>
      </c>
      <c r="R11" s="14">
        <v>273.808</v>
      </c>
      <c r="S11" s="14">
        <v>0.0</v>
      </c>
      <c r="T11" s="3">
        <f t="shared" si="3"/>
        <v>31.587</v>
      </c>
    </row>
    <row r="12">
      <c r="A12" s="16">
        <v>158.84</v>
      </c>
      <c r="B12" s="17">
        <v>284.761</v>
      </c>
      <c r="C12" s="17">
        <v>247.692</v>
      </c>
      <c r="D12" s="17">
        <v>278.519</v>
      </c>
      <c r="E12" s="17">
        <v>0.0</v>
      </c>
      <c r="F12" s="3">
        <f t="shared" si="1"/>
        <v>48.871</v>
      </c>
      <c r="H12" s="16">
        <v>158.84</v>
      </c>
      <c r="I12" s="17">
        <v>261.876</v>
      </c>
      <c r="J12" s="17">
        <v>247.692</v>
      </c>
      <c r="K12" s="17">
        <v>278.519</v>
      </c>
      <c r="L12" s="17">
        <v>0.0</v>
      </c>
      <c r="M12" s="3">
        <f t="shared" si="2"/>
        <v>14.184</v>
      </c>
      <c r="O12" s="16">
        <v>158.84</v>
      </c>
      <c r="P12" s="17">
        <v>267.991</v>
      </c>
      <c r="Q12" s="17">
        <v>247.692</v>
      </c>
      <c r="R12" s="17">
        <v>278.519</v>
      </c>
      <c r="S12" s="17">
        <v>0.0</v>
      </c>
      <c r="T12" s="3">
        <f t="shared" si="3"/>
        <v>20.299</v>
      </c>
    </row>
    <row r="13">
      <c r="A13" s="13">
        <v>159.44</v>
      </c>
      <c r="B13" s="14">
        <v>253.543</v>
      </c>
      <c r="C13" s="14">
        <v>222.089</v>
      </c>
      <c r="D13" s="14">
        <v>274.104</v>
      </c>
      <c r="E13" s="14">
        <v>0.0</v>
      </c>
      <c r="F13" s="3">
        <f t="shared" si="1"/>
        <v>5.851</v>
      </c>
      <c r="H13" s="13">
        <v>159.44</v>
      </c>
      <c r="I13" s="14">
        <v>248.958</v>
      </c>
      <c r="J13" s="14">
        <v>222.089</v>
      </c>
      <c r="K13" s="14">
        <v>274.104</v>
      </c>
      <c r="L13" s="14">
        <v>0.0</v>
      </c>
      <c r="M13" s="3">
        <f t="shared" si="2"/>
        <v>26.869</v>
      </c>
      <c r="O13" s="13">
        <v>159.44</v>
      </c>
      <c r="P13" s="14">
        <v>254.173</v>
      </c>
      <c r="Q13" s="14">
        <v>222.089</v>
      </c>
      <c r="R13" s="14">
        <v>274.104</v>
      </c>
      <c r="S13" s="14">
        <v>0.0</v>
      </c>
      <c r="T13" s="3">
        <f t="shared" si="3"/>
        <v>32.084</v>
      </c>
    </row>
    <row r="14">
      <c r="A14" s="16">
        <v>160.04</v>
      </c>
      <c r="B14" s="17">
        <v>277.638</v>
      </c>
      <c r="C14" s="17">
        <v>249.788</v>
      </c>
      <c r="D14" s="17">
        <v>293.8</v>
      </c>
      <c r="E14" s="17">
        <v>0.0</v>
      </c>
      <c r="F14" s="3">
        <f t="shared" si="1"/>
        <v>55.549</v>
      </c>
      <c r="H14" s="16">
        <v>160.04</v>
      </c>
      <c r="I14" s="17">
        <v>274.052</v>
      </c>
      <c r="J14" s="17">
        <v>249.788</v>
      </c>
      <c r="K14" s="17">
        <v>293.8</v>
      </c>
      <c r="L14" s="17">
        <v>0.0</v>
      </c>
      <c r="M14" s="3">
        <f t="shared" si="2"/>
        <v>24.264</v>
      </c>
      <c r="O14" s="16">
        <v>160.04</v>
      </c>
      <c r="P14" s="17">
        <v>270.267</v>
      </c>
      <c r="Q14" s="17">
        <v>249.788</v>
      </c>
      <c r="R14" s="17">
        <v>293.8</v>
      </c>
      <c r="S14" s="17">
        <v>0.0</v>
      </c>
      <c r="T14" s="3">
        <f t="shared" si="3"/>
        <v>20.479</v>
      </c>
    </row>
    <row r="15">
      <c r="A15" s="13">
        <v>160.64</v>
      </c>
      <c r="B15" s="14">
        <v>349.343</v>
      </c>
      <c r="C15" s="14">
        <v>278.089</v>
      </c>
      <c r="D15" s="14">
        <v>366.004</v>
      </c>
      <c r="E15" s="14">
        <v>0.0</v>
      </c>
      <c r="F15" s="3">
        <f t="shared" si="1"/>
        <v>99.555</v>
      </c>
      <c r="H15" s="13">
        <v>160.64</v>
      </c>
      <c r="I15" s="14">
        <v>352.957</v>
      </c>
      <c r="J15" s="14">
        <v>278.089</v>
      </c>
      <c r="K15" s="14">
        <v>366.004</v>
      </c>
      <c r="L15" s="14">
        <v>0.0</v>
      </c>
      <c r="M15" s="3">
        <f t="shared" si="2"/>
        <v>74.868</v>
      </c>
      <c r="O15" s="13">
        <v>160.64</v>
      </c>
      <c r="P15" s="14">
        <v>358.672</v>
      </c>
      <c r="Q15" s="14">
        <v>278.089</v>
      </c>
      <c r="R15" s="14">
        <v>366.004</v>
      </c>
      <c r="S15" s="14">
        <v>0.0</v>
      </c>
      <c r="T15" s="3">
        <f t="shared" si="3"/>
        <v>80.583</v>
      </c>
    </row>
    <row r="16">
      <c r="A16" s="16">
        <v>161.25</v>
      </c>
      <c r="B16" s="17">
        <v>268.454</v>
      </c>
      <c r="C16" s="17">
        <v>243.291</v>
      </c>
      <c r="D16" s="17">
        <v>284.413</v>
      </c>
      <c r="E16" s="17">
        <v>0.0</v>
      </c>
      <c r="F16" s="3">
        <f t="shared" si="1"/>
        <v>-9.635</v>
      </c>
      <c r="H16" s="16">
        <v>161.25</v>
      </c>
      <c r="I16" s="17">
        <v>274.269</v>
      </c>
      <c r="J16" s="17">
        <v>243.291</v>
      </c>
      <c r="K16" s="17">
        <v>284.413</v>
      </c>
      <c r="L16" s="17">
        <v>0.0</v>
      </c>
      <c r="M16" s="3">
        <f t="shared" si="2"/>
        <v>30.978</v>
      </c>
      <c r="O16" s="16">
        <v>161.25</v>
      </c>
      <c r="P16" s="17">
        <v>286.484</v>
      </c>
      <c r="Q16" s="17">
        <v>243.291</v>
      </c>
      <c r="R16" s="17">
        <v>284.413</v>
      </c>
      <c r="S16" s="17">
        <v>0.0</v>
      </c>
      <c r="T16" s="3">
        <f t="shared" si="3"/>
        <v>43.193</v>
      </c>
    </row>
    <row r="17">
      <c r="A17" s="13">
        <v>161.85</v>
      </c>
      <c r="B17" s="14">
        <v>319.147</v>
      </c>
      <c r="C17" s="14">
        <v>282.289</v>
      </c>
      <c r="D17" s="14">
        <v>326.008</v>
      </c>
      <c r="E17" s="14">
        <v>0.0</v>
      </c>
      <c r="F17" s="3">
        <f t="shared" si="1"/>
        <v>75.856</v>
      </c>
      <c r="H17" s="13">
        <v>161.85</v>
      </c>
      <c r="I17" s="14">
        <v>305.062</v>
      </c>
      <c r="J17" s="14">
        <v>282.289</v>
      </c>
      <c r="K17" s="14">
        <v>326.008</v>
      </c>
      <c r="L17" s="14">
        <v>0.0</v>
      </c>
      <c r="M17" s="3">
        <f t="shared" si="2"/>
        <v>22.773</v>
      </c>
      <c r="O17" s="13">
        <v>161.85</v>
      </c>
      <c r="P17" s="14">
        <v>300.877</v>
      </c>
      <c r="Q17" s="14">
        <v>282.289</v>
      </c>
      <c r="R17" s="14">
        <v>326.008</v>
      </c>
      <c r="S17" s="14">
        <v>0.0</v>
      </c>
      <c r="T17" s="3">
        <f t="shared" si="3"/>
        <v>18.588</v>
      </c>
    </row>
    <row r="18">
      <c r="A18" s="16">
        <v>162.45</v>
      </c>
      <c r="B18" s="17">
        <v>265.037</v>
      </c>
      <c r="C18" s="17">
        <v>233.788</v>
      </c>
      <c r="D18" s="17">
        <v>274.299</v>
      </c>
      <c r="E18" s="17">
        <v>0.0</v>
      </c>
      <c r="F18" s="3">
        <f t="shared" si="1"/>
        <v>-17.252</v>
      </c>
      <c r="H18" s="16">
        <v>162.45</v>
      </c>
      <c r="I18" s="17">
        <v>262.152</v>
      </c>
      <c r="J18" s="17">
        <v>233.788</v>
      </c>
      <c r="K18" s="17">
        <v>274.299</v>
      </c>
      <c r="L18" s="17">
        <v>0.0</v>
      </c>
      <c r="M18" s="3">
        <f t="shared" si="2"/>
        <v>28.364</v>
      </c>
      <c r="O18" s="16">
        <v>162.45</v>
      </c>
      <c r="P18" s="17">
        <v>265.567</v>
      </c>
      <c r="Q18" s="17">
        <v>233.788</v>
      </c>
      <c r="R18" s="17">
        <v>274.299</v>
      </c>
      <c r="S18" s="17">
        <v>0.0</v>
      </c>
      <c r="T18" s="3">
        <f t="shared" si="3"/>
        <v>31.779</v>
      </c>
    </row>
    <row r="19">
      <c r="A19" s="13">
        <v>163.06</v>
      </c>
      <c r="B19" s="14">
        <v>304.342</v>
      </c>
      <c r="C19" s="14">
        <v>263.289</v>
      </c>
      <c r="D19" s="14">
        <v>320.304</v>
      </c>
      <c r="E19" s="14">
        <v>0.0</v>
      </c>
      <c r="F19" s="3">
        <f t="shared" si="1"/>
        <v>70.554</v>
      </c>
      <c r="H19" s="13">
        <v>163.06</v>
      </c>
      <c r="I19" s="14">
        <v>312.757</v>
      </c>
      <c r="J19" s="14">
        <v>263.289</v>
      </c>
      <c r="K19" s="14">
        <v>320.304</v>
      </c>
      <c r="L19" s="14">
        <v>0.0</v>
      </c>
      <c r="M19" s="3">
        <f t="shared" si="2"/>
        <v>49.468</v>
      </c>
      <c r="O19" s="13">
        <v>163.06</v>
      </c>
      <c r="P19" s="14">
        <v>295.772</v>
      </c>
      <c r="Q19" s="14">
        <v>263.289</v>
      </c>
      <c r="R19" s="14">
        <v>320.304</v>
      </c>
      <c r="S19" s="14">
        <v>0.0</v>
      </c>
      <c r="T19" s="3">
        <f t="shared" si="3"/>
        <v>32.483</v>
      </c>
    </row>
    <row r="20">
      <c r="A20" s="16">
        <v>163.66</v>
      </c>
      <c r="B20" s="17">
        <v>327.457</v>
      </c>
      <c r="C20" s="17">
        <v>269.591</v>
      </c>
      <c r="D20" s="17">
        <v>331.516</v>
      </c>
      <c r="E20" s="17">
        <v>0.0</v>
      </c>
      <c r="F20" s="3">
        <f t="shared" si="1"/>
        <v>64.168</v>
      </c>
      <c r="H20" s="16">
        <v>163.66</v>
      </c>
      <c r="I20" s="17">
        <v>310.072</v>
      </c>
      <c r="J20" s="17">
        <v>269.591</v>
      </c>
      <c r="K20" s="17">
        <v>331.516</v>
      </c>
      <c r="L20" s="17">
        <v>0.0</v>
      </c>
      <c r="M20" s="3">
        <f t="shared" si="2"/>
        <v>40.481</v>
      </c>
      <c r="O20" s="16">
        <v>163.66</v>
      </c>
      <c r="P20" s="17">
        <v>319.087</v>
      </c>
      <c r="Q20" s="17">
        <v>269.591</v>
      </c>
      <c r="R20" s="17">
        <v>331.516</v>
      </c>
      <c r="S20" s="17">
        <v>0.0</v>
      </c>
      <c r="T20" s="3">
        <f t="shared" si="3"/>
        <v>49.496</v>
      </c>
    </row>
    <row r="21">
      <c r="A21" s="13">
        <v>164.26</v>
      </c>
      <c r="B21" s="14">
        <v>252.225</v>
      </c>
      <c r="C21" s="14">
        <v>230.885</v>
      </c>
      <c r="D21" s="14">
        <v>262.789</v>
      </c>
      <c r="E21" s="14">
        <v>0.0</v>
      </c>
      <c r="F21" s="3">
        <f t="shared" si="1"/>
        <v>-17.366</v>
      </c>
      <c r="H21" s="13">
        <v>164.26</v>
      </c>
      <c r="I21" s="14">
        <v>258.539</v>
      </c>
      <c r="J21" s="14">
        <v>230.885</v>
      </c>
      <c r="K21" s="14">
        <v>262.789</v>
      </c>
      <c r="L21" s="14">
        <v>0.0</v>
      </c>
      <c r="M21" s="3">
        <f t="shared" si="2"/>
        <v>27.654</v>
      </c>
      <c r="O21" s="13">
        <v>164.26</v>
      </c>
      <c r="P21" s="14">
        <v>246.654</v>
      </c>
      <c r="Q21" s="14">
        <v>230.885</v>
      </c>
      <c r="R21" s="14">
        <v>262.789</v>
      </c>
      <c r="S21" s="14">
        <v>0.0</v>
      </c>
      <c r="T21" s="3">
        <f t="shared" si="3"/>
        <v>15.769</v>
      </c>
    </row>
    <row r="22">
      <c r="A22" s="16">
        <v>164.86</v>
      </c>
      <c r="B22" s="17">
        <v>245.129</v>
      </c>
      <c r="C22" s="17">
        <v>223.386</v>
      </c>
      <c r="D22" s="17">
        <v>271.592</v>
      </c>
      <c r="E22" s="17">
        <v>0.0</v>
      </c>
      <c r="F22" s="3">
        <f t="shared" si="1"/>
        <v>14.244</v>
      </c>
      <c r="H22" s="16">
        <v>164.86</v>
      </c>
      <c r="I22" s="17">
        <v>254.343</v>
      </c>
      <c r="J22" s="17">
        <v>223.386</v>
      </c>
      <c r="K22" s="17">
        <v>271.592</v>
      </c>
      <c r="L22" s="17">
        <v>0.0</v>
      </c>
      <c r="M22" s="3">
        <f t="shared" si="2"/>
        <v>30.957</v>
      </c>
      <c r="O22" s="16">
        <v>164.86</v>
      </c>
      <c r="P22" s="17">
        <v>259.558</v>
      </c>
      <c r="Q22" s="17">
        <v>223.386</v>
      </c>
      <c r="R22" s="17">
        <v>271.592</v>
      </c>
      <c r="S22" s="17">
        <v>0.0</v>
      </c>
      <c r="T22" s="3">
        <f t="shared" si="3"/>
        <v>36.172</v>
      </c>
    </row>
    <row r="23">
      <c r="A23" s="13">
        <v>165.47</v>
      </c>
      <c r="B23" s="14">
        <v>280.665</v>
      </c>
      <c r="C23" s="14">
        <v>236.556</v>
      </c>
      <c r="D23" s="14">
        <v>305.354</v>
      </c>
      <c r="E23" s="14">
        <v>0.0</v>
      </c>
      <c r="F23" s="3">
        <f t="shared" si="1"/>
        <v>57.279</v>
      </c>
      <c r="H23" s="13">
        <v>165.47</v>
      </c>
      <c r="I23" s="14">
        <v>293.875</v>
      </c>
      <c r="J23" s="14">
        <v>236.556</v>
      </c>
      <c r="K23" s="14">
        <v>305.354</v>
      </c>
      <c r="L23" s="14">
        <v>0.0</v>
      </c>
      <c r="M23" s="3">
        <f t="shared" si="2"/>
        <v>57.319</v>
      </c>
      <c r="O23" s="13">
        <v>165.47</v>
      </c>
      <c r="P23" s="14">
        <v>307.085</v>
      </c>
      <c r="Q23" s="14">
        <v>236.556</v>
      </c>
      <c r="R23" s="14">
        <v>305.354</v>
      </c>
      <c r="S23" s="14">
        <v>0.0</v>
      </c>
      <c r="T23" s="3">
        <f t="shared" si="3"/>
        <v>70.529</v>
      </c>
    </row>
    <row r="24">
      <c r="A24" s="16">
        <v>166.07</v>
      </c>
      <c r="B24" s="17">
        <v>292.158</v>
      </c>
      <c r="C24" s="17">
        <v>236.055</v>
      </c>
      <c r="D24" s="17">
        <v>304.948</v>
      </c>
      <c r="E24" s="17">
        <v>0.0</v>
      </c>
      <c r="F24" s="3">
        <f t="shared" si="1"/>
        <v>55.602</v>
      </c>
      <c r="H24" s="16">
        <v>166.07</v>
      </c>
      <c r="I24" s="17">
        <v>264.367</v>
      </c>
      <c r="J24" s="17">
        <v>236.055</v>
      </c>
      <c r="K24" s="17">
        <v>304.948</v>
      </c>
      <c r="L24" s="17">
        <v>0.0</v>
      </c>
      <c r="M24" s="3">
        <f t="shared" si="2"/>
        <v>28.312</v>
      </c>
      <c r="O24" s="16">
        <v>166.07</v>
      </c>
      <c r="P24" s="17">
        <v>289.977</v>
      </c>
      <c r="Q24" s="17">
        <v>236.055</v>
      </c>
      <c r="R24" s="17">
        <v>304.948</v>
      </c>
      <c r="S24" s="17">
        <v>0.0</v>
      </c>
      <c r="T24" s="3">
        <f t="shared" si="3"/>
        <v>53.922</v>
      </c>
    </row>
    <row r="25">
      <c r="A25" s="13">
        <v>166.67</v>
      </c>
      <c r="B25" s="14">
        <v>273.753</v>
      </c>
      <c r="C25" s="14">
        <v>222.054</v>
      </c>
      <c r="D25" s="14">
        <v>297.744</v>
      </c>
      <c r="E25" s="14">
        <v>0.0</v>
      </c>
      <c r="F25" s="3">
        <f t="shared" si="1"/>
        <v>37.698</v>
      </c>
      <c r="H25" s="13">
        <v>166.67</v>
      </c>
      <c r="I25" s="14">
        <v>260.763</v>
      </c>
      <c r="J25" s="14">
        <v>222.054</v>
      </c>
      <c r="K25" s="14">
        <v>297.744</v>
      </c>
      <c r="L25" s="14">
        <v>0.0</v>
      </c>
      <c r="M25" s="3">
        <f t="shared" si="2"/>
        <v>38.709</v>
      </c>
      <c r="O25" s="13">
        <v>166.67</v>
      </c>
      <c r="P25" s="14">
        <v>270.673</v>
      </c>
      <c r="Q25" s="14">
        <v>222.054</v>
      </c>
      <c r="R25" s="14">
        <v>297.744</v>
      </c>
      <c r="S25" s="14">
        <v>0.0</v>
      </c>
      <c r="T25" s="3">
        <f t="shared" si="3"/>
        <v>48.619</v>
      </c>
    </row>
    <row r="26">
      <c r="A26" s="16">
        <v>167.27</v>
      </c>
      <c r="B26" s="17">
        <v>299.761</v>
      </c>
      <c r="C26" s="17">
        <v>250.455</v>
      </c>
      <c r="D26" s="17">
        <v>322.351</v>
      </c>
      <c r="E26" s="17">
        <v>0.0</v>
      </c>
      <c r="F26" s="3">
        <f t="shared" si="1"/>
        <v>77.707</v>
      </c>
      <c r="H26" s="16">
        <v>167.27</v>
      </c>
      <c r="I26" s="17">
        <v>282.471</v>
      </c>
      <c r="J26" s="17">
        <v>250.455</v>
      </c>
      <c r="K26" s="17">
        <v>322.351</v>
      </c>
      <c r="L26" s="17">
        <v>0.0</v>
      </c>
      <c r="M26" s="3">
        <f t="shared" si="2"/>
        <v>32.016</v>
      </c>
      <c r="O26" s="16">
        <v>167.27</v>
      </c>
      <c r="P26" s="17">
        <v>285.581</v>
      </c>
      <c r="Q26" s="17">
        <v>250.455</v>
      </c>
      <c r="R26" s="17">
        <v>322.351</v>
      </c>
      <c r="S26" s="17">
        <v>0.0</v>
      </c>
      <c r="T26" s="3">
        <f t="shared" si="3"/>
        <v>35.126</v>
      </c>
    </row>
    <row r="27">
      <c r="A27" s="13">
        <v>167.88</v>
      </c>
      <c r="B27" s="14">
        <v>288.453</v>
      </c>
      <c r="C27" s="14">
        <v>248.954</v>
      </c>
      <c r="D27" s="14">
        <v>312.444</v>
      </c>
      <c r="E27" s="14">
        <v>0.0</v>
      </c>
      <c r="F27" s="3">
        <f t="shared" si="1"/>
        <v>37.998</v>
      </c>
      <c r="H27" s="13">
        <v>167.88</v>
      </c>
      <c r="I27" s="14">
        <v>290.163</v>
      </c>
      <c r="J27" s="14">
        <v>248.954</v>
      </c>
      <c r="K27" s="14">
        <v>312.444</v>
      </c>
      <c r="L27" s="14">
        <v>0.0</v>
      </c>
      <c r="M27" s="3">
        <f t="shared" si="2"/>
        <v>41.209</v>
      </c>
      <c r="O27" s="13">
        <v>167.88</v>
      </c>
      <c r="P27" s="14">
        <v>299.773</v>
      </c>
      <c r="Q27" s="14">
        <v>248.954</v>
      </c>
      <c r="R27" s="14">
        <v>312.444</v>
      </c>
      <c r="S27" s="14">
        <v>0.0</v>
      </c>
      <c r="T27" s="3">
        <f t="shared" si="3"/>
        <v>50.819</v>
      </c>
    </row>
    <row r="28">
      <c r="A28" s="16">
        <v>168.48</v>
      </c>
      <c r="B28" s="17">
        <v>369.744</v>
      </c>
      <c r="C28" s="17">
        <v>299.652</v>
      </c>
      <c r="D28" s="17">
        <v>390.036</v>
      </c>
      <c r="E28" s="17">
        <v>0.0</v>
      </c>
      <c r="F28" s="3">
        <f t="shared" si="1"/>
        <v>120.79</v>
      </c>
      <c r="H28" s="16">
        <v>168.48</v>
      </c>
      <c r="I28" s="17">
        <v>354.253</v>
      </c>
      <c r="J28" s="17">
        <v>299.652</v>
      </c>
      <c r="K28" s="17">
        <v>390.036</v>
      </c>
      <c r="L28" s="17">
        <v>0.0</v>
      </c>
      <c r="M28" s="3">
        <f t="shared" si="2"/>
        <v>54.601</v>
      </c>
      <c r="O28" s="16">
        <v>168.48</v>
      </c>
      <c r="P28" s="17">
        <v>368.763</v>
      </c>
      <c r="Q28" s="17">
        <v>299.652</v>
      </c>
      <c r="R28" s="17">
        <v>390.036</v>
      </c>
      <c r="S28" s="17">
        <v>0.0</v>
      </c>
      <c r="T28" s="3">
        <f t="shared" si="3"/>
        <v>69.111</v>
      </c>
    </row>
    <row r="29">
      <c r="A29" s="13">
        <v>169.08</v>
      </c>
      <c r="B29" s="14">
        <v>325.75</v>
      </c>
      <c r="C29" s="14">
        <v>284.553</v>
      </c>
      <c r="D29" s="14">
        <v>362.342</v>
      </c>
      <c r="E29" s="14">
        <v>0.0</v>
      </c>
      <c r="F29" s="3">
        <f t="shared" si="1"/>
        <v>26.098</v>
      </c>
      <c r="H29" s="13">
        <v>169.08</v>
      </c>
      <c r="I29" s="14">
        <v>326.46</v>
      </c>
      <c r="J29" s="14">
        <v>284.553</v>
      </c>
      <c r="K29" s="14">
        <v>362.342</v>
      </c>
      <c r="L29" s="14">
        <v>0.0</v>
      </c>
      <c r="M29" s="3">
        <f t="shared" si="2"/>
        <v>41.907</v>
      </c>
      <c r="O29" s="13">
        <v>169.08</v>
      </c>
      <c r="P29" s="14">
        <v>311.37</v>
      </c>
      <c r="Q29" s="14">
        <v>284.553</v>
      </c>
      <c r="R29" s="14">
        <v>362.342</v>
      </c>
      <c r="S29" s="14">
        <v>0.0</v>
      </c>
      <c r="T29" s="3">
        <f t="shared" si="3"/>
        <v>26.817</v>
      </c>
    </row>
    <row r="30">
      <c r="A30" s="16">
        <v>169.68</v>
      </c>
      <c r="B30" s="17">
        <v>300.873</v>
      </c>
      <c r="C30" s="17">
        <v>286.157</v>
      </c>
      <c r="D30" s="17">
        <v>319.661</v>
      </c>
      <c r="E30" s="17">
        <v>0.0</v>
      </c>
      <c r="F30" s="3">
        <f t="shared" si="1"/>
        <v>16.32</v>
      </c>
      <c r="H30" s="16">
        <v>169.68</v>
      </c>
      <c r="I30" s="17">
        <v>316.883</v>
      </c>
      <c r="J30" s="17">
        <v>286.157</v>
      </c>
      <c r="K30" s="17">
        <v>319.661</v>
      </c>
      <c r="L30" s="17">
        <v>0.0</v>
      </c>
      <c r="M30" s="3">
        <f t="shared" si="2"/>
        <v>30.726</v>
      </c>
      <c r="O30" s="16">
        <v>169.68</v>
      </c>
      <c r="P30" s="17">
        <v>312.593</v>
      </c>
      <c r="Q30" s="17">
        <v>286.157</v>
      </c>
      <c r="R30" s="17">
        <v>319.661</v>
      </c>
      <c r="S30" s="17">
        <v>0.0</v>
      </c>
      <c r="T30" s="3">
        <f t="shared" si="3"/>
        <v>26.436</v>
      </c>
    </row>
    <row r="31">
      <c r="A31" s="13">
        <v>170.29</v>
      </c>
      <c r="B31" s="14">
        <v>339.843</v>
      </c>
      <c r="C31" s="14">
        <v>284.952</v>
      </c>
      <c r="D31" s="14">
        <v>379.936</v>
      </c>
      <c r="E31" s="14">
        <v>0.0</v>
      </c>
      <c r="F31" s="3">
        <f t="shared" si="1"/>
        <v>53.686</v>
      </c>
      <c r="H31" s="13">
        <v>170.29</v>
      </c>
      <c r="I31" s="14">
        <v>350.653</v>
      </c>
      <c r="J31" s="14">
        <v>284.952</v>
      </c>
      <c r="K31" s="14">
        <v>379.936</v>
      </c>
      <c r="L31" s="14">
        <v>0.0</v>
      </c>
      <c r="M31" s="3">
        <f t="shared" si="2"/>
        <v>65.701</v>
      </c>
      <c r="O31" s="13">
        <v>170.29</v>
      </c>
      <c r="P31" s="14">
        <v>344.962</v>
      </c>
      <c r="Q31" s="14">
        <v>284.952</v>
      </c>
      <c r="R31" s="14">
        <v>379.936</v>
      </c>
      <c r="S31" s="14">
        <v>0.0</v>
      </c>
      <c r="T31" s="3">
        <f t="shared" si="3"/>
        <v>60.01</v>
      </c>
    </row>
    <row r="32">
      <c r="A32" s="16">
        <v>170.89</v>
      </c>
      <c r="B32" s="17">
        <v>295.052</v>
      </c>
      <c r="C32" s="17">
        <v>260.454</v>
      </c>
      <c r="D32" s="17">
        <v>318.243</v>
      </c>
      <c r="E32" s="17">
        <v>0.0</v>
      </c>
      <c r="F32" s="3">
        <f t="shared" si="1"/>
        <v>10.1</v>
      </c>
      <c r="H32" s="16">
        <v>170.89</v>
      </c>
      <c r="I32" s="17">
        <v>304.562</v>
      </c>
      <c r="J32" s="17">
        <v>260.454</v>
      </c>
      <c r="K32" s="17">
        <v>318.243</v>
      </c>
      <c r="L32" s="17">
        <v>0.0</v>
      </c>
      <c r="M32" s="3">
        <f t="shared" si="2"/>
        <v>44.108</v>
      </c>
      <c r="O32" s="16">
        <v>170.89</v>
      </c>
      <c r="P32" s="17">
        <v>308.472</v>
      </c>
      <c r="Q32" s="17">
        <v>260.454</v>
      </c>
      <c r="R32" s="17">
        <v>318.243</v>
      </c>
      <c r="S32" s="17">
        <v>0.0</v>
      </c>
      <c r="T32" s="3">
        <f t="shared" si="3"/>
        <v>48.018</v>
      </c>
    </row>
    <row r="33">
      <c r="A33" s="13">
        <v>171.49</v>
      </c>
      <c r="B33" s="14">
        <v>335.451</v>
      </c>
      <c r="C33" s="14">
        <v>278.353</v>
      </c>
      <c r="D33" s="14">
        <v>361.942</v>
      </c>
      <c r="E33" s="14">
        <v>0.0</v>
      </c>
      <c r="F33" s="3">
        <f t="shared" si="1"/>
        <v>74.997</v>
      </c>
      <c r="H33" s="13">
        <v>171.49</v>
      </c>
      <c r="I33" s="14">
        <v>334.861</v>
      </c>
      <c r="J33" s="14">
        <v>278.353</v>
      </c>
      <c r="K33" s="14">
        <v>361.942</v>
      </c>
      <c r="L33" s="14">
        <v>0.0</v>
      </c>
      <c r="M33" s="3">
        <f t="shared" si="2"/>
        <v>56.508</v>
      </c>
      <c r="O33" s="13">
        <v>171.49</v>
      </c>
      <c r="P33" s="14">
        <v>347.471</v>
      </c>
      <c r="Q33" s="14">
        <v>278.353</v>
      </c>
      <c r="R33" s="14">
        <v>361.942</v>
      </c>
      <c r="S33" s="14">
        <v>0.0</v>
      </c>
      <c r="T33" s="3">
        <f t="shared" si="3"/>
        <v>69.118</v>
      </c>
    </row>
    <row r="34">
      <c r="A34" s="16">
        <v>172.09</v>
      </c>
      <c r="B34" s="17">
        <v>285.554</v>
      </c>
      <c r="C34" s="17">
        <v>256.854</v>
      </c>
      <c r="D34" s="17">
        <v>316.945</v>
      </c>
      <c r="E34" s="17">
        <v>0.0</v>
      </c>
      <c r="F34" s="3">
        <f t="shared" si="1"/>
        <v>7.201</v>
      </c>
      <c r="H34" s="16">
        <v>172.09</v>
      </c>
      <c r="I34" s="17">
        <v>293.964</v>
      </c>
      <c r="J34" s="17">
        <v>256.854</v>
      </c>
      <c r="K34" s="17">
        <v>316.945</v>
      </c>
      <c r="L34" s="17">
        <v>0.0</v>
      </c>
      <c r="M34" s="3">
        <f t="shared" si="2"/>
        <v>37.11</v>
      </c>
      <c r="O34" s="16">
        <v>172.09</v>
      </c>
      <c r="P34" s="17">
        <v>287.774</v>
      </c>
      <c r="Q34" s="17">
        <v>256.854</v>
      </c>
      <c r="R34" s="17">
        <v>316.945</v>
      </c>
      <c r="S34" s="17">
        <v>0.0</v>
      </c>
      <c r="T34" s="3">
        <f t="shared" si="3"/>
        <v>30.92</v>
      </c>
    </row>
    <row r="35">
      <c r="A35" s="13">
        <v>172.7</v>
      </c>
      <c r="B35" s="14">
        <v>301.634</v>
      </c>
      <c r="C35" s="14">
        <v>253.65</v>
      </c>
      <c r="D35" s="14">
        <v>318.028</v>
      </c>
      <c r="E35" s="14">
        <v>0.0</v>
      </c>
      <c r="F35" s="3">
        <f t="shared" si="1"/>
        <v>44.78</v>
      </c>
      <c r="H35" s="13">
        <v>172.7</v>
      </c>
      <c r="I35" s="14">
        <v>293.144</v>
      </c>
      <c r="J35" s="14">
        <v>253.65</v>
      </c>
      <c r="K35" s="14">
        <v>318.028</v>
      </c>
      <c r="L35" s="14">
        <v>0.0</v>
      </c>
      <c r="M35" s="3">
        <f t="shared" si="2"/>
        <v>39.494</v>
      </c>
      <c r="O35" s="13">
        <v>172.7</v>
      </c>
      <c r="P35" s="14">
        <v>298.053</v>
      </c>
      <c r="Q35" s="14">
        <v>253.65</v>
      </c>
      <c r="R35" s="14">
        <v>318.028</v>
      </c>
      <c r="S35" s="14">
        <v>0.0</v>
      </c>
      <c r="T35" s="3">
        <f t="shared" si="3"/>
        <v>44.403</v>
      </c>
    </row>
    <row r="36">
      <c r="A36" s="16">
        <v>173.3</v>
      </c>
      <c r="B36" s="17">
        <v>400.243</v>
      </c>
      <c r="C36" s="17">
        <v>330.752</v>
      </c>
      <c r="D36" s="17">
        <v>425.936</v>
      </c>
      <c r="E36" s="17">
        <v>0.0</v>
      </c>
      <c r="F36" s="3">
        <f t="shared" si="1"/>
        <v>146.593</v>
      </c>
      <c r="H36" s="16">
        <v>173.3</v>
      </c>
      <c r="I36" s="17">
        <v>396.353</v>
      </c>
      <c r="J36" s="17">
        <v>330.752</v>
      </c>
      <c r="K36" s="17">
        <v>425.936</v>
      </c>
      <c r="L36" s="17">
        <v>0.0</v>
      </c>
      <c r="M36" s="3">
        <f t="shared" si="2"/>
        <v>65.601</v>
      </c>
      <c r="O36" s="16">
        <v>173.3</v>
      </c>
      <c r="P36" s="17">
        <v>395.562</v>
      </c>
      <c r="Q36" s="17">
        <v>330.752</v>
      </c>
      <c r="R36" s="17">
        <v>425.936</v>
      </c>
      <c r="S36" s="17">
        <v>0.0</v>
      </c>
      <c r="T36" s="3">
        <f t="shared" si="3"/>
        <v>64.81</v>
      </c>
    </row>
    <row r="37">
      <c r="A37" s="13">
        <v>173.9</v>
      </c>
      <c r="B37" s="14">
        <v>261.426</v>
      </c>
      <c r="C37" s="14">
        <v>219.649</v>
      </c>
      <c r="D37" s="14">
        <v>271.221</v>
      </c>
      <c r="E37" s="14">
        <v>0.0</v>
      </c>
      <c r="F37" s="3">
        <f t="shared" si="1"/>
        <v>-69.326</v>
      </c>
      <c r="H37" s="13">
        <v>173.9</v>
      </c>
      <c r="I37" s="14">
        <v>260.635</v>
      </c>
      <c r="J37" s="14">
        <v>219.649</v>
      </c>
      <c r="K37" s="14">
        <v>271.221</v>
      </c>
      <c r="L37" s="14">
        <v>0.0</v>
      </c>
      <c r="M37" s="3">
        <f t="shared" si="2"/>
        <v>40.986</v>
      </c>
      <c r="O37" s="13">
        <v>173.9</v>
      </c>
      <c r="P37" s="14">
        <v>276.244</v>
      </c>
      <c r="Q37" s="14">
        <v>219.649</v>
      </c>
      <c r="R37" s="14">
        <v>271.221</v>
      </c>
      <c r="S37" s="14">
        <v>0.0</v>
      </c>
      <c r="T37" s="3">
        <f t="shared" si="3"/>
        <v>56.595</v>
      </c>
    </row>
    <row r="38">
      <c r="A38" s="16">
        <v>174.5</v>
      </c>
      <c r="B38" s="17">
        <v>471.334</v>
      </c>
      <c r="C38" s="17">
        <v>362.65</v>
      </c>
      <c r="D38" s="17">
        <v>507.228</v>
      </c>
      <c r="E38" s="17">
        <v>0.0</v>
      </c>
      <c r="F38" s="3">
        <f t="shared" si="1"/>
        <v>251.685</v>
      </c>
      <c r="H38" s="16">
        <v>174.5</v>
      </c>
      <c r="I38" s="17">
        <v>470.644</v>
      </c>
      <c r="J38" s="17">
        <v>362.65</v>
      </c>
      <c r="K38" s="17">
        <v>507.228</v>
      </c>
      <c r="L38" s="17">
        <v>0.0</v>
      </c>
      <c r="M38" s="3">
        <f t="shared" si="2"/>
        <v>107.994</v>
      </c>
      <c r="O38" s="16">
        <v>174.5</v>
      </c>
      <c r="P38" s="17">
        <v>482.253</v>
      </c>
      <c r="Q38" s="17">
        <v>362.65</v>
      </c>
      <c r="R38" s="17">
        <v>507.228</v>
      </c>
      <c r="S38" s="17">
        <v>0.0</v>
      </c>
      <c r="T38" s="3">
        <f t="shared" si="3"/>
        <v>119.603</v>
      </c>
    </row>
    <row r="39">
      <c r="A39" s="13">
        <v>175.11</v>
      </c>
      <c r="B39" s="14">
        <v>389.141</v>
      </c>
      <c r="C39" s="14">
        <v>322.751</v>
      </c>
      <c r="D39" s="14">
        <v>422.934</v>
      </c>
      <c r="E39" s="14">
        <v>0.0</v>
      </c>
      <c r="F39" s="3">
        <f t="shared" si="1"/>
        <v>26.491</v>
      </c>
      <c r="H39" s="13">
        <v>175.11</v>
      </c>
      <c r="I39" s="14">
        <v>378.75</v>
      </c>
      <c r="J39" s="14">
        <v>322.751</v>
      </c>
      <c r="K39" s="14">
        <v>422.934</v>
      </c>
      <c r="L39" s="14">
        <v>0.0</v>
      </c>
      <c r="M39" s="3">
        <f t="shared" si="2"/>
        <v>55.999</v>
      </c>
      <c r="O39" s="13">
        <v>175.11</v>
      </c>
      <c r="P39" s="14">
        <v>396.96</v>
      </c>
      <c r="Q39" s="14">
        <v>322.751</v>
      </c>
      <c r="R39" s="14">
        <v>422.934</v>
      </c>
      <c r="S39" s="14">
        <v>0.0</v>
      </c>
      <c r="T39" s="3">
        <f t="shared" si="3"/>
        <v>74.209</v>
      </c>
    </row>
    <row r="40">
      <c r="A40" s="16">
        <v>175.71</v>
      </c>
      <c r="B40" s="17">
        <v>280.959</v>
      </c>
      <c r="C40" s="17">
        <v>227.555</v>
      </c>
      <c r="D40" s="17">
        <v>277.449</v>
      </c>
      <c r="E40" s="17">
        <v>0.0</v>
      </c>
      <c r="F40" s="3">
        <f t="shared" si="1"/>
        <v>-41.792</v>
      </c>
      <c r="H40" s="16">
        <v>175.71</v>
      </c>
      <c r="I40" s="17">
        <v>260.169</v>
      </c>
      <c r="J40" s="17">
        <v>227.555</v>
      </c>
      <c r="K40" s="17">
        <v>277.449</v>
      </c>
      <c r="L40" s="17">
        <v>0.0</v>
      </c>
      <c r="M40" s="3">
        <f t="shared" si="2"/>
        <v>32.614</v>
      </c>
      <c r="O40" s="16">
        <v>175.71</v>
      </c>
      <c r="P40" s="17">
        <v>267.479</v>
      </c>
      <c r="Q40" s="17">
        <v>227.555</v>
      </c>
      <c r="R40" s="17">
        <v>277.449</v>
      </c>
      <c r="S40" s="17">
        <v>0.0</v>
      </c>
      <c r="T40" s="3">
        <f t="shared" si="3"/>
        <v>39.924</v>
      </c>
    </row>
    <row r="41">
      <c r="A41" s="13">
        <v>176.31</v>
      </c>
      <c r="B41" s="14">
        <v>258.156</v>
      </c>
      <c r="C41" s="14">
        <v>209.654</v>
      </c>
      <c r="D41" s="14">
        <v>283.447</v>
      </c>
      <c r="E41" s="14">
        <v>0.0</v>
      </c>
      <c r="F41" s="3">
        <f t="shared" si="1"/>
        <v>30.601</v>
      </c>
      <c r="H41" s="13">
        <v>176.31</v>
      </c>
      <c r="I41" s="14">
        <v>262.866</v>
      </c>
      <c r="J41" s="14">
        <v>209.654</v>
      </c>
      <c r="K41" s="14">
        <v>283.447</v>
      </c>
      <c r="L41" s="14">
        <v>0.0</v>
      </c>
      <c r="M41" s="3">
        <f t="shared" si="2"/>
        <v>53.212</v>
      </c>
      <c r="O41" s="13">
        <v>176.31</v>
      </c>
      <c r="P41" s="14">
        <v>256.076</v>
      </c>
      <c r="Q41" s="14">
        <v>209.654</v>
      </c>
      <c r="R41" s="14">
        <v>283.447</v>
      </c>
      <c r="S41" s="14">
        <v>0.0</v>
      </c>
      <c r="T41" s="3">
        <f t="shared" si="3"/>
        <v>46.422</v>
      </c>
    </row>
    <row r="42">
      <c r="A42" s="16">
        <v>176.91</v>
      </c>
      <c r="B42" s="17">
        <v>288.138</v>
      </c>
      <c r="C42" s="17">
        <v>238.151</v>
      </c>
      <c r="D42" s="17">
        <v>310.031</v>
      </c>
      <c r="E42" s="17">
        <v>0.0</v>
      </c>
      <c r="F42" s="3">
        <f t="shared" si="1"/>
        <v>78.484</v>
      </c>
      <c r="H42" s="16">
        <v>176.91</v>
      </c>
      <c r="I42" s="17">
        <v>297.547</v>
      </c>
      <c r="J42" s="17">
        <v>238.151</v>
      </c>
      <c r="K42" s="17">
        <v>310.031</v>
      </c>
      <c r="L42" s="17">
        <v>0.0</v>
      </c>
      <c r="M42" s="3">
        <f t="shared" si="2"/>
        <v>59.396</v>
      </c>
      <c r="O42" s="16">
        <v>176.91</v>
      </c>
      <c r="P42" s="17">
        <v>299.757</v>
      </c>
      <c r="Q42" s="17">
        <v>238.151</v>
      </c>
      <c r="R42" s="17">
        <v>310.031</v>
      </c>
      <c r="S42" s="17">
        <v>0.0</v>
      </c>
      <c r="T42" s="3">
        <f t="shared" si="3"/>
        <v>61.606</v>
      </c>
    </row>
    <row r="43">
      <c r="A43" s="13">
        <v>177.51</v>
      </c>
      <c r="B43" s="14">
        <v>290.233</v>
      </c>
      <c r="C43" s="14">
        <v>246.55</v>
      </c>
      <c r="D43" s="14">
        <v>298.427</v>
      </c>
      <c r="E43" s="14">
        <v>0.0</v>
      </c>
      <c r="F43" s="3">
        <f t="shared" si="1"/>
        <v>52.082</v>
      </c>
      <c r="H43" s="13">
        <v>177.51</v>
      </c>
      <c r="I43" s="14">
        <v>264.142</v>
      </c>
      <c r="J43" s="14">
        <v>246.55</v>
      </c>
      <c r="K43" s="14">
        <v>298.427</v>
      </c>
      <c r="L43" s="14">
        <v>0.0</v>
      </c>
      <c r="M43" s="3">
        <f t="shared" si="2"/>
        <v>17.592</v>
      </c>
      <c r="O43" s="13">
        <v>177.51</v>
      </c>
      <c r="P43" s="14">
        <v>275.251</v>
      </c>
      <c r="Q43" s="14">
        <v>246.55</v>
      </c>
      <c r="R43" s="14">
        <v>298.427</v>
      </c>
      <c r="S43" s="14">
        <v>0.0</v>
      </c>
      <c r="T43" s="3">
        <f t="shared" si="3"/>
        <v>28.701</v>
      </c>
    </row>
    <row r="44">
      <c r="A44" s="16">
        <v>178.12</v>
      </c>
      <c r="B44" s="17">
        <v>393.837</v>
      </c>
      <c r="C44" s="17">
        <v>317.751</v>
      </c>
      <c r="D44" s="17">
        <v>404.831</v>
      </c>
      <c r="E44" s="17">
        <v>0.0</v>
      </c>
      <c r="F44" s="3">
        <f t="shared" si="1"/>
        <v>147.287</v>
      </c>
      <c r="H44" s="16">
        <v>178.12</v>
      </c>
      <c r="I44" s="17">
        <v>378.947</v>
      </c>
      <c r="J44" s="17">
        <v>317.751</v>
      </c>
      <c r="K44" s="17">
        <v>404.831</v>
      </c>
      <c r="L44" s="17">
        <v>0.0</v>
      </c>
      <c r="M44" s="3">
        <f t="shared" si="2"/>
        <v>61.196</v>
      </c>
      <c r="O44" s="16">
        <v>178.12</v>
      </c>
      <c r="P44" s="17">
        <v>403.356</v>
      </c>
      <c r="Q44" s="17">
        <v>317.751</v>
      </c>
      <c r="R44" s="17">
        <v>404.831</v>
      </c>
      <c r="S44" s="17">
        <v>0.0</v>
      </c>
      <c r="T44" s="3">
        <f t="shared" si="3"/>
        <v>85.605</v>
      </c>
    </row>
    <row r="45">
      <c r="A45" s="13">
        <v>178.72</v>
      </c>
      <c r="B45" s="14">
        <v>339.85</v>
      </c>
      <c r="C45" s="14">
        <v>281.253</v>
      </c>
      <c r="D45" s="14">
        <v>375.541</v>
      </c>
      <c r="E45" s="14">
        <v>0.0</v>
      </c>
      <c r="F45" s="3">
        <f t="shared" si="1"/>
        <v>22.099</v>
      </c>
      <c r="H45" s="13">
        <v>178.72</v>
      </c>
      <c r="I45" s="14">
        <v>360.359</v>
      </c>
      <c r="J45" s="14">
        <v>281.253</v>
      </c>
      <c r="K45" s="14">
        <v>375.541</v>
      </c>
      <c r="L45" s="14">
        <v>0.0</v>
      </c>
      <c r="M45" s="3">
        <f t="shared" si="2"/>
        <v>79.106</v>
      </c>
      <c r="O45" s="13">
        <v>178.72</v>
      </c>
      <c r="P45" s="14">
        <v>346.969</v>
      </c>
      <c r="Q45" s="14">
        <v>281.253</v>
      </c>
      <c r="R45" s="14">
        <v>375.541</v>
      </c>
      <c r="S45" s="14">
        <v>0.0</v>
      </c>
      <c r="T45" s="3">
        <f t="shared" si="3"/>
        <v>65.716</v>
      </c>
    </row>
    <row r="46">
      <c r="A46" s="16">
        <v>179.32</v>
      </c>
      <c r="B46" s="17">
        <v>363.739</v>
      </c>
      <c r="C46" s="17">
        <v>290.651</v>
      </c>
      <c r="D46" s="17">
        <v>379.232</v>
      </c>
      <c r="E46" s="17">
        <v>0.0</v>
      </c>
      <c r="F46" s="3">
        <f t="shared" si="1"/>
        <v>82.486</v>
      </c>
      <c r="H46" s="16">
        <v>179.32</v>
      </c>
      <c r="I46" s="17">
        <v>367.749</v>
      </c>
      <c r="J46" s="17">
        <v>290.651</v>
      </c>
      <c r="K46" s="17">
        <v>379.232</v>
      </c>
      <c r="L46" s="17">
        <v>0.0</v>
      </c>
      <c r="M46" s="3">
        <f t="shared" si="2"/>
        <v>77.098</v>
      </c>
      <c r="O46" s="16">
        <v>179.32</v>
      </c>
      <c r="P46" s="17">
        <v>378.058</v>
      </c>
      <c r="Q46" s="17">
        <v>290.651</v>
      </c>
      <c r="R46" s="17">
        <v>379.232</v>
      </c>
      <c r="S46" s="17">
        <v>0.0</v>
      </c>
      <c r="T46" s="3">
        <f t="shared" si="3"/>
        <v>87.407</v>
      </c>
    </row>
    <row r="47">
      <c r="A47" s="13">
        <v>179.92</v>
      </c>
      <c r="B47" s="14">
        <v>271.438</v>
      </c>
      <c r="C47" s="14">
        <v>232.151</v>
      </c>
      <c r="D47" s="14">
        <v>297.032</v>
      </c>
      <c r="E47" s="14">
        <v>0.0</v>
      </c>
      <c r="F47" s="3">
        <f t="shared" si="1"/>
        <v>-19.213</v>
      </c>
      <c r="H47" s="13">
        <v>179.92</v>
      </c>
      <c r="I47" s="14">
        <v>287.548</v>
      </c>
      <c r="J47" s="14">
        <v>232.151</v>
      </c>
      <c r="K47" s="14">
        <v>297.032</v>
      </c>
      <c r="L47" s="14">
        <v>0.0</v>
      </c>
      <c r="M47" s="3">
        <f t="shared" si="2"/>
        <v>55.397</v>
      </c>
      <c r="O47" s="13">
        <v>179.92</v>
      </c>
      <c r="P47" s="14">
        <v>282.857</v>
      </c>
      <c r="Q47" s="14">
        <v>232.151</v>
      </c>
      <c r="R47" s="14">
        <v>297.032</v>
      </c>
      <c r="S47" s="14">
        <v>0.0</v>
      </c>
      <c r="T47" s="3">
        <f t="shared" si="3"/>
        <v>50.706</v>
      </c>
    </row>
    <row r="48">
      <c r="A48" s="16">
        <v>180.52</v>
      </c>
      <c r="B48" s="17">
        <v>464.159</v>
      </c>
      <c r="C48" s="17">
        <v>377.955</v>
      </c>
      <c r="D48" s="17">
        <v>506.549</v>
      </c>
      <c r="E48" s="17">
        <v>0.0</v>
      </c>
      <c r="F48" s="3">
        <f t="shared" si="1"/>
        <v>232.008</v>
      </c>
      <c r="H48" s="16">
        <v>180.52</v>
      </c>
      <c r="I48" s="17">
        <v>483.769</v>
      </c>
      <c r="J48" s="17">
        <v>377.955</v>
      </c>
      <c r="K48" s="17">
        <v>506.549</v>
      </c>
      <c r="L48" s="17">
        <v>0.0</v>
      </c>
      <c r="M48" s="3">
        <f t="shared" si="2"/>
        <v>105.814</v>
      </c>
      <c r="O48" s="16">
        <v>180.52</v>
      </c>
      <c r="P48" s="17">
        <v>486.479</v>
      </c>
      <c r="Q48" s="17">
        <v>377.955</v>
      </c>
      <c r="R48" s="17">
        <v>506.549</v>
      </c>
      <c r="S48" s="17">
        <v>0.0</v>
      </c>
      <c r="T48" s="3">
        <f t="shared" si="3"/>
        <v>108.524</v>
      </c>
    </row>
    <row r="49">
      <c r="A49" s="13">
        <v>181.13</v>
      </c>
      <c r="B49" s="14">
        <v>323.326</v>
      </c>
      <c r="C49" s="14">
        <v>252.949</v>
      </c>
      <c r="D49" s="14">
        <v>354.821</v>
      </c>
      <c r="E49" s="14">
        <v>0.0</v>
      </c>
      <c r="F49" s="3">
        <f t="shared" si="1"/>
        <v>-54.629</v>
      </c>
      <c r="H49" s="13">
        <v>181.13</v>
      </c>
      <c r="I49" s="14">
        <v>345.335</v>
      </c>
      <c r="J49" s="14">
        <v>252.949</v>
      </c>
      <c r="K49" s="14">
        <v>354.821</v>
      </c>
      <c r="L49" s="14">
        <v>0.0</v>
      </c>
      <c r="M49" s="3">
        <f t="shared" si="2"/>
        <v>92.386</v>
      </c>
      <c r="O49" s="13">
        <v>181.13</v>
      </c>
      <c r="P49" s="14">
        <v>331.344</v>
      </c>
      <c r="Q49" s="14">
        <v>252.949</v>
      </c>
      <c r="R49" s="14">
        <v>354.821</v>
      </c>
      <c r="S49" s="14">
        <v>0.0</v>
      </c>
      <c r="T49" s="3">
        <f t="shared" si="3"/>
        <v>78.395</v>
      </c>
    </row>
    <row r="50">
      <c r="A50" s="16">
        <v>181.73</v>
      </c>
      <c r="B50" s="17">
        <v>281.245</v>
      </c>
      <c r="C50" s="17">
        <v>226.652</v>
      </c>
      <c r="D50" s="17">
        <v>304.437</v>
      </c>
      <c r="E50" s="17">
        <v>0.0</v>
      </c>
      <c r="F50" s="3">
        <f t="shared" si="1"/>
        <v>28.296</v>
      </c>
      <c r="H50" s="16">
        <v>181.73</v>
      </c>
      <c r="I50" s="17">
        <v>285.254</v>
      </c>
      <c r="J50" s="17">
        <v>226.652</v>
      </c>
      <c r="K50" s="17">
        <v>304.437</v>
      </c>
      <c r="L50" s="17">
        <v>0.0</v>
      </c>
      <c r="M50" s="3">
        <f t="shared" si="2"/>
        <v>58.602</v>
      </c>
      <c r="O50" s="16">
        <v>181.73</v>
      </c>
      <c r="P50" s="17">
        <v>280.864</v>
      </c>
      <c r="Q50" s="17">
        <v>226.652</v>
      </c>
      <c r="R50" s="17">
        <v>304.437</v>
      </c>
      <c r="S50" s="17">
        <v>0.0</v>
      </c>
      <c r="T50" s="3">
        <f t="shared" si="3"/>
        <v>54.212</v>
      </c>
    </row>
    <row r="51">
      <c r="A51" s="13">
        <v>182.33</v>
      </c>
      <c r="B51" s="14">
        <v>303.626</v>
      </c>
      <c r="C51" s="14">
        <v>270.549</v>
      </c>
      <c r="D51" s="14">
        <v>352.322</v>
      </c>
      <c r="E51" s="14">
        <v>0.0</v>
      </c>
      <c r="F51" s="3">
        <f t="shared" si="1"/>
        <v>76.974</v>
      </c>
      <c r="H51" s="13">
        <v>182.33</v>
      </c>
      <c r="I51" s="14">
        <v>314.935</v>
      </c>
      <c r="J51" s="14">
        <v>270.549</v>
      </c>
      <c r="K51" s="14">
        <v>352.322</v>
      </c>
      <c r="L51" s="14">
        <v>0.0</v>
      </c>
      <c r="M51" s="3">
        <f t="shared" si="2"/>
        <v>44.386</v>
      </c>
      <c r="O51" s="13">
        <v>182.33</v>
      </c>
      <c r="P51" s="14">
        <v>313.944</v>
      </c>
      <c r="Q51" s="14">
        <v>270.549</v>
      </c>
      <c r="R51" s="14">
        <v>352.322</v>
      </c>
      <c r="S51" s="14">
        <v>0.0</v>
      </c>
      <c r="T51" s="3">
        <f t="shared" si="3"/>
        <v>43.395</v>
      </c>
    </row>
    <row r="52">
      <c r="A52" s="16">
        <v>182.93</v>
      </c>
      <c r="B52" s="17">
        <v>289.23</v>
      </c>
      <c r="C52" s="17">
        <v>248.45</v>
      </c>
      <c r="D52" s="17">
        <v>309.125</v>
      </c>
      <c r="E52" s="17">
        <v>0.0</v>
      </c>
      <c r="F52" s="3">
        <f t="shared" si="1"/>
        <v>18.681</v>
      </c>
      <c r="H52" s="16">
        <v>182.93</v>
      </c>
      <c r="I52" s="17">
        <v>279.04</v>
      </c>
      <c r="J52" s="17">
        <v>248.45</v>
      </c>
      <c r="K52" s="17">
        <v>309.125</v>
      </c>
      <c r="L52" s="17">
        <v>0.0</v>
      </c>
      <c r="M52" s="3">
        <f t="shared" si="2"/>
        <v>30.59</v>
      </c>
      <c r="O52" s="16">
        <v>182.93</v>
      </c>
      <c r="P52" s="17">
        <v>280.549</v>
      </c>
      <c r="Q52" s="17">
        <v>248.45</v>
      </c>
      <c r="R52" s="17">
        <v>309.125</v>
      </c>
      <c r="S52" s="17">
        <v>0.0</v>
      </c>
      <c r="T52" s="3">
        <f t="shared" si="3"/>
        <v>32.099</v>
      </c>
    </row>
    <row r="53">
      <c r="A53" s="13">
        <v>183.54</v>
      </c>
      <c r="B53" s="14">
        <v>227.516</v>
      </c>
      <c r="C53" s="14">
        <v>187.547</v>
      </c>
      <c r="D53" s="14">
        <v>257.813</v>
      </c>
      <c r="E53" s="14">
        <v>0.0</v>
      </c>
      <c r="F53" s="3">
        <f t="shared" si="1"/>
        <v>-20.934</v>
      </c>
      <c r="H53" s="13">
        <v>183.54</v>
      </c>
      <c r="I53" s="14">
        <v>236.724</v>
      </c>
      <c r="J53" s="14">
        <v>187.547</v>
      </c>
      <c r="K53" s="14">
        <v>257.813</v>
      </c>
      <c r="L53" s="14">
        <v>0.0</v>
      </c>
      <c r="M53" s="3">
        <f t="shared" si="2"/>
        <v>49.177</v>
      </c>
      <c r="O53" s="13">
        <v>183.54</v>
      </c>
      <c r="P53" s="14">
        <v>244.133</v>
      </c>
      <c r="Q53" s="14">
        <v>187.547</v>
      </c>
      <c r="R53" s="14">
        <v>257.813</v>
      </c>
      <c r="S53" s="14">
        <v>0.0</v>
      </c>
      <c r="T53" s="3">
        <f t="shared" si="3"/>
        <v>56.586</v>
      </c>
    </row>
    <row r="54">
      <c r="A54" s="16">
        <v>184.14</v>
      </c>
      <c r="B54" s="17">
        <v>275.546</v>
      </c>
      <c r="C54" s="17">
        <v>222.752</v>
      </c>
      <c r="D54" s="17">
        <v>313.238</v>
      </c>
      <c r="E54" s="17">
        <v>0.0</v>
      </c>
      <c r="F54" s="3">
        <f t="shared" si="1"/>
        <v>87.999</v>
      </c>
      <c r="H54" s="16">
        <v>184.14</v>
      </c>
      <c r="I54" s="17">
        <v>277.455</v>
      </c>
      <c r="J54" s="17">
        <v>222.752</v>
      </c>
      <c r="K54" s="17">
        <v>313.238</v>
      </c>
      <c r="L54" s="17">
        <v>0.0</v>
      </c>
      <c r="M54" s="3">
        <f t="shared" si="2"/>
        <v>54.703</v>
      </c>
      <c r="O54" s="16">
        <v>184.14</v>
      </c>
      <c r="P54" s="17">
        <v>281.865</v>
      </c>
      <c r="Q54" s="17">
        <v>222.752</v>
      </c>
      <c r="R54" s="17">
        <v>313.238</v>
      </c>
      <c r="S54" s="17">
        <v>0.0</v>
      </c>
      <c r="T54" s="3">
        <f t="shared" si="3"/>
        <v>59.113</v>
      </c>
    </row>
    <row r="55">
      <c r="A55" s="13">
        <v>184.74</v>
      </c>
      <c r="B55" s="14">
        <v>358.045</v>
      </c>
      <c r="C55" s="14">
        <v>311.252</v>
      </c>
      <c r="D55" s="14">
        <v>404.238</v>
      </c>
      <c r="E55" s="14">
        <v>0.0</v>
      </c>
      <c r="F55" s="3">
        <f t="shared" si="1"/>
        <v>135.293</v>
      </c>
      <c r="H55" s="13">
        <v>184.74</v>
      </c>
      <c r="I55" s="14">
        <v>381.155</v>
      </c>
      <c r="J55" s="14">
        <v>311.252</v>
      </c>
      <c r="K55" s="14">
        <v>404.238</v>
      </c>
      <c r="L55" s="14">
        <v>0.0</v>
      </c>
      <c r="M55" s="3">
        <f t="shared" si="2"/>
        <v>69.903</v>
      </c>
      <c r="O55" s="13">
        <v>184.74</v>
      </c>
      <c r="P55" s="14">
        <v>374.464</v>
      </c>
      <c r="Q55" s="14">
        <v>311.252</v>
      </c>
      <c r="R55" s="14">
        <v>404.238</v>
      </c>
      <c r="S55" s="14">
        <v>0.0</v>
      </c>
      <c r="T55" s="3">
        <f t="shared" si="3"/>
        <v>63.212</v>
      </c>
    </row>
    <row r="56">
      <c r="A56" s="16">
        <v>185.34</v>
      </c>
      <c r="B56" s="17">
        <v>273.76</v>
      </c>
      <c r="C56" s="17">
        <v>236.755</v>
      </c>
      <c r="D56" s="17">
        <v>283.75</v>
      </c>
      <c r="E56" s="17">
        <v>0.15129</v>
      </c>
      <c r="F56" s="3">
        <f t="shared" si="1"/>
        <v>-37.492</v>
      </c>
      <c r="H56" s="16">
        <v>185.34</v>
      </c>
      <c r="I56" s="17">
        <v>282.27</v>
      </c>
      <c r="J56" s="17">
        <v>236.755</v>
      </c>
      <c r="K56" s="17">
        <v>283.75</v>
      </c>
      <c r="L56" s="17">
        <v>0.18608</v>
      </c>
      <c r="M56" s="3">
        <f t="shared" si="2"/>
        <v>45.515</v>
      </c>
      <c r="O56" s="16">
        <v>185.34</v>
      </c>
      <c r="P56" s="17">
        <v>278.58</v>
      </c>
      <c r="Q56" s="17">
        <v>236.755</v>
      </c>
      <c r="R56" s="17">
        <v>283.75</v>
      </c>
      <c r="S56" s="17">
        <v>0.17099</v>
      </c>
      <c r="T56" s="3">
        <f t="shared" si="3"/>
        <v>41.825</v>
      </c>
    </row>
    <row r="57">
      <c r="A57" s="13">
        <v>185.94</v>
      </c>
      <c r="B57" s="14">
        <v>324.828</v>
      </c>
      <c r="C57" s="14">
        <v>282.849</v>
      </c>
      <c r="D57" s="14">
        <v>350.523</v>
      </c>
      <c r="E57" s="14">
        <v>0.20772</v>
      </c>
      <c r="F57" s="3">
        <f t="shared" si="1"/>
        <v>88.073</v>
      </c>
      <c r="H57" s="13">
        <v>185.94</v>
      </c>
      <c r="I57" s="14">
        <v>322.137</v>
      </c>
      <c r="J57" s="14">
        <v>282.849</v>
      </c>
      <c r="K57" s="14">
        <v>350.523</v>
      </c>
      <c r="L57" s="14">
        <v>0.1944</v>
      </c>
      <c r="M57" s="3">
        <f t="shared" si="2"/>
        <v>39.288</v>
      </c>
      <c r="O57" s="13">
        <v>185.94</v>
      </c>
      <c r="P57" s="14">
        <v>319.746</v>
      </c>
      <c r="Q57" s="14">
        <v>282.849</v>
      </c>
      <c r="R57" s="14">
        <v>350.523</v>
      </c>
      <c r="S57" s="14">
        <v>0.18257</v>
      </c>
      <c r="T57" s="3">
        <f t="shared" si="3"/>
        <v>36.897</v>
      </c>
    </row>
    <row r="58">
      <c r="A58" s="16">
        <v>186.54</v>
      </c>
      <c r="B58" s="17">
        <v>281.648</v>
      </c>
      <c r="C58" s="17">
        <v>226.253</v>
      </c>
      <c r="D58" s="17">
        <v>300.14</v>
      </c>
      <c r="E58" s="17">
        <v>0.2484</v>
      </c>
      <c r="F58" s="3">
        <f t="shared" si="1"/>
        <v>-1.201</v>
      </c>
      <c r="H58" s="16">
        <v>186.54</v>
      </c>
      <c r="I58" s="17">
        <v>283.057</v>
      </c>
      <c r="J58" s="17">
        <v>226.253</v>
      </c>
      <c r="K58" s="17">
        <v>300.14</v>
      </c>
      <c r="L58" s="17">
        <v>0.25472</v>
      </c>
      <c r="M58" s="3">
        <f t="shared" si="2"/>
        <v>56.804</v>
      </c>
      <c r="O58" s="16">
        <v>186.54</v>
      </c>
      <c r="P58" s="17">
        <v>287.867</v>
      </c>
      <c r="Q58" s="17">
        <v>226.253</v>
      </c>
      <c r="R58" s="17">
        <v>300.14</v>
      </c>
      <c r="S58" s="17">
        <v>0.27629</v>
      </c>
      <c r="T58" s="3">
        <f t="shared" si="3"/>
        <v>61.614</v>
      </c>
    </row>
    <row r="59">
      <c r="A59" s="13">
        <v>187.15</v>
      </c>
      <c r="B59" s="14">
        <v>231.137</v>
      </c>
      <c r="C59" s="14">
        <v>227.251</v>
      </c>
      <c r="D59" s="14">
        <v>261.031</v>
      </c>
      <c r="E59" s="14">
        <v>0.01873</v>
      </c>
      <c r="F59" s="3">
        <f t="shared" si="1"/>
        <v>4.884</v>
      </c>
      <c r="H59" s="13">
        <v>187.15</v>
      </c>
      <c r="I59" s="14">
        <v>246.247</v>
      </c>
      <c r="J59" s="14">
        <v>227.251</v>
      </c>
      <c r="K59" s="14">
        <v>261.031</v>
      </c>
      <c r="L59" s="14">
        <v>0.09154</v>
      </c>
      <c r="M59" s="3">
        <f t="shared" si="2"/>
        <v>18.996</v>
      </c>
      <c r="O59" s="13">
        <v>187.15</v>
      </c>
      <c r="P59" s="14">
        <v>243.256</v>
      </c>
      <c r="Q59" s="14">
        <v>227.251</v>
      </c>
      <c r="R59" s="14">
        <v>261.031</v>
      </c>
      <c r="S59" s="14">
        <v>0.07713</v>
      </c>
      <c r="T59" s="3">
        <f t="shared" si="3"/>
        <v>16.005</v>
      </c>
    </row>
    <row r="60">
      <c r="A60" s="16">
        <v>187.75</v>
      </c>
      <c r="B60" s="17">
        <v>406.565</v>
      </c>
      <c r="C60" s="17">
        <v>319.256</v>
      </c>
      <c r="D60" s="17">
        <v>456.154</v>
      </c>
      <c r="E60" s="17">
        <v>0.2633</v>
      </c>
      <c r="F60" s="3">
        <f t="shared" si="1"/>
        <v>179.314</v>
      </c>
      <c r="H60" s="16">
        <v>187.75</v>
      </c>
      <c r="I60" s="17">
        <v>426.475</v>
      </c>
      <c r="J60" s="17">
        <v>319.256</v>
      </c>
      <c r="K60" s="17">
        <v>456.154</v>
      </c>
      <c r="L60" s="17">
        <v>0.32334</v>
      </c>
      <c r="M60" s="3">
        <f t="shared" si="2"/>
        <v>107.219</v>
      </c>
      <c r="O60" s="16">
        <v>187.75</v>
      </c>
      <c r="P60" s="17">
        <v>430.785</v>
      </c>
      <c r="Q60" s="17">
        <v>319.256</v>
      </c>
      <c r="R60" s="17">
        <v>456.154</v>
      </c>
      <c r="S60" s="17">
        <v>0.33634</v>
      </c>
      <c r="T60" s="3">
        <f t="shared" si="3"/>
        <v>111.529</v>
      </c>
    </row>
    <row r="61">
      <c r="A61" s="13">
        <v>188.35</v>
      </c>
      <c r="B61" s="14">
        <v>373.928</v>
      </c>
      <c r="C61" s="14">
        <v>298.049</v>
      </c>
      <c r="D61" s="14">
        <v>402.123</v>
      </c>
      <c r="E61" s="14">
        <v>0.2984</v>
      </c>
      <c r="F61" s="3">
        <f t="shared" si="1"/>
        <v>54.672</v>
      </c>
      <c r="H61" s="13">
        <v>188.35</v>
      </c>
      <c r="I61" s="14">
        <v>385.337</v>
      </c>
      <c r="J61" s="14">
        <v>298.049</v>
      </c>
      <c r="K61" s="14">
        <v>402.123</v>
      </c>
      <c r="L61" s="14">
        <v>0.34326</v>
      </c>
      <c r="M61" s="3">
        <f t="shared" si="2"/>
        <v>87.288</v>
      </c>
      <c r="O61" s="13">
        <v>188.35</v>
      </c>
      <c r="P61" s="14">
        <v>374.746</v>
      </c>
      <c r="Q61" s="14">
        <v>298.049</v>
      </c>
      <c r="R61" s="14">
        <v>402.123</v>
      </c>
      <c r="S61" s="14">
        <v>0.30162</v>
      </c>
      <c r="T61" s="3">
        <f t="shared" si="3"/>
        <v>76.697</v>
      </c>
    </row>
    <row r="62">
      <c r="A62" s="16">
        <v>188.95</v>
      </c>
      <c r="B62" s="17">
        <v>252.553</v>
      </c>
      <c r="C62" s="17">
        <v>220.554</v>
      </c>
      <c r="D62" s="17">
        <v>271.144</v>
      </c>
      <c r="E62" s="17">
        <v>0.10485</v>
      </c>
      <c r="F62" s="3">
        <f t="shared" si="1"/>
        <v>-45.496</v>
      </c>
      <c r="H62" s="16">
        <v>188.95</v>
      </c>
      <c r="I62" s="17">
        <v>246.863</v>
      </c>
      <c r="J62" s="17">
        <v>220.554</v>
      </c>
      <c r="K62" s="17">
        <v>271.144</v>
      </c>
      <c r="L62" s="17">
        <v>0.08621</v>
      </c>
      <c r="M62" s="3">
        <f t="shared" si="2"/>
        <v>26.309</v>
      </c>
      <c r="O62" s="16">
        <v>188.95</v>
      </c>
      <c r="P62" s="17">
        <v>240.773</v>
      </c>
      <c r="Q62" s="17">
        <v>220.554</v>
      </c>
      <c r="R62" s="17">
        <v>271.144</v>
      </c>
      <c r="S62" s="17">
        <v>0.06625</v>
      </c>
      <c r="T62" s="3">
        <f t="shared" si="3"/>
        <v>20.219</v>
      </c>
    </row>
    <row r="63">
      <c r="A63" s="13">
        <v>189.55</v>
      </c>
      <c r="B63" s="14">
        <v>212.632</v>
      </c>
      <c r="C63" s="14">
        <v>198.25</v>
      </c>
      <c r="D63" s="14">
        <v>236.527</v>
      </c>
      <c r="E63" s="14">
        <v>0.05468</v>
      </c>
      <c r="F63" s="3">
        <f t="shared" si="1"/>
        <v>-7.922</v>
      </c>
      <c r="H63" s="13">
        <v>189.55</v>
      </c>
      <c r="I63" s="14">
        <v>225.342</v>
      </c>
      <c r="J63" s="14">
        <v>198.25</v>
      </c>
      <c r="K63" s="14">
        <v>236.527</v>
      </c>
      <c r="L63" s="14">
        <v>0.10299</v>
      </c>
      <c r="M63" s="3">
        <f t="shared" si="2"/>
        <v>27.092</v>
      </c>
      <c r="O63" s="13">
        <v>189.55</v>
      </c>
      <c r="P63" s="14">
        <v>237.751</v>
      </c>
      <c r="Q63" s="14">
        <v>198.25</v>
      </c>
      <c r="R63" s="14">
        <v>236.527</v>
      </c>
      <c r="S63" s="14">
        <v>0.15017</v>
      </c>
      <c r="T63" s="3">
        <f t="shared" si="3"/>
        <v>39.501</v>
      </c>
    </row>
    <row r="64">
      <c r="A64" s="16">
        <v>190.16</v>
      </c>
      <c r="B64" s="17">
        <v>334.835</v>
      </c>
      <c r="C64" s="17">
        <v>266.65</v>
      </c>
      <c r="D64" s="17">
        <v>326.829</v>
      </c>
      <c r="E64" s="17">
        <v>0.26342</v>
      </c>
      <c r="F64" s="3">
        <f t="shared" si="1"/>
        <v>136.585</v>
      </c>
      <c r="H64" s="16">
        <v>190.16</v>
      </c>
      <c r="I64" s="17">
        <v>321.944</v>
      </c>
      <c r="J64" s="17">
        <v>266.65</v>
      </c>
      <c r="K64" s="17">
        <v>326.829</v>
      </c>
      <c r="L64" s="17">
        <v>0.21362</v>
      </c>
      <c r="M64" s="3">
        <f t="shared" si="2"/>
        <v>55.294</v>
      </c>
      <c r="O64" s="16">
        <v>190.16</v>
      </c>
      <c r="P64" s="17">
        <v>336.753</v>
      </c>
      <c r="Q64" s="17">
        <v>266.65</v>
      </c>
      <c r="R64" s="17">
        <v>326.829</v>
      </c>
      <c r="S64" s="17">
        <v>0.27083</v>
      </c>
      <c r="T64" s="3">
        <f t="shared" si="3"/>
        <v>70.103</v>
      </c>
    </row>
    <row r="65">
      <c r="A65" s="13">
        <v>190.76</v>
      </c>
      <c r="B65" s="14">
        <v>255.924</v>
      </c>
      <c r="C65" s="14">
        <v>214.248</v>
      </c>
      <c r="D65" s="14">
        <v>270.12</v>
      </c>
      <c r="E65" s="14">
        <v>0.14813</v>
      </c>
      <c r="F65" s="3">
        <f t="shared" si="1"/>
        <v>-10.726</v>
      </c>
      <c r="H65" s="13">
        <v>190.76</v>
      </c>
      <c r="I65" s="14">
        <v>251.133</v>
      </c>
      <c r="J65" s="14">
        <v>214.248</v>
      </c>
      <c r="K65" s="14">
        <v>270.12</v>
      </c>
      <c r="L65" s="14">
        <v>0.1311</v>
      </c>
      <c r="M65" s="3">
        <f t="shared" si="2"/>
        <v>36.885</v>
      </c>
      <c r="O65" s="13">
        <v>190.76</v>
      </c>
      <c r="P65" s="14">
        <v>253.742</v>
      </c>
      <c r="Q65" s="14">
        <v>214.248</v>
      </c>
      <c r="R65" s="14">
        <v>270.12</v>
      </c>
      <c r="S65" s="14">
        <v>0.14037</v>
      </c>
      <c r="T65" s="3">
        <f t="shared" si="3"/>
        <v>39.494</v>
      </c>
    </row>
    <row r="66">
      <c r="A66" s="16">
        <v>191.36</v>
      </c>
      <c r="B66" s="17">
        <v>321.729</v>
      </c>
      <c r="C66" s="17">
        <v>270.749</v>
      </c>
      <c r="D66" s="17">
        <v>321.123</v>
      </c>
      <c r="E66" s="17">
        <v>0.17574</v>
      </c>
      <c r="F66" s="3">
        <f t="shared" si="1"/>
        <v>107.481</v>
      </c>
      <c r="H66" s="16">
        <v>191.36</v>
      </c>
      <c r="I66" s="17">
        <v>328.638</v>
      </c>
      <c r="J66" s="17">
        <v>270.749</v>
      </c>
      <c r="K66" s="17">
        <v>321.123</v>
      </c>
      <c r="L66" s="17">
        <v>0.19956</v>
      </c>
      <c r="M66" s="3">
        <f t="shared" si="2"/>
        <v>57.889</v>
      </c>
      <c r="O66" s="16">
        <v>191.36</v>
      </c>
      <c r="P66" s="17">
        <v>319.447</v>
      </c>
      <c r="Q66" s="17">
        <v>270.749</v>
      </c>
      <c r="R66" s="17">
        <v>321.123</v>
      </c>
      <c r="S66" s="17">
        <v>0.16788</v>
      </c>
      <c r="T66" s="3">
        <f t="shared" si="3"/>
        <v>48.698</v>
      </c>
    </row>
    <row r="67">
      <c r="A67" s="13">
        <v>191.96</v>
      </c>
      <c r="B67" s="14">
        <v>260.746</v>
      </c>
      <c r="C67" s="14">
        <v>229.752</v>
      </c>
      <c r="D67" s="14">
        <v>281.638</v>
      </c>
      <c r="E67" s="14">
        <v>0.08357</v>
      </c>
      <c r="F67" s="3">
        <f t="shared" si="1"/>
        <v>-10.003</v>
      </c>
      <c r="H67" s="13">
        <v>191.96</v>
      </c>
      <c r="I67" s="14">
        <v>267.356</v>
      </c>
      <c r="J67" s="14">
        <v>229.752</v>
      </c>
      <c r="K67" s="14">
        <v>281.638</v>
      </c>
      <c r="L67" s="14">
        <v>0.10139</v>
      </c>
      <c r="M67" s="3">
        <f t="shared" si="2"/>
        <v>37.604</v>
      </c>
      <c r="O67" s="13">
        <v>191.96</v>
      </c>
      <c r="P67" s="14">
        <v>275.365</v>
      </c>
      <c r="Q67" s="14">
        <v>229.752</v>
      </c>
      <c r="R67" s="14">
        <v>281.638</v>
      </c>
      <c r="S67" s="14">
        <v>0.12299</v>
      </c>
      <c r="T67" s="3">
        <f t="shared" si="3"/>
        <v>45.613</v>
      </c>
    </row>
    <row r="68">
      <c r="A68" s="16">
        <v>192.56</v>
      </c>
      <c r="B68" s="17">
        <v>244.929</v>
      </c>
      <c r="C68" s="17">
        <v>219.149</v>
      </c>
      <c r="D68" s="17">
        <v>276.124</v>
      </c>
      <c r="E68" s="17">
        <v>0.07321</v>
      </c>
      <c r="F68" s="3">
        <f t="shared" si="1"/>
        <v>15.177</v>
      </c>
      <c r="H68" s="16">
        <v>192.56</v>
      </c>
      <c r="I68" s="17">
        <v>252.738</v>
      </c>
      <c r="J68" s="17">
        <v>219.149</v>
      </c>
      <c r="K68" s="17">
        <v>276.124</v>
      </c>
      <c r="L68" s="17">
        <v>0.09539</v>
      </c>
      <c r="M68" s="3">
        <f t="shared" si="2"/>
        <v>33.589</v>
      </c>
      <c r="O68" s="16">
        <v>192.56</v>
      </c>
      <c r="P68" s="17">
        <v>265.548</v>
      </c>
      <c r="Q68" s="17">
        <v>219.149</v>
      </c>
      <c r="R68" s="17">
        <v>276.124</v>
      </c>
      <c r="S68" s="17">
        <v>0.13176</v>
      </c>
      <c r="T68" s="3">
        <f t="shared" si="3"/>
        <v>46.399</v>
      </c>
    </row>
    <row r="69">
      <c r="A69" s="13">
        <v>193.16</v>
      </c>
      <c r="B69" s="14">
        <v>292.623</v>
      </c>
      <c r="C69" s="14">
        <v>244.448</v>
      </c>
      <c r="D69" s="14">
        <v>308.719</v>
      </c>
      <c r="E69" s="14">
        <v>0.14841</v>
      </c>
      <c r="F69" s="3">
        <f t="shared" si="1"/>
        <v>73.474</v>
      </c>
      <c r="H69" s="13">
        <v>193.16</v>
      </c>
      <c r="I69" s="14">
        <v>302.132</v>
      </c>
      <c r="J69" s="14">
        <v>244.448</v>
      </c>
      <c r="K69" s="14">
        <v>308.719</v>
      </c>
      <c r="L69" s="14">
        <v>0.17771</v>
      </c>
      <c r="M69" s="3">
        <f t="shared" si="2"/>
        <v>57.684</v>
      </c>
      <c r="O69" s="13">
        <v>193.16</v>
      </c>
      <c r="P69" s="14">
        <v>304.241</v>
      </c>
      <c r="Q69" s="14">
        <v>244.448</v>
      </c>
      <c r="R69" s="14">
        <v>308.719</v>
      </c>
      <c r="S69" s="14">
        <v>0.18421</v>
      </c>
      <c r="T69" s="3">
        <f t="shared" si="3"/>
        <v>59.793</v>
      </c>
    </row>
    <row r="70">
      <c r="A70" s="16">
        <v>193.77</v>
      </c>
      <c r="B70" s="17">
        <v>352.709</v>
      </c>
      <c r="C70" s="17">
        <v>305.346</v>
      </c>
      <c r="D70" s="17">
        <v>377.507</v>
      </c>
      <c r="E70" s="17">
        <v>0.17202</v>
      </c>
      <c r="F70" s="3">
        <f t="shared" si="1"/>
        <v>108.261</v>
      </c>
      <c r="H70" s="16">
        <v>193.77</v>
      </c>
      <c r="I70" s="17">
        <v>359.718</v>
      </c>
      <c r="J70" s="17">
        <v>305.346</v>
      </c>
      <c r="K70" s="17">
        <v>377.507</v>
      </c>
      <c r="L70" s="17">
        <v>0.19748</v>
      </c>
      <c r="M70" s="3">
        <f t="shared" si="2"/>
        <v>54.372</v>
      </c>
      <c r="O70" s="16">
        <v>193.77</v>
      </c>
      <c r="P70" s="17">
        <v>362.027</v>
      </c>
      <c r="Q70" s="17">
        <v>305.346</v>
      </c>
      <c r="R70" s="17">
        <v>377.507</v>
      </c>
      <c r="S70" s="17">
        <v>0.20586</v>
      </c>
      <c r="T70" s="3">
        <f t="shared" si="3"/>
        <v>56.681</v>
      </c>
    </row>
    <row r="71">
      <c r="A71" s="13">
        <v>194.37</v>
      </c>
      <c r="B71" s="14">
        <v>269.64</v>
      </c>
      <c r="C71" s="14">
        <v>223.951</v>
      </c>
      <c r="D71" s="14">
        <v>282.333</v>
      </c>
      <c r="E71" s="14">
        <v>0.12022</v>
      </c>
      <c r="F71" s="3">
        <f t="shared" si="1"/>
        <v>-35.706</v>
      </c>
      <c r="H71" s="13">
        <v>194.37</v>
      </c>
      <c r="I71" s="14">
        <v>263.55</v>
      </c>
      <c r="J71" s="14">
        <v>223.951</v>
      </c>
      <c r="K71" s="14">
        <v>282.333</v>
      </c>
      <c r="L71" s="14">
        <v>0.1042</v>
      </c>
      <c r="M71" s="3">
        <f t="shared" si="2"/>
        <v>39.599</v>
      </c>
      <c r="O71" s="13">
        <v>194.37</v>
      </c>
      <c r="P71" s="14">
        <v>267.659</v>
      </c>
      <c r="Q71" s="14">
        <v>223.951</v>
      </c>
      <c r="R71" s="14">
        <v>282.333</v>
      </c>
      <c r="S71" s="14">
        <v>0.11501</v>
      </c>
      <c r="T71" s="3">
        <f t="shared" si="3"/>
        <v>43.708</v>
      </c>
    </row>
    <row r="72">
      <c r="A72" s="16">
        <v>194.97</v>
      </c>
      <c r="B72" s="17">
        <v>241.029</v>
      </c>
      <c r="C72" s="17">
        <v>204.149</v>
      </c>
      <c r="D72" s="17">
        <v>243.924</v>
      </c>
      <c r="E72" s="17">
        <v>0.09464</v>
      </c>
      <c r="F72" s="3">
        <f t="shared" si="1"/>
        <v>17.078</v>
      </c>
      <c r="H72" s="16">
        <v>194.97</v>
      </c>
      <c r="I72" s="17">
        <v>224.238</v>
      </c>
      <c r="J72" s="17">
        <v>204.149</v>
      </c>
      <c r="K72" s="17">
        <v>243.924</v>
      </c>
      <c r="L72" s="17">
        <v>0.05155</v>
      </c>
      <c r="M72" s="3">
        <f t="shared" si="2"/>
        <v>20.089</v>
      </c>
      <c r="O72" s="16">
        <v>194.97</v>
      </c>
      <c r="P72" s="17">
        <v>230.348</v>
      </c>
      <c r="Q72" s="17">
        <v>204.149</v>
      </c>
      <c r="R72" s="17">
        <v>243.924</v>
      </c>
      <c r="S72" s="17">
        <v>0.06723</v>
      </c>
      <c r="T72" s="3">
        <f t="shared" si="3"/>
        <v>26.199</v>
      </c>
    </row>
    <row r="73">
      <c r="A73" s="13">
        <v>195.57</v>
      </c>
      <c r="B73" s="14">
        <v>252.153</v>
      </c>
      <c r="C73" s="14">
        <v>210.454</v>
      </c>
      <c r="D73" s="14">
        <v>277.344</v>
      </c>
      <c r="E73" s="14">
        <v>0.0783</v>
      </c>
      <c r="F73" s="3">
        <f t="shared" si="1"/>
        <v>48.004</v>
      </c>
      <c r="H73" s="13">
        <v>195.57</v>
      </c>
      <c r="I73" s="14">
        <v>254.163</v>
      </c>
      <c r="J73" s="14">
        <v>210.454</v>
      </c>
      <c r="K73" s="14">
        <v>277.344</v>
      </c>
      <c r="L73" s="14">
        <v>0.08208</v>
      </c>
      <c r="M73" s="3">
        <f t="shared" si="2"/>
        <v>43.709</v>
      </c>
      <c r="O73" s="13">
        <v>195.57</v>
      </c>
      <c r="P73" s="14">
        <v>247.873</v>
      </c>
      <c r="Q73" s="14">
        <v>210.454</v>
      </c>
      <c r="R73" s="14">
        <v>277.344</v>
      </c>
      <c r="S73" s="14">
        <v>0.07027</v>
      </c>
      <c r="T73" s="3">
        <f t="shared" si="3"/>
        <v>37.419</v>
      </c>
    </row>
    <row r="74">
      <c r="A74" s="16">
        <v>196.17</v>
      </c>
      <c r="B74" s="17">
        <v>317.507</v>
      </c>
      <c r="C74" s="17">
        <v>261.945</v>
      </c>
      <c r="D74" s="17">
        <v>343.805</v>
      </c>
      <c r="E74" s="17">
        <v>0.20398</v>
      </c>
      <c r="F74" s="3">
        <f t="shared" si="1"/>
        <v>107.053</v>
      </c>
      <c r="H74" s="16">
        <v>196.17</v>
      </c>
      <c r="I74" s="17">
        <v>328.816</v>
      </c>
      <c r="J74" s="17">
        <v>261.945</v>
      </c>
      <c r="K74" s="17">
        <v>343.805</v>
      </c>
      <c r="L74" s="17">
        <v>0.2455</v>
      </c>
      <c r="M74" s="3">
        <f t="shared" si="2"/>
        <v>66.871</v>
      </c>
      <c r="O74" s="16">
        <v>196.17</v>
      </c>
      <c r="P74" s="17">
        <v>320.524</v>
      </c>
      <c r="Q74" s="17">
        <v>261.945</v>
      </c>
      <c r="R74" s="17">
        <v>343.805</v>
      </c>
      <c r="S74" s="17">
        <v>0.21506</v>
      </c>
      <c r="T74" s="3">
        <f t="shared" si="3"/>
        <v>58.579</v>
      </c>
    </row>
    <row r="75">
      <c r="A75" s="13">
        <v>196.77</v>
      </c>
      <c r="B75" s="14">
        <v>243.531</v>
      </c>
      <c r="C75" s="14">
        <v>205.75</v>
      </c>
      <c r="D75" s="14">
        <v>267.525</v>
      </c>
      <c r="E75" s="14">
        <v>0.09236</v>
      </c>
      <c r="F75" s="3">
        <f t="shared" si="1"/>
        <v>-18.414</v>
      </c>
      <c r="H75" s="13">
        <v>196.77</v>
      </c>
      <c r="I75" s="14">
        <v>248.24</v>
      </c>
      <c r="J75" s="14">
        <v>205.75</v>
      </c>
      <c r="K75" s="14">
        <v>267.525</v>
      </c>
      <c r="L75" s="14">
        <v>0.10387</v>
      </c>
      <c r="M75" s="3">
        <f t="shared" si="2"/>
        <v>42.49</v>
      </c>
      <c r="O75" s="13">
        <v>196.77</v>
      </c>
      <c r="P75" s="14">
        <v>245.849</v>
      </c>
      <c r="Q75" s="14">
        <v>205.75</v>
      </c>
      <c r="R75" s="14">
        <v>267.525</v>
      </c>
      <c r="S75" s="14">
        <v>0.09803</v>
      </c>
      <c r="T75" s="3">
        <f t="shared" si="3"/>
        <v>40.099</v>
      </c>
    </row>
    <row r="76">
      <c r="A76" s="16">
        <v>197.38</v>
      </c>
      <c r="B76" s="17">
        <v>255.929</v>
      </c>
      <c r="C76" s="17">
        <v>229.449</v>
      </c>
      <c r="D76" s="17">
        <v>264.424</v>
      </c>
      <c r="E76" s="17">
        <v>0.06202</v>
      </c>
      <c r="F76" s="3">
        <f t="shared" si="1"/>
        <v>50.179</v>
      </c>
      <c r="H76" s="16">
        <v>197.38</v>
      </c>
      <c r="I76" s="17">
        <v>246.838</v>
      </c>
      <c r="J76" s="17">
        <v>229.449</v>
      </c>
      <c r="K76" s="17">
        <v>264.424</v>
      </c>
      <c r="L76" s="17">
        <v>0.04073</v>
      </c>
      <c r="M76" s="3">
        <f t="shared" si="2"/>
        <v>17.389</v>
      </c>
      <c r="O76" s="16">
        <v>197.38</v>
      </c>
      <c r="P76" s="17">
        <v>242.447</v>
      </c>
      <c r="Q76" s="17">
        <v>229.449</v>
      </c>
      <c r="R76" s="17">
        <v>264.424</v>
      </c>
      <c r="S76" s="17">
        <v>0.03044</v>
      </c>
      <c r="T76" s="3">
        <f t="shared" si="3"/>
        <v>12.998</v>
      </c>
    </row>
    <row r="77">
      <c r="A77" s="13">
        <v>197.98</v>
      </c>
      <c r="B77" s="14">
        <v>355.816</v>
      </c>
      <c r="C77" s="14">
        <v>283.447</v>
      </c>
      <c r="D77" s="14">
        <v>397.013</v>
      </c>
      <c r="E77" s="14">
        <v>0.19547</v>
      </c>
      <c r="F77" s="3">
        <f t="shared" si="1"/>
        <v>126.367</v>
      </c>
      <c r="H77" s="13">
        <v>197.98</v>
      </c>
      <c r="I77" s="14">
        <v>378.625</v>
      </c>
      <c r="J77" s="14">
        <v>283.447</v>
      </c>
      <c r="K77" s="14">
        <v>397.013</v>
      </c>
      <c r="L77" s="14">
        <v>0.25708</v>
      </c>
      <c r="M77" s="3">
        <f t="shared" si="2"/>
        <v>95.178</v>
      </c>
      <c r="O77" s="13">
        <v>197.98</v>
      </c>
      <c r="P77" s="14">
        <v>381.834</v>
      </c>
      <c r="Q77" s="14">
        <v>283.447</v>
      </c>
      <c r="R77" s="14">
        <v>397.013</v>
      </c>
      <c r="S77" s="14">
        <v>0.26575</v>
      </c>
      <c r="T77" s="3">
        <f t="shared" si="3"/>
        <v>98.387</v>
      </c>
    </row>
    <row r="78">
      <c r="A78" s="16">
        <v>198.58</v>
      </c>
      <c r="B78" s="17">
        <v>268.045</v>
      </c>
      <c r="C78" s="17">
        <v>243.052</v>
      </c>
      <c r="D78" s="17">
        <v>299.038</v>
      </c>
      <c r="E78" s="17">
        <v>0.0508</v>
      </c>
      <c r="F78" s="3">
        <f t="shared" si="1"/>
        <v>-15.402</v>
      </c>
      <c r="H78" s="16">
        <v>198.58</v>
      </c>
      <c r="I78" s="17">
        <v>295.655</v>
      </c>
      <c r="J78" s="17">
        <v>243.052</v>
      </c>
      <c r="K78" s="17">
        <v>299.038</v>
      </c>
      <c r="L78" s="17">
        <v>0.10691</v>
      </c>
      <c r="M78" s="3">
        <f t="shared" si="2"/>
        <v>52.603</v>
      </c>
      <c r="O78" s="16">
        <v>198.58</v>
      </c>
      <c r="P78" s="17">
        <v>283.765</v>
      </c>
      <c r="Q78" s="17">
        <v>243.052</v>
      </c>
      <c r="R78" s="17">
        <v>299.038</v>
      </c>
      <c r="S78" s="17">
        <v>0.08274</v>
      </c>
      <c r="T78" s="3">
        <f t="shared" si="3"/>
        <v>40.713</v>
      </c>
    </row>
    <row r="79">
      <c r="A79" s="13">
        <v>199.18</v>
      </c>
      <c r="B79" s="14">
        <v>234.742</v>
      </c>
      <c r="C79" s="14">
        <v>205.152</v>
      </c>
      <c r="D79" s="14">
        <v>246.235</v>
      </c>
      <c r="E79" s="14">
        <v>0.05948</v>
      </c>
      <c r="F79" s="3">
        <f t="shared" si="1"/>
        <v>-8.31</v>
      </c>
      <c r="H79" s="13">
        <v>199.18</v>
      </c>
      <c r="I79" s="14">
        <v>223.451</v>
      </c>
      <c r="J79" s="14">
        <v>205.152</v>
      </c>
      <c r="K79" s="14">
        <v>246.235</v>
      </c>
      <c r="L79" s="14">
        <v>0.03679</v>
      </c>
      <c r="M79" s="3">
        <f t="shared" si="2"/>
        <v>18.299</v>
      </c>
      <c r="O79" s="13">
        <v>199.18</v>
      </c>
      <c r="P79" s="14">
        <v>230.661</v>
      </c>
      <c r="Q79" s="14">
        <v>205.152</v>
      </c>
      <c r="R79" s="14">
        <v>246.235</v>
      </c>
      <c r="S79" s="14">
        <v>0.05128</v>
      </c>
      <c r="T79" s="3">
        <f t="shared" si="3"/>
        <v>25.509</v>
      </c>
    </row>
    <row r="80">
      <c r="A80" s="16">
        <v>199.78</v>
      </c>
      <c r="B80" s="17">
        <v>412.609</v>
      </c>
      <c r="C80" s="17">
        <v>308.846</v>
      </c>
      <c r="D80" s="17">
        <v>452.207</v>
      </c>
      <c r="E80" s="17">
        <v>0.35705</v>
      </c>
      <c r="F80" s="3">
        <f t="shared" si="1"/>
        <v>207.457</v>
      </c>
      <c r="H80" s="16">
        <v>199.78</v>
      </c>
      <c r="I80" s="17">
        <v>399.618</v>
      </c>
      <c r="J80" s="17">
        <v>308.846</v>
      </c>
      <c r="K80" s="17">
        <v>452.207</v>
      </c>
      <c r="L80" s="17">
        <v>0.31234</v>
      </c>
      <c r="M80" s="3">
        <f t="shared" si="2"/>
        <v>90.772</v>
      </c>
      <c r="O80" s="16">
        <v>199.78</v>
      </c>
      <c r="P80" s="17">
        <v>425.527</v>
      </c>
      <c r="Q80" s="17">
        <v>308.846</v>
      </c>
      <c r="R80" s="17">
        <v>452.207</v>
      </c>
      <c r="S80" s="17">
        <v>0.4015</v>
      </c>
      <c r="T80" s="3">
        <f t="shared" si="3"/>
        <v>116.681</v>
      </c>
    </row>
    <row r="81">
      <c r="A81" s="13">
        <v>200.38</v>
      </c>
      <c r="B81" s="14">
        <v>273.034</v>
      </c>
      <c r="C81" s="14">
        <v>235.55</v>
      </c>
      <c r="D81" s="14">
        <v>307.028</v>
      </c>
      <c r="E81" s="14">
        <v>0.07878</v>
      </c>
      <c r="F81" s="3">
        <f t="shared" si="1"/>
        <v>-35.812</v>
      </c>
      <c r="H81" s="13">
        <v>200.38</v>
      </c>
      <c r="I81" s="14">
        <v>287.943</v>
      </c>
      <c r="J81" s="14">
        <v>235.55</v>
      </c>
      <c r="K81" s="14">
        <v>307.028</v>
      </c>
      <c r="L81" s="14">
        <v>0.11012</v>
      </c>
      <c r="M81" s="3">
        <f t="shared" si="2"/>
        <v>52.393</v>
      </c>
      <c r="O81" s="13">
        <v>200.38</v>
      </c>
      <c r="P81" s="14">
        <v>286.052</v>
      </c>
      <c r="Q81" s="14">
        <v>235.55</v>
      </c>
      <c r="R81" s="14">
        <v>307.028</v>
      </c>
      <c r="S81" s="14">
        <v>0.10615</v>
      </c>
      <c r="T81" s="3">
        <f t="shared" si="3"/>
        <v>50.502</v>
      </c>
    </row>
    <row r="82">
      <c r="A82" s="16">
        <v>200.98</v>
      </c>
      <c r="B82" s="17">
        <v>210.339</v>
      </c>
      <c r="C82" s="17">
        <v>183.451</v>
      </c>
      <c r="D82" s="17">
        <v>242.733</v>
      </c>
      <c r="E82" s="17">
        <v>0.04736</v>
      </c>
      <c r="F82" s="3">
        <f t="shared" si="1"/>
        <v>-25.211</v>
      </c>
      <c r="H82" s="16">
        <v>200.98</v>
      </c>
      <c r="I82" s="17">
        <v>218.849</v>
      </c>
      <c r="J82" s="17">
        <v>183.451</v>
      </c>
      <c r="K82" s="17">
        <v>242.733</v>
      </c>
      <c r="L82" s="17">
        <v>0.06235</v>
      </c>
      <c r="M82" s="3">
        <f t="shared" si="2"/>
        <v>35.398</v>
      </c>
      <c r="O82" s="16">
        <v>200.98</v>
      </c>
      <c r="P82" s="17">
        <v>223.158</v>
      </c>
      <c r="Q82" s="17">
        <v>183.451</v>
      </c>
      <c r="R82" s="17">
        <v>242.733</v>
      </c>
      <c r="S82" s="17">
        <v>0.06994</v>
      </c>
      <c r="T82" s="3">
        <f t="shared" si="3"/>
        <v>39.707</v>
      </c>
    </row>
    <row r="83">
      <c r="A83" s="13">
        <v>201.59</v>
      </c>
      <c r="B83" s="14">
        <v>268.977</v>
      </c>
      <c r="C83" s="14">
        <v>249.258</v>
      </c>
      <c r="D83" s="14">
        <v>320.764</v>
      </c>
      <c r="E83" s="14">
        <v>0.02517</v>
      </c>
      <c r="F83" s="3">
        <f t="shared" si="1"/>
        <v>85.526</v>
      </c>
      <c r="H83" s="13">
        <v>201.59</v>
      </c>
      <c r="I83" s="14">
        <v>286.087</v>
      </c>
      <c r="J83" s="14">
        <v>249.258</v>
      </c>
      <c r="K83" s="14">
        <v>320.764</v>
      </c>
      <c r="L83" s="14">
        <v>0.04701</v>
      </c>
      <c r="M83" s="3">
        <f t="shared" si="2"/>
        <v>36.829</v>
      </c>
      <c r="O83" s="13">
        <v>201.59</v>
      </c>
      <c r="P83" s="14">
        <v>301.897</v>
      </c>
      <c r="Q83" s="14">
        <v>249.258</v>
      </c>
      <c r="R83" s="14">
        <v>320.764</v>
      </c>
      <c r="S83" s="14">
        <v>0.06718</v>
      </c>
      <c r="T83" s="3">
        <f t="shared" si="3"/>
        <v>52.639</v>
      </c>
    </row>
    <row r="84">
      <c r="A84" s="16">
        <v>202.19</v>
      </c>
      <c r="B84" s="17">
        <v>247.062</v>
      </c>
      <c r="C84" s="17">
        <v>210.555</v>
      </c>
      <c r="D84" s="17">
        <v>264.651</v>
      </c>
      <c r="E84" s="17">
        <v>0.05278</v>
      </c>
      <c r="F84" s="3">
        <f t="shared" si="1"/>
        <v>-2.196</v>
      </c>
      <c r="H84" s="16">
        <v>202.19</v>
      </c>
      <c r="I84" s="17">
        <v>257.972</v>
      </c>
      <c r="J84" s="17">
        <v>210.555</v>
      </c>
      <c r="K84" s="17">
        <v>264.651</v>
      </c>
      <c r="L84" s="17">
        <v>0.06855</v>
      </c>
      <c r="M84" s="3">
        <f t="shared" si="2"/>
        <v>47.417</v>
      </c>
      <c r="O84" s="16">
        <v>202.19</v>
      </c>
      <c r="P84" s="17">
        <v>259.282</v>
      </c>
      <c r="Q84" s="17">
        <v>210.555</v>
      </c>
      <c r="R84" s="17">
        <v>264.651</v>
      </c>
      <c r="S84" s="17">
        <v>0.07045</v>
      </c>
      <c r="T84" s="3">
        <f t="shared" si="3"/>
        <v>48.727</v>
      </c>
    </row>
    <row r="85">
      <c r="A85" s="13">
        <v>202.79</v>
      </c>
      <c r="B85" s="14">
        <v>256.734</v>
      </c>
      <c r="C85" s="14">
        <v>209.05</v>
      </c>
      <c r="D85" s="14">
        <v>269.728</v>
      </c>
      <c r="E85" s="14">
        <v>0.09288</v>
      </c>
      <c r="F85" s="3">
        <f t="shared" si="1"/>
        <v>46.179</v>
      </c>
      <c r="H85" s="13">
        <v>202.79</v>
      </c>
      <c r="I85" s="14">
        <v>255.643</v>
      </c>
      <c r="J85" s="14">
        <v>209.05</v>
      </c>
      <c r="K85" s="14">
        <v>269.728</v>
      </c>
      <c r="L85" s="14">
        <v>0.09076</v>
      </c>
      <c r="M85" s="3">
        <f t="shared" si="2"/>
        <v>46.593</v>
      </c>
      <c r="O85" s="13">
        <v>202.79</v>
      </c>
      <c r="P85" s="14">
        <v>246.953</v>
      </c>
      <c r="Q85" s="14">
        <v>209.05</v>
      </c>
      <c r="R85" s="14">
        <v>269.728</v>
      </c>
      <c r="S85" s="14">
        <v>0.07383</v>
      </c>
      <c r="T85" s="3">
        <f t="shared" si="3"/>
        <v>37.903</v>
      </c>
    </row>
    <row r="86">
      <c r="A86" s="16">
        <v>203.39</v>
      </c>
      <c r="B86" s="17">
        <v>216.139</v>
      </c>
      <c r="C86" s="17">
        <v>172.851</v>
      </c>
      <c r="D86" s="17">
        <v>225.633</v>
      </c>
      <c r="E86" s="17">
        <v>0.08135</v>
      </c>
      <c r="F86" s="3">
        <f t="shared" si="1"/>
        <v>7.089</v>
      </c>
      <c r="H86" s="16">
        <v>203.39</v>
      </c>
      <c r="I86" s="17">
        <v>207.549</v>
      </c>
      <c r="J86" s="17">
        <v>172.851</v>
      </c>
      <c r="K86" s="17">
        <v>225.633</v>
      </c>
      <c r="L86" s="17">
        <v>0.0652</v>
      </c>
      <c r="M86" s="3">
        <f t="shared" si="2"/>
        <v>34.698</v>
      </c>
      <c r="O86" s="16">
        <v>203.39</v>
      </c>
      <c r="P86" s="17">
        <v>235.958</v>
      </c>
      <c r="Q86" s="17">
        <v>172.851</v>
      </c>
      <c r="R86" s="17">
        <v>225.633</v>
      </c>
      <c r="S86" s="17">
        <v>0.11859</v>
      </c>
      <c r="T86" s="3">
        <f t="shared" si="3"/>
        <v>63.107</v>
      </c>
    </row>
    <row r="87">
      <c r="A87" s="13">
        <v>203.99</v>
      </c>
      <c r="B87" s="14">
        <v>270.648</v>
      </c>
      <c r="C87" s="14">
        <v>230.753</v>
      </c>
      <c r="D87" s="14">
        <v>274.54</v>
      </c>
      <c r="E87" s="14">
        <v>0.06094</v>
      </c>
      <c r="F87" s="3">
        <f t="shared" si="1"/>
        <v>97.797</v>
      </c>
      <c r="H87" s="13">
        <v>203.99</v>
      </c>
      <c r="I87" s="14">
        <v>262.058</v>
      </c>
      <c r="J87" s="14">
        <v>230.753</v>
      </c>
      <c r="K87" s="14">
        <v>274.54</v>
      </c>
      <c r="L87" s="14">
        <v>0.04782</v>
      </c>
      <c r="M87" s="3">
        <f t="shared" si="2"/>
        <v>31.305</v>
      </c>
      <c r="O87" s="13">
        <v>203.99</v>
      </c>
      <c r="P87" s="14">
        <v>249.167</v>
      </c>
      <c r="Q87" s="14">
        <v>230.753</v>
      </c>
      <c r="R87" s="14">
        <v>274.54</v>
      </c>
      <c r="S87" s="14">
        <v>0.02813</v>
      </c>
      <c r="T87" s="3">
        <f t="shared" si="3"/>
        <v>18.414</v>
      </c>
    </row>
    <row r="88">
      <c r="A88" s="16">
        <v>204.59</v>
      </c>
      <c r="B88" s="17">
        <v>275.543</v>
      </c>
      <c r="C88" s="17">
        <v>227.352</v>
      </c>
      <c r="D88" s="17">
        <v>285.135</v>
      </c>
      <c r="E88" s="17">
        <v>0.08038</v>
      </c>
      <c r="F88" s="3">
        <f t="shared" si="1"/>
        <v>44.79</v>
      </c>
      <c r="H88" s="16">
        <v>204.59</v>
      </c>
      <c r="I88" s="17">
        <v>293.252</v>
      </c>
      <c r="J88" s="17">
        <v>227.352</v>
      </c>
      <c r="K88" s="17">
        <v>285.135</v>
      </c>
      <c r="L88" s="17">
        <v>0.10992</v>
      </c>
      <c r="M88" s="3">
        <f t="shared" si="2"/>
        <v>65.9</v>
      </c>
      <c r="O88" s="16">
        <v>204.59</v>
      </c>
      <c r="P88" s="17">
        <v>271.662</v>
      </c>
      <c r="Q88" s="17">
        <v>227.352</v>
      </c>
      <c r="R88" s="17">
        <v>285.135</v>
      </c>
      <c r="S88" s="17">
        <v>0.07391</v>
      </c>
      <c r="T88" s="3">
        <f t="shared" si="3"/>
        <v>44.31</v>
      </c>
    </row>
    <row r="89">
      <c r="A89" s="13">
        <v>205.19</v>
      </c>
      <c r="B89" s="14">
        <v>266.926</v>
      </c>
      <c r="C89" s="14">
        <v>217.349</v>
      </c>
      <c r="D89" s="14">
        <v>278.521</v>
      </c>
      <c r="E89" s="14">
        <v>0.11309</v>
      </c>
      <c r="F89" s="3">
        <f t="shared" si="1"/>
        <v>39.574</v>
      </c>
      <c r="H89" s="13">
        <v>205.19</v>
      </c>
      <c r="I89" s="14">
        <v>266.535</v>
      </c>
      <c r="J89" s="14">
        <v>217.349</v>
      </c>
      <c r="K89" s="14">
        <v>278.521</v>
      </c>
      <c r="L89" s="14">
        <v>0.1122</v>
      </c>
      <c r="M89" s="3">
        <f t="shared" si="2"/>
        <v>49.186</v>
      </c>
      <c r="O89" s="13">
        <v>205.19</v>
      </c>
      <c r="P89" s="14">
        <v>261.744</v>
      </c>
      <c r="Q89" s="14">
        <v>217.349</v>
      </c>
      <c r="R89" s="14">
        <v>278.521</v>
      </c>
      <c r="S89" s="14">
        <v>0.10127</v>
      </c>
      <c r="T89" s="3">
        <f t="shared" si="3"/>
        <v>44.395</v>
      </c>
    </row>
    <row r="90">
      <c r="A90" s="16">
        <v>205.79</v>
      </c>
      <c r="B90" s="17">
        <v>266.045</v>
      </c>
      <c r="C90" s="17">
        <v>225.552</v>
      </c>
      <c r="D90" s="17">
        <v>292.937</v>
      </c>
      <c r="E90" s="17">
        <v>0.06689</v>
      </c>
      <c r="F90" s="3">
        <f t="shared" si="1"/>
        <v>48.696</v>
      </c>
      <c r="H90" s="16">
        <v>205.79</v>
      </c>
      <c r="I90" s="17">
        <v>275.754</v>
      </c>
      <c r="J90" s="17">
        <v>225.552</v>
      </c>
      <c r="K90" s="17">
        <v>292.937</v>
      </c>
      <c r="L90" s="17">
        <v>0.08293</v>
      </c>
      <c r="M90" s="3">
        <f t="shared" si="2"/>
        <v>50.202</v>
      </c>
      <c r="O90" s="16">
        <v>205.79</v>
      </c>
      <c r="P90" s="17">
        <v>281.564</v>
      </c>
      <c r="Q90" s="17">
        <v>225.552</v>
      </c>
      <c r="R90" s="17">
        <v>292.937</v>
      </c>
      <c r="S90" s="17">
        <v>0.09252</v>
      </c>
      <c r="T90" s="3">
        <f t="shared" si="3"/>
        <v>56.012</v>
      </c>
    </row>
    <row r="91">
      <c r="A91" s="13">
        <v>206.4</v>
      </c>
      <c r="B91" s="14">
        <v>225.141</v>
      </c>
      <c r="C91" s="14">
        <v>208.151</v>
      </c>
      <c r="D91" s="14">
        <v>233.734</v>
      </c>
      <c r="E91" s="14">
        <v>0.02884</v>
      </c>
      <c r="F91" s="3">
        <f t="shared" si="1"/>
        <v>-0.411</v>
      </c>
      <c r="H91" s="13">
        <v>206.4</v>
      </c>
      <c r="I91" s="14">
        <v>239.05</v>
      </c>
      <c r="J91" s="14">
        <v>208.151</v>
      </c>
      <c r="K91" s="14">
        <v>233.734</v>
      </c>
      <c r="L91" s="14">
        <v>0.05245</v>
      </c>
      <c r="M91" s="3">
        <f t="shared" si="2"/>
        <v>30.899</v>
      </c>
      <c r="O91" s="13">
        <v>206.4</v>
      </c>
      <c r="P91" s="14">
        <v>230.36</v>
      </c>
      <c r="Q91" s="14">
        <v>208.151</v>
      </c>
      <c r="R91" s="14">
        <v>233.734</v>
      </c>
      <c r="S91" s="14">
        <v>0.0377</v>
      </c>
      <c r="T91" s="3">
        <f t="shared" si="3"/>
        <v>22.209</v>
      </c>
    </row>
    <row r="92">
      <c r="A92" s="16">
        <v>207.0</v>
      </c>
      <c r="B92" s="17">
        <v>278.047</v>
      </c>
      <c r="C92" s="17">
        <v>232.053</v>
      </c>
      <c r="D92" s="17">
        <v>312.639</v>
      </c>
      <c r="E92" s="17">
        <v>0.07246</v>
      </c>
      <c r="F92" s="3">
        <f t="shared" si="1"/>
        <v>69.896</v>
      </c>
      <c r="H92" s="16">
        <v>207.0</v>
      </c>
      <c r="I92" s="17">
        <v>293.157</v>
      </c>
      <c r="J92" s="17">
        <v>232.053</v>
      </c>
      <c r="K92" s="17">
        <v>312.639</v>
      </c>
      <c r="L92" s="17">
        <v>0.09626</v>
      </c>
      <c r="M92" s="3">
        <f t="shared" si="2"/>
        <v>61.104</v>
      </c>
      <c r="O92" s="16">
        <v>207.0</v>
      </c>
      <c r="P92" s="17">
        <v>281.266</v>
      </c>
      <c r="Q92" s="17">
        <v>232.053</v>
      </c>
      <c r="R92" s="17">
        <v>312.639</v>
      </c>
      <c r="S92" s="17">
        <v>0.07753</v>
      </c>
      <c r="T92" s="3">
        <f t="shared" si="3"/>
        <v>49.213</v>
      </c>
    </row>
    <row r="93">
      <c r="A93" s="13">
        <v>207.6</v>
      </c>
      <c r="B93" s="14">
        <v>269.141</v>
      </c>
      <c r="C93" s="14">
        <v>210.451</v>
      </c>
      <c r="D93" s="14">
        <v>270.334</v>
      </c>
      <c r="E93" s="14">
        <v>0.09642</v>
      </c>
      <c r="F93" s="3">
        <f t="shared" si="1"/>
        <v>37.088</v>
      </c>
      <c r="H93" s="13">
        <v>207.6</v>
      </c>
      <c r="I93" s="14">
        <v>257.95</v>
      </c>
      <c r="J93" s="14">
        <v>210.451</v>
      </c>
      <c r="K93" s="14">
        <v>270.334</v>
      </c>
      <c r="L93" s="14">
        <v>0.07804</v>
      </c>
      <c r="M93" s="3">
        <f t="shared" si="2"/>
        <v>47.499</v>
      </c>
      <c r="O93" s="13">
        <v>207.6</v>
      </c>
      <c r="P93" s="14">
        <v>258.46</v>
      </c>
      <c r="Q93" s="14">
        <v>210.451</v>
      </c>
      <c r="R93" s="14">
        <v>270.334</v>
      </c>
      <c r="S93" s="14">
        <v>0.07888</v>
      </c>
      <c r="T93" s="3">
        <f t="shared" si="3"/>
        <v>48.009</v>
      </c>
    </row>
    <row r="94">
      <c r="A94" s="16">
        <v>208.2</v>
      </c>
      <c r="B94" s="17">
        <v>248.063</v>
      </c>
      <c r="C94" s="17">
        <v>192.355</v>
      </c>
      <c r="D94" s="17">
        <v>236.152</v>
      </c>
      <c r="E94" s="17">
        <v>0.07074</v>
      </c>
      <c r="F94" s="3">
        <f t="shared" si="1"/>
        <v>37.612</v>
      </c>
      <c r="H94" s="16">
        <v>208.2</v>
      </c>
      <c r="I94" s="17">
        <v>247.473</v>
      </c>
      <c r="J94" s="17">
        <v>192.355</v>
      </c>
      <c r="K94" s="17">
        <v>236.152</v>
      </c>
      <c r="L94" s="17">
        <v>0.06999</v>
      </c>
      <c r="M94" s="3">
        <f t="shared" si="2"/>
        <v>55.118</v>
      </c>
      <c r="O94" s="16">
        <v>208.2</v>
      </c>
      <c r="P94" s="17">
        <v>247.083</v>
      </c>
      <c r="Q94" s="17">
        <v>192.355</v>
      </c>
      <c r="R94" s="17">
        <v>236.152</v>
      </c>
      <c r="S94" s="17">
        <v>0.06949</v>
      </c>
      <c r="T94" s="3">
        <f t="shared" si="3"/>
        <v>54.728</v>
      </c>
    </row>
    <row r="95">
      <c r="A95" s="13">
        <v>208.8</v>
      </c>
      <c r="B95" s="14">
        <v>237.265</v>
      </c>
      <c r="C95" s="14">
        <v>195.756</v>
      </c>
      <c r="D95" s="14">
        <v>240.554</v>
      </c>
      <c r="E95" s="14">
        <v>0.05196</v>
      </c>
      <c r="F95" s="3">
        <f t="shared" si="1"/>
        <v>44.91</v>
      </c>
      <c r="H95" s="13">
        <v>208.8</v>
      </c>
      <c r="I95" s="14">
        <v>238.975</v>
      </c>
      <c r="J95" s="14">
        <v>195.756</v>
      </c>
      <c r="K95" s="14">
        <v>240.554</v>
      </c>
      <c r="L95" s="14">
        <v>0.0541</v>
      </c>
      <c r="M95" s="3">
        <f t="shared" si="2"/>
        <v>43.219</v>
      </c>
      <c r="O95" s="13">
        <v>208.8</v>
      </c>
      <c r="P95" s="14">
        <v>252.586</v>
      </c>
      <c r="Q95" s="14">
        <v>195.756</v>
      </c>
      <c r="R95" s="14">
        <v>240.554</v>
      </c>
      <c r="S95" s="14">
        <v>0.07114</v>
      </c>
      <c r="T95" s="3">
        <f t="shared" si="3"/>
        <v>56.83</v>
      </c>
    </row>
    <row r="96">
      <c r="A96" s="16">
        <v>209.4</v>
      </c>
      <c r="B96" s="17">
        <v>264.38</v>
      </c>
      <c r="C96" s="17">
        <v>210.859</v>
      </c>
      <c r="D96" s="17">
        <v>279.867</v>
      </c>
      <c r="E96" s="17">
        <v>0.05647</v>
      </c>
      <c r="F96" s="3">
        <f t="shared" si="1"/>
        <v>68.624</v>
      </c>
      <c r="H96" s="16">
        <v>209.4</v>
      </c>
      <c r="I96" s="17">
        <v>266.691</v>
      </c>
      <c r="J96" s="17">
        <v>210.859</v>
      </c>
      <c r="K96" s="17">
        <v>279.867</v>
      </c>
      <c r="L96" s="17">
        <v>0.05891</v>
      </c>
      <c r="M96" s="3">
        <f t="shared" si="2"/>
        <v>55.832</v>
      </c>
      <c r="O96" s="16">
        <v>209.4</v>
      </c>
      <c r="P96" s="17">
        <v>249.101</v>
      </c>
      <c r="Q96" s="17">
        <v>210.859</v>
      </c>
      <c r="R96" s="17">
        <v>279.867</v>
      </c>
      <c r="S96" s="17">
        <v>0.04035</v>
      </c>
      <c r="T96" s="3">
        <f t="shared" si="3"/>
        <v>38.242</v>
      </c>
    </row>
    <row r="97">
      <c r="A97" s="13">
        <v>210.0</v>
      </c>
      <c r="B97" s="14">
        <v>234.744</v>
      </c>
      <c r="C97" s="14">
        <v>202.652</v>
      </c>
      <c r="D97" s="14">
        <v>244.536</v>
      </c>
      <c r="E97" s="14">
        <v>0.04565</v>
      </c>
      <c r="F97" s="3">
        <f t="shared" si="1"/>
        <v>23.885</v>
      </c>
      <c r="H97" s="13">
        <v>210.0</v>
      </c>
      <c r="I97" s="14">
        <v>245.153</v>
      </c>
      <c r="J97" s="14">
        <v>202.652</v>
      </c>
      <c r="K97" s="14">
        <v>244.536</v>
      </c>
      <c r="L97" s="14">
        <v>0.06046</v>
      </c>
      <c r="M97" s="3">
        <f t="shared" si="2"/>
        <v>42.501</v>
      </c>
      <c r="O97" s="13">
        <v>210.0</v>
      </c>
      <c r="P97" s="14">
        <v>239.263</v>
      </c>
      <c r="Q97" s="14">
        <v>202.652</v>
      </c>
      <c r="R97" s="14">
        <v>244.536</v>
      </c>
      <c r="S97" s="14">
        <v>0.05208</v>
      </c>
      <c r="T97" s="3">
        <f t="shared" si="3"/>
        <v>36.611</v>
      </c>
    </row>
    <row r="98">
      <c r="A98" s="16">
        <v>210.6</v>
      </c>
      <c r="B98" s="17">
        <v>257.052</v>
      </c>
      <c r="C98" s="17">
        <v>209.253</v>
      </c>
      <c r="D98" s="17">
        <v>281.643</v>
      </c>
      <c r="E98" s="17">
        <v>0.06128</v>
      </c>
      <c r="F98" s="3">
        <f t="shared" si="1"/>
        <v>54.4</v>
      </c>
      <c r="H98" s="16">
        <v>210.6</v>
      </c>
      <c r="I98" s="17">
        <v>253.862</v>
      </c>
      <c r="J98" s="17">
        <v>209.253</v>
      </c>
      <c r="K98" s="17">
        <v>281.643</v>
      </c>
      <c r="L98" s="17">
        <v>0.05719</v>
      </c>
      <c r="M98" s="3">
        <f t="shared" si="2"/>
        <v>44.609</v>
      </c>
      <c r="O98" s="16">
        <v>210.6</v>
      </c>
      <c r="P98" s="17">
        <v>256.371</v>
      </c>
      <c r="Q98" s="17">
        <v>209.253</v>
      </c>
      <c r="R98" s="17">
        <v>281.643</v>
      </c>
      <c r="S98" s="17">
        <v>0.06041</v>
      </c>
      <c r="T98" s="3">
        <f t="shared" si="3"/>
        <v>47.118</v>
      </c>
    </row>
    <row r="99">
      <c r="A99" s="13">
        <v>211.2</v>
      </c>
      <c r="B99" s="14">
        <v>355.749</v>
      </c>
      <c r="C99" s="14">
        <v>291.753</v>
      </c>
      <c r="D99" s="14">
        <v>388.341</v>
      </c>
      <c r="E99" s="14">
        <v>0.0825</v>
      </c>
      <c r="F99" s="3">
        <f t="shared" si="1"/>
        <v>146.496</v>
      </c>
      <c r="H99" s="13">
        <v>211.2</v>
      </c>
      <c r="I99" s="14">
        <v>359.759</v>
      </c>
      <c r="J99" s="14">
        <v>291.753</v>
      </c>
      <c r="K99" s="14">
        <v>388.341</v>
      </c>
      <c r="L99" s="14">
        <v>0.08767</v>
      </c>
      <c r="M99" s="3">
        <f t="shared" si="2"/>
        <v>68.006</v>
      </c>
      <c r="O99" s="13">
        <v>211.2</v>
      </c>
      <c r="P99" s="14">
        <v>347.069</v>
      </c>
      <c r="Q99" s="14">
        <v>291.753</v>
      </c>
      <c r="R99" s="14">
        <v>388.341</v>
      </c>
      <c r="S99" s="14">
        <v>0.07131</v>
      </c>
      <c r="T99" s="3">
        <f t="shared" si="3"/>
        <v>55.316</v>
      </c>
    </row>
    <row r="100">
      <c r="A100" s="16">
        <v>211.81</v>
      </c>
      <c r="B100" s="17">
        <v>192.948</v>
      </c>
      <c r="C100" s="17">
        <v>164.153</v>
      </c>
      <c r="D100" s="17">
        <v>222.64</v>
      </c>
      <c r="E100" s="17">
        <v>0.03675</v>
      </c>
      <c r="F100" s="3">
        <f t="shared" si="1"/>
        <v>-98.805</v>
      </c>
      <c r="H100" s="16">
        <v>211.81</v>
      </c>
      <c r="I100" s="17">
        <v>200.358</v>
      </c>
      <c r="J100" s="17">
        <v>164.153</v>
      </c>
      <c r="K100" s="17">
        <v>222.64</v>
      </c>
      <c r="L100" s="17">
        <v>0.04621</v>
      </c>
      <c r="M100" s="3">
        <f t="shared" si="2"/>
        <v>36.205</v>
      </c>
      <c r="O100" s="16">
        <v>211.81</v>
      </c>
      <c r="P100" s="17">
        <v>208.468</v>
      </c>
      <c r="Q100" s="17">
        <v>164.153</v>
      </c>
      <c r="R100" s="17">
        <v>222.64</v>
      </c>
      <c r="S100" s="17">
        <v>0.05656</v>
      </c>
      <c r="T100" s="3">
        <f t="shared" si="3"/>
        <v>44.315</v>
      </c>
    </row>
    <row r="101">
      <c r="A101" s="13">
        <v>212.41</v>
      </c>
      <c r="B101" s="14">
        <v>232.271</v>
      </c>
      <c r="C101" s="14">
        <v>196.357</v>
      </c>
      <c r="D101" s="14">
        <v>244.159</v>
      </c>
      <c r="E101" s="14">
        <v>0.0351</v>
      </c>
      <c r="F101" s="3">
        <f t="shared" si="1"/>
        <v>68.118</v>
      </c>
      <c r="H101" s="13">
        <v>212.41</v>
      </c>
      <c r="I101" s="14">
        <v>234.781</v>
      </c>
      <c r="J101" s="14">
        <v>196.357</v>
      </c>
      <c r="K101" s="14">
        <v>244.159</v>
      </c>
      <c r="L101" s="14">
        <v>0.03755</v>
      </c>
      <c r="M101" s="3">
        <f t="shared" si="2"/>
        <v>38.424</v>
      </c>
      <c r="O101" s="13">
        <v>212.41</v>
      </c>
      <c r="P101" s="14">
        <v>230.992</v>
      </c>
      <c r="Q101" s="14">
        <v>196.357</v>
      </c>
      <c r="R101" s="14">
        <v>244.159</v>
      </c>
      <c r="S101" s="14">
        <v>0.03385</v>
      </c>
      <c r="T101" s="3">
        <f t="shared" si="3"/>
        <v>34.635</v>
      </c>
    </row>
    <row r="102">
      <c r="A102" s="16">
        <v>213.01</v>
      </c>
      <c r="B102" s="17">
        <v>251.885</v>
      </c>
      <c r="C102" s="17">
        <v>211.66</v>
      </c>
      <c r="D102" s="17">
        <v>285.571</v>
      </c>
      <c r="E102" s="17">
        <v>0.03308</v>
      </c>
      <c r="F102" s="3">
        <f t="shared" si="1"/>
        <v>55.528</v>
      </c>
      <c r="H102" s="16">
        <v>213.01</v>
      </c>
      <c r="I102" s="17">
        <v>242.396</v>
      </c>
      <c r="J102" s="17">
        <v>211.66</v>
      </c>
      <c r="K102" s="17">
        <v>285.571</v>
      </c>
      <c r="L102" s="17">
        <v>0.02528</v>
      </c>
      <c r="M102" s="3">
        <f t="shared" si="2"/>
        <v>30.736</v>
      </c>
      <c r="O102" s="16">
        <v>213.01</v>
      </c>
      <c r="P102" s="17">
        <v>267.307</v>
      </c>
      <c r="Q102" s="17">
        <v>211.66</v>
      </c>
      <c r="R102" s="17">
        <v>285.571</v>
      </c>
      <c r="S102" s="17">
        <v>0.04576</v>
      </c>
      <c r="T102" s="3">
        <f t="shared" si="3"/>
        <v>55.647</v>
      </c>
    </row>
    <row r="103">
      <c r="A103" s="13">
        <v>213.61</v>
      </c>
      <c r="B103" s="14">
        <v>241.058</v>
      </c>
      <c r="C103" s="14">
        <v>192.755</v>
      </c>
      <c r="D103" s="14">
        <v>251.549</v>
      </c>
      <c r="E103" s="14">
        <v>0.04943</v>
      </c>
      <c r="F103" s="3">
        <f t="shared" si="1"/>
        <v>29.398</v>
      </c>
      <c r="H103" s="13">
        <v>213.61</v>
      </c>
      <c r="I103" s="14">
        <v>235.068</v>
      </c>
      <c r="J103" s="14">
        <v>192.755</v>
      </c>
      <c r="K103" s="14">
        <v>251.549</v>
      </c>
      <c r="L103" s="14">
        <v>0.0433</v>
      </c>
      <c r="M103" s="3">
        <f t="shared" si="2"/>
        <v>42.313</v>
      </c>
      <c r="O103" s="13">
        <v>213.61</v>
      </c>
      <c r="P103" s="14">
        <v>239.878</v>
      </c>
      <c r="Q103" s="14">
        <v>192.755</v>
      </c>
      <c r="R103" s="14">
        <v>251.549</v>
      </c>
      <c r="S103" s="14">
        <v>0.04822</v>
      </c>
      <c r="T103" s="3">
        <f t="shared" si="3"/>
        <v>47.123</v>
      </c>
    </row>
    <row r="104">
      <c r="A104" s="16">
        <v>214.21</v>
      </c>
      <c r="B104" s="17">
        <v>217.266</v>
      </c>
      <c r="C104" s="17">
        <v>187.556</v>
      </c>
      <c r="D104" s="17">
        <v>236.055</v>
      </c>
      <c r="E104" s="17">
        <v>0.02732</v>
      </c>
      <c r="F104" s="3">
        <f t="shared" si="1"/>
        <v>24.511</v>
      </c>
      <c r="H104" s="16">
        <v>214.21</v>
      </c>
      <c r="I104" s="17">
        <v>223.976</v>
      </c>
      <c r="J104" s="17">
        <v>187.556</v>
      </c>
      <c r="K104" s="17">
        <v>236.055</v>
      </c>
      <c r="L104" s="17">
        <v>0.03349</v>
      </c>
      <c r="M104" s="3">
        <f t="shared" si="2"/>
        <v>36.42</v>
      </c>
      <c r="O104" s="16">
        <v>214.21</v>
      </c>
      <c r="P104" s="17">
        <v>213.486</v>
      </c>
      <c r="Q104" s="17">
        <v>187.556</v>
      </c>
      <c r="R104" s="17">
        <v>236.055</v>
      </c>
      <c r="S104" s="17">
        <v>0.02384</v>
      </c>
      <c r="T104" s="3">
        <f t="shared" si="3"/>
        <v>25.93</v>
      </c>
    </row>
    <row r="105">
      <c r="A105" s="13">
        <v>214.81</v>
      </c>
      <c r="B105" s="14">
        <v>215.974</v>
      </c>
      <c r="C105" s="14">
        <v>199.858</v>
      </c>
      <c r="D105" s="14">
        <v>247.862</v>
      </c>
      <c r="E105" s="14">
        <v>0.01322</v>
      </c>
      <c r="F105" s="3">
        <f t="shared" si="1"/>
        <v>28.418</v>
      </c>
      <c r="H105" s="13">
        <v>214.81</v>
      </c>
      <c r="I105" s="14">
        <v>233.785</v>
      </c>
      <c r="J105" s="14">
        <v>199.858</v>
      </c>
      <c r="K105" s="14">
        <v>247.862</v>
      </c>
      <c r="L105" s="14">
        <v>0.02782</v>
      </c>
      <c r="M105" s="3">
        <f t="shared" si="2"/>
        <v>33.927</v>
      </c>
      <c r="O105" s="13">
        <v>214.81</v>
      </c>
      <c r="P105" s="14">
        <v>228.695</v>
      </c>
      <c r="Q105" s="14">
        <v>199.858</v>
      </c>
      <c r="R105" s="14">
        <v>247.862</v>
      </c>
      <c r="S105" s="14">
        <v>0.02365</v>
      </c>
      <c r="T105" s="3">
        <f t="shared" si="3"/>
        <v>28.837</v>
      </c>
    </row>
    <row r="106">
      <c r="A106" s="16">
        <v>215.41</v>
      </c>
      <c r="B106" s="17">
        <v>281.864</v>
      </c>
      <c r="C106" s="17">
        <v>229.656</v>
      </c>
      <c r="D106" s="17">
        <v>309.754</v>
      </c>
      <c r="E106" s="17">
        <v>0.04943</v>
      </c>
      <c r="F106" s="3">
        <f t="shared" si="1"/>
        <v>82.006</v>
      </c>
      <c r="H106" s="16">
        <v>215.41</v>
      </c>
      <c r="I106" s="17">
        <v>288.975</v>
      </c>
      <c r="J106" s="17">
        <v>229.656</v>
      </c>
      <c r="K106" s="17">
        <v>309.754</v>
      </c>
      <c r="L106" s="17">
        <v>0.05616</v>
      </c>
      <c r="M106" s="3">
        <f t="shared" si="2"/>
        <v>59.319</v>
      </c>
      <c r="O106" s="16">
        <v>215.41</v>
      </c>
      <c r="P106" s="17">
        <v>289.985</v>
      </c>
      <c r="Q106" s="17">
        <v>229.656</v>
      </c>
      <c r="R106" s="17">
        <v>309.754</v>
      </c>
      <c r="S106" s="17">
        <v>0.05711</v>
      </c>
      <c r="T106" s="3">
        <f t="shared" si="3"/>
        <v>60.329</v>
      </c>
    </row>
    <row r="107">
      <c r="A107" s="13">
        <v>216.01</v>
      </c>
      <c r="B107" s="14">
        <v>301.664</v>
      </c>
      <c r="C107" s="14">
        <v>252.056</v>
      </c>
      <c r="D107" s="14">
        <v>339.353</v>
      </c>
      <c r="E107" s="14">
        <v>0.04389</v>
      </c>
      <c r="F107" s="3">
        <f t="shared" si="1"/>
        <v>72.008</v>
      </c>
      <c r="H107" s="13">
        <v>216.01</v>
      </c>
      <c r="I107" s="14">
        <v>326.374</v>
      </c>
      <c r="J107" s="14">
        <v>252.056</v>
      </c>
      <c r="K107" s="14">
        <v>339.353</v>
      </c>
      <c r="L107" s="14">
        <v>0.06575</v>
      </c>
      <c r="M107" s="3">
        <f t="shared" si="2"/>
        <v>74.318</v>
      </c>
      <c r="O107" s="13">
        <v>216.01</v>
      </c>
      <c r="P107" s="14">
        <v>323.984</v>
      </c>
      <c r="Q107" s="14">
        <v>252.056</v>
      </c>
      <c r="R107" s="14">
        <v>339.353</v>
      </c>
      <c r="S107" s="14">
        <v>0.06363</v>
      </c>
      <c r="T107" s="3">
        <f t="shared" si="3"/>
        <v>71.928</v>
      </c>
    </row>
    <row r="108">
      <c r="A108" s="16">
        <v>216.61</v>
      </c>
      <c r="B108" s="17">
        <v>282.828</v>
      </c>
      <c r="C108" s="17">
        <v>241.049</v>
      </c>
      <c r="D108" s="17">
        <v>299.623</v>
      </c>
      <c r="E108" s="17">
        <v>0.05665</v>
      </c>
      <c r="F108" s="3">
        <f t="shared" si="1"/>
        <v>30.772</v>
      </c>
      <c r="H108" s="16">
        <v>216.61</v>
      </c>
      <c r="I108" s="17">
        <v>283.037</v>
      </c>
      <c r="J108" s="17">
        <v>241.049</v>
      </c>
      <c r="K108" s="17">
        <v>299.623</v>
      </c>
      <c r="L108" s="17">
        <v>0.05693</v>
      </c>
      <c r="M108" s="3">
        <f t="shared" si="2"/>
        <v>41.988</v>
      </c>
      <c r="O108" s="16">
        <v>216.61</v>
      </c>
      <c r="P108" s="17">
        <v>289.847</v>
      </c>
      <c r="Q108" s="17">
        <v>241.049</v>
      </c>
      <c r="R108" s="17">
        <v>299.623</v>
      </c>
      <c r="S108" s="17">
        <v>0.06617</v>
      </c>
      <c r="T108" s="3">
        <f t="shared" si="3"/>
        <v>48.798</v>
      </c>
    </row>
    <row r="109">
      <c r="A109" s="13">
        <v>217.21</v>
      </c>
      <c r="B109" s="14">
        <v>256.481</v>
      </c>
      <c r="C109" s="14">
        <v>228.459</v>
      </c>
      <c r="D109" s="14">
        <v>291.868</v>
      </c>
      <c r="E109" s="14">
        <v>0.01925</v>
      </c>
      <c r="F109" s="3">
        <f t="shared" si="1"/>
        <v>15.432</v>
      </c>
      <c r="H109" s="13">
        <v>217.21</v>
      </c>
      <c r="I109" s="14">
        <v>266.891</v>
      </c>
      <c r="J109" s="14">
        <v>228.459</v>
      </c>
      <c r="K109" s="14">
        <v>291.868</v>
      </c>
      <c r="L109" s="14">
        <v>0.0264</v>
      </c>
      <c r="M109" s="3">
        <f t="shared" si="2"/>
        <v>38.432</v>
      </c>
      <c r="O109" s="13">
        <v>217.21</v>
      </c>
      <c r="P109" s="14">
        <v>254.302</v>
      </c>
      <c r="Q109" s="14">
        <v>228.459</v>
      </c>
      <c r="R109" s="14">
        <v>291.868</v>
      </c>
      <c r="S109" s="14">
        <v>0.01775</v>
      </c>
      <c r="T109" s="3">
        <f t="shared" si="3"/>
        <v>25.843</v>
      </c>
    </row>
    <row r="110">
      <c r="A110" s="16">
        <v>217.81</v>
      </c>
      <c r="B110" s="17">
        <v>216.088</v>
      </c>
      <c r="C110" s="17">
        <v>186.36</v>
      </c>
      <c r="D110" s="17">
        <v>225.774</v>
      </c>
      <c r="E110" s="17">
        <v>0.01741</v>
      </c>
      <c r="F110" s="3">
        <f t="shared" si="1"/>
        <v>-12.371</v>
      </c>
      <c r="H110" s="16">
        <v>217.81</v>
      </c>
      <c r="I110" s="17">
        <v>203.599</v>
      </c>
      <c r="J110" s="17">
        <v>186.36</v>
      </c>
      <c r="K110" s="17">
        <v>225.774</v>
      </c>
      <c r="L110" s="17">
        <v>0.0101</v>
      </c>
      <c r="M110" s="3">
        <f t="shared" si="2"/>
        <v>17.239</v>
      </c>
      <c r="O110" s="16">
        <v>217.81</v>
      </c>
      <c r="P110" s="17">
        <v>212.91</v>
      </c>
      <c r="Q110" s="17">
        <v>186.36</v>
      </c>
      <c r="R110" s="17">
        <v>225.774</v>
      </c>
      <c r="S110" s="17">
        <v>0.01555</v>
      </c>
      <c r="T110" s="3">
        <f t="shared" si="3"/>
        <v>26.55</v>
      </c>
    </row>
    <row r="111">
      <c r="A111" s="13">
        <v>218.41</v>
      </c>
      <c r="B111" s="14">
        <v>230.877</v>
      </c>
      <c r="C111" s="14">
        <v>196.558</v>
      </c>
      <c r="D111" s="14">
        <v>247.665</v>
      </c>
      <c r="E111" s="14">
        <v>0.02288</v>
      </c>
      <c r="F111" s="3">
        <f t="shared" si="1"/>
        <v>44.517</v>
      </c>
      <c r="H111" s="13">
        <v>218.41</v>
      </c>
      <c r="I111" s="14">
        <v>240.988</v>
      </c>
      <c r="J111" s="14">
        <v>196.558</v>
      </c>
      <c r="K111" s="14">
        <v>247.665</v>
      </c>
      <c r="L111" s="14">
        <v>0.02963</v>
      </c>
      <c r="M111" s="3">
        <f t="shared" si="2"/>
        <v>44.43</v>
      </c>
      <c r="O111" s="13">
        <v>218.41</v>
      </c>
      <c r="P111" s="14">
        <v>244.198</v>
      </c>
      <c r="Q111" s="14">
        <v>196.558</v>
      </c>
      <c r="R111" s="14">
        <v>247.665</v>
      </c>
      <c r="S111" s="14">
        <v>0.03177</v>
      </c>
      <c r="T111" s="3">
        <f t="shared" si="3"/>
        <v>47.64</v>
      </c>
    </row>
    <row r="112">
      <c r="A112" s="16">
        <v>219.02</v>
      </c>
      <c r="B112" s="17">
        <v>218.89</v>
      </c>
      <c r="C112" s="17">
        <v>193.06</v>
      </c>
      <c r="D112" s="17">
        <v>212.775</v>
      </c>
      <c r="E112" s="17">
        <v>0.01428</v>
      </c>
      <c r="F112" s="3">
        <f t="shared" si="1"/>
        <v>22.332</v>
      </c>
      <c r="H112" s="16">
        <v>219.02</v>
      </c>
      <c r="I112" s="17">
        <v>220.9</v>
      </c>
      <c r="J112" s="17">
        <v>193.06</v>
      </c>
      <c r="K112" s="17">
        <v>212.775</v>
      </c>
      <c r="L112" s="17">
        <v>0.01539</v>
      </c>
      <c r="M112" s="3">
        <f t="shared" si="2"/>
        <v>27.84</v>
      </c>
      <c r="O112" s="16">
        <v>219.02</v>
      </c>
      <c r="P112" s="17">
        <v>220.211</v>
      </c>
      <c r="Q112" s="17">
        <v>193.06</v>
      </c>
      <c r="R112" s="17">
        <v>212.775</v>
      </c>
      <c r="S112" s="17">
        <v>0.01501</v>
      </c>
      <c r="T112" s="3">
        <f t="shared" si="3"/>
        <v>27.151</v>
      </c>
    </row>
    <row r="113">
      <c r="A113" s="13">
        <v>219.62</v>
      </c>
      <c r="B113" s="14">
        <v>271.069</v>
      </c>
      <c r="C113" s="14">
        <v>214.457</v>
      </c>
      <c r="D113" s="14">
        <v>292.157</v>
      </c>
      <c r="E113" s="14">
        <v>0.03747</v>
      </c>
      <c r="F113" s="3">
        <f t="shared" si="1"/>
        <v>78.009</v>
      </c>
      <c r="H113" s="13">
        <v>219.62</v>
      </c>
      <c r="I113" s="14">
        <v>264.179</v>
      </c>
      <c r="J113" s="14">
        <v>214.457</v>
      </c>
      <c r="K113" s="14">
        <v>292.157</v>
      </c>
      <c r="L113" s="14">
        <v>0.03291</v>
      </c>
      <c r="M113" s="3">
        <f t="shared" si="2"/>
        <v>49.722</v>
      </c>
      <c r="O113" s="13">
        <v>219.62</v>
      </c>
      <c r="P113" s="14">
        <v>264.689</v>
      </c>
      <c r="Q113" s="14">
        <v>214.457</v>
      </c>
      <c r="R113" s="14">
        <v>292.157</v>
      </c>
      <c r="S113" s="14">
        <v>0.03324</v>
      </c>
      <c r="T113" s="3">
        <f t="shared" si="3"/>
        <v>50.232</v>
      </c>
    </row>
    <row r="114">
      <c r="A114" s="16">
        <v>220.22</v>
      </c>
      <c r="B114" s="17">
        <v>263.969</v>
      </c>
      <c r="C114" s="17">
        <v>210.757</v>
      </c>
      <c r="D114" s="17">
        <v>288.258</v>
      </c>
      <c r="E114" s="17">
        <v>0.03265</v>
      </c>
      <c r="F114" s="3">
        <f t="shared" si="1"/>
        <v>49.512</v>
      </c>
      <c r="H114" s="16">
        <v>220.22</v>
      </c>
      <c r="I114" s="17">
        <v>267.779</v>
      </c>
      <c r="J114" s="17">
        <v>210.757</v>
      </c>
      <c r="K114" s="17">
        <v>288.258</v>
      </c>
      <c r="L114" s="17">
        <v>0.03499</v>
      </c>
      <c r="M114" s="3">
        <f t="shared" si="2"/>
        <v>57.022</v>
      </c>
      <c r="O114" s="16">
        <v>220.22</v>
      </c>
      <c r="P114" s="17">
        <v>274.49</v>
      </c>
      <c r="Q114" s="17">
        <v>210.757</v>
      </c>
      <c r="R114" s="17">
        <v>288.258</v>
      </c>
      <c r="S114" s="17">
        <v>0.03911</v>
      </c>
      <c r="T114" s="3">
        <f t="shared" si="3"/>
        <v>63.733</v>
      </c>
    </row>
    <row r="115">
      <c r="A115" s="13">
        <v>220.82</v>
      </c>
      <c r="B115" s="14">
        <v>236.982</v>
      </c>
      <c r="C115" s="14">
        <v>187.959</v>
      </c>
      <c r="D115" s="14">
        <v>229.568</v>
      </c>
      <c r="E115" s="14">
        <v>0.02522</v>
      </c>
      <c r="F115" s="3">
        <f t="shared" si="1"/>
        <v>26.225</v>
      </c>
      <c r="H115" s="13">
        <v>220.82</v>
      </c>
      <c r="I115" s="14">
        <v>216.192</v>
      </c>
      <c r="J115" s="14">
        <v>187.959</v>
      </c>
      <c r="K115" s="14">
        <v>229.568</v>
      </c>
      <c r="L115" s="14">
        <v>0.01452</v>
      </c>
      <c r="M115" s="3">
        <f t="shared" si="2"/>
        <v>28.233</v>
      </c>
      <c r="O115" s="13">
        <v>220.82</v>
      </c>
      <c r="P115" s="14">
        <v>222.903</v>
      </c>
      <c r="Q115" s="14">
        <v>187.959</v>
      </c>
      <c r="R115" s="14">
        <v>229.568</v>
      </c>
      <c r="S115" s="14">
        <v>0.01797</v>
      </c>
      <c r="T115" s="3">
        <f t="shared" si="3"/>
        <v>34.944</v>
      </c>
    </row>
    <row r="116">
      <c r="A116" s="16">
        <v>221.42</v>
      </c>
      <c r="B116" s="17">
        <v>248.385</v>
      </c>
      <c r="C116" s="17">
        <v>208.66</v>
      </c>
      <c r="D116" s="17">
        <v>266.571</v>
      </c>
      <c r="E116" s="17">
        <v>0.01872</v>
      </c>
      <c r="F116" s="3">
        <f t="shared" si="1"/>
        <v>60.426</v>
      </c>
      <c r="H116" s="16">
        <v>221.42</v>
      </c>
      <c r="I116" s="17">
        <v>239.196</v>
      </c>
      <c r="J116" s="17">
        <v>208.66</v>
      </c>
      <c r="K116" s="17">
        <v>266.571</v>
      </c>
      <c r="L116" s="17">
        <v>0.01439</v>
      </c>
      <c r="M116" s="3">
        <f t="shared" si="2"/>
        <v>30.536</v>
      </c>
      <c r="O116" s="16">
        <v>221.42</v>
      </c>
      <c r="P116" s="17">
        <v>221.507</v>
      </c>
      <c r="Q116" s="17">
        <v>208.66</v>
      </c>
      <c r="R116" s="17">
        <v>266.571</v>
      </c>
      <c r="S116" s="17">
        <v>0.00606</v>
      </c>
      <c r="T116" s="3">
        <f t="shared" si="3"/>
        <v>12.847</v>
      </c>
    </row>
    <row r="117">
      <c r="A117" s="13">
        <v>222.02</v>
      </c>
      <c r="B117" s="14">
        <v>201.68</v>
      </c>
      <c r="C117" s="14">
        <v>179.759</v>
      </c>
      <c r="D117" s="14">
        <v>228.267</v>
      </c>
      <c r="E117" s="14">
        <v>0.01036</v>
      </c>
      <c r="F117" s="3">
        <f t="shared" si="1"/>
        <v>-6.98</v>
      </c>
      <c r="H117" s="13">
        <v>222.02</v>
      </c>
      <c r="I117" s="14">
        <v>210.59</v>
      </c>
      <c r="J117" s="14">
        <v>179.759</v>
      </c>
      <c r="K117" s="14">
        <v>228.267</v>
      </c>
      <c r="L117" s="14">
        <v>0.01457</v>
      </c>
      <c r="M117" s="3">
        <f t="shared" si="2"/>
        <v>30.831</v>
      </c>
      <c r="O117" s="13">
        <v>222.02</v>
      </c>
      <c r="P117" s="14">
        <v>217.101</v>
      </c>
      <c r="Q117" s="14">
        <v>179.759</v>
      </c>
      <c r="R117" s="14">
        <v>228.267</v>
      </c>
      <c r="S117" s="14">
        <v>0.01765</v>
      </c>
      <c r="T117" s="3">
        <f t="shared" si="3"/>
        <v>37.342</v>
      </c>
    </row>
    <row r="118">
      <c r="A118" s="16">
        <v>222.62</v>
      </c>
      <c r="B118" s="17">
        <v>189.679</v>
      </c>
      <c r="C118" s="17">
        <v>176.858</v>
      </c>
      <c r="D118" s="17">
        <v>199.866</v>
      </c>
      <c r="E118" s="17">
        <v>0.00598</v>
      </c>
      <c r="F118" s="3">
        <f t="shared" si="1"/>
        <v>9.92</v>
      </c>
      <c r="H118" s="16">
        <v>222.62</v>
      </c>
      <c r="I118" s="17">
        <v>180.489</v>
      </c>
      <c r="J118" s="17">
        <v>176.858</v>
      </c>
      <c r="K118" s="17">
        <v>199.866</v>
      </c>
      <c r="L118" s="17">
        <v>0.00169</v>
      </c>
      <c r="M118" s="3">
        <f t="shared" si="2"/>
        <v>3.631</v>
      </c>
      <c r="O118" s="16">
        <v>222.62</v>
      </c>
      <c r="P118" s="17">
        <v>206.0</v>
      </c>
      <c r="Q118" s="17">
        <v>176.858</v>
      </c>
      <c r="R118" s="17">
        <v>199.866</v>
      </c>
      <c r="S118" s="17">
        <v>0.0136</v>
      </c>
      <c r="T118" s="3">
        <f t="shared" si="3"/>
        <v>29.142</v>
      </c>
    </row>
    <row r="119">
      <c r="A119" s="13">
        <v>223.22</v>
      </c>
      <c r="B119" s="14">
        <v>225.577</v>
      </c>
      <c r="C119" s="14">
        <v>192.158</v>
      </c>
      <c r="D119" s="14">
        <v>245.165</v>
      </c>
      <c r="E119" s="14">
        <v>0.0172</v>
      </c>
      <c r="F119" s="3">
        <f t="shared" si="1"/>
        <v>48.719</v>
      </c>
      <c r="H119" s="13">
        <v>223.22</v>
      </c>
      <c r="I119" s="14">
        <v>224.288</v>
      </c>
      <c r="J119" s="14">
        <v>192.158</v>
      </c>
      <c r="K119" s="14">
        <v>245.165</v>
      </c>
      <c r="L119" s="14">
        <v>0.01654</v>
      </c>
      <c r="M119" s="3">
        <f t="shared" si="2"/>
        <v>32.13</v>
      </c>
      <c r="O119" s="13">
        <v>223.22</v>
      </c>
      <c r="P119" s="14">
        <v>230.998</v>
      </c>
      <c r="Q119" s="14">
        <v>192.158</v>
      </c>
      <c r="R119" s="14">
        <v>245.165</v>
      </c>
      <c r="S119" s="14">
        <v>0.01999</v>
      </c>
      <c r="T119" s="3">
        <f t="shared" si="3"/>
        <v>38.84</v>
      </c>
    </row>
    <row r="120">
      <c r="A120" s="16">
        <v>223.82</v>
      </c>
      <c r="B120" s="17">
        <v>191.478</v>
      </c>
      <c r="C120" s="17">
        <v>181.358</v>
      </c>
      <c r="D120" s="17">
        <v>233.265</v>
      </c>
      <c r="E120" s="17">
        <v>0.00485</v>
      </c>
      <c r="F120" s="3">
        <f t="shared" si="1"/>
        <v>-0.68</v>
      </c>
      <c r="H120" s="16">
        <v>223.82</v>
      </c>
      <c r="I120" s="17">
        <v>216.288</v>
      </c>
      <c r="J120" s="17">
        <v>181.358</v>
      </c>
      <c r="K120" s="17">
        <v>233.265</v>
      </c>
      <c r="L120" s="17">
        <v>0.01674</v>
      </c>
      <c r="M120" s="3">
        <f t="shared" si="2"/>
        <v>34.93</v>
      </c>
      <c r="O120" s="16">
        <v>223.82</v>
      </c>
      <c r="P120" s="17">
        <v>209.199</v>
      </c>
      <c r="Q120" s="17">
        <v>181.358</v>
      </c>
      <c r="R120" s="17">
        <v>233.265</v>
      </c>
      <c r="S120" s="17">
        <v>0.01334</v>
      </c>
      <c r="T120" s="3">
        <f t="shared" si="3"/>
        <v>27.841</v>
      </c>
    </row>
    <row r="121">
      <c r="A121" s="13">
        <v>224.42</v>
      </c>
      <c r="B121" s="14">
        <v>264.074</v>
      </c>
      <c r="C121" s="14">
        <v>210.758</v>
      </c>
      <c r="D121" s="14">
        <v>294.662</v>
      </c>
      <c r="E121" s="14">
        <v>0.0237</v>
      </c>
      <c r="F121" s="3">
        <f t="shared" si="1"/>
        <v>82.716</v>
      </c>
      <c r="H121" s="13">
        <v>224.42</v>
      </c>
      <c r="I121" s="14">
        <v>280.285</v>
      </c>
      <c r="J121" s="14">
        <v>210.758</v>
      </c>
      <c r="K121" s="14">
        <v>294.662</v>
      </c>
      <c r="L121" s="14">
        <v>0.03091</v>
      </c>
      <c r="M121" s="3">
        <f t="shared" si="2"/>
        <v>69.527</v>
      </c>
      <c r="O121" s="13">
        <v>224.42</v>
      </c>
      <c r="P121" s="14">
        <v>265.995</v>
      </c>
      <c r="Q121" s="14">
        <v>210.758</v>
      </c>
      <c r="R121" s="14">
        <v>294.662</v>
      </c>
      <c r="S121" s="14">
        <v>0.02456</v>
      </c>
      <c r="T121" s="3">
        <f t="shared" si="3"/>
        <v>55.237</v>
      </c>
    </row>
    <row r="122">
      <c r="A122" s="16">
        <v>225.02</v>
      </c>
      <c r="B122" s="17">
        <v>247.877</v>
      </c>
      <c r="C122" s="17">
        <v>208.958</v>
      </c>
      <c r="D122" s="17">
        <v>275.464</v>
      </c>
      <c r="E122" s="17">
        <v>0.01592</v>
      </c>
      <c r="F122" s="3">
        <f t="shared" si="1"/>
        <v>37.119</v>
      </c>
      <c r="H122" s="16">
        <v>225.02</v>
      </c>
      <c r="I122" s="17">
        <v>249.988</v>
      </c>
      <c r="J122" s="17">
        <v>208.958</v>
      </c>
      <c r="K122" s="17">
        <v>275.464</v>
      </c>
      <c r="L122" s="17">
        <v>0.01679</v>
      </c>
      <c r="M122" s="3">
        <f t="shared" si="2"/>
        <v>41.03</v>
      </c>
      <c r="O122" s="16">
        <v>225.02</v>
      </c>
      <c r="P122" s="17">
        <v>253.798</v>
      </c>
      <c r="Q122" s="17">
        <v>208.958</v>
      </c>
      <c r="R122" s="17">
        <v>275.464</v>
      </c>
      <c r="S122" s="17">
        <v>0.01834</v>
      </c>
      <c r="T122" s="3">
        <f t="shared" si="3"/>
        <v>44.84</v>
      </c>
    </row>
    <row r="123">
      <c r="A123" s="13">
        <v>225.62</v>
      </c>
      <c r="B123" s="14">
        <v>238.499</v>
      </c>
      <c r="C123" s="14">
        <v>186.762</v>
      </c>
      <c r="D123" s="14">
        <v>259.083</v>
      </c>
      <c r="E123" s="14">
        <v>0.01684</v>
      </c>
      <c r="F123" s="3">
        <f t="shared" si="1"/>
        <v>29.541</v>
      </c>
      <c r="H123" s="13">
        <v>225.62</v>
      </c>
      <c r="I123" s="14">
        <v>236.51</v>
      </c>
      <c r="J123" s="14">
        <v>186.762</v>
      </c>
      <c r="K123" s="14">
        <v>259.083</v>
      </c>
      <c r="L123" s="14">
        <v>0.0162</v>
      </c>
      <c r="M123" s="3">
        <f t="shared" si="2"/>
        <v>49.748</v>
      </c>
      <c r="O123" s="13">
        <v>225.62</v>
      </c>
      <c r="P123" s="14">
        <v>249.021</v>
      </c>
      <c r="Q123" s="14">
        <v>186.762</v>
      </c>
      <c r="R123" s="14">
        <v>259.083</v>
      </c>
      <c r="S123" s="14">
        <v>0.02027</v>
      </c>
      <c r="T123" s="3">
        <f t="shared" si="3"/>
        <v>62.259</v>
      </c>
    </row>
    <row r="124">
      <c r="A124" s="16">
        <v>226.22</v>
      </c>
      <c r="B124" s="17">
        <v>239.386</v>
      </c>
      <c r="C124" s="17">
        <v>214.56</v>
      </c>
      <c r="D124" s="17">
        <v>257.172</v>
      </c>
      <c r="E124" s="17">
        <v>0.00928</v>
      </c>
      <c r="F124" s="3">
        <f t="shared" si="1"/>
        <v>52.624</v>
      </c>
      <c r="H124" s="16">
        <v>226.22</v>
      </c>
      <c r="I124" s="17">
        <v>248.796</v>
      </c>
      <c r="J124" s="17">
        <v>214.56</v>
      </c>
      <c r="K124" s="17">
        <v>257.172</v>
      </c>
      <c r="L124" s="17">
        <v>0.0128</v>
      </c>
      <c r="M124" s="3">
        <f t="shared" si="2"/>
        <v>34.236</v>
      </c>
      <c r="O124" s="16">
        <v>226.22</v>
      </c>
      <c r="P124" s="17">
        <v>263.207</v>
      </c>
      <c r="Q124" s="17">
        <v>214.56</v>
      </c>
      <c r="R124" s="17">
        <v>257.172</v>
      </c>
      <c r="S124" s="17">
        <v>0.01819</v>
      </c>
      <c r="T124" s="3">
        <f t="shared" si="3"/>
        <v>48.647</v>
      </c>
    </row>
    <row r="125">
      <c r="A125" s="13">
        <v>226.82</v>
      </c>
      <c r="B125" s="14">
        <v>257.981</v>
      </c>
      <c r="C125" s="14">
        <v>213.859</v>
      </c>
      <c r="D125" s="14">
        <v>280.867</v>
      </c>
      <c r="E125" s="14">
        <v>0.01815</v>
      </c>
      <c r="F125" s="3">
        <f t="shared" si="1"/>
        <v>43.421</v>
      </c>
      <c r="H125" s="13">
        <v>226.82</v>
      </c>
      <c r="I125" s="14">
        <v>245.291</v>
      </c>
      <c r="J125" s="14">
        <v>213.859</v>
      </c>
      <c r="K125" s="14">
        <v>280.867</v>
      </c>
      <c r="L125" s="14">
        <v>0.01293</v>
      </c>
      <c r="M125" s="3">
        <f t="shared" si="2"/>
        <v>31.432</v>
      </c>
      <c r="O125" s="13">
        <v>226.82</v>
      </c>
      <c r="P125" s="14">
        <v>272.002</v>
      </c>
      <c r="Q125" s="14">
        <v>213.859</v>
      </c>
      <c r="R125" s="14">
        <v>280.867</v>
      </c>
      <c r="S125" s="14">
        <v>0.02391</v>
      </c>
      <c r="T125" s="3">
        <f t="shared" si="3"/>
        <v>58.143</v>
      </c>
    </row>
    <row r="126">
      <c r="A126" s="16">
        <v>227.42</v>
      </c>
      <c r="B126" s="17">
        <v>222.259</v>
      </c>
      <c r="C126" s="17">
        <v>197.855</v>
      </c>
      <c r="D126" s="17">
        <v>246.649</v>
      </c>
      <c r="E126" s="17">
        <v>0.01244</v>
      </c>
      <c r="F126" s="3">
        <f t="shared" si="1"/>
        <v>8.4</v>
      </c>
      <c r="H126" s="16">
        <v>227.42</v>
      </c>
      <c r="I126" s="17">
        <v>229.169</v>
      </c>
      <c r="J126" s="17">
        <v>197.855</v>
      </c>
      <c r="K126" s="17">
        <v>246.649</v>
      </c>
      <c r="L126" s="17">
        <v>0.01596</v>
      </c>
      <c r="M126" s="3">
        <f t="shared" si="2"/>
        <v>31.314</v>
      </c>
      <c r="O126" s="16">
        <v>227.42</v>
      </c>
      <c r="P126" s="17">
        <v>224.279</v>
      </c>
      <c r="Q126" s="17">
        <v>197.855</v>
      </c>
      <c r="R126" s="17">
        <v>246.649</v>
      </c>
      <c r="S126" s="17">
        <v>0.01347</v>
      </c>
      <c r="T126" s="3">
        <f t="shared" si="3"/>
        <v>26.424</v>
      </c>
    </row>
    <row r="127">
      <c r="A127" s="13">
        <v>228.02</v>
      </c>
      <c r="B127" s="14">
        <v>258.962</v>
      </c>
      <c r="C127" s="14">
        <v>211.055</v>
      </c>
      <c r="D127" s="14">
        <v>274.451</v>
      </c>
      <c r="E127" s="14">
        <v>0.02148</v>
      </c>
      <c r="F127" s="3">
        <f t="shared" si="1"/>
        <v>61.107</v>
      </c>
      <c r="H127" s="13">
        <v>228.02</v>
      </c>
      <c r="I127" s="14">
        <v>249.572</v>
      </c>
      <c r="J127" s="14">
        <v>211.055</v>
      </c>
      <c r="K127" s="14">
        <v>274.451</v>
      </c>
      <c r="L127" s="14">
        <v>0.01727</v>
      </c>
      <c r="M127" s="3">
        <f t="shared" si="2"/>
        <v>38.517</v>
      </c>
      <c r="O127" s="13">
        <v>228.02</v>
      </c>
      <c r="P127" s="14">
        <v>261.982</v>
      </c>
      <c r="Q127" s="14">
        <v>211.055</v>
      </c>
      <c r="R127" s="14">
        <v>274.451</v>
      </c>
      <c r="S127" s="14">
        <v>0.02284</v>
      </c>
      <c r="T127" s="3">
        <f t="shared" si="3"/>
        <v>50.927</v>
      </c>
    </row>
    <row r="128">
      <c r="A128" s="16">
        <v>228.62</v>
      </c>
      <c r="B128" s="17">
        <v>194.888</v>
      </c>
      <c r="C128" s="17">
        <v>162.16</v>
      </c>
      <c r="D128" s="17">
        <v>212.773</v>
      </c>
      <c r="E128" s="17">
        <v>0.01175</v>
      </c>
      <c r="F128" s="3">
        <f t="shared" si="1"/>
        <v>-16.167</v>
      </c>
      <c r="H128" s="16">
        <v>228.62</v>
      </c>
      <c r="I128" s="17">
        <v>203.298</v>
      </c>
      <c r="J128" s="17">
        <v>162.16</v>
      </c>
      <c r="K128" s="17">
        <v>212.773</v>
      </c>
      <c r="L128" s="17">
        <v>0.01476</v>
      </c>
      <c r="M128" s="3">
        <f t="shared" si="2"/>
        <v>41.138</v>
      </c>
      <c r="O128" s="16">
        <v>228.62</v>
      </c>
      <c r="P128" s="17">
        <v>180.309</v>
      </c>
      <c r="Q128" s="17">
        <v>162.16</v>
      </c>
      <c r="R128" s="17">
        <v>212.773</v>
      </c>
      <c r="S128" s="17">
        <v>0.00651</v>
      </c>
      <c r="T128" s="3">
        <f t="shared" si="3"/>
        <v>18.149</v>
      </c>
    </row>
    <row r="129">
      <c r="A129" s="13">
        <v>229.22</v>
      </c>
      <c r="B129" s="14">
        <v>302.692</v>
      </c>
      <c r="C129" s="14">
        <v>256.761</v>
      </c>
      <c r="D129" s="14">
        <v>342.877</v>
      </c>
      <c r="E129" s="14">
        <v>0.01439</v>
      </c>
      <c r="F129" s="3">
        <f t="shared" si="1"/>
        <v>140.532</v>
      </c>
      <c r="H129" s="13">
        <v>229.22</v>
      </c>
      <c r="I129" s="14">
        <v>314.002</v>
      </c>
      <c r="J129" s="14">
        <v>256.761</v>
      </c>
      <c r="K129" s="14">
        <v>342.877</v>
      </c>
      <c r="L129" s="14">
        <v>0.01793</v>
      </c>
      <c r="M129" s="3">
        <f t="shared" si="2"/>
        <v>57.241</v>
      </c>
      <c r="O129" s="13">
        <v>229.22</v>
      </c>
      <c r="P129" s="14">
        <v>313.513</v>
      </c>
      <c r="Q129" s="14">
        <v>256.761</v>
      </c>
      <c r="R129" s="14">
        <v>342.877</v>
      </c>
      <c r="S129" s="14">
        <v>0.01778</v>
      </c>
      <c r="T129" s="3">
        <f t="shared" si="3"/>
        <v>56.752</v>
      </c>
    </row>
    <row r="130">
      <c r="A130" s="16">
        <v>229.82</v>
      </c>
      <c r="B130" s="17">
        <v>210.742</v>
      </c>
      <c r="C130" s="17">
        <v>183.052</v>
      </c>
      <c r="D130" s="17">
        <v>231.735</v>
      </c>
      <c r="E130" s="17">
        <v>0.01603</v>
      </c>
      <c r="F130" s="3">
        <f t="shared" si="1"/>
        <v>-46.019</v>
      </c>
      <c r="H130" s="16">
        <v>229.82</v>
      </c>
      <c r="I130" s="17">
        <v>202.052</v>
      </c>
      <c r="J130" s="17">
        <v>183.052</v>
      </c>
      <c r="K130" s="17">
        <v>231.735</v>
      </c>
      <c r="L130" s="17">
        <v>0.011</v>
      </c>
      <c r="M130" s="3">
        <f t="shared" si="2"/>
        <v>19</v>
      </c>
      <c r="O130" s="16">
        <v>229.82</v>
      </c>
      <c r="P130" s="17">
        <v>231.361</v>
      </c>
      <c r="Q130" s="17">
        <v>183.052</v>
      </c>
      <c r="R130" s="17">
        <v>231.735</v>
      </c>
      <c r="S130" s="17">
        <v>0.02797</v>
      </c>
      <c r="T130" s="3">
        <f t="shared" si="3"/>
        <v>48.309</v>
      </c>
    </row>
    <row r="131">
      <c r="A131" s="13">
        <v>230.43</v>
      </c>
      <c r="B131" s="14">
        <v>234.883</v>
      </c>
      <c r="C131" s="14">
        <v>202.659</v>
      </c>
      <c r="D131" s="14">
        <v>260.869</v>
      </c>
      <c r="E131" s="14">
        <v>0.01058</v>
      </c>
      <c r="F131" s="3">
        <f t="shared" si="1"/>
        <v>51.831</v>
      </c>
      <c r="H131" s="13">
        <v>230.43</v>
      </c>
      <c r="I131" s="14">
        <v>230.693</v>
      </c>
      <c r="J131" s="14">
        <v>202.659</v>
      </c>
      <c r="K131" s="14">
        <v>260.869</v>
      </c>
      <c r="L131" s="14">
        <v>0.00921</v>
      </c>
      <c r="M131" s="3">
        <f t="shared" si="2"/>
        <v>28.034</v>
      </c>
      <c r="O131" s="13">
        <v>230.43</v>
      </c>
      <c r="P131" s="14">
        <v>233.904</v>
      </c>
      <c r="Q131" s="14">
        <v>202.659</v>
      </c>
      <c r="R131" s="14">
        <v>260.869</v>
      </c>
      <c r="S131" s="14">
        <v>0.01026</v>
      </c>
      <c r="T131" s="3">
        <f t="shared" si="3"/>
        <v>31.245</v>
      </c>
    </row>
    <row r="132">
      <c r="A132" s="16">
        <v>231.03</v>
      </c>
      <c r="B132" s="17">
        <v>225.063</v>
      </c>
      <c r="C132" s="17">
        <v>185.555</v>
      </c>
      <c r="D132" s="17">
        <v>257.352</v>
      </c>
      <c r="E132" s="17">
        <v>0.01563</v>
      </c>
      <c r="F132" s="3">
        <f t="shared" si="1"/>
        <v>22.404</v>
      </c>
      <c r="H132" s="16">
        <v>231.03</v>
      </c>
      <c r="I132" s="17">
        <v>232.573</v>
      </c>
      <c r="J132" s="17">
        <v>185.555</v>
      </c>
      <c r="K132" s="17">
        <v>257.352</v>
      </c>
      <c r="L132" s="17">
        <v>0.0186</v>
      </c>
      <c r="M132" s="3">
        <f t="shared" si="2"/>
        <v>47.018</v>
      </c>
      <c r="O132" s="16">
        <v>231.03</v>
      </c>
      <c r="P132" s="17">
        <v>252.883</v>
      </c>
      <c r="Q132" s="17">
        <v>185.555</v>
      </c>
      <c r="R132" s="17">
        <v>257.352</v>
      </c>
      <c r="S132" s="17">
        <v>0.02663</v>
      </c>
      <c r="T132" s="3">
        <f t="shared" si="3"/>
        <v>67.328</v>
      </c>
    </row>
    <row r="133">
      <c r="A133" s="13">
        <v>231.63</v>
      </c>
      <c r="B133" s="14">
        <v>225.06</v>
      </c>
      <c r="C133" s="14">
        <v>200.555</v>
      </c>
      <c r="D133" s="14">
        <v>241.95</v>
      </c>
      <c r="E133" s="14">
        <v>0.00961</v>
      </c>
      <c r="F133" s="3">
        <f t="shared" si="1"/>
        <v>39.505</v>
      </c>
      <c r="H133" s="13">
        <v>231.63</v>
      </c>
      <c r="I133" s="14">
        <v>231.87</v>
      </c>
      <c r="J133" s="14">
        <v>200.555</v>
      </c>
      <c r="K133" s="14">
        <v>241.95</v>
      </c>
      <c r="L133" s="14">
        <v>0.01228</v>
      </c>
      <c r="M133" s="3">
        <f t="shared" si="2"/>
        <v>31.315</v>
      </c>
      <c r="O133" s="13">
        <v>231.63</v>
      </c>
      <c r="P133" s="14">
        <v>234.08</v>
      </c>
      <c r="Q133" s="14">
        <v>200.555</v>
      </c>
      <c r="R133" s="14">
        <v>241.95</v>
      </c>
      <c r="S133" s="14">
        <v>0.01315</v>
      </c>
      <c r="T133" s="3">
        <f t="shared" si="3"/>
        <v>33.525</v>
      </c>
    </row>
    <row r="134">
      <c r="A134" s="16">
        <v>232.23</v>
      </c>
      <c r="B134" s="17">
        <v>210.068</v>
      </c>
      <c r="C134" s="17">
        <v>196.256</v>
      </c>
      <c r="D134" s="17">
        <v>235.057</v>
      </c>
      <c r="E134" s="17">
        <v>0.00495</v>
      </c>
      <c r="F134" s="3">
        <f t="shared" si="1"/>
        <v>9.513</v>
      </c>
      <c r="H134" s="16">
        <v>232.23</v>
      </c>
      <c r="I134" s="17">
        <v>225.178</v>
      </c>
      <c r="J134" s="17">
        <v>196.256</v>
      </c>
      <c r="K134" s="17">
        <v>235.057</v>
      </c>
      <c r="L134" s="17">
        <v>0.01036</v>
      </c>
      <c r="M134" s="3">
        <f t="shared" si="2"/>
        <v>28.922</v>
      </c>
      <c r="O134" s="16">
        <v>232.23</v>
      </c>
      <c r="P134" s="17">
        <v>222.688</v>
      </c>
      <c r="Q134" s="17">
        <v>196.256</v>
      </c>
      <c r="R134" s="17">
        <v>235.057</v>
      </c>
      <c r="S134" s="17">
        <v>0.00947</v>
      </c>
      <c r="T134" s="3">
        <f t="shared" si="3"/>
        <v>26.432</v>
      </c>
    </row>
    <row r="135">
      <c r="A135" s="13">
        <v>232.83</v>
      </c>
      <c r="B135" s="14">
        <v>215.071</v>
      </c>
      <c r="C135" s="14">
        <v>190.757</v>
      </c>
      <c r="D135" s="14">
        <v>226.159</v>
      </c>
      <c r="E135" s="14">
        <v>0.00793</v>
      </c>
      <c r="F135" s="3">
        <f t="shared" si="1"/>
        <v>18.815</v>
      </c>
      <c r="H135" s="13">
        <v>232.83</v>
      </c>
      <c r="I135" s="14">
        <v>222.981</v>
      </c>
      <c r="J135" s="14">
        <v>190.757</v>
      </c>
      <c r="K135" s="14">
        <v>226.159</v>
      </c>
      <c r="L135" s="14">
        <v>0.01051</v>
      </c>
      <c r="M135" s="3">
        <f t="shared" si="2"/>
        <v>32.224</v>
      </c>
      <c r="O135" s="13">
        <v>232.83</v>
      </c>
      <c r="P135" s="14">
        <v>217.992</v>
      </c>
      <c r="Q135" s="14">
        <v>190.757</v>
      </c>
      <c r="R135" s="14">
        <v>226.159</v>
      </c>
      <c r="S135" s="14">
        <v>0.00888</v>
      </c>
      <c r="T135" s="3">
        <f t="shared" si="3"/>
        <v>27.235</v>
      </c>
    </row>
    <row r="136">
      <c r="A136" s="16">
        <v>233.43</v>
      </c>
      <c r="B136" s="17">
        <v>250.774</v>
      </c>
      <c r="C136" s="17">
        <v>216.258</v>
      </c>
      <c r="D136" s="17">
        <v>283.761</v>
      </c>
      <c r="E136" s="17">
        <v>0.0108</v>
      </c>
      <c r="F136" s="3">
        <f t="shared" si="1"/>
        <v>60.017</v>
      </c>
      <c r="H136" s="16">
        <v>233.43</v>
      </c>
      <c r="I136" s="17">
        <v>256.184</v>
      </c>
      <c r="J136" s="17">
        <v>216.258</v>
      </c>
      <c r="K136" s="17">
        <v>283.761</v>
      </c>
      <c r="L136" s="17">
        <v>0.01249</v>
      </c>
      <c r="M136" s="3">
        <f t="shared" si="2"/>
        <v>39.926</v>
      </c>
      <c r="O136" s="16">
        <v>233.43</v>
      </c>
      <c r="P136" s="17">
        <v>260.294</v>
      </c>
      <c r="Q136" s="17">
        <v>216.258</v>
      </c>
      <c r="R136" s="17">
        <v>283.761</v>
      </c>
      <c r="S136" s="17">
        <v>0.01377</v>
      </c>
      <c r="T136" s="3">
        <f t="shared" si="3"/>
        <v>44.036</v>
      </c>
    </row>
    <row r="137">
      <c r="A137" s="13">
        <v>234.03</v>
      </c>
      <c r="B137" s="14">
        <v>226.575</v>
      </c>
      <c r="C137" s="14">
        <v>177.958</v>
      </c>
      <c r="D137" s="14">
        <v>210.162</v>
      </c>
      <c r="E137" s="14">
        <v>0.01389</v>
      </c>
      <c r="F137" s="3">
        <f t="shared" si="1"/>
        <v>10.317</v>
      </c>
      <c r="H137" s="13">
        <v>234.03</v>
      </c>
      <c r="I137" s="14">
        <v>224.085</v>
      </c>
      <c r="J137" s="14">
        <v>177.958</v>
      </c>
      <c r="K137" s="14">
        <v>210.162</v>
      </c>
      <c r="L137" s="14">
        <v>0.01318</v>
      </c>
      <c r="M137" s="3">
        <f t="shared" si="2"/>
        <v>46.127</v>
      </c>
      <c r="O137" s="13">
        <v>234.03</v>
      </c>
      <c r="P137" s="14">
        <v>233.495</v>
      </c>
      <c r="Q137" s="14">
        <v>177.958</v>
      </c>
      <c r="R137" s="14">
        <v>210.162</v>
      </c>
      <c r="S137" s="14">
        <v>0.01587</v>
      </c>
      <c r="T137" s="3">
        <f t="shared" si="3"/>
        <v>55.537</v>
      </c>
    </row>
    <row r="138">
      <c r="A138" s="16">
        <v>234.63</v>
      </c>
      <c r="B138" s="17">
        <v>179.787</v>
      </c>
      <c r="C138" s="17">
        <v>143.26</v>
      </c>
      <c r="D138" s="17">
        <v>198.572</v>
      </c>
      <c r="E138" s="17">
        <v>0.00907</v>
      </c>
      <c r="F138" s="3">
        <f t="shared" si="1"/>
        <v>1.829</v>
      </c>
      <c r="H138" s="16">
        <v>234.63</v>
      </c>
      <c r="I138" s="17">
        <v>187.197</v>
      </c>
      <c r="J138" s="17">
        <v>143.26</v>
      </c>
      <c r="K138" s="17">
        <v>198.572</v>
      </c>
      <c r="L138" s="17">
        <v>0.01091</v>
      </c>
      <c r="M138" s="3">
        <f t="shared" si="2"/>
        <v>43.937</v>
      </c>
      <c r="O138" s="16">
        <v>234.63</v>
      </c>
      <c r="P138" s="17">
        <v>180.008</v>
      </c>
      <c r="Q138" s="17">
        <v>143.26</v>
      </c>
      <c r="R138" s="17">
        <v>198.572</v>
      </c>
      <c r="S138" s="17">
        <v>0.00912</v>
      </c>
      <c r="T138" s="3">
        <f t="shared" si="3"/>
        <v>36.748</v>
      </c>
    </row>
    <row r="139">
      <c r="A139" s="13">
        <v>235.23</v>
      </c>
      <c r="B139" s="14">
        <v>233.783</v>
      </c>
      <c r="C139" s="14">
        <v>186.059</v>
      </c>
      <c r="D139" s="14">
        <v>254.17</v>
      </c>
      <c r="E139" s="14">
        <v>0.01185</v>
      </c>
      <c r="F139" s="3">
        <f t="shared" si="1"/>
        <v>90.523</v>
      </c>
      <c r="H139" s="13">
        <v>235.23</v>
      </c>
      <c r="I139" s="14">
        <v>238.594</v>
      </c>
      <c r="J139" s="14">
        <v>186.059</v>
      </c>
      <c r="K139" s="14">
        <v>254.17</v>
      </c>
      <c r="L139" s="14">
        <v>0.01305</v>
      </c>
      <c r="M139" s="3">
        <f t="shared" si="2"/>
        <v>52.535</v>
      </c>
      <c r="O139" s="13">
        <v>235.23</v>
      </c>
      <c r="P139" s="14">
        <v>237.405</v>
      </c>
      <c r="Q139" s="14">
        <v>186.059</v>
      </c>
      <c r="R139" s="14">
        <v>254.17</v>
      </c>
      <c r="S139" s="14">
        <v>0.01275</v>
      </c>
      <c r="T139" s="3">
        <f t="shared" si="3"/>
        <v>51.346</v>
      </c>
    </row>
    <row r="140">
      <c r="A140" s="16">
        <v>235.83</v>
      </c>
      <c r="B140" s="17">
        <v>210.966</v>
      </c>
      <c r="C140" s="17">
        <v>183.756</v>
      </c>
      <c r="D140" s="17">
        <v>219.655</v>
      </c>
      <c r="E140" s="17">
        <v>0.00813</v>
      </c>
      <c r="F140" s="3">
        <f t="shared" si="1"/>
        <v>24.907</v>
      </c>
      <c r="H140" s="16">
        <v>235.83</v>
      </c>
      <c r="I140" s="17">
        <v>206.676</v>
      </c>
      <c r="J140" s="17">
        <v>183.756</v>
      </c>
      <c r="K140" s="17">
        <v>219.655</v>
      </c>
      <c r="L140" s="17">
        <v>0.00684</v>
      </c>
      <c r="M140" s="3">
        <f t="shared" si="2"/>
        <v>22.92</v>
      </c>
      <c r="O140" s="16">
        <v>235.83</v>
      </c>
      <c r="P140" s="17">
        <v>216.486</v>
      </c>
      <c r="Q140" s="17">
        <v>183.756</v>
      </c>
      <c r="R140" s="17">
        <v>219.655</v>
      </c>
      <c r="S140" s="17">
        <v>0.00977</v>
      </c>
      <c r="T140" s="3">
        <f t="shared" si="3"/>
        <v>32.73</v>
      </c>
    </row>
    <row r="141">
      <c r="A141" s="13">
        <v>236.43</v>
      </c>
      <c r="B141" s="14">
        <v>251.85</v>
      </c>
      <c r="C141" s="14">
        <v>210.953</v>
      </c>
      <c r="D141" s="14">
        <v>246.741</v>
      </c>
      <c r="E141" s="14">
        <v>0.01405</v>
      </c>
      <c r="F141" s="3">
        <f t="shared" si="1"/>
        <v>68.094</v>
      </c>
      <c r="H141" s="13">
        <v>236.43</v>
      </c>
      <c r="I141" s="14">
        <v>262.66</v>
      </c>
      <c r="J141" s="14">
        <v>210.953</v>
      </c>
      <c r="K141" s="14">
        <v>246.741</v>
      </c>
      <c r="L141" s="14">
        <v>0.01777</v>
      </c>
      <c r="M141" s="3">
        <f t="shared" si="2"/>
        <v>51.707</v>
      </c>
      <c r="O141" s="13">
        <v>236.43</v>
      </c>
      <c r="P141" s="14">
        <v>259.869</v>
      </c>
      <c r="Q141" s="14">
        <v>210.953</v>
      </c>
      <c r="R141" s="14">
        <v>246.741</v>
      </c>
      <c r="S141" s="14">
        <v>0.01681</v>
      </c>
      <c r="T141" s="3">
        <f t="shared" si="3"/>
        <v>48.916</v>
      </c>
    </row>
    <row r="142">
      <c r="A142" s="16">
        <v>237.03</v>
      </c>
      <c r="B142" s="17">
        <v>238.265</v>
      </c>
      <c r="C142" s="17">
        <v>173.856</v>
      </c>
      <c r="D142" s="17">
        <v>252.354</v>
      </c>
      <c r="E142" s="17">
        <v>0.01857</v>
      </c>
      <c r="F142" s="3">
        <f t="shared" si="1"/>
        <v>27.312</v>
      </c>
      <c r="H142" s="16">
        <v>237.03</v>
      </c>
      <c r="I142" s="17">
        <v>226.675</v>
      </c>
      <c r="J142" s="17">
        <v>173.856</v>
      </c>
      <c r="K142" s="17">
        <v>252.354</v>
      </c>
      <c r="L142" s="17">
        <v>0.01523</v>
      </c>
      <c r="M142" s="3">
        <f t="shared" si="2"/>
        <v>52.819</v>
      </c>
      <c r="O142" s="16">
        <v>237.03</v>
      </c>
      <c r="P142" s="17">
        <v>236.285</v>
      </c>
      <c r="Q142" s="17">
        <v>173.856</v>
      </c>
      <c r="R142" s="17">
        <v>252.354</v>
      </c>
      <c r="S142" s="17">
        <v>0.018</v>
      </c>
      <c r="T142" s="3">
        <f t="shared" si="3"/>
        <v>62.429</v>
      </c>
    </row>
    <row r="143">
      <c r="A143" s="13">
        <v>237.63</v>
      </c>
      <c r="B143" s="14">
        <v>394.07</v>
      </c>
      <c r="C143" s="14">
        <v>294.957</v>
      </c>
      <c r="D143" s="14">
        <v>417.758</v>
      </c>
      <c r="E143" s="14">
        <v>0.02515</v>
      </c>
      <c r="F143" s="3">
        <f t="shared" si="1"/>
        <v>220.214</v>
      </c>
      <c r="H143" s="13">
        <v>237.63</v>
      </c>
      <c r="I143" s="14">
        <v>391.18</v>
      </c>
      <c r="J143" s="14">
        <v>294.957</v>
      </c>
      <c r="K143" s="14">
        <v>417.758</v>
      </c>
      <c r="L143" s="14">
        <v>0.02442</v>
      </c>
      <c r="M143" s="3">
        <f t="shared" si="2"/>
        <v>96.223</v>
      </c>
      <c r="O143" s="13">
        <v>237.63</v>
      </c>
      <c r="P143" s="14">
        <v>401.191</v>
      </c>
      <c r="Q143" s="14">
        <v>294.957</v>
      </c>
      <c r="R143" s="14">
        <v>417.758</v>
      </c>
      <c r="S143" s="14">
        <v>0.02696</v>
      </c>
      <c r="T143" s="3">
        <f t="shared" si="3"/>
        <v>106.234</v>
      </c>
    </row>
    <row r="144">
      <c r="A144" s="16">
        <v>238.23</v>
      </c>
      <c r="B144" s="17">
        <v>208.183</v>
      </c>
      <c r="C144" s="17">
        <v>189.459</v>
      </c>
      <c r="D144" s="17">
        <v>225.269</v>
      </c>
      <c r="E144" s="17">
        <v>0.00412</v>
      </c>
      <c r="F144" s="3">
        <f t="shared" si="1"/>
        <v>-86.774</v>
      </c>
      <c r="H144" s="16">
        <v>238.23</v>
      </c>
      <c r="I144" s="17">
        <v>215.294</v>
      </c>
      <c r="J144" s="17">
        <v>189.459</v>
      </c>
      <c r="K144" s="17">
        <v>225.269</v>
      </c>
      <c r="L144" s="17">
        <v>0.00568</v>
      </c>
      <c r="M144" s="3">
        <f t="shared" si="2"/>
        <v>25.835</v>
      </c>
      <c r="O144" s="16">
        <v>238.23</v>
      </c>
      <c r="P144" s="17">
        <v>237.404</v>
      </c>
      <c r="Q144" s="17">
        <v>189.459</v>
      </c>
      <c r="R144" s="17">
        <v>225.269</v>
      </c>
      <c r="S144" s="17">
        <v>0.01054</v>
      </c>
      <c r="T144" s="3">
        <f t="shared" si="3"/>
        <v>47.945</v>
      </c>
    </row>
    <row r="145">
      <c r="A145" s="13">
        <v>238.83</v>
      </c>
      <c r="B145" s="14">
        <v>223.884</v>
      </c>
      <c r="C145" s="14">
        <v>167.659</v>
      </c>
      <c r="D145" s="14">
        <v>224.37</v>
      </c>
      <c r="E145" s="14">
        <v>0.0126</v>
      </c>
      <c r="F145" s="3">
        <f t="shared" si="1"/>
        <v>34.425</v>
      </c>
      <c r="H145" s="13">
        <v>238.83</v>
      </c>
      <c r="I145" s="14">
        <v>228.794</v>
      </c>
      <c r="J145" s="14">
        <v>167.659</v>
      </c>
      <c r="K145" s="14">
        <v>224.37</v>
      </c>
      <c r="L145" s="14">
        <v>0.0137</v>
      </c>
      <c r="M145" s="3">
        <f t="shared" si="2"/>
        <v>61.135</v>
      </c>
      <c r="O145" s="13">
        <v>238.83</v>
      </c>
      <c r="P145" s="14">
        <v>225.405</v>
      </c>
      <c r="Q145" s="14">
        <v>167.659</v>
      </c>
      <c r="R145" s="14">
        <v>224.37</v>
      </c>
      <c r="S145" s="14">
        <v>0.01295</v>
      </c>
      <c r="T145" s="3">
        <f t="shared" si="3"/>
        <v>57.746</v>
      </c>
    </row>
    <row r="146">
      <c r="A146" s="16">
        <v>239.43</v>
      </c>
      <c r="B146" s="17">
        <v>250.36</v>
      </c>
      <c r="C146" s="17">
        <v>185.855</v>
      </c>
      <c r="D146" s="17">
        <v>264.65</v>
      </c>
      <c r="E146" s="17">
        <v>0.01805</v>
      </c>
      <c r="F146" s="3">
        <f t="shared" si="1"/>
        <v>82.701</v>
      </c>
      <c r="H146" s="16">
        <v>239.43</v>
      </c>
      <c r="I146" s="17">
        <v>232.67</v>
      </c>
      <c r="J146" s="17">
        <v>185.855</v>
      </c>
      <c r="K146" s="17">
        <v>264.65</v>
      </c>
      <c r="L146" s="17">
        <v>0.0131</v>
      </c>
      <c r="M146" s="3">
        <f t="shared" si="2"/>
        <v>46.815</v>
      </c>
      <c r="O146" s="16">
        <v>239.43</v>
      </c>
      <c r="P146" s="17">
        <v>251.18</v>
      </c>
      <c r="Q146" s="17">
        <v>185.855</v>
      </c>
      <c r="R146" s="17">
        <v>264.65</v>
      </c>
      <c r="S146" s="17">
        <v>0.01828</v>
      </c>
      <c r="T146" s="3">
        <f t="shared" si="3"/>
        <v>65.325</v>
      </c>
    </row>
    <row r="147">
      <c r="A147" s="13">
        <v>240.03</v>
      </c>
      <c r="B147" s="14">
        <v>258.581</v>
      </c>
      <c r="C147" s="14">
        <v>222.159</v>
      </c>
      <c r="D147" s="14">
        <v>273.768</v>
      </c>
      <c r="E147" s="14">
        <v>0.00841</v>
      </c>
      <c r="F147" s="3">
        <f t="shared" si="1"/>
        <v>72.726</v>
      </c>
      <c r="H147" s="13">
        <v>240.03</v>
      </c>
      <c r="I147" s="14">
        <v>254.892</v>
      </c>
      <c r="J147" s="14">
        <v>222.159</v>
      </c>
      <c r="K147" s="14">
        <v>273.768</v>
      </c>
      <c r="L147" s="14">
        <v>0.00756</v>
      </c>
      <c r="M147" s="3">
        <f t="shared" si="2"/>
        <v>32.733</v>
      </c>
      <c r="O147" s="13">
        <v>240.03</v>
      </c>
      <c r="P147" s="14">
        <v>249.402</v>
      </c>
      <c r="Q147" s="14">
        <v>222.159</v>
      </c>
      <c r="R147" s="14">
        <v>273.768</v>
      </c>
      <c r="S147" s="14">
        <v>0.00629</v>
      </c>
      <c r="T147" s="3">
        <f t="shared" si="3"/>
        <v>27.243</v>
      </c>
    </row>
    <row r="148">
      <c r="A148" s="16">
        <v>240.63</v>
      </c>
      <c r="B148" s="17">
        <v>208.298</v>
      </c>
      <c r="C148" s="17">
        <v>179.562</v>
      </c>
      <c r="D148" s="17">
        <v>205.182</v>
      </c>
      <c r="E148" s="17">
        <v>0.00523</v>
      </c>
      <c r="F148" s="3">
        <f t="shared" si="1"/>
        <v>-13.861</v>
      </c>
      <c r="H148" s="16">
        <v>240.63</v>
      </c>
      <c r="I148" s="17">
        <v>200.509</v>
      </c>
      <c r="J148" s="17">
        <v>179.562</v>
      </c>
      <c r="K148" s="17">
        <v>205.182</v>
      </c>
      <c r="L148" s="17">
        <v>0.00381</v>
      </c>
      <c r="M148" s="3">
        <f t="shared" si="2"/>
        <v>20.947</v>
      </c>
      <c r="O148" s="16">
        <v>240.63</v>
      </c>
      <c r="P148" s="17">
        <v>215.32</v>
      </c>
      <c r="Q148" s="17">
        <v>179.562</v>
      </c>
      <c r="R148" s="17">
        <v>205.182</v>
      </c>
      <c r="S148" s="17">
        <v>0.00651</v>
      </c>
      <c r="T148" s="3">
        <f t="shared" si="3"/>
        <v>35.758</v>
      </c>
    </row>
    <row r="149">
      <c r="A149" s="13">
        <v>241.23</v>
      </c>
      <c r="B149" s="14">
        <v>307.069</v>
      </c>
      <c r="C149" s="14">
        <v>231.557</v>
      </c>
      <c r="D149" s="14">
        <v>310.858</v>
      </c>
      <c r="E149" s="14">
        <v>0.01825</v>
      </c>
      <c r="F149" s="3">
        <f t="shared" si="1"/>
        <v>127.507</v>
      </c>
      <c r="H149" s="13">
        <v>241.23</v>
      </c>
      <c r="I149" s="14">
        <v>281.179</v>
      </c>
      <c r="J149" s="14">
        <v>231.557</v>
      </c>
      <c r="K149" s="14">
        <v>310.858</v>
      </c>
      <c r="L149" s="14">
        <v>0.01199</v>
      </c>
      <c r="M149" s="3">
        <f t="shared" si="2"/>
        <v>49.622</v>
      </c>
      <c r="O149" s="13">
        <v>241.23</v>
      </c>
      <c r="P149" s="14">
        <v>283.989</v>
      </c>
      <c r="Q149" s="14">
        <v>231.557</v>
      </c>
      <c r="R149" s="14">
        <v>310.858</v>
      </c>
      <c r="S149" s="14">
        <v>0.01267</v>
      </c>
      <c r="T149" s="3">
        <f t="shared" si="3"/>
        <v>52.432</v>
      </c>
    </row>
    <row r="150">
      <c r="A150" s="16">
        <v>241.83</v>
      </c>
      <c r="B150" s="17">
        <v>236.181</v>
      </c>
      <c r="C150" s="17">
        <v>177.959</v>
      </c>
      <c r="D150" s="17">
        <v>255.067</v>
      </c>
      <c r="E150" s="17">
        <v>0.01278</v>
      </c>
      <c r="F150" s="3">
        <f t="shared" si="1"/>
        <v>4.624</v>
      </c>
      <c r="H150" s="16">
        <v>241.83</v>
      </c>
      <c r="I150" s="17">
        <v>232.991</v>
      </c>
      <c r="J150" s="17">
        <v>177.959</v>
      </c>
      <c r="K150" s="17">
        <v>255.067</v>
      </c>
      <c r="L150" s="17">
        <v>0.01208</v>
      </c>
      <c r="M150" s="3">
        <f t="shared" si="2"/>
        <v>55.032</v>
      </c>
      <c r="O150" s="16">
        <v>241.83</v>
      </c>
      <c r="P150" s="17">
        <v>229.902</v>
      </c>
      <c r="Q150" s="17">
        <v>177.959</v>
      </c>
      <c r="R150" s="17">
        <v>255.067</v>
      </c>
      <c r="S150" s="17">
        <v>0.0114</v>
      </c>
      <c r="T150" s="3">
        <f t="shared" si="3"/>
        <v>51.943</v>
      </c>
    </row>
    <row r="151">
      <c r="A151" s="13">
        <v>242.43</v>
      </c>
      <c r="B151" s="14">
        <v>233.672</v>
      </c>
      <c r="C151" s="14">
        <v>206.357</v>
      </c>
      <c r="D151" s="14">
        <v>244.36</v>
      </c>
      <c r="E151" s="14">
        <v>0.00678</v>
      </c>
      <c r="F151" s="3">
        <f t="shared" si="1"/>
        <v>55.713</v>
      </c>
      <c r="H151" s="13">
        <v>242.43</v>
      </c>
      <c r="I151" s="14">
        <v>219.382</v>
      </c>
      <c r="J151" s="14">
        <v>206.357</v>
      </c>
      <c r="K151" s="14">
        <v>244.36</v>
      </c>
      <c r="L151" s="14">
        <v>0.00323</v>
      </c>
      <c r="M151" s="3">
        <f t="shared" si="2"/>
        <v>13.025</v>
      </c>
      <c r="O151" s="13">
        <v>242.43</v>
      </c>
      <c r="P151" s="14">
        <v>220.393</v>
      </c>
      <c r="Q151" s="14">
        <v>206.357</v>
      </c>
      <c r="R151" s="14">
        <v>244.36</v>
      </c>
      <c r="S151" s="14">
        <v>0.00348</v>
      </c>
      <c r="T151" s="3">
        <f t="shared" si="3"/>
        <v>14.036</v>
      </c>
    </row>
    <row r="152">
      <c r="A152" s="16">
        <v>243.03</v>
      </c>
      <c r="B152" s="17">
        <v>227.682</v>
      </c>
      <c r="C152" s="17">
        <v>165.259</v>
      </c>
      <c r="D152" s="17">
        <v>243.069</v>
      </c>
      <c r="E152" s="17">
        <v>0.01236</v>
      </c>
      <c r="F152" s="3">
        <f t="shared" si="1"/>
        <v>21.325</v>
      </c>
      <c r="H152" s="16">
        <v>243.03</v>
      </c>
      <c r="I152" s="17">
        <v>217.493</v>
      </c>
      <c r="J152" s="17">
        <v>165.259</v>
      </c>
      <c r="K152" s="17">
        <v>243.069</v>
      </c>
      <c r="L152" s="17">
        <v>0.01034</v>
      </c>
      <c r="M152" s="3">
        <f t="shared" si="2"/>
        <v>52.234</v>
      </c>
      <c r="O152" s="16">
        <v>243.03</v>
      </c>
      <c r="P152" s="17">
        <v>227.804</v>
      </c>
      <c r="Q152" s="17">
        <v>165.259</v>
      </c>
      <c r="R152" s="17">
        <v>243.069</v>
      </c>
      <c r="S152" s="17">
        <v>0.01238</v>
      </c>
      <c r="T152" s="3">
        <f t="shared" si="3"/>
        <v>62.545</v>
      </c>
    </row>
    <row r="153">
      <c r="A153" s="13">
        <v>243.63</v>
      </c>
      <c r="B153" s="14">
        <v>210.274</v>
      </c>
      <c r="C153" s="14">
        <v>178.958</v>
      </c>
      <c r="D153" s="14">
        <v>214.862</v>
      </c>
      <c r="E153" s="14">
        <v>0.00643</v>
      </c>
      <c r="F153" s="3">
        <f t="shared" si="1"/>
        <v>45.015</v>
      </c>
      <c r="H153" s="13">
        <v>243.63</v>
      </c>
      <c r="I153" s="14">
        <v>213.585</v>
      </c>
      <c r="J153" s="14">
        <v>178.958</v>
      </c>
      <c r="K153" s="14">
        <v>214.862</v>
      </c>
      <c r="L153" s="14">
        <v>0.00711</v>
      </c>
      <c r="M153" s="3">
        <f t="shared" si="2"/>
        <v>34.627</v>
      </c>
      <c r="O153" s="13">
        <v>243.63</v>
      </c>
      <c r="P153" s="14">
        <v>202.595</v>
      </c>
      <c r="Q153" s="14">
        <v>178.958</v>
      </c>
      <c r="R153" s="14">
        <v>214.862</v>
      </c>
      <c r="S153" s="14">
        <v>0.00485</v>
      </c>
      <c r="T153" s="3">
        <f t="shared" si="3"/>
        <v>23.637</v>
      </c>
    </row>
    <row r="154">
      <c r="A154" s="16">
        <v>244.23</v>
      </c>
      <c r="B154" s="17">
        <v>198.258</v>
      </c>
      <c r="C154" s="17">
        <v>172.455</v>
      </c>
      <c r="D154" s="17">
        <v>210.048</v>
      </c>
      <c r="E154" s="17">
        <v>0.00742</v>
      </c>
      <c r="F154" s="3">
        <f t="shared" si="1"/>
        <v>19.3</v>
      </c>
      <c r="H154" s="16">
        <v>244.23</v>
      </c>
      <c r="I154" s="17">
        <v>194.368</v>
      </c>
      <c r="J154" s="17">
        <v>172.455</v>
      </c>
      <c r="K154" s="17">
        <v>210.048</v>
      </c>
      <c r="L154" s="17">
        <v>0.0063</v>
      </c>
      <c r="M154" s="3">
        <f t="shared" si="2"/>
        <v>21.913</v>
      </c>
      <c r="O154" s="16">
        <v>244.23</v>
      </c>
      <c r="P154" s="17">
        <v>218.378</v>
      </c>
      <c r="Q154" s="17">
        <v>172.455</v>
      </c>
      <c r="R154" s="17">
        <v>210.048</v>
      </c>
      <c r="S154" s="17">
        <v>0.01321</v>
      </c>
      <c r="T154" s="3">
        <f t="shared" si="3"/>
        <v>45.923</v>
      </c>
    </row>
    <row r="155">
      <c r="A155" s="13">
        <v>244.83</v>
      </c>
      <c r="B155" s="14">
        <v>193.577</v>
      </c>
      <c r="C155" s="14">
        <v>163.558</v>
      </c>
      <c r="D155" s="14">
        <v>202.964</v>
      </c>
      <c r="E155" s="14">
        <v>0.00641</v>
      </c>
      <c r="F155" s="3">
        <f t="shared" si="1"/>
        <v>21.122</v>
      </c>
      <c r="H155" s="13">
        <v>244.83</v>
      </c>
      <c r="I155" s="14">
        <v>194.787</v>
      </c>
      <c r="J155" s="14">
        <v>163.558</v>
      </c>
      <c r="K155" s="14">
        <v>202.964</v>
      </c>
      <c r="L155" s="14">
        <v>0.00666</v>
      </c>
      <c r="M155" s="3">
        <f t="shared" si="2"/>
        <v>31.229</v>
      </c>
      <c r="O155" s="13">
        <v>244.83</v>
      </c>
      <c r="P155" s="14">
        <v>190.698</v>
      </c>
      <c r="Q155" s="14">
        <v>163.558</v>
      </c>
      <c r="R155" s="14">
        <v>202.964</v>
      </c>
      <c r="S155" s="14">
        <v>0.00579</v>
      </c>
      <c r="T155" s="3">
        <f t="shared" si="3"/>
        <v>27.14</v>
      </c>
    </row>
    <row r="156">
      <c r="A156" s="16">
        <v>245.43</v>
      </c>
      <c r="B156" s="17">
        <v>243.656</v>
      </c>
      <c r="C156" s="17">
        <v>202.854</v>
      </c>
      <c r="D156" s="17">
        <v>266.147</v>
      </c>
      <c r="E156" s="17">
        <v>0.01035</v>
      </c>
      <c r="F156" s="3">
        <f t="shared" si="1"/>
        <v>80.098</v>
      </c>
      <c r="H156" s="16">
        <v>245.43</v>
      </c>
      <c r="I156" s="17">
        <v>253.866</v>
      </c>
      <c r="J156" s="17">
        <v>202.854</v>
      </c>
      <c r="K156" s="17">
        <v>266.147</v>
      </c>
      <c r="L156" s="17">
        <v>0.01294</v>
      </c>
      <c r="M156" s="3">
        <f t="shared" si="2"/>
        <v>51.012</v>
      </c>
      <c r="O156" s="16">
        <v>245.43</v>
      </c>
      <c r="P156" s="17">
        <v>246.176</v>
      </c>
      <c r="Q156" s="17">
        <v>202.854</v>
      </c>
      <c r="R156" s="17">
        <v>266.147</v>
      </c>
      <c r="S156" s="17">
        <v>0.01099</v>
      </c>
      <c r="T156" s="3">
        <f t="shared" si="3"/>
        <v>43.322</v>
      </c>
    </row>
    <row r="157">
      <c r="A157" s="13">
        <v>246.02</v>
      </c>
      <c r="B157" s="14">
        <v>499.268</v>
      </c>
      <c r="C157" s="14">
        <v>396.456</v>
      </c>
      <c r="D157" s="14">
        <v>549.556</v>
      </c>
      <c r="E157" s="14">
        <v>0.02295</v>
      </c>
      <c r="F157" s="3">
        <f t="shared" si="1"/>
        <v>296.414</v>
      </c>
      <c r="H157" s="13">
        <v>246.02</v>
      </c>
      <c r="I157" s="14">
        <v>501.978</v>
      </c>
      <c r="J157" s="14">
        <v>396.456</v>
      </c>
      <c r="K157" s="14">
        <v>549.556</v>
      </c>
      <c r="L157" s="14">
        <v>0.02356</v>
      </c>
      <c r="M157" s="3">
        <f t="shared" si="2"/>
        <v>105.522</v>
      </c>
      <c r="O157" s="13">
        <v>246.02</v>
      </c>
      <c r="P157" s="14">
        <v>517.888</v>
      </c>
      <c r="Q157" s="14">
        <v>396.456</v>
      </c>
      <c r="R157" s="14">
        <v>549.556</v>
      </c>
      <c r="S157" s="14">
        <v>0.02711</v>
      </c>
      <c r="T157" s="3">
        <f t="shared" si="3"/>
        <v>121.432</v>
      </c>
    </row>
    <row r="158">
      <c r="A158" s="16">
        <v>246.62</v>
      </c>
      <c r="B158" s="17">
        <v>209.158</v>
      </c>
      <c r="C158" s="17">
        <v>177.155</v>
      </c>
      <c r="D158" s="17">
        <v>230.349</v>
      </c>
      <c r="E158" s="17">
        <v>0.0087</v>
      </c>
      <c r="F158" s="3">
        <f t="shared" si="1"/>
        <v>-187.298</v>
      </c>
      <c r="H158" s="16">
        <v>246.62</v>
      </c>
      <c r="I158" s="17">
        <v>231.668</v>
      </c>
      <c r="J158" s="17">
        <v>177.155</v>
      </c>
      <c r="K158" s="17">
        <v>230.349</v>
      </c>
      <c r="L158" s="17">
        <v>0.01482</v>
      </c>
      <c r="M158" s="3">
        <f t="shared" si="2"/>
        <v>54.513</v>
      </c>
      <c r="O158" s="16">
        <v>246.62</v>
      </c>
      <c r="P158" s="17">
        <v>222.178</v>
      </c>
      <c r="Q158" s="17">
        <v>177.155</v>
      </c>
      <c r="R158" s="17">
        <v>230.349</v>
      </c>
      <c r="S158" s="17">
        <v>0.01224</v>
      </c>
      <c r="T158" s="3">
        <f t="shared" si="3"/>
        <v>45.023</v>
      </c>
    </row>
    <row r="159">
      <c r="A159" s="13">
        <v>247.22</v>
      </c>
      <c r="B159" s="14">
        <v>199.588</v>
      </c>
      <c r="C159" s="14">
        <v>171.76</v>
      </c>
      <c r="D159" s="14">
        <v>213.473</v>
      </c>
      <c r="E159" s="14">
        <v>0.00507</v>
      </c>
      <c r="F159" s="3">
        <f t="shared" si="1"/>
        <v>22.433</v>
      </c>
      <c r="H159" s="13">
        <v>247.22</v>
      </c>
      <c r="I159" s="14">
        <v>198.698</v>
      </c>
      <c r="J159" s="14">
        <v>171.76</v>
      </c>
      <c r="K159" s="14">
        <v>213.473</v>
      </c>
      <c r="L159" s="14">
        <v>0.00491</v>
      </c>
      <c r="M159" s="3">
        <f t="shared" si="2"/>
        <v>26.938</v>
      </c>
      <c r="O159" s="13">
        <v>247.22</v>
      </c>
      <c r="P159" s="14">
        <v>189.209</v>
      </c>
      <c r="Q159" s="14">
        <v>171.76</v>
      </c>
      <c r="R159" s="14">
        <v>213.473</v>
      </c>
      <c r="S159" s="14">
        <v>0.00318</v>
      </c>
      <c r="T159" s="3">
        <f t="shared" si="3"/>
        <v>17.449</v>
      </c>
    </row>
    <row r="160">
      <c r="A160" s="16">
        <v>247.82</v>
      </c>
      <c r="B160" s="17">
        <v>242.384</v>
      </c>
      <c r="C160" s="17">
        <v>195.159</v>
      </c>
      <c r="D160" s="17">
        <v>262.57</v>
      </c>
      <c r="E160" s="17">
        <v>0.00844</v>
      </c>
      <c r="F160" s="3">
        <f t="shared" si="1"/>
        <v>70.624</v>
      </c>
      <c r="H160" s="16">
        <v>247.82</v>
      </c>
      <c r="I160" s="17">
        <v>262.395</v>
      </c>
      <c r="J160" s="17">
        <v>195.159</v>
      </c>
      <c r="K160" s="17">
        <v>262.57</v>
      </c>
      <c r="L160" s="17">
        <v>0.01202</v>
      </c>
      <c r="M160" s="3">
        <f t="shared" si="2"/>
        <v>67.236</v>
      </c>
      <c r="O160" s="16">
        <v>247.82</v>
      </c>
      <c r="P160" s="17">
        <v>255.006</v>
      </c>
      <c r="Q160" s="17">
        <v>195.159</v>
      </c>
      <c r="R160" s="17">
        <v>262.57</v>
      </c>
      <c r="S160" s="17">
        <v>0.0107</v>
      </c>
      <c r="T160" s="3">
        <f t="shared" si="3"/>
        <v>59.847</v>
      </c>
    </row>
    <row r="161">
      <c r="A161" s="13">
        <v>248.42</v>
      </c>
      <c r="B161" s="14">
        <v>394.472</v>
      </c>
      <c r="C161" s="14">
        <v>301.857</v>
      </c>
      <c r="D161" s="14">
        <v>413.96</v>
      </c>
      <c r="E161" s="14">
        <v>0.01891</v>
      </c>
      <c r="F161" s="3">
        <f t="shared" si="1"/>
        <v>199.313</v>
      </c>
      <c r="H161" s="13">
        <v>248.42</v>
      </c>
      <c r="I161" s="14">
        <v>402.582</v>
      </c>
      <c r="J161" s="14">
        <v>301.857</v>
      </c>
      <c r="K161" s="14">
        <v>413.96</v>
      </c>
      <c r="L161" s="14">
        <v>0.02056</v>
      </c>
      <c r="M161" s="3">
        <f t="shared" si="2"/>
        <v>100.725</v>
      </c>
      <c r="O161" s="13">
        <v>248.42</v>
      </c>
      <c r="P161" s="14">
        <v>402.893</v>
      </c>
      <c r="Q161" s="14">
        <v>301.857</v>
      </c>
      <c r="R161" s="14">
        <v>413.96</v>
      </c>
      <c r="S161" s="14">
        <v>0.02063</v>
      </c>
      <c r="T161" s="3">
        <f t="shared" si="3"/>
        <v>101.036</v>
      </c>
    </row>
    <row r="162">
      <c r="A162" s="16">
        <v>249.02</v>
      </c>
      <c r="B162" s="17">
        <v>251.678</v>
      </c>
      <c r="C162" s="17">
        <v>203.658</v>
      </c>
      <c r="D162" s="17">
        <v>271.665</v>
      </c>
      <c r="E162" s="17">
        <v>0.00916</v>
      </c>
      <c r="F162" s="3">
        <f t="shared" si="1"/>
        <v>-50.179</v>
      </c>
      <c r="H162" s="16">
        <v>249.02</v>
      </c>
      <c r="I162" s="17">
        <v>262.388</v>
      </c>
      <c r="J162" s="17">
        <v>203.658</v>
      </c>
      <c r="K162" s="17">
        <v>271.665</v>
      </c>
      <c r="L162" s="17">
        <v>0.0112</v>
      </c>
      <c r="M162" s="3">
        <f t="shared" si="2"/>
        <v>58.73</v>
      </c>
      <c r="O162" s="16">
        <v>249.02</v>
      </c>
      <c r="P162" s="17">
        <v>260.599</v>
      </c>
      <c r="Q162" s="17">
        <v>203.658</v>
      </c>
      <c r="R162" s="17">
        <v>271.665</v>
      </c>
      <c r="S162" s="17">
        <v>0.01086</v>
      </c>
      <c r="T162" s="3">
        <f t="shared" si="3"/>
        <v>56.941</v>
      </c>
    </row>
    <row r="163">
      <c r="A163" s="13">
        <v>249.62</v>
      </c>
      <c r="B163" s="14">
        <v>211.392</v>
      </c>
      <c r="C163" s="14">
        <v>186.361</v>
      </c>
      <c r="D163" s="14">
        <v>218.177</v>
      </c>
      <c r="E163" s="14">
        <v>0.00415</v>
      </c>
      <c r="F163" s="3">
        <f t="shared" si="1"/>
        <v>7.734</v>
      </c>
      <c r="H163" s="13">
        <v>249.62</v>
      </c>
      <c r="I163" s="14">
        <v>218.702</v>
      </c>
      <c r="J163" s="14">
        <v>186.361</v>
      </c>
      <c r="K163" s="14">
        <v>218.177</v>
      </c>
      <c r="L163" s="14">
        <v>0.00536</v>
      </c>
      <c r="M163" s="3">
        <f t="shared" si="2"/>
        <v>32.341</v>
      </c>
      <c r="O163" s="13">
        <v>249.62</v>
      </c>
      <c r="P163" s="14">
        <v>213.713</v>
      </c>
      <c r="Q163" s="14">
        <v>186.361</v>
      </c>
      <c r="R163" s="14">
        <v>218.177</v>
      </c>
      <c r="S163" s="14">
        <v>0.00453</v>
      </c>
      <c r="T163" s="3">
        <f t="shared" si="3"/>
        <v>27.352</v>
      </c>
    </row>
    <row r="164">
      <c r="A164" s="16">
        <v>250.22</v>
      </c>
      <c r="B164" s="17">
        <v>307.187</v>
      </c>
      <c r="C164" s="17">
        <v>245.86</v>
      </c>
      <c r="D164" s="17">
        <v>318.372</v>
      </c>
      <c r="E164" s="17">
        <v>0.01058</v>
      </c>
      <c r="F164" s="3">
        <f t="shared" si="1"/>
        <v>120.826</v>
      </c>
      <c r="H164" s="16">
        <v>250.22</v>
      </c>
      <c r="I164" s="17">
        <v>318.297</v>
      </c>
      <c r="J164" s="17">
        <v>245.86</v>
      </c>
      <c r="K164" s="17">
        <v>318.372</v>
      </c>
      <c r="L164" s="17">
        <v>0.01249</v>
      </c>
      <c r="M164" s="3">
        <f t="shared" si="2"/>
        <v>72.437</v>
      </c>
      <c r="O164" s="16">
        <v>250.22</v>
      </c>
      <c r="P164" s="17">
        <v>312.108</v>
      </c>
      <c r="Q164" s="17">
        <v>245.86</v>
      </c>
      <c r="R164" s="17">
        <v>318.372</v>
      </c>
      <c r="S164" s="17">
        <v>0.01143</v>
      </c>
      <c r="T164" s="3">
        <f t="shared" si="3"/>
        <v>66.248</v>
      </c>
    </row>
    <row r="165">
      <c r="A165" s="13">
        <v>250.82</v>
      </c>
      <c r="B165" s="14">
        <v>270.974</v>
      </c>
      <c r="C165" s="14">
        <v>225.058</v>
      </c>
      <c r="D165" s="14">
        <v>271.262</v>
      </c>
      <c r="E165" s="14">
        <v>0.00905</v>
      </c>
      <c r="F165" s="3">
        <f t="shared" si="1"/>
        <v>25.114</v>
      </c>
      <c r="H165" s="13">
        <v>250.82</v>
      </c>
      <c r="I165" s="14">
        <v>263.284</v>
      </c>
      <c r="J165" s="14">
        <v>225.058</v>
      </c>
      <c r="K165" s="14">
        <v>271.262</v>
      </c>
      <c r="L165" s="14">
        <v>0.00753</v>
      </c>
      <c r="M165" s="3">
        <f t="shared" si="2"/>
        <v>38.226</v>
      </c>
      <c r="O165" s="13">
        <v>250.82</v>
      </c>
      <c r="P165" s="14">
        <v>267.895</v>
      </c>
      <c r="Q165" s="14">
        <v>225.058</v>
      </c>
      <c r="R165" s="14">
        <v>271.262</v>
      </c>
      <c r="S165" s="14">
        <v>0.00844</v>
      </c>
      <c r="T165" s="3">
        <f t="shared" si="3"/>
        <v>42.837</v>
      </c>
    </row>
    <row r="166">
      <c r="A166" s="16">
        <v>251.42</v>
      </c>
      <c r="B166" s="17">
        <v>244.795</v>
      </c>
      <c r="C166" s="17">
        <v>206.361</v>
      </c>
      <c r="D166" s="17">
        <v>272.279</v>
      </c>
      <c r="E166" s="17">
        <v>0.00583</v>
      </c>
      <c r="F166" s="3">
        <f t="shared" si="1"/>
        <v>19.737</v>
      </c>
      <c r="H166" s="16">
        <v>251.42</v>
      </c>
      <c r="I166" s="17">
        <v>244.205</v>
      </c>
      <c r="J166" s="17">
        <v>206.361</v>
      </c>
      <c r="K166" s="17">
        <v>272.279</v>
      </c>
      <c r="L166" s="17">
        <v>0.00574</v>
      </c>
      <c r="M166" s="3">
        <f t="shared" si="2"/>
        <v>37.844</v>
      </c>
      <c r="O166" s="16">
        <v>251.42</v>
      </c>
      <c r="P166" s="17">
        <v>257.716</v>
      </c>
      <c r="Q166" s="17">
        <v>206.361</v>
      </c>
      <c r="R166" s="17">
        <v>272.279</v>
      </c>
      <c r="S166" s="17">
        <v>0.00779</v>
      </c>
      <c r="T166" s="3">
        <f t="shared" si="3"/>
        <v>51.355</v>
      </c>
    </row>
    <row r="167">
      <c r="A167" s="13">
        <v>252.02</v>
      </c>
      <c r="B167" s="14">
        <v>179.474</v>
      </c>
      <c r="C167" s="14">
        <v>149.858</v>
      </c>
      <c r="D167" s="14">
        <v>187.161</v>
      </c>
      <c r="E167" s="14">
        <v>0.00547</v>
      </c>
      <c r="F167" s="3">
        <f t="shared" si="1"/>
        <v>-26.887</v>
      </c>
      <c r="H167" s="13">
        <v>252.02</v>
      </c>
      <c r="I167" s="14">
        <v>188.684</v>
      </c>
      <c r="J167" s="14">
        <v>149.858</v>
      </c>
      <c r="K167" s="14">
        <v>187.161</v>
      </c>
      <c r="L167" s="14">
        <v>0.00718</v>
      </c>
      <c r="M167" s="3">
        <f t="shared" si="2"/>
        <v>38.826</v>
      </c>
      <c r="O167" s="13">
        <v>252.02</v>
      </c>
      <c r="P167" s="14">
        <v>197.694</v>
      </c>
      <c r="Q167" s="14">
        <v>149.858</v>
      </c>
      <c r="R167" s="14">
        <v>187.161</v>
      </c>
      <c r="S167" s="14">
        <v>0.00884</v>
      </c>
      <c r="T167" s="3">
        <f t="shared" si="3"/>
        <v>47.836</v>
      </c>
    </row>
    <row r="168">
      <c r="A168" s="16">
        <v>252.62</v>
      </c>
      <c r="B168" s="17">
        <v>217.005</v>
      </c>
      <c r="C168" s="17">
        <v>176.563</v>
      </c>
      <c r="D168" s="17">
        <v>224.488</v>
      </c>
      <c r="E168" s="17">
        <v>0.00534</v>
      </c>
      <c r="F168" s="3">
        <f t="shared" si="1"/>
        <v>67.147</v>
      </c>
      <c r="H168" s="16">
        <v>252.62</v>
      </c>
      <c r="I168" s="17">
        <v>227.516</v>
      </c>
      <c r="J168" s="17">
        <v>176.563</v>
      </c>
      <c r="K168" s="17">
        <v>224.488</v>
      </c>
      <c r="L168" s="17">
        <v>0.00673</v>
      </c>
      <c r="M168" s="3">
        <f t="shared" si="2"/>
        <v>50.953</v>
      </c>
      <c r="O168" s="16">
        <v>252.62</v>
      </c>
      <c r="P168" s="17">
        <v>208.227</v>
      </c>
      <c r="Q168" s="17">
        <v>176.563</v>
      </c>
      <c r="R168" s="17">
        <v>224.488</v>
      </c>
      <c r="S168" s="17">
        <v>0.00418</v>
      </c>
      <c r="T168" s="3">
        <f t="shared" si="3"/>
        <v>31.664</v>
      </c>
    </row>
    <row r="169">
      <c r="A169" s="13">
        <v>253.22</v>
      </c>
      <c r="B169" s="14">
        <v>327.069</v>
      </c>
      <c r="C169" s="14">
        <v>251.357</v>
      </c>
      <c r="D169" s="14">
        <v>346.258</v>
      </c>
      <c r="E169" s="14">
        <v>0.01411</v>
      </c>
      <c r="F169" s="3">
        <f t="shared" si="1"/>
        <v>150.506</v>
      </c>
      <c r="H169" s="13">
        <v>253.22</v>
      </c>
      <c r="I169" s="14">
        <v>320.979</v>
      </c>
      <c r="J169" s="14">
        <v>251.357</v>
      </c>
      <c r="K169" s="14">
        <v>346.258</v>
      </c>
      <c r="L169" s="14">
        <v>0.01298</v>
      </c>
      <c r="M169" s="3">
        <f t="shared" si="2"/>
        <v>69.622</v>
      </c>
      <c r="O169" s="13">
        <v>253.22</v>
      </c>
      <c r="P169" s="14">
        <v>323.19</v>
      </c>
      <c r="Q169" s="14">
        <v>251.357</v>
      </c>
      <c r="R169" s="14">
        <v>346.258</v>
      </c>
      <c r="S169" s="14">
        <v>0.01339</v>
      </c>
      <c r="T169" s="3">
        <f t="shared" si="3"/>
        <v>71.833</v>
      </c>
    </row>
    <row r="170">
      <c r="A170" s="16">
        <v>253.82</v>
      </c>
      <c r="B170" s="17">
        <v>176.289</v>
      </c>
      <c r="C170" s="17">
        <v>165.96</v>
      </c>
      <c r="D170" s="17">
        <v>197.175</v>
      </c>
      <c r="E170" s="17">
        <v>0.00176</v>
      </c>
      <c r="F170" s="3">
        <f t="shared" si="1"/>
        <v>-75.068</v>
      </c>
      <c r="H170" s="16">
        <v>253.82</v>
      </c>
      <c r="I170" s="17">
        <v>193.1</v>
      </c>
      <c r="J170" s="17">
        <v>165.96</v>
      </c>
      <c r="K170" s="17">
        <v>197.175</v>
      </c>
      <c r="L170" s="17">
        <v>0.00462</v>
      </c>
      <c r="M170" s="3">
        <f t="shared" si="2"/>
        <v>27.14</v>
      </c>
      <c r="O170" s="16">
        <v>253.82</v>
      </c>
      <c r="P170" s="17">
        <v>182.711</v>
      </c>
      <c r="Q170" s="17">
        <v>165.96</v>
      </c>
      <c r="R170" s="17">
        <v>197.175</v>
      </c>
      <c r="S170" s="17">
        <v>0.00285</v>
      </c>
      <c r="T170" s="3">
        <f t="shared" si="3"/>
        <v>16.751</v>
      </c>
    </row>
    <row r="171">
      <c r="A171" s="13">
        <v>254.42</v>
      </c>
      <c r="B171" s="14">
        <v>193.58</v>
      </c>
      <c r="C171" s="14">
        <v>171.359</v>
      </c>
      <c r="D171" s="14">
        <v>229.967</v>
      </c>
      <c r="E171" s="14">
        <v>0.00393</v>
      </c>
      <c r="F171" s="3">
        <f t="shared" si="1"/>
        <v>27.62</v>
      </c>
      <c r="H171" s="13">
        <v>254.42</v>
      </c>
      <c r="I171" s="14">
        <v>206.091</v>
      </c>
      <c r="J171" s="14">
        <v>171.359</v>
      </c>
      <c r="K171" s="14">
        <v>229.967</v>
      </c>
      <c r="L171" s="14">
        <v>0.00614</v>
      </c>
      <c r="M171" s="3">
        <f t="shared" si="2"/>
        <v>34.732</v>
      </c>
      <c r="O171" s="13">
        <v>254.42</v>
      </c>
      <c r="P171" s="14">
        <v>215.201</v>
      </c>
      <c r="Q171" s="14">
        <v>171.359</v>
      </c>
      <c r="R171" s="14">
        <v>229.967</v>
      </c>
      <c r="S171" s="14">
        <v>0.00775</v>
      </c>
      <c r="T171" s="3">
        <f t="shared" si="3"/>
        <v>43.842</v>
      </c>
    </row>
    <row r="172">
      <c r="A172" s="16">
        <v>255.02</v>
      </c>
      <c r="B172" s="17">
        <v>240.091</v>
      </c>
      <c r="C172" s="17">
        <v>187.661</v>
      </c>
      <c r="D172" s="17">
        <v>255.276</v>
      </c>
      <c r="E172" s="17">
        <v>0.00706</v>
      </c>
      <c r="F172" s="3">
        <f t="shared" si="1"/>
        <v>68.732</v>
      </c>
      <c r="H172" s="16">
        <v>255.02</v>
      </c>
      <c r="I172" s="17">
        <v>248.502</v>
      </c>
      <c r="J172" s="17">
        <v>187.661</v>
      </c>
      <c r="K172" s="17">
        <v>255.276</v>
      </c>
      <c r="L172" s="17">
        <v>0.00819</v>
      </c>
      <c r="M172" s="3">
        <f t="shared" si="2"/>
        <v>60.841</v>
      </c>
      <c r="O172" s="16">
        <v>255.02</v>
      </c>
      <c r="P172" s="17">
        <v>250.313</v>
      </c>
      <c r="Q172" s="17">
        <v>187.661</v>
      </c>
      <c r="R172" s="17">
        <v>255.276</v>
      </c>
      <c r="S172" s="17">
        <v>0.00843</v>
      </c>
      <c r="T172" s="3">
        <f t="shared" si="3"/>
        <v>62.652</v>
      </c>
    </row>
    <row r="173">
      <c r="A173" s="13">
        <v>255.62</v>
      </c>
      <c r="B173" s="14">
        <v>198.488</v>
      </c>
      <c r="C173" s="14">
        <v>165.26</v>
      </c>
      <c r="D173" s="14">
        <v>205.574</v>
      </c>
      <c r="E173" s="14">
        <v>0.00479</v>
      </c>
      <c r="F173" s="3">
        <f t="shared" si="1"/>
        <v>10.827</v>
      </c>
      <c r="H173" s="13">
        <v>255.62</v>
      </c>
      <c r="I173" s="14">
        <v>209.299</v>
      </c>
      <c r="J173" s="14">
        <v>165.26</v>
      </c>
      <c r="K173" s="14">
        <v>205.574</v>
      </c>
      <c r="L173" s="14">
        <v>0.00635</v>
      </c>
      <c r="M173" s="3">
        <f t="shared" si="2"/>
        <v>44.039</v>
      </c>
      <c r="O173" s="13">
        <v>255.62</v>
      </c>
      <c r="P173" s="14">
        <v>179.109</v>
      </c>
      <c r="Q173" s="14">
        <v>165.26</v>
      </c>
      <c r="R173" s="14">
        <v>205.574</v>
      </c>
      <c r="S173" s="14">
        <v>0.002</v>
      </c>
      <c r="T173" s="3">
        <f t="shared" si="3"/>
        <v>13.849</v>
      </c>
    </row>
    <row r="174">
      <c r="A174" s="16">
        <v>256.22</v>
      </c>
      <c r="B174" s="17">
        <v>407.469</v>
      </c>
      <c r="C174" s="17">
        <v>315.957</v>
      </c>
      <c r="D174" s="17">
        <v>448.558</v>
      </c>
      <c r="E174" s="17">
        <v>0.01671</v>
      </c>
      <c r="F174" s="3">
        <f t="shared" si="1"/>
        <v>242.209</v>
      </c>
      <c r="H174" s="16">
        <v>256.22</v>
      </c>
      <c r="I174" s="17">
        <v>418.079</v>
      </c>
      <c r="J174" s="17">
        <v>315.957</v>
      </c>
      <c r="K174" s="17">
        <v>448.558</v>
      </c>
      <c r="L174" s="17">
        <v>0.01865</v>
      </c>
      <c r="M174" s="3">
        <f t="shared" si="2"/>
        <v>102.122</v>
      </c>
      <c r="O174" s="16">
        <v>256.22</v>
      </c>
      <c r="P174" s="17">
        <v>412.59</v>
      </c>
      <c r="Q174" s="17">
        <v>315.957</v>
      </c>
      <c r="R174" s="17">
        <v>448.558</v>
      </c>
      <c r="S174" s="17">
        <v>0.01764</v>
      </c>
      <c r="T174" s="3">
        <f t="shared" si="3"/>
        <v>96.633</v>
      </c>
    </row>
    <row r="175">
      <c r="A175" s="13">
        <v>256.82</v>
      </c>
      <c r="B175" s="14">
        <v>215.567</v>
      </c>
      <c r="C175" s="14">
        <v>164.456</v>
      </c>
      <c r="D175" s="14">
        <v>233.556</v>
      </c>
      <c r="E175" s="14">
        <v>0.00867</v>
      </c>
      <c r="F175" s="3">
        <f t="shared" si="1"/>
        <v>-100.39</v>
      </c>
      <c r="H175" s="13">
        <v>256.82</v>
      </c>
      <c r="I175" s="14">
        <v>228.777</v>
      </c>
      <c r="J175" s="14">
        <v>164.456</v>
      </c>
      <c r="K175" s="14">
        <v>233.556</v>
      </c>
      <c r="L175" s="14">
        <v>0.01091</v>
      </c>
      <c r="M175" s="3">
        <f t="shared" si="2"/>
        <v>64.321</v>
      </c>
      <c r="O175" s="13">
        <v>256.82</v>
      </c>
      <c r="P175" s="14">
        <v>198.487</v>
      </c>
      <c r="Q175" s="14">
        <v>164.456</v>
      </c>
      <c r="R175" s="14">
        <v>233.556</v>
      </c>
      <c r="S175" s="14">
        <v>0.00577</v>
      </c>
      <c r="T175" s="3">
        <f t="shared" si="3"/>
        <v>34.031</v>
      </c>
    </row>
    <row r="176">
      <c r="A176" s="16">
        <v>257.41</v>
      </c>
      <c r="B176" s="17">
        <v>192.892</v>
      </c>
      <c r="C176" s="17">
        <v>156.961</v>
      </c>
      <c r="D176" s="17">
        <v>199.477</v>
      </c>
      <c r="E176" s="17">
        <v>0.00466</v>
      </c>
      <c r="F176" s="3">
        <f t="shared" si="1"/>
        <v>28.436</v>
      </c>
      <c r="H176" s="16">
        <v>257.41</v>
      </c>
      <c r="I176" s="17">
        <v>199.403</v>
      </c>
      <c r="J176" s="17">
        <v>156.961</v>
      </c>
      <c r="K176" s="17">
        <v>199.477</v>
      </c>
      <c r="L176" s="17">
        <v>0.00551</v>
      </c>
      <c r="M176" s="3">
        <f t="shared" si="2"/>
        <v>42.442</v>
      </c>
      <c r="O176" s="16">
        <v>257.41</v>
      </c>
      <c r="P176" s="17">
        <v>203.414</v>
      </c>
      <c r="Q176" s="17">
        <v>156.961</v>
      </c>
      <c r="R176" s="17">
        <v>199.477</v>
      </c>
      <c r="S176" s="17">
        <v>0.00603</v>
      </c>
      <c r="T176" s="3">
        <f t="shared" si="3"/>
        <v>46.453</v>
      </c>
    </row>
    <row r="177">
      <c r="A177" s="13">
        <v>258.01</v>
      </c>
      <c r="B177" s="14">
        <v>215.977</v>
      </c>
      <c r="C177" s="14">
        <v>174.158</v>
      </c>
      <c r="D177" s="14">
        <v>237.064</v>
      </c>
      <c r="E177" s="14">
        <v>0.0062</v>
      </c>
      <c r="F177" s="3">
        <f t="shared" si="1"/>
        <v>59.016</v>
      </c>
      <c r="H177" s="13">
        <v>258.01</v>
      </c>
      <c r="I177" s="14">
        <v>218.687</v>
      </c>
      <c r="J177" s="14">
        <v>174.158</v>
      </c>
      <c r="K177" s="14">
        <v>237.064</v>
      </c>
      <c r="L177" s="14">
        <v>0.0066</v>
      </c>
      <c r="M177" s="3">
        <f t="shared" si="2"/>
        <v>44.529</v>
      </c>
      <c r="O177" s="13">
        <v>258.01</v>
      </c>
      <c r="P177" s="14">
        <v>212.098</v>
      </c>
      <c r="Q177" s="14">
        <v>174.158</v>
      </c>
      <c r="R177" s="14">
        <v>237.064</v>
      </c>
      <c r="S177" s="14">
        <v>0.00562</v>
      </c>
      <c r="T177" s="3">
        <f t="shared" si="3"/>
        <v>37.94</v>
      </c>
    </row>
    <row r="178">
      <c r="A178" s="16">
        <v>258.61</v>
      </c>
      <c r="B178" s="17">
        <v>266.088</v>
      </c>
      <c r="C178" s="17">
        <v>219.56</v>
      </c>
      <c r="D178" s="17">
        <v>280.473</v>
      </c>
      <c r="E178" s="17">
        <v>0.00586</v>
      </c>
      <c r="F178" s="3">
        <f t="shared" si="1"/>
        <v>91.93</v>
      </c>
      <c r="H178" s="16">
        <v>258.61</v>
      </c>
      <c r="I178" s="17">
        <v>261.698</v>
      </c>
      <c r="J178" s="17">
        <v>219.56</v>
      </c>
      <c r="K178" s="17">
        <v>280.473</v>
      </c>
      <c r="L178" s="17">
        <v>0.00531</v>
      </c>
      <c r="M178" s="3">
        <f t="shared" si="2"/>
        <v>42.138</v>
      </c>
      <c r="O178" s="16">
        <v>258.61</v>
      </c>
      <c r="P178" s="17">
        <v>248.209</v>
      </c>
      <c r="Q178" s="17">
        <v>219.56</v>
      </c>
      <c r="R178" s="17">
        <v>280.473</v>
      </c>
      <c r="S178" s="17">
        <v>0.00361</v>
      </c>
      <c r="T178" s="3">
        <f t="shared" si="3"/>
        <v>28.649</v>
      </c>
    </row>
    <row r="179">
      <c r="A179" s="13">
        <v>259.21</v>
      </c>
      <c r="B179" s="14">
        <v>201.671</v>
      </c>
      <c r="C179" s="14">
        <v>164.857</v>
      </c>
      <c r="D179" s="14">
        <v>217.059</v>
      </c>
      <c r="E179" s="14">
        <v>0.0055</v>
      </c>
      <c r="F179" s="3">
        <f t="shared" si="1"/>
        <v>-17.889</v>
      </c>
      <c r="H179" s="13">
        <v>259.21</v>
      </c>
      <c r="I179" s="14">
        <v>192.781</v>
      </c>
      <c r="J179" s="14">
        <v>164.857</v>
      </c>
      <c r="K179" s="14">
        <v>217.059</v>
      </c>
      <c r="L179" s="14">
        <v>0.00417</v>
      </c>
      <c r="M179" s="3">
        <f t="shared" si="2"/>
        <v>27.924</v>
      </c>
      <c r="O179" s="13">
        <v>259.21</v>
      </c>
      <c r="P179" s="14">
        <v>205.692</v>
      </c>
      <c r="Q179" s="14">
        <v>164.857</v>
      </c>
      <c r="R179" s="14">
        <v>217.059</v>
      </c>
      <c r="S179" s="14">
        <v>0.0061</v>
      </c>
      <c r="T179" s="3">
        <f t="shared" si="3"/>
        <v>40.835</v>
      </c>
    </row>
    <row r="180">
      <c r="A180" s="16">
        <v>259.81</v>
      </c>
      <c r="B180" s="17">
        <v>272.27</v>
      </c>
      <c r="C180" s="17">
        <v>221.857</v>
      </c>
      <c r="D180" s="17">
        <v>290.558</v>
      </c>
      <c r="E180" s="17">
        <v>0.00762</v>
      </c>
      <c r="F180" s="3">
        <f t="shared" si="1"/>
        <v>107.413</v>
      </c>
      <c r="H180" s="16">
        <v>259.81</v>
      </c>
      <c r="I180" s="17">
        <v>285.68</v>
      </c>
      <c r="J180" s="17">
        <v>221.857</v>
      </c>
      <c r="K180" s="17">
        <v>290.558</v>
      </c>
      <c r="L180" s="17">
        <v>0.00965</v>
      </c>
      <c r="M180" s="3">
        <f t="shared" si="2"/>
        <v>63.823</v>
      </c>
      <c r="O180" s="16">
        <v>259.81</v>
      </c>
      <c r="P180" s="17">
        <v>279.891</v>
      </c>
      <c r="Q180" s="17">
        <v>221.857</v>
      </c>
      <c r="R180" s="17">
        <v>290.558</v>
      </c>
      <c r="S180" s="17">
        <v>0.00877</v>
      </c>
      <c r="T180" s="3">
        <f t="shared" si="3"/>
        <v>58.034</v>
      </c>
    </row>
    <row r="181">
      <c r="A181" s="13">
        <v>260.41</v>
      </c>
      <c r="B181" s="14">
        <v>417.371</v>
      </c>
      <c r="C181" s="14">
        <v>316.357</v>
      </c>
      <c r="D181" s="14">
        <v>462.659</v>
      </c>
      <c r="E181" s="14">
        <v>0.01449</v>
      </c>
      <c r="F181" s="3">
        <f t="shared" si="1"/>
        <v>195.514</v>
      </c>
      <c r="H181" s="13">
        <v>260.41</v>
      </c>
      <c r="I181" s="14">
        <v>405.381</v>
      </c>
      <c r="J181" s="14">
        <v>316.357</v>
      </c>
      <c r="K181" s="14">
        <v>462.659</v>
      </c>
      <c r="L181" s="14">
        <v>0.01277</v>
      </c>
      <c r="M181" s="3">
        <f t="shared" si="2"/>
        <v>89.024</v>
      </c>
      <c r="O181" s="13">
        <v>260.41</v>
      </c>
      <c r="P181" s="14">
        <v>400.592</v>
      </c>
      <c r="Q181" s="14">
        <v>316.357</v>
      </c>
      <c r="R181" s="14">
        <v>462.659</v>
      </c>
      <c r="S181" s="14">
        <v>0.01208</v>
      </c>
      <c r="T181" s="3">
        <f t="shared" si="3"/>
        <v>84.235</v>
      </c>
    </row>
    <row r="182">
      <c r="A182" s="16">
        <v>261.01</v>
      </c>
      <c r="B182" s="17">
        <v>170.798</v>
      </c>
      <c r="C182" s="17">
        <v>134.362</v>
      </c>
      <c r="D182" s="17">
        <v>181.182</v>
      </c>
      <c r="E182" s="17">
        <v>0.00393</v>
      </c>
      <c r="F182" s="3">
        <f t="shared" si="1"/>
        <v>-145.559</v>
      </c>
      <c r="H182" s="16">
        <v>261.01</v>
      </c>
      <c r="I182" s="17">
        <v>167.209</v>
      </c>
      <c r="J182" s="17">
        <v>134.362</v>
      </c>
      <c r="K182" s="17">
        <v>181.182</v>
      </c>
      <c r="L182" s="17">
        <v>0.00354</v>
      </c>
      <c r="M182" s="3">
        <f t="shared" si="2"/>
        <v>32.847</v>
      </c>
      <c r="O182" s="16">
        <v>261.01</v>
      </c>
      <c r="P182" s="17">
        <v>169.32</v>
      </c>
      <c r="Q182" s="17">
        <v>134.362</v>
      </c>
      <c r="R182" s="17">
        <v>181.182</v>
      </c>
      <c r="S182" s="17">
        <v>0.00377</v>
      </c>
      <c r="T182" s="3">
        <f t="shared" si="3"/>
        <v>34.958</v>
      </c>
    </row>
    <row r="183">
      <c r="A183" s="13">
        <v>261.61</v>
      </c>
      <c r="B183" s="14">
        <v>188.395</v>
      </c>
      <c r="C183" s="14">
        <v>185.761</v>
      </c>
      <c r="D183" s="14">
        <v>226.179</v>
      </c>
      <c r="E183" s="14">
        <v>2.7E-4</v>
      </c>
      <c r="F183" s="3">
        <f t="shared" si="1"/>
        <v>54.033</v>
      </c>
      <c r="H183" s="13">
        <v>261.61</v>
      </c>
      <c r="I183" s="14">
        <v>206.706</v>
      </c>
      <c r="J183" s="14">
        <v>185.761</v>
      </c>
      <c r="K183" s="14">
        <v>226.179</v>
      </c>
      <c r="L183" s="14">
        <v>0.00216</v>
      </c>
      <c r="M183" s="3">
        <f t="shared" si="2"/>
        <v>20.945</v>
      </c>
      <c r="O183" s="13">
        <v>261.61</v>
      </c>
      <c r="P183" s="14">
        <v>208.717</v>
      </c>
      <c r="Q183" s="14">
        <v>185.761</v>
      </c>
      <c r="R183" s="14">
        <v>226.179</v>
      </c>
      <c r="S183" s="14">
        <v>0.00237</v>
      </c>
      <c r="T183" s="3">
        <f t="shared" si="3"/>
        <v>22.956</v>
      </c>
    </row>
    <row r="184">
      <c r="A184" s="16">
        <v>262.21</v>
      </c>
      <c r="B184" s="17">
        <v>195.764</v>
      </c>
      <c r="C184" s="17">
        <v>160.556</v>
      </c>
      <c r="D184" s="17">
        <v>210.554</v>
      </c>
      <c r="E184" s="17">
        <v>0.00496</v>
      </c>
      <c r="F184" s="3">
        <f t="shared" si="1"/>
        <v>10.003</v>
      </c>
      <c r="H184" s="16">
        <v>262.21</v>
      </c>
      <c r="I184" s="17">
        <v>189.874</v>
      </c>
      <c r="J184" s="17">
        <v>160.556</v>
      </c>
      <c r="K184" s="17">
        <v>210.554</v>
      </c>
      <c r="L184" s="17">
        <v>0.00413</v>
      </c>
      <c r="M184" s="3">
        <f t="shared" si="2"/>
        <v>29.318</v>
      </c>
      <c r="O184" s="16">
        <v>262.21</v>
      </c>
      <c r="P184" s="17">
        <v>198.384</v>
      </c>
      <c r="Q184" s="17">
        <v>160.556</v>
      </c>
      <c r="R184" s="17">
        <v>210.554</v>
      </c>
      <c r="S184" s="17">
        <v>0.00533</v>
      </c>
      <c r="T184" s="3">
        <f t="shared" si="3"/>
        <v>37.828</v>
      </c>
    </row>
    <row r="185">
      <c r="A185" s="13">
        <v>262.81</v>
      </c>
      <c r="B185" s="14">
        <v>174.268</v>
      </c>
      <c r="C185" s="14">
        <v>144.657</v>
      </c>
      <c r="D185" s="14">
        <v>192.757</v>
      </c>
      <c r="E185" s="14">
        <v>0.00388</v>
      </c>
      <c r="F185" s="3">
        <f t="shared" si="1"/>
        <v>13.712</v>
      </c>
      <c r="H185" s="13">
        <v>262.81</v>
      </c>
      <c r="I185" s="14">
        <v>168.878</v>
      </c>
      <c r="J185" s="14">
        <v>144.657</v>
      </c>
      <c r="K185" s="14">
        <v>192.757</v>
      </c>
      <c r="L185" s="14">
        <v>0.00317</v>
      </c>
      <c r="M185" s="3">
        <f t="shared" si="2"/>
        <v>24.221</v>
      </c>
      <c r="O185" s="13">
        <v>262.81</v>
      </c>
      <c r="P185" s="14">
        <v>175.889</v>
      </c>
      <c r="Q185" s="14">
        <v>144.657</v>
      </c>
      <c r="R185" s="14">
        <v>192.757</v>
      </c>
      <c r="S185" s="14">
        <v>0.00409</v>
      </c>
      <c r="T185" s="3">
        <f t="shared" si="3"/>
        <v>31.232</v>
      </c>
    </row>
    <row r="186">
      <c r="A186" s="16">
        <v>263.41</v>
      </c>
      <c r="B186" s="17">
        <v>204.592</v>
      </c>
      <c r="C186" s="17">
        <v>187.061</v>
      </c>
      <c r="D186" s="17">
        <v>230.777</v>
      </c>
      <c r="E186" s="17">
        <v>0.00185</v>
      </c>
      <c r="F186" s="3">
        <f t="shared" si="1"/>
        <v>59.935</v>
      </c>
      <c r="H186" s="16">
        <v>263.41</v>
      </c>
      <c r="I186" s="17">
        <v>207.303</v>
      </c>
      <c r="J186" s="17">
        <v>187.061</v>
      </c>
      <c r="K186" s="17">
        <v>230.777</v>
      </c>
      <c r="L186" s="17">
        <v>0.00214</v>
      </c>
      <c r="M186" s="3">
        <f t="shared" si="2"/>
        <v>20.242</v>
      </c>
      <c r="O186" s="16">
        <v>263.41</v>
      </c>
      <c r="P186" s="17">
        <v>195.014</v>
      </c>
      <c r="Q186" s="17">
        <v>187.061</v>
      </c>
      <c r="R186" s="17">
        <v>230.777</v>
      </c>
      <c r="S186" s="17">
        <v>8.4E-4</v>
      </c>
      <c r="T186" s="3">
        <f t="shared" si="3"/>
        <v>7.953</v>
      </c>
    </row>
    <row r="187">
      <c r="A187" s="13">
        <v>264.0</v>
      </c>
      <c r="B187" s="14">
        <v>523.797</v>
      </c>
      <c r="C187" s="14">
        <v>403.862</v>
      </c>
      <c r="D187" s="14">
        <v>585.981</v>
      </c>
      <c r="E187" s="14">
        <v>0.01131</v>
      </c>
      <c r="F187" s="3">
        <f t="shared" si="1"/>
        <v>336.736</v>
      </c>
      <c r="H187" s="13">
        <v>264.0</v>
      </c>
      <c r="I187" s="14">
        <v>546.708</v>
      </c>
      <c r="J187" s="14">
        <v>403.862</v>
      </c>
      <c r="K187" s="14">
        <v>585.981</v>
      </c>
      <c r="L187" s="14">
        <v>0.01347</v>
      </c>
      <c r="M187" s="3">
        <f t="shared" si="2"/>
        <v>142.846</v>
      </c>
      <c r="O187" s="13">
        <v>264.0</v>
      </c>
      <c r="P187" s="14">
        <v>551.319</v>
      </c>
      <c r="Q187" s="14">
        <v>403.862</v>
      </c>
      <c r="R187" s="14">
        <v>585.981</v>
      </c>
      <c r="S187" s="14">
        <v>0.0139</v>
      </c>
      <c r="T187" s="3">
        <f t="shared" si="3"/>
        <v>147.457</v>
      </c>
    </row>
    <row r="188">
      <c r="A188" s="16">
        <v>264.6</v>
      </c>
      <c r="B188" s="17">
        <v>234.288</v>
      </c>
      <c r="C188" s="17">
        <v>190.86</v>
      </c>
      <c r="D188" s="17">
        <v>265.073</v>
      </c>
      <c r="E188" s="17">
        <v>0.00443</v>
      </c>
      <c r="F188" s="3">
        <f t="shared" si="1"/>
        <v>-169.574</v>
      </c>
      <c r="H188" s="16">
        <v>264.6</v>
      </c>
      <c r="I188" s="17">
        <v>227.898</v>
      </c>
      <c r="J188" s="17">
        <v>190.86</v>
      </c>
      <c r="K188" s="17">
        <v>265.073</v>
      </c>
      <c r="L188" s="17">
        <v>0.00378</v>
      </c>
      <c r="M188" s="3">
        <f t="shared" si="2"/>
        <v>37.038</v>
      </c>
      <c r="O188" s="16">
        <v>264.6</v>
      </c>
      <c r="P188" s="17">
        <v>225.209</v>
      </c>
      <c r="Q188" s="17">
        <v>190.86</v>
      </c>
      <c r="R188" s="17">
        <v>265.073</v>
      </c>
      <c r="S188" s="17">
        <v>0.0035</v>
      </c>
      <c r="T188" s="3">
        <f t="shared" si="3"/>
        <v>34.349</v>
      </c>
    </row>
    <row r="189">
      <c r="A189" s="13">
        <v>265.2</v>
      </c>
      <c r="B189" s="14">
        <v>206.383</v>
      </c>
      <c r="C189" s="14">
        <v>161.659</v>
      </c>
      <c r="D189" s="14">
        <v>207.169</v>
      </c>
      <c r="E189" s="14">
        <v>0.00488</v>
      </c>
      <c r="F189" s="3">
        <f t="shared" si="1"/>
        <v>15.523</v>
      </c>
      <c r="H189" s="13">
        <v>265.2</v>
      </c>
      <c r="I189" s="14">
        <v>189.394</v>
      </c>
      <c r="J189" s="14">
        <v>161.659</v>
      </c>
      <c r="K189" s="14">
        <v>207.169</v>
      </c>
      <c r="L189" s="14">
        <v>0.00302</v>
      </c>
      <c r="M189" s="3">
        <f t="shared" si="2"/>
        <v>27.735</v>
      </c>
      <c r="O189" s="13">
        <v>265.2</v>
      </c>
      <c r="P189" s="14">
        <v>202.804</v>
      </c>
      <c r="Q189" s="14">
        <v>161.659</v>
      </c>
      <c r="R189" s="14">
        <v>207.169</v>
      </c>
      <c r="S189" s="14">
        <v>0.00449</v>
      </c>
      <c r="T189" s="3">
        <f t="shared" si="3"/>
        <v>41.145</v>
      </c>
    </row>
    <row r="190">
      <c r="A190" s="16">
        <v>265.8</v>
      </c>
      <c r="B190" s="17">
        <v>204.282</v>
      </c>
      <c r="C190" s="17">
        <v>167.759</v>
      </c>
      <c r="D190" s="17">
        <v>225.368</v>
      </c>
      <c r="E190" s="17">
        <v>0.00373</v>
      </c>
      <c r="F190" s="3">
        <f t="shared" si="1"/>
        <v>42.623</v>
      </c>
      <c r="H190" s="16">
        <v>265.8</v>
      </c>
      <c r="I190" s="17">
        <v>200.992</v>
      </c>
      <c r="J190" s="17">
        <v>167.759</v>
      </c>
      <c r="K190" s="17">
        <v>225.368</v>
      </c>
      <c r="L190" s="17">
        <v>0.00339</v>
      </c>
      <c r="M190" s="3">
        <f t="shared" si="2"/>
        <v>33.233</v>
      </c>
      <c r="O190" s="16">
        <v>265.8</v>
      </c>
      <c r="P190" s="17">
        <v>209.903</v>
      </c>
      <c r="Q190" s="17">
        <v>167.759</v>
      </c>
      <c r="R190" s="17">
        <v>225.368</v>
      </c>
      <c r="S190" s="17">
        <v>0.0043</v>
      </c>
      <c r="T190" s="3">
        <f t="shared" si="3"/>
        <v>42.144</v>
      </c>
    </row>
    <row r="191">
      <c r="A191" s="13">
        <v>266.4</v>
      </c>
      <c r="B191" s="14">
        <v>231.567</v>
      </c>
      <c r="C191" s="14">
        <v>196.256</v>
      </c>
      <c r="D191" s="14">
        <v>253.356</v>
      </c>
      <c r="E191" s="14">
        <v>0.00443</v>
      </c>
      <c r="F191" s="3">
        <f t="shared" si="1"/>
        <v>63.808</v>
      </c>
      <c r="H191" s="13">
        <v>266.4</v>
      </c>
      <c r="I191" s="14">
        <v>240.577</v>
      </c>
      <c r="J191" s="14">
        <v>196.256</v>
      </c>
      <c r="K191" s="14">
        <v>253.356</v>
      </c>
      <c r="L191" s="14">
        <v>0.00556</v>
      </c>
      <c r="M191" s="3">
        <f t="shared" si="2"/>
        <v>44.321</v>
      </c>
      <c r="O191" s="13">
        <v>266.4</v>
      </c>
      <c r="P191" s="14">
        <v>242.488</v>
      </c>
      <c r="Q191" s="14">
        <v>196.256</v>
      </c>
      <c r="R191" s="14">
        <v>253.356</v>
      </c>
      <c r="S191" s="14">
        <v>0.0058</v>
      </c>
      <c r="T191" s="3">
        <f t="shared" si="3"/>
        <v>46.232</v>
      </c>
    </row>
    <row r="192">
      <c r="A192" s="16">
        <v>267.0</v>
      </c>
      <c r="B192" s="17">
        <v>286.281</v>
      </c>
      <c r="C192" s="17">
        <v>231.959</v>
      </c>
      <c r="D192" s="17">
        <v>320.568</v>
      </c>
      <c r="E192" s="17">
        <v>0.00569</v>
      </c>
      <c r="F192" s="3">
        <f t="shared" si="1"/>
        <v>90.025</v>
      </c>
      <c r="H192" s="16">
        <v>267.0</v>
      </c>
      <c r="I192" s="17">
        <v>300.992</v>
      </c>
      <c r="J192" s="17">
        <v>231.959</v>
      </c>
      <c r="K192" s="17">
        <v>320.568</v>
      </c>
      <c r="L192" s="17">
        <v>0.00723</v>
      </c>
      <c r="M192" s="3">
        <f t="shared" si="2"/>
        <v>69.033</v>
      </c>
      <c r="O192" s="16">
        <v>267.0</v>
      </c>
      <c r="P192" s="17">
        <v>295.202</v>
      </c>
      <c r="Q192" s="17">
        <v>231.959</v>
      </c>
      <c r="R192" s="17">
        <v>320.568</v>
      </c>
      <c r="S192" s="17">
        <v>0.00662</v>
      </c>
      <c r="T192" s="3">
        <f t="shared" si="3"/>
        <v>63.243</v>
      </c>
    </row>
    <row r="193">
      <c r="A193" s="13">
        <v>267.6</v>
      </c>
      <c r="B193" s="14">
        <v>251.489</v>
      </c>
      <c r="C193" s="14">
        <v>207.86</v>
      </c>
      <c r="D193" s="14">
        <v>262.275</v>
      </c>
      <c r="E193" s="14">
        <v>0.0039</v>
      </c>
      <c r="F193" s="3">
        <f t="shared" si="1"/>
        <v>19.53</v>
      </c>
      <c r="H193" s="13">
        <v>267.6</v>
      </c>
      <c r="I193" s="14">
        <v>259.4</v>
      </c>
      <c r="J193" s="14">
        <v>207.86</v>
      </c>
      <c r="K193" s="14">
        <v>262.275</v>
      </c>
      <c r="L193" s="14">
        <v>0.00461</v>
      </c>
      <c r="M193" s="3">
        <f t="shared" si="2"/>
        <v>51.54</v>
      </c>
      <c r="O193" s="13">
        <v>267.6</v>
      </c>
      <c r="P193" s="14">
        <v>254.411</v>
      </c>
      <c r="Q193" s="14">
        <v>207.86</v>
      </c>
      <c r="R193" s="14">
        <v>262.275</v>
      </c>
      <c r="S193" s="14">
        <v>0.00416</v>
      </c>
      <c r="T193" s="3">
        <f t="shared" si="3"/>
        <v>46.551</v>
      </c>
    </row>
    <row r="194">
      <c r="A194" s="16">
        <v>268.2</v>
      </c>
      <c r="B194" s="17">
        <v>277.688</v>
      </c>
      <c r="C194" s="17">
        <v>218.96</v>
      </c>
      <c r="D194" s="17">
        <v>290.773</v>
      </c>
      <c r="E194" s="17">
        <v>0.00483</v>
      </c>
      <c r="F194" s="3">
        <f t="shared" si="1"/>
        <v>69.828</v>
      </c>
      <c r="H194" s="16">
        <v>268.2</v>
      </c>
      <c r="I194" s="17">
        <v>276.499</v>
      </c>
      <c r="J194" s="17">
        <v>218.96</v>
      </c>
      <c r="K194" s="17">
        <v>290.773</v>
      </c>
      <c r="L194" s="17">
        <v>0.00473</v>
      </c>
      <c r="M194" s="3">
        <f t="shared" si="2"/>
        <v>57.539</v>
      </c>
      <c r="O194" s="16">
        <v>268.2</v>
      </c>
      <c r="P194" s="17">
        <v>275.509</v>
      </c>
      <c r="Q194" s="17">
        <v>218.96</v>
      </c>
      <c r="R194" s="17">
        <v>290.773</v>
      </c>
      <c r="S194" s="17">
        <v>0.00465</v>
      </c>
      <c r="T194" s="3">
        <f t="shared" si="3"/>
        <v>56.549</v>
      </c>
    </row>
    <row r="195">
      <c r="A195" s="13">
        <v>268.8</v>
      </c>
      <c r="B195" s="14">
        <v>185.287</v>
      </c>
      <c r="C195" s="14">
        <v>139.56</v>
      </c>
      <c r="D195" s="14">
        <v>184.373</v>
      </c>
      <c r="E195" s="14">
        <v>0.00377</v>
      </c>
      <c r="F195" s="3">
        <f t="shared" si="1"/>
        <v>-33.673</v>
      </c>
      <c r="H195" s="13">
        <v>268.8</v>
      </c>
      <c r="I195" s="14">
        <v>181.598</v>
      </c>
      <c r="J195" s="14">
        <v>139.56</v>
      </c>
      <c r="K195" s="14">
        <v>184.373</v>
      </c>
      <c r="L195" s="14">
        <v>0.00347</v>
      </c>
      <c r="M195" s="3">
        <f t="shared" si="2"/>
        <v>42.038</v>
      </c>
      <c r="O195" s="13">
        <v>268.8</v>
      </c>
      <c r="P195" s="14">
        <v>184.808</v>
      </c>
      <c r="Q195" s="14">
        <v>139.56</v>
      </c>
      <c r="R195" s="14">
        <v>184.373</v>
      </c>
      <c r="S195" s="14">
        <v>0.00373</v>
      </c>
      <c r="T195" s="3">
        <f t="shared" si="3"/>
        <v>45.248</v>
      </c>
    </row>
    <row r="196">
      <c r="A196" s="16">
        <v>269.39</v>
      </c>
      <c r="B196" s="17">
        <v>266.154</v>
      </c>
      <c r="C196" s="17">
        <v>206.654</v>
      </c>
      <c r="D196" s="17">
        <v>284.945</v>
      </c>
      <c r="E196" s="17">
        <v>0.00691</v>
      </c>
      <c r="F196" s="3">
        <f t="shared" si="1"/>
        <v>126.594</v>
      </c>
      <c r="H196" s="16">
        <v>269.39</v>
      </c>
      <c r="I196" s="17">
        <v>276.964</v>
      </c>
      <c r="J196" s="17">
        <v>206.654</v>
      </c>
      <c r="K196" s="17">
        <v>284.945</v>
      </c>
      <c r="L196" s="17">
        <v>0.00817</v>
      </c>
      <c r="M196" s="3">
        <f t="shared" si="2"/>
        <v>70.31</v>
      </c>
      <c r="O196" s="16">
        <v>269.39</v>
      </c>
      <c r="P196" s="17">
        <v>282.174</v>
      </c>
      <c r="Q196" s="17">
        <v>206.654</v>
      </c>
      <c r="R196" s="17">
        <v>284.945</v>
      </c>
      <c r="S196" s="17">
        <v>0.00877</v>
      </c>
      <c r="T196" s="3">
        <f t="shared" si="3"/>
        <v>75.52</v>
      </c>
    </row>
    <row r="197">
      <c r="A197" s="13">
        <v>269.99</v>
      </c>
      <c r="B197" s="14">
        <v>187.176</v>
      </c>
      <c r="C197" s="14">
        <v>156.858</v>
      </c>
      <c r="D197" s="14">
        <v>207.463</v>
      </c>
      <c r="E197" s="14">
        <v>0.00256</v>
      </c>
      <c r="F197" s="3">
        <f t="shared" si="1"/>
        <v>-19.478</v>
      </c>
      <c r="H197" s="13">
        <v>269.99</v>
      </c>
      <c r="I197" s="14">
        <v>187.686</v>
      </c>
      <c r="J197" s="14">
        <v>156.858</v>
      </c>
      <c r="K197" s="14">
        <v>207.463</v>
      </c>
      <c r="L197" s="14">
        <v>0.0026</v>
      </c>
      <c r="M197" s="3">
        <f t="shared" si="2"/>
        <v>30.828</v>
      </c>
      <c r="O197" s="13">
        <v>269.99</v>
      </c>
      <c r="P197" s="14">
        <v>189.997</v>
      </c>
      <c r="Q197" s="14">
        <v>156.858</v>
      </c>
      <c r="R197" s="14">
        <v>207.463</v>
      </c>
      <c r="S197" s="14">
        <v>0.0028</v>
      </c>
      <c r="T197" s="3">
        <f t="shared" si="3"/>
        <v>33.139</v>
      </c>
    </row>
    <row r="198">
      <c r="A198" s="16">
        <v>270.59</v>
      </c>
      <c r="B198" s="17">
        <v>217.681</v>
      </c>
      <c r="C198" s="17">
        <v>164.759</v>
      </c>
      <c r="D198" s="17">
        <v>229.068</v>
      </c>
      <c r="E198" s="17">
        <v>0.00427</v>
      </c>
      <c r="F198" s="3">
        <f t="shared" si="1"/>
        <v>60.823</v>
      </c>
      <c r="H198" s="16">
        <v>270.59</v>
      </c>
      <c r="I198" s="17">
        <v>201.292</v>
      </c>
      <c r="J198" s="17">
        <v>164.759</v>
      </c>
      <c r="K198" s="17">
        <v>229.068</v>
      </c>
      <c r="L198" s="17">
        <v>0.00294</v>
      </c>
      <c r="M198" s="3">
        <f t="shared" si="2"/>
        <v>36.533</v>
      </c>
      <c r="O198" s="16">
        <v>270.59</v>
      </c>
      <c r="P198" s="17">
        <v>217.902</v>
      </c>
      <c r="Q198" s="17">
        <v>164.759</v>
      </c>
      <c r="R198" s="17">
        <v>229.068</v>
      </c>
      <c r="S198" s="17">
        <v>0.00428</v>
      </c>
      <c r="T198" s="3">
        <f t="shared" si="3"/>
        <v>53.143</v>
      </c>
    </row>
    <row r="199">
      <c r="A199" s="13">
        <v>271.19</v>
      </c>
      <c r="B199" s="14">
        <v>194.176</v>
      </c>
      <c r="C199" s="14">
        <v>166.458</v>
      </c>
      <c r="D199" s="14">
        <v>209.663</v>
      </c>
      <c r="E199" s="14">
        <v>0.0021</v>
      </c>
      <c r="F199" s="3">
        <f t="shared" si="1"/>
        <v>29.417</v>
      </c>
      <c r="H199" s="13">
        <v>271.19</v>
      </c>
      <c r="I199" s="14">
        <v>206.186</v>
      </c>
      <c r="J199" s="14">
        <v>166.458</v>
      </c>
      <c r="K199" s="14">
        <v>209.663</v>
      </c>
      <c r="L199" s="14">
        <v>0.00301</v>
      </c>
      <c r="M199" s="3">
        <f t="shared" si="2"/>
        <v>39.728</v>
      </c>
      <c r="O199" s="13">
        <v>271.19</v>
      </c>
      <c r="P199" s="14">
        <v>202.097</v>
      </c>
      <c r="Q199" s="14">
        <v>166.458</v>
      </c>
      <c r="R199" s="14">
        <v>209.663</v>
      </c>
      <c r="S199" s="14">
        <v>0.0027</v>
      </c>
      <c r="T199" s="3">
        <f t="shared" si="3"/>
        <v>35.639</v>
      </c>
    </row>
    <row r="200">
      <c r="A200" s="16">
        <v>271.79</v>
      </c>
      <c r="B200" s="17">
        <v>235.571</v>
      </c>
      <c r="C200" s="17">
        <v>187.157</v>
      </c>
      <c r="D200" s="17">
        <v>274.66</v>
      </c>
      <c r="E200" s="17">
        <v>0.00354</v>
      </c>
      <c r="F200" s="3">
        <f t="shared" si="1"/>
        <v>69.113</v>
      </c>
      <c r="H200" s="16">
        <v>271.79</v>
      </c>
      <c r="I200" s="17">
        <v>247.282</v>
      </c>
      <c r="J200" s="17">
        <v>187.157</v>
      </c>
      <c r="K200" s="17">
        <v>274.66</v>
      </c>
      <c r="L200" s="17">
        <v>0.00439</v>
      </c>
      <c r="M200" s="3">
        <f t="shared" si="2"/>
        <v>60.125</v>
      </c>
      <c r="O200" s="16">
        <v>271.79</v>
      </c>
      <c r="P200" s="17">
        <v>240.892</v>
      </c>
      <c r="Q200" s="17">
        <v>187.157</v>
      </c>
      <c r="R200" s="17">
        <v>274.66</v>
      </c>
      <c r="S200" s="17">
        <v>0.00392</v>
      </c>
      <c r="T200" s="3">
        <f t="shared" si="3"/>
        <v>53.735</v>
      </c>
    </row>
    <row r="201">
      <c r="A201" s="13">
        <v>272.39</v>
      </c>
      <c r="B201" s="14">
        <v>206.272</v>
      </c>
      <c r="C201" s="14">
        <v>148.957</v>
      </c>
      <c r="D201" s="14">
        <v>213.36</v>
      </c>
      <c r="E201" s="14">
        <v>0.00376</v>
      </c>
      <c r="F201" s="3">
        <f t="shared" si="1"/>
        <v>19.115</v>
      </c>
      <c r="H201" s="13">
        <v>272.39</v>
      </c>
      <c r="I201" s="14">
        <v>208.982</v>
      </c>
      <c r="J201" s="14">
        <v>148.957</v>
      </c>
      <c r="K201" s="14">
        <v>213.36</v>
      </c>
      <c r="L201" s="14">
        <v>0.00394</v>
      </c>
      <c r="M201" s="3">
        <f t="shared" si="2"/>
        <v>60.025</v>
      </c>
      <c r="O201" s="13">
        <v>272.39</v>
      </c>
      <c r="P201" s="14">
        <v>203.092</v>
      </c>
      <c r="Q201" s="14">
        <v>148.957</v>
      </c>
      <c r="R201" s="14">
        <v>213.36</v>
      </c>
      <c r="S201" s="14">
        <v>0.00356</v>
      </c>
      <c r="T201" s="3">
        <f t="shared" si="3"/>
        <v>54.135</v>
      </c>
    </row>
    <row r="202">
      <c r="A202" s="16">
        <v>272.99</v>
      </c>
      <c r="B202" s="17">
        <v>187.555</v>
      </c>
      <c r="C202" s="17">
        <v>165.754</v>
      </c>
      <c r="D202" s="17">
        <v>207.646</v>
      </c>
      <c r="E202" s="17">
        <v>0.00163</v>
      </c>
      <c r="F202" s="3">
        <f t="shared" si="1"/>
        <v>38.598</v>
      </c>
      <c r="H202" s="16">
        <v>272.99</v>
      </c>
      <c r="I202" s="17">
        <v>199.365</v>
      </c>
      <c r="J202" s="17">
        <v>165.754</v>
      </c>
      <c r="K202" s="17">
        <v>207.646</v>
      </c>
      <c r="L202" s="17">
        <v>0.00252</v>
      </c>
      <c r="M202" s="3">
        <f t="shared" si="2"/>
        <v>33.611</v>
      </c>
      <c r="O202" s="16">
        <v>272.99</v>
      </c>
      <c r="P202" s="17">
        <v>192.575</v>
      </c>
      <c r="Q202" s="17">
        <v>165.754</v>
      </c>
      <c r="R202" s="17">
        <v>207.646</v>
      </c>
      <c r="S202" s="17">
        <v>0.00201</v>
      </c>
      <c r="T202" s="3">
        <f t="shared" si="3"/>
        <v>26.821</v>
      </c>
    </row>
    <row r="203">
      <c r="A203" s="13">
        <v>273.59</v>
      </c>
      <c r="B203" s="14">
        <v>203.951</v>
      </c>
      <c r="C203" s="14">
        <v>153.253</v>
      </c>
      <c r="D203" s="14">
        <v>200.542</v>
      </c>
      <c r="E203" s="14">
        <v>0.00359</v>
      </c>
      <c r="F203" s="3">
        <f t="shared" si="1"/>
        <v>38.197</v>
      </c>
      <c r="H203" s="13">
        <v>273.59</v>
      </c>
      <c r="I203" s="14">
        <v>190.06</v>
      </c>
      <c r="J203" s="14">
        <v>153.253</v>
      </c>
      <c r="K203" s="14">
        <v>200.542</v>
      </c>
      <c r="L203" s="14">
        <v>0.00261</v>
      </c>
      <c r="M203" s="3">
        <f t="shared" si="2"/>
        <v>36.807</v>
      </c>
      <c r="O203" s="13">
        <v>273.59</v>
      </c>
      <c r="P203" s="14">
        <v>194.57</v>
      </c>
      <c r="Q203" s="14">
        <v>153.253</v>
      </c>
      <c r="R203" s="14">
        <v>200.542</v>
      </c>
      <c r="S203" s="14">
        <v>0.00293</v>
      </c>
      <c r="T203" s="3">
        <f t="shared" si="3"/>
        <v>41.317</v>
      </c>
    </row>
    <row r="204">
      <c r="A204" s="16">
        <v>274.18</v>
      </c>
      <c r="B204" s="17">
        <v>217.559</v>
      </c>
      <c r="C204" s="17">
        <v>180.155</v>
      </c>
      <c r="D204" s="17">
        <v>241.049</v>
      </c>
      <c r="E204" s="17">
        <v>0.00224</v>
      </c>
      <c r="F204" s="3">
        <f t="shared" si="1"/>
        <v>64.306</v>
      </c>
      <c r="H204" s="16">
        <v>274.18</v>
      </c>
      <c r="I204" s="17">
        <v>217.369</v>
      </c>
      <c r="J204" s="17">
        <v>180.155</v>
      </c>
      <c r="K204" s="17">
        <v>241.049</v>
      </c>
      <c r="L204" s="17">
        <v>0.00223</v>
      </c>
      <c r="M204" s="3">
        <f t="shared" si="2"/>
        <v>37.214</v>
      </c>
      <c r="O204" s="16">
        <v>274.18</v>
      </c>
      <c r="P204" s="17">
        <v>227.179</v>
      </c>
      <c r="Q204" s="17">
        <v>180.155</v>
      </c>
      <c r="R204" s="17">
        <v>241.049</v>
      </c>
      <c r="S204" s="17">
        <v>0.00282</v>
      </c>
      <c r="T204" s="3">
        <f t="shared" si="3"/>
        <v>47.024</v>
      </c>
    </row>
    <row r="205">
      <c r="A205" s="13">
        <v>274.78</v>
      </c>
      <c r="B205" s="14">
        <v>222.548</v>
      </c>
      <c r="C205" s="14">
        <v>183.753</v>
      </c>
      <c r="D205" s="14">
        <v>220.14</v>
      </c>
      <c r="E205" s="14">
        <v>0.00236</v>
      </c>
      <c r="F205" s="3">
        <f t="shared" si="1"/>
        <v>42.393</v>
      </c>
      <c r="H205" s="13">
        <v>274.78</v>
      </c>
      <c r="I205" s="14">
        <v>218.358</v>
      </c>
      <c r="J205" s="14">
        <v>183.753</v>
      </c>
      <c r="K205" s="14">
        <v>220.14</v>
      </c>
      <c r="L205" s="14">
        <v>0.00211</v>
      </c>
      <c r="M205" s="3">
        <f t="shared" si="2"/>
        <v>34.605</v>
      </c>
      <c r="O205" s="13">
        <v>274.78</v>
      </c>
      <c r="P205" s="14">
        <v>212.567</v>
      </c>
      <c r="Q205" s="14">
        <v>183.753</v>
      </c>
      <c r="R205" s="14">
        <v>220.14</v>
      </c>
      <c r="S205" s="14">
        <v>0.00176</v>
      </c>
      <c r="T205" s="3">
        <f t="shared" si="3"/>
        <v>28.814</v>
      </c>
    </row>
    <row r="206">
      <c r="A206" s="16">
        <v>275.38</v>
      </c>
      <c r="B206" s="17">
        <v>553.822</v>
      </c>
      <c r="C206" s="17">
        <v>415.248</v>
      </c>
      <c r="D206" s="17">
        <v>596.618</v>
      </c>
      <c r="E206" s="17">
        <v>0.00964</v>
      </c>
      <c r="F206" s="3">
        <f t="shared" si="1"/>
        <v>370.069</v>
      </c>
      <c r="H206" s="16">
        <v>275.38</v>
      </c>
      <c r="I206" s="17">
        <v>556.031</v>
      </c>
      <c r="J206" s="17">
        <v>415.248</v>
      </c>
      <c r="K206" s="17">
        <v>596.618</v>
      </c>
      <c r="L206" s="17">
        <v>0.0098</v>
      </c>
      <c r="M206" s="3">
        <f t="shared" si="2"/>
        <v>140.783</v>
      </c>
      <c r="O206" s="16">
        <v>275.38</v>
      </c>
      <c r="P206" s="17">
        <v>562.74</v>
      </c>
      <c r="Q206" s="17">
        <v>415.248</v>
      </c>
      <c r="R206" s="17">
        <v>596.618</v>
      </c>
      <c r="S206" s="17">
        <v>0.01026</v>
      </c>
      <c r="T206" s="3">
        <f t="shared" si="3"/>
        <v>147.492</v>
      </c>
    </row>
    <row r="207">
      <c r="A207" s="13">
        <v>275.98</v>
      </c>
      <c r="B207" s="14">
        <v>195.706</v>
      </c>
      <c r="C207" s="14">
        <v>160.745</v>
      </c>
      <c r="D207" s="14">
        <v>216.905</v>
      </c>
      <c r="E207" s="14">
        <v>0.00236</v>
      </c>
      <c r="F207" s="3">
        <f t="shared" si="1"/>
        <v>-219.542</v>
      </c>
      <c r="H207" s="13">
        <v>275.98</v>
      </c>
      <c r="I207" s="14">
        <v>206.215</v>
      </c>
      <c r="J207" s="14">
        <v>160.745</v>
      </c>
      <c r="K207" s="14">
        <v>216.905</v>
      </c>
      <c r="L207" s="14">
        <v>0.00307</v>
      </c>
      <c r="M207" s="3">
        <f t="shared" si="2"/>
        <v>45.47</v>
      </c>
      <c r="O207" s="13">
        <v>275.98</v>
      </c>
      <c r="P207" s="14">
        <v>206.924</v>
      </c>
      <c r="Q207" s="14">
        <v>160.745</v>
      </c>
      <c r="R207" s="14">
        <v>216.905</v>
      </c>
      <c r="S207" s="14">
        <v>0.00311</v>
      </c>
      <c r="T207" s="3">
        <f t="shared" si="3"/>
        <v>46.179</v>
      </c>
    </row>
    <row r="208">
      <c r="A208" s="16">
        <v>276.58</v>
      </c>
      <c r="B208" s="17">
        <v>226.195</v>
      </c>
      <c r="C208" s="17">
        <v>171.543</v>
      </c>
      <c r="D208" s="17">
        <v>223.895</v>
      </c>
      <c r="E208" s="17">
        <v>0.00365</v>
      </c>
      <c r="F208" s="3">
        <f t="shared" si="1"/>
        <v>65.45</v>
      </c>
      <c r="H208" s="16">
        <v>276.58</v>
      </c>
      <c r="I208" s="17">
        <v>208.703</v>
      </c>
      <c r="J208" s="17">
        <v>171.543</v>
      </c>
      <c r="K208" s="17">
        <v>223.895</v>
      </c>
      <c r="L208" s="17">
        <v>0.00248</v>
      </c>
      <c r="M208" s="3">
        <f t="shared" si="2"/>
        <v>37.16</v>
      </c>
      <c r="O208" s="16">
        <v>276.58</v>
      </c>
      <c r="P208" s="17">
        <v>201.612</v>
      </c>
      <c r="Q208" s="17">
        <v>171.543</v>
      </c>
      <c r="R208" s="17">
        <v>223.895</v>
      </c>
      <c r="S208" s="17">
        <v>0.00201</v>
      </c>
      <c r="T208" s="3">
        <f t="shared" si="3"/>
        <v>30.069</v>
      </c>
    </row>
    <row r="209">
      <c r="A209" s="13">
        <v>277.18</v>
      </c>
      <c r="B209" s="14">
        <v>195.012</v>
      </c>
      <c r="C209" s="14">
        <v>170.946</v>
      </c>
      <c r="D209" s="14">
        <v>221.309</v>
      </c>
      <c r="E209" s="14">
        <v>0.00116</v>
      </c>
      <c r="F209" s="3">
        <f t="shared" si="1"/>
        <v>23.469</v>
      </c>
      <c r="H209" s="13">
        <v>277.18</v>
      </c>
      <c r="I209" s="14">
        <v>191.12</v>
      </c>
      <c r="J209" s="14">
        <v>170.946</v>
      </c>
      <c r="K209" s="14">
        <v>221.309</v>
      </c>
      <c r="L209" s="14">
        <v>9.7E-4</v>
      </c>
      <c r="M209" s="3">
        <f t="shared" si="2"/>
        <v>20.174</v>
      </c>
      <c r="O209" s="13">
        <v>277.18</v>
      </c>
      <c r="P209" s="14">
        <v>201.429</v>
      </c>
      <c r="Q209" s="14">
        <v>170.946</v>
      </c>
      <c r="R209" s="14">
        <v>221.309</v>
      </c>
      <c r="S209" s="14">
        <v>0.00147</v>
      </c>
      <c r="T209" s="3">
        <f t="shared" si="3"/>
        <v>30.483</v>
      </c>
    </row>
    <row r="210">
      <c r="A210" s="16">
        <v>277.78</v>
      </c>
      <c r="B210" s="17">
        <v>244.385</v>
      </c>
      <c r="C210" s="17">
        <v>189.841</v>
      </c>
      <c r="D210" s="17">
        <v>253.387</v>
      </c>
      <c r="E210" s="17">
        <v>0.00292</v>
      </c>
      <c r="F210" s="3">
        <f t="shared" si="1"/>
        <v>73.439</v>
      </c>
      <c r="H210" s="16">
        <v>277.78</v>
      </c>
      <c r="I210" s="17">
        <v>246.093</v>
      </c>
      <c r="J210" s="17">
        <v>189.841</v>
      </c>
      <c r="K210" s="17">
        <v>253.387</v>
      </c>
      <c r="L210" s="17">
        <v>0.00301</v>
      </c>
      <c r="M210" s="3">
        <f t="shared" si="2"/>
        <v>56.252</v>
      </c>
      <c r="O210" s="16">
        <v>277.78</v>
      </c>
      <c r="P210" s="17">
        <v>245.201</v>
      </c>
      <c r="Q210" s="17">
        <v>189.841</v>
      </c>
      <c r="R210" s="17">
        <v>253.387</v>
      </c>
      <c r="S210" s="17">
        <v>0.00296</v>
      </c>
      <c r="T210" s="3">
        <f t="shared" si="3"/>
        <v>55.36</v>
      </c>
    </row>
    <row r="211">
      <c r="A211" s="13">
        <v>278.37</v>
      </c>
      <c r="B211" s="14">
        <v>180.76</v>
      </c>
      <c r="C211" s="14">
        <v>155.237</v>
      </c>
      <c r="D211" s="14">
        <v>201.066</v>
      </c>
      <c r="E211" s="14">
        <v>0.00134</v>
      </c>
      <c r="F211" s="3">
        <f t="shared" si="1"/>
        <v>-9.081</v>
      </c>
      <c r="H211" s="13">
        <v>278.37</v>
      </c>
      <c r="I211" s="14">
        <v>197.967</v>
      </c>
      <c r="J211" s="14">
        <v>155.237</v>
      </c>
      <c r="K211" s="14">
        <v>201.066</v>
      </c>
      <c r="L211" s="14">
        <v>0.00224</v>
      </c>
      <c r="M211" s="3">
        <f t="shared" si="2"/>
        <v>42.73</v>
      </c>
      <c r="O211" s="13">
        <v>278.37</v>
      </c>
      <c r="P211" s="14">
        <v>163.674</v>
      </c>
      <c r="Q211" s="14">
        <v>155.237</v>
      </c>
      <c r="R211" s="14">
        <v>201.066</v>
      </c>
      <c r="S211" s="14">
        <v>4.4E-4</v>
      </c>
      <c r="T211" s="3">
        <f t="shared" si="3"/>
        <v>8.437</v>
      </c>
    </row>
    <row r="212">
      <c r="A212" s="16">
        <v>278.97</v>
      </c>
      <c r="B212" s="17">
        <v>209.077</v>
      </c>
      <c r="C212" s="17">
        <v>178.54</v>
      </c>
      <c r="D212" s="17">
        <v>240.48</v>
      </c>
      <c r="E212" s="17">
        <v>0.00119</v>
      </c>
      <c r="F212" s="3">
        <f t="shared" si="1"/>
        <v>53.84</v>
      </c>
      <c r="H212" s="16">
        <v>278.97</v>
      </c>
      <c r="I212" s="17">
        <v>222.785</v>
      </c>
      <c r="J212" s="17">
        <v>178.54</v>
      </c>
      <c r="K212" s="17">
        <v>240.48</v>
      </c>
      <c r="L212" s="17">
        <v>0.00172</v>
      </c>
      <c r="M212" s="3">
        <f t="shared" si="2"/>
        <v>44.245</v>
      </c>
      <c r="O212" s="16">
        <v>278.97</v>
      </c>
      <c r="P212" s="17">
        <v>227.892</v>
      </c>
      <c r="Q212" s="17">
        <v>178.54</v>
      </c>
      <c r="R212" s="17">
        <v>240.48</v>
      </c>
      <c r="S212" s="17">
        <v>0.00192</v>
      </c>
      <c r="T212" s="3">
        <f t="shared" si="3"/>
        <v>49.352</v>
      </c>
    </row>
    <row r="213">
      <c r="A213" s="13">
        <v>279.57</v>
      </c>
      <c r="B213" s="14">
        <v>203.244</v>
      </c>
      <c r="C213" s="14">
        <v>167.434</v>
      </c>
      <c r="D213" s="14">
        <v>230.952</v>
      </c>
      <c r="E213" s="14">
        <v>0.00147</v>
      </c>
      <c r="F213" s="3">
        <f t="shared" si="1"/>
        <v>24.704</v>
      </c>
      <c r="H213" s="13">
        <v>279.57</v>
      </c>
      <c r="I213" s="14">
        <v>206.751</v>
      </c>
      <c r="J213" s="14">
        <v>167.434</v>
      </c>
      <c r="K213" s="14">
        <v>230.952</v>
      </c>
      <c r="L213" s="14">
        <v>0.00162</v>
      </c>
      <c r="M213" s="3">
        <f t="shared" si="2"/>
        <v>39.317</v>
      </c>
      <c r="O213" s="13">
        <v>279.57</v>
      </c>
      <c r="P213" s="14">
        <v>203.758</v>
      </c>
      <c r="Q213" s="14">
        <v>167.434</v>
      </c>
      <c r="R213" s="14">
        <v>230.952</v>
      </c>
      <c r="S213" s="14">
        <v>0.0015</v>
      </c>
      <c r="T213" s="3">
        <f t="shared" si="3"/>
        <v>36.324</v>
      </c>
    </row>
    <row r="214">
      <c r="A214" s="16">
        <v>280.17</v>
      </c>
      <c r="B214" s="17">
        <v>201.44</v>
      </c>
      <c r="C214" s="17">
        <v>166.733</v>
      </c>
      <c r="D214" s="17">
        <v>199.849</v>
      </c>
      <c r="E214" s="17">
        <v>0.00131</v>
      </c>
      <c r="F214" s="3">
        <f t="shared" si="1"/>
        <v>34.006</v>
      </c>
      <c r="H214" s="16">
        <v>280.17</v>
      </c>
      <c r="I214" s="17">
        <v>180.847</v>
      </c>
      <c r="J214" s="17">
        <v>166.733</v>
      </c>
      <c r="K214" s="17">
        <v>199.849</v>
      </c>
      <c r="L214" s="17">
        <v>5.3E-4</v>
      </c>
      <c r="M214" s="3">
        <f t="shared" si="2"/>
        <v>14.114</v>
      </c>
      <c r="O214" s="16">
        <v>280.17</v>
      </c>
      <c r="P214" s="17">
        <v>201.054</v>
      </c>
      <c r="Q214" s="17">
        <v>166.733</v>
      </c>
      <c r="R214" s="17">
        <v>199.849</v>
      </c>
      <c r="S214" s="17">
        <v>0.0013</v>
      </c>
      <c r="T214" s="3">
        <f t="shared" si="3"/>
        <v>34.321</v>
      </c>
    </row>
    <row r="215">
      <c r="A215" s="13">
        <v>280.77</v>
      </c>
      <c r="B215" s="14">
        <v>214.328</v>
      </c>
      <c r="C215" s="14">
        <v>175.331</v>
      </c>
      <c r="D215" s="14">
        <v>206.739</v>
      </c>
      <c r="E215" s="14">
        <v>0.00146</v>
      </c>
      <c r="F215" s="3">
        <f t="shared" si="1"/>
        <v>47.595</v>
      </c>
      <c r="H215" s="13">
        <v>280.77</v>
      </c>
      <c r="I215" s="14">
        <v>225.235</v>
      </c>
      <c r="J215" s="14">
        <v>175.331</v>
      </c>
      <c r="K215" s="14">
        <v>206.739</v>
      </c>
      <c r="L215" s="14">
        <v>0.00187</v>
      </c>
      <c r="M215" s="3">
        <f t="shared" si="2"/>
        <v>49.904</v>
      </c>
      <c r="O215" s="13">
        <v>280.77</v>
      </c>
      <c r="P215" s="14">
        <v>207.942</v>
      </c>
      <c r="Q215" s="14">
        <v>175.331</v>
      </c>
      <c r="R215" s="14">
        <v>206.739</v>
      </c>
      <c r="S215" s="14">
        <v>0.00122</v>
      </c>
      <c r="T215" s="3">
        <f t="shared" si="3"/>
        <v>32.611</v>
      </c>
    </row>
    <row r="216">
      <c r="A216" s="16">
        <v>281.37</v>
      </c>
      <c r="B216" s="17">
        <v>223.226</v>
      </c>
      <c r="C216" s="17">
        <v>177.33</v>
      </c>
      <c r="D216" s="17">
        <v>238.437</v>
      </c>
      <c r="E216" s="17">
        <v>0.00161</v>
      </c>
      <c r="F216" s="3">
        <f t="shared" si="1"/>
        <v>47.895</v>
      </c>
      <c r="H216" s="16">
        <v>281.37</v>
      </c>
      <c r="I216" s="17">
        <v>209.933</v>
      </c>
      <c r="J216" s="17">
        <v>177.33</v>
      </c>
      <c r="K216" s="17">
        <v>238.437</v>
      </c>
      <c r="L216" s="17">
        <v>0.00114</v>
      </c>
      <c r="M216" s="3">
        <f t="shared" si="2"/>
        <v>32.603</v>
      </c>
      <c r="O216" s="16">
        <v>281.37</v>
      </c>
      <c r="P216" s="17">
        <v>215.239</v>
      </c>
      <c r="Q216" s="17">
        <v>177.33</v>
      </c>
      <c r="R216" s="17">
        <v>238.437</v>
      </c>
      <c r="S216" s="17">
        <v>0.00133</v>
      </c>
      <c r="T216" s="3">
        <f t="shared" si="3"/>
        <v>37.909</v>
      </c>
    </row>
    <row r="217">
      <c r="A217" s="13">
        <v>281.96</v>
      </c>
      <c r="B217" s="14">
        <v>227.083</v>
      </c>
      <c r="C217" s="14">
        <v>184.222</v>
      </c>
      <c r="D217" s="14">
        <v>262.801</v>
      </c>
      <c r="E217" s="14">
        <v>0.00172</v>
      </c>
      <c r="F217" s="3">
        <f t="shared" si="1"/>
        <v>49.753</v>
      </c>
      <c r="H217" s="13">
        <v>281.96</v>
      </c>
      <c r="I217" s="14">
        <v>229.789</v>
      </c>
      <c r="J217" s="14">
        <v>184.222</v>
      </c>
      <c r="K217" s="14">
        <v>262.801</v>
      </c>
      <c r="L217" s="14">
        <v>0.00183</v>
      </c>
      <c r="M217" s="3">
        <f t="shared" si="2"/>
        <v>45.567</v>
      </c>
      <c r="O217" s="13">
        <v>281.96</v>
      </c>
      <c r="P217" s="14">
        <v>231.194</v>
      </c>
      <c r="Q217" s="14">
        <v>184.222</v>
      </c>
      <c r="R217" s="14">
        <v>262.801</v>
      </c>
      <c r="S217" s="14">
        <v>0.00189</v>
      </c>
      <c r="T217" s="3">
        <f t="shared" si="3"/>
        <v>46.972</v>
      </c>
    </row>
    <row r="218">
      <c r="A218" s="16">
        <v>282.56</v>
      </c>
      <c r="B218" s="17">
        <v>235.598</v>
      </c>
      <c r="C218" s="17">
        <v>194.025</v>
      </c>
      <c r="D218" s="17">
        <v>239.714</v>
      </c>
      <c r="E218" s="17">
        <v>0.00142</v>
      </c>
      <c r="F218" s="3">
        <f t="shared" si="1"/>
        <v>51.376</v>
      </c>
      <c r="H218" s="16">
        <v>282.56</v>
      </c>
      <c r="I218" s="17">
        <v>226.204</v>
      </c>
      <c r="J218" s="17">
        <v>194.025</v>
      </c>
      <c r="K218" s="17">
        <v>239.714</v>
      </c>
      <c r="L218" s="17">
        <v>0.0011</v>
      </c>
      <c r="M218" s="3">
        <f t="shared" si="2"/>
        <v>32.179</v>
      </c>
      <c r="O218" s="16">
        <v>282.56</v>
      </c>
      <c r="P218" s="17">
        <v>234.61</v>
      </c>
      <c r="Q218" s="17">
        <v>194.025</v>
      </c>
      <c r="R218" s="17">
        <v>239.714</v>
      </c>
      <c r="S218" s="17">
        <v>0.00139</v>
      </c>
      <c r="T218" s="3">
        <f t="shared" si="3"/>
        <v>40.585</v>
      </c>
    </row>
    <row r="219">
      <c r="A219" s="13">
        <v>283.16</v>
      </c>
      <c r="B219" s="14">
        <v>238.775</v>
      </c>
      <c r="C219" s="14">
        <v>190.521</v>
      </c>
      <c r="D219" s="14">
        <v>274.695</v>
      </c>
      <c r="E219" s="14">
        <v>0.00181</v>
      </c>
      <c r="F219" s="3">
        <f t="shared" si="1"/>
        <v>44.75</v>
      </c>
      <c r="H219" s="13">
        <v>283.16</v>
      </c>
      <c r="I219" s="14">
        <v>237.181</v>
      </c>
      <c r="J219" s="14">
        <v>190.521</v>
      </c>
      <c r="K219" s="14">
        <v>274.695</v>
      </c>
      <c r="L219" s="14">
        <v>0.00175</v>
      </c>
      <c r="M219" s="3">
        <f t="shared" si="2"/>
        <v>46.66</v>
      </c>
      <c r="O219" s="13">
        <v>283.16</v>
      </c>
      <c r="P219" s="14">
        <v>241.286</v>
      </c>
      <c r="Q219" s="14">
        <v>190.521</v>
      </c>
      <c r="R219" s="14">
        <v>274.695</v>
      </c>
      <c r="S219" s="14">
        <v>0.0019</v>
      </c>
      <c r="T219" s="3">
        <f t="shared" si="3"/>
        <v>50.765</v>
      </c>
    </row>
    <row r="220">
      <c r="A220" s="16">
        <v>283.76</v>
      </c>
      <c r="B220" s="17">
        <v>180.675</v>
      </c>
      <c r="C220" s="17">
        <v>147.421</v>
      </c>
      <c r="D220" s="17">
        <v>211.094</v>
      </c>
      <c r="E220" s="17">
        <v>0.0011</v>
      </c>
      <c r="F220" s="3">
        <f t="shared" si="1"/>
        <v>-9.846</v>
      </c>
      <c r="H220" s="16">
        <v>283.76</v>
      </c>
      <c r="I220" s="17">
        <v>190.48</v>
      </c>
      <c r="J220" s="17">
        <v>147.421</v>
      </c>
      <c r="K220" s="17">
        <v>211.094</v>
      </c>
      <c r="L220" s="17">
        <v>0.00142</v>
      </c>
      <c r="M220" s="3">
        <f t="shared" si="2"/>
        <v>43.059</v>
      </c>
      <c r="O220" s="16">
        <v>283.76</v>
      </c>
      <c r="P220" s="17">
        <v>190.285</v>
      </c>
      <c r="Q220" s="17">
        <v>147.421</v>
      </c>
      <c r="R220" s="17">
        <v>211.094</v>
      </c>
      <c r="S220" s="17">
        <v>0.00141</v>
      </c>
      <c r="T220" s="3">
        <f t="shared" si="3"/>
        <v>42.864</v>
      </c>
    </row>
    <row r="221">
      <c r="A221" s="13">
        <v>284.36</v>
      </c>
      <c r="B221" s="14">
        <v>413.855</v>
      </c>
      <c r="C221" s="14">
        <v>325.017</v>
      </c>
      <c r="D221" s="14">
        <v>458.078</v>
      </c>
      <c r="E221" s="14">
        <v>0.0032</v>
      </c>
      <c r="F221" s="3">
        <f t="shared" si="1"/>
        <v>266.434</v>
      </c>
      <c r="H221" s="13">
        <v>284.36</v>
      </c>
      <c r="I221" s="14">
        <v>421.76</v>
      </c>
      <c r="J221" s="14">
        <v>325.017</v>
      </c>
      <c r="K221" s="14">
        <v>458.078</v>
      </c>
      <c r="L221" s="14">
        <v>0.00349</v>
      </c>
      <c r="M221" s="3">
        <f t="shared" si="2"/>
        <v>96.743</v>
      </c>
      <c r="O221" s="13">
        <v>284.36</v>
      </c>
      <c r="P221" s="14">
        <v>424.265</v>
      </c>
      <c r="Q221" s="14">
        <v>325.017</v>
      </c>
      <c r="R221" s="14">
        <v>458.078</v>
      </c>
      <c r="S221" s="14">
        <v>0.00358</v>
      </c>
      <c r="T221" s="3">
        <f t="shared" si="3"/>
        <v>99.248</v>
      </c>
    </row>
    <row r="222">
      <c r="A222" s="16">
        <v>284.95</v>
      </c>
      <c r="B222" s="17">
        <v>194.42</v>
      </c>
      <c r="C222" s="17">
        <v>155.511</v>
      </c>
      <c r="D222" s="17">
        <v>221.948</v>
      </c>
      <c r="E222" s="17">
        <v>0.00171</v>
      </c>
      <c r="F222" s="3">
        <f t="shared" si="1"/>
        <v>-130.597</v>
      </c>
      <c r="H222" s="16">
        <v>284.95</v>
      </c>
      <c r="I222" s="17">
        <v>199.923</v>
      </c>
      <c r="J222" s="17">
        <v>155.511</v>
      </c>
      <c r="K222" s="17">
        <v>221.948</v>
      </c>
      <c r="L222" s="17">
        <v>0.00195</v>
      </c>
      <c r="M222" s="3">
        <f t="shared" si="2"/>
        <v>44.412</v>
      </c>
      <c r="O222" s="16">
        <v>284.95</v>
      </c>
      <c r="P222" s="17">
        <v>219.227</v>
      </c>
      <c r="Q222" s="17">
        <v>155.511</v>
      </c>
      <c r="R222" s="17">
        <v>221.948</v>
      </c>
      <c r="S222" s="17">
        <v>0.0028</v>
      </c>
      <c r="T222" s="3">
        <f t="shared" si="3"/>
        <v>63.716</v>
      </c>
    </row>
    <row r="223">
      <c r="A223" s="13">
        <v>285.55</v>
      </c>
      <c r="B223" s="14">
        <v>243.24</v>
      </c>
      <c r="C223" s="14">
        <v>181.015</v>
      </c>
      <c r="D223" s="14">
        <v>246.665</v>
      </c>
      <c r="E223" s="14">
        <v>0.00231</v>
      </c>
      <c r="F223" s="3">
        <f t="shared" si="1"/>
        <v>87.729</v>
      </c>
      <c r="H223" s="13">
        <v>285.55</v>
      </c>
      <c r="I223" s="14">
        <v>240.644</v>
      </c>
      <c r="J223" s="14">
        <v>181.015</v>
      </c>
      <c r="K223" s="14">
        <v>246.665</v>
      </c>
      <c r="L223" s="14">
        <v>0.00221</v>
      </c>
      <c r="M223" s="3">
        <f t="shared" si="2"/>
        <v>59.629</v>
      </c>
      <c r="O223" s="13">
        <v>285.55</v>
      </c>
      <c r="P223" s="14">
        <v>242.149</v>
      </c>
      <c r="Q223" s="14">
        <v>181.015</v>
      </c>
      <c r="R223" s="14">
        <v>246.665</v>
      </c>
      <c r="S223" s="14">
        <v>0.00227</v>
      </c>
      <c r="T223" s="3">
        <f t="shared" si="3"/>
        <v>61.134</v>
      </c>
    </row>
    <row r="224">
      <c r="A224" s="16">
        <v>286.15</v>
      </c>
      <c r="B224" s="17">
        <v>226.855</v>
      </c>
      <c r="C224" s="17">
        <v>191.517</v>
      </c>
      <c r="D224" s="17">
        <v>239.777</v>
      </c>
      <c r="E224" s="17">
        <v>0.00117</v>
      </c>
      <c r="F224" s="3">
        <f t="shared" si="1"/>
        <v>45.84</v>
      </c>
      <c r="H224" s="16">
        <v>286.15</v>
      </c>
      <c r="I224" s="17">
        <v>227.16</v>
      </c>
      <c r="J224" s="17">
        <v>191.517</v>
      </c>
      <c r="K224" s="17">
        <v>239.777</v>
      </c>
      <c r="L224" s="17">
        <v>0.00118</v>
      </c>
      <c r="M224" s="3">
        <f t="shared" si="2"/>
        <v>35.643</v>
      </c>
      <c r="O224" s="16">
        <v>286.15</v>
      </c>
      <c r="P224" s="17">
        <v>232.864</v>
      </c>
      <c r="Q224" s="17">
        <v>191.517</v>
      </c>
      <c r="R224" s="17">
        <v>239.777</v>
      </c>
      <c r="S224" s="17">
        <v>0.00137</v>
      </c>
      <c r="T224" s="3">
        <f t="shared" si="3"/>
        <v>41.347</v>
      </c>
    </row>
    <row r="225">
      <c r="A225" s="13">
        <v>286.75</v>
      </c>
      <c r="B225" s="14">
        <v>258.415</v>
      </c>
      <c r="C225" s="14">
        <v>230.91</v>
      </c>
      <c r="D225" s="14">
        <v>286.444</v>
      </c>
      <c r="E225" s="14">
        <v>0.00116</v>
      </c>
      <c r="F225" s="3">
        <f t="shared" si="1"/>
        <v>66.898</v>
      </c>
      <c r="H225" s="13">
        <v>286.75</v>
      </c>
      <c r="I225" s="14">
        <v>266.319</v>
      </c>
      <c r="J225" s="14">
        <v>230.91</v>
      </c>
      <c r="K225" s="14">
        <v>286.444</v>
      </c>
      <c r="L225" s="14">
        <v>0.00149</v>
      </c>
      <c r="M225" s="3">
        <f t="shared" si="2"/>
        <v>35.409</v>
      </c>
      <c r="O225" s="13">
        <v>286.75</v>
      </c>
      <c r="P225" s="14">
        <v>274.022</v>
      </c>
      <c r="Q225" s="14">
        <v>230.91</v>
      </c>
      <c r="R225" s="14">
        <v>286.444</v>
      </c>
      <c r="S225" s="14">
        <v>0.00182</v>
      </c>
      <c r="T225" s="3">
        <f t="shared" si="3"/>
        <v>43.112</v>
      </c>
    </row>
    <row r="226">
      <c r="A226" s="16">
        <v>287.35</v>
      </c>
      <c r="B226" s="17">
        <v>212.525</v>
      </c>
      <c r="C226" s="17">
        <v>164.612</v>
      </c>
      <c r="D226" s="17">
        <v>220.652</v>
      </c>
      <c r="E226" s="17">
        <v>0.00189</v>
      </c>
      <c r="F226" s="3">
        <f t="shared" si="1"/>
        <v>-18.385</v>
      </c>
      <c r="H226" s="16">
        <v>287.35</v>
      </c>
      <c r="I226" s="17">
        <v>195.929</v>
      </c>
      <c r="J226" s="17">
        <v>164.612</v>
      </c>
      <c r="K226" s="17">
        <v>220.652</v>
      </c>
      <c r="L226" s="17">
        <v>0.00124</v>
      </c>
      <c r="M226" s="3">
        <f t="shared" si="2"/>
        <v>31.317</v>
      </c>
      <c r="O226" s="16">
        <v>287.35</v>
      </c>
      <c r="P226" s="17">
        <v>204.033</v>
      </c>
      <c r="Q226" s="17">
        <v>164.612</v>
      </c>
      <c r="R226" s="17">
        <v>220.652</v>
      </c>
      <c r="S226" s="17">
        <v>0.00156</v>
      </c>
      <c r="T226" s="3">
        <f t="shared" si="3"/>
        <v>39.421</v>
      </c>
    </row>
    <row r="227">
      <c r="A227" s="13">
        <v>287.94</v>
      </c>
      <c r="B227" s="14">
        <v>185.638</v>
      </c>
      <c r="C227" s="14">
        <v>130.414</v>
      </c>
      <c r="D227" s="14">
        <v>197.463</v>
      </c>
      <c r="E227" s="14">
        <v>0.00209</v>
      </c>
      <c r="F227" s="3">
        <f t="shared" si="1"/>
        <v>21.026</v>
      </c>
      <c r="H227" s="13">
        <v>287.94</v>
      </c>
      <c r="I227" s="14">
        <v>175.542</v>
      </c>
      <c r="J227" s="14">
        <v>130.414</v>
      </c>
      <c r="K227" s="14">
        <v>197.463</v>
      </c>
      <c r="L227" s="14">
        <v>0.00171</v>
      </c>
      <c r="M227" s="3">
        <f t="shared" si="2"/>
        <v>45.128</v>
      </c>
      <c r="O227" s="13">
        <v>287.94</v>
      </c>
      <c r="P227" s="14">
        <v>173.746</v>
      </c>
      <c r="Q227" s="14">
        <v>130.414</v>
      </c>
      <c r="R227" s="14">
        <v>197.463</v>
      </c>
      <c r="S227" s="14">
        <v>0.00164</v>
      </c>
      <c r="T227" s="3">
        <f t="shared" si="3"/>
        <v>43.332</v>
      </c>
    </row>
    <row r="228">
      <c r="A228" s="16">
        <v>288.54</v>
      </c>
      <c r="B228" s="17">
        <v>208.733</v>
      </c>
      <c r="C228" s="17">
        <v>169.613</v>
      </c>
      <c r="D228" s="17">
        <v>219.459</v>
      </c>
      <c r="E228" s="17">
        <v>0.00155</v>
      </c>
      <c r="F228" s="3">
        <f t="shared" si="1"/>
        <v>78.319</v>
      </c>
      <c r="H228" s="16">
        <v>288.54</v>
      </c>
      <c r="I228" s="17">
        <v>196.537</v>
      </c>
      <c r="J228" s="17">
        <v>169.613</v>
      </c>
      <c r="K228" s="17">
        <v>219.459</v>
      </c>
      <c r="L228" s="17">
        <v>0.00107</v>
      </c>
      <c r="M228" s="3">
        <f t="shared" si="2"/>
        <v>26.924</v>
      </c>
      <c r="O228" s="16">
        <v>288.54</v>
      </c>
      <c r="P228" s="17">
        <v>201.941</v>
      </c>
      <c r="Q228" s="17">
        <v>169.613</v>
      </c>
      <c r="R228" s="17">
        <v>219.459</v>
      </c>
      <c r="S228" s="17">
        <v>0.00128</v>
      </c>
      <c r="T228" s="3">
        <f t="shared" si="3"/>
        <v>32.328</v>
      </c>
    </row>
    <row r="229">
      <c r="A229" s="13">
        <v>289.14</v>
      </c>
      <c r="B229" s="14">
        <v>195.432</v>
      </c>
      <c r="C229" s="14">
        <v>153.013</v>
      </c>
      <c r="D229" s="14">
        <v>197.458</v>
      </c>
      <c r="E229" s="14">
        <v>0.0018</v>
      </c>
      <c r="F229" s="3">
        <f t="shared" si="1"/>
        <v>25.819</v>
      </c>
      <c r="H229" s="13">
        <v>289.14</v>
      </c>
      <c r="I229" s="14">
        <v>184.636</v>
      </c>
      <c r="J229" s="14">
        <v>153.013</v>
      </c>
      <c r="K229" s="14">
        <v>197.458</v>
      </c>
      <c r="L229" s="14">
        <v>0.00134</v>
      </c>
      <c r="M229" s="3">
        <f t="shared" si="2"/>
        <v>31.623</v>
      </c>
      <c r="O229" s="13">
        <v>289.14</v>
      </c>
      <c r="P229" s="14">
        <v>184.54</v>
      </c>
      <c r="Q229" s="14">
        <v>153.013</v>
      </c>
      <c r="R229" s="14">
        <v>197.458</v>
      </c>
      <c r="S229" s="14">
        <v>0.00134</v>
      </c>
      <c r="T229" s="3">
        <f t="shared" si="3"/>
        <v>31.527</v>
      </c>
    </row>
    <row r="230">
      <c r="A230" s="16">
        <v>289.74</v>
      </c>
      <c r="B230" s="17">
        <v>185.738</v>
      </c>
      <c r="C230" s="17">
        <v>162.014</v>
      </c>
      <c r="D230" s="17">
        <v>227.763</v>
      </c>
      <c r="E230" s="17">
        <v>0.00104</v>
      </c>
      <c r="F230" s="3">
        <f t="shared" si="1"/>
        <v>32.725</v>
      </c>
      <c r="H230" s="16">
        <v>289.74</v>
      </c>
      <c r="I230" s="17">
        <v>205.942</v>
      </c>
      <c r="J230" s="17">
        <v>162.014</v>
      </c>
      <c r="K230" s="17">
        <v>227.763</v>
      </c>
      <c r="L230" s="17">
        <v>0.00193</v>
      </c>
      <c r="M230" s="3">
        <f t="shared" si="2"/>
        <v>43.928</v>
      </c>
      <c r="O230" s="16">
        <v>289.74</v>
      </c>
      <c r="P230" s="17">
        <v>198.446</v>
      </c>
      <c r="Q230" s="17">
        <v>162.014</v>
      </c>
      <c r="R230" s="17">
        <v>227.763</v>
      </c>
      <c r="S230" s="17">
        <v>0.0016</v>
      </c>
      <c r="T230" s="3">
        <f t="shared" si="3"/>
        <v>36.432</v>
      </c>
    </row>
    <row r="231">
      <c r="A231" s="13">
        <v>290.34</v>
      </c>
      <c r="B231" s="14">
        <v>211.873</v>
      </c>
      <c r="C231" s="14">
        <v>154.321</v>
      </c>
      <c r="D231" s="14">
        <v>233.493</v>
      </c>
      <c r="E231" s="14">
        <v>0.00201</v>
      </c>
      <c r="F231" s="3">
        <f t="shared" si="1"/>
        <v>49.859</v>
      </c>
      <c r="H231" s="13">
        <v>290.34</v>
      </c>
      <c r="I231" s="14">
        <v>215.878</v>
      </c>
      <c r="J231" s="14">
        <v>154.321</v>
      </c>
      <c r="K231" s="14">
        <v>233.493</v>
      </c>
      <c r="L231" s="14">
        <v>0.00215</v>
      </c>
      <c r="M231" s="3">
        <f t="shared" si="2"/>
        <v>61.557</v>
      </c>
      <c r="O231" s="13">
        <v>290.34</v>
      </c>
      <c r="P231" s="14">
        <v>216.683</v>
      </c>
      <c r="Q231" s="14">
        <v>154.321</v>
      </c>
      <c r="R231" s="14">
        <v>233.493</v>
      </c>
      <c r="S231" s="14">
        <v>0.00218</v>
      </c>
      <c r="T231" s="3">
        <f t="shared" si="3"/>
        <v>62.362</v>
      </c>
    </row>
    <row r="232">
      <c r="A232" s="16">
        <v>290.93</v>
      </c>
      <c r="B232" s="17">
        <v>195.761</v>
      </c>
      <c r="C232" s="17">
        <v>153.118</v>
      </c>
      <c r="D232" s="17">
        <v>213.482</v>
      </c>
      <c r="E232" s="17">
        <v>0.00172</v>
      </c>
      <c r="F232" s="3">
        <f t="shared" si="1"/>
        <v>41.44</v>
      </c>
      <c r="H232" s="16">
        <v>290.93</v>
      </c>
      <c r="I232" s="17">
        <v>206.066</v>
      </c>
      <c r="J232" s="17">
        <v>153.118</v>
      </c>
      <c r="K232" s="17">
        <v>213.482</v>
      </c>
      <c r="L232" s="17">
        <v>0.00213</v>
      </c>
      <c r="M232" s="3">
        <f t="shared" si="2"/>
        <v>52.948</v>
      </c>
      <c r="O232" s="16">
        <v>290.93</v>
      </c>
      <c r="P232" s="17">
        <v>202.071</v>
      </c>
      <c r="Q232" s="17">
        <v>153.118</v>
      </c>
      <c r="R232" s="17">
        <v>213.482</v>
      </c>
      <c r="S232" s="17">
        <v>0.00197</v>
      </c>
      <c r="T232" s="3">
        <f t="shared" si="3"/>
        <v>48.953</v>
      </c>
    </row>
    <row r="233">
      <c r="A233" s="13">
        <v>291.53</v>
      </c>
      <c r="B233" s="14">
        <v>193.471</v>
      </c>
      <c r="C233" s="14">
        <v>152.72</v>
      </c>
      <c r="D233" s="14">
        <v>204.591</v>
      </c>
      <c r="E233" s="14">
        <v>0.00159</v>
      </c>
      <c r="F233" s="3">
        <f t="shared" si="1"/>
        <v>40.353</v>
      </c>
      <c r="H233" s="13">
        <v>291.53</v>
      </c>
      <c r="I233" s="14">
        <v>199.076</v>
      </c>
      <c r="J233" s="14">
        <v>152.72</v>
      </c>
      <c r="K233" s="14">
        <v>204.591</v>
      </c>
      <c r="L233" s="14">
        <v>0.00181</v>
      </c>
      <c r="M233" s="3">
        <f t="shared" si="2"/>
        <v>46.356</v>
      </c>
      <c r="O233" s="13">
        <v>291.53</v>
      </c>
      <c r="P233" s="14">
        <v>206.281</v>
      </c>
      <c r="Q233" s="14">
        <v>152.72</v>
      </c>
      <c r="R233" s="14">
        <v>204.591</v>
      </c>
      <c r="S233" s="14">
        <v>0.0021</v>
      </c>
      <c r="T233" s="3">
        <f t="shared" si="3"/>
        <v>53.561</v>
      </c>
    </row>
    <row r="234">
      <c r="A234" s="16">
        <v>292.13</v>
      </c>
      <c r="B234" s="17">
        <v>183.564</v>
      </c>
      <c r="C234" s="17">
        <v>143.019</v>
      </c>
      <c r="D234" s="17">
        <v>189.585</v>
      </c>
      <c r="E234" s="17">
        <v>0.00169</v>
      </c>
      <c r="F234" s="3">
        <f t="shared" si="1"/>
        <v>30.844</v>
      </c>
      <c r="H234" s="16">
        <v>292.13</v>
      </c>
      <c r="I234" s="17">
        <v>176.869</v>
      </c>
      <c r="J234" s="17">
        <v>143.019</v>
      </c>
      <c r="K234" s="17">
        <v>189.585</v>
      </c>
      <c r="L234" s="17">
        <v>0.00142</v>
      </c>
      <c r="M234" s="3">
        <f t="shared" si="2"/>
        <v>33.85</v>
      </c>
      <c r="O234" s="16">
        <v>292.13</v>
      </c>
      <c r="P234" s="17">
        <v>185.673</v>
      </c>
      <c r="Q234" s="17">
        <v>143.019</v>
      </c>
      <c r="R234" s="17">
        <v>189.585</v>
      </c>
      <c r="S234" s="17">
        <v>0.00178</v>
      </c>
      <c r="T234" s="3">
        <f t="shared" si="3"/>
        <v>42.654</v>
      </c>
    </row>
    <row r="235">
      <c r="A235" s="13">
        <v>292.73</v>
      </c>
      <c r="B235" s="14">
        <v>249.746</v>
      </c>
      <c r="C235" s="14">
        <v>186.816</v>
      </c>
      <c r="D235" s="14">
        <v>266.77</v>
      </c>
      <c r="E235" s="14">
        <v>0.00312</v>
      </c>
      <c r="F235" s="3">
        <f t="shared" si="1"/>
        <v>106.727</v>
      </c>
      <c r="H235" s="13">
        <v>292.73</v>
      </c>
      <c r="I235" s="14">
        <v>268.651</v>
      </c>
      <c r="J235" s="14">
        <v>186.816</v>
      </c>
      <c r="K235" s="14">
        <v>266.77</v>
      </c>
      <c r="L235" s="14">
        <v>0.00405</v>
      </c>
      <c r="M235" s="3">
        <f t="shared" si="2"/>
        <v>81.835</v>
      </c>
      <c r="O235" s="13">
        <v>292.73</v>
      </c>
      <c r="P235" s="14">
        <v>282.355</v>
      </c>
      <c r="Q235" s="14">
        <v>186.816</v>
      </c>
      <c r="R235" s="14">
        <v>266.77</v>
      </c>
      <c r="S235" s="14">
        <v>0.00473</v>
      </c>
      <c r="T235" s="3">
        <f t="shared" si="3"/>
        <v>95.539</v>
      </c>
    </row>
    <row r="236">
      <c r="A236" s="16">
        <v>293.33</v>
      </c>
      <c r="B236" s="17">
        <v>183.576</v>
      </c>
      <c r="C236" s="17">
        <v>137.521</v>
      </c>
      <c r="D236" s="17">
        <v>206.195</v>
      </c>
      <c r="E236" s="17">
        <v>0.00197</v>
      </c>
      <c r="F236" s="3">
        <f t="shared" si="1"/>
        <v>-3.24</v>
      </c>
      <c r="H236" s="16">
        <v>293.33</v>
      </c>
      <c r="I236" s="17">
        <v>180.881</v>
      </c>
      <c r="J236" s="17">
        <v>137.521</v>
      </c>
      <c r="K236" s="17">
        <v>206.195</v>
      </c>
      <c r="L236" s="17">
        <v>0.00185</v>
      </c>
      <c r="M236" s="3">
        <f t="shared" si="2"/>
        <v>43.36</v>
      </c>
      <c r="O236" s="16">
        <v>293.33</v>
      </c>
      <c r="P236" s="17">
        <v>177.186</v>
      </c>
      <c r="Q236" s="17">
        <v>137.521</v>
      </c>
      <c r="R236" s="17">
        <v>206.195</v>
      </c>
      <c r="S236" s="17">
        <v>0.00169</v>
      </c>
      <c r="T236" s="3">
        <f t="shared" si="3"/>
        <v>39.665</v>
      </c>
    </row>
    <row r="237">
      <c r="A237" s="13">
        <v>293.92</v>
      </c>
      <c r="B237" s="14">
        <v>197.584</v>
      </c>
      <c r="C237" s="14">
        <v>153.023</v>
      </c>
      <c r="D237" s="14">
        <v>210.102</v>
      </c>
      <c r="E237" s="14">
        <v>0.00189</v>
      </c>
      <c r="F237" s="3">
        <f t="shared" si="1"/>
        <v>60.063</v>
      </c>
      <c r="H237" s="13">
        <v>293.92</v>
      </c>
      <c r="I237" s="14">
        <v>180.29</v>
      </c>
      <c r="J237" s="14">
        <v>153.023</v>
      </c>
      <c r="K237" s="14">
        <v>210.102</v>
      </c>
      <c r="L237" s="14">
        <v>0.00116</v>
      </c>
      <c r="M237" s="3">
        <f t="shared" si="2"/>
        <v>27.267</v>
      </c>
      <c r="O237" s="13">
        <v>293.92</v>
      </c>
      <c r="P237" s="14">
        <v>201.295</v>
      </c>
      <c r="Q237" s="14">
        <v>153.023</v>
      </c>
      <c r="R237" s="14">
        <v>210.102</v>
      </c>
      <c r="S237" s="14">
        <v>0.00205</v>
      </c>
      <c r="T237" s="3">
        <f t="shared" si="3"/>
        <v>48.272</v>
      </c>
    </row>
    <row r="238">
      <c r="A238" s="16">
        <v>294.52</v>
      </c>
      <c r="B238" s="17">
        <v>173.893</v>
      </c>
      <c r="C238" s="17">
        <v>145.324</v>
      </c>
      <c r="D238" s="17">
        <v>192.509</v>
      </c>
      <c r="E238" s="17">
        <v>0.00117</v>
      </c>
      <c r="F238" s="3">
        <f t="shared" si="1"/>
        <v>20.87</v>
      </c>
      <c r="H238" s="16">
        <v>294.52</v>
      </c>
      <c r="I238" s="17">
        <v>169.998</v>
      </c>
      <c r="J238" s="17">
        <v>145.324</v>
      </c>
      <c r="K238" s="17">
        <v>192.509</v>
      </c>
      <c r="L238" s="17">
        <v>0.00101</v>
      </c>
      <c r="M238" s="3">
        <f t="shared" si="2"/>
        <v>24.674</v>
      </c>
      <c r="O238" s="16">
        <v>294.52</v>
      </c>
      <c r="P238" s="17">
        <v>176.904</v>
      </c>
      <c r="Q238" s="17">
        <v>145.324</v>
      </c>
      <c r="R238" s="17">
        <v>192.509</v>
      </c>
      <c r="S238" s="17">
        <v>0.00129</v>
      </c>
      <c r="T238" s="3">
        <f t="shared" si="3"/>
        <v>31.58</v>
      </c>
    </row>
    <row r="239">
      <c r="A239" s="13">
        <v>295.12</v>
      </c>
      <c r="B239" s="14">
        <v>217.584</v>
      </c>
      <c r="C239" s="14">
        <v>158.723</v>
      </c>
      <c r="D239" s="14">
        <v>230.202</v>
      </c>
      <c r="E239" s="14">
        <v>0.00265</v>
      </c>
      <c r="F239" s="3">
        <f t="shared" si="1"/>
        <v>72.26</v>
      </c>
      <c r="H239" s="13">
        <v>295.12</v>
      </c>
      <c r="I239" s="14">
        <v>217.589</v>
      </c>
      <c r="J239" s="14">
        <v>158.723</v>
      </c>
      <c r="K239" s="14">
        <v>230.202</v>
      </c>
      <c r="L239" s="14">
        <v>0.00265</v>
      </c>
      <c r="M239" s="3">
        <f t="shared" si="2"/>
        <v>58.866</v>
      </c>
      <c r="O239" s="13">
        <v>295.12</v>
      </c>
      <c r="P239" s="14">
        <v>209.795</v>
      </c>
      <c r="Q239" s="14">
        <v>158.723</v>
      </c>
      <c r="R239" s="14">
        <v>230.202</v>
      </c>
      <c r="S239" s="14">
        <v>0.0023</v>
      </c>
      <c r="T239" s="3">
        <f t="shared" si="3"/>
        <v>51.072</v>
      </c>
    </row>
    <row r="240">
      <c r="A240" s="16">
        <v>295.72</v>
      </c>
      <c r="B240" s="17">
        <v>192.782</v>
      </c>
      <c r="C240" s="17">
        <v>147.522</v>
      </c>
      <c r="D240" s="17">
        <v>208.0</v>
      </c>
      <c r="E240" s="17">
        <v>0.00215</v>
      </c>
      <c r="F240" s="3">
        <f t="shared" si="1"/>
        <v>34.059</v>
      </c>
      <c r="H240" s="16">
        <v>295.72</v>
      </c>
      <c r="I240" s="17">
        <v>184.187</v>
      </c>
      <c r="J240" s="17">
        <v>147.522</v>
      </c>
      <c r="K240" s="17">
        <v>208.0</v>
      </c>
      <c r="L240" s="17">
        <v>0.00174</v>
      </c>
      <c r="M240" s="3">
        <f t="shared" si="2"/>
        <v>36.665</v>
      </c>
      <c r="O240" s="16">
        <v>295.72</v>
      </c>
      <c r="P240" s="17">
        <v>201.492</v>
      </c>
      <c r="Q240" s="17">
        <v>147.522</v>
      </c>
      <c r="R240" s="17">
        <v>208.0</v>
      </c>
      <c r="S240" s="17">
        <v>0.00256</v>
      </c>
      <c r="T240" s="3">
        <f t="shared" si="3"/>
        <v>53.97</v>
      </c>
    </row>
    <row r="241">
      <c r="A241" s="13">
        <v>296.31</v>
      </c>
      <c r="B241" s="14">
        <v>268.704</v>
      </c>
      <c r="C241" s="14">
        <v>202.826</v>
      </c>
      <c r="D241" s="14">
        <v>281.519</v>
      </c>
      <c r="E241" s="14">
        <v>0.00279</v>
      </c>
      <c r="F241" s="3">
        <f t="shared" si="1"/>
        <v>121.182</v>
      </c>
      <c r="H241" s="13">
        <v>296.31</v>
      </c>
      <c r="I241" s="14">
        <v>265.31</v>
      </c>
      <c r="J241" s="14">
        <v>202.826</v>
      </c>
      <c r="K241" s="14">
        <v>281.519</v>
      </c>
      <c r="L241" s="14">
        <v>0.00265</v>
      </c>
      <c r="M241" s="3">
        <f t="shared" si="2"/>
        <v>62.484</v>
      </c>
      <c r="O241" s="13">
        <v>296.31</v>
      </c>
      <c r="P241" s="14">
        <v>276.916</v>
      </c>
      <c r="Q241" s="14">
        <v>202.826</v>
      </c>
      <c r="R241" s="14">
        <v>281.519</v>
      </c>
      <c r="S241" s="14">
        <v>0.00314</v>
      </c>
      <c r="T241" s="3">
        <f t="shared" si="3"/>
        <v>74.09</v>
      </c>
    </row>
    <row r="242">
      <c r="A242" s="16">
        <v>296.91</v>
      </c>
      <c r="B242" s="17">
        <v>291.073</v>
      </c>
      <c r="C242" s="17">
        <v>226.621</v>
      </c>
      <c r="D242" s="17">
        <v>303.292</v>
      </c>
      <c r="E242" s="17">
        <v>0.00345</v>
      </c>
      <c r="F242" s="3">
        <f t="shared" si="1"/>
        <v>88.247</v>
      </c>
      <c r="H242" s="16">
        <v>296.91</v>
      </c>
      <c r="I242" s="17">
        <v>287.278</v>
      </c>
      <c r="J242" s="17">
        <v>226.621</v>
      </c>
      <c r="K242" s="17">
        <v>303.292</v>
      </c>
      <c r="L242" s="17">
        <v>0.00325</v>
      </c>
      <c r="M242" s="3">
        <f t="shared" si="2"/>
        <v>60.657</v>
      </c>
      <c r="O242" s="16">
        <v>296.91</v>
      </c>
      <c r="P242" s="17">
        <v>281.683</v>
      </c>
      <c r="Q242" s="17">
        <v>226.621</v>
      </c>
      <c r="R242" s="17">
        <v>303.292</v>
      </c>
      <c r="S242" s="17">
        <v>0.00295</v>
      </c>
      <c r="T242" s="3">
        <f t="shared" si="3"/>
        <v>55.062</v>
      </c>
    </row>
    <row r="243">
      <c r="A243" s="13">
        <v>297.51</v>
      </c>
      <c r="B243" s="14">
        <v>236.597</v>
      </c>
      <c r="C243" s="14">
        <v>174.625</v>
      </c>
      <c r="D243" s="14">
        <v>257.213</v>
      </c>
      <c r="E243" s="14">
        <v>0.0028</v>
      </c>
      <c r="F243" s="3">
        <f t="shared" si="1"/>
        <v>9.976</v>
      </c>
      <c r="H243" s="13">
        <v>297.51</v>
      </c>
      <c r="I243" s="14">
        <v>230.003</v>
      </c>
      <c r="J243" s="14">
        <v>174.625</v>
      </c>
      <c r="K243" s="14">
        <v>257.213</v>
      </c>
      <c r="L243" s="14">
        <v>0.0025</v>
      </c>
      <c r="M243" s="3">
        <f t="shared" si="2"/>
        <v>55.378</v>
      </c>
      <c r="O243" s="13">
        <v>297.51</v>
      </c>
      <c r="P243" s="14">
        <v>237.308</v>
      </c>
      <c r="Q243" s="14">
        <v>174.625</v>
      </c>
      <c r="R243" s="14">
        <v>257.213</v>
      </c>
      <c r="S243" s="14">
        <v>0.00283</v>
      </c>
      <c r="T243" s="3">
        <f t="shared" si="3"/>
        <v>62.683</v>
      </c>
    </row>
    <row r="244">
      <c r="A244" s="16">
        <v>298.11</v>
      </c>
      <c r="B244" s="17">
        <v>510.598</v>
      </c>
      <c r="C244" s="17">
        <v>385.425</v>
      </c>
      <c r="D244" s="17">
        <v>562.714</v>
      </c>
      <c r="E244" s="17">
        <v>0.0053</v>
      </c>
      <c r="F244" s="3">
        <f t="shared" si="1"/>
        <v>335.973</v>
      </c>
      <c r="H244" s="16">
        <v>298.11</v>
      </c>
      <c r="I244" s="17">
        <v>523.004</v>
      </c>
      <c r="J244" s="17">
        <v>385.425</v>
      </c>
      <c r="K244" s="17">
        <v>562.714</v>
      </c>
      <c r="L244" s="17">
        <v>0.00583</v>
      </c>
      <c r="M244" s="3">
        <f t="shared" si="2"/>
        <v>137.579</v>
      </c>
      <c r="O244" s="16">
        <v>298.11</v>
      </c>
      <c r="P244" s="17">
        <v>519.009</v>
      </c>
      <c r="Q244" s="17">
        <v>385.425</v>
      </c>
      <c r="R244" s="17">
        <v>562.714</v>
      </c>
      <c r="S244" s="17">
        <v>0.00566</v>
      </c>
      <c r="T244" s="3">
        <f t="shared" si="3"/>
        <v>133.584</v>
      </c>
    </row>
    <row r="245">
      <c r="A245" s="13">
        <v>298.7</v>
      </c>
      <c r="B245" s="14">
        <v>183.48</v>
      </c>
      <c r="C245" s="14">
        <v>153.022</v>
      </c>
      <c r="D245" s="14">
        <v>205.399</v>
      </c>
      <c r="E245" s="14">
        <v>0.00138</v>
      </c>
      <c r="F245" s="3">
        <f t="shared" si="1"/>
        <v>-201.945</v>
      </c>
      <c r="H245" s="13">
        <v>298.7</v>
      </c>
      <c r="I245" s="14">
        <v>200.586</v>
      </c>
      <c r="J245" s="14">
        <v>153.022</v>
      </c>
      <c r="K245" s="14">
        <v>205.399</v>
      </c>
      <c r="L245" s="14">
        <v>0.00215</v>
      </c>
      <c r="M245" s="3">
        <f t="shared" si="2"/>
        <v>47.564</v>
      </c>
      <c r="O245" s="13">
        <v>298.7</v>
      </c>
      <c r="P245" s="14">
        <v>194.491</v>
      </c>
      <c r="Q245" s="14">
        <v>153.022</v>
      </c>
      <c r="R245" s="14">
        <v>205.399</v>
      </c>
      <c r="S245" s="14">
        <v>0.00188</v>
      </c>
      <c r="T245" s="3">
        <f t="shared" si="3"/>
        <v>41.469</v>
      </c>
    </row>
    <row r="246">
      <c r="A246" s="16">
        <v>299.3</v>
      </c>
      <c r="B246" s="17">
        <v>167.424</v>
      </c>
      <c r="C246" s="17">
        <v>115.711</v>
      </c>
      <c r="D246" s="17">
        <v>192.051</v>
      </c>
      <c r="E246" s="17">
        <v>0.00303</v>
      </c>
      <c r="F246" s="3">
        <f t="shared" si="1"/>
        <v>14.402</v>
      </c>
      <c r="H246" s="16">
        <v>299.3</v>
      </c>
      <c r="I246" s="17">
        <v>171.327</v>
      </c>
      <c r="J246" s="17">
        <v>115.711</v>
      </c>
      <c r="K246" s="17">
        <v>192.051</v>
      </c>
      <c r="L246" s="17">
        <v>0.00326</v>
      </c>
      <c r="M246" s="3">
        <f t="shared" si="2"/>
        <v>55.616</v>
      </c>
      <c r="O246" s="16">
        <v>299.3</v>
      </c>
      <c r="P246" s="17">
        <v>162.131</v>
      </c>
      <c r="Q246" s="17">
        <v>115.711</v>
      </c>
      <c r="R246" s="17">
        <v>192.051</v>
      </c>
      <c r="S246" s="17">
        <v>0.00272</v>
      </c>
      <c r="T246" s="3">
        <f t="shared" si="3"/>
        <v>46.42</v>
      </c>
    </row>
    <row r="247">
      <c r="A247" s="13">
        <v>299.9</v>
      </c>
      <c r="B247" s="14">
        <v>212.804</v>
      </c>
      <c r="C247" s="14">
        <v>176.008</v>
      </c>
      <c r="D247" s="14">
        <v>244.634</v>
      </c>
      <c r="E247" s="14">
        <v>0.00203</v>
      </c>
      <c r="F247" s="3">
        <f t="shared" si="1"/>
        <v>97.093</v>
      </c>
      <c r="H247" s="13">
        <v>299.9</v>
      </c>
      <c r="I247" s="14">
        <v>217.307</v>
      </c>
      <c r="J247" s="14">
        <v>176.008</v>
      </c>
      <c r="K247" s="14">
        <v>244.634</v>
      </c>
      <c r="L247" s="14">
        <v>0.00228</v>
      </c>
      <c r="M247" s="3">
        <f t="shared" si="2"/>
        <v>41.299</v>
      </c>
      <c r="O247" s="13">
        <v>299.9</v>
      </c>
      <c r="P247" s="14">
        <v>201.31</v>
      </c>
      <c r="Q247" s="14">
        <v>176.008</v>
      </c>
      <c r="R247" s="14">
        <v>244.634</v>
      </c>
      <c r="S247" s="14">
        <v>0.0014</v>
      </c>
      <c r="T247" s="3">
        <f t="shared" si="3"/>
        <v>25.302</v>
      </c>
    </row>
    <row r="248">
      <c r="A248" s="16">
        <v>300.5</v>
      </c>
      <c r="B248" s="17">
        <v>278.737</v>
      </c>
      <c r="C248" s="17">
        <v>218.414</v>
      </c>
      <c r="D248" s="17">
        <v>309.762</v>
      </c>
      <c r="E248" s="17">
        <v>0.00304</v>
      </c>
      <c r="F248" s="3">
        <f t="shared" si="1"/>
        <v>102.729</v>
      </c>
      <c r="H248" s="16">
        <v>300.5</v>
      </c>
      <c r="I248" s="17">
        <v>293.841</v>
      </c>
      <c r="J248" s="17">
        <v>218.414</v>
      </c>
      <c r="K248" s="17">
        <v>309.762</v>
      </c>
      <c r="L248" s="17">
        <v>0.00381</v>
      </c>
      <c r="M248" s="3">
        <f t="shared" si="2"/>
        <v>75.427</v>
      </c>
      <c r="O248" s="16">
        <v>300.5</v>
      </c>
      <c r="P248" s="17">
        <v>289.445</v>
      </c>
      <c r="Q248" s="17">
        <v>218.414</v>
      </c>
      <c r="R248" s="17">
        <v>309.762</v>
      </c>
      <c r="S248" s="17">
        <v>0.00358</v>
      </c>
      <c r="T248" s="3">
        <f t="shared" si="3"/>
        <v>71.031</v>
      </c>
    </row>
    <row r="249">
      <c r="A249" s="13">
        <v>301.09</v>
      </c>
      <c r="B249" s="14">
        <v>185.234</v>
      </c>
      <c r="C249" s="14">
        <v>130.313</v>
      </c>
      <c r="D249" s="14">
        <v>200.46</v>
      </c>
      <c r="E249" s="14">
        <v>0.00338</v>
      </c>
      <c r="F249" s="3">
        <f t="shared" si="1"/>
        <v>-33.18</v>
      </c>
      <c r="H249" s="13">
        <v>301.09</v>
      </c>
      <c r="I249" s="14">
        <v>176.939</v>
      </c>
      <c r="J249" s="14">
        <v>130.313</v>
      </c>
      <c r="K249" s="14">
        <v>200.46</v>
      </c>
      <c r="L249" s="14">
        <v>0.00287</v>
      </c>
      <c r="M249" s="3">
        <f t="shared" si="2"/>
        <v>46.626</v>
      </c>
      <c r="O249" s="13">
        <v>301.09</v>
      </c>
      <c r="P249" s="14">
        <v>189.043</v>
      </c>
      <c r="Q249" s="14">
        <v>130.313</v>
      </c>
      <c r="R249" s="14">
        <v>200.46</v>
      </c>
      <c r="S249" s="14">
        <v>0.00362</v>
      </c>
      <c r="T249" s="3">
        <f t="shared" si="3"/>
        <v>58.73</v>
      </c>
    </row>
    <row r="250">
      <c r="A250" s="16">
        <v>301.69</v>
      </c>
      <c r="B250" s="17">
        <v>203.158</v>
      </c>
      <c r="C250" s="17">
        <v>164.518</v>
      </c>
      <c r="D250" s="17">
        <v>208.98</v>
      </c>
      <c r="E250" s="17">
        <v>0.00202</v>
      </c>
      <c r="F250" s="3">
        <f t="shared" si="1"/>
        <v>72.845</v>
      </c>
      <c r="H250" s="16">
        <v>301.69</v>
      </c>
      <c r="I250" s="17">
        <v>197.962</v>
      </c>
      <c r="J250" s="17">
        <v>164.518</v>
      </c>
      <c r="K250" s="17">
        <v>208.98</v>
      </c>
      <c r="L250" s="17">
        <v>0.00175</v>
      </c>
      <c r="M250" s="3">
        <f t="shared" si="2"/>
        <v>33.444</v>
      </c>
      <c r="O250" s="16">
        <v>301.69</v>
      </c>
      <c r="P250" s="17">
        <v>205.267</v>
      </c>
      <c r="Q250" s="17">
        <v>164.518</v>
      </c>
      <c r="R250" s="17">
        <v>208.98</v>
      </c>
      <c r="S250" s="17">
        <v>0.00213</v>
      </c>
      <c r="T250" s="3">
        <f t="shared" si="3"/>
        <v>40.749</v>
      </c>
    </row>
    <row r="251">
      <c r="A251" s="13">
        <v>302.29</v>
      </c>
      <c r="B251" s="14">
        <v>184.738</v>
      </c>
      <c r="C251" s="14">
        <v>144.014</v>
      </c>
      <c r="D251" s="14">
        <v>197.963</v>
      </c>
      <c r="E251" s="14">
        <v>0.00261</v>
      </c>
      <c r="F251" s="3">
        <f t="shared" si="1"/>
        <v>20.22</v>
      </c>
      <c r="H251" s="13">
        <v>302.29</v>
      </c>
      <c r="I251" s="14">
        <v>206.242</v>
      </c>
      <c r="J251" s="14">
        <v>144.014</v>
      </c>
      <c r="K251" s="14">
        <v>197.963</v>
      </c>
      <c r="L251" s="14">
        <v>0.00399</v>
      </c>
      <c r="M251" s="3">
        <f t="shared" si="2"/>
        <v>62.228</v>
      </c>
      <c r="O251" s="13">
        <v>302.29</v>
      </c>
      <c r="P251" s="14">
        <v>171.046</v>
      </c>
      <c r="Q251" s="14">
        <v>144.014</v>
      </c>
      <c r="R251" s="14">
        <v>197.963</v>
      </c>
      <c r="S251" s="14">
        <v>0.00173</v>
      </c>
      <c r="T251" s="3">
        <f t="shared" si="3"/>
        <v>27.032</v>
      </c>
    </row>
    <row r="252">
      <c r="A252" s="16">
        <v>302.89</v>
      </c>
      <c r="B252" s="17">
        <v>185.146</v>
      </c>
      <c r="C252" s="17">
        <v>152.016</v>
      </c>
      <c r="D252" s="17">
        <v>201.869</v>
      </c>
      <c r="E252" s="17">
        <v>0.00211</v>
      </c>
      <c r="F252" s="3">
        <f t="shared" si="1"/>
        <v>41.132</v>
      </c>
      <c r="H252" s="16">
        <v>302.89</v>
      </c>
      <c r="I252" s="17">
        <v>190.75</v>
      </c>
      <c r="J252" s="17">
        <v>152.016</v>
      </c>
      <c r="K252" s="17">
        <v>201.869</v>
      </c>
      <c r="L252" s="17">
        <v>0.00246</v>
      </c>
      <c r="M252" s="3">
        <f t="shared" si="2"/>
        <v>38.734</v>
      </c>
      <c r="O252" s="16">
        <v>302.89</v>
      </c>
      <c r="P252" s="17">
        <v>191.654</v>
      </c>
      <c r="Q252" s="17">
        <v>152.016</v>
      </c>
      <c r="R252" s="17">
        <v>201.869</v>
      </c>
      <c r="S252" s="17">
        <v>0.00252</v>
      </c>
      <c r="T252" s="3">
        <f t="shared" si="3"/>
        <v>39.638</v>
      </c>
    </row>
    <row r="253">
      <c r="A253" s="13">
        <v>303.48</v>
      </c>
      <c r="B253" s="14">
        <v>247.529</v>
      </c>
      <c r="C253" s="14">
        <v>202.312</v>
      </c>
      <c r="D253" s="14">
        <v>273.755</v>
      </c>
      <c r="E253" s="14">
        <v>0.00356</v>
      </c>
      <c r="F253" s="3">
        <f t="shared" si="1"/>
        <v>95.513</v>
      </c>
      <c r="H253" s="13">
        <v>303.48</v>
      </c>
      <c r="I253" s="14">
        <v>255.633</v>
      </c>
      <c r="J253" s="14">
        <v>202.312</v>
      </c>
      <c r="K253" s="14">
        <v>273.755</v>
      </c>
      <c r="L253" s="14">
        <v>0.0042</v>
      </c>
      <c r="M253" s="3">
        <f t="shared" si="2"/>
        <v>53.321</v>
      </c>
      <c r="O253" s="13">
        <v>303.48</v>
      </c>
      <c r="P253" s="14">
        <v>259.237</v>
      </c>
      <c r="Q253" s="14">
        <v>202.312</v>
      </c>
      <c r="R253" s="14">
        <v>273.755</v>
      </c>
      <c r="S253" s="14">
        <v>0.00449</v>
      </c>
      <c r="T253" s="3">
        <f t="shared" si="3"/>
        <v>56.925</v>
      </c>
    </row>
    <row r="254">
      <c r="A254" s="16">
        <v>304.08</v>
      </c>
      <c r="B254" s="17">
        <v>199.173</v>
      </c>
      <c r="C254" s="17">
        <v>143.921</v>
      </c>
      <c r="D254" s="17">
        <v>214.393</v>
      </c>
      <c r="E254" s="17">
        <v>0.00424</v>
      </c>
      <c r="F254" s="3">
        <f t="shared" si="1"/>
        <v>-3.139</v>
      </c>
      <c r="H254" s="16">
        <v>304.08</v>
      </c>
      <c r="I254" s="17">
        <v>195.579</v>
      </c>
      <c r="J254" s="17">
        <v>143.921</v>
      </c>
      <c r="K254" s="17">
        <v>214.393</v>
      </c>
      <c r="L254" s="17">
        <v>0.00397</v>
      </c>
      <c r="M254" s="3">
        <f t="shared" si="2"/>
        <v>51.658</v>
      </c>
      <c r="O254" s="16">
        <v>304.08</v>
      </c>
      <c r="P254" s="17">
        <v>207.884</v>
      </c>
      <c r="Q254" s="17">
        <v>143.921</v>
      </c>
      <c r="R254" s="17">
        <v>214.393</v>
      </c>
      <c r="S254" s="17">
        <v>0.00491</v>
      </c>
      <c r="T254" s="3">
        <f t="shared" si="3"/>
        <v>63.963</v>
      </c>
    </row>
    <row r="255">
      <c r="A255" s="13">
        <v>304.68</v>
      </c>
      <c r="B255" s="14">
        <v>238.551</v>
      </c>
      <c r="C255" s="14">
        <v>168.516</v>
      </c>
      <c r="D255" s="14">
        <v>214.574</v>
      </c>
      <c r="E255" s="14">
        <v>0.00662</v>
      </c>
      <c r="F255" s="3">
        <f t="shared" si="1"/>
        <v>94.63</v>
      </c>
      <c r="H255" s="13">
        <v>304.68</v>
      </c>
      <c r="I255" s="14">
        <v>218.655</v>
      </c>
      <c r="J255" s="14">
        <v>168.516</v>
      </c>
      <c r="K255" s="14">
        <v>214.574</v>
      </c>
      <c r="L255" s="14">
        <v>0.00474</v>
      </c>
      <c r="M255" s="3">
        <f t="shared" si="2"/>
        <v>50.139</v>
      </c>
      <c r="O255" s="13">
        <v>304.68</v>
      </c>
      <c r="P255" s="14">
        <v>217.16</v>
      </c>
      <c r="Q255" s="14">
        <v>168.516</v>
      </c>
      <c r="R255" s="14">
        <v>214.574</v>
      </c>
      <c r="S255" s="14">
        <v>0.0046</v>
      </c>
      <c r="T255" s="3">
        <f t="shared" si="3"/>
        <v>48.644</v>
      </c>
    </row>
    <row r="256">
      <c r="A256" s="16">
        <v>305.28</v>
      </c>
      <c r="B256" s="17">
        <v>203.551</v>
      </c>
      <c r="C256" s="17">
        <v>146.517</v>
      </c>
      <c r="D256" s="17">
        <v>208.074</v>
      </c>
      <c r="E256" s="17">
        <v>0.00573</v>
      </c>
      <c r="F256" s="3">
        <f t="shared" si="1"/>
        <v>35.035</v>
      </c>
      <c r="H256" s="16">
        <v>305.28</v>
      </c>
      <c r="I256" s="17">
        <v>190.356</v>
      </c>
      <c r="J256" s="17">
        <v>146.517</v>
      </c>
      <c r="K256" s="17">
        <v>208.074</v>
      </c>
      <c r="L256" s="17">
        <v>0.0044</v>
      </c>
      <c r="M256" s="3">
        <f t="shared" si="2"/>
        <v>43.839</v>
      </c>
      <c r="O256" s="16">
        <v>305.28</v>
      </c>
      <c r="P256" s="17">
        <v>183.56</v>
      </c>
      <c r="Q256" s="17">
        <v>146.517</v>
      </c>
      <c r="R256" s="17">
        <v>208.074</v>
      </c>
      <c r="S256" s="17">
        <v>0.00372</v>
      </c>
      <c r="T256" s="3">
        <f t="shared" si="3"/>
        <v>37.043</v>
      </c>
    </row>
    <row r="257">
      <c r="A257" s="13">
        <v>305.87</v>
      </c>
      <c r="B257" s="14">
        <v>161.076</v>
      </c>
      <c r="C257" s="14">
        <v>130.121</v>
      </c>
      <c r="D257" s="14">
        <v>181.495</v>
      </c>
      <c r="E257" s="14">
        <v>0.00273</v>
      </c>
      <c r="F257" s="3">
        <f t="shared" si="1"/>
        <v>14.559</v>
      </c>
      <c r="H257" s="13">
        <v>305.87</v>
      </c>
      <c r="I257" s="14">
        <v>161.981</v>
      </c>
      <c r="J257" s="14">
        <v>130.121</v>
      </c>
      <c r="K257" s="14">
        <v>181.495</v>
      </c>
      <c r="L257" s="14">
        <v>0.0028</v>
      </c>
      <c r="M257" s="3">
        <f t="shared" si="2"/>
        <v>31.86</v>
      </c>
      <c r="O257" s="13">
        <v>305.87</v>
      </c>
      <c r="P257" s="14">
        <v>169.487</v>
      </c>
      <c r="Q257" s="14">
        <v>130.121</v>
      </c>
      <c r="R257" s="14">
        <v>181.495</v>
      </c>
      <c r="S257" s="14">
        <v>0.00347</v>
      </c>
      <c r="T257" s="3">
        <f t="shared" si="3"/>
        <v>39.366</v>
      </c>
    </row>
    <row r="258">
      <c r="A258" s="16">
        <v>306.47</v>
      </c>
      <c r="B258" s="17">
        <v>203.361</v>
      </c>
      <c r="C258" s="17">
        <v>134.018</v>
      </c>
      <c r="D258" s="17">
        <v>215.582</v>
      </c>
      <c r="E258" s="17">
        <v>0.00675</v>
      </c>
      <c r="F258" s="3">
        <f t="shared" si="1"/>
        <v>73.24</v>
      </c>
      <c r="H258" s="16">
        <v>306.47</v>
      </c>
      <c r="I258" s="17">
        <v>188.966</v>
      </c>
      <c r="J258" s="17">
        <v>134.018</v>
      </c>
      <c r="K258" s="17">
        <v>215.582</v>
      </c>
      <c r="L258" s="17">
        <v>0.00535</v>
      </c>
      <c r="M258" s="3">
        <f t="shared" si="2"/>
        <v>54.948</v>
      </c>
      <c r="O258" s="16">
        <v>306.47</v>
      </c>
      <c r="P258" s="17">
        <v>189.071</v>
      </c>
      <c r="Q258" s="17">
        <v>134.018</v>
      </c>
      <c r="R258" s="17">
        <v>215.582</v>
      </c>
      <c r="S258" s="17">
        <v>0.00536</v>
      </c>
      <c r="T258" s="3">
        <f t="shared" si="3"/>
        <v>55.053</v>
      </c>
    </row>
    <row r="259">
      <c r="A259" s="13">
        <v>307.07</v>
      </c>
      <c r="B259" s="14">
        <v>220.28</v>
      </c>
      <c r="C259" s="14">
        <v>175.622</v>
      </c>
      <c r="D259" s="14">
        <v>259.499</v>
      </c>
      <c r="E259" s="14">
        <v>0.00393</v>
      </c>
      <c r="F259" s="3">
        <f t="shared" si="1"/>
        <v>86.262</v>
      </c>
      <c r="H259" s="13">
        <v>307.07</v>
      </c>
      <c r="I259" s="14">
        <v>223.986</v>
      </c>
      <c r="J259" s="14">
        <v>175.622</v>
      </c>
      <c r="K259" s="14">
        <v>259.499</v>
      </c>
      <c r="L259" s="14">
        <v>0.00425</v>
      </c>
      <c r="M259" s="3">
        <f t="shared" si="2"/>
        <v>48.364</v>
      </c>
      <c r="O259" s="13">
        <v>307.07</v>
      </c>
      <c r="P259" s="14">
        <v>225.191</v>
      </c>
      <c r="Q259" s="14">
        <v>175.622</v>
      </c>
      <c r="R259" s="14">
        <v>259.499</v>
      </c>
      <c r="S259" s="14">
        <v>0.00436</v>
      </c>
      <c r="T259" s="3">
        <f t="shared" si="3"/>
        <v>49.569</v>
      </c>
    </row>
    <row r="260">
      <c r="A260" s="16">
        <v>307.67</v>
      </c>
      <c r="B260" s="17">
        <v>226.0</v>
      </c>
      <c r="C260" s="17">
        <v>167.525</v>
      </c>
      <c r="D260" s="17">
        <v>253.715</v>
      </c>
      <c r="E260" s="17">
        <v>0.00478</v>
      </c>
      <c r="F260" s="3">
        <f t="shared" si="1"/>
        <v>50.378</v>
      </c>
      <c r="H260" s="16">
        <v>307.67</v>
      </c>
      <c r="I260" s="17">
        <v>235.705</v>
      </c>
      <c r="J260" s="17">
        <v>167.525</v>
      </c>
      <c r="K260" s="17">
        <v>253.715</v>
      </c>
      <c r="L260" s="17">
        <v>0.00557</v>
      </c>
      <c r="M260" s="3">
        <f t="shared" si="2"/>
        <v>68.18</v>
      </c>
      <c r="O260" s="16">
        <v>307.67</v>
      </c>
      <c r="P260" s="17">
        <v>224.311</v>
      </c>
      <c r="Q260" s="17">
        <v>167.525</v>
      </c>
      <c r="R260" s="17">
        <v>253.715</v>
      </c>
      <c r="S260" s="17">
        <v>0.00464</v>
      </c>
      <c r="T260" s="3">
        <f t="shared" si="3"/>
        <v>56.786</v>
      </c>
    </row>
    <row r="261">
      <c r="A261" s="13">
        <v>308.26</v>
      </c>
      <c r="B261" s="14">
        <v>189.483</v>
      </c>
      <c r="C261" s="14">
        <v>148.622</v>
      </c>
      <c r="D261" s="14">
        <v>196.201</v>
      </c>
      <c r="E261" s="14">
        <v>0.00366</v>
      </c>
      <c r="F261" s="3">
        <f t="shared" si="1"/>
        <v>21.958</v>
      </c>
      <c r="H261" s="13">
        <v>308.26</v>
      </c>
      <c r="I261" s="14">
        <v>180.888</v>
      </c>
      <c r="J261" s="14">
        <v>148.622</v>
      </c>
      <c r="K261" s="14">
        <v>196.201</v>
      </c>
      <c r="L261" s="14">
        <v>0.00289</v>
      </c>
      <c r="M261" s="3">
        <f t="shared" si="2"/>
        <v>32.266</v>
      </c>
      <c r="O261" s="13">
        <v>308.26</v>
      </c>
      <c r="P261" s="14">
        <v>184.793</v>
      </c>
      <c r="Q261" s="14">
        <v>148.622</v>
      </c>
      <c r="R261" s="14">
        <v>196.201</v>
      </c>
      <c r="S261" s="14">
        <v>0.00324</v>
      </c>
      <c r="T261" s="3">
        <f t="shared" si="3"/>
        <v>36.171</v>
      </c>
    </row>
    <row r="262">
      <c r="A262" s="16">
        <v>308.86</v>
      </c>
      <c r="B262" s="17">
        <v>232.842</v>
      </c>
      <c r="C262" s="17">
        <v>180.715</v>
      </c>
      <c r="D262" s="17">
        <v>252.866</v>
      </c>
      <c r="E262" s="17">
        <v>0.00562</v>
      </c>
      <c r="F262" s="3">
        <f t="shared" si="1"/>
        <v>84.22</v>
      </c>
      <c r="H262" s="16">
        <v>308.86</v>
      </c>
      <c r="I262" s="17">
        <v>225.846</v>
      </c>
      <c r="J262" s="17">
        <v>180.715</v>
      </c>
      <c r="K262" s="17">
        <v>252.866</v>
      </c>
      <c r="L262" s="17">
        <v>0.00487</v>
      </c>
      <c r="M262" s="3">
        <f t="shared" si="2"/>
        <v>45.131</v>
      </c>
      <c r="O262" s="16">
        <v>308.86</v>
      </c>
      <c r="P262" s="17">
        <v>241.95</v>
      </c>
      <c r="Q262" s="17">
        <v>180.715</v>
      </c>
      <c r="R262" s="17">
        <v>252.866</v>
      </c>
      <c r="S262" s="17">
        <v>0.0066</v>
      </c>
      <c r="T262" s="3">
        <f t="shared" si="3"/>
        <v>61.235</v>
      </c>
    </row>
    <row r="263">
      <c r="A263" s="13">
        <v>309.46</v>
      </c>
      <c r="B263" s="14">
        <v>187.682</v>
      </c>
      <c r="C263" s="14">
        <v>142.922</v>
      </c>
      <c r="D263" s="14">
        <v>209.6</v>
      </c>
      <c r="E263" s="14">
        <v>0.00397</v>
      </c>
      <c r="F263" s="3">
        <f t="shared" si="1"/>
        <v>6.967</v>
      </c>
      <c r="H263" s="13">
        <v>309.46</v>
      </c>
      <c r="I263" s="14">
        <v>181.087</v>
      </c>
      <c r="J263" s="14">
        <v>142.922</v>
      </c>
      <c r="K263" s="14">
        <v>209.6</v>
      </c>
      <c r="L263" s="14">
        <v>0.00339</v>
      </c>
      <c r="M263" s="3">
        <f t="shared" si="2"/>
        <v>38.165</v>
      </c>
      <c r="O263" s="13">
        <v>309.46</v>
      </c>
      <c r="P263" s="14">
        <v>200.793</v>
      </c>
      <c r="Q263" s="14">
        <v>142.922</v>
      </c>
      <c r="R263" s="14">
        <v>209.6</v>
      </c>
      <c r="S263" s="14">
        <v>0.00514</v>
      </c>
      <c r="T263" s="3">
        <f t="shared" si="3"/>
        <v>57.871</v>
      </c>
    </row>
    <row r="264">
      <c r="A264" s="16">
        <v>310.05</v>
      </c>
      <c r="B264" s="17">
        <v>175.356</v>
      </c>
      <c r="C264" s="17">
        <v>144.317</v>
      </c>
      <c r="D264" s="17">
        <v>193.478</v>
      </c>
      <c r="E264" s="17">
        <v>0.00323</v>
      </c>
      <c r="F264" s="3">
        <f t="shared" si="1"/>
        <v>32.434</v>
      </c>
      <c r="H264" s="16">
        <v>310.05</v>
      </c>
      <c r="I264" s="17">
        <v>187.261</v>
      </c>
      <c r="J264" s="17">
        <v>144.317</v>
      </c>
      <c r="K264" s="17">
        <v>193.478</v>
      </c>
      <c r="L264" s="17">
        <v>0.00447</v>
      </c>
      <c r="M264" s="3">
        <f t="shared" si="2"/>
        <v>42.944</v>
      </c>
      <c r="O264" s="16">
        <v>310.05</v>
      </c>
      <c r="P264" s="17">
        <v>177.465</v>
      </c>
      <c r="Q264" s="17">
        <v>144.317</v>
      </c>
      <c r="R264" s="17">
        <v>193.478</v>
      </c>
      <c r="S264" s="17">
        <v>0.00345</v>
      </c>
      <c r="T264" s="3">
        <f t="shared" si="3"/>
        <v>33.148</v>
      </c>
    </row>
    <row r="265">
      <c r="A265" s="13">
        <v>310.65</v>
      </c>
      <c r="B265" s="14">
        <v>224.711</v>
      </c>
      <c r="C265" s="14">
        <v>174.128</v>
      </c>
      <c r="D265" s="14">
        <v>232.824</v>
      </c>
      <c r="E265" s="14">
        <v>0.00422</v>
      </c>
      <c r="F265" s="3">
        <f t="shared" si="1"/>
        <v>80.394</v>
      </c>
      <c r="H265" s="13">
        <v>310.65</v>
      </c>
      <c r="I265" s="14">
        <v>221.817</v>
      </c>
      <c r="J265" s="14">
        <v>174.128</v>
      </c>
      <c r="K265" s="14">
        <v>232.824</v>
      </c>
      <c r="L265" s="14">
        <v>0.00397</v>
      </c>
      <c r="M265" s="3">
        <f t="shared" si="2"/>
        <v>47.689</v>
      </c>
      <c r="O265" s="13">
        <v>310.65</v>
      </c>
      <c r="P265" s="14">
        <v>222.223</v>
      </c>
      <c r="Q265" s="14">
        <v>174.128</v>
      </c>
      <c r="R265" s="14">
        <v>232.824</v>
      </c>
      <c r="S265" s="14">
        <v>0.00401</v>
      </c>
      <c r="T265" s="3">
        <f t="shared" si="3"/>
        <v>48.095</v>
      </c>
    </row>
    <row r="266">
      <c r="A266" s="16">
        <v>311.25</v>
      </c>
      <c r="B266" s="17">
        <v>265.174</v>
      </c>
      <c r="C266" s="17">
        <v>186.221</v>
      </c>
      <c r="D266" s="17">
        <v>262.793</v>
      </c>
      <c r="E266" s="17">
        <v>0.00745</v>
      </c>
      <c r="F266" s="3">
        <f t="shared" si="1"/>
        <v>91.046</v>
      </c>
      <c r="H266" s="16">
        <v>311.25</v>
      </c>
      <c r="I266" s="17">
        <v>265.679</v>
      </c>
      <c r="J266" s="17">
        <v>186.221</v>
      </c>
      <c r="K266" s="17">
        <v>262.793</v>
      </c>
      <c r="L266" s="17">
        <v>0.0075</v>
      </c>
      <c r="M266" s="3">
        <f t="shared" si="2"/>
        <v>79.458</v>
      </c>
      <c r="O266" s="16">
        <v>311.25</v>
      </c>
      <c r="P266" s="17">
        <v>250.284</v>
      </c>
      <c r="Q266" s="17">
        <v>186.221</v>
      </c>
      <c r="R266" s="17">
        <v>262.793</v>
      </c>
      <c r="S266" s="17">
        <v>0.00605</v>
      </c>
      <c r="T266" s="3">
        <f t="shared" si="3"/>
        <v>64.063</v>
      </c>
    </row>
    <row r="267">
      <c r="A267" s="13">
        <v>311.85</v>
      </c>
      <c r="B267" s="14">
        <v>228.659</v>
      </c>
      <c r="C267" s="14">
        <v>173.618</v>
      </c>
      <c r="D267" s="14">
        <v>246.681</v>
      </c>
      <c r="E267" s="14">
        <v>0.00568</v>
      </c>
      <c r="F267" s="3">
        <f t="shared" si="1"/>
        <v>42.438</v>
      </c>
      <c r="H267" s="13">
        <v>311.85</v>
      </c>
      <c r="I267" s="14">
        <v>223.664</v>
      </c>
      <c r="J267" s="14">
        <v>173.618</v>
      </c>
      <c r="K267" s="14">
        <v>246.681</v>
      </c>
      <c r="L267" s="14">
        <v>0.00517</v>
      </c>
      <c r="M267" s="3">
        <f t="shared" si="2"/>
        <v>50.046</v>
      </c>
      <c r="O267" s="13">
        <v>311.85</v>
      </c>
      <c r="P267" s="14">
        <v>230.769</v>
      </c>
      <c r="Q267" s="14">
        <v>173.618</v>
      </c>
      <c r="R267" s="14">
        <v>246.681</v>
      </c>
      <c r="S267" s="14">
        <v>0.0059</v>
      </c>
      <c r="T267" s="3">
        <f t="shared" si="3"/>
        <v>57.151</v>
      </c>
    </row>
    <row r="268">
      <c r="A268" s="16">
        <v>312.44</v>
      </c>
      <c r="B268" s="17">
        <v>207.562</v>
      </c>
      <c r="C268" s="17">
        <v>163.118</v>
      </c>
      <c r="D268" s="17">
        <v>223.483</v>
      </c>
      <c r="E268" s="17">
        <v>0.00441</v>
      </c>
      <c r="F268" s="3">
        <f t="shared" si="1"/>
        <v>33.944</v>
      </c>
      <c r="H268" s="16">
        <v>312.44</v>
      </c>
      <c r="I268" s="17">
        <v>199.567</v>
      </c>
      <c r="J268" s="17">
        <v>163.118</v>
      </c>
      <c r="K268" s="17">
        <v>223.483</v>
      </c>
      <c r="L268" s="17">
        <v>0.00362</v>
      </c>
      <c r="M268" s="3">
        <f t="shared" si="2"/>
        <v>36.449</v>
      </c>
      <c r="O268" s="16">
        <v>312.44</v>
      </c>
      <c r="P268" s="17">
        <v>199.271</v>
      </c>
      <c r="Q268" s="17">
        <v>163.118</v>
      </c>
      <c r="R268" s="17">
        <v>223.483</v>
      </c>
      <c r="S268" s="17">
        <v>0.00359</v>
      </c>
      <c r="T268" s="3">
        <f t="shared" si="3"/>
        <v>36.153</v>
      </c>
    </row>
    <row r="269">
      <c r="A269" s="13">
        <v>313.04</v>
      </c>
      <c r="B269" s="14">
        <v>181.775</v>
      </c>
      <c r="C269" s="14">
        <v>146.021</v>
      </c>
      <c r="D269" s="14">
        <v>222.394</v>
      </c>
      <c r="E269" s="14">
        <v>0.00337</v>
      </c>
      <c r="F269" s="3">
        <f t="shared" si="1"/>
        <v>18.657</v>
      </c>
      <c r="H269" s="13">
        <v>313.04</v>
      </c>
      <c r="I269" s="14">
        <v>190.78</v>
      </c>
      <c r="J269" s="14">
        <v>146.021</v>
      </c>
      <c r="K269" s="14">
        <v>222.394</v>
      </c>
      <c r="L269" s="14">
        <v>0.00422</v>
      </c>
      <c r="M269" s="3">
        <f t="shared" si="2"/>
        <v>44.759</v>
      </c>
      <c r="O269" s="13">
        <v>313.04</v>
      </c>
      <c r="P269" s="14">
        <v>197.985</v>
      </c>
      <c r="Q269" s="14">
        <v>146.021</v>
      </c>
      <c r="R269" s="14">
        <v>222.394</v>
      </c>
      <c r="S269" s="14">
        <v>0.0049</v>
      </c>
      <c r="T269" s="3">
        <f t="shared" si="3"/>
        <v>51.964</v>
      </c>
    </row>
    <row r="270">
      <c r="A270" s="16">
        <v>313.64</v>
      </c>
      <c r="B270" s="17">
        <v>201.758</v>
      </c>
      <c r="C270" s="17">
        <v>164.218</v>
      </c>
      <c r="D270" s="17">
        <v>207.379</v>
      </c>
      <c r="E270" s="17">
        <v>0.00402</v>
      </c>
      <c r="F270" s="3">
        <f t="shared" si="1"/>
        <v>55.737</v>
      </c>
      <c r="H270" s="16">
        <v>313.64</v>
      </c>
      <c r="I270" s="17">
        <v>211.262</v>
      </c>
      <c r="J270" s="17">
        <v>164.218</v>
      </c>
      <c r="K270" s="17">
        <v>207.379</v>
      </c>
      <c r="L270" s="17">
        <v>0.00504</v>
      </c>
      <c r="M270" s="3">
        <f t="shared" si="2"/>
        <v>47.044</v>
      </c>
      <c r="O270" s="16">
        <v>313.64</v>
      </c>
      <c r="P270" s="17">
        <v>206.967</v>
      </c>
      <c r="Q270" s="17">
        <v>164.218</v>
      </c>
      <c r="R270" s="17">
        <v>207.379</v>
      </c>
      <c r="S270" s="17">
        <v>0.00458</v>
      </c>
      <c r="T270" s="3">
        <f t="shared" si="3"/>
        <v>42.749</v>
      </c>
    </row>
    <row r="271">
      <c r="A271" s="13">
        <v>314.23</v>
      </c>
      <c r="B271" s="14">
        <v>227.271</v>
      </c>
      <c r="C271" s="14">
        <v>183.02</v>
      </c>
      <c r="D271" s="14">
        <v>250.391</v>
      </c>
      <c r="E271" s="14">
        <v>0.00429</v>
      </c>
      <c r="F271" s="3">
        <f t="shared" si="1"/>
        <v>63.053</v>
      </c>
      <c r="H271" s="13">
        <v>314.23</v>
      </c>
      <c r="I271" s="14">
        <v>234.776</v>
      </c>
      <c r="J271" s="14">
        <v>183.02</v>
      </c>
      <c r="K271" s="14">
        <v>250.391</v>
      </c>
      <c r="L271" s="14">
        <v>0.00502</v>
      </c>
      <c r="M271" s="3">
        <f t="shared" si="2"/>
        <v>51.756</v>
      </c>
      <c r="O271" s="13">
        <v>314.23</v>
      </c>
      <c r="P271" s="14">
        <v>230.481</v>
      </c>
      <c r="Q271" s="14">
        <v>183.02</v>
      </c>
      <c r="R271" s="14">
        <v>250.391</v>
      </c>
      <c r="S271" s="14">
        <v>0.0046</v>
      </c>
      <c r="T271" s="3">
        <f t="shared" si="3"/>
        <v>47.461</v>
      </c>
    </row>
    <row r="272">
      <c r="A272" s="16">
        <v>314.83</v>
      </c>
      <c r="B272" s="17">
        <v>593.564</v>
      </c>
      <c r="C272" s="17">
        <v>441.719</v>
      </c>
      <c r="D272" s="17">
        <v>619.885</v>
      </c>
      <c r="E272" s="17">
        <v>0.0159</v>
      </c>
      <c r="F272" s="3">
        <f t="shared" si="1"/>
        <v>410.544</v>
      </c>
      <c r="H272" s="16">
        <v>314.83</v>
      </c>
      <c r="I272" s="17">
        <v>591.768</v>
      </c>
      <c r="J272" s="17">
        <v>441.719</v>
      </c>
      <c r="K272" s="17">
        <v>619.885</v>
      </c>
      <c r="L272" s="17">
        <v>0.01571</v>
      </c>
      <c r="M272" s="3">
        <f t="shared" si="2"/>
        <v>150.049</v>
      </c>
      <c r="O272" s="16">
        <v>314.83</v>
      </c>
      <c r="P272" s="17">
        <v>591.073</v>
      </c>
      <c r="Q272" s="17">
        <v>441.719</v>
      </c>
      <c r="R272" s="17">
        <v>619.885</v>
      </c>
      <c r="S272" s="17">
        <v>0.01563</v>
      </c>
      <c r="T272" s="3">
        <f t="shared" si="3"/>
        <v>149.354</v>
      </c>
    </row>
    <row r="273">
      <c r="A273" s="13">
        <v>315.43</v>
      </c>
      <c r="B273" s="14">
        <v>177.045</v>
      </c>
      <c r="C273" s="14">
        <v>145.215</v>
      </c>
      <c r="D273" s="14">
        <v>199.769</v>
      </c>
      <c r="E273" s="14">
        <v>0.00356</v>
      </c>
      <c r="F273" s="3">
        <f t="shared" si="1"/>
        <v>-264.674</v>
      </c>
      <c r="H273" s="13">
        <v>315.43</v>
      </c>
      <c r="I273" s="14">
        <v>188.349</v>
      </c>
      <c r="J273" s="14">
        <v>145.215</v>
      </c>
      <c r="K273" s="14">
        <v>199.769</v>
      </c>
      <c r="L273" s="14">
        <v>0.00482</v>
      </c>
      <c r="M273" s="3">
        <f t="shared" si="2"/>
        <v>43.134</v>
      </c>
      <c r="O273" s="13">
        <v>315.43</v>
      </c>
      <c r="P273" s="14">
        <v>185.153</v>
      </c>
      <c r="Q273" s="14">
        <v>145.215</v>
      </c>
      <c r="R273" s="14">
        <v>199.769</v>
      </c>
      <c r="S273" s="14">
        <v>0.00446</v>
      </c>
      <c r="T273" s="3">
        <f t="shared" si="3"/>
        <v>39.938</v>
      </c>
    </row>
    <row r="274">
      <c r="A274" s="16">
        <v>316.02</v>
      </c>
      <c r="B274" s="17">
        <v>234.792</v>
      </c>
      <c r="C274" s="17">
        <v>198.724</v>
      </c>
      <c r="D274" s="17">
        <v>265.609</v>
      </c>
      <c r="E274" s="17">
        <v>0.00325</v>
      </c>
      <c r="F274" s="3">
        <f t="shared" si="1"/>
        <v>89.577</v>
      </c>
      <c r="H274" s="16">
        <v>316.02</v>
      </c>
      <c r="I274" s="17">
        <v>244.998</v>
      </c>
      <c r="J274" s="17">
        <v>198.724</v>
      </c>
      <c r="K274" s="17">
        <v>265.609</v>
      </c>
      <c r="L274" s="17">
        <v>0.00417</v>
      </c>
      <c r="M274" s="3">
        <f t="shared" si="2"/>
        <v>46.274</v>
      </c>
      <c r="O274" s="16">
        <v>316.02</v>
      </c>
      <c r="P274" s="17">
        <v>249.603</v>
      </c>
      <c r="Q274" s="17">
        <v>198.724</v>
      </c>
      <c r="R274" s="17">
        <v>265.609</v>
      </c>
      <c r="S274" s="17">
        <v>0.00459</v>
      </c>
      <c r="T274" s="3">
        <f t="shared" si="3"/>
        <v>50.879</v>
      </c>
    </row>
    <row r="275">
      <c r="A275" s="13">
        <v>316.62</v>
      </c>
      <c r="B275" s="14">
        <v>220.069</v>
      </c>
      <c r="C275" s="14">
        <v>159.42</v>
      </c>
      <c r="D275" s="14">
        <v>226.589</v>
      </c>
      <c r="E275" s="14">
        <v>0.006</v>
      </c>
      <c r="F275" s="3">
        <f t="shared" si="1"/>
        <v>21.345</v>
      </c>
      <c r="H275" s="13">
        <v>316.62</v>
      </c>
      <c r="I275" s="14">
        <v>216.874</v>
      </c>
      <c r="J275" s="14">
        <v>159.42</v>
      </c>
      <c r="K275" s="14">
        <v>226.589</v>
      </c>
      <c r="L275" s="14">
        <v>0.00568</v>
      </c>
      <c r="M275" s="3">
        <f t="shared" si="2"/>
        <v>57.454</v>
      </c>
      <c r="O275" s="13">
        <v>316.62</v>
      </c>
      <c r="P275" s="14">
        <v>202.779</v>
      </c>
      <c r="Q275" s="14">
        <v>159.42</v>
      </c>
      <c r="R275" s="14">
        <v>226.589</v>
      </c>
      <c r="S275" s="14">
        <v>0.00429</v>
      </c>
      <c r="T275" s="3">
        <f t="shared" si="3"/>
        <v>43.359</v>
      </c>
    </row>
    <row r="276">
      <c r="A276" s="16">
        <v>317.22</v>
      </c>
      <c r="B276" s="17">
        <v>231.879</v>
      </c>
      <c r="C276" s="17">
        <v>170.522</v>
      </c>
      <c r="D276" s="17">
        <v>246.797</v>
      </c>
      <c r="E276" s="17">
        <v>0.00578</v>
      </c>
      <c r="F276" s="3">
        <f t="shared" si="1"/>
        <v>72.459</v>
      </c>
      <c r="H276" s="16">
        <v>317.22</v>
      </c>
      <c r="I276" s="17">
        <v>228.884</v>
      </c>
      <c r="J276" s="17">
        <v>170.522</v>
      </c>
      <c r="K276" s="17">
        <v>246.797</v>
      </c>
      <c r="L276" s="17">
        <v>0.0055</v>
      </c>
      <c r="M276" s="3">
        <f t="shared" si="2"/>
        <v>58.362</v>
      </c>
      <c r="O276" s="16">
        <v>317.22</v>
      </c>
      <c r="P276" s="17">
        <v>236.589</v>
      </c>
      <c r="Q276" s="17">
        <v>170.522</v>
      </c>
      <c r="R276" s="17">
        <v>246.797</v>
      </c>
      <c r="S276" s="17">
        <v>0.00623</v>
      </c>
      <c r="T276" s="3">
        <f t="shared" si="3"/>
        <v>66.067</v>
      </c>
    </row>
    <row r="277">
      <c r="A277" s="13">
        <v>317.81</v>
      </c>
      <c r="B277" s="14">
        <v>169.683</v>
      </c>
      <c r="C277" s="14">
        <v>152.522</v>
      </c>
      <c r="D277" s="14">
        <v>186.501</v>
      </c>
      <c r="E277" s="14">
        <v>0.00164</v>
      </c>
      <c r="F277" s="3">
        <f t="shared" si="1"/>
        <v>-0.839</v>
      </c>
      <c r="H277" s="13">
        <v>317.81</v>
      </c>
      <c r="I277" s="14">
        <v>182.488</v>
      </c>
      <c r="J277" s="14">
        <v>152.522</v>
      </c>
      <c r="K277" s="14">
        <v>186.501</v>
      </c>
      <c r="L277" s="14">
        <v>0.00286</v>
      </c>
      <c r="M277" s="3">
        <f t="shared" si="2"/>
        <v>29.966</v>
      </c>
      <c r="O277" s="13">
        <v>317.81</v>
      </c>
      <c r="P277" s="14">
        <v>176.693</v>
      </c>
      <c r="Q277" s="14">
        <v>152.522</v>
      </c>
      <c r="R277" s="14">
        <v>186.501</v>
      </c>
      <c r="S277" s="14">
        <v>0.0023</v>
      </c>
      <c r="T277" s="3">
        <f t="shared" si="3"/>
        <v>24.171</v>
      </c>
    </row>
    <row r="278">
      <c r="A278" s="16">
        <v>318.41</v>
      </c>
      <c r="B278" s="17">
        <v>210.288</v>
      </c>
      <c r="C278" s="17">
        <v>168.623</v>
      </c>
      <c r="D278" s="17">
        <v>236.105</v>
      </c>
      <c r="E278" s="17">
        <v>0.00389</v>
      </c>
      <c r="F278" s="3">
        <f t="shared" si="1"/>
        <v>57.766</v>
      </c>
      <c r="H278" s="16">
        <v>318.41</v>
      </c>
      <c r="I278" s="17">
        <v>201.493</v>
      </c>
      <c r="J278" s="17">
        <v>168.623</v>
      </c>
      <c r="K278" s="17">
        <v>236.105</v>
      </c>
      <c r="L278" s="17">
        <v>0.00307</v>
      </c>
      <c r="M278" s="3">
        <f t="shared" si="2"/>
        <v>32.87</v>
      </c>
      <c r="O278" s="16">
        <v>318.41</v>
      </c>
      <c r="P278" s="17">
        <v>220.699</v>
      </c>
      <c r="Q278" s="17">
        <v>168.623</v>
      </c>
      <c r="R278" s="17">
        <v>236.105</v>
      </c>
      <c r="S278" s="17">
        <v>0.00486</v>
      </c>
      <c r="T278" s="3">
        <f t="shared" si="3"/>
        <v>52.076</v>
      </c>
    </row>
    <row r="279">
      <c r="A279" s="13">
        <v>319.01</v>
      </c>
      <c r="B279" s="14">
        <v>205.56</v>
      </c>
      <c r="C279" s="14">
        <v>162.018</v>
      </c>
      <c r="D279" s="14">
        <v>215.882</v>
      </c>
      <c r="E279" s="14">
        <v>0.00444</v>
      </c>
      <c r="F279" s="3">
        <f t="shared" si="1"/>
        <v>36.937</v>
      </c>
      <c r="H279" s="13">
        <v>319.01</v>
      </c>
      <c r="I279" s="14">
        <v>196.765</v>
      </c>
      <c r="J279" s="14">
        <v>162.018</v>
      </c>
      <c r="K279" s="14">
        <v>215.882</v>
      </c>
      <c r="L279" s="14">
        <v>0.00354</v>
      </c>
      <c r="M279" s="3">
        <f t="shared" si="2"/>
        <v>34.747</v>
      </c>
      <c r="O279" s="13">
        <v>319.01</v>
      </c>
      <c r="P279" s="14">
        <v>214.17</v>
      </c>
      <c r="Q279" s="14">
        <v>162.018</v>
      </c>
      <c r="R279" s="14">
        <v>215.882</v>
      </c>
      <c r="S279" s="14">
        <v>0.00532</v>
      </c>
      <c r="T279" s="3">
        <f t="shared" si="3"/>
        <v>52.152</v>
      </c>
    </row>
    <row r="280">
      <c r="A280" s="16">
        <v>319.6</v>
      </c>
      <c r="B280" s="17">
        <v>237.867</v>
      </c>
      <c r="C280" s="17">
        <v>192.519</v>
      </c>
      <c r="D280" s="17">
        <v>269.587</v>
      </c>
      <c r="E280" s="17">
        <v>0.0044</v>
      </c>
      <c r="F280" s="3">
        <f t="shared" si="1"/>
        <v>75.849</v>
      </c>
      <c r="H280" s="16">
        <v>319.6</v>
      </c>
      <c r="I280" s="17">
        <v>239.072</v>
      </c>
      <c r="J280" s="17">
        <v>192.519</v>
      </c>
      <c r="K280" s="17">
        <v>269.587</v>
      </c>
      <c r="L280" s="17">
        <v>0.00452</v>
      </c>
      <c r="M280" s="3">
        <f t="shared" si="2"/>
        <v>46.553</v>
      </c>
      <c r="O280" s="16">
        <v>319.6</v>
      </c>
      <c r="P280" s="17">
        <v>236.477</v>
      </c>
      <c r="Q280" s="17">
        <v>192.519</v>
      </c>
      <c r="R280" s="17">
        <v>269.587</v>
      </c>
      <c r="S280" s="17">
        <v>0.00427</v>
      </c>
      <c r="T280" s="3">
        <f t="shared" si="3"/>
        <v>43.958</v>
      </c>
    </row>
    <row r="281">
      <c r="A281" s="13">
        <v>320.2</v>
      </c>
      <c r="B281" s="14">
        <v>163.772</v>
      </c>
      <c r="C281" s="14">
        <v>132.12</v>
      </c>
      <c r="D281" s="14">
        <v>191.592</v>
      </c>
      <c r="E281" s="14">
        <v>0.00313</v>
      </c>
      <c r="F281" s="3">
        <f t="shared" si="1"/>
        <v>-28.747</v>
      </c>
      <c r="H281" s="13">
        <v>320.2</v>
      </c>
      <c r="I281" s="14">
        <v>179.977</v>
      </c>
      <c r="J281" s="14">
        <v>132.12</v>
      </c>
      <c r="K281" s="14">
        <v>191.592</v>
      </c>
      <c r="L281" s="14">
        <v>0.00473</v>
      </c>
      <c r="M281" s="3">
        <f t="shared" si="2"/>
        <v>47.857</v>
      </c>
      <c r="O281" s="13">
        <v>320.2</v>
      </c>
      <c r="P281" s="14">
        <v>169.983</v>
      </c>
      <c r="Q281" s="14">
        <v>132.12</v>
      </c>
      <c r="R281" s="14">
        <v>191.592</v>
      </c>
      <c r="S281" s="14">
        <v>0.00374</v>
      </c>
      <c r="T281" s="3">
        <f t="shared" si="3"/>
        <v>37.863</v>
      </c>
    </row>
    <row r="282">
      <c r="A282" s="16">
        <v>320.8</v>
      </c>
      <c r="B282" s="17">
        <v>209.966</v>
      </c>
      <c r="C282" s="17">
        <v>152.219</v>
      </c>
      <c r="D282" s="17">
        <v>223.586</v>
      </c>
      <c r="E282" s="17">
        <v>0.00594</v>
      </c>
      <c r="F282" s="3">
        <f t="shared" si="1"/>
        <v>77.846</v>
      </c>
      <c r="H282" s="16">
        <v>320.8</v>
      </c>
      <c r="I282" s="17">
        <v>219.07</v>
      </c>
      <c r="J282" s="17">
        <v>152.219</v>
      </c>
      <c r="K282" s="17">
        <v>223.586</v>
      </c>
      <c r="L282" s="17">
        <v>0.00688</v>
      </c>
      <c r="M282" s="3">
        <f t="shared" si="2"/>
        <v>66.851</v>
      </c>
      <c r="O282" s="16">
        <v>320.8</v>
      </c>
      <c r="P282" s="17">
        <v>208.375</v>
      </c>
      <c r="Q282" s="17">
        <v>152.219</v>
      </c>
      <c r="R282" s="17">
        <v>223.586</v>
      </c>
      <c r="S282" s="17">
        <v>0.00578</v>
      </c>
      <c r="T282" s="3">
        <f t="shared" si="3"/>
        <v>56.156</v>
      </c>
    </row>
    <row r="283">
      <c r="A283" s="13">
        <v>321.39</v>
      </c>
      <c r="B283" s="14">
        <v>186.767</v>
      </c>
      <c r="C283" s="14">
        <v>151.019</v>
      </c>
      <c r="D283" s="14">
        <v>204.988</v>
      </c>
      <c r="E283" s="14">
        <v>0.00365</v>
      </c>
      <c r="F283" s="3">
        <f t="shared" si="1"/>
        <v>34.548</v>
      </c>
      <c r="H283" s="13">
        <v>321.39</v>
      </c>
      <c r="I283" s="14">
        <v>198.072</v>
      </c>
      <c r="J283" s="14">
        <v>151.019</v>
      </c>
      <c r="K283" s="14">
        <v>204.988</v>
      </c>
      <c r="L283" s="14">
        <v>0.0048</v>
      </c>
      <c r="M283" s="3">
        <f t="shared" si="2"/>
        <v>47.053</v>
      </c>
      <c r="O283" s="13">
        <v>321.39</v>
      </c>
      <c r="P283" s="14">
        <v>197.077</v>
      </c>
      <c r="Q283" s="14">
        <v>151.019</v>
      </c>
      <c r="R283" s="14">
        <v>204.988</v>
      </c>
      <c r="S283" s="14">
        <v>0.0047</v>
      </c>
      <c r="T283" s="3">
        <f t="shared" si="3"/>
        <v>46.058</v>
      </c>
    </row>
    <row r="284">
      <c r="A284" s="16">
        <v>321.99</v>
      </c>
      <c r="B284" s="17">
        <v>191.063</v>
      </c>
      <c r="C284" s="17">
        <v>150.319</v>
      </c>
      <c r="D284" s="17">
        <v>213.984</v>
      </c>
      <c r="E284" s="17">
        <v>0.00428</v>
      </c>
      <c r="F284" s="3">
        <f t="shared" si="1"/>
        <v>40.044</v>
      </c>
      <c r="H284" s="16">
        <v>321.99</v>
      </c>
      <c r="I284" s="17">
        <v>182.468</v>
      </c>
      <c r="J284" s="17">
        <v>150.319</v>
      </c>
      <c r="K284" s="17">
        <v>213.984</v>
      </c>
      <c r="L284" s="17">
        <v>0.00338</v>
      </c>
      <c r="M284" s="3">
        <f t="shared" si="2"/>
        <v>32.149</v>
      </c>
      <c r="O284" s="16">
        <v>321.99</v>
      </c>
      <c r="P284" s="17">
        <v>194.773</v>
      </c>
      <c r="Q284" s="17">
        <v>150.319</v>
      </c>
      <c r="R284" s="17">
        <v>213.984</v>
      </c>
      <c r="S284" s="17">
        <v>0.00467</v>
      </c>
      <c r="T284" s="3">
        <f t="shared" si="3"/>
        <v>44.454</v>
      </c>
    </row>
    <row r="285">
      <c r="A285" s="13">
        <v>322.59</v>
      </c>
      <c r="B285" s="14">
        <v>300.783</v>
      </c>
      <c r="C285" s="14">
        <v>223.222</v>
      </c>
      <c r="D285" s="14">
        <v>312.501</v>
      </c>
      <c r="E285" s="14">
        <v>0.00749</v>
      </c>
      <c r="F285" s="3">
        <f t="shared" si="1"/>
        <v>150.464</v>
      </c>
      <c r="H285" s="13">
        <v>322.59</v>
      </c>
      <c r="I285" s="14">
        <v>285.589</v>
      </c>
      <c r="J285" s="14">
        <v>223.222</v>
      </c>
      <c r="K285" s="14">
        <v>312.501</v>
      </c>
      <c r="L285" s="14">
        <v>0.00602</v>
      </c>
      <c r="M285" s="3">
        <f t="shared" si="2"/>
        <v>62.367</v>
      </c>
      <c r="O285" s="13">
        <v>322.59</v>
      </c>
      <c r="P285" s="14">
        <v>293.094</v>
      </c>
      <c r="Q285" s="14">
        <v>223.222</v>
      </c>
      <c r="R285" s="14">
        <v>312.501</v>
      </c>
      <c r="S285" s="14">
        <v>0.00675</v>
      </c>
      <c r="T285" s="3">
        <f t="shared" si="3"/>
        <v>69.872</v>
      </c>
    </row>
    <row r="286">
      <c r="A286" s="16">
        <v>323.18</v>
      </c>
      <c r="B286" s="17">
        <v>193.979</v>
      </c>
      <c r="C286" s="17">
        <v>159.922</v>
      </c>
      <c r="D286" s="17">
        <v>218.897</v>
      </c>
      <c r="E286" s="17">
        <v>0.00342</v>
      </c>
      <c r="F286" s="3">
        <f t="shared" si="1"/>
        <v>-29.243</v>
      </c>
      <c r="H286" s="16">
        <v>323.18</v>
      </c>
      <c r="I286" s="17">
        <v>200.184</v>
      </c>
      <c r="J286" s="17">
        <v>159.922</v>
      </c>
      <c r="K286" s="17">
        <v>218.897</v>
      </c>
      <c r="L286" s="17">
        <v>0.00404</v>
      </c>
      <c r="M286" s="3">
        <f t="shared" si="2"/>
        <v>40.262</v>
      </c>
      <c r="O286" s="16">
        <v>323.18</v>
      </c>
      <c r="P286" s="17">
        <v>199.489</v>
      </c>
      <c r="Q286" s="17">
        <v>159.922</v>
      </c>
      <c r="R286" s="17">
        <v>218.897</v>
      </c>
      <c r="S286" s="17">
        <v>0.00397</v>
      </c>
      <c r="T286" s="3">
        <f t="shared" si="3"/>
        <v>39.567</v>
      </c>
    </row>
    <row r="287">
      <c r="A287" s="13">
        <v>323.78</v>
      </c>
      <c r="B287" s="14">
        <v>231.291</v>
      </c>
      <c r="C287" s="14">
        <v>169.624</v>
      </c>
      <c r="D287" s="14">
        <v>233.308</v>
      </c>
      <c r="E287" s="14">
        <v>0.00571</v>
      </c>
      <c r="F287" s="3">
        <f t="shared" si="1"/>
        <v>71.369</v>
      </c>
      <c r="H287" s="13">
        <v>323.78</v>
      </c>
      <c r="I287" s="14">
        <v>221.897</v>
      </c>
      <c r="J287" s="14">
        <v>169.624</v>
      </c>
      <c r="K287" s="14">
        <v>233.308</v>
      </c>
      <c r="L287" s="14">
        <v>0.00484</v>
      </c>
      <c r="M287" s="3">
        <f t="shared" si="2"/>
        <v>52.273</v>
      </c>
      <c r="O287" s="13">
        <v>323.78</v>
      </c>
      <c r="P287" s="14">
        <v>224.202</v>
      </c>
      <c r="Q287" s="14">
        <v>169.624</v>
      </c>
      <c r="R287" s="14">
        <v>233.308</v>
      </c>
      <c r="S287" s="14">
        <v>0.00505</v>
      </c>
      <c r="T287" s="3">
        <f t="shared" si="3"/>
        <v>54.578</v>
      </c>
    </row>
    <row r="288">
      <c r="A288" s="16">
        <v>324.38</v>
      </c>
      <c r="B288" s="17">
        <v>174.569</v>
      </c>
      <c r="C288" s="17">
        <v>143.32</v>
      </c>
      <c r="D288" s="17">
        <v>201.389</v>
      </c>
      <c r="E288" s="17">
        <v>0.00318</v>
      </c>
      <c r="F288" s="3">
        <f t="shared" si="1"/>
        <v>4.945</v>
      </c>
      <c r="H288" s="16">
        <v>324.38</v>
      </c>
      <c r="I288" s="17">
        <v>178.974</v>
      </c>
      <c r="J288" s="17">
        <v>143.32</v>
      </c>
      <c r="K288" s="17">
        <v>201.389</v>
      </c>
      <c r="L288" s="17">
        <v>0.00363</v>
      </c>
      <c r="M288" s="3">
        <f t="shared" si="2"/>
        <v>35.654</v>
      </c>
      <c r="O288" s="16">
        <v>324.38</v>
      </c>
      <c r="P288" s="17">
        <v>173.479</v>
      </c>
      <c r="Q288" s="17">
        <v>143.32</v>
      </c>
      <c r="R288" s="17">
        <v>201.389</v>
      </c>
      <c r="S288" s="17">
        <v>0.00307</v>
      </c>
      <c r="T288" s="3">
        <f t="shared" si="3"/>
        <v>30.159</v>
      </c>
    </row>
    <row r="289">
      <c r="A289" s="13">
        <v>324.97</v>
      </c>
      <c r="B289" s="14">
        <v>183.987</v>
      </c>
      <c r="C289" s="14">
        <v>143.123</v>
      </c>
      <c r="D289" s="14">
        <v>199.604</v>
      </c>
      <c r="E289" s="14">
        <v>0.00389</v>
      </c>
      <c r="F289" s="3">
        <f t="shared" si="1"/>
        <v>40.667</v>
      </c>
      <c r="H289" s="13">
        <v>324.97</v>
      </c>
      <c r="I289" s="14">
        <v>192.393</v>
      </c>
      <c r="J289" s="14">
        <v>143.123</v>
      </c>
      <c r="K289" s="14">
        <v>199.604</v>
      </c>
      <c r="L289" s="14">
        <v>0.0047</v>
      </c>
      <c r="M289" s="3">
        <f t="shared" si="2"/>
        <v>49.27</v>
      </c>
      <c r="O289" s="13">
        <v>324.97</v>
      </c>
      <c r="P289" s="14">
        <v>182.698</v>
      </c>
      <c r="Q289" s="14">
        <v>143.123</v>
      </c>
      <c r="R289" s="14">
        <v>199.604</v>
      </c>
      <c r="S289" s="14">
        <v>0.00377</v>
      </c>
      <c r="T289" s="3">
        <f t="shared" si="3"/>
        <v>39.575</v>
      </c>
    </row>
    <row r="290">
      <c r="A290" s="16">
        <v>325.57</v>
      </c>
      <c r="B290" s="17">
        <v>233.368</v>
      </c>
      <c r="C290" s="17">
        <v>173.62</v>
      </c>
      <c r="D290" s="17">
        <v>252.489</v>
      </c>
      <c r="E290" s="17">
        <v>0.00612</v>
      </c>
      <c r="F290" s="3">
        <f t="shared" si="1"/>
        <v>90.245</v>
      </c>
      <c r="H290" s="16">
        <v>325.57</v>
      </c>
      <c r="I290" s="17">
        <v>224.973</v>
      </c>
      <c r="J290" s="17">
        <v>173.62</v>
      </c>
      <c r="K290" s="17">
        <v>252.489</v>
      </c>
      <c r="L290" s="17">
        <v>0.00526</v>
      </c>
      <c r="M290" s="3">
        <f t="shared" si="2"/>
        <v>51.353</v>
      </c>
      <c r="O290" s="16">
        <v>325.57</v>
      </c>
      <c r="P290" s="17">
        <v>241.478</v>
      </c>
      <c r="Q290" s="17">
        <v>173.62</v>
      </c>
      <c r="R290" s="17">
        <v>252.489</v>
      </c>
      <c r="S290" s="17">
        <v>0.00695</v>
      </c>
      <c r="T290" s="3">
        <f t="shared" si="3"/>
        <v>67.858</v>
      </c>
    </row>
    <row r="291">
      <c r="A291" s="13">
        <v>326.17</v>
      </c>
      <c r="B291" s="14">
        <v>253.095</v>
      </c>
      <c r="C291" s="14">
        <v>192.425</v>
      </c>
      <c r="D291" s="14">
        <v>273.811</v>
      </c>
      <c r="E291" s="14">
        <v>0.00563</v>
      </c>
      <c r="F291" s="3">
        <f t="shared" si="1"/>
        <v>79.475</v>
      </c>
      <c r="H291" s="13">
        <v>326.17</v>
      </c>
      <c r="I291" s="14">
        <v>272.101</v>
      </c>
      <c r="J291" s="14">
        <v>192.425</v>
      </c>
      <c r="K291" s="14">
        <v>273.811</v>
      </c>
      <c r="L291" s="14">
        <v>0.00739</v>
      </c>
      <c r="M291" s="3">
        <f t="shared" si="2"/>
        <v>79.676</v>
      </c>
      <c r="O291" s="13">
        <v>326.17</v>
      </c>
      <c r="P291" s="14">
        <v>260.306</v>
      </c>
      <c r="Q291" s="14">
        <v>192.425</v>
      </c>
      <c r="R291" s="14">
        <v>273.811</v>
      </c>
      <c r="S291" s="14">
        <v>0.00629</v>
      </c>
      <c r="T291" s="3">
        <f t="shared" si="3"/>
        <v>67.881</v>
      </c>
    </row>
    <row r="292">
      <c r="A292" s="16">
        <v>326.76</v>
      </c>
      <c r="B292" s="17">
        <v>207.775</v>
      </c>
      <c r="C292" s="17">
        <v>175.421</v>
      </c>
      <c r="D292" s="17">
        <v>220.694</v>
      </c>
      <c r="E292" s="17">
        <v>0.00324</v>
      </c>
      <c r="F292" s="3">
        <f t="shared" si="1"/>
        <v>15.35</v>
      </c>
      <c r="H292" s="16">
        <v>326.76</v>
      </c>
      <c r="I292" s="17">
        <v>201.78</v>
      </c>
      <c r="J292" s="17">
        <v>175.421</v>
      </c>
      <c r="K292" s="17">
        <v>220.694</v>
      </c>
      <c r="L292" s="17">
        <v>0.00264</v>
      </c>
      <c r="M292" s="3">
        <f t="shared" si="2"/>
        <v>26.359</v>
      </c>
      <c r="O292" s="16">
        <v>326.76</v>
      </c>
      <c r="P292" s="17">
        <v>200.585</v>
      </c>
      <c r="Q292" s="17">
        <v>175.421</v>
      </c>
      <c r="R292" s="17">
        <v>220.694</v>
      </c>
      <c r="S292" s="17">
        <v>0.00252</v>
      </c>
      <c r="T292" s="3">
        <f t="shared" si="3"/>
        <v>25.164</v>
      </c>
    </row>
    <row r="293">
      <c r="A293" s="13">
        <v>327.36</v>
      </c>
      <c r="B293" s="14">
        <v>252.982</v>
      </c>
      <c r="C293" s="14">
        <v>187.722</v>
      </c>
      <c r="D293" s="14">
        <v>290.3</v>
      </c>
      <c r="E293" s="14">
        <v>0.00606</v>
      </c>
      <c r="F293" s="3">
        <f t="shared" si="1"/>
        <v>77.561</v>
      </c>
      <c r="H293" s="13">
        <v>327.36</v>
      </c>
      <c r="I293" s="14">
        <v>254.588</v>
      </c>
      <c r="J293" s="14">
        <v>187.722</v>
      </c>
      <c r="K293" s="14">
        <v>290.3</v>
      </c>
      <c r="L293" s="14">
        <v>0.00621</v>
      </c>
      <c r="M293" s="3">
        <f t="shared" si="2"/>
        <v>66.866</v>
      </c>
      <c r="O293" s="13">
        <v>327.36</v>
      </c>
      <c r="P293" s="14">
        <v>260.593</v>
      </c>
      <c r="Q293" s="14">
        <v>187.722</v>
      </c>
      <c r="R293" s="14">
        <v>290.3</v>
      </c>
      <c r="S293" s="14">
        <v>0.00676</v>
      </c>
      <c r="T293" s="3">
        <f t="shared" si="3"/>
        <v>72.871</v>
      </c>
    </row>
    <row r="294">
      <c r="A294" s="16">
        <v>327.95</v>
      </c>
      <c r="B294" s="17">
        <v>182.291</v>
      </c>
      <c r="C294" s="17">
        <v>136.924</v>
      </c>
      <c r="D294" s="17">
        <v>194.508</v>
      </c>
      <c r="E294" s="17">
        <v>0.00395</v>
      </c>
      <c r="F294" s="3">
        <f t="shared" si="1"/>
        <v>-5.431</v>
      </c>
      <c r="H294" s="16">
        <v>327.95</v>
      </c>
      <c r="I294" s="17">
        <v>185.797</v>
      </c>
      <c r="J294" s="17">
        <v>136.924</v>
      </c>
      <c r="K294" s="17">
        <v>194.508</v>
      </c>
      <c r="L294" s="17">
        <v>0.00425</v>
      </c>
      <c r="M294" s="3">
        <f t="shared" si="2"/>
        <v>48.873</v>
      </c>
      <c r="O294" s="16">
        <v>327.95</v>
      </c>
      <c r="P294" s="17">
        <v>175.702</v>
      </c>
      <c r="Q294" s="17">
        <v>136.924</v>
      </c>
      <c r="R294" s="17">
        <v>194.508</v>
      </c>
      <c r="S294" s="17">
        <v>0.00337</v>
      </c>
      <c r="T294" s="3">
        <f t="shared" si="3"/>
        <v>38.778</v>
      </c>
    </row>
    <row r="295">
      <c r="A295" s="13">
        <v>328.55</v>
      </c>
      <c r="B295" s="14">
        <v>186.391</v>
      </c>
      <c r="C295" s="14">
        <v>154.824</v>
      </c>
      <c r="D295" s="14">
        <v>193.807</v>
      </c>
      <c r="E295" s="14">
        <v>0.00272</v>
      </c>
      <c r="F295" s="3">
        <f t="shared" si="1"/>
        <v>49.467</v>
      </c>
      <c r="H295" s="13">
        <v>328.55</v>
      </c>
      <c r="I295" s="14">
        <v>195.096</v>
      </c>
      <c r="J295" s="14">
        <v>154.824</v>
      </c>
      <c r="K295" s="14">
        <v>193.807</v>
      </c>
      <c r="L295" s="14">
        <v>0.00347</v>
      </c>
      <c r="M295" s="3">
        <f t="shared" si="2"/>
        <v>40.272</v>
      </c>
      <c r="O295" s="13">
        <v>328.55</v>
      </c>
      <c r="P295" s="14">
        <v>186.002</v>
      </c>
      <c r="Q295" s="14">
        <v>154.824</v>
      </c>
      <c r="R295" s="14">
        <v>193.807</v>
      </c>
      <c r="S295" s="14">
        <v>0.00269</v>
      </c>
      <c r="T295" s="3">
        <f t="shared" si="3"/>
        <v>31.178</v>
      </c>
    </row>
    <row r="296">
      <c r="A296" s="16">
        <v>329.15</v>
      </c>
      <c r="B296" s="17">
        <v>501.361</v>
      </c>
      <c r="C296" s="17">
        <v>371.718</v>
      </c>
      <c r="D296" s="17">
        <v>558.183</v>
      </c>
      <c r="E296" s="17">
        <v>0.01216</v>
      </c>
      <c r="F296" s="3">
        <f t="shared" si="1"/>
        <v>346.537</v>
      </c>
      <c r="H296" s="16">
        <v>329.15</v>
      </c>
      <c r="I296" s="17">
        <v>525.566</v>
      </c>
      <c r="J296" s="17">
        <v>371.718</v>
      </c>
      <c r="K296" s="17">
        <v>558.183</v>
      </c>
      <c r="L296" s="17">
        <v>0.01444</v>
      </c>
      <c r="M296" s="3">
        <f t="shared" si="2"/>
        <v>153.848</v>
      </c>
      <c r="O296" s="16">
        <v>329.15</v>
      </c>
      <c r="P296" s="17">
        <v>531.871</v>
      </c>
      <c r="Q296" s="17">
        <v>371.718</v>
      </c>
      <c r="R296" s="17">
        <v>558.183</v>
      </c>
      <c r="S296" s="17">
        <v>0.01503</v>
      </c>
      <c r="T296" s="3">
        <f t="shared" si="3"/>
        <v>160.153</v>
      </c>
    </row>
    <row r="297">
      <c r="A297" s="13">
        <v>329.74</v>
      </c>
      <c r="B297" s="14">
        <v>171.612</v>
      </c>
      <c r="C297" s="14">
        <v>132.528</v>
      </c>
      <c r="D297" s="14">
        <v>193.125</v>
      </c>
      <c r="E297" s="14">
        <v>0.0031</v>
      </c>
      <c r="F297" s="3">
        <f t="shared" si="1"/>
        <v>-200.106</v>
      </c>
      <c r="H297" s="13">
        <v>329.74</v>
      </c>
      <c r="I297" s="14">
        <v>174.118</v>
      </c>
      <c r="J297" s="14">
        <v>132.528</v>
      </c>
      <c r="K297" s="14">
        <v>193.125</v>
      </c>
      <c r="L297" s="14">
        <v>0.0033</v>
      </c>
      <c r="M297" s="3">
        <f t="shared" si="2"/>
        <v>41.59</v>
      </c>
      <c r="O297" s="13">
        <v>329.74</v>
      </c>
      <c r="P297" s="14">
        <v>175.524</v>
      </c>
      <c r="Q297" s="14">
        <v>132.528</v>
      </c>
      <c r="R297" s="14">
        <v>193.125</v>
      </c>
      <c r="S297" s="14">
        <v>0.00341</v>
      </c>
      <c r="T297" s="3">
        <f t="shared" si="3"/>
        <v>42.996</v>
      </c>
    </row>
    <row r="298">
      <c r="A298" s="16">
        <v>330.34</v>
      </c>
      <c r="B298" s="17">
        <v>182.3</v>
      </c>
      <c r="C298" s="17">
        <v>171.326</v>
      </c>
      <c r="D298" s="17">
        <v>216.216</v>
      </c>
      <c r="E298" s="17">
        <v>8.4E-4</v>
      </c>
      <c r="F298" s="3">
        <f t="shared" si="1"/>
        <v>49.772</v>
      </c>
      <c r="H298" s="16">
        <v>330.34</v>
      </c>
      <c r="I298" s="17">
        <v>181.106</v>
      </c>
      <c r="J298" s="17">
        <v>171.326</v>
      </c>
      <c r="K298" s="17">
        <v>216.216</v>
      </c>
      <c r="L298" s="17">
        <v>7.5E-4</v>
      </c>
      <c r="M298" s="3">
        <f t="shared" si="2"/>
        <v>9.78</v>
      </c>
      <c r="O298" s="16">
        <v>330.34</v>
      </c>
      <c r="P298" s="17">
        <v>194.012</v>
      </c>
      <c r="Q298" s="17">
        <v>171.326</v>
      </c>
      <c r="R298" s="17">
        <v>216.216</v>
      </c>
      <c r="S298" s="17">
        <v>0.00174</v>
      </c>
      <c r="T298" s="3">
        <f t="shared" si="3"/>
        <v>22.686</v>
      </c>
    </row>
    <row r="299">
      <c r="A299" s="13">
        <v>330.94</v>
      </c>
      <c r="B299" s="14">
        <v>219.553</v>
      </c>
      <c r="C299" s="14">
        <v>183.617</v>
      </c>
      <c r="D299" s="14">
        <v>261.476</v>
      </c>
      <c r="E299" s="14">
        <v>0.00318</v>
      </c>
      <c r="F299" s="3">
        <f t="shared" si="1"/>
        <v>48.227</v>
      </c>
      <c r="H299" s="13">
        <v>330.94</v>
      </c>
      <c r="I299" s="14">
        <v>240.858</v>
      </c>
      <c r="J299" s="14">
        <v>183.617</v>
      </c>
      <c r="K299" s="14">
        <v>261.476</v>
      </c>
      <c r="L299" s="14">
        <v>0.00507</v>
      </c>
      <c r="M299" s="3">
        <f t="shared" si="2"/>
        <v>57.241</v>
      </c>
      <c r="O299" s="13">
        <v>330.94</v>
      </c>
      <c r="P299" s="14">
        <v>232.262</v>
      </c>
      <c r="Q299" s="14">
        <v>183.617</v>
      </c>
      <c r="R299" s="14">
        <v>261.476</v>
      </c>
      <c r="S299" s="14">
        <v>0.00431</v>
      </c>
      <c r="T299" s="3">
        <f t="shared" si="3"/>
        <v>48.645</v>
      </c>
    </row>
    <row r="300">
      <c r="A300" s="16">
        <v>331.53</v>
      </c>
      <c r="B300" s="17">
        <v>184.862</v>
      </c>
      <c r="C300" s="17">
        <v>147.218</v>
      </c>
      <c r="D300" s="17">
        <v>196.283</v>
      </c>
      <c r="E300" s="17">
        <v>0.00318</v>
      </c>
      <c r="F300" s="3">
        <f t="shared" si="1"/>
        <v>1.245</v>
      </c>
      <c r="H300" s="16">
        <v>331.53</v>
      </c>
      <c r="I300" s="17">
        <v>184.966</v>
      </c>
      <c r="J300" s="17">
        <v>147.218</v>
      </c>
      <c r="K300" s="17">
        <v>196.283</v>
      </c>
      <c r="L300" s="17">
        <v>0.00319</v>
      </c>
      <c r="M300" s="3">
        <f t="shared" si="2"/>
        <v>37.748</v>
      </c>
      <c r="O300" s="16">
        <v>331.53</v>
      </c>
      <c r="P300" s="17">
        <v>198.871</v>
      </c>
      <c r="Q300" s="17">
        <v>147.218</v>
      </c>
      <c r="R300" s="17">
        <v>196.283</v>
      </c>
      <c r="S300" s="17">
        <v>0.00437</v>
      </c>
      <c r="T300" s="3">
        <f t="shared" si="3"/>
        <v>51.653</v>
      </c>
    </row>
    <row r="301">
      <c r="A301" s="13">
        <v>332.13</v>
      </c>
      <c r="B301" s="14">
        <v>171.792</v>
      </c>
      <c r="C301" s="14">
        <v>139.524</v>
      </c>
      <c r="D301" s="14">
        <v>179.508</v>
      </c>
      <c r="E301" s="14">
        <v>0.00269</v>
      </c>
      <c r="F301" s="3">
        <f t="shared" si="1"/>
        <v>24.574</v>
      </c>
      <c r="H301" s="13">
        <v>332.13</v>
      </c>
      <c r="I301" s="14">
        <v>163.497</v>
      </c>
      <c r="J301" s="14">
        <v>139.524</v>
      </c>
      <c r="K301" s="14">
        <v>179.508</v>
      </c>
      <c r="L301" s="14">
        <v>0.002</v>
      </c>
      <c r="M301" s="3">
        <f t="shared" si="2"/>
        <v>23.973</v>
      </c>
      <c r="O301" s="13">
        <v>332.13</v>
      </c>
      <c r="P301" s="14">
        <v>176.803</v>
      </c>
      <c r="Q301" s="14">
        <v>139.524</v>
      </c>
      <c r="R301" s="14">
        <v>179.508</v>
      </c>
      <c r="S301" s="14">
        <v>0.00311</v>
      </c>
      <c r="T301" s="3">
        <f t="shared" si="3"/>
        <v>37.279</v>
      </c>
    </row>
    <row r="302">
      <c r="A302" s="16">
        <v>332.72</v>
      </c>
      <c r="B302" s="17">
        <v>379.091</v>
      </c>
      <c r="C302" s="17">
        <v>288.024</v>
      </c>
      <c r="D302" s="17">
        <v>422.707</v>
      </c>
      <c r="E302" s="17">
        <v>0.00797</v>
      </c>
      <c r="F302" s="3">
        <f t="shared" si="1"/>
        <v>239.567</v>
      </c>
      <c r="H302" s="16">
        <v>332.72</v>
      </c>
      <c r="I302" s="17">
        <v>387.796</v>
      </c>
      <c r="J302" s="17">
        <v>288.024</v>
      </c>
      <c r="K302" s="17">
        <v>422.707</v>
      </c>
      <c r="L302" s="17">
        <v>0.00873</v>
      </c>
      <c r="M302" s="3">
        <f t="shared" si="2"/>
        <v>99.772</v>
      </c>
      <c r="O302" s="16">
        <v>332.72</v>
      </c>
      <c r="P302" s="17">
        <v>368.002</v>
      </c>
      <c r="Q302" s="17">
        <v>288.024</v>
      </c>
      <c r="R302" s="17">
        <v>422.707</v>
      </c>
      <c r="S302" s="17">
        <v>0.007</v>
      </c>
      <c r="T302" s="3">
        <f t="shared" si="3"/>
        <v>79.978</v>
      </c>
    </row>
    <row r="303">
      <c r="A303" s="13">
        <v>333.32</v>
      </c>
      <c r="B303" s="14">
        <v>178.404</v>
      </c>
      <c r="C303" s="14">
        <v>141.726</v>
      </c>
      <c r="D303" s="14">
        <v>192.919</v>
      </c>
      <c r="E303" s="14">
        <v>0.00322</v>
      </c>
      <c r="F303" s="3">
        <f t="shared" si="1"/>
        <v>-109.62</v>
      </c>
      <c r="H303" s="13">
        <v>333.32</v>
      </c>
      <c r="I303" s="14">
        <v>189.31</v>
      </c>
      <c r="J303" s="14">
        <v>141.726</v>
      </c>
      <c r="K303" s="14">
        <v>192.919</v>
      </c>
      <c r="L303" s="14">
        <v>0.00418</v>
      </c>
      <c r="M303" s="3">
        <f t="shared" si="2"/>
        <v>47.584</v>
      </c>
      <c r="O303" s="13">
        <v>333.32</v>
      </c>
      <c r="P303" s="14">
        <v>183.116</v>
      </c>
      <c r="Q303" s="14">
        <v>141.726</v>
      </c>
      <c r="R303" s="14">
        <v>192.919</v>
      </c>
      <c r="S303" s="14">
        <v>0.00364</v>
      </c>
      <c r="T303" s="3">
        <f t="shared" si="3"/>
        <v>41.39</v>
      </c>
    </row>
    <row r="304">
      <c r="A304" s="16">
        <v>333.92</v>
      </c>
      <c r="B304" s="17">
        <v>167.113</v>
      </c>
      <c r="C304" s="17">
        <v>139.228</v>
      </c>
      <c r="D304" s="17">
        <v>178.926</v>
      </c>
      <c r="E304" s="17">
        <v>0.00231</v>
      </c>
      <c r="F304" s="3">
        <f t="shared" si="1"/>
        <v>25.387</v>
      </c>
      <c r="H304" s="16">
        <v>333.92</v>
      </c>
      <c r="I304" s="17">
        <v>159.919</v>
      </c>
      <c r="J304" s="17">
        <v>139.228</v>
      </c>
      <c r="K304" s="17">
        <v>178.926</v>
      </c>
      <c r="L304" s="17">
        <v>0.00172</v>
      </c>
      <c r="M304" s="3">
        <f t="shared" si="2"/>
        <v>20.691</v>
      </c>
      <c r="O304" s="16">
        <v>333.92</v>
      </c>
      <c r="P304" s="17">
        <v>175.825</v>
      </c>
      <c r="Q304" s="17">
        <v>139.228</v>
      </c>
      <c r="R304" s="17">
        <v>178.926</v>
      </c>
      <c r="S304" s="17">
        <v>0.00303</v>
      </c>
      <c r="T304" s="3">
        <f t="shared" si="3"/>
        <v>36.597</v>
      </c>
    </row>
    <row r="305">
      <c r="A305" s="13">
        <v>334.51</v>
      </c>
      <c r="B305" s="14">
        <v>163.008</v>
      </c>
      <c r="C305" s="14">
        <v>127.927</v>
      </c>
      <c r="D305" s="14">
        <v>178.022</v>
      </c>
      <c r="E305" s="14">
        <v>0.00305</v>
      </c>
      <c r="F305" s="3">
        <f t="shared" si="1"/>
        <v>23.78</v>
      </c>
      <c r="H305" s="13">
        <v>334.51</v>
      </c>
      <c r="I305" s="14">
        <v>159.214</v>
      </c>
      <c r="J305" s="14">
        <v>127.927</v>
      </c>
      <c r="K305" s="14">
        <v>178.022</v>
      </c>
      <c r="L305" s="14">
        <v>0.00272</v>
      </c>
      <c r="M305" s="3">
        <f t="shared" si="2"/>
        <v>31.287</v>
      </c>
      <c r="O305" s="13">
        <v>334.51</v>
      </c>
      <c r="P305" s="14">
        <v>169.62</v>
      </c>
      <c r="Q305" s="14">
        <v>127.927</v>
      </c>
      <c r="R305" s="14">
        <v>178.022</v>
      </c>
      <c r="S305" s="14">
        <v>0.00362</v>
      </c>
      <c r="T305" s="3">
        <f t="shared" si="3"/>
        <v>41.693</v>
      </c>
    </row>
    <row r="306">
      <c r="A306" s="16">
        <v>335.11</v>
      </c>
      <c r="B306" s="17">
        <v>220.802</v>
      </c>
      <c r="C306" s="17">
        <v>160.426</v>
      </c>
      <c r="D306" s="17">
        <v>256.817</v>
      </c>
      <c r="E306" s="17">
        <v>0.00533</v>
      </c>
      <c r="F306" s="3">
        <f t="shared" si="1"/>
        <v>92.875</v>
      </c>
      <c r="H306" s="16">
        <v>335.11</v>
      </c>
      <c r="I306" s="17">
        <v>206.908</v>
      </c>
      <c r="J306" s="17">
        <v>160.426</v>
      </c>
      <c r="K306" s="17">
        <v>256.817</v>
      </c>
      <c r="L306" s="17">
        <v>0.00411</v>
      </c>
      <c r="M306" s="3">
        <f t="shared" si="2"/>
        <v>46.482</v>
      </c>
      <c r="O306" s="16">
        <v>335.11</v>
      </c>
      <c r="P306" s="17">
        <v>221.614</v>
      </c>
      <c r="Q306" s="17">
        <v>160.426</v>
      </c>
      <c r="R306" s="17">
        <v>256.817</v>
      </c>
      <c r="S306" s="17">
        <v>0.0054</v>
      </c>
      <c r="T306" s="3">
        <f t="shared" si="3"/>
        <v>61.188</v>
      </c>
    </row>
    <row r="307">
      <c r="A307" s="13">
        <v>335.7</v>
      </c>
      <c r="B307" s="14">
        <v>178.721</v>
      </c>
      <c r="C307" s="14">
        <v>147.029</v>
      </c>
      <c r="D307" s="14">
        <v>182.333</v>
      </c>
      <c r="E307" s="14">
        <v>0.00254</v>
      </c>
      <c r="F307" s="3">
        <f t="shared" si="1"/>
        <v>18.295</v>
      </c>
      <c r="H307" s="13">
        <v>335.7</v>
      </c>
      <c r="I307" s="14">
        <v>176.327</v>
      </c>
      <c r="J307" s="14">
        <v>147.029</v>
      </c>
      <c r="K307" s="14">
        <v>182.333</v>
      </c>
      <c r="L307" s="14">
        <v>0.00235</v>
      </c>
      <c r="M307" s="3">
        <f t="shared" si="2"/>
        <v>29.298</v>
      </c>
      <c r="O307" s="13">
        <v>335.7</v>
      </c>
      <c r="P307" s="14">
        <v>180.534</v>
      </c>
      <c r="Q307" s="14">
        <v>147.029</v>
      </c>
      <c r="R307" s="14">
        <v>182.333</v>
      </c>
      <c r="S307" s="14">
        <v>0.00269</v>
      </c>
      <c r="T307" s="3">
        <f t="shared" si="3"/>
        <v>33.505</v>
      </c>
    </row>
    <row r="308">
      <c r="A308" s="16">
        <v>336.3</v>
      </c>
      <c r="B308" s="17">
        <v>256.954</v>
      </c>
      <c r="C308" s="17">
        <v>190.536</v>
      </c>
      <c r="D308" s="17">
        <v>284.961</v>
      </c>
      <c r="E308" s="17">
        <v>0.00481</v>
      </c>
      <c r="F308" s="3">
        <f t="shared" si="1"/>
        <v>109.925</v>
      </c>
      <c r="H308" s="16">
        <v>336.3</v>
      </c>
      <c r="I308" s="17">
        <v>252.162</v>
      </c>
      <c r="J308" s="17">
        <v>190.536</v>
      </c>
      <c r="K308" s="17">
        <v>284.961</v>
      </c>
      <c r="L308" s="17">
        <v>0.00446</v>
      </c>
      <c r="M308" s="3">
        <f t="shared" si="2"/>
        <v>61.626</v>
      </c>
      <c r="O308" s="16">
        <v>336.3</v>
      </c>
      <c r="P308" s="17">
        <v>280.469</v>
      </c>
      <c r="Q308" s="17">
        <v>190.536</v>
      </c>
      <c r="R308" s="17">
        <v>284.961</v>
      </c>
      <c r="S308" s="17">
        <v>0.00651</v>
      </c>
      <c r="T308" s="3">
        <f t="shared" si="3"/>
        <v>89.933</v>
      </c>
    </row>
    <row r="309">
      <c r="A309" s="13">
        <v>336.9</v>
      </c>
      <c r="B309" s="14">
        <v>225.327</v>
      </c>
      <c r="C309" s="14">
        <v>173.93</v>
      </c>
      <c r="D309" s="14">
        <v>238.138</v>
      </c>
      <c r="E309" s="14">
        <v>0.00392</v>
      </c>
      <c r="F309" s="3">
        <f t="shared" si="1"/>
        <v>34.791</v>
      </c>
      <c r="H309" s="13">
        <v>336.9</v>
      </c>
      <c r="I309" s="14">
        <v>238.833</v>
      </c>
      <c r="J309" s="14">
        <v>173.93</v>
      </c>
      <c r="K309" s="14">
        <v>238.138</v>
      </c>
      <c r="L309" s="14">
        <v>0.00495</v>
      </c>
      <c r="M309" s="3">
        <f t="shared" si="2"/>
        <v>64.903</v>
      </c>
      <c r="O309" s="13">
        <v>336.9</v>
      </c>
      <c r="P309" s="14">
        <v>252.24</v>
      </c>
      <c r="Q309" s="14">
        <v>173.93</v>
      </c>
      <c r="R309" s="14">
        <v>238.138</v>
      </c>
      <c r="S309" s="14">
        <v>0.00598</v>
      </c>
      <c r="T309" s="3">
        <f t="shared" si="3"/>
        <v>78.31</v>
      </c>
    </row>
    <row r="310">
      <c r="A310" s="16">
        <v>337.49</v>
      </c>
      <c r="B310" s="17">
        <v>170.324</v>
      </c>
      <c r="C310" s="17">
        <v>139.33</v>
      </c>
      <c r="D310" s="17">
        <v>199.535</v>
      </c>
      <c r="E310" s="17">
        <v>0.00229</v>
      </c>
      <c r="F310" s="3">
        <f t="shared" si="1"/>
        <v>-3.606</v>
      </c>
      <c r="H310" s="16">
        <v>337.49</v>
      </c>
      <c r="I310" s="17">
        <v>179.83</v>
      </c>
      <c r="J310" s="17">
        <v>139.33</v>
      </c>
      <c r="K310" s="17">
        <v>199.535</v>
      </c>
      <c r="L310" s="17">
        <v>0.003</v>
      </c>
      <c r="M310" s="3">
        <f t="shared" si="2"/>
        <v>40.5</v>
      </c>
      <c r="O310" s="16">
        <v>337.49</v>
      </c>
      <c r="P310" s="17">
        <v>172.036</v>
      </c>
      <c r="Q310" s="17">
        <v>139.33</v>
      </c>
      <c r="R310" s="17">
        <v>199.535</v>
      </c>
      <c r="S310" s="17">
        <v>0.00242</v>
      </c>
      <c r="T310" s="3">
        <f t="shared" si="3"/>
        <v>32.706</v>
      </c>
    </row>
    <row r="311">
      <c r="A311" s="13">
        <v>338.09</v>
      </c>
      <c r="B311" s="14">
        <v>221.525</v>
      </c>
      <c r="C311" s="14">
        <v>164.43</v>
      </c>
      <c r="D311" s="14">
        <v>200.936</v>
      </c>
      <c r="E311" s="14">
        <v>0.00413</v>
      </c>
      <c r="F311" s="3">
        <f t="shared" si="1"/>
        <v>82.195</v>
      </c>
      <c r="H311" s="13">
        <v>338.09</v>
      </c>
      <c r="I311" s="14">
        <v>204.031</v>
      </c>
      <c r="J311" s="14">
        <v>164.43</v>
      </c>
      <c r="K311" s="14">
        <v>200.936</v>
      </c>
      <c r="L311" s="14">
        <v>0.00286</v>
      </c>
      <c r="M311" s="3">
        <f t="shared" si="2"/>
        <v>39.601</v>
      </c>
      <c r="O311" s="13">
        <v>338.09</v>
      </c>
      <c r="P311" s="14">
        <v>225.838</v>
      </c>
      <c r="Q311" s="14">
        <v>164.43</v>
      </c>
      <c r="R311" s="14">
        <v>200.936</v>
      </c>
      <c r="S311" s="14">
        <v>0.00444</v>
      </c>
      <c r="T311" s="3">
        <f t="shared" si="3"/>
        <v>61.408</v>
      </c>
    </row>
    <row r="312">
      <c r="A312" s="16">
        <v>338.68</v>
      </c>
      <c r="B312" s="17">
        <v>259.456</v>
      </c>
      <c r="C312" s="17">
        <v>196.436</v>
      </c>
      <c r="D312" s="17">
        <v>272.263</v>
      </c>
      <c r="E312" s="17">
        <v>0.00407</v>
      </c>
      <c r="F312" s="3">
        <f t="shared" si="1"/>
        <v>95.026</v>
      </c>
      <c r="H312" s="16">
        <v>338.68</v>
      </c>
      <c r="I312" s="17">
        <v>246.564</v>
      </c>
      <c r="J312" s="17">
        <v>196.436</v>
      </c>
      <c r="K312" s="17">
        <v>272.263</v>
      </c>
      <c r="L312" s="17">
        <v>0.00324</v>
      </c>
      <c r="M312" s="3">
        <f t="shared" si="2"/>
        <v>50.128</v>
      </c>
      <c r="O312" s="16">
        <v>338.68</v>
      </c>
      <c r="P312" s="17">
        <v>275.171</v>
      </c>
      <c r="Q312" s="17">
        <v>196.436</v>
      </c>
      <c r="R312" s="17">
        <v>272.263</v>
      </c>
      <c r="S312" s="17">
        <v>0.00509</v>
      </c>
      <c r="T312" s="3">
        <f t="shared" si="3"/>
        <v>78.735</v>
      </c>
    </row>
    <row r="313">
      <c r="A313" s="13">
        <v>339.28</v>
      </c>
      <c r="B313" s="14">
        <v>209.052</v>
      </c>
      <c r="C313" s="14">
        <v>146.135</v>
      </c>
      <c r="D313" s="14">
        <v>214.859</v>
      </c>
      <c r="E313" s="14">
        <v>0.00409</v>
      </c>
      <c r="F313" s="3">
        <f t="shared" si="1"/>
        <v>12.616</v>
      </c>
      <c r="H313" s="13">
        <v>339.28</v>
      </c>
      <c r="I313" s="14">
        <v>202.959</v>
      </c>
      <c r="J313" s="14">
        <v>146.135</v>
      </c>
      <c r="K313" s="14">
        <v>214.859</v>
      </c>
      <c r="L313" s="14">
        <v>0.0037</v>
      </c>
      <c r="M313" s="3">
        <f t="shared" si="2"/>
        <v>56.824</v>
      </c>
      <c r="O313" s="13">
        <v>339.28</v>
      </c>
      <c r="P313" s="14">
        <v>215.666</v>
      </c>
      <c r="Q313" s="14">
        <v>146.135</v>
      </c>
      <c r="R313" s="14">
        <v>214.859</v>
      </c>
      <c r="S313" s="14">
        <v>0.00452</v>
      </c>
      <c r="T313" s="3">
        <f t="shared" si="3"/>
        <v>69.531</v>
      </c>
    </row>
    <row r="314">
      <c r="A314" s="16">
        <v>339.88</v>
      </c>
      <c r="B314" s="17">
        <v>225.163</v>
      </c>
      <c r="C314" s="17">
        <v>175.737</v>
      </c>
      <c r="D314" s="17">
        <v>240.169</v>
      </c>
      <c r="E314" s="17">
        <v>0.00315</v>
      </c>
      <c r="F314" s="3">
        <f t="shared" si="1"/>
        <v>79.028</v>
      </c>
      <c r="H314" s="16">
        <v>339.88</v>
      </c>
      <c r="I314" s="17">
        <v>232.871</v>
      </c>
      <c r="J314" s="17">
        <v>175.737</v>
      </c>
      <c r="K314" s="17">
        <v>240.169</v>
      </c>
      <c r="L314" s="17">
        <v>0.00364</v>
      </c>
      <c r="M314" s="3">
        <f t="shared" si="2"/>
        <v>57.134</v>
      </c>
      <c r="O314" s="16">
        <v>339.88</v>
      </c>
      <c r="P314" s="17">
        <v>239.178</v>
      </c>
      <c r="Q314" s="17">
        <v>175.737</v>
      </c>
      <c r="R314" s="17">
        <v>240.169</v>
      </c>
      <c r="S314" s="17">
        <v>0.00404</v>
      </c>
      <c r="T314" s="3">
        <f t="shared" si="3"/>
        <v>63.441</v>
      </c>
    </row>
    <row r="315">
      <c r="A315" s="13">
        <v>340.47</v>
      </c>
      <c r="B315" s="14">
        <v>262.556</v>
      </c>
      <c r="C315" s="14">
        <v>187.536</v>
      </c>
      <c r="D315" s="14">
        <v>281.863</v>
      </c>
      <c r="E315" s="14">
        <v>0.00485</v>
      </c>
      <c r="F315" s="3">
        <f t="shared" si="1"/>
        <v>86.819</v>
      </c>
      <c r="H315" s="13">
        <v>340.47</v>
      </c>
      <c r="I315" s="14">
        <v>261.264</v>
      </c>
      <c r="J315" s="14">
        <v>187.536</v>
      </c>
      <c r="K315" s="14">
        <v>281.863</v>
      </c>
      <c r="L315" s="14">
        <v>0.00476</v>
      </c>
      <c r="M315" s="3">
        <f t="shared" si="2"/>
        <v>73.728</v>
      </c>
      <c r="O315" s="13">
        <v>340.47</v>
      </c>
      <c r="P315" s="14">
        <v>266.171</v>
      </c>
      <c r="Q315" s="14">
        <v>187.536</v>
      </c>
      <c r="R315" s="14">
        <v>281.863</v>
      </c>
      <c r="S315" s="14">
        <v>0.00508</v>
      </c>
      <c r="T315" s="3">
        <f t="shared" si="3"/>
        <v>78.635</v>
      </c>
    </row>
    <row r="316">
      <c r="A316" s="16">
        <v>341.07</v>
      </c>
      <c r="B316" s="17">
        <v>257.355</v>
      </c>
      <c r="C316" s="17">
        <v>173.936</v>
      </c>
      <c r="D316" s="17">
        <v>233.962</v>
      </c>
      <c r="E316" s="17">
        <v>0.00529</v>
      </c>
      <c r="F316" s="3">
        <f t="shared" si="1"/>
        <v>69.819</v>
      </c>
      <c r="H316" s="16">
        <v>341.07</v>
      </c>
      <c r="I316" s="17">
        <v>253.562</v>
      </c>
      <c r="J316" s="17">
        <v>173.936</v>
      </c>
      <c r="K316" s="17">
        <v>233.962</v>
      </c>
      <c r="L316" s="17">
        <v>0.00505</v>
      </c>
      <c r="M316" s="3">
        <f t="shared" si="2"/>
        <v>79.626</v>
      </c>
      <c r="O316" s="16">
        <v>341.07</v>
      </c>
      <c r="P316" s="17">
        <v>253.67</v>
      </c>
      <c r="Q316" s="17">
        <v>173.936</v>
      </c>
      <c r="R316" s="17">
        <v>233.962</v>
      </c>
      <c r="S316" s="17">
        <v>0.00506</v>
      </c>
      <c r="T316" s="3">
        <f t="shared" si="3"/>
        <v>79.734</v>
      </c>
    </row>
    <row r="317">
      <c r="A317" s="13">
        <v>341.66</v>
      </c>
      <c r="B317" s="14">
        <v>185.965</v>
      </c>
      <c r="C317" s="14">
        <v>121.038</v>
      </c>
      <c r="D317" s="14">
        <v>173.77</v>
      </c>
      <c r="E317" s="14">
        <v>0.00396</v>
      </c>
      <c r="F317" s="3">
        <f t="shared" si="1"/>
        <v>12.029</v>
      </c>
      <c r="H317" s="13">
        <v>341.66</v>
      </c>
      <c r="I317" s="14">
        <v>166.573</v>
      </c>
      <c r="J317" s="14">
        <v>121.038</v>
      </c>
      <c r="K317" s="14">
        <v>173.77</v>
      </c>
      <c r="L317" s="14">
        <v>0.00278</v>
      </c>
      <c r="M317" s="3">
        <f t="shared" si="2"/>
        <v>45.535</v>
      </c>
      <c r="O317" s="13">
        <v>341.66</v>
      </c>
      <c r="P317" s="14">
        <v>189.08</v>
      </c>
      <c r="Q317" s="14">
        <v>121.038</v>
      </c>
      <c r="R317" s="14">
        <v>173.77</v>
      </c>
      <c r="S317" s="14">
        <v>0.00415</v>
      </c>
      <c r="T317" s="3">
        <f t="shared" si="3"/>
        <v>68.042</v>
      </c>
    </row>
    <row r="318">
      <c r="A318" s="16">
        <v>342.26</v>
      </c>
      <c r="B318" s="17">
        <v>236.751</v>
      </c>
      <c r="C318" s="17">
        <v>165.235</v>
      </c>
      <c r="D318" s="17">
        <v>217.758</v>
      </c>
      <c r="E318" s="17">
        <v>0.00445</v>
      </c>
      <c r="F318" s="3">
        <f t="shared" si="1"/>
        <v>115.713</v>
      </c>
      <c r="H318" s="16">
        <v>342.26</v>
      </c>
      <c r="I318" s="17">
        <v>236.858</v>
      </c>
      <c r="J318" s="17">
        <v>165.235</v>
      </c>
      <c r="K318" s="17">
        <v>217.758</v>
      </c>
      <c r="L318" s="17">
        <v>0.00446</v>
      </c>
      <c r="M318" s="3">
        <f t="shared" si="2"/>
        <v>71.623</v>
      </c>
      <c r="O318" s="16">
        <v>342.26</v>
      </c>
      <c r="P318" s="17">
        <v>236.165</v>
      </c>
      <c r="Q318" s="17">
        <v>165.235</v>
      </c>
      <c r="R318" s="17">
        <v>217.758</v>
      </c>
      <c r="S318" s="17">
        <v>0.00441</v>
      </c>
      <c r="T318" s="3">
        <f t="shared" si="3"/>
        <v>70.93</v>
      </c>
    </row>
    <row r="319">
      <c r="A319" s="13">
        <v>342.85</v>
      </c>
      <c r="B319" s="14">
        <v>219.459</v>
      </c>
      <c r="C319" s="14">
        <v>157.036</v>
      </c>
      <c r="D319" s="14">
        <v>212.665</v>
      </c>
      <c r="E319" s="14">
        <v>0.0036</v>
      </c>
      <c r="F319" s="3">
        <f t="shared" si="1"/>
        <v>54.224</v>
      </c>
      <c r="H319" s="13">
        <v>342.85</v>
      </c>
      <c r="I319" s="14">
        <v>236.366</v>
      </c>
      <c r="J319" s="14">
        <v>157.036</v>
      </c>
      <c r="K319" s="14">
        <v>212.665</v>
      </c>
      <c r="L319" s="14">
        <v>0.00457</v>
      </c>
      <c r="M319" s="3">
        <f t="shared" si="2"/>
        <v>79.33</v>
      </c>
      <c r="O319" s="13">
        <v>342.85</v>
      </c>
      <c r="P319" s="14">
        <v>237.074</v>
      </c>
      <c r="Q319" s="14">
        <v>157.036</v>
      </c>
      <c r="R319" s="14">
        <v>212.665</v>
      </c>
      <c r="S319" s="14">
        <v>0.00461</v>
      </c>
      <c r="T319" s="3">
        <f t="shared" si="3"/>
        <v>80.038</v>
      </c>
    </row>
    <row r="320">
      <c r="A320" s="16">
        <v>343.45</v>
      </c>
      <c r="B320" s="17">
        <v>218.487</v>
      </c>
      <c r="C320" s="17">
        <v>129.342</v>
      </c>
      <c r="D320" s="17">
        <v>180.289</v>
      </c>
      <c r="E320" s="17">
        <v>0.00476</v>
      </c>
      <c r="F320" s="3">
        <f t="shared" si="1"/>
        <v>61.451</v>
      </c>
      <c r="H320" s="16">
        <v>343.45</v>
      </c>
      <c r="I320" s="17">
        <v>213.095</v>
      </c>
      <c r="J320" s="17">
        <v>129.342</v>
      </c>
      <c r="K320" s="17">
        <v>180.289</v>
      </c>
      <c r="L320" s="17">
        <v>0.00447</v>
      </c>
      <c r="M320" s="3">
        <f t="shared" si="2"/>
        <v>83.753</v>
      </c>
      <c r="O320" s="16">
        <v>343.45</v>
      </c>
      <c r="P320" s="17">
        <v>212.903</v>
      </c>
      <c r="Q320" s="17">
        <v>129.342</v>
      </c>
      <c r="R320" s="17">
        <v>180.289</v>
      </c>
      <c r="S320" s="17">
        <v>0.00446</v>
      </c>
      <c r="T320" s="3">
        <f t="shared" si="3"/>
        <v>83.561</v>
      </c>
    </row>
    <row r="321">
      <c r="A321" s="13">
        <v>344.05</v>
      </c>
      <c r="B321" s="14">
        <v>295.734</v>
      </c>
      <c r="C321" s="14">
        <v>181.532</v>
      </c>
      <c r="D321" s="14">
        <v>246.144</v>
      </c>
      <c r="E321" s="14">
        <v>0.00619</v>
      </c>
      <c r="F321" s="3">
        <f t="shared" si="1"/>
        <v>166.392</v>
      </c>
      <c r="H321" s="13">
        <v>344.05</v>
      </c>
      <c r="I321" s="14">
        <v>293.941</v>
      </c>
      <c r="J321" s="14">
        <v>181.532</v>
      </c>
      <c r="K321" s="14">
        <v>246.144</v>
      </c>
      <c r="L321" s="14">
        <v>0.00609</v>
      </c>
      <c r="M321" s="3">
        <f t="shared" si="2"/>
        <v>112.409</v>
      </c>
      <c r="O321" s="13">
        <v>344.05</v>
      </c>
      <c r="P321" s="14">
        <v>301.048</v>
      </c>
      <c r="Q321" s="14">
        <v>181.532</v>
      </c>
      <c r="R321" s="14">
        <v>246.144</v>
      </c>
      <c r="S321" s="14">
        <v>0.00648</v>
      </c>
      <c r="T321" s="3">
        <f t="shared" si="3"/>
        <v>119.516</v>
      </c>
    </row>
    <row r="322">
      <c r="A322" s="16">
        <v>344.64</v>
      </c>
      <c r="B322" s="17">
        <v>286.966</v>
      </c>
      <c r="C322" s="17">
        <v>162.719</v>
      </c>
      <c r="D322" s="17">
        <v>236.786</v>
      </c>
      <c r="E322" s="17">
        <v>0.00632</v>
      </c>
      <c r="F322" s="3">
        <f t="shared" si="1"/>
        <v>105.434</v>
      </c>
      <c r="H322" s="16">
        <v>344.64</v>
      </c>
      <c r="I322" s="17">
        <v>290.071</v>
      </c>
      <c r="J322" s="17">
        <v>162.719</v>
      </c>
      <c r="K322" s="17">
        <v>236.786</v>
      </c>
      <c r="L322" s="17">
        <v>0.00647</v>
      </c>
      <c r="M322" s="3">
        <f t="shared" si="2"/>
        <v>127.352</v>
      </c>
      <c r="O322" s="16">
        <v>344.64</v>
      </c>
      <c r="P322" s="17">
        <v>278.776</v>
      </c>
      <c r="Q322" s="17">
        <v>162.719</v>
      </c>
      <c r="R322" s="17">
        <v>236.786</v>
      </c>
      <c r="S322" s="17">
        <v>0.0059</v>
      </c>
      <c r="T322" s="3">
        <f t="shared" si="3"/>
        <v>116.057</v>
      </c>
    </row>
    <row r="323">
      <c r="A323" s="13">
        <v>345.24</v>
      </c>
      <c r="B323" s="14">
        <v>251.236</v>
      </c>
      <c r="C323" s="14">
        <v>129.195</v>
      </c>
      <c r="D323" s="14">
        <v>165.578</v>
      </c>
      <c r="E323" s="14">
        <v>0.00604</v>
      </c>
      <c r="F323" s="3">
        <f t="shared" si="1"/>
        <v>88.517</v>
      </c>
      <c r="H323" s="13">
        <v>345.24</v>
      </c>
      <c r="I323" s="14">
        <v>231.438</v>
      </c>
      <c r="J323" s="14">
        <v>129.195</v>
      </c>
      <c r="K323" s="14">
        <v>165.578</v>
      </c>
      <c r="L323" s="14">
        <v>0.00506</v>
      </c>
      <c r="M323" s="3">
        <f t="shared" si="2"/>
        <v>102.243</v>
      </c>
      <c r="O323" s="13">
        <v>345.24</v>
      </c>
      <c r="P323" s="14">
        <v>254.639</v>
      </c>
      <c r="Q323" s="14">
        <v>129.195</v>
      </c>
      <c r="R323" s="14">
        <v>165.578</v>
      </c>
      <c r="S323" s="14">
        <v>0.00621</v>
      </c>
      <c r="T323" s="3">
        <f t="shared" si="3"/>
        <v>125.444</v>
      </c>
    </row>
    <row r="324">
      <c r="A324" s="16">
        <v>345.83</v>
      </c>
      <c r="B324" s="17">
        <v>303.954</v>
      </c>
      <c r="C324" s="17">
        <v>178.78</v>
      </c>
      <c r="D324" s="17">
        <v>245.208</v>
      </c>
      <c r="E324" s="17">
        <v>0.00624</v>
      </c>
      <c r="F324" s="3">
        <f t="shared" si="1"/>
        <v>174.759</v>
      </c>
      <c r="H324" s="16">
        <v>345.83</v>
      </c>
      <c r="I324" s="17">
        <v>331.453</v>
      </c>
      <c r="J324" s="17">
        <v>178.78</v>
      </c>
      <c r="K324" s="17">
        <v>245.208</v>
      </c>
      <c r="L324" s="17">
        <v>0.00761</v>
      </c>
      <c r="M324" s="3">
        <f t="shared" si="2"/>
        <v>152.673</v>
      </c>
      <c r="O324" s="16">
        <v>345.83</v>
      </c>
      <c r="P324" s="17">
        <v>292.052</v>
      </c>
      <c r="Q324" s="17">
        <v>178.78</v>
      </c>
      <c r="R324" s="17">
        <v>245.208</v>
      </c>
      <c r="S324" s="17">
        <v>0.00565</v>
      </c>
      <c r="T324" s="3">
        <f t="shared" si="3"/>
        <v>113.272</v>
      </c>
    </row>
    <row r="325">
      <c r="A325" s="13">
        <v>346.43</v>
      </c>
      <c r="B325" s="14">
        <v>276.816</v>
      </c>
      <c r="C325" s="14">
        <v>123.492</v>
      </c>
      <c r="D325" s="14">
        <v>174.061</v>
      </c>
      <c r="E325" s="14">
        <v>0.00648</v>
      </c>
      <c r="F325" s="3">
        <f t="shared" si="1"/>
        <v>98.036</v>
      </c>
      <c r="H325" s="13">
        <v>346.43</v>
      </c>
      <c r="I325" s="14">
        <v>294.317</v>
      </c>
      <c r="J325" s="14">
        <v>123.492</v>
      </c>
      <c r="K325" s="14">
        <v>174.061</v>
      </c>
      <c r="L325" s="14">
        <v>0.00722</v>
      </c>
      <c r="M325" s="3">
        <f t="shared" si="2"/>
        <v>170.825</v>
      </c>
      <c r="O325" s="13">
        <v>346.43</v>
      </c>
      <c r="P325" s="14">
        <v>288.418</v>
      </c>
      <c r="Q325" s="14">
        <v>123.492</v>
      </c>
      <c r="R325" s="14">
        <v>174.061</v>
      </c>
      <c r="S325" s="14">
        <v>0.00697</v>
      </c>
      <c r="T325" s="3">
        <f t="shared" si="3"/>
        <v>164.926</v>
      </c>
    </row>
    <row r="326">
      <c r="A326" s="16">
        <v>347.02</v>
      </c>
      <c r="B326" s="17">
        <v>356.031</v>
      </c>
      <c r="C326" s="17">
        <v>201.894</v>
      </c>
      <c r="D326" s="17">
        <v>260.873</v>
      </c>
      <c r="E326" s="17">
        <v>0.00634</v>
      </c>
      <c r="F326" s="3">
        <f t="shared" si="1"/>
        <v>232.539</v>
      </c>
      <c r="H326" s="16">
        <v>347.02</v>
      </c>
      <c r="I326" s="17">
        <v>373.633</v>
      </c>
      <c r="J326" s="17">
        <v>201.894</v>
      </c>
      <c r="K326" s="17">
        <v>260.873</v>
      </c>
      <c r="L326" s="17">
        <v>0.00706</v>
      </c>
      <c r="M326" s="3">
        <f t="shared" si="2"/>
        <v>171.739</v>
      </c>
      <c r="O326" s="16">
        <v>347.02</v>
      </c>
      <c r="P326" s="17">
        <v>375.234</v>
      </c>
      <c r="Q326" s="17">
        <v>201.894</v>
      </c>
      <c r="R326" s="17">
        <v>260.873</v>
      </c>
      <c r="S326" s="17">
        <v>0.00713</v>
      </c>
      <c r="T326" s="3">
        <f t="shared" si="3"/>
        <v>173.34</v>
      </c>
    </row>
    <row r="327">
      <c r="A327" s="13">
        <v>347.62</v>
      </c>
      <c r="B327" s="14">
        <v>290.058</v>
      </c>
      <c r="C327" s="14">
        <v>92.099</v>
      </c>
      <c r="D327" s="14">
        <v>133.996</v>
      </c>
      <c r="E327" s="14">
        <v>0.00785</v>
      </c>
      <c r="F327" s="3">
        <f t="shared" si="1"/>
        <v>88.164</v>
      </c>
      <c r="H327" s="13">
        <v>347.62</v>
      </c>
      <c r="I327" s="14">
        <v>281.46</v>
      </c>
      <c r="J327" s="14">
        <v>92.099</v>
      </c>
      <c r="K327" s="14">
        <v>133.996</v>
      </c>
      <c r="L327" s="14">
        <v>0.00751</v>
      </c>
      <c r="M327" s="3">
        <f t="shared" si="2"/>
        <v>189.361</v>
      </c>
      <c r="O327" s="13">
        <v>347.62</v>
      </c>
      <c r="P327" s="14">
        <v>286.262</v>
      </c>
      <c r="Q327" s="14">
        <v>92.099</v>
      </c>
      <c r="R327" s="14">
        <v>133.996</v>
      </c>
      <c r="S327" s="14">
        <v>0.0077</v>
      </c>
      <c r="T327" s="3">
        <f t="shared" si="3"/>
        <v>194.163</v>
      </c>
    </row>
    <row r="328">
      <c r="A328" s="16">
        <v>348.21</v>
      </c>
      <c r="B328" s="17">
        <v>380.938</v>
      </c>
      <c r="C328" s="17">
        <v>169.296</v>
      </c>
      <c r="D328" s="17">
        <v>226.979</v>
      </c>
      <c r="E328" s="17">
        <v>0.00844</v>
      </c>
      <c r="F328" s="3">
        <f t="shared" si="1"/>
        <v>288.839</v>
      </c>
      <c r="H328" s="16">
        <v>348.21</v>
      </c>
      <c r="I328" s="17">
        <v>387.639</v>
      </c>
      <c r="J328" s="17">
        <v>169.296</v>
      </c>
      <c r="K328" s="17">
        <v>226.979</v>
      </c>
      <c r="L328" s="17">
        <v>0.00871</v>
      </c>
      <c r="M328" s="3">
        <f t="shared" si="2"/>
        <v>218.343</v>
      </c>
      <c r="O328" s="16">
        <v>348.21</v>
      </c>
      <c r="P328" s="17">
        <v>402.341</v>
      </c>
      <c r="Q328" s="17">
        <v>169.296</v>
      </c>
      <c r="R328" s="17">
        <v>226.979</v>
      </c>
      <c r="S328" s="17">
        <v>0.00929</v>
      </c>
      <c r="T328" s="3">
        <f t="shared" si="3"/>
        <v>233.045</v>
      </c>
    </row>
    <row r="329">
      <c r="A329" s="13">
        <v>348.81</v>
      </c>
      <c r="B329" s="14">
        <v>473.741</v>
      </c>
      <c r="C329" s="14">
        <v>203.196</v>
      </c>
      <c r="D329" s="14">
        <v>270.081</v>
      </c>
      <c r="E329" s="14">
        <v>0.01042</v>
      </c>
      <c r="F329" s="3">
        <f t="shared" si="1"/>
        <v>304.445</v>
      </c>
      <c r="H329" s="13">
        <v>348.81</v>
      </c>
      <c r="I329" s="14">
        <v>488.242</v>
      </c>
      <c r="J329" s="14">
        <v>203.196</v>
      </c>
      <c r="K329" s="14">
        <v>270.081</v>
      </c>
      <c r="L329" s="14">
        <v>0.01098</v>
      </c>
      <c r="M329" s="3">
        <f t="shared" si="2"/>
        <v>285.046</v>
      </c>
      <c r="O329" s="13">
        <v>348.81</v>
      </c>
      <c r="P329" s="14">
        <v>488.144</v>
      </c>
      <c r="Q329" s="14">
        <v>203.196</v>
      </c>
      <c r="R329" s="14">
        <v>270.081</v>
      </c>
      <c r="S329" s="14">
        <v>0.01098</v>
      </c>
      <c r="T329" s="3">
        <f t="shared" si="3"/>
        <v>284.948</v>
      </c>
    </row>
    <row r="330">
      <c r="A330" s="16">
        <v>349.41</v>
      </c>
      <c r="B330" s="17">
        <v>492.265</v>
      </c>
      <c r="C330" s="17">
        <v>183.201</v>
      </c>
      <c r="D330" s="17">
        <v>266.602</v>
      </c>
      <c r="E330" s="17">
        <v>0.01172</v>
      </c>
      <c r="F330" s="3">
        <f t="shared" si="1"/>
        <v>289.069</v>
      </c>
      <c r="H330" s="16">
        <v>349.41</v>
      </c>
      <c r="I330" s="17">
        <v>504.767</v>
      </c>
      <c r="J330" s="17">
        <v>183.201</v>
      </c>
      <c r="K330" s="17">
        <v>266.602</v>
      </c>
      <c r="L330" s="17">
        <v>0.0122</v>
      </c>
      <c r="M330" s="3">
        <f t="shared" si="2"/>
        <v>321.566</v>
      </c>
      <c r="O330" s="16">
        <v>349.41</v>
      </c>
      <c r="P330" s="17">
        <v>495.869</v>
      </c>
      <c r="Q330" s="17">
        <v>183.201</v>
      </c>
      <c r="R330" s="17">
        <v>266.602</v>
      </c>
      <c r="S330" s="17">
        <v>0.01186</v>
      </c>
      <c r="T330" s="3">
        <f t="shared" si="3"/>
        <v>312.668</v>
      </c>
    </row>
    <row r="331">
      <c r="A331" s="13">
        <v>350.0</v>
      </c>
      <c r="B331" s="14">
        <v>495.055</v>
      </c>
      <c r="C331" s="14">
        <v>160.499</v>
      </c>
      <c r="D331" s="14">
        <v>228.393</v>
      </c>
      <c r="E331" s="14">
        <v>0.01315</v>
      </c>
      <c r="F331" s="3">
        <f t="shared" si="1"/>
        <v>311.854</v>
      </c>
      <c r="H331" s="13">
        <v>350.0</v>
      </c>
      <c r="I331" s="14">
        <v>513.557</v>
      </c>
      <c r="J331" s="14">
        <v>160.499</v>
      </c>
      <c r="K331" s="14">
        <v>228.393</v>
      </c>
      <c r="L331" s="14">
        <v>0.01388</v>
      </c>
      <c r="M331" s="3">
        <f t="shared" si="2"/>
        <v>353.058</v>
      </c>
      <c r="O331" s="13">
        <v>350.0</v>
      </c>
      <c r="P331" s="14">
        <v>511.459</v>
      </c>
      <c r="Q331" s="14">
        <v>160.499</v>
      </c>
      <c r="R331" s="14">
        <v>228.393</v>
      </c>
      <c r="S331" s="14">
        <v>0.0138</v>
      </c>
      <c r="T331" s="3">
        <f t="shared" si="3"/>
        <v>350.96</v>
      </c>
    </row>
    <row r="332">
      <c r="A332" s="16">
        <v>350.6</v>
      </c>
      <c r="B332" s="17">
        <v>508.949</v>
      </c>
      <c r="C332" s="17">
        <v>139.698</v>
      </c>
      <c r="D332" s="17">
        <v>185.288</v>
      </c>
      <c r="E332" s="17">
        <v>0.01453</v>
      </c>
      <c r="F332" s="3">
        <f t="shared" si="1"/>
        <v>348.45</v>
      </c>
      <c r="H332" s="16">
        <v>350.6</v>
      </c>
      <c r="I332" s="17">
        <v>548.751</v>
      </c>
      <c r="J332" s="17">
        <v>139.698</v>
      </c>
      <c r="K332" s="17">
        <v>185.288</v>
      </c>
      <c r="L332" s="17">
        <v>0.0161</v>
      </c>
      <c r="M332" s="3">
        <f t="shared" si="2"/>
        <v>409.053</v>
      </c>
      <c r="O332" s="16">
        <v>350.6</v>
      </c>
      <c r="P332" s="17">
        <v>545.353</v>
      </c>
      <c r="Q332" s="17">
        <v>139.698</v>
      </c>
      <c r="R332" s="17">
        <v>185.288</v>
      </c>
      <c r="S332" s="17">
        <v>0.01596</v>
      </c>
      <c r="T332" s="3">
        <f t="shared" si="3"/>
        <v>405.655</v>
      </c>
    </row>
    <row r="333">
      <c r="A333" s="13">
        <v>351.19</v>
      </c>
      <c r="B333" s="14">
        <v>632.146</v>
      </c>
      <c r="C333" s="14">
        <v>175.697</v>
      </c>
      <c r="D333" s="14">
        <v>244.085</v>
      </c>
      <c r="E333" s="14">
        <v>0.01749</v>
      </c>
      <c r="F333" s="3">
        <f t="shared" si="1"/>
        <v>492.448</v>
      </c>
      <c r="H333" s="13">
        <v>351.19</v>
      </c>
      <c r="I333" s="14">
        <v>668.147</v>
      </c>
      <c r="J333" s="14">
        <v>175.697</v>
      </c>
      <c r="K333" s="14">
        <v>244.085</v>
      </c>
      <c r="L333" s="14">
        <v>0.01886</v>
      </c>
      <c r="M333" s="3">
        <f t="shared" si="2"/>
        <v>492.45</v>
      </c>
      <c r="O333" s="13">
        <v>351.19</v>
      </c>
      <c r="P333" s="14">
        <v>663.049</v>
      </c>
      <c r="Q333" s="14">
        <v>175.697</v>
      </c>
      <c r="R333" s="14">
        <v>244.085</v>
      </c>
      <c r="S333" s="14">
        <v>0.01867</v>
      </c>
      <c r="T333" s="3">
        <f t="shared" si="3"/>
        <v>487.352</v>
      </c>
    </row>
    <row r="334">
      <c r="A334" s="16">
        <v>351.79</v>
      </c>
      <c r="B334" s="17">
        <v>698.659</v>
      </c>
      <c r="C334" s="17">
        <v>156.5</v>
      </c>
      <c r="D334" s="17">
        <v>230.397</v>
      </c>
      <c r="E334" s="17">
        <v>0.01912</v>
      </c>
      <c r="F334" s="3">
        <f t="shared" si="1"/>
        <v>522.962</v>
      </c>
      <c r="H334" s="16">
        <v>351.79</v>
      </c>
      <c r="I334" s="17">
        <v>748.161</v>
      </c>
      <c r="J334" s="17">
        <v>156.5</v>
      </c>
      <c r="K334" s="17">
        <v>230.397</v>
      </c>
      <c r="L334" s="17">
        <v>0.02087</v>
      </c>
      <c r="M334" s="3">
        <f t="shared" si="2"/>
        <v>591.661</v>
      </c>
      <c r="O334" s="16">
        <v>351.79</v>
      </c>
      <c r="P334" s="17">
        <v>724.963</v>
      </c>
      <c r="Q334" s="17">
        <v>156.5</v>
      </c>
      <c r="R334" s="17">
        <v>230.397</v>
      </c>
      <c r="S334" s="17">
        <v>0.02005</v>
      </c>
      <c r="T334" s="3">
        <f t="shared" si="3"/>
        <v>568.463</v>
      </c>
    </row>
    <row r="335">
      <c r="A335" s="13">
        <v>352.38</v>
      </c>
      <c r="B335" s="14">
        <v>703.265</v>
      </c>
      <c r="C335" s="14">
        <v>111.601</v>
      </c>
      <c r="D335" s="14">
        <v>176.401</v>
      </c>
      <c r="E335" s="14">
        <v>0.01992</v>
      </c>
      <c r="F335" s="3">
        <f t="shared" si="1"/>
        <v>546.765</v>
      </c>
      <c r="H335" s="13">
        <v>352.38</v>
      </c>
      <c r="I335" s="14">
        <v>774.767</v>
      </c>
      <c r="J335" s="14">
        <v>111.601</v>
      </c>
      <c r="K335" s="14">
        <v>176.401</v>
      </c>
      <c r="L335" s="14">
        <v>0.02233</v>
      </c>
      <c r="M335" s="3">
        <f t="shared" si="2"/>
        <v>663.166</v>
      </c>
      <c r="O335" s="13">
        <v>352.38</v>
      </c>
      <c r="P335" s="14">
        <v>738.869</v>
      </c>
      <c r="Q335" s="14">
        <v>111.601</v>
      </c>
      <c r="R335" s="14">
        <v>176.401</v>
      </c>
      <c r="S335" s="14">
        <v>0.02112</v>
      </c>
      <c r="T335" s="3">
        <f t="shared" si="3"/>
        <v>627.268</v>
      </c>
    </row>
    <row r="336">
      <c r="A336" s="16">
        <v>352.98</v>
      </c>
      <c r="B336" s="17">
        <v>834.112</v>
      </c>
      <c r="C336" s="17">
        <v>154.891</v>
      </c>
      <c r="D336" s="17">
        <v>224.457</v>
      </c>
      <c r="E336" s="17">
        <v>0.02348</v>
      </c>
      <c r="F336" s="3">
        <f t="shared" si="1"/>
        <v>722.511</v>
      </c>
      <c r="H336" s="16">
        <v>352.98</v>
      </c>
      <c r="I336" s="17">
        <v>877.413</v>
      </c>
      <c r="J336" s="17">
        <v>154.891</v>
      </c>
      <c r="K336" s="17">
        <v>224.457</v>
      </c>
      <c r="L336" s="17">
        <v>0.02497</v>
      </c>
      <c r="M336" s="3">
        <f t="shared" si="2"/>
        <v>722.522</v>
      </c>
      <c r="O336" s="16">
        <v>352.98</v>
      </c>
      <c r="P336" s="17">
        <v>873.714</v>
      </c>
      <c r="Q336" s="17">
        <v>154.891</v>
      </c>
      <c r="R336" s="17">
        <v>224.457</v>
      </c>
      <c r="S336" s="17">
        <v>0.02485</v>
      </c>
      <c r="T336" s="3">
        <f t="shared" si="3"/>
        <v>718.823</v>
      </c>
    </row>
    <row r="337">
      <c r="A337" s="13">
        <v>353.57</v>
      </c>
      <c r="B337" s="14">
        <v>918.377</v>
      </c>
      <c r="C337" s="14">
        <v>145.284</v>
      </c>
      <c r="D337" s="14">
        <v>226.427</v>
      </c>
      <c r="E337" s="14">
        <v>0.02574</v>
      </c>
      <c r="F337" s="3">
        <f t="shared" si="1"/>
        <v>763.486</v>
      </c>
      <c r="H337" s="13">
        <v>353.57</v>
      </c>
      <c r="I337" s="14">
        <v>978.277</v>
      </c>
      <c r="J337" s="14">
        <v>145.284</v>
      </c>
      <c r="K337" s="14">
        <v>226.427</v>
      </c>
      <c r="L337" s="14">
        <v>0.02773</v>
      </c>
      <c r="M337" s="3">
        <f t="shared" si="2"/>
        <v>832.993</v>
      </c>
      <c r="O337" s="13">
        <v>353.57</v>
      </c>
      <c r="P337" s="14">
        <v>965.176</v>
      </c>
      <c r="Q337" s="14">
        <v>145.284</v>
      </c>
      <c r="R337" s="14">
        <v>226.427</v>
      </c>
      <c r="S337" s="14">
        <v>0.0273</v>
      </c>
      <c r="T337" s="3">
        <f t="shared" si="3"/>
        <v>819.892</v>
      </c>
    </row>
    <row r="338">
      <c r="A338" s="16">
        <v>354.17</v>
      </c>
      <c r="B338" s="17">
        <v>940.586</v>
      </c>
      <c r="C338" s="17">
        <v>104.586</v>
      </c>
      <c r="D338" s="17">
        <v>163.935</v>
      </c>
      <c r="E338" s="17">
        <v>0.02622</v>
      </c>
      <c r="F338" s="3">
        <f t="shared" si="1"/>
        <v>795.302</v>
      </c>
      <c r="H338" s="16">
        <v>354.17</v>
      </c>
      <c r="I338" s="17">
        <v>1002.186</v>
      </c>
      <c r="J338" s="17">
        <v>104.586</v>
      </c>
      <c r="K338" s="17">
        <v>163.935</v>
      </c>
      <c r="L338" s="17">
        <v>0.02815</v>
      </c>
      <c r="M338" s="3">
        <f t="shared" si="2"/>
        <v>897.6</v>
      </c>
      <c r="O338" s="16">
        <v>354.17</v>
      </c>
      <c r="P338" s="17">
        <v>1013.786</v>
      </c>
      <c r="Q338" s="17">
        <v>104.586</v>
      </c>
      <c r="R338" s="17">
        <v>163.935</v>
      </c>
      <c r="S338" s="17">
        <v>0.02851</v>
      </c>
      <c r="T338" s="3">
        <f t="shared" si="3"/>
        <v>909.2</v>
      </c>
    </row>
    <row r="339">
      <c r="A339" s="13">
        <v>354.76</v>
      </c>
      <c r="B339" s="14">
        <v>1138.849</v>
      </c>
      <c r="C339" s="14">
        <v>203.079</v>
      </c>
      <c r="D339" s="14">
        <v>287.004</v>
      </c>
      <c r="E339" s="14">
        <v>0.02856</v>
      </c>
      <c r="F339" s="3">
        <f t="shared" si="1"/>
        <v>1034.263</v>
      </c>
      <c r="H339" s="13">
        <v>354.76</v>
      </c>
      <c r="I339" s="14">
        <v>1212.648</v>
      </c>
      <c r="J339" s="14">
        <v>203.079</v>
      </c>
      <c r="K339" s="14">
        <v>287.004</v>
      </c>
      <c r="L339" s="14">
        <v>0.03081</v>
      </c>
      <c r="M339" s="3">
        <f t="shared" si="2"/>
        <v>1009.569</v>
      </c>
      <c r="O339" s="13">
        <v>354.76</v>
      </c>
      <c r="P339" s="14">
        <v>1184.447</v>
      </c>
      <c r="Q339" s="14">
        <v>203.079</v>
      </c>
      <c r="R339" s="14">
        <v>287.004</v>
      </c>
      <c r="S339" s="14">
        <v>0.02995</v>
      </c>
      <c r="T339" s="3">
        <f t="shared" si="3"/>
        <v>981.368</v>
      </c>
    </row>
    <row r="340">
      <c r="A340" s="16">
        <v>355.36</v>
      </c>
      <c r="B340" s="17">
        <v>1145.804</v>
      </c>
      <c r="C340" s="17">
        <v>127.671</v>
      </c>
      <c r="D340" s="17">
        <v>179.266</v>
      </c>
      <c r="E340" s="17">
        <v>0.03058</v>
      </c>
      <c r="F340" s="3">
        <f t="shared" si="1"/>
        <v>942.725</v>
      </c>
      <c r="H340" s="16">
        <v>355.36</v>
      </c>
      <c r="I340" s="17">
        <v>1228.502</v>
      </c>
      <c r="J340" s="17">
        <v>127.671</v>
      </c>
      <c r="K340" s="17">
        <v>179.266</v>
      </c>
      <c r="L340" s="17">
        <v>0.03306</v>
      </c>
      <c r="M340" s="3">
        <f t="shared" si="2"/>
        <v>1100.831</v>
      </c>
      <c r="O340" s="16">
        <v>355.36</v>
      </c>
      <c r="P340" s="17">
        <v>1202.9</v>
      </c>
      <c r="Q340" s="17">
        <v>127.671</v>
      </c>
      <c r="R340" s="17">
        <v>179.266</v>
      </c>
      <c r="S340" s="17">
        <v>0.03229</v>
      </c>
      <c r="T340" s="3">
        <f t="shared" si="3"/>
        <v>1075.229</v>
      </c>
    </row>
    <row r="341">
      <c r="A341" s="13">
        <v>355.95</v>
      </c>
      <c r="B341" s="14">
        <v>1197.844</v>
      </c>
      <c r="C341" s="14">
        <v>111.46</v>
      </c>
      <c r="D341" s="14">
        <v>158.816</v>
      </c>
      <c r="E341" s="14">
        <v>0.03172</v>
      </c>
      <c r="F341" s="3">
        <f t="shared" si="1"/>
        <v>1070.173</v>
      </c>
      <c r="H341" s="13">
        <v>355.95</v>
      </c>
      <c r="I341" s="14">
        <v>1297.841</v>
      </c>
      <c r="J341" s="14">
        <v>111.46</v>
      </c>
      <c r="K341" s="14">
        <v>158.816</v>
      </c>
      <c r="L341" s="14">
        <v>0.03464</v>
      </c>
      <c r="M341" s="3">
        <f t="shared" si="2"/>
        <v>1186.381</v>
      </c>
      <c r="O341" s="13">
        <v>355.95</v>
      </c>
      <c r="P341" s="14">
        <v>1265.637</v>
      </c>
      <c r="Q341" s="14">
        <v>111.46</v>
      </c>
      <c r="R341" s="14">
        <v>158.816</v>
      </c>
      <c r="S341" s="14">
        <v>0.0337</v>
      </c>
      <c r="T341" s="3">
        <f t="shared" si="3"/>
        <v>1154.177</v>
      </c>
    </row>
    <row r="342">
      <c r="A342" s="16">
        <v>356.55</v>
      </c>
      <c r="B342" s="17">
        <v>1282.794</v>
      </c>
      <c r="C342" s="17">
        <v>125.651</v>
      </c>
      <c r="D342" s="17">
        <v>169.573</v>
      </c>
      <c r="E342" s="17">
        <v>0.03299</v>
      </c>
      <c r="F342" s="3">
        <f t="shared" si="1"/>
        <v>1171.334</v>
      </c>
      <c r="H342" s="16">
        <v>356.55</v>
      </c>
      <c r="I342" s="17">
        <v>1398.889</v>
      </c>
      <c r="J342" s="17">
        <v>125.651</v>
      </c>
      <c r="K342" s="17">
        <v>169.573</v>
      </c>
      <c r="L342" s="17">
        <v>0.0363</v>
      </c>
      <c r="M342" s="3">
        <f t="shared" si="2"/>
        <v>1273.238</v>
      </c>
      <c r="O342" s="16">
        <v>356.55</v>
      </c>
      <c r="P342" s="17">
        <v>1350.584</v>
      </c>
      <c r="Q342" s="17">
        <v>125.651</v>
      </c>
      <c r="R342" s="17">
        <v>169.573</v>
      </c>
      <c r="S342" s="17">
        <v>0.03493</v>
      </c>
      <c r="T342" s="3">
        <f t="shared" si="3"/>
        <v>1224.933</v>
      </c>
    </row>
    <row r="343">
      <c r="A343" s="13">
        <v>357.14</v>
      </c>
      <c r="B343" s="14">
        <v>1361.037</v>
      </c>
      <c r="C343" s="14">
        <v>134.44</v>
      </c>
      <c r="D343" s="14">
        <v>193.625</v>
      </c>
      <c r="E343" s="14">
        <v>0.03343</v>
      </c>
      <c r="F343" s="3">
        <f t="shared" si="1"/>
        <v>1235.386</v>
      </c>
      <c r="H343" s="13">
        <v>357.14</v>
      </c>
      <c r="I343" s="14">
        <v>1494.031</v>
      </c>
      <c r="J343" s="14">
        <v>134.44</v>
      </c>
      <c r="K343" s="14">
        <v>193.625</v>
      </c>
      <c r="L343" s="14">
        <v>0.03705</v>
      </c>
      <c r="M343" s="3">
        <f t="shared" si="2"/>
        <v>1359.591</v>
      </c>
      <c r="O343" s="13">
        <v>357.14</v>
      </c>
      <c r="P343" s="14">
        <v>1430.624</v>
      </c>
      <c r="Q343" s="14">
        <v>134.44</v>
      </c>
      <c r="R343" s="14">
        <v>193.625</v>
      </c>
      <c r="S343" s="14">
        <v>0.03532</v>
      </c>
      <c r="T343" s="3">
        <f t="shared" si="3"/>
        <v>1296.184</v>
      </c>
    </row>
    <row r="344">
      <c r="A344" s="16">
        <v>357.74</v>
      </c>
      <c r="B344" s="17">
        <v>1420.793</v>
      </c>
      <c r="C344" s="17">
        <v>162.432</v>
      </c>
      <c r="D344" s="17">
        <v>218.188</v>
      </c>
      <c r="E344" s="17">
        <v>0.03363</v>
      </c>
      <c r="F344" s="3">
        <f t="shared" si="1"/>
        <v>1286.353</v>
      </c>
      <c r="H344" s="16">
        <v>357.74</v>
      </c>
      <c r="I344" s="17">
        <v>1547.486</v>
      </c>
      <c r="J344" s="17">
        <v>162.432</v>
      </c>
      <c r="K344" s="17">
        <v>218.188</v>
      </c>
      <c r="L344" s="17">
        <v>0.03702</v>
      </c>
      <c r="M344" s="3">
        <f t="shared" si="2"/>
        <v>1385.054</v>
      </c>
      <c r="O344" s="16">
        <v>357.74</v>
      </c>
      <c r="P344" s="17">
        <v>1511.478</v>
      </c>
      <c r="Q344" s="17">
        <v>162.432</v>
      </c>
      <c r="R344" s="17">
        <v>218.188</v>
      </c>
      <c r="S344" s="17">
        <v>0.03606</v>
      </c>
      <c r="T344" s="3">
        <f t="shared" si="3"/>
        <v>1349.046</v>
      </c>
    </row>
    <row r="345">
      <c r="A345" s="13">
        <v>358.33</v>
      </c>
      <c r="B345" s="14">
        <v>1435.519</v>
      </c>
      <c r="C345" s="14">
        <v>162.018</v>
      </c>
      <c r="D345" s="14">
        <v>209.026</v>
      </c>
      <c r="E345" s="14">
        <v>0.03366</v>
      </c>
      <c r="F345" s="3">
        <f t="shared" si="1"/>
        <v>1273.087</v>
      </c>
      <c r="H345" s="13">
        <v>358.33</v>
      </c>
      <c r="I345" s="14">
        <v>1585.809</v>
      </c>
      <c r="J345" s="14">
        <v>162.018</v>
      </c>
      <c r="K345" s="14">
        <v>209.026</v>
      </c>
      <c r="L345" s="14">
        <v>0.03763</v>
      </c>
      <c r="M345" s="3">
        <f t="shared" si="2"/>
        <v>1423.791</v>
      </c>
      <c r="O345" s="13">
        <v>358.33</v>
      </c>
      <c r="P345" s="14">
        <v>1544.4</v>
      </c>
      <c r="Q345" s="14">
        <v>162.018</v>
      </c>
      <c r="R345" s="14">
        <v>209.026</v>
      </c>
      <c r="S345" s="14">
        <v>0.03654</v>
      </c>
      <c r="T345" s="3">
        <f t="shared" si="3"/>
        <v>1382.382</v>
      </c>
    </row>
    <row r="346">
      <c r="A346" s="16">
        <v>358.93</v>
      </c>
      <c r="B346" s="17">
        <v>1457.13</v>
      </c>
      <c r="C346" s="17">
        <v>141.802</v>
      </c>
      <c r="D346" s="17">
        <v>184.751</v>
      </c>
      <c r="E346" s="17">
        <v>0.03508</v>
      </c>
      <c r="F346" s="3">
        <f t="shared" si="1"/>
        <v>1295.112</v>
      </c>
      <c r="H346" s="16">
        <v>358.93</v>
      </c>
      <c r="I346" s="17">
        <v>1580.319</v>
      </c>
      <c r="J346" s="17">
        <v>141.802</v>
      </c>
      <c r="K346" s="17">
        <v>184.751</v>
      </c>
      <c r="L346" s="17">
        <v>0.03837</v>
      </c>
      <c r="M346" s="3">
        <f t="shared" si="2"/>
        <v>1438.517</v>
      </c>
      <c r="O346" s="16">
        <v>358.93</v>
      </c>
      <c r="P346" s="17">
        <v>1540.207</v>
      </c>
      <c r="Q346" s="17">
        <v>141.802</v>
      </c>
      <c r="R346" s="17">
        <v>184.751</v>
      </c>
      <c r="S346" s="17">
        <v>0.0373</v>
      </c>
      <c r="T346" s="3">
        <f t="shared" si="3"/>
        <v>1398.405</v>
      </c>
    </row>
    <row r="347">
      <c r="A347" s="13">
        <v>359.52</v>
      </c>
      <c r="B347" s="14">
        <v>1453.983</v>
      </c>
      <c r="C347" s="14">
        <v>113.893</v>
      </c>
      <c r="D347" s="14">
        <v>165.612</v>
      </c>
      <c r="E347" s="14">
        <v>0.03425</v>
      </c>
      <c r="F347" s="3">
        <f t="shared" si="1"/>
        <v>1312.181</v>
      </c>
      <c r="H347" s="13">
        <v>359.52</v>
      </c>
      <c r="I347" s="14">
        <v>1582.47</v>
      </c>
      <c r="J347" s="14">
        <v>113.893</v>
      </c>
      <c r="K347" s="14">
        <v>165.612</v>
      </c>
      <c r="L347" s="14">
        <v>0.03754</v>
      </c>
      <c r="M347" s="3">
        <f t="shared" si="2"/>
        <v>1468.577</v>
      </c>
      <c r="O347" s="13">
        <v>359.52</v>
      </c>
      <c r="P347" s="14">
        <v>1521.257</v>
      </c>
      <c r="Q347" s="14">
        <v>113.893</v>
      </c>
      <c r="R347" s="14">
        <v>165.612</v>
      </c>
      <c r="S347" s="14">
        <v>0.03597</v>
      </c>
      <c r="T347" s="3">
        <f t="shared" si="3"/>
        <v>1407.364</v>
      </c>
    </row>
    <row r="348">
      <c r="A348" s="16">
        <v>360.12</v>
      </c>
      <c r="B348" s="17">
        <v>1470.718</v>
      </c>
      <c r="C348" s="17">
        <v>142.981</v>
      </c>
      <c r="D348" s="17">
        <v>220.656</v>
      </c>
      <c r="E348" s="17">
        <v>0.03386</v>
      </c>
      <c r="F348" s="3">
        <f t="shared" si="1"/>
        <v>1356.825</v>
      </c>
      <c r="H348" s="16">
        <v>360.12</v>
      </c>
      <c r="I348" s="17">
        <v>1596.203</v>
      </c>
      <c r="J348" s="17">
        <v>142.981</v>
      </c>
      <c r="K348" s="17">
        <v>220.656</v>
      </c>
      <c r="L348" s="17">
        <v>0.03707</v>
      </c>
      <c r="M348" s="3">
        <f t="shared" si="2"/>
        <v>1453.222</v>
      </c>
      <c r="O348" s="16">
        <v>360.12</v>
      </c>
      <c r="P348" s="17">
        <v>1575.788</v>
      </c>
      <c r="Q348" s="17">
        <v>142.981</v>
      </c>
      <c r="R348" s="17">
        <v>220.656</v>
      </c>
      <c r="S348" s="17">
        <v>0.03654</v>
      </c>
      <c r="T348" s="3">
        <f t="shared" si="3"/>
        <v>1432.807</v>
      </c>
    </row>
    <row r="349">
      <c r="A349" s="13">
        <v>360.71</v>
      </c>
      <c r="B349" s="14">
        <v>1463.715</v>
      </c>
      <c r="C349" s="14">
        <v>149.381</v>
      </c>
      <c r="D349" s="14">
        <v>184.254</v>
      </c>
      <c r="E349" s="14">
        <v>0.0327</v>
      </c>
      <c r="F349" s="3">
        <f t="shared" si="1"/>
        <v>1320.734</v>
      </c>
      <c r="H349" s="13">
        <v>360.71</v>
      </c>
      <c r="I349" s="14">
        <v>1589.3</v>
      </c>
      <c r="J349" s="14">
        <v>149.381</v>
      </c>
      <c r="K349" s="14">
        <v>184.254</v>
      </c>
      <c r="L349" s="14">
        <v>0.03582</v>
      </c>
      <c r="M349" s="3">
        <f t="shared" si="2"/>
        <v>1439.919</v>
      </c>
      <c r="O349" s="13">
        <v>360.71</v>
      </c>
      <c r="P349" s="14">
        <v>1509.485</v>
      </c>
      <c r="Q349" s="14">
        <v>149.381</v>
      </c>
      <c r="R349" s="14">
        <v>184.254</v>
      </c>
      <c r="S349" s="14">
        <v>0.03384</v>
      </c>
      <c r="T349" s="3">
        <f t="shared" si="3"/>
        <v>1360.104</v>
      </c>
    </row>
    <row r="350">
      <c r="A350" s="16">
        <v>361.31</v>
      </c>
      <c r="B350" s="17">
        <v>1452.989</v>
      </c>
      <c r="C350" s="17">
        <v>168.676</v>
      </c>
      <c r="D350" s="17">
        <v>237.232</v>
      </c>
      <c r="E350" s="17">
        <v>0.03138</v>
      </c>
      <c r="F350" s="3">
        <f t="shared" si="1"/>
        <v>1303.608</v>
      </c>
      <c r="H350" s="16">
        <v>361.31</v>
      </c>
      <c r="I350" s="17">
        <v>1588.873</v>
      </c>
      <c r="J350" s="17">
        <v>168.676</v>
      </c>
      <c r="K350" s="17">
        <v>237.232</v>
      </c>
      <c r="L350" s="17">
        <v>0.0347</v>
      </c>
      <c r="M350" s="3">
        <f t="shared" si="2"/>
        <v>1420.197</v>
      </c>
      <c r="O350" s="16">
        <v>361.31</v>
      </c>
      <c r="P350" s="17">
        <v>1560.658</v>
      </c>
      <c r="Q350" s="17">
        <v>168.676</v>
      </c>
      <c r="R350" s="17">
        <v>237.232</v>
      </c>
      <c r="S350" s="17">
        <v>0.03401</v>
      </c>
      <c r="T350" s="3">
        <f t="shared" si="3"/>
        <v>1391.982</v>
      </c>
    </row>
    <row r="351">
      <c r="A351" s="13">
        <v>361.9</v>
      </c>
      <c r="B351" s="14">
        <v>1703.557</v>
      </c>
      <c r="C351" s="14">
        <v>374.97</v>
      </c>
      <c r="D351" s="14">
        <v>548.105</v>
      </c>
      <c r="E351" s="14">
        <v>0.03282</v>
      </c>
      <c r="F351" s="3">
        <f t="shared" si="1"/>
        <v>1534.881</v>
      </c>
      <c r="H351" s="13">
        <v>361.9</v>
      </c>
      <c r="I351" s="14">
        <v>1822.741</v>
      </c>
      <c r="J351" s="14">
        <v>374.97</v>
      </c>
      <c r="K351" s="14">
        <v>548.105</v>
      </c>
      <c r="L351" s="14">
        <v>0.03576</v>
      </c>
      <c r="M351" s="3">
        <f t="shared" si="2"/>
        <v>1447.771</v>
      </c>
      <c r="O351" s="13">
        <v>361.9</v>
      </c>
      <c r="P351" s="14">
        <v>1804.024</v>
      </c>
      <c r="Q351" s="14">
        <v>374.97</v>
      </c>
      <c r="R351" s="14">
        <v>548.105</v>
      </c>
      <c r="S351" s="14">
        <v>0.0353</v>
      </c>
      <c r="T351" s="3">
        <f t="shared" si="3"/>
        <v>1429.054</v>
      </c>
    </row>
    <row r="352">
      <c r="A352" s="16">
        <v>362.5</v>
      </c>
      <c r="B352" s="17">
        <v>1362.624</v>
      </c>
      <c r="C352" s="17">
        <v>139.364</v>
      </c>
      <c r="D352" s="17">
        <v>197.077</v>
      </c>
      <c r="E352" s="17">
        <v>0.03097</v>
      </c>
      <c r="F352" s="3">
        <f t="shared" si="1"/>
        <v>987.654</v>
      </c>
      <c r="H352" s="16">
        <v>362.5</v>
      </c>
      <c r="I352" s="17">
        <v>1480.806</v>
      </c>
      <c r="J352" s="17">
        <v>139.364</v>
      </c>
      <c r="K352" s="17">
        <v>197.077</v>
      </c>
      <c r="L352" s="17">
        <v>0.03396</v>
      </c>
      <c r="M352" s="3">
        <f t="shared" si="2"/>
        <v>1341.442</v>
      </c>
      <c r="O352" s="16">
        <v>362.5</v>
      </c>
      <c r="P352" s="17">
        <v>1436.889</v>
      </c>
      <c r="Q352" s="17">
        <v>139.364</v>
      </c>
      <c r="R352" s="17">
        <v>197.077</v>
      </c>
      <c r="S352" s="17">
        <v>0.03285</v>
      </c>
      <c r="T352" s="3">
        <f t="shared" si="3"/>
        <v>1297.525</v>
      </c>
    </row>
    <row r="353">
      <c r="A353" s="13">
        <v>363.09</v>
      </c>
      <c r="B353" s="14">
        <v>1314.335</v>
      </c>
      <c r="C353" s="14">
        <v>127.666</v>
      </c>
      <c r="D353" s="14">
        <v>170.087</v>
      </c>
      <c r="E353" s="14">
        <v>0.0303</v>
      </c>
      <c r="F353" s="3">
        <f t="shared" si="1"/>
        <v>1174.971</v>
      </c>
      <c r="H353" s="13">
        <v>363.09</v>
      </c>
      <c r="I353" s="14">
        <v>1440.418</v>
      </c>
      <c r="J353" s="14">
        <v>127.666</v>
      </c>
      <c r="K353" s="14">
        <v>170.087</v>
      </c>
      <c r="L353" s="14">
        <v>0.03352</v>
      </c>
      <c r="M353" s="3">
        <f t="shared" si="2"/>
        <v>1312.752</v>
      </c>
      <c r="O353" s="13">
        <v>363.09</v>
      </c>
      <c r="P353" s="14">
        <v>1406.401</v>
      </c>
      <c r="Q353" s="14">
        <v>127.666</v>
      </c>
      <c r="R353" s="14">
        <v>170.087</v>
      </c>
      <c r="S353" s="14">
        <v>0.03265</v>
      </c>
      <c r="T353" s="3">
        <f t="shared" si="3"/>
        <v>1278.735</v>
      </c>
    </row>
    <row r="354">
      <c r="A354" s="16">
        <v>363.69</v>
      </c>
      <c r="B354" s="17">
        <v>1288.682</v>
      </c>
      <c r="C354" s="17">
        <v>139.575</v>
      </c>
      <c r="D354" s="17">
        <v>169.927</v>
      </c>
      <c r="E354" s="17">
        <v>0.03</v>
      </c>
      <c r="F354" s="3">
        <f t="shared" si="1"/>
        <v>1161.016</v>
      </c>
      <c r="H354" s="16">
        <v>363.69</v>
      </c>
      <c r="I354" s="17">
        <v>1427.667</v>
      </c>
      <c r="J354" s="17">
        <v>139.575</v>
      </c>
      <c r="K354" s="17">
        <v>169.927</v>
      </c>
      <c r="L354" s="17">
        <v>0.03363</v>
      </c>
      <c r="M354" s="3">
        <f t="shared" si="2"/>
        <v>1288.092</v>
      </c>
      <c r="O354" s="16">
        <v>363.69</v>
      </c>
      <c r="P354" s="17">
        <v>1359.551</v>
      </c>
      <c r="Q354" s="17">
        <v>139.575</v>
      </c>
      <c r="R354" s="17">
        <v>169.927</v>
      </c>
      <c r="S354" s="17">
        <v>0.03185</v>
      </c>
      <c r="T354" s="3">
        <f t="shared" si="3"/>
        <v>1219.976</v>
      </c>
    </row>
    <row r="355">
      <c r="A355" s="13">
        <v>364.28</v>
      </c>
      <c r="B355" s="14">
        <v>1245.646</v>
      </c>
      <c r="C355" s="14">
        <v>150.587</v>
      </c>
      <c r="D355" s="14">
        <v>182.68</v>
      </c>
      <c r="E355" s="14">
        <v>0.02909</v>
      </c>
      <c r="F355" s="3">
        <f t="shared" si="1"/>
        <v>1106.071</v>
      </c>
      <c r="H355" s="13">
        <v>364.28</v>
      </c>
      <c r="I355" s="14">
        <v>1391.632</v>
      </c>
      <c r="J355" s="14">
        <v>150.587</v>
      </c>
      <c r="K355" s="14">
        <v>182.68</v>
      </c>
      <c r="L355" s="14">
        <v>0.03297</v>
      </c>
      <c r="M355" s="3">
        <f t="shared" si="2"/>
        <v>1241.045</v>
      </c>
      <c r="O355" s="13">
        <v>364.28</v>
      </c>
      <c r="P355" s="14">
        <v>1336.218</v>
      </c>
      <c r="Q355" s="14">
        <v>150.587</v>
      </c>
      <c r="R355" s="14">
        <v>182.68</v>
      </c>
      <c r="S355" s="14">
        <v>0.0315</v>
      </c>
      <c r="T355" s="3">
        <f t="shared" si="3"/>
        <v>1185.631</v>
      </c>
    </row>
    <row r="356">
      <c r="A356" s="16">
        <v>364.88</v>
      </c>
      <c r="B356" s="17">
        <v>1382.972</v>
      </c>
      <c r="C356" s="17">
        <v>228.091</v>
      </c>
      <c r="D356" s="17">
        <v>297.603</v>
      </c>
      <c r="E356" s="17">
        <v>0.03208</v>
      </c>
      <c r="F356" s="3">
        <f t="shared" si="1"/>
        <v>1232.385</v>
      </c>
      <c r="H356" s="16">
        <v>364.88</v>
      </c>
      <c r="I356" s="17">
        <v>1469.259</v>
      </c>
      <c r="J356" s="17">
        <v>228.091</v>
      </c>
      <c r="K356" s="17">
        <v>297.603</v>
      </c>
      <c r="L356" s="17">
        <v>0.03448</v>
      </c>
      <c r="M356" s="3">
        <f t="shared" si="2"/>
        <v>1241.168</v>
      </c>
      <c r="O356" s="16">
        <v>364.88</v>
      </c>
      <c r="P356" s="17">
        <v>1442.346</v>
      </c>
      <c r="Q356" s="17">
        <v>228.091</v>
      </c>
      <c r="R356" s="17">
        <v>297.603</v>
      </c>
      <c r="S356" s="17">
        <v>0.03373</v>
      </c>
      <c r="T356" s="3">
        <f t="shared" si="3"/>
        <v>1214.255</v>
      </c>
    </row>
    <row r="357">
      <c r="A357" s="13">
        <v>365.47</v>
      </c>
      <c r="B357" s="14">
        <v>1282.931</v>
      </c>
      <c r="C357" s="14">
        <v>170.202</v>
      </c>
      <c r="D357" s="14">
        <v>221.552</v>
      </c>
      <c r="E357" s="14">
        <v>0.03017</v>
      </c>
      <c r="F357" s="3">
        <f t="shared" si="1"/>
        <v>1054.84</v>
      </c>
      <c r="H357" s="13">
        <v>365.47</v>
      </c>
      <c r="I357" s="14">
        <v>1401.319</v>
      </c>
      <c r="J357" s="14">
        <v>170.202</v>
      </c>
      <c r="K357" s="14">
        <v>221.552</v>
      </c>
      <c r="L357" s="14">
        <v>0.03338</v>
      </c>
      <c r="M357" s="3">
        <f t="shared" si="2"/>
        <v>1231.117</v>
      </c>
      <c r="O357" s="13">
        <v>365.47</v>
      </c>
      <c r="P357" s="14">
        <v>1362.207</v>
      </c>
      <c r="Q357" s="14">
        <v>170.202</v>
      </c>
      <c r="R357" s="14">
        <v>221.552</v>
      </c>
      <c r="S357" s="14">
        <v>0.03232</v>
      </c>
      <c r="T357" s="3">
        <f t="shared" si="3"/>
        <v>1192.005</v>
      </c>
    </row>
    <row r="358">
      <c r="A358" s="16">
        <v>366.06</v>
      </c>
      <c r="B358" s="17">
        <v>1220.282</v>
      </c>
      <c r="C358" s="17">
        <v>125.312</v>
      </c>
      <c r="D358" s="17">
        <v>175.295</v>
      </c>
      <c r="E358" s="17">
        <v>0.03018</v>
      </c>
      <c r="F358" s="3">
        <f t="shared" si="1"/>
        <v>1050.08</v>
      </c>
      <c r="H358" s="16">
        <v>366.06</v>
      </c>
      <c r="I358" s="17">
        <v>1325.671</v>
      </c>
      <c r="J358" s="17">
        <v>125.312</v>
      </c>
      <c r="K358" s="17">
        <v>175.295</v>
      </c>
      <c r="L358" s="17">
        <v>0.03308</v>
      </c>
      <c r="M358" s="3">
        <f t="shared" si="2"/>
        <v>1200.359</v>
      </c>
      <c r="O358" s="16">
        <v>366.06</v>
      </c>
      <c r="P358" s="17">
        <v>1280.661</v>
      </c>
      <c r="Q358" s="17">
        <v>125.312</v>
      </c>
      <c r="R358" s="17">
        <v>175.295</v>
      </c>
      <c r="S358" s="17">
        <v>0.03184</v>
      </c>
      <c r="T358" s="3">
        <f t="shared" si="3"/>
        <v>1155.349</v>
      </c>
    </row>
    <row r="359">
      <c r="A359" s="13">
        <v>366.66</v>
      </c>
      <c r="B359" s="14">
        <v>1217.305</v>
      </c>
      <c r="C359" s="14">
        <v>138.316</v>
      </c>
      <c r="D359" s="14">
        <v>222.014</v>
      </c>
      <c r="E359" s="14">
        <v>0.03033</v>
      </c>
      <c r="F359" s="3">
        <f t="shared" si="1"/>
        <v>1091.993</v>
      </c>
      <c r="H359" s="13">
        <v>366.66</v>
      </c>
      <c r="I359" s="14">
        <v>1358.795</v>
      </c>
      <c r="J359" s="14">
        <v>138.316</v>
      </c>
      <c r="K359" s="14">
        <v>222.014</v>
      </c>
      <c r="L359" s="14">
        <v>0.03431</v>
      </c>
      <c r="M359" s="3">
        <f t="shared" si="2"/>
        <v>1220.479</v>
      </c>
      <c r="O359" s="13">
        <v>366.66</v>
      </c>
      <c r="P359" s="14">
        <v>1288.685</v>
      </c>
      <c r="Q359" s="14">
        <v>138.316</v>
      </c>
      <c r="R359" s="14">
        <v>222.014</v>
      </c>
      <c r="S359" s="14">
        <v>0.03234</v>
      </c>
      <c r="T359" s="3">
        <f t="shared" si="3"/>
        <v>1150.369</v>
      </c>
    </row>
    <row r="360">
      <c r="A360" s="16">
        <v>367.25</v>
      </c>
      <c r="B360" s="17">
        <v>1224.116</v>
      </c>
      <c r="C360" s="17">
        <v>166.718</v>
      </c>
      <c r="D360" s="17">
        <v>233.524</v>
      </c>
      <c r="E360" s="17">
        <v>0.02973</v>
      </c>
      <c r="F360" s="3">
        <f t="shared" si="1"/>
        <v>1085.8</v>
      </c>
      <c r="H360" s="16">
        <v>367.25</v>
      </c>
      <c r="I360" s="17">
        <v>1310.107</v>
      </c>
      <c r="J360" s="17">
        <v>166.718</v>
      </c>
      <c r="K360" s="17">
        <v>233.524</v>
      </c>
      <c r="L360" s="17">
        <v>0.03214</v>
      </c>
      <c r="M360" s="3">
        <f t="shared" si="2"/>
        <v>1143.389</v>
      </c>
      <c r="O360" s="16">
        <v>367.25</v>
      </c>
      <c r="P360" s="17">
        <v>1303.397</v>
      </c>
      <c r="Q360" s="17">
        <v>166.718</v>
      </c>
      <c r="R360" s="17">
        <v>233.524</v>
      </c>
      <c r="S360" s="17">
        <v>0.03196</v>
      </c>
      <c r="T360" s="3">
        <f t="shared" si="3"/>
        <v>1136.679</v>
      </c>
    </row>
    <row r="361">
      <c r="A361" s="13">
        <v>367.85</v>
      </c>
      <c r="B361" s="14">
        <v>1182.746</v>
      </c>
      <c r="C361" s="14">
        <v>138.724</v>
      </c>
      <c r="D361" s="14">
        <v>182.749</v>
      </c>
      <c r="E361" s="14">
        <v>0.02848</v>
      </c>
      <c r="F361" s="3">
        <f t="shared" si="1"/>
        <v>1016.028</v>
      </c>
      <c r="H361" s="13">
        <v>367.85</v>
      </c>
      <c r="I361" s="14">
        <v>1257.737</v>
      </c>
      <c r="J361" s="14">
        <v>138.724</v>
      </c>
      <c r="K361" s="14">
        <v>182.749</v>
      </c>
      <c r="L361" s="14">
        <v>0.03053</v>
      </c>
      <c r="M361" s="3">
        <f t="shared" si="2"/>
        <v>1119.013</v>
      </c>
      <c r="O361" s="13">
        <v>367.85</v>
      </c>
      <c r="P361" s="14">
        <v>1243.429</v>
      </c>
      <c r="Q361" s="14">
        <v>138.724</v>
      </c>
      <c r="R361" s="14">
        <v>182.749</v>
      </c>
      <c r="S361" s="14">
        <v>0.03014</v>
      </c>
      <c r="T361" s="3">
        <f t="shared" si="3"/>
        <v>1104.705</v>
      </c>
    </row>
    <row r="362">
      <c r="A362" s="16">
        <v>368.44</v>
      </c>
      <c r="B362" s="17">
        <v>1304.404</v>
      </c>
      <c r="C362" s="17">
        <v>203.916</v>
      </c>
      <c r="D362" s="17">
        <v>317.214</v>
      </c>
      <c r="E362" s="17">
        <v>0.03018</v>
      </c>
      <c r="F362" s="3">
        <f t="shared" si="1"/>
        <v>1165.68</v>
      </c>
      <c r="H362" s="16">
        <v>368.44</v>
      </c>
      <c r="I362" s="17">
        <v>1413.494</v>
      </c>
      <c r="J362" s="17">
        <v>203.916</v>
      </c>
      <c r="K362" s="17">
        <v>317.214</v>
      </c>
      <c r="L362" s="17">
        <v>0.03317</v>
      </c>
      <c r="M362" s="3">
        <f t="shared" si="2"/>
        <v>1209.578</v>
      </c>
      <c r="O362" s="16">
        <v>368.44</v>
      </c>
      <c r="P362" s="17">
        <v>1357.984</v>
      </c>
      <c r="Q362" s="17">
        <v>203.916</v>
      </c>
      <c r="R362" s="17">
        <v>317.214</v>
      </c>
      <c r="S362" s="17">
        <v>0.03165</v>
      </c>
      <c r="T362" s="3">
        <f t="shared" si="3"/>
        <v>1154.068</v>
      </c>
    </row>
    <row r="363">
      <c r="A363" s="13">
        <v>369.04</v>
      </c>
      <c r="B363" s="14">
        <v>1212.461</v>
      </c>
      <c r="C363" s="14">
        <v>165.808</v>
      </c>
      <c r="D363" s="14">
        <v>212.878</v>
      </c>
      <c r="E363" s="14">
        <v>0.02893</v>
      </c>
      <c r="F363" s="3">
        <f t="shared" si="1"/>
        <v>1008.545</v>
      </c>
      <c r="H363" s="13">
        <v>369.04</v>
      </c>
      <c r="I363" s="14">
        <v>1286.35</v>
      </c>
      <c r="J363" s="14">
        <v>165.808</v>
      </c>
      <c r="K363" s="14">
        <v>212.878</v>
      </c>
      <c r="L363" s="14">
        <v>0.03097</v>
      </c>
      <c r="M363" s="3">
        <f t="shared" si="2"/>
        <v>1120.542</v>
      </c>
      <c r="O363" s="13">
        <v>369.04</v>
      </c>
      <c r="P363" s="14">
        <v>1257.939</v>
      </c>
      <c r="Q363" s="14">
        <v>165.808</v>
      </c>
      <c r="R363" s="14">
        <v>212.878</v>
      </c>
      <c r="S363" s="14">
        <v>0.03019</v>
      </c>
      <c r="T363" s="3">
        <f t="shared" si="3"/>
        <v>1092.131</v>
      </c>
    </row>
    <row r="364">
      <c r="A364" s="16">
        <v>369.63</v>
      </c>
      <c r="B364" s="17">
        <v>1196.137</v>
      </c>
      <c r="C364" s="17">
        <v>174.103</v>
      </c>
      <c r="D364" s="17">
        <v>226.357</v>
      </c>
      <c r="E364" s="17">
        <v>0.02795</v>
      </c>
      <c r="F364" s="3">
        <f t="shared" si="1"/>
        <v>1030.329</v>
      </c>
      <c r="H364" s="16">
        <v>369.63</v>
      </c>
      <c r="I364" s="17">
        <v>1261.925</v>
      </c>
      <c r="J364" s="17">
        <v>174.103</v>
      </c>
      <c r="K364" s="17">
        <v>226.357</v>
      </c>
      <c r="L364" s="17">
        <v>0.02975</v>
      </c>
      <c r="M364" s="3">
        <f t="shared" si="2"/>
        <v>1087.822</v>
      </c>
      <c r="O364" s="16">
        <v>369.63</v>
      </c>
      <c r="P364" s="17">
        <v>1239.814</v>
      </c>
      <c r="Q364" s="17">
        <v>174.103</v>
      </c>
      <c r="R364" s="17">
        <v>226.357</v>
      </c>
      <c r="S364" s="17">
        <v>0.02914</v>
      </c>
      <c r="T364" s="3">
        <f t="shared" si="3"/>
        <v>1065.711</v>
      </c>
    </row>
    <row r="365">
      <c r="A365" s="13">
        <v>370.23</v>
      </c>
      <c r="B365" s="14">
        <v>1123.608</v>
      </c>
      <c r="C365" s="14">
        <v>129.298</v>
      </c>
      <c r="D365" s="14">
        <v>190.732</v>
      </c>
      <c r="E365" s="14">
        <v>0.0275</v>
      </c>
      <c r="F365" s="3">
        <f t="shared" si="1"/>
        <v>949.505</v>
      </c>
      <c r="H365" s="13">
        <v>370.23</v>
      </c>
      <c r="I365" s="14">
        <v>1219.395</v>
      </c>
      <c r="J365" s="14">
        <v>129.298</v>
      </c>
      <c r="K365" s="14">
        <v>190.732</v>
      </c>
      <c r="L365" s="14">
        <v>0.03015</v>
      </c>
      <c r="M365" s="3">
        <f t="shared" si="2"/>
        <v>1090.097</v>
      </c>
      <c r="O365" s="13">
        <v>370.23</v>
      </c>
      <c r="P365" s="14">
        <v>1196.783</v>
      </c>
      <c r="Q365" s="14">
        <v>129.298</v>
      </c>
      <c r="R365" s="14">
        <v>190.732</v>
      </c>
      <c r="S365" s="14">
        <v>0.02953</v>
      </c>
      <c r="T365" s="3">
        <f t="shared" si="3"/>
        <v>1067.485</v>
      </c>
    </row>
    <row r="366">
      <c r="A366" s="16">
        <v>370.82</v>
      </c>
      <c r="B366" s="17">
        <v>1110.065</v>
      </c>
      <c r="C366" s="17">
        <v>148.49</v>
      </c>
      <c r="D366" s="17">
        <v>212.897</v>
      </c>
      <c r="E366" s="17">
        <v>0.0276</v>
      </c>
      <c r="F366" s="3">
        <f t="shared" si="1"/>
        <v>980.767</v>
      </c>
      <c r="H366" s="16">
        <v>370.82</v>
      </c>
      <c r="I366" s="17">
        <v>1204.852</v>
      </c>
      <c r="J366" s="17">
        <v>148.49</v>
      </c>
      <c r="K366" s="17">
        <v>212.897</v>
      </c>
      <c r="L366" s="17">
        <v>0.03032</v>
      </c>
      <c r="M366" s="3">
        <f t="shared" si="2"/>
        <v>1056.362</v>
      </c>
      <c r="O366" s="16">
        <v>370.82</v>
      </c>
      <c r="P366" s="17">
        <v>1168.238</v>
      </c>
      <c r="Q366" s="17">
        <v>148.49</v>
      </c>
      <c r="R366" s="17">
        <v>212.897</v>
      </c>
      <c r="S366" s="17">
        <v>0.02927</v>
      </c>
      <c r="T366" s="3">
        <f t="shared" si="3"/>
        <v>1019.748</v>
      </c>
    </row>
    <row r="367">
      <c r="A367" s="13">
        <v>371.41</v>
      </c>
      <c r="B367" s="14">
        <v>1034.489</v>
      </c>
      <c r="C367" s="14">
        <v>128.094</v>
      </c>
      <c r="D367" s="14">
        <v>186.616</v>
      </c>
      <c r="E367" s="14">
        <v>0.02612</v>
      </c>
      <c r="F367" s="3">
        <f t="shared" si="1"/>
        <v>885.999</v>
      </c>
      <c r="H367" s="13">
        <v>371.41</v>
      </c>
      <c r="I367" s="14">
        <v>1133.376</v>
      </c>
      <c r="J367" s="14">
        <v>128.094</v>
      </c>
      <c r="K367" s="14">
        <v>186.616</v>
      </c>
      <c r="L367" s="14">
        <v>0.02896</v>
      </c>
      <c r="M367" s="3">
        <f t="shared" si="2"/>
        <v>1005.282</v>
      </c>
      <c r="O367" s="13">
        <v>371.41</v>
      </c>
      <c r="P367" s="14">
        <v>1085.463</v>
      </c>
      <c r="Q367" s="14">
        <v>128.094</v>
      </c>
      <c r="R367" s="14">
        <v>186.616</v>
      </c>
      <c r="S367" s="14">
        <v>0.02758</v>
      </c>
      <c r="T367" s="3">
        <f t="shared" si="3"/>
        <v>957.369</v>
      </c>
    </row>
    <row r="368">
      <c r="A368" s="16">
        <v>372.01</v>
      </c>
      <c r="B368" s="17">
        <v>1006.479</v>
      </c>
      <c r="C368" s="17">
        <v>152.693</v>
      </c>
      <c r="D368" s="17">
        <v>217.908</v>
      </c>
      <c r="E368" s="17">
        <v>0.02511</v>
      </c>
      <c r="F368" s="3">
        <f t="shared" si="1"/>
        <v>878.385</v>
      </c>
      <c r="H368" s="16">
        <v>372.01</v>
      </c>
      <c r="I368" s="17">
        <v>1112.166</v>
      </c>
      <c r="J368" s="17">
        <v>152.693</v>
      </c>
      <c r="K368" s="17">
        <v>217.908</v>
      </c>
      <c r="L368" s="17">
        <v>0.02822</v>
      </c>
      <c r="M368" s="3">
        <f t="shared" si="2"/>
        <v>959.473</v>
      </c>
      <c r="O368" s="16">
        <v>372.01</v>
      </c>
      <c r="P368" s="17">
        <v>1095.852</v>
      </c>
      <c r="Q368" s="17">
        <v>152.693</v>
      </c>
      <c r="R368" s="17">
        <v>217.908</v>
      </c>
      <c r="S368" s="17">
        <v>0.02774</v>
      </c>
      <c r="T368" s="3">
        <f t="shared" si="3"/>
        <v>943.159</v>
      </c>
    </row>
    <row r="369">
      <c r="A369" s="13">
        <v>372.6</v>
      </c>
      <c r="B369" s="14">
        <v>954.599</v>
      </c>
      <c r="C369" s="14">
        <v>139.596</v>
      </c>
      <c r="D369" s="14">
        <v>185.425</v>
      </c>
      <c r="E369" s="14">
        <v>0.02463</v>
      </c>
      <c r="F369" s="3">
        <f t="shared" si="1"/>
        <v>801.906</v>
      </c>
      <c r="H369" s="13">
        <v>372.6</v>
      </c>
      <c r="I369" s="14">
        <v>1042.886</v>
      </c>
      <c r="J369" s="14">
        <v>139.596</v>
      </c>
      <c r="K369" s="14">
        <v>185.425</v>
      </c>
      <c r="L369" s="14">
        <v>0.0273</v>
      </c>
      <c r="M369" s="3">
        <f t="shared" si="2"/>
        <v>903.29</v>
      </c>
      <c r="O369" s="13">
        <v>372.6</v>
      </c>
      <c r="P369" s="14">
        <v>998.874</v>
      </c>
      <c r="Q369" s="14">
        <v>139.596</v>
      </c>
      <c r="R369" s="14">
        <v>185.425</v>
      </c>
      <c r="S369" s="14">
        <v>0.02597</v>
      </c>
      <c r="T369" s="3">
        <f t="shared" si="3"/>
        <v>859.278</v>
      </c>
    </row>
    <row r="370">
      <c r="A370" s="16">
        <v>373.2</v>
      </c>
      <c r="B370" s="17">
        <v>1022.642</v>
      </c>
      <c r="C370" s="17">
        <v>207.904</v>
      </c>
      <c r="D370" s="17">
        <v>305.061</v>
      </c>
      <c r="E370" s="17">
        <v>0.02407</v>
      </c>
      <c r="F370" s="3">
        <f t="shared" si="1"/>
        <v>883.046</v>
      </c>
      <c r="H370" s="16">
        <v>373.2</v>
      </c>
      <c r="I370" s="17">
        <v>1129.33</v>
      </c>
      <c r="J370" s="17">
        <v>207.904</v>
      </c>
      <c r="K370" s="17">
        <v>305.061</v>
      </c>
      <c r="L370" s="17">
        <v>0.02723</v>
      </c>
      <c r="M370" s="3">
        <f t="shared" si="2"/>
        <v>921.426</v>
      </c>
      <c r="O370" s="16">
        <v>373.2</v>
      </c>
      <c r="P370" s="17">
        <v>1067.919</v>
      </c>
      <c r="Q370" s="17">
        <v>207.904</v>
      </c>
      <c r="R370" s="17">
        <v>305.061</v>
      </c>
      <c r="S370" s="17">
        <v>0.02541</v>
      </c>
      <c r="T370" s="3">
        <f t="shared" si="3"/>
        <v>860.015</v>
      </c>
    </row>
    <row r="371">
      <c r="A371" s="13">
        <v>373.79</v>
      </c>
      <c r="B371" s="14">
        <v>923.58</v>
      </c>
      <c r="C371" s="14">
        <v>166.711</v>
      </c>
      <c r="D371" s="14">
        <v>232.293</v>
      </c>
      <c r="E371" s="14">
        <v>0.02182</v>
      </c>
      <c r="F371" s="3">
        <f t="shared" si="1"/>
        <v>715.676</v>
      </c>
      <c r="H371" s="13">
        <v>373.79</v>
      </c>
      <c r="I371" s="14">
        <v>980.87</v>
      </c>
      <c r="J371" s="14">
        <v>166.711</v>
      </c>
      <c r="K371" s="14">
        <v>232.293</v>
      </c>
      <c r="L371" s="14">
        <v>0.02348</v>
      </c>
      <c r="M371" s="3">
        <f t="shared" si="2"/>
        <v>814.159</v>
      </c>
      <c r="O371" s="13">
        <v>373.79</v>
      </c>
      <c r="P371" s="14">
        <v>957.959</v>
      </c>
      <c r="Q371" s="14">
        <v>166.711</v>
      </c>
      <c r="R371" s="14">
        <v>232.293</v>
      </c>
      <c r="S371" s="14">
        <v>0.02282</v>
      </c>
      <c r="T371" s="3">
        <f t="shared" si="3"/>
        <v>791.248</v>
      </c>
    </row>
    <row r="372">
      <c r="A372" s="16">
        <v>374.39</v>
      </c>
      <c r="B372" s="17">
        <v>822.563</v>
      </c>
      <c r="C372" s="17">
        <v>150.108</v>
      </c>
      <c r="D372" s="17">
        <v>202.379</v>
      </c>
      <c r="E372" s="17">
        <v>0.01964</v>
      </c>
      <c r="F372" s="3">
        <f t="shared" si="1"/>
        <v>655.852</v>
      </c>
      <c r="H372" s="16">
        <v>374.39</v>
      </c>
      <c r="I372" s="17">
        <v>930.052</v>
      </c>
      <c r="J372" s="17">
        <v>150.108</v>
      </c>
      <c r="K372" s="17">
        <v>202.379</v>
      </c>
      <c r="L372" s="17">
        <v>0.02278</v>
      </c>
      <c r="M372" s="3">
        <f t="shared" si="2"/>
        <v>779.944</v>
      </c>
      <c r="O372" s="16">
        <v>374.39</v>
      </c>
      <c r="P372" s="17">
        <v>883.041</v>
      </c>
      <c r="Q372" s="17">
        <v>150.108</v>
      </c>
      <c r="R372" s="17">
        <v>202.379</v>
      </c>
      <c r="S372" s="17">
        <v>0.02141</v>
      </c>
      <c r="T372" s="3">
        <f t="shared" si="3"/>
        <v>732.933</v>
      </c>
    </row>
    <row r="373">
      <c r="A373" s="13">
        <v>374.98</v>
      </c>
      <c r="B373" s="14">
        <v>767.362</v>
      </c>
      <c r="C373" s="14">
        <v>129.508</v>
      </c>
      <c r="D373" s="14">
        <v>192.178</v>
      </c>
      <c r="E373" s="14">
        <v>0.01868</v>
      </c>
      <c r="F373" s="3">
        <f t="shared" si="1"/>
        <v>617.254</v>
      </c>
      <c r="H373" s="13">
        <v>374.98</v>
      </c>
      <c r="I373" s="14">
        <v>836.151</v>
      </c>
      <c r="J373" s="14">
        <v>129.508</v>
      </c>
      <c r="K373" s="14">
        <v>192.178</v>
      </c>
      <c r="L373" s="14">
        <v>0.02069</v>
      </c>
      <c r="M373" s="3">
        <f t="shared" si="2"/>
        <v>706.643</v>
      </c>
      <c r="O373" s="13">
        <v>374.98</v>
      </c>
      <c r="P373" s="14">
        <v>835.84</v>
      </c>
      <c r="Q373" s="14">
        <v>129.508</v>
      </c>
      <c r="R373" s="14">
        <v>192.178</v>
      </c>
      <c r="S373" s="14">
        <v>0.02068</v>
      </c>
      <c r="T373" s="3">
        <f t="shared" si="3"/>
        <v>706.332</v>
      </c>
    </row>
    <row r="374">
      <c r="A374" s="16">
        <v>375.57</v>
      </c>
      <c r="B374" s="17">
        <v>776.047</v>
      </c>
      <c r="C374" s="17">
        <v>151.305</v>
      </c>
      <c r="D374" s="17">
        <v>214.166</v>
      </c>
      <c r="E374" s="17">
        <v>0.01872</v>
      </c>
      <c r="F374" s="3">
        <f t="shared" si="1"/>
        <v>646.539</v>
      </c>
      <c r="H374" s="16">
        <v>375.57</v>
      </c>
      <c r="I374" s="17">
        <v>828.136</v>
      </c>
      <c r="J374" s="17">
        <v>151.305</v>
      </c>
      <c r="K374" s="17">
        <v>214.166</v>
      </c>
      <c r="L374" s="17">
        <v>0.02028</v>
      </c>
      <c r="M374" s="3">
        <f t="shared" si="2"/>
        <v>676.831</v>
      </c>
      <c r="O374" s="16">
        <v>375.57</v>
      </c>
      <c r="P374" s="17">
        <v>792.025</v>
      </c>
      <c r="Q374" s="17">
        <v>151.305</v>
      </c>
      <c r="R374" s="17">
        <v>214.166</v>
      </c>
      <c r="S374" s="17">
        <v>0.0192</v>
      </c>
      <c r="T374" s="3">
        <f t="shared" si="3"/>
        <v>640.72</v>
      </c>
    </row>
    <row r="375">
      <c r="A375" s="13">
        <v>376.17</v>
      </c>
      <c r="B375" s="14">
        <v>728.027</v>
      </c>
      <c r="C375" s="14">
        <v>156.502</v>
      </c>
      <c r="D375" s="14">
        <v>221.549</v>
      </c>
      <c r="E375" s="14">
        <v>0.01725</v>
      </c>
      <c r="F375" s="3">
        <f t="shared" si="1"/>
        <v>576.722</v>
      </c>
      <c r="H375" s="13">
        <v>376.17</v>
      </c>
      <c r="I375" s="14">
        <v>765.115</v>
      </c>
      <c r="J375" s="14">
        <v>156.502</v>
      </c>
      <c r="K375" s="14">
        <v>221.549</v>
      </c>
      <c r="L375" s="14">
        <v>0.01837</v>
      </c>
      <c r="M375" s="3">
        <f t="shared" si="2"/>
        <v>608.613</v>
      </c>
      <c r="O375" s="13">
        <v>376.17</v>
      </c>
      <c r="P375" s="14">
        <v>741.703</v>
      </c>
      <c r="Q375" s="14">
        <v>156.502</v>
      </c>
      <c r="R375" s="14">
        <v>221.549</v>
      </c>
      <c r="S375" s="14">
        <v>0.01766</v>
      </c>
      <c r="T375" s="3">
        <f t="shared" si="3"/>
        <v>585.201</v>
      </c>
    </row>
    <row r="376">
      <c r="A376" s="16">
        <v>376.76</v>
      </c>
      <c r="B376" s="17">
        <v>685.347</v>
      </c>
      <c r="C376" s="17">
        <v>151.305</v>
      </c>
      <c r="D376" s="17">
        <v>229.466</v>
      </c>
      <c r="E376" s="17">
        <v>0.01618</v>
      </c>
      <c r="F376" s="3">
        <f t="shared" si="1"/>
        <v>528.845</v>
      </c>
      <c r="H376" s="16">
        <v>376.76</v>
      </c>
      <c r="I376" s="17">
        <v>725.636</v>
      </c>
      <c r="J376" s="17">
        <v>151.305</v>
      </c>
      <c r="K376" s="17">
        <v>229.466</v>
      </c>
      <c r="L376" s="17">
        <v>0.0174</v>
      </c>
      <c r="M376" s="3">
        <f t="shared" si="2"/>
        <v>574.331</v>
      </c>
      <c r="O376" s="16">
        <v>376.76</v>
      </c>
      <c r="P376" s="17">
        <v>722.625</v>
      </c>
      <c r="Q376" s="17">
        <v>151.305</v>
      </c>
      <c r="R376" s="17">
        <v>229.466</v>
      </c>
      <c r="S376" s="17">
        <v>0.01731</v>
      </c>
      <c r="T376" s="3">
        <f t="shared" si="3"/>
        <v>571.32</v>
      </c>
    </row>
    <row r="377">
      <c r="A377" s="13">
        <v>377.36</v>
      </c>
      <c r="B377" s="14">
        <v>607.952</v>
      </c>
      <c r="C377" s="14">
        <v>125.106</v>
      </c>
      <c r="D377" s="14">
        <v>177.969</v>
      </c>
      <c r="E377" s="14">
        <v>0.01466</v>
      </c>
      <c r="F377" s="3">
        <f t="shared" si="1"/>
        <v>456.647</v>
      </c>
      <c r="H377" s="13">
        <v>377.36</v>
      </c>
      <c r="I377" s="14">
        <v>652.04</v>
      </c>
      <c r="J377" s="14">
        <v>125.106</v>
      </c>
      <c r="K377" s="14">
        <v>177.969</v>
      </c>
      <c r="L377" s="14">
        <v>0.016</v>
      </c>
      <c r="M377" s="3">
        <f t="shared" si="2"/>
        <v>526.934</v>
      </c>
      <c r="O377" s="13">
        <v>377.36</v>
      </c>
      <c r="P377" s="14">
        <v>631.929</v>
      </c>
      <c r="Q377" s="14">
        <v>125.106</v>
      </c>
      <c r="R377" s="14">
        <v>177.969</v>
      </c>
      <c r="S377" s="14">
        <v>0.01539</v>
      </c>
      <c r="T377" s="3">
        <f t="shared" si="3"/>
        <v>506.823</v>
      </c>
    </row>
    <row r="378">
      <c r="A378" s="16">
        <v>377.95</v>
      </c>
      <c r="B378" s="17">
        <v>582.362</v>
      </c>
      <c r="C378" s="17">
        <v>146.908</v>
      </c>
      <c r="D378" s="17">
        <v>184.078</v>
      </c>
      <c r="E378" s="17">
        <v>0.01304</v>
      </c>
      <c r="F378" s="3">
        <f t="shared" si="1"/>
        <v>457.256</v>
      </c>
      <c r="H378" s="16">
        <v>377.95</v>
      </c>
      <c r="I378" s="17">
        <v>609.651</v>
      </c>
      <c r="J378" s="17">
        <v>146.908</v>
      </c>
      <c r="K378" s="17">
        <v>184.078</v>
      </c>
      <c r="L378" s="17">
        <v>0.01386</v>
      </c>
      <c r="M378" s="3">
        <f t="shared" si="2"/>
        <v>462.743</v>
      </c>
      <c r="O378" s="16">
        <v>377.95</v>
      </c>
      <c r="P378" s="17">
        <v>620.54</v>
      </c>
      <c r="Q378" s="17">
        <v>146.908</v>
      </c>
      <c r="R378" s="17">
        <v>184.078</v>
      </c>
      <c r="S378" s="17">
        <v>0.01418</v>
      </c>
      <c r="T378" s="3">
        <f t="shared" si="3"/>
        <v>473.632</v>
      </c>
    </row>
    <row r="379">
      <c r="A379" s="13">
        <v>378.55</v>
      </c>
      <c r="B379" s="14">
        <v>540.762</v>
      </c>
      <c r="C379" s="14">
        <v>145.108</v>
      </c>
      <c r="D379" s="14">
        <v>182.378</v>
      </c>
      <c r="E379" s="14">
        <v>0.01194</v>
      </c>
      <c r="F379" s="3">
        <f t="shared" si="1"/>
        <v>393.854</v>
      </c>
      <c r="H379" s="13">
        <v>378.55</v>
      </c>
      <c r="I379" s="14">
        <v>595.451</v>
      </c>
      <c r="J379" s="14">
        <v>145.108</v>
      </c>
      <c r="K379" s="14">
        <v>182.378</v>
      </c>
      <c r="L379" s="14">
        <v>0.01359</v>
      </c>
      <c r="M379" s="3">
        <f t="shared" si="2"/>
        <v>450.343</v>
      </c>
      <c r="O379" s="13">
        <v>378.55</v>
      </c>
      <c r="P379" s="14">
        <v>558.84</v>
      </c>
      <c r="Q379" s="14">
        <v>145.108</v>
      </c>
      <c r="R379" s="14">
        <v>182.378</v>
      </c>
      <c r="S379" s="14">
        <v>0.01248</v>
      </c>
      <c r="T379" s="3">
        <f t="shared" si="3"/>
        <v>413.732</v>
      </c>
    </row>
    <row r="380">
      <c r="A380" s="16">
        <v>379.14</v>
      </c>
      <c r="B380" s="17">
        <v>500.993</v>
      </c>
      <c r="C380" s="17">
        <v>128.614</v>
      </c>
      <c r="D380" s="17">
        <v>176.004</v>
      </c>
      <c r="E380" s="17">
        <v>0.01112</v>
      </c>
      <c r="F380" s="3">
        <f t="shared" si="1"/>
        <v>355.885</v>
      </c>
      <c r="H380" s="16">
        <v>379.14</v>
      </c>
      <c r="I380" s="17">
        <v>537.082</v>
      </c>
      <c r="J380" s="17">
        <v>128.614</v>
      </c>
      <c r="K380" s="17">
        <v>176.004</v>
      </c>
      <c r="L380" s="17">
        <v>0.0122</v>
      </c>
      <c r="M380" s="3">
        <f t="shared" si="2"/>
        <v>408.468</v>
      </c>
      <c r="O380" s="16">
        <v>379.14</v>
      </c>
      <c r="P380" s="17">
        <v>533.672</v>
      </c>
      <c r="Q380" s="17">
        <v>128.614</v>
      </c>
      <c r="R380" s="17">
        <v>176.004</v>
      </c>
      <c r="S380" s="17">
        <v>0.0121</v>
      </c>
      <c r="T380" s="3">
        <f t="shared" si="3"/>
        <v>405.058</v>
      </c>
    </row>
    <row r="381">
      <c r="A381" s="13">
        <v>379.73</v>
      </c>
      <c r="B381" s="14">
        <v>469.426</v>
      </c>
      <c r="C381" s="14">
        <v>132.701</v>
      </c>
      <c r="D381" s="14">
        <v>169.148</v>
      </c>
      <c r="E381" s="14">
        <v>0.01044</v>
      </c>
      <c r="F381" s="3">
        <f t="shared" si="1"/>
        <v>340.812</v>
      </c>
      <c r="H381" s="13">
        <v>379.73</v>
      </c>
      <c r="I381" s="14">
        <v>498.714</v>
      </c>
      <c r="J381" s="14">
        <v>132.701</v>
      </c>
      <c r="K381" s="14">
        <v>169.148</v>
      </c>
      <c r="L381" s="14">
        <v>0.01135</v>
      </c>
      <c r="M381" s="3">
        <f t="shared" si="2"/>
        <v>366.013</v>
      </c>
      <c r="O381" s="13">
        <v>379.73</v>
      </c>
      <c r="P381" s="14">
        <v>465.503</v>
      </c>
      <c r="Q381" s="14">
        <v>132.701</v>
      </c>
      <c r="R381" s="14">
        <v>169.148</v>
      </c>
      <c r="S381" s="14">
        <v>0.01032</v>
      </c>
      <c r="T381" s="3">
        <f t="shared" si="3"/>
        <v>332.802</v>
      </c>
    </row>
    <row r="382">
      <c r="A382" s="16">
        <v>380.33</v>
      </c>
      <c r="B382" s="17">
        <v>478.149</v>
      </c>
      <c r="C382" s="17">
        <v>133.606</v>
      </c>
      <c r="D382" s="17">
        <v>172.967</v>
      </c>
      <c r="E382" s="17">
        <v>0.01048</v>
      </c>
      <c r="F382" s="3">
        <f t="shared" si="1"/>
        <v>345.448</v>
      </c>
      <c r="H382" s="16">
        <v>380.33</v>
      </c>
      <c r="I382" s="17">
        <v>506.437</v>
      </c>
      <c r="J382" s="17">
        <v>133.606</v>
      </c>
      <c r="K382" s="17">
        <v>172.967</v>
      </c>
      <c r="L382" s="17">
        <v>0.01134</v>
      </c>
      <c r="M382" s="3">
        <f t="shared" si="2"/>
        <v>372.831</v>
      </c>
      <c r="O382" s="16">
        <v>380.33</v>
      </c>
      <c r="P382" s="17">
        <v>486.426</v>
      </c>
      <c r="Q382" s="17">
        <v>133.606</v>
      </c>
      <c r="R382" s="17">
        <v>172.967</v>
      </c>
      <c r="S382" s="17">
        <v>0.01073</v>
      </c>
      <c r="T382" s="3">
        <f t="shared" si="3"/>
        <v>352.82</v>
      </c>
    </row>
    <row r="383">
      <c r="A383" s="13">
        <v>380.92</v>
      </c>
      <c r="B383" s="14">
        <v>461.239</v>
      </c>
      <c r="C383" s="14">
        <v>157.104</v>
      </c>
      <c r="D383" s="14">
        <v>207.859</v>
      </c>
      <c r="E383" s="14">
        <v>0.00935</v>
      </c>
      <c r="F383" s="3">
        <f t="shared" si="1"/>
        <v>327.633</v>
      </c>
      <c r="H383" s="13">
        <v>380.92</v>
      </c>
      <c r="I383" s="14">
        <v>494.927</v>
      </c>
      <c r="J383" s="14">
        <v>157.104</v>
      </c>
      <c r="K383" s="14">
        <v>207.859</v>
      </c>
      <c r="L383" s="14">
        <v>0.01039</v>
      </c>
      <c r="M383" s="3">
        <f t="shared" si="2"/>
        <v>337.823</v>
      </c>
      <c r="O383" s="13">
        <v>380.92</v>
      </c>
      <c r="P383" s="14">
        <v>461.816</v>
      </c>
      <c r="Q383" s="14">
        <v>157.104</v>
      </c>
      <c r="R383" s="14">
        <v>207.859</v>
      </c>
      <c r="S383" s="14">
        <v>0.00937</v>
      </c>
      <c r="T383" s="3">
        <f t="shared" si="3"/>
        <v>304.712</v>
      </c>
    </row>
    <row r="384">
      <c r="A384" s="16">
        <v>381.51</v>
      </c>
      <c r="B384" s="17">
        <v>447.771</v>
      </c>
      <c r="C384" s="17">
        <v>154.51</v>
      </c>
      <c r="D384" s="17">
        <v>204.685</v>
      </c>
      <c r="E384" s="17">
        <v>0.00889</v>
      </c>
      <c r="F384" s="3">
        <f t="shared" si="1"/>
        <v>290.667</v>
      </c>
      <c r="H384" s="16">
        <v>381.51</v>
      </c>
      <c r="I384" s="17">
        <v>466.06</v>
      </c>
      <c r="J384" s="17">
        <v>154.51</v>
      </c>
      <c r="K384" s="17">
        <v>204.685</v>
      </c>
      <c r="L384" s="17">
        <v>0.00944</v>
      </c>
      <c r="M384" s="3">
        <f t="shared" si="2"/>
        <v>311.55</v>
      </c>
      <c r="O384" s="16">
        <v>381.51</v>
      </c>
      <c r="P384" s="17">
        <v>447.449</v>
      </c>
      <c r="Q384" s="17">
        <v>154.51</v>
      </c>
      <c r="R384" s="17">
        <v>204.685</v>
      </c>
      <c r="S384" s="17">
        <v>0.00888</v>
      </c>
      <c r="T384" s="3">
        <f t="shared" si="3"/>
        <v>292.939</v>
      </c>
    </row>
    <row r="385">
      <c r="A385" s="13">
        <v>382.11</v>
      </c>
      <c r="B385" s="14">
        <v>372.067</v>
      </c>
      <c r="C385" s="14">
        <v>108.609</v>
      </c>
      <c r="D385" s="14">
        <v>140.282</v>
      </c>
      <c r="E385" s="14">
        <v>0.00801</v>
      </c>
      <c r="F385" s="3">
        <f t="shared" si="1"/>
        <v>217.557</v>
      </c>
      <c r="H385" s="13">
        <v>382.11</v>
      </c>
      <c r="I385" s="14">
        <v>396.856</v>
      </c>
      <c r="J385" s="14">
        <v>108.609</v>
      </c>
      <c r="K385" s="14">
        <v>140.282</v>
      </c>
      <c r="L385" s="14">
        <v>0.00877</v>
      </c>
      <c r="M385" s="3">
        <f t="shared" si="2"/>
        <v>288.247</v>
      </c>
      <c r="O385" s="13">
        <v>382.11</v>
      </c>
      <c r="P385" s="14">
        <v>373.346</v>
      </c>
      <c r="Q385" s="14">
        <v>108.609</v>
      </c>
      <c r="R385" s="14">
        <v>140.282</v>
      </c>
      <c r="S385" s="14">
        <v>0.00805</v>
      </c>
      <c r="T385" s="3">
        <f t="shared" si="3"/>
        <v>264.737</v>
      </c>
    </row>
    <row r="386">
      <c r="A386" s="16">
        <v>382.7</v>
      </c>
      <c r="B386" s="17">
        <v>405.742</v>
      </c>
      <c r="C386" s="17">
        <v>160.904</v>
      </c>
      <c r="D386" s="17">
        <v>220.761</v>
      </c>
      <c r="E386" s="17">
        <v>0.00757</v>
      </c>
      <c r="F386" s="3">
        <f t="shared" si="1"/>
        <v>297.133</v>
      </c>
      <c r="H386" s="16">
        <v>382.7</v>
      </c>
      <c r="I386" s="17">
        <v>426.23</v>
      </c>
      <c r="J386" s="17">
        <v>160.904</v>
      </c>
      <c r="K386" s="17">
        <v>220.761</v>
      </c>
      <c r="L386" s="17">
        <v>0.0082</v>
      </c>
      <c r="M386" s="3">
        <f t="shared" si="2"/>
        <v>265.326</v>
      </c>
      <c r="O386" s="16">
        <v>382.7</v>
      </c>
      <c r="P386" s="17">
        <v>428.219</v>
      </c>
      <c r="Q386" s="17">
        <v>160.904</v>
      </c>
      <c r="R386" s="17">
        <v>220.761</v>
      </c>
      <c r="S386" s="17">
        <v>0.00826</v>
      </c>
      <c r="T386" s="3">
        <f t="shared" si="3"/>
        <v>267.315</v>
      </c>
    </row>
    <row r="387">
      <c r="A387" s="13">
        <v>383.3</v>
      </c>
      <c r="B387" s="14">
        <v>364.754</v>
      </c>
      <c r="C387" s="14">
        <v>136.706</v>
      </c>
      <c r="D387" s="14">
        <v>175.271</v>
      </c>
      <c r="E387" s="14">
        <v>0.00698</v>
      </c>
      <c r="F387" s="3">
        <f t="shared" si="1"/>
        <v>203.85</v>
      </c>
      <c r="H387" s="13">
        <v>383.3</v>
      </c>
      <c r="I387" s="14">
        <v>381.542</v>
      </c>
      <c r="J387" s="14">
        <v>136.706</v>
      </c>
      <c r="K387" s="14">
        <v>175.271</v>
      </c>
      <c r="L387" s="14">
        <v>0.00749</v>
      </c>
      <c r="M387" s="3">
        <f t="shared" si="2"/>
        <v>244.836</v>
      </c>
      <c r="O387" s="13">
        <v>383.3</v>
      </c>
      <c r="P387" s="14">
        <v>375.631</v>
      </c>
      <c r="Q387" s="14">
        <v>136.706</v>
      </c>
      <c r="R387" s="14">
        <v>175.271</v>
      </c>
      <c r="S387" s="14">
        <v>0.00731</v>
      </c>
      <c r="T387" s="3">
        <f t="shared" si="3"/>
        <v>238.925</v>
      </c>
    </row>
    <row r="388">
      <c r="A388" s="16">
        <v>383.89</v>
      </c>
      <c r="B388" s="17">
        <v>384.137</v>
      </c>
      <c r="C388" s="17">
        <v>155.403</v>
      </c>
      <c r="D388" s="17">
        <v>226.757</v>
      </c>
      <c r="E388" s="17">
        <v>0.007</v>
      </c>
      <c r="F388" s="3">
        <f t="shared" si="1"/>
        <v>247.431</v>
      </c>
      <c r="H388" s="16">
        <v>383.89</v>
      </c>
      <c r="I388" s="17">
        <v>374.525</v>
      </c>
      <c r="J388" s="17">
        <v>155.403</v>
      </c>
      <c r="K388" s="17">
        <v>226.757</v>
      </c>
      <c r="L388" s="17">
        <v>0.0067</v>
      </c>
      <c r="M388" s="3">
        <f t="shared" si="2"/>
        <v>219.122</v>
      </c>
      <c r="O388" s="16">
        <v>383.89</v>
      </c>
      <c r="P388" s="17">
        <v>377.913</v>
      </c>
      <c r="Q388" s="17">
        <v>155.403</v>
      </c>
      <c r="R388" s="17">
        <v>226.757</v>
      </c>
      <c r="S388" s="17">
        <v>0.00681</v>
      </c>
      <c r="T388" s="3">
        <f t="shared" si="3"/>
        <v>222.51</v>
      </c>
    </row>
    <row r="389">
      <c r="A389" s="13">
        <v>384.48</v>
      </c>
      <c r="B389" s="14">
        <v>323.632</v>
      </c>
      <c r="C389" s="14">
        <v>133.103</v>
      </c>
      <c r="D389" s="14">
        <v>150.353</v>
      </c>
      <c r="E389" s="14">
        <v>0.00583</v>
      </c>
      <c r="F389" s="3">
        <f t="shared" si="1"/>
        <v>168.229</v>
      </c>
      <c r="H389" s="13">
        <v>384.48</v>
      </c>
      <c r="I389" s="14">
        <v>346.82</v>
      </c>
      <c r="J389" s="14">
        <v>133.103</v>
      </c>
      <c r="K389" s="14">
        <v>150.353</v>
      </c>
      <c r="L389" s="14">
        <v>0.00654</v>
      </c>
      <c r="M389" s="3">
        <f t="shared" si="2"/>
        <v>213.717</v>
      </c>
      <c r="O389" s="13">
        <v>384.48</v>
      </c>
      <c r="P389" s="14">
        <v>340.209</v>
      </c>
      <c r="Q389" s="14">
        <v>133.103</v>
      </c>
      <c r="R389" s="14">
        <v>150.353</v>
      </c>
      <c r="S389" s="14">
        <v>0.00634</v>
      </c>
      <c r="T389" s="3">
        <f t="shared" si="3"/>
        <v>207.106</v>
      </c>
    </row>
    <row r="390">
      <c r="A390" s="16">
        <v>385.08</v>
      </c>
      <c r="B390" s="17">
        <v>350.54</v>
      </c>
      <c r="C390" s="17">
        <v>142.304</v>
      </c>
      <c r="D390" s="17">
        <v>218.86</v>
      </c>
      <c r="E390" s="17">
        <v>0.00634</v>
      </c>
      <c r="F390" s="3">
        <f t="shared" si="1"/>
        <v>217.437</v>
      </c>
      <c r="H390" s="16">
        <v>385.08</v>
      </c>
      <c r="I390" s="17">
        <v>363.129</v>
      </c>
      <c r="J390" s="17">
        <v>142.304</v>
      </c>
      <c r="K390" s="17">
        <v>218.86</v>
      </c>
      <c r="L390" s="17">
        <v>0.00673</v>
      </c>
      <c r="M390" s="3">
        <f t="shared" si="2"/>
        <v>220.825</v>
      </c>
      <c r="O390" s="16">
        <v>385.08</v>
      </c>
      <c r="P390" s="17">
        <v>355.417</v>
      </c>
      <c r="Q390" s="17">
        <v>142.304</v>
      </c>
      <c r="R390" s="17">
        <v>218.86</v>
      </c>
      <c r="S390" s="17">
        <v>0.00649</v>
      </c>
      <c r="T390" s="3">
        <f t="shared" si="3"/>
        <v>213.113</v>
      </c>
    </row>
    <row r="391">
      <c r="A391" s="13">
        <v>385.67</v>
      </c>
      <c r="B391" s="14">
        <v>294.351</v>
      </c>
      <c r="C391" s="14">
        <v>105.206</v>
      </c>
      <c r="D391" s="14">
        <v>165.368</v>
      </c>
      <c r="E391" s="14">
        <v>0.00564</v>
      </c>
      <c r="F391" s="3">
        <f t="shared" si="1"/>
        <v>152.047</v>
      </c>
      <c r="H391" s="13">
        <v>385.67</v>
      </c>
      <c r="I391" s="14">
        <v>305.339</v>
      </c>
      <c r="J391" s="14">
        <v>105.206</v>
      </c>
      <c r="K391" s="14">
        <v>165.368</v>
      </c>
      <c r="L391" s="14">
        <v>0.00597</v>
      </c>
      <c r="M391" s="3">
        <f t="shared" si="2"/>
        <v>200.133</v>
      </c>
      <c r="O391" s="13">
        <v>385.67</v>
      </c>
      <c r="P391" s="14">
        <v>312.928</v>
      </c>
      <c r="Q391" s="14">
        <v>105.206</v>
      </c>
      <c r="R391" s="14">
        <v>165.368</v>
      </c>
      <c r="S391" s="14">
        <v>0.00619</v>
      </c>
      <c r="T391" s="3">
        <f t="shared" si="3"/>
        <v>207.722</v>
      </c>
    </row>
    <row r="392">
      <c r="A392" s="16">
        <v>386.27</v>
      </c>
      <c r="B392" s="17">
        <v>303.352</v>
      </c>
      <c r="C392" s="17">
        <v>138.106</v>
      </c>
      <c r="D392" s="17">
        <v>177.87</v>
      </c>
      <c r="E392" s="17">
        <v>0.00492</v>
      </c>
      <c r="F392" s="3">
        <f t="shared" si="1"/>
        <v>198.146</v>
      </c>
      <c r="H392" s="16">
        <v>386.27</v>
      </c>
      <c r="I392" s="17">
        <v>305.241</v>
      </c>
      <c r="J392" s="17">
        <v>138.106</v>
      </c>
      <c r="K392" s="17">
        <v>177.87</v>
      </c>
      <c r="L392" s="17">
        <v>0.00497</v>
      </c>
      <c r="M392" s="3">
        <f t="shared" si="2"/>
        <v>167.135</v>
      </c>
      <c r="O392" s="16">
        <v>386.27</v>
      </c>
      <c r="P392" s="17">
        <v>284.329</v>
      </c>
      <c r="Q392" s="17">
        <v>138.106</v>
      </c>
      <c r="R392" s="17">
        <v>177.87</v>
      </c>
      <c r="S392" s="17">
        <v>0.00435</v>
      </c>
      <c r="T392" s="3">
        <f t="shared" si="3"/>
        <v>146.223</v>
      </c>
    </row>
    <row r="393">
      <c r="A393" s="13">
        <v>386.86</v>
      </c>
      <c r="B393" s="14">
        <v>293.633</v>
      </c>
      <c r="C393" s="14">
        <v>131.103</v>
      </c>
      <c r="D393" s="14">
        <v>177.153</v>
      </c>
      <c r="E393" s="14">
        <v>0.00487</v>
      </c>
      <c r="F393" s="3">
        <f t="shared" si="1"/>
        <v>155.527</v>
      </c>
      <c r="H393" s="13">
        <v>386.86</v>
      </c>
      <c r="I393" s="14">
        <v>305.521</v>
      </c>
      <c r="J393" s="14">
        <v>131.103</v>
      </c>
      <c r="K393" s="14">
        <v>177.153</v>
      </c>
      <c r="L393" s="14">
        <v>0.00523</v>
      </c>
      <c r="M393" s="3">
        <f t="shared" si="2"/>
        <v>174.418</v>
      </c>
      <c r="O393" s="13">
        <v>386.86</v>
      </c>
      <c r="P393" s="14">
        <v>293.309</v>
      </c>
      <c r="Q393" s="14">
        <v>131.103</v>
      </c>
      <c r="R393" s="14">
        <v>177.153</v>
      </c>
      <c r="S393" s="14">
        <v>0.00486</v>
      </c>
      <c r="T393" s="3">
        <f t="shared" si="3"/>
        <v>162.206</v>
      </c>
    </row>
    <row r="394">
      <c r="A394" s="16">
        <v>387.45</v>
      </c>
      <c r="B394" s="17">
        <v>276.148</v>
      </c>
      <c r="C394" s="17">
        <v>136.405</v>
      </c>
      <c r="D394" s="17">
        <v>169.766</v>
      </c>
      <c r="E394" s="17">
        <v>0.00412</v>
      </c>
      <c r="F394" s="3">
        <f t="shared" si="1"/>
        <v>145.045</v>
      </c>
      <c r="H394" s="16">
        <v>387.45</v>
      </c>
      <c r="I394" s="17">
        <v>287.236</v>
      </c>
      <c r="J394" s="17">
        <v>136.405</v>
      </c>
      <c r="K394" s="17">
        <v>169.766</v>
      </c>
      <c r="L394" s="17">
        <v>0.00444</v>
      </c>
      <c r="M394" s="3">
        <f t="shared" si="2"/>
        <v>150.831</v>
      </c>
      <c r="O394" s="16">
        <v>387.45</v>
      </c>
      <c r="P394" s="17">
        <v>266.225</v>
      </c>
      <c r="Q394" s="17">
        <v>136.405</v>
      </c>
      <c r="R394" s="17">
        <v>169.766</v>
      </c>
      <c r="S394" s="17">
        <v>0.00383</v>
      </c>
      <c r="T394" s="3">
        <f t="shared" si="3"/>
        <v>129.82</v>
      </c>
    </row>
    <row r="395">
      <c r="A395" s="13">
        <v>388.05</v>
      </c>
      <c r="B395" s="14">
        <v>342.159</v>
      </c>
      <c r="C395" s="14">
        <v>177.907</v>
      </c>
      <c r="D395" s="14">
        <v>256.375</v>
      </c>
      <c r="E395" s="14">
        <v>0.00475</v>
      </c>
      <c r="F395" s="3">
        <f t="shared" si="1"/>
        <v>205.754</v>
      </c>
      <c r="H395" s="13">
        <v>388.05</v>
      </c>
      <c r="I395" s="14">
        <v>348.948</v>
      </c>
      <c r="J395" s="14">
        <v>177.907</v>
      </c>
      <c r="K395" s="14">
        <v>256.375</v>
      </c>
      <c r="L395" s="14">
        <v>0.00495</v>
      </c>
      <c r="M395" s="3">
        <f t="shared" si="2"/>
        <v>171.041</v>
      </c>
      <c r="O395" s="13">
        <v>388.05</v>
      </c>
      <c r="P395" s="14">
        <v>370.437</v>
      </c>
      <c r="Q395" s="14">
        <v>177.907</v>
      </c>
      <c r="R395" s="14">
        <v>256.375</v>
      </c>
      <c r="S395" s="14">
        <v>0.00557</v>
      </c>
      <c r="T395" s="3">
        <f t="shared" si="3"/>
        <v>192.53</v>
      </c>
    </row>
    <row r="396">
      <c r="A396" s="16">
        <v>388.64</v>
      </c>
      <c r="B396" s="17">
        <v>323.367</v>
      </c>
      <c r="C396" s="17">
        <v>187.109</v>
      </c>
      <c r="D396" s="17">
        <v>247.782</v>
      </c>
      <c r="E396" s="17">
        <v>0.00393</v>
      </c>
      <c r="F396" s="3">
        <f t="shared" si="1"/>
        <v>145.46</v>
      </c>
      <c r="H396" s="16">
        <v>388.64</v>
      </c>
      <c r="I396" s="17">
        <v>317.456</v>
      </c>
      <c r="J396" s="17">
        <v>187.109</v>
      </c>
      <c r="K396" s="17">
        <v>247.782</v>
      </c>
      <c r="L396" s="17">
        <v>0.00376</v>
      </c>
      <c r="M396" s="3">
        <f t="shared" si="2"/>
        <v>130.347</v>
      </c>
      <c r="O396" s="16">
        <v>388.64</v>
      </c>
      <c r="P396" s="17">
        <v>331.445</v>
      </c>
      <c r="Q396" s="17">
        <v>187.109</v>
      </c>
      <c r="R396" s="17">
        <v>247.782</v>
      </c>
      <c r="S396" s="17">
        <v>0.00417</v>
      </c>
      <c r="T396" s="3">
        <f t="shared" si="3"/>
        <v>144.336</v>
      </c>
    </row>
    <row r="397">
      <c r="A397" s="13">
        <v>389.23</v>
      </c>
      <c r="B397" s="14">
        <v>298.558</v>
      </c>
      <c r="C397" s="14">
        <v>158.507</v>
      </c>
      <c r="D397" s="14">
        <v>215.875</v>
      </c>
      <c r="E397" s="14">
        <v>0.004</v>
      </c>
      <c r="F397" s="3">
        <f t="shared" si="1"/>
        <v>111.449</v>
      </c>
      <c r="H397" s="13">
        <v>389.23</v>
      </c>
      <c r="I397" s="14">
        <v>296.447</v>
      </c>
      <c r="J397" s="14">
        <v>158.507</v>
      </c>
      <c r="K397" s="14">
        <v>215.875</v>
      </c>
      <c r="L397" s="14">
        <v>0.00394</v>
      </c>
      <c r="M397" s="3">
        <f t="shared" si="2"/>
        <v>137.94</v>
      </c>
      <c r="O397" s="13">
        <v>389.23</v>
      </c>
      <c r="P397" s="14">
        <v>303.036</v>
      </c>
      <c r="Q397" s="14">
        <v>158.507</v>
      </c>
      <c r="R397" s="14">
        <v>215.875</v>
      </c>
      <c r="S397" s="14">
        <v>0.00413</v>
      </c>
      <c r="T397" s="3">
        <f t="shared" si="3"/>
        <v>144.529</v>
      </c>
    </row>
    <row r="398">
      <c r="A398" s="16">
        <v>389.83</v>
      </c>
      <c r="B398" s="17">
        <v>246.64</v>
      </c>
      <c r="C398" s="17">
        <v>117.904</v>
      </c>
      <c r="D398" s="17">
        <v>161.16</v>
      </c>
      <c r="E398" s="17">
        <v>0.00367</v>
      </c>
      <c r="F398" s="3">
        <f t="shared" si="1"/>
        <v>88.133</v>
      </c>
      <c r="H398" s="16">
        <v>389.83</v>
      </c>
      <c r="I398" s="17">
        <v>249.229</v>
      </c>
      <c r="J398" s="17">
        <v>117.904</v>
      </c>
      <c r="K398" s="17">
        <v>161.16</v>
      </c>
      <c r="L398" s="17">
        <v>0.00375</v>
      </c>
      <c r="M398" s="3">
        <f t="shared" si="2"/>
        <v>131.325</v>
      </c>
      <c r="O398" s="16">
        <v>389.83</v>
      </c>
      <c r="P398" s="17">
        <v>254.917</v>
      </c>
      <c r="Q398" s="17">
        <v>117.904</v>
      </c>
      <c r="R398" s="17">
        <v>161.16</v>
      </c>
      <c r="S398" s="17">
        <v>0.00391</v>
      </c>
      <c r="T398" s="3">
        <f t="shared" si="3"/>
        <v>137.013</v>
      </c>
    </row>
    <row r="399">
      <c r="A399" s="13">
        <v>390.42</v>
      </c>
      <c r="B399" s="14">
        <v>291.945</v>
      </c>
      <c r="C399" s="14">
        <v>163.305</v>
      </c>
      <c r="D399" s="14">
        <v>223.464</v>
      </c>
      <c r="E399" s="14">
        <v>0.0036</v>
      </c>
      <c r="F399" s="3">
        <f t="shared" si="1"/>
        <v>174.041</v>
      </c>
      <c r="H399" s="13">
        <v>390.42</v>
      </c>
      <c r="I399" s="14">
        <v>313.234</v>
      </c>
      <c r="J399" s="14">
        <v>163.305</v>
      </c>
      <c r="K399" s="14">
        <v>223.464</v>
      </c>
      <c r="L399" s="14">
        <v>0.00419</v>
      </c>
      <c r="M399" s="3">
        <f t="shared" si="2"/>
        <v>149.929</v>
      </c>
      <c r="O399" s="13">
        <v>390.42</v>
      </c>
      <c r="P399" s="14">
        <v>290.422</v>
      </c>
      <c r="Q399" s="14">
        <v>163.305</v>
      </c>
      <c r="R399" s="14">
        <v>223.464</v>
      </c>
      <c r="S399" s="14">
        <v>0.00355</v>
      </c>
      <c r="T399" s="3">
        <f t="shared" si="3"/>
        <v>127.117</v>
      </c>
    </row>
    <row r="400">
      <c r="A400" s="16">
        <v>391.01</v>
      </c>
      <c r="B400" s="17">
        <v>228.781</v>
      </c>
      <c r="C400" s="17">
        <v>142.712</v>
      </c>
      <c r="D400" s="17">
        <v>164.194</v>
      </c>
      <c r="E400" s="17">
        <v>0.00236</v>
      </c>
      <c r="F400" s="3">
        <f t="shared" si="1"/>
        <v>65.476</v>
      </c>
      <c r="H400" s="16">
        <v>391.01</v>
      </c>
      <c r="I400" s="17">
        <v>246.271</v>
      </c>
      <c r="J400" s="17">
        <v>142.712</v>
      </c>
      <c r="K400" s="17">
        <v>164.194</v>
      </c>
      <c r="L400" s="17">
        <v>0.00284</v>
      </c>
      <c r="M400" s="3">
        <f t="shared" si="2"/>
        <v>103.559</v>
      </c>
      <c r="O400" s="16">
        <v>391.01</v>
      </c>
      <c r="P400" s="17">
        <v>239.76</v>
      </c>
      <c r="Q400" s="17">
        <v>142.712</v>
      </c>
      <c r="R400" s="17">
        <v>164.194</v>
      </c>
      <c r="S400" s="17">
        <v>0.00267</v>
      </c>
      <c r="T400" s="3">
        <f t="shared" si="3"/>
        <v>97.048</v>
      </c>
    </row>
    <row r="401">
      <c r="A401" s="13">
        <v>391.61</v>
      </c>
      <c r="B401" s="14">
        <v>208.843</v>
      </c>
      <c r="C401" s="14">
        <v>123.104</v>
      </c>
      <c r="D401" s="14">
        <v>166.362</v>
      </c>
      <c r="E401" s="14">
        <v>0.00237</v>
      </c>
      <c r="F401" s="3">
        <f t="shared" si="1"/>
        <v>66.131</v>
      </c>
      <c r="H401" s="13">
        <v>391.61</v>
      </c>
      <c r="I401" s="14">
        <v>238.731</v>
      </c>
      <c r="J401" s="14">
        <v>123.104</v>
      </c>
      <c r="K401" s="14">
        <v>166.362</v>
      </c>
      <c r="L401" s="14">
        <v>0.0032</v>
      </c>
      <c r="M401" s="3">
        <f t="shared" si="2"/>
        <v>115.627</v>
      </c>
      <c r="O401" s="13">
        <v>391.61</v>
      </c>
      <c r="P401" s="14">
        <v>218.32</v>
      </c>
      <c r="Q401" s="14">
        <v>123.104</v>
      </c>
      <c r="R401" s="14">
        <v>166.362</v>
      </c>
      <c r="S401" s="14">
        <v>0.00263</v>
      </c>
      <c r="T401" s="3">
        <f t="shared" si="3"/>
        <v>95.216</v>
      </c>
    </row>
    <row r="402">
      <c r="A402" s="16">
        <v>392.2</v>
      </c>
      <c r="B402" s="17">
        <v>223.24</v>
      </c>
      <c r="C402" s="17">
        <v>140.004</v>
      </c>
      <c r="D402" s="17">
        <v>183.259</v>
      </c>
      <c r="E402" s="17">
        <v>0.00228</v>
      </c>
      <c r="F402" s="3">
        <f t="shared" si="1"/>
        <v>100.136</v>
      </c>
      <c r="H402" s="16">
        <v>392.2</v>
      </c>
      <c r="I402" s="17">
        <v>247.128</v>
      </c>
      <c r="J402" s="17">
        <v>140.004</v>
      </c>
      <c r="K402" s="17">
        <v>183.259</v>
      </c>
      <c r="L402" s="17">
        <v>0.00293</v>
      </c>
      <c r="M402" s="3">
        <f t="shared" si="2"/>
        <v>107.124</v>
      </c>
      <c r="O402" s="16">
        <v>392.2</v>
      </c>
      <c r="P402" s="17">
        <v>242.616</v>
      </c>
      <c r="Q402" s="17">
        <v>140.004</v>
      </c>
      <c r="R402" s="17">
        <v>183.259</v>
      </c>
      <c r="S402" s="17">
        <v>0.0028</v>
      </c>
      <c r="T402" s="3">
        <f t="shared" si="3"/>
        <v>102.612</v>
      </c>
    </row>
    <row r="403">
      <c r="A403" s="13">
        <v>392.79</v>
      </c>
      <c r="B403" s="14">
        <v>239.749</v>
      </c>
      <c r="C403" s="14">
        <v>120.306</v>
      </c>
      <c r="D403" s="14">
        <v>177.567</v>
      </c>
      <c r="E403" s="14">
        <v>0.00322</v>
      </c>
      <c r="F403" s="3">
        <f t="shared" si="1"/>
        <v>99.745</v>
      </c>
      <c r="H403" s="13">
        <v>392.79</v>
      </c>
      <c r="I403" s="14">
        <v>251.637</v>
      </c>
      <c r="J403" s="14">
        <v>120.306</v>
      </c>
      <c r="K403" s="14">
        <v>177.567</v>
      </c>
      <c r="L403" s="14">
        <v>0.00354</v>
      </c>
      <c r="M403" s="3">
        <f t="shared" si="2"/>
        <v>131.331</v>
      </c>
      <c r="O403" s="13">
        <v>392.79</v>
      </c>
      <c r="P403" s="14">
        <v>244.326</v>
      </c>
      <c r="Q403" s="14">
        <v>120.306</v>
      </c>
      <c r="R403" s="14">
        <v>177.567</v>
      </c>
      <c r="S403" s="14">
        <v>0.00334</v>
      </c>
      <c r="T403" s="3">
        <f t="shared" si="3"/>
        <v>124.02</v>
      </c>
    </row>
    <row r="404">
      <c r="A404" s="16">
        <v>393.39</v>
      </c>
      <c r="B404" s="17">
        <v>280.639</v>
      </c>
      <c r="C404" s="17">
        <v>177.004</v>
      </c>
      <c r="D404" s="17">
        <v>233.858</v>
      </c>
      <c r="E404" s="17">
        <v>0.00277</v>
      </c>
      <c r="F404" s="3">
        <f t="shared" si="1"/>
        <v>160.333</v>
      </c>
      <c r="H404" s="16">
        <v>393.39</v>
      </c>
      <c r="I404" s="17">
        <v>304.727</v>
      </c>
      <c r="J404" s="17">
        <v>177.004</v>
      </c>
      <c r="K404" s="17">
        <v>233.858</v>
      </c>
      <c r="L404" s="17">
        <v>0.00341</v>
      </c>
      <c r="M404" s="3">
        <f t="shared" si="2"/>
        <v>127.723</v>
      </c>
      <c r="O404" s="16">
        <v>393.39</v>
      </c>
      <c r="P404" s="17">
        <v>302.915</v>
      </c>
      <c r="Q404" s="17">
        <v>177.004</v>
      </c>
      <c r="R404" s="17">
        <v>233.858</v>
      </c>
      <c r="S404" s="17">
        <v>0.00336</v>
      </c>
      <c r="T404" s="3">
        <f t="shared" si="3"/>
        <v>125.911</v>
      </c>
    </row>
    <row r="405">
      <c r="A405" s="13">
        <v>393.98</v>
      </c>
      <c r="B405" s="14">
        <v>190.157</v>
      </c>
      <c r="C405" s="14">
        <v>101.407</v>
      </c>
      <c r="D405" s="14">
        <v>148.774</v>
      </c>
      <c r="E405" s="14">
        <v>0.00234</v>
      </c>
      <c r="F405" s="3">
        <f t="shared" si="1"/>
        <v>13.153</v>
      </c>
      <c r="H405" s="13">
        <v>393.98</v>
      </c>
      <c r="I405" s="14">
        <v>192.246</v>
      </c>
      <c r="J405" s="14">
        <v>101.407</v>
      </c>
      <c r="K405" s="14">
        <v>148.774</v>
      </c>
      <c r="L405" s="14">
        <v>0.00239</v>
      </c>
      <c r="M405" s="3">
        <f t="shared" si="2"/>
        <v>90.839</v>
      </c>
      <c r="O405" s="13">
        <v>393.98</v>
      </c>
      <c r="P405" s="14">
        <v>184.935</v>
      </c>
      <c r="Q405" s="14">
        <v>101.407</v>
      </c>
      <c r="R405" s="14">
        <v>148.774</v>
      </c>
      <c r="S405" s="14">
        <v>0.0022</v>
      </c>
      <c r="T405" s="3">
        <f t="shared" si="3"/>
        <v>83.528</v>
      </c>
    </row>
    <row r="406">
      <c r="A406" s="16">
        <v>394.57</v>
      </c>
      <c r="B406" s="17">
        <v>279.116</v>
      </c>
      <c r="C406" s="17">
        <v>157.499</v>
      </c>
      <c r="D406" s="17">
        <v>233.539</v>
      </c>
      <c r="E406" s="17">
        <v>0.00321</v>
      </c>
      <c r="F406" s="3">
        <f t="shared" si="1"/>
        <v>177.709</v>
      </c>
      <c r="H406" s="16">
        <v>394.57</v>
      </c>
      <c r="I406" s="17">
        <v>269.404</v>
      </c>
      <c r="J406" s="17">
        <v>157.499</v>
      </c>
      <c r="K406" s="17">
        <v>233.539</v>
      </c>
      <c r="L406" s="17">
        <v>0.00295</v>
      </c>
      <c r="M406" s="3">
        <f t="shared" si="2"/>
        <v>111.905</v>
      </c>
      <c r="O406" s="16">
        <v>394.57</v>
      </c>
      <c r="P406" s="17">
        <v>274.791</v>
      </c>
      <c r="Q406" s="17">
        <v>157.499</v>
      </c>
      <c r="R406" s="17">
        <v>233.539</v>
      </c>
      <c r="S406" s="17">
        <v>0.00309</v>
      </c>
      <c r="T406" s="3">
        <f t="shared" si="3"/>
        <v>117.292</v>
      </c>
    </row>
    <row r="407">
      <c r="A407" s="13">
        <v>395.17</v>
      </c>
      <c r="B407" s="14">
        <v>289.363</v>
      </c>
      <c r="C407" s="14">
        <v>188.308</v>
      </c>
      <c r="D407" s="14">
        <v>259.579</v>
      </c>
      <c r="E407" s="14">
        <v>0.00259</v>
      </c>
      <c r="F407" s="3">
        <f t="shared" si="1"/>
        <v>131.864</v>
      </c>
      <c r="H407" s="13">
        <v>395.17</v>
      </c>
      <c r="I407" s="14">
        <v>275.752</v>
      </c>
      <c r="J407" s="14">
        <v>188.308</v>
      </c>
      <c r="K407" s="14">
        <v>259.579</v>
      </c>
      <c r="L407" s="14">
        <v>0.00224</v>
      </c>
      <c r="M407" s="3">
        <f t="shared" si="2"/>
        <v>87.444</v>
      </c>
      <c r="O407" s="13">
        <v>395.17</v>
      </c>
      <c r="P407" s="14">
        <v>299.841</v>
      </c>
      <c r="Q407" s="14">
        <v>188.308</v>
      </c>
      <c r="R407" s="14">
        <v>259.579</v>
      </c>
      <c r="S407" s="14">
        <v>0.00286</v>
      </c>
      <c r="T407" s="3">
        <f t="shared" si="3"/>
        <v>111.533</v>
      </c>
    </row>
    <row r="408">
      <c r="A408" s="16">
        <v>395.76</v>
      </c>
      <c r="B408" s="17">
        <v>265.129</v>
      </c>
      <c r="C408" s="17">
        <v>179.902</v>
      </c>
      <c r="D408" s="17">
        <v>254.35</v>
      </c>
      <c r="E408" s="17">
        <v>0.0022</v>
      </c>
      <c r="F408" s="3">
        <f t="shared" si="1"/>
        <v>76.821</v>
      </c>
      <c r="H408" s="16">
        <v>395.76</v>
      </c>
      <c r="I408" s="17">
        <v>280.617</v>
      </c>
      <c r="J408" s="17">
        <v>179.902</v>
      </c>
      <c r="K408" s="17">
        <v>254.35</v>
      </c>
      <c r="L408" s="17">
        <v>0.0026</v>
      </c>
      <c r="M408" s="3">
        <f t="shared" si="2"/>
        <v>100.715</v>
      </c>
      <c r="O408" s="16">
        <v>395.76</v>
      </c>
      <c r="P408" s="17">
        <v>286.305</v>
      </c>
      <c r="Q408" s="17">
        <v>179.902</v>
      </c>
      <c r="R408" s="17">
        <v>254.35</v>
      </c>
      <c r="S408" s="17">
        <v>0.00275</v>
      </c>
      <c r="T408" s="3">
        <f t="shared" si="3"/>
        <v>106.403</v>
      </c>
    </row>
    <row r="409">
      <c r="A409" s="13">
        <v>396.35</v>
      </c>
      <c r="B409" s="14">
        <v>232.456</v>
      </c>
      <c r="C409" s="14">
        <v>146.107</v>
      </c>
      <c r="D409" s="14">
        <v>202.273</v>
      </c>
      <c r="E409" s="14">
        <v>0.00218</v>
      </c>
      <c r="F409" s="3">
        <f t="shared" si="1"/>
        <v>52.554</v>
      </c>
      <c r="H409" s="13">
        <v>396.35</v>
      </c>
      <c r="I409" s="14">
        <v>227.845</v>
      </c>
      <c r="J409" s="14">
        <v>146.107</v>
      </c>
      <c r="K409" s="14">
        <v>202.273</v>
      </c>
      <c r="L409" s="14">
        <v>0.00206</v>
      </c>
      <c r="M409" s="3">
        <f t="shared" si="2"/>
        <v>81.738</v>
      </c>
      <c r="O409" s="13">
        <v>396.35</v>
      </c>
      <c r="P409" s="14">
        <v>227.534</v>
      </c>
      <c r="Q409" s="14">
        <v>146.107</v>
      </c>
      <c r="R409" s="14">
        <v>202.273</v>
      </c>
      <c r="S409" s="14">
        <v>0.00205</v>
      </c>
      <c r="T409" s="3">
        <f t="shared" si="3"/>
        <v>81.427</v>
      </c>
    </row>
    <row r="410">
      <c r="A410" s="16">
        <v>396.95</v>
      </c>
      <c r="B410" s="17">
        <v>236.352</v>
      </c>
      <c r="C410" s="17">
        <v>158.706</v>
      </c>
      <c r="D410" s="17">
        <v>216.17</v>
      </c>
      <c r="E410" s="17">
        <v>0.00195</v>
      </c>
      <c r="F410" s="3">
        <f t="shared" si="1"/>
        <v>90.245</v>
      </c>
      <c r="H410" s="16">
        <v>396.95</v>
      </c>
      <c r="I410" s="17">
        <v>247.841</v>
      </c>
      <c r="J410" s="17">
        <v>158.706</v>
      </c>
      <c r="K410" s="17">
        <v>216.17</v>
      </c>
      <c r="L410" s="17">
        <v>0.00223</v>
      </c>
      <c r="M410" s="3">
        <f t="shared" si="2"/>
        <v>89.135</v>
      </c>
      <c r="O410" s="16">
        <v>396.95</v>
      </c>
      <c r="P410" s="17">
        <v>247.929</v>
      </c>
      <c r="Q410" s="17">
        <v>158.706</v>
      </c>
      <c r="R410" s="17">
        <v>216.17</v>
      </c>
      <c r="S410" s="17">
        <v>0.00224</v>
      </c>
      <c r="T410" s="3">
        <f t="shared" si="3"/>
        <v>89.223</v>
      </c>
    </row>
    <row r="411">
      <c r="A411" s="13">
        <v>397.54</v>
      </c>
      <c r="B411" s="14">
        <v>236.355</v>
      </c>
      <c r="C411" s="14">
        <v>163.707</v>
      </c>
      <c r="D411" s="14">
        <v>211.872</v>
      </c>
      <c r="E411" s="14">
        <v>0.00179</v>
      </c>
      <c r="F411" s="3">
        <f t="shared" si="1"/>
        <v>77.649</v>
      </c>
      <c r="H411" s="13">
        <v>397.54</v>
      </c>
      <c r="I411" s="14">
        <v>235.344</v>
      </c>
      <c r="J411" s="14">
        <v>163.707</v>
      </c>
      <c r="K411" s="14">
        <v>211.872</v>
      </c>
      <c r="L411" s="14">
        <v>0.00177</v>
      </c>
      <c r="M411" s="3">
        <f t="shared" si="2"/>
        <v>71.637</v>
      </c>
      <c r="O411" s="13">
        <v>397.54</v>
      </c>
      <c r="P411" s="14">
        <v>244.533</v>
      </c>
      <c r="Q411" s="14">
        <v>163.707</v>
      </c>
      <c r="R411" s="14">
        <v>211.872</v>
      </c>
      <c r="S411" s="14">
        <v>0.00199</v>
      </c>
      <c r="T411" s="3">
        <f t="shared" si="3"/>
        <v>80.826</v>
      </c>
    </row>
    <row r="412">
      <c r="A412" s="16">
        <v>398.13</v>
      </c>
      <c r="B412" s="17">
        <v>355.665</v>
      </c>
      <c r="C412" s="17">
        <v>246.508</v>
      </c>
      <c r="D412" s="17">
        <v>332.48</v>
      </c>
      <c r="E412" s="17">
        <v>0.00267</v>
      </c>
      <c r="F412" s="3">
        <f t="shared" si="1"/>
        <v>191.958</v>
      </c>
      <c r="H412" s="16">
        <v>398.13</v>
      </c>
      <c r="I412" s="17">
        <v>360.754</v>
      </c>
      <c r="J412" s="17">
        <v>246.508</v>
      </c>
      <c r="K412" s="17">
        <v>332.48</v>
      </c>
      <c r="L412" s="17">
        <v>0.00279</v>
      </c>
      <c r="M412" s="3">
        <f t="shared" si="2"/>
        <v>114.246</v>
      </c>
      <c r="O412" s="16">
        <v>398.13</v>
      </c>
      <c r="P412" s="17">
        <v>381.343</v>
      </c>
      <c r="Q412" s="17">
        <v>246.508</v>
      </c>
      <c r="R412" s="17">
        <v>332.48</v>
      </c>
      <c r="S412" s="17">
        <v>0.0033</v>
      </c>
      <c r="T412" s="3">
        <f t="shared" si="3"/>
        <v>134.835</v>
      </c>
    </row>
    <row r="413">
      <c r="A413" s="13">
        <v>398.73</v>
      </c>
      <c r="B413" s="14">
        <v>236.261</v>
      </c>
      <c r="C413" s="14">
        <v>147.708</v>
      </c>
      <c r="D413" s="14">
        <v>194.677</v>
      </c>
      <c r="E413" s="14">
        <v>0.00213</v>
      </c>
      <c r="F413" s="3">
        <f t="shared" si="1"/>
        <v>-10.247</v>
      </c>
      <c r="H413" s="13">
        <v>398.73</v>
      </c>
      <c r="I413" s="14">
        <v>226.35</v>
      </c>
      <c r="J413" s="14">
        <v>147.708</v>
      </c>
      <c r="K413" s="14">
        <v>194.677</v>
      </c>
      <c r="L413" s="14">
        <v>0.00189</v>
      </c>
      <c r="M413" s="3">
        <f t="shared" si="2"/>
        <v>78.642</v>
      </c>
      <c r="O413" s="13">
        <v>398.73</v>
      </c>
      <c r="P413" s="14">
        <v>219.739</v>
      </c>
      <c r="Q413" s="14">
        <v>147.708</v>
      </c>
      <c r="R413" s="14">
        <v>194.677</v>
      </c>
      <c r="S413" s="14">
        <v>0.00173</v>
      </c>
      <c r="T413" s="3">
        <f t="shared" si="3"/>
        <v>72.031</v>
      </c>
    </row>
    <row r="414">
      <c r="A414" s="16">
        <v>399.32</v>
      </c>
      <c r="B414" s="17">
        <v>214.929</v>
      </c>
      <c r="C414" s="17">
        <v>131.302</v>
      </c>
      <c r="D414" s="17">
        <v>185.75</v>
      </c>
      <c r="E414" s="17">
        <v>0.00201</v>
      </c>
      <c r="F414" s="3">
        <f t="shared" si="1"/>
        <v>67.221</v>
      </c>
      <c r="H414" s="16">
        <v>399.32</v>
      </c>
      <c r="I414" s="17">
        <v>201.517</v>
      </c>
      <c r="J414" s="17">
        <v>131.302</v>
      </c>
      <c r="K414" s="17">
        <v>185.75</v>
      </c>
      <c r="L414" s="17">
        <v>0.00169</v>
      </c>
      <c r="M414" s="3">
        <f t="shared" si="2"/>
        <v>70.215</v>
      </c>
      <c r="O414" s="16">
        <v>399.32</v>
      </c>
      <c r="P414" s="17">
        <v>226.005</v>
      </c>
      <c r="Q414" s="17">
        <v>131.302</v>
      </c>
      <c r="R414" s="17">
        <v>185.75</v>
      </c>
      <c r="S414" s="17">
        <v>0.00228</v>
      </c>
      <c r="T414" s="3">
        <f t="shared" si="3"/>
        <v>94.703</v>
      </c>
    </row>
    <row r="415">
      <c r="A415" s="13">
        <v>399.91</v>
      </c>
      <c r="B415" s="14">
        <v>191.154</v>
      </c>
      <c r="C415" s="14">
        <v>125.907</v>
      </c>
      <c r="D415" s="14">
        <v>170.771</v>
      </c>
      <c r="E415" s="14">
        <v>0.00155</v>
      </c>
      <c r="F415" s="3">
        <f t="shared" si="1"/>
        <v>59.852</v>
      </c>
      <c r="H415" s="13">
        <v>399.91</v>
      </c>
      <c r="I415" s="14">
        <v>202.743</v>
      </c>
      <c r="J415" s="14">
        <v>125.907</v>
      </c>
      <c r="K415" s="14">
        <v>170.771</v>
      </c>
      <c r="L415" s="14">
        <v>0.00182</v>
      </c>
      <c r="M415" s="3">
        <f t="shared" si="2"/>
        <v>76.836</v>
      </c>
      <c r="O415" s="13">
        <v>399.91</v>
      </c>
      <c r="P415" s="14">
        <v>188.832</v>
      </c>
      <c r="Q415" s="14">
        <v>125.907</v>
      </c>
      <c r="R415" s="14">
        <v>170.771</v>
      </c>
      <c r="S415" s="14">
        <v>0.00149</v>
      </c>
      <c r="T415" s="3">
        <f t="shared" si="3"/>
        <v>62.925</v>
      </c>
    </row>
    <row r="416">
      <c r="A416" s="16">
        <v>400.5</v>
      </c>
      <c r="B416" s="17">
        <v>236.844</v>
      </c>
      <c r="C416" s="17">
        <v>169.905</v>
      </c>
      <c r="D416" s="17">
        <v>229.263</v>
      </c>
      <c r="E416" s="17">
        <v>0.00158</v>
      </c>
      <c r="F416" s="3">
        <f t="shared" si="1"/>
        <v>110.937</v>
      </c>
      <c r="H416" s="16">
        <v>400.5</v>
      </c>
      <c r="I416" s="17">
        <v>236.033</v>
      </c>
      <c r="J416" s="17">
        <v>169.905</v>
      </c>
      <c r="K416" s="17">
        <v>229.263</v>
      </c>
      <c r="L416" s="17">
        <v>0.00156</v>
      </c>
      <c r="M416" s="3">
        <f t="shared" si="2"/>
        <v>66.128</v>
      </c>
      <c r="O416" s="16">
        <v>400.5</v>
      </c>
      <c r="P416" s="17">
        <v>246.421</v>
      </c>
      <c r="Q416" s="17">
        <v>169.905</v>
      </c>
      <c r="R416" s="17">
        <v>229.263</v>
      </c>
      <c r="S416" s="17">
        <v>0.00181</v>
      </c>
      <c r="T416" s="3">
        <f t="shared" si="3"/>
        <v>76.516</v>
      </c>
    </row>
    <row r="417">
      <c r="A417" s="13">
        <v>401.1</v>
      </c>
      <c r="B417" s="14">
        <v>247.668</v>
      </c>
      <c r="C417" s="14">
        <v>156.509</v>
      </c>
      <c r="D417" s="14">
        <v>227.383</v>
      </c>
      <c r="E417" s="14">
        <v>0.00213</v>
      </c>
      <c r="F417" s="3">
        <f t="shared" si="1"/>
        <v>77.763</v>
      </c>
      <c r="H417" s="13">
        <v>401.1</v>
      </c>
      <c r="I417" s="14">
        <v>247.057</v>
      </c>
      <c r="J417" s="14">
        <v>156.509</v>
      </c>
      <c r="K417" s="14">
        <v>227.383</v>
      </c>
      <c r="L417" s="14">
        <v>0.00211</v>
      </c>
      <c r="M417" s="3">
        <f t="shared" si="2"/>
        <v>90.548</v>
      </c>
      <c r="O417" s="13">
        <v>401.1</v>
      </c>
      <c r="P417" s="14">
        <v>239.447</v>
      </c>
      <c r="Q417" s="14">
        <v>156.509</v>
      </c>
      <c r="R417" s="14">
        <v>227.383</v>
      </c>
      <c r="S417" s="14">
        <v>0.00193</v>
      </c>
      <c r="T417" s="3">
        <f t="shared" si="3"/>
        <v>82.938</v>
      </c>
    </row>
    <row r="418">
      <c r="A418" s="16">
        <v>401.69</v>
      </c>
      <c r="B418" s="17">
        <v>217.755</v>
      </c>
      <c r="C418" s="17">
        <v>136.307</v>
      </c>
      <c r="D418" s="17">
        <v>190.872</v>
      </c>
      <c r="E418" s="17">
        <v>0.00189</v>
      </c>
      <c r="F418" s="3">
        <f t="shared" si="1"/>
        <v>61.246</v>
      </c>
      <c r="H418" s="16">
        <v>401.69</v>
      </c>
      <c r="I418" s="17">
        <v>202.044</v>
      </c>
      <c r="J418" s="17">
        <v>136.307</v>
      </c>
      <c r="K418" s="17">
        <v>190.872</v>
      </c>
      <c r="L418" s="17">
        <v>0.00152</v>
      </c>
      <c r="M418" s="3">
        <f t="shared" si="2"/>
        <v>65.737</v>
      </c>
      <c r="O418" s="16">
        <v>401.69</v>
      </c>
      <c r="P418" s="17">
        <v>206.233</v>
      </c>
      <c r="Q418" s="17">
        <v>136.307</v>
      </c>
      <c r="R418" s="17">
        <v>190.872</v>
      </c>
      <c r="S418" s="17">
        <v>0.00162</v>
      </c>
      <c r="T418" s="3">
        <f t="shared" si="3"/>
        <v>69.926</v>
      </c>
    </row>
    <row r="419">
      <c r="A419" s="13">
        <v>402.28</v>
      </c>
      <c r="B419" s="14">
        <v>221.057</v>
      </c>
      <c r="C419" s="14">
        <v>140.407</v>
      </c>
      <c r="D419" s="14">
        <v>187.574</v>
      </c>
      <c r="E419" s="14">
        <v>0.00185</v>
      </c>
      <c r="F419" s="3">
        <f t="shared" si="1"/>
        <v>84.75</v>
      </c>
      <c r="H419" s="13">
        <v>402.28</v>
      </c>
      <c r="I419" s="14">
        <v>209.746</v>
      </c>
      <c r="J419" s="14">
        <v>140.407</v>
      </c>
      <c r="K419" s="14">
        <v>187.574</v>
      </c>
      <c r="L419" s="14">
        <v>0.00159</v>
      </c>
      <c r="M419" s="3">
        <f t="shared" si="2"/>
        <v>69.339</v>
      </c>
      <c r="O419" s="13">
        <v>402.28</v>
      </c>
      <c r="P419" s="14">
        <v>199.135</v>
      </c>
      <c r="Q419" s="14">
        <v>140.407</v>
      </c>
      <c r="R419" s="14">
        <v>187.574</v>
      </c>
      <c r="S419" s="14">
        <v>0.00135</v>
      </c>
      <c r="T419" s="3">
        <f t="shared" si="3"/>
        <v>58.728</v>
      </c>
    </row>
    <row r="420">
      <c r="A420" s="16">
        <v>402.88</v>
      </c>
      <c r="B420" s="17">
        <v>210.957</v>
      </c>
      <c r="C420" s="17">
        <v>151.907</v>
      </c>
      <c r="D420" s="17">
        <v>211.274</v>
      </c>
      <c r="E420" s="17">
        <v>0.00135</v>
      </c>
      <c r="F420" s="3">
        <f t="shared" si="1"/>
        <v>70.55</v>
      </c>
      <c r="H420" s="16">
        <v>402.88</v>
      </c>
      <c r="I420" s="17">
        <v>224.046</v>
      </c>
      <c r="J420" s="17">
        <v>151.907</v>
      </c>
      <c r="K420" s="17">
        <v>211.274</v>
      </c>
      <c r="L420" s="17">
        <v>0.00165</v>
      </c>
      <c r="M420" s="3">
        <f t="shared" si="2"/>
        <v>72.139</v>
      </c>
      <c r="O420" s="16">
        <v>402.88</v>
      </c>
      <c r="P420" s="17">
        <v>226.235</v>
      </c>
      <c r="Q420" s="17">
        <v>151.907</v>
      </c>
      <c r="R420" s="17">
        <v>211.274</v>
      </c>
      <c r="S420" s="17">
        <v>0.0017</v>
      </c>
      <c r="T420" s="3">
        <f t="shared" si="3"/>
        <v>74.328</v>
      </c>
    </row>
    <row r="421">
      <c r="A421" s="13">
        <v>403.47</v>
      </c>
      <c r="B421" s="14">
        <v>237.659</v>
      </c>
      <c r="C421" s="14">
        <v>143.907</v>
      </c>
      <c r="D421" s="14">
        <v>201.775</v>
      </c>
      <c r="E421" s="14">
        <v>0.00214</v>
      </c>
      <c r="F421" s="3">
        <f t="shared" si="1"/>
        <v>85.752</v>
      </c>
      <c r="H421" s="13">
        <v>403.47</v>
      </c>
      <c r="I421" s="14">
        <v>226.748</v>
      </c>
      <c r="J421" s="14">
        <v>143.907</v>
      </c>
      <c r="K421" s="14">
        <v>201.775</v>
      </c>
      <c r="L421" s="14">
        <v>0.00189</v>
      </c>
      <c r="M421" s="3">
        <f t="shared" si="2"/>
        <v>82.841</v>
      </c>
      <c r="O421" s="13">
        <v>403.47</v>
      </c>
      <c r="P421" s="14">
        <v>234.137</v>
      </c>
      <c r="Q421" s="14">
        <v>143.907</v>
      </c>
      <c r="R421" s="14">
        <v>201.775</v>
      </c>
      <c r="S421" s="14">
        <v>0.00206</v>
      </c>
      <c r="T421" s="3">
        <f t="shared" si="3"/>
        <v>90.23</v>
      </c>
    </row>
    <row r="422">
      <c r="A422" s="16">
        <v>404.06</v>
      </c>
      <c r="B422" s="17">
        <v>260.254</v>
      </c>
      <c r="C422" s="17">
        <v>179.706</v>
      </c>
      <c r="D422" s="17">
        <v>247.771</v>
      </c>
      <c r="E422" s="17">
        <v>0.00183</v>
      </c>
      <c r="F422" s="3">
        <f t="shared" si="1"/>
        <v>116.347</v>
      </c>
      <c r="H422" s="16">
        <v>404.06</v>
      </c>
      <c r="I422" s="17">
        <v>255.743</v>
      </c>
      <c r="J422" s="17">
        <v>179.706</v>
      </c>
      <c r="K422" s="17">
        <v>247.771</v>
      </c>
      <c r="L422" s="17">
        <v>0.00172</v>
      </c>
      <c r="M422" s="3">
        <f t="shared" si="2"/>
        <v>76.037</v>
      </c>
      <c r="O422" s="16">
        <v>404.06</v>
      </c>
      <c r="P422" s="17">
        <v>266.631</v>
      </c>
      <c r="Q422" s="17">
        <v>179.706</v>
      </c>
      <c r="R422" s="17">
        <v>247.771</v>
      </c>
      <c r="S422" s="17">
        <v>0.00197</v>
      </c>
      <c r="T422" s="3">
        <f t="shared" si="3"/>
        <v>86.925</v>
      </c>
    </row>
    <row r="423">
      <c r="A423" s="13">
        <v>404.66</v>
      </c>
      <c r="B423" s="14">
        <v>230.657</v>
      </c>
      <c r="C423" s="14">
        <v>143.507</v>
      </c>
      <c r="D423" s="14">
        <v>209.674</v>
      </c>
      <c r="E423" s="14">
        <v>0.00198</v>
      </c>
      <c r="F423" s="3">
        <f t="shared" si="1"/>
        <v>50.951</v>
      </c>
      <c r="H423" s="13">
        <v>404.66</v>
      </c>
      <c r="I423" s="14">
        <v>231.446</v>
      </c>
      <c r="J423" s="14">
        <v>143.507</v>
      </c>
      <c r="K423" s="14">
        <v>209.674</v>
      </c>
      <c r="L423" s="14">
        <v>0.00199</v>
      </c>
      <c r="M423" s="3">
        <f t="shared" si="2"/>
        <v>87.939</v>
      </c>
      <c r="O423" s="13">
        <v>404.66</v>
      </c>
      <c r="P423" s="14">
        <v>228.534</v>
      </c>
      <c r="Q423" s="14">
        <v>143.507</v>
      </c>
      <c r="R423" s="14">
        <v>209.674</v>
      </c>
      <c r="S423" s="14">
        <v>0.00193</v>
      </c>
      <c r="T423" s="3">
        <f t="shared" si="3"/>
        <v>85.027</v>
      </c>
    </row>
    <row r="424">
      <c r="A424" s="16">
        <v>405.25</v>
      </c>
      <c r="B424" s="17">
        <v>248.133</v>
      </c>
      <c r="C424" s="17">
        <v>152.403</v>
      </c>
      <c r="D424" s="17">
        <v>220.454</v>
      </c>
      <c r="E424" s="17">
        <v>0.00216</v>
      </c>
      <c r="F424" s="3">
        <f t="shared" si="1"/>
        <v>104.626</v>
      </c>
      <c r="H424" s="16">
        <v>405.25</v>
      </c>
      <c r="I424" s="17">
        <v>241.022</v>
      </c>
      <c r="J424" s="17">
        <v>152.403</v>
      </c>
      <c r="K424" s="17">
        <v>220.454</v>
      </c>
      <c r="L424" s="17">
        <v>0.002</v>
      </c>
      <c r="M424" s="3">
        <f t="shared" si="2"/>
        <v>88.619</v>
      </c>
      <c r="O424" s="16">
        <v>405.25</v>
      </c>
      <c r="P424" s="17">
        <v>231.91</v>
      </c>
      <c r="Q424" s="17">
        <v>152.403</v>
      </c>
      <c r="R424" s="17">
        <v>220.454</v>
      </c>
      <c r="S424" s="17">
        <v>0.0018</v>
      </c>
      <c r="T424" s="3">
        <f t="shared" si="3"/>
        <v>79.507</v>
      </c>
    </row>
    <row r="425">
      <c r="A425" s="13">
        <v>405.84</v>
      </c>
      <c r="B425" s="14">
        <v>196.675</v>
      </c>
      <c r="C425" s="14">
        <v>122.51</v>
      </c>
      <c r="D425" s="14">
        <v>187.489</v>
      </c>
      <c r="E425" s="14">
        <v>0.00166</v>
      </c>
      <c r="F425" s="3">
        <f t="shared" si="1"/>
        <v>44.272</v>
      </c>
      <c r="H425" s="13">
        <v>405.84</v>
      </c>
      <c r="I425" s="14">
        <v>203.164</v>
      </c>
      <c r="J425" s="14">
        <v>122.51</v>
      </c>
      <c r="K425" s="14">
        <v>187.489</v>
      </c>
      <c r="L425" s="14">
        <v>0.0018</v>
      </c>
      <c r="M425" s="3">
        <f t="shared" si="2"/>
        <v>80.654</v>
      </c>
      <c r="O425" s="13">
        <v>405.84</v>
      </c>
      <c r="P425" s="14">
        <v>193.953</v>
      </c>
      <c r="Q425" s="14">
        <v>122.51</v>
      </c>
      <c r="R425" s="14">
        <v>187.489</v>
      </c>
      <c r="S425" s="14">
        <v>0.0016</v>
      </c>
      <c r="T425" s="3">
        <f t="shared" si="3"/>
        <v>71.443</v>
      </c>
    </row>
    <row r="426">
      <c r="A426" s="16">
        <v>406.43</v>
      </c>
      <c r="B426" s="17">
        <v>175.461</v>
      </c>
      <c r="C426" s="17">
        <v>134.208</v>
      </c>
      <c r="D426" s="17">
        <v>159.978</v>
      </c>
      <c r="E426" s="17">
        <v>9.2E-4</v>
      </c>
      <c r="F426" s="3">
        <f t="shared" si="1"/>
        <v>52.951</v>
      </c>
      <c r="H426" s="16">
        <v>406.43</v>
      </c>
      <c r="I426" s="17">
        <v>176.95</v>
      </c>
      <c r="J426" s="17">
        <v>134.208</v>
      </c>
      <c r="K426" s="17">
        <v>159.978</v>
      </c>
      <c r="L426" s="17">
        <v>9.5E-4</v>
      </c>
      <c r="M426" s="3">
        <f t="shared" si="2"/>
        <v>42.742</v>
      </c>
      <c r="O426" s="16">
        <v>406.43</v>
      </c>
      <c r="P426" s="17">
        <v>171.139</v>
      </c>
      <c r="Q426" s="17">
        <v>134.208</v>
      </c>
      <c r="R426" s="17">
        <v>159.978</v>
      </c>
      <c r="S426" s="17">
        <v>8.2E-4</v>
      </c>
      <c r="T426" s="3">
        <f t="shared" si="3"/>
        <v>36.931</v>
      </c>
    </row>
    <row r="427">
      <c r="A427" s="13">
        <v>407.03</v>
      </c>
      <c r="B427" s="14">
        <v>248.167</v>
      </c>
      <c r="C427" s="14">
        <v>181.309</v>
      </c>
      <c r="D427" s="14">
        <v>219.382</v>
      </c>
      <c r="E427" s="14">
        <v>0.00148</v>
      </c>
      <c r="F427" s="3">
        <f t="shared" si="1"/>
        <v>113.959</v>
      </c>
      <c r="H427" s="13">
        <v>407.03</v>
      </c>
      <c r="I427" s="14">
        <v>262.056</v>
      </c>
      <c r="J427" s="14">
        <v>181.309</v>
      </c>
      <c r="K427" s="14">
        <v>219.382</v>
      </c>
      <c r="L427" s="14">
        <v>0.00179</v>
      </c>
      <c r="M427" s="3">
        <f t="shared" si="2"/>
        <v>80.747</v>
      </c>
      <c r="O427" s="13">
        <v>407.03</v>
      </c>
      <c r="P427" s="14">
        <v>250.245</v>
      </c>
      <c r="Q427" s="14">
        <v>181.309</v>
      </c>
      <c r="R427" s="14">
        <v>219.382</v>
      </c>
      <c r="S427" s="14">
        <v>0.00153</v>
      </c>
      <c r="T427" s="3">
        <f t="shared" si="3"/>
        <v>68.936</v>
      </c>
    </row>
    <row r="428">
      <c r="A428" s="16">
        <v>407.62</v>
      </c>
      <c r="B428" s="17">
        <v>193.418</v>
      </c>
      <c r="C428" s="17">
        <v>128.1</v>
      </c>
      <c r="D428" s="17">
        <v>167.241</v>
      </c>
      <c r="E428" s="17">
        <v>0.00146</v>
      </c>
      <c r="F428" s="3">
        <f t="shared" si="1"/>
        <v>12.109</v>
      </c>
      <c r="H428" s="16">
        <v>407.62</v>
      </c>
      <c r="I428" s="17">
        <v>191.706</v>
      </c>
      <c r="J428" s="17">
        <v>128.1</v>
      </c>
      <c r="K428" s="17">
        <v>167.241</v>
      </c>
      <c r="L428" s="17">
        <v>0.00142</v>
      </c>
      <c r="M428" s="3">
        <f t="shared" si="2"/>
        <v>63.606</v>
      </c>
      <c r="O428" s="16">
        <v>407.62</v>
      </c>
      <c r="P428" s="17">
        <v>185.594</v>
      </c>
      <c r="Q428" s="17">
        <v>128.1</v>
      </c>
      <c r="R428" s="17">
        <v>167.241</v>
      </c>
      <c r="S428" s="17">
        <v>0.00129</v>
      </c>
      <c r="T428" s="3">
        <f t="shared" si="3"/>
        <v>57.494</v>
      </c>
    </row>
    <row r="429">
      <c r="A429" s="13">
        <v>408.21</v>
      </c>
      <c r="B429" s="14">
        <v>321.76</v>
      </c>
      <c r="C429" s="14">
        <v>227.608</v>
      </c>
      <c r="D429" s="14">
        <v>316.776</v>
      </c>
      <c r="E429" s="14">
        <v>0.0021</v>
      </c>
      <c r="F429" s="3">
        <f t="shared" si="1"/>
        <v>193.66</v>
      </c>
      <c r="H429" s="13">
        <v>408.21</v>
      </c>
      <c r="I429" s="14">
        <v>325.349</v>
      </c>
      <c r="J429" s="14">
        <v>227.608</v>
      </c>
      <c r="K429" s="14">
        <v>316.776</v>
      </c>
      <c r="L429" s="14">
        <v>0.00218</v>
      </c>
      <c r="M429" s="3">
        <f t="shared" si="2"/>
        <v>97.741</v>
      </c>
      <c r="O429" s="13">
        <v>408.21</v>
      </c>
      <c r="P429" s="14">
        <v>328.238</v>
      </c>
      <c r="Q429" s="14">
        <v>227.608</v>
      </c>
      <c r="R429" s="14">
        <v>316.776</v>
      </c>
      <c r="S429" s="14">
        <v>0.00225</v>
      </c>
      <c r="T429" s="3">
        <f t="shared" si="3"/>
        <v>100.63</v>
      </c>
    </row>
    <row r="430">
      <c r="A430" s="16">
        <v>408.8</v>
      </c>
      <c r="B430" s="17">
        <v>176.444</v>
      </c>
      <c r="C430" s="17">
        <v>118.205</v>
      </c>
      <c r="D430" s="17">
        <v>164.063</v>
      </c>
      <c r="E430" s="17">
        <v>0.00129</v>
      </c>
      <c r="F430" s="3">
        <f t="shared" si="1"/>
        <v>-51.164</v>
      </c>
      <c r="H430" s="16">
        <v>408.8</v>
      </c>
      <c r="I430" s="17">
        <v>167.933</v>
      </c>
      <c r="J430" s="17">
        <v>118.205</v>
      </c>
      <c r="K430" s="17">
        <v>164.063</v>
      </c>
      <c r="L430" s="17">
        <v>0.0011</v>
      </c>
      <c r="M430" s="3">
        <f t="shared" si="2"/>
        <v>49.728</v>
      </c>
      <c r="O430" s="16">
        <v>408.8</v>
      </c>
      <c r="P430" s="17">
        <v>178.722</v>
      </c>
      <c r="Q430" s="17">
        <v>118.205</v>
      </c>
      <c r="R430" s="17">
        <v>164.063</v>
      </c>
      <c r="S430" s="17">
        <v>0.00134</v>
      </c>
      <c r="T430" s="3">
        <f t="shared" si="3"/>
        <v>60.517</v>
      </c>
    </row>
    <row r="431">
      <c r="A431" s="13">
        <v>409.4</v>
      </c>
      <c r="B431" s="14">
        <v>194.569</v>
      </c>
      <c r="C431" s="14">
        <v>114.509</v>
      </c>
      <c r="D431" s="14">
        <v>159.184</v>
      </c>
      <c r="E431" s="14">
        <v>0.00177</v>
      </c>
      <c r="F431" s="3">
        <f t="shared" si="1"/>
        <v>76.364</v>
      </c>
      <c r="H431" s="13">
        <v>409.4</v>
      </c>
      <c r="I431" s="14">
        <v>180.158</v>
      </c>
      <c r="J431" s="14">
        <v>114.509</v>
      </c>
      <c r="K431" s="14">
        <v>159.184</v>
      </c>
      <c r="L431" s="14">
        <v>0.00145</v>
      </c>
      <c r="M431" s="3">
        <f t="shared" si="2"/>
        <v>65.649</v>
      </c>
      <c r="O431" s="13">
        <v>409.4</v>
      </c>
      <c r="P431" s="14">
        <v>167.048</v>
      </c>
      <c r="Q431" s="14">
        <v>114.509</v>
      </c>
      <c r="R431" s="14">
        <v>159.184</v>
      </c>
      <c r="S431" s="14">
        <v>0.00116</v>
      </c>
      <c r="T431" s="3">
        <f t="shared" si="3"/>
        <v>52.539</v>
      </c>
    </row>
    <row r="432">
      <c r="A432" s="16">
        <v>409.99</v>
      </c>
      <c r="B432" s="17">
        <v>243.457</v>
      </c>
      <c r="C432" s="17">
        <v>172.707</v>
      </c>
      <c r="D432" s="17">
        <v>236.674</v>
      </c>
      <c r="E432" s="17">
        <v>0.00157</v>
      </c>
      <c r="F432" s="3">
        <f t="shared" si="1"/>
        <v>128.948</v>
      </c>
      <c r="H432" s="16">
        <v>409.99</v>
      </c>
      <c r="I432" s="17">
        <v>244.046</v>
      </c>
      <c r="J432" s="17">
        <v>172.707</v>
      </c>
      <c r="K432" s="17">
        <v>236.674</v>
      </c>
      <c r="L432" s="17">
        <v>0.00158</v>
      </c>
      <c r="M432" s="3">
        <f t="shared" si="2"/>
        <v>71.339</v>
      </c>
      <c r="O432" s="16">
        <v>409.99</v>
      </c>
      <c r="P432" s="17">
        <v>251.835</v>
      </c>
      <c r="Q432" s="17">
        <v>172.707</v>
      </c>
      <c r="R432" s="17">
        <v>236.674</v>
      </c>
      <c r="S432" s="17">
        <v>0.00175</v>
      </c>
      <c r="T432" s="3">
        <f t="shared" si="3"/>
        <v>79.128</v>
      </c>
    </row>
    <row r="433">
      <c r="A433" s="13">
        <v>410.58</v>
      </c>
      <c r="B433" s="14">
        <v>170.483</v>
      </c>
      <c r="C433" s="14">
        <v>108.912</v>
      </c>
      <c r="D433" s="14">
        <v>151.596</v>
      </c>
      <c r="E433" s="14">
        <v>0.00136</v>
      </c>
      <c r="F433" s="3">
        <f t="shared" si="1"/>
        <v>-2.224</v>
      </c>
      <c r="H433" s="13">
        <v>410.58</v>
      </c>
      <c r="I433" s="14">
        <v>173.473</v>
      </c>
      <c r="J433" s="14">
        <v>108.912</v>
      </c>
      <c r="K433" s="14">
        <v>151.596</v>
      </c>
      <c r="L433" s="14">
        <v>0.00142</v>
      </c>
      <c r="M433" s="3">
        <f t="shared" si="2"/>
        <v>64.561</v>
      </c>
      <c r="O433" s="13">
        <v>410.58</v>
      </c>
      <c r="P433" s="14">
        <v>171.762</v>
      </c>
      <c r="Q433" s="14">
        <v>108.912</v>
      </c>
      <c r="R433" s="14">
        <v>151.596</v>
      </c>
      <c r="S433" s="14">
        <v>0.00139</v>
      </c>
      <c r="T433" s="3">
        <f t="shared" si="3"/>
        <v>62.85</v>
      </c>
    </row>
    <row r="434">
      <c r="A434" s="16">
        <v>411.17</v>
      </c>
      <c r="B434" s="17">
        <v>178.878</v>
      </c>
      <c r="C434" s="17">
        <v>122.511</v>
      </c>
      <c r="D434" s="17">
        <v>179.891</v>
      </c>
      <c r="E434" s="17">
        <v>0.00125</v>
      </c>
      <c r="F434" s="3">
        <f t="shared" si="1"/>
        <v>69.966</v>
      </c>
      <c r="H434" s="16">
        <v>411.17</v>
      </c>
      <c r="I434" s="17">
        <v>190.467</v>
      </c>
      <c r="J434" s="17">
        <v>122.511</v>
      </c>
      <c r="K434" s="17">
        <v>179.891</v>
      </c>
      <c r="L434" s="17">
        <v>0.0015</v>
      </c>
      <c r="M434" s="3">
        <f t="shared" si="2"/>
        <v>67.956</v>
      </c>
      <c r="O434" s="16">
        <v>411.17</v>
      </c>
      <c r="P434" s="17">
        <v>188.357</v>
      </c>
      <c r="Q434" s="17">
        <v>122.511</v>
      </c>
      <c r="R434" s="17">
        <v>179.891</v>
      </c>
      <c r="S434" s="17">
        <v>0.00145</v>
      </c>
      <c r="T434" s="3">
        <f t="shared" si="3"/>
        <v>65.846</v>
      </c>
    </row>
    <row r="435">
      <c r="A435" s="13">
        <v>411.77</v>
      </c>
      <c r="B435" s="14">
        <v>222.752</v>
      </c>
      <c r="C435" s="14">
        <v>155.706</v>
      </c>
      <c r="D435" s="14">
        <v>196.77</v>
      </c>
      <c r="E435" s="14">
        <v>0.00149</v>
      </c>
      <c r="F435" s="3">
        <f t="shared" si="1"/>
        <v>100.241</v>
      </c>
      <c r="H435" s="13">
        <v>411.77</v>
      </c>
      <c r="I435" s="14">
        <v>225.041</v>
      </c>
      <c r="J435" s="14">
        <v>155.706</v>
      </c>
      <c r="K435" s="14">
        <v>196.77</v>
      </c>
      <c r="L435" s="14">
        <v>0.00154</v>
      </c>
      <c r="M435" s="3">
        <f t="shared" si="2"/>
        <v>69.335</v>
      </c>
      <c r="O435" s="13">
        <v>411.77</v>
      </c>
      <c r="P435" s="14">
        <v>212.529</v>
      </c>
      <c r="Q435" s="14">
        <v>155.706</v>
      </c>
      <c r="R435" s="14">
        <v>196.77</v>
      </c>
      <c r="S435" s="14">
        <v>0.00126</v>
      </c>
      <c r="T435" s="3">
        <f t="shared" si="3"/>
        <v>56.823</v>
      </c>
    </row>
    <row r="436">
      <c r="A436" s="16">
        <v>412.36</v>
      </c>
      <c r="B436" s="17">
        <v>192.064</v>
      </c>
      <c r="C436" s="17">
        <v>128.308</v>
      </c>
      <c r="D436" s="17">
        <v>178.98</v>
      </c>
      <c r="E436" s="17">
        <v>0.00142</v>
      </c>
      <c r="F436" s="3">
        <f t="shared" si="1"/>
        <v>36.358</v>
      </c>
      <c r="H436" s="16">
        <v>412.36</v>
      </c>
      <c r="I436" s="17">
        <v>188.353</v>
      </c>
      <c r="J436" s="17">
        <v>128.308</v>
      </c>
      <c r="K436" s="17">
        <v>178.98</v>
      </c>
      <c r="L436" s="17">
        <v>0.00134</v>
      </c>
      <c r="M436" s="3">
        <f t="shared" si="2"/>
        <v>60.045</v>
      </c>
      <c r="O436" s="16">
        <v>412.36</v>
      </c>
      <c r="P436" s="17">
        <v>196.842</v>
      </c>
      <c r="Q436" s="17">
        <v>128.308</v>
      </c>
      <c r="R436" s="17">
        <v>178.98</v>
      </c>
      <c r="S436" s="17">
        <v>0.00153</v>
      </c>
      <c r="T436" s="3">
        <f t="shared" si="3"/>
        <v>68.534</v>
      </c>
    </row>
    <row r="437">
      <c r="A437" s="13">
        <v>412.95</v>
      </c>
      <c r="B437" s="14">
        <v>186.383</v>
      </c>
      <c r="C437" s="14">
        <v>124.912</v>
      </c>
      <c r="D437" s="14">
        <v>182.196</v>
      </c>
      <c r="E437" s="14">
        <v>0.00136</v>
      </c>
      <c r="F437" s="3">
        <f t="shared" si="1"/>
        <v>58.075</v>
      </c>
      <c r="H437" s="13">
        <v>412.95</v>
      </c>
      <c r="I437" s="14">
        <v>178.973</v>
      </c>
      <c r="J437" s="14">
        <v>124.912</v>
      </c>
      <c r="K437" s="14">
        <v>182.196</v>
      </c>
      <c r="L437" s="14">
        <v>0.0012</v>
      </c>
      <c r="M437" s="3">
        <f t="shared" si="2"/>
        <v>54.061</v>
      </c>
      <c r="O437" s="13">
        <v>412.95</v>
      </c>
      <c r="P437" s="14">
        <v>190.862</v>
      </c>
      <c r="Q437" s="14">
        <v>124.912</v>
      </c>
      <c r="R437" s="14">
        <v>182.196</v>
      </c>
      <c r="S437" s="14">
        <v>0.00146</v>
      </c>
      <c r="T437" s="3">
        <f t="shared" si="3"/>
        <v>65.95</v>
      </c>
    </row>
    <row r="438">
      <c r="A438" s="16">
        <v>413.54</v>
      </c>
      <c r="B438" s="17">
        <v>223.29</v>
      </c>
      <c r="C438" s="17">
        <v>134.113</v>
      </c>
      <c r="D438" s="17">
        <v>205.502</v>
      </c>
      <c r="E438" s="17">
        <v>0.00198</v>
      </c>
      <c r="F438" s="3">
        <f t="shared" si="1"/>
        <v>98.378</v>
      </c>
      <c r="H438" s="16">
        <v>413.54</v>
      </c>
      <c r="I438" s="17">
        <v>208.28</v>
      </c>
      <c r="J438" s="17">
        <v>134.113</v>
      </c>
      <c r="K438" s="17">
        <v>205.502</v>
      </c>
      <c r="L438" s="17">
        <v>0.00164</v>
      </c>
      <c r="M438" s="3">
        <f t="shared" si="2"/>
        <v>74.167</v>
      </c>
      <c r="O438" s="16">
        <v>413.54</v>
      </c>
      <c r="P438" s="17">
        <v>214.07</v>
      </c>
      <c r="Q438" s="17">
        <v>134.113</v>
      </c>
      <c r="R438" s="17">
        <v>205.502</v>
      </c>
      <c r="S438" s="17">
        <v>0.00177</v>
      </c>
      <c r="T438" s="3">
        <f t="shared" si="3"/>
        <v>79.957</v>
      </c>
    </row>
    <row r="439">
      <c r="A439" s="13">
        <v>414.14</v>
      </c>
      <c r="B439" s="14">
        <v>219.586</v>
      </c>
      <c r="C439" s="14">
        <v>151.913</v>
      </c>
      <c r="D439" s="14">
        <v>195.499</v>
      </c>
      <c r="E439" s="14">
        <v>0.00151</v>
      </c>
      <c r="F439" s="3">
        <f t="shared" si="1"/>
        <v>85.473</v>
      </c>
      <c r="H439" s="13">
        <v>414.14</v>
      </c>
      <c r="I439" s="14">
        <v>199.876</v>
      </c>
      <c r="J439" s="14">
        <v>151.913</v>
      </c>
      <c r="K439" s="14">
        <v>195.499</v>
      </c>
      <c r="L439" s="14">
        <v>0.00107</v>
      </c>
      <c r="M439" s="3">
        <f t="shared" si="2"/>
        <v>47.963</v>
      </c>
      <c r="O439" s="13">
        <v>414.14</v>
      </c>
      <c r="P439" s="14">
        <v>220.166</v>
      </c>
      <c r="Q439" s="14">
        <v>151.913</v>
      </c>
      <c r="R439" s="14">
        <v>195.499</v>
      </c>
      <c r="S439" s="14">
        <v>0.00152</v>
      </c>
      <c r="T439" s="3">
        <f t="shared" si="3"/>
        <v>68.253</v>
      </c>
    </row>
    <row r="440">
      <c r="A440" s="16">
        <v>414.73</v>
      </c>
      <c r="B440" s="17">
        <v>151.07</v>
      </c>
      <c r="C440" s="17">
        <v>94.11</v>
      </c>
      <c r="D440" s="17">
        <v>141.185</v>
      </c>
      <c r="E440" s="17">
        <v>0.00128</v>
      </c>
      <c r="F440" s="3">
        <f t="shared" si="1"/>
        <v>-0.843</v>
      </c>
      <c r="H440" s="16">
        <v>414.73</v>
      </c>
      <c r="I440" s="17">
        <v>160.66</v>
      </c>
      <c r="J440" s="17">
        <v>94.11</v>
      </c>
      <c r="K440" s="17">
        <v>141.185</v>
      </c>
      <c r="L440" s="17">
        <v>0.0015</v>
      </c>
      <c r="M440" s="3">
        <f t="shared" si="2"/>
        <v>66.55</v>
      </c>
      <c r="O440" s="16">
        <v>414.73</v>
      </c>
      <c r="P440" s="17">
        <v>169.949</v>
      </c>
      <c r="Q440" s="17">
        <v>94.11</v>
      </c>
      <c r="R440" s="17">
        <v>141.185</v>
      </c>
      <c r="S440" s="17">
        <v>0.00171</v>
      </c>
      <c r="T440" s="3">
        <f t="shared" si="3"/>
        <v>75.839</v>
      </c>
    </row>
    <row r="441">
      <c r="A441" s="13">
        <v>415.32</v>
      </c>
      <c r="B441" s="14">
        <v>189.884</v>
      </c>
      <c r="C441" s="14">
        <v>135.812</v>
      </c>
      <c r="D441" s="14">
        <v>172.797</v>
      </c>
      <c r="E441" s="14">
        <v>0.00122</v>
      </c>
      <c r="F441" s="3">
        <f t="shared" si="1"/>
        <v>95.774</v>
      </c>
      <c r="H441" s="13">
        <v>415.32</v>
      </c>
      <c r="I441" s="14">
        <v>192.074</v>
      </c>
      <c r="J441" s="14">
        <v>135.812</v>
      </c>
      <c r="K441" s="14">
        <v>172.797</v>
      </c>
      <c r="L441" s="14">
        <v>0.00126</v>
      </c>
      <c r="M441" s="3">
        <f t="shared" si="2"/>
        <v>56.262</v>
      </c>
      <c r="O441" s="13">
        <v>415.32</v>
      </c>
      <c r="P441" s="14">
        <v>178.663</v>
      </c>
      <c r="Q441" s="14">
        <v>135.812</v>
      </c>
      <c r="R441" s="14">
        <v>172.797</v>
      </c>
      <c r="S441" s="14">
        <v>9.6E-4</v>
      </c>
      <c r="T441" s="3">
        <f t="shared" si="3"/>
        <v>42.851</v>
      </c>
    </row>
    <row r="442">
      <c r="A442" s="16">
        <v>415.91</v>
      </c>
      <c r="B442" s="17">
        <v>188.007</v>
      </c>
      <c r="C442" s="17">
        <v>115.916</v>
      </c>
      <c r="D442" s="17">
        <v>166.215</v>
      </c>
      <c r="E442" s="17">
        <v>0.00163</v>
      </c>
      <c r="F442" s="3">
        <f t="shared" si="1"/>
        <v>52.195</v>
      </c>
      <c r="H442" s="16">
        <v>415.91</v>
      </c>
      <c r="I442" s="17">
        <v>165.597</v>
      </c>
      <c r="J442" s="17">
        <v>115.916</v>
      </c>
      <c r="K442" s="17">
        <v>166.215</v>
      </c>
      <c r="L442" s="17">
        <v>0.00112</v>
      </c>
      <c r="M442" s="3">
        <f t="shared" si="2"/>
        <v>49.681</v>
      </c>
      <c r="O442" s="16">
        <v>415.91</v>
      </c>
      <c r="P442" s="17">
        <v>173.587</v>
      </c>
      <c r="Q442" s="17">
        <v>115.916</v>
      </c>
      <c r="R442" s="17">
        <v>166.215</v>
      </c>
      <c r="S442" s="17">
        <v>0.0013</v>
      </c>
      <c r="T442" s="3">
        <f t="shared" si="3"/>
        <v>57.671</v>
      </c>
    </row>
    <row r="443">
      <c r="A443" s="13">
        <v>416.5</v>
      </c>
      <c r="B443" s="14">
        <v>176.997</v>
      </c>
      <c r="C443" s="14">
        <v>103.914</v>
      </c>
      <c r="D443" s="14">
        <v>171.807</v>
      </c>
      <c r="E443" s="14">
        <v>0.00165</v>
      </c>
      <c r="F443" s="3">
        <f t="shared" si="1"/>
        <v>61.081</v>
      </c>
      <c r="H443" s="13">
        <v>416.5</v>
      </c>
      <c r="I443" s="14">
        <v>193.086</v>
      </c>
      <c r="J443" s="14">
        <v>103.914</v>
      </c>
      <c r="K443" s="14">
        <v>171.807</v>
      </c>
      <c r="L443" s="14">
        <v>0.00202</v>
      </c>
      <c r="M443" s="3">
        <f t="shared" si="2"/>
        <v>89.172</v>
      </c>
      <c r="O443" s="13">
        <v>416.5</v>
      </c>
      <c r="P443" s="14">
        <v>191.676</v>
      </c>
      <c r="Q443" s="14">
        <v>103.914</v>
      </c>
      <c r="R443" s="14">
        <v>171.807</v>
      </c>
      <c r="S443" s="14">
        <v>0.00199</v>
      </c>
      <c r="T443" s="3">
        <f t="shared" si="3"/>
        <v>87.762</v>
      </c>
    </row>
    <row r="444">
      <c r="A444" s="16">
        <v>417.1</v>
      </c>
      <c r="B444" s="17">
        <v>174.081</v>
      </c>
      <c r="C444" s="17">
        <v>130.212</v>
      </c>
      <c r="D444" s="17">
        <v>171.694</v>
      </c>
      <c r="E444" s="17">
        <v>0.001</v>
      </c>
      <c r="F444" s="3">
        <f t="shared" si="1"/>
        <v>70.167</v>
      </c>
      <c r="H444" s="16">
        <v>417.1</v>
      </c>
      <c r="I444" s="17">
        <v>173.771</v>
      </c>
      <c r="J444" s="17">
        <v>130.212</v>
      </c>
      <c r="K444" s="17">
        <v>171.694</v>
      </c>
      <c r="L444" s="17">
        <v>0.001</v>
      </c>
      <c r="M444" s="3">
        <f t="shared" si="2"/>
        <v>43.559</v>
      </c>
      <c r="O444" s="16">
        <v>417.1</v>
      </c>
      <c r="P444" s="17">
        <v>173.86</v>
      </c>
      <c r="Q444" s="17">
        <v>130.212</v>
      </c>
      <c r="R444" s="17">
        <v>171.694</v>
      </c>
      <c r="S444" s="17">
        <v>0.001</v>
      </c>
      <c r="T444" s="3">
        <f t="shared" si="3"/>
        <v>43.648</v>
      </c>
    </row>
    <row r="445">
      <c r="A445" s="13">
        <v>417.69</v>
      </c>
      <c r="B445" s="14">
        <v>299.391</v>
      </c>
      <c r="C445" s="14">
        <v>208.313</v>
      </c>
      <c r="D445" s="14">
        <v>308.703</v>
      </c>
      <c r="E445" s="14">
        <v>0.00209</v>
      </c>
      <c r="F445" s="3">
        <f t="shared" si="1"/>
        <v>169.179</v>
      </c>
      <c r="H445" s="13">
        <v>417.69</v>
      </c>
      <c r="I445" s="14">
        <v>297.181</v>
      </c>
      <c r="J445" s="14">
        <v>208.313</v>
      </c>
      <c r="K445" s="14">
        <v>308.703</v>
      </c>
      <c r="L445" s="14">
        <v>0.00204</v>
      </c>
      <c r="M445" s="3">
        <f t="shared" si="2"/>
        <v>88.868</v>
      </c>
      <c r="O445" s="13">
        <v>417.69</v>
      </c>
      <c r="P445" s="14">
        <v>305.271</v>
      </c>
      <c r="Q445" s="14">
        <v>208.313</v>
      </c>
      <c r="R445" s="14">
        <v>308.703</v>
      </c>
      <c r="S445" s="14">
        <v>0.00223</v>
      </c>
      <c r="T445" s="3">
        <f t="shared" si="3"/>
        <v>96.958</v>
      </c>
    </row>
    <row r="446">
      <c r="A446" s="16">
        <v>418.28</v>
      </c>
      <c r="B446" s="17">
        <v>232.592</v>
      </c>
      <c r="C446" s="17">
        <v>167.213</v>
      </c>
      <c r="D446" s="17">
        <v>220.003</v>
      </c>
      <c r="E446" s="17">
        <v>0.00151</v>
      </c>
      <c r="F446" s="3">
        <f t="shared" si="1"/>
        <v>24.279</v>
      </c>
      <c r="H446" s="16">
        <v>418.28</v>
      </c>
      <c r="I446" s="17">
        <v>225.682</v>
      </c>
      <c r="J446" s="17">
        <v>167.213</v>
      </c>
      <c r="K446" s="17">
        <v>220.003</v>
      </c>
      <c r="L446" s="17">
        <v>0.00135</v>
      </c>
      <c r="M446" s="3">
        <f t="shared" si="2"/>
        <v>58.469</v>
      </c>
      <c r="O446" s="16">
        <v>418.28</v>
      </c>
      <c r="P446" s="17">
        <v>222.771</v>
      </c>
      <c r="Q446" s="17">
        <v>167.213</v>
      </c>
      <c r="R446" s="17">
        <v>220.003</v>
      </c>
      <c r="S446" s="17">
        <v>0.00128</v>
      </c>
      <c r="T446" s="3">
        <f t="shared" si="3"/>
        <v>55.558</v>
      </c>
    </row>
    <row r="447">
      <c r="A447" s="13">
        <v>418.87</v>
      </c>
      <c r="B447" s="14">
        <v>225.304</v>
      </c>
      <c r="C447" s="14">
        <v>147.516</v>
      </c>
      <c r="D447" s="14">
        <v>198.614</v>
      </c>
      <c r="E447" s="14">
        <v>0.0018</v>
      </c>
      <c r="F447" s="3">
        <f t="shared" si="1"/>
        <v>58.091</v>
      </c>
      <c r="H447" s="13">
        <v>418.87</v>
      </c>
      <c r="I447" s="14">
        <v>226.795</v>
      </c>
      <c r="J447" s="14">
        <v>147.516</v>
      </c>
      <c r="K447" s="14">
        <v>198.614</v>
      </c>
      <c r="L447" s="14">
        <v>0.00183</v>
      </c>
      <c r="M447" s="3">
        <f t="shared" si="2"/>
        <v>79.279</v>
      </c>
      <c r="O447" s="13">
        <v>418.87</v>
      </c>
      <c r="P447" s="14">
        <v>211.285</v>
      </c>
      <c r="Q447" s="14">
        <v>147.516</v>
      </c>
      <c r="R447" s="14">
        <v>198.614</v>
      </c>
      <c r="S447" s="14">
        <v>0.00148</v>
      </c>
      <c r="T447" s="3">
        <f t="shared" si="3"/>
        <v>63.769</v>
      </c>
    </row>
    <row r="448">
      <c r="A448" s="16">
        <v>419.47</v>
      </c>
      <c r="B448" s="17">
        <v>233.894</v>
      </c>
      <c r="C448" s="17">
        <v>152.814</v>
      </c>
      <c r="D448" s="17">
        <v>205.005</v>
      </c>
      <c r="E448" s="17">
        <v>0.00189</v>
      </c>
      <c r="F448" s="3">
        <f t="shared" si="1"/>
        <v>86.378</v>
      </c>
      <c r="H448" s="16">
        <v>419.47</v>
      </c>
      <c r="I448" s="17">
        <v>216.284</v>
      </c>
      <c r="J448" s="17">
        <v>152.814</v>
      </c>
      <c r="K448" s="17">
        <v>205.005</v>
      </c>
      <c r="L448" s="17">
        <v>0.00148</v>
      </c>
      <c r="M448" s="3">
        <f t="shared" si="2"/>
        <v>63.47</v>
      </c>
      <c r="O448" s="16">
        <v>419.47</v>
      </c>
      <c r="P448" s="17">
        <v>219.174</v>
      </c>
      <c r="Q448" s="17">
        <v>152.814</v>
      </c>
      <c r="R448" s="17">
        <v>205.005</v>
      </c>
      <c r="S448" s="17">
        <v>0.00154</v>
      </c>
      <c r="T448" s="3">
        <f t="shared" si="3"/>
        <v>66.36</v>
      </c>
    </row>
    <row r="449">
      <c r="A449" s="13">
        <v>420.06</v>
      </c>
      <c r="B449" s="14">
        <v>261.927</v>
      </c>
      <c r="C449" s="14">
        <v>187.02</v>
      </c>
      <c r="D449" s="14">
        <v>260.033</v>
      </c>
      <c r="E449" s="14">
        <v>0.00174</v>
      </c>
      <c r="F449" s="3">
        <f t="shared" si="1"/>
        <v>109.113</v>
      </c>
      <c r="H449" s="13">
        <v>420.06</v>
      </c>
      <c r="I449" s="14">
        <v>273.818</v>
      </c>
      <c r="J449" s="14">
        <v>187.02</v>
      </c>
      <c r="K449" s="14">
        <v>260.033</v>
      </c>
      <c r="L449" s="14">
        <v>0.00202</v>
      </c>
      <c r="M449" s="3">
        <f t="shared" si="2"/>
        <v>86.798</v>
      </c>
      <c r="O449" s="13">
        <v>420.06</v>
      </c>
      <c r="P449" s="14">
        <v>264.509</v>
      </c>
      <c r="Q449" s="14">
        <v>187.02</v>
      </c>
      <c r="R449" s="14">
        <v>260.033</v>
      </c>
      <c r="S449" s="14">
        <v>0.0018</v>
      </c>
      <c r="T449" s="3">
        <f t="shared" si="3"/>
        <v>77.489</v>
      </c>
    </row>
    <row r="450">
      <c r="A450" s="16">
        <v>420.65</v>
      </c>
      <c r="B450" s="17">
        <v>248.095</v>
      </c>
      <c r="C450" s="17">
        <v>167.714</v>
      </c>
      <c r="D450" s="17">
        <v>241.906</v>
      </c>
      <c r="E450" s="17">
        <v>0.00189</v>
      </c>
      <c r="F450" s="3">
        <f t="shared" si="1"/>
        <v>61.075</v>
      </c>
      <c r="H450" s="16">
        <v>420.65</v>
      </c>
      <c r="I450" s="17">
        <v>221.985</v>
      </c>
      <c r="J450" s="17">
        <v>167.714</v>
      </c>
      <c r="K450" s="17">
        <v>241.906</v>
      </c>
      <c r="L450" s="17">
        <v>0.00128</v>
      </c>
      <c r="M450" s="3">
        <f t="shared" si="2"/>
        <v>54.271</v>
      </c>
      <c r="O450" s="16">
        <v>420.65</v>
      </c>
      <c r="P450" s="17">
        <v>244.075</v>
      </c>
      <c r="Q450" s="17">
        <v>167.714</v>
      </c>
      <c r="R450" s="17">
        <v>241.906</v>
      </c>
      <c r="S450" s="17">
        <v>0.0018</v>
      </c>
      <c r="T450" s="3">
        <f t="shared" si="3"/>
        <v>76.361</v>
      </c>
    </row>
    <row r="451">
      <c r="A451" s="13">
        <v>421.24</v>
      </c>
      <c r="B451" s="14">
        <v>192.424</v>
      </c>
      <c r="C451" s="14">
        <v>140.719</v>
      </c>
      <c r="D451" s="14">
        <v>181.13</v>
      </c>
      <c r="E451" s="14">
        <v>0.00122</v>
      </c>
      <c r="F451" s="3">
        <f t="shared" si="1"/>
        <v>24.71</v>
      </c>
      <c r="H451" s="13">
        <v>421.24</v>
      </c>
      <c r="I451" s="14">
        <v>191.614</v>
      </c>
      <c r="J451" s="14">
        <v>140.719</v>
      </c>
      <c r="K451" s="14">
        <v>181.13</v>
      </c>
      <c r="L451" s="14">
        <v>0.0012</v>
      </c>
      <c r="M451" s="3">
        <f t="shared" si="2"/>
        <v>50.895</v>
      </c>
      <c r="O451" s="13">
        <v>421.24</v>
      </c>
      <c r="P451" s="14">
        <v>173.305</v>
      </c>
      <c r="Q451" s="14">
        <v>140.719</v>
      </c>
      <c r="R451" s="14">
        <v>181.13</v>
      </c>
      <c r="S451" s="14">
        <v>7.7E-4</v>
      </c>
      <c r="T451" s="3">
        <f t="shared" si="3"/>
        <v>32.586</v>
      </c>
    </row>
    <row r="452">
      <c r="A452" s="16">
        <v>421.83</v>
      </c>
      <c r="B452" s="17">
        <v>179.819</v>
      </c>
      <c r="C452" s="17">
        <v>118.219</v>
      </c>
      <c r="D452" s="17">
        <v>158.626</v>
      </c>
      <c r="E452" s="17">
        <v>0.00147</v>
      </c>
      <c r="F452" s="3">
        <f t="shared" si="1"/>
        <v>39.1</v>
      </c>
      <c r="H452" s="16">
        <v>421.83</v>
      </c>
      <c r="I452" s="17">
        <v>155.11</v>
      </c>
      <c r="J452" s="17">
        <v>118.219</v>
      </c>
      <c r="K452" s="17">
        <v>158.626</v>
      </c>
      <c r="L452" s="17">
        <v>8.8E-4</v>
      </c>
      <c r="M452" s="3">
        <f t="shared" si="2"/>
        <v>36.891</v>
      </c>
      <c r="O452" s="16">
        <v>421.83</v>
      </c>
      <c r="P452" s="17">
        <v>178.1</v>
      </c>
      <c r="Q452" s="17">
        <v>118.219</v>
      </c>
      <c r="R452" s="17">
        <v>158.626</v>
      </c>
      <c r="S452" s="17">
        <v>0.00143</v>
      </c>
      <c r="T452" s="3">
        <f t="shared" si="3"/>
        <v>59.881</v>
      </c>
    </row>
    <row r="453">
      <c r="A453" s="13">
        <v>422.43</v>
      </c>
      <c r="B453" s="14">
        <v>189.416</v>
      </c>
      <c r="C453" s="14">
        <v>112.318</v>
      </c>
      <c r="D453" s="14">
        <v>178.223</v>
      </c>
      <c r="E453" s="14">
        <v>0.00186</v>
      </c>
      <c r="F453" s="3">
        <f t="shared" si="1"/>
        <v>71.197</v>
      </c>
      <c r="H453" s="13">
        <v>422.43</v>
      </c>
      <c r="I453" s="14">
        <v>176.606</v>
      </c>
      <c r="J453" s="14">
        <v>112.318</v>
      </c>
      <c r="K453" s="14">
        <v>178.223</v>
      </c>
      <c r="L453" s="14">
        <v>0.00155</v>
      </c>
      <c r="M453" s="3">
        <f t="shared" si="2"/>
        <v>64.288</v>
      </c>
      <c r="O453" s="13">
        <v>422.43</v>
      </c>
      <c r="P453" s="14">
        <v>178.397</v>
      </c>
      <c r="Q453" s="14">
        <v>112.318</v>
      </c>
      <c r="R453" s="14">
        <v>178.223</v>
      </c>
      <c r="S453" s="14">
        <v>0.00159</v>
      </c>
      <c r="T453" s="3">
        <f t="shared" si="3"/>
        <v>66.079</v>
      </c>
    </row>
    <row r="454">
      <c r="A454" s="16">
        <v>423.02</v>
      </c>
      <c r="B454" s="17">
        <v>201.398</v>
      </c>
      <c r="C454" s="17">
        <v>164.615</v>
      </c>
      <c r="D454" s="17">
        <v>203.809</v>
      </c>
      <c r="E454" s="17">
        <v>8.9E-4</v>
      </c>
      <c r="F454" s="3">
        <f t="shared" si="1"/>
        <v>89.08</v>
      </c>
      <c r="H454" s="16">
        <v>423.02</v>
      </c>
      <c r="I454" s="17">
        <v>201.488</v>
      </c>
      <c r="J454" s="17">
        <v>164.615</v>
      </c>
      <c r="K454" s="17">
        <v>203.809</v>
      </c>
      <c r="L454" s="17">
        <v>8.9E-4</v>
      </c>
      <c r="M454" s="3">
        <f t="shared" si="2"/>
        <v>36.873</v>
      </c>
      <c r="O454" s="16">
        <v>423.02</v>
      </c>
      <c r="P454" s="17">
        <v>215.578</v>
      </c>
      <c r="Q454" s="17">
        <v>164.615</v>
      </c>
      <c r="R454" s="17">
        <v>203.809</v>
      </c>
      <c r="S454" s="17">
        <v>0.00123</v>
      </c>
      <c r="T454" s="3">
        <f t="shared" si="3"/>
        <v>50.963</v>
      </c>
    </row>
    <row r="455">
      <c r="A455" s="13">
        <v>423.61</v>
      </c>
      <c r="B455" s="14">
        <v>270.95</v>
      </c>
      <c r="C455" s="14">
        <v>186.624</v>
      </c>
      <c r="D455" s="14">
        <v>254.452</v>
      </c>
      <c r="E455" s="14">
        <v>0.00204</v>
      </c>
      <c r="F455" s="3">
        <f t="shared" si="1"/>
        <v>106.335</v>
      </c>
      <c r="H455" s="13">
        <v>423.61</v>
      </c>
      <c r="I455" s="14">
        <v>265.742</v>
      </c>
      <c r="J455" s="14">
        <v>186.624</v>
      </c>
      <c r="K455" s="14">
        <v>254.452</v>
      </c>
      <c r="L455" s="14">
        <v>0.00192</v>
      </c>
      <c r="M455" s="3">
        <f t="shared" si="2"/>
        <v>79.118</v>
      </c>
      <c r="O455" s="13">
        <v>423.61</v>
      </c>
      <c r="P455" s="14">
        <v>261.433</v>
      </c>
      <c r="Q455" s="14">
        <v>186.624</v>
      </c>
      <c r="R455" s="14">
        <v>254.452</v>
      </c>
      <c r="S455" s="14">
        <v>0.00181</v>
      </c>
      <c r="T455" s="3">
        <f t="shared" si="3"/>
        <v>74.809</v>
      </c>
    </row>
    <row r="456">
      <c r="A456" s="16">
        <v>424.2</v>
      </c>
      <c r="B456" s="17">
        <v>193.238</v>
      </c>
      <c r="C456" s="17">
        <v>138.322</v>
      </c>
      <c r="D456" s="17">
        <v>180.842</v>
      </c>
      <c r="E456" s="17">
        <v>0.00135</v>
      </c>
      <c r="F456" s="3">
        <f t="shared" si="1"/>
        <v>6.614</v>
      </c>
      <c r="H456" s="16">
        <v>424.2</v>
      </c>
      <c r="I456" s="17">
        <v>174.729</v>
      </c>
      <c r="J456" s="17">
        <v>138.322</v>
      </c>
      <c r="K456" s="17">
        <v>180.842</v>
      </c>
      <c r="L456" s="17">
        <v>8.9E-4</v>
      </c>
      <c r="M456" s="3">
        <f t="shared" si="2"/>
        <v>36.407</v>
      </c>
      <c r="O456" s="16">
        <v>424.2</v>
      </c>
      <c r="P456" s="17">
        <v>182.519</v>
      </c>
      <c r="Q456" s="17">
        <v>138.322</v>
      </c>
      <c r="R456" s="17">
        <v>180.842</v>
      </c>
      <c r="S456" s="17">
        <v>0.00109</v>
      </c>
      <c r="T456" s="3">
        <f t="shared" si="3"/>
        <v>44.197</v>
      </c>
    </row>
    <row r="457">
      <c r="A457" s="13">
        <v>424.79</v>
      </c>
      <c r="B457" s="14">
        <v>244.053</v>
      </c>
      <c r="C457" s="14">
        <v>159.525</v>
      </c>
      <c r="D457" s="14">
        <v>232.855</v>
      </c>
      <c r="E457" s="14">
        <v>0.00208</v>
      </c>
      <c r="F457" s="3">
        <f t="shared" si="1"/>
        <v>105.731</v>
      </c>
      <c r="H457" s="13">
        <v>424.79</v>
      </c>
      <c r="I457" s="14">
        <v>224.245</v>
      </c>
      <c r="J457" s="14">
        <v>159.525</v>
      </c>
      <c r="K457" s="14">
        <v>232.855</v>
      </c>
      <c r="L457" s="14">
        <v>0.00159</v>
      </c>
      <c r="M457" s="3">
        <f t="shared" si="2"/>
        <v>64.72</v>
      </c>
      <c r="O457" s="13">
        <v>424.79</v>
      </c>
      <c r="P457" s="14">
        <v>234.736</v>
      </c>
      <c r="Q457" s="14">
        <v>159.525</v>
      </c>
      <c r="R457" s="14">
        <v>232.855</v>
      </c>
      <c r="S457" s="14">
        <v>0.00185</v>
      </c>
      <c r="T457" s="3">
        <f t="shared" si="3"/>
        <v>75.211</v>
      </c>
    </row>
    <row r="458">
      <c r="A458" s="16">
        <v>425.38</v>
      </c>
      <c r="B458" s="17">
        <v>187.732</v>
      </c>
      <c r="C458" s="17">
        <v>130.721</v>
      </c>
      <c r="D458" s="17">
        <v>175.137</v>
      </c>
      <c r="E458" s="17">
        <v>0.00142</v>
      </c>
      <c r="F458" s="3">
        <f t="shared" si="1"/>
        <v>28.207</v>
      </c>
      <c r="H458" s="16">
        <v>425.38</v>
      </c>
      <c r="I458" s="17">
        <v>173.923</v>
      </c>
      <c r="J458" s="17">
        <v>130.721</v>
      </c>
      <c r="K458" s="17">
        <v>175.137</v>
      </c>
      <c r="L458" s="17">
        <v>0.00108</v>
      </c>
      <c r="M458" s="3">
        <f t="shared" si="2"/>
        <v>43.202</v>
      </c>
      <c r="O458" s="16">
        <v>425.38</v>
      </c>
      <c r="P458" s="17">
        <v>169.313</v>
      </c>
      <c r="Q458" s="17">
        <v>130.721</v>
      </c>
      <c r="R458" s="17">
        <v>175.137</v>
      </c>
      <c r="S458" s="17">
        <v>9.6E-4</v>
      </c>
      <c r="T458" s="3">
        <f t="shared" si="3"/>
        <v>38.592</v>
      </c>
    </row>
    <row r="459">
      <c r="A459" s="13">
        <v>425.98</v>
      </c>
      <c r="B459" s="14">
        <v>184.429</v>
      </c>
      <c r="C459" s="14">
        <v>111.72</v>
      </c>
      <c r="D459" s="14">
        <v>161.034</v>
      </c>
      <c r="E459" s="14">
        <v>0.00182</v>
      </c>
      <c r="F459" s="3">
        <f t="shared" si="1"/>
        <v>53.708</v>
      </c>
      <c r="H459" s="13">
        <v>425.98</v>
      </c>
      <c r="I459" s="14">
        <v>178.319</v>
      </c>
      <c r="J459" s="14">
        <v>111.72</v>
      </c>
      <c r="K459" s="14">
        <v>161.034</v>
      </c>
      <c r="L459" s="14">
        <v>0.00167</v>
      </c>
      <c r="M459" s="3">
        <f t="shared" si="2"/>
        <v>66.599</v>
      </c>
      <c r="O459" s="13">
        <v>425.98</v>
      </c>
      <c r="P459" s="14">
        <v>165.71</v>
      </c>
      <c r="Q459" s="14">
        <v>111.72</v>
      </c>
      <c r="R459" s="14">
        <v>161.034</v>
      </c>
      <c r="S459" s="14">
        <v>0.00135</v>
      </c>
      <c r="T459" s="3">
        <f t="shared" si="3"/>
        <v>53.99</v>
      </c>
    </row>
    <row r="460">
      <c r="A460" s="16">
        <v>426.57</v>
      </c>
      <c r="B460" s="17">
        <v>287.257</v>
      </c>
      <c r="C460" s="17">
        <v>205.726</v>
      </c>
      <c r="D460" s="17">
        <v>273.458</v>
      </c>
      <c r="E460" s="17">
        <v>0.00206</v>
      </c>
      <c r="F460" s="3">
        <f t="shared" si="1"/>
        <v>175.537</v>
      </c>
      <c r="H460" s="16">
        <v>426.57</v>
      </c>
      <c r="I460" s="17">
        <v>280.249</v>
      </c>
      <c r="J460" s="17">
        <v>205.726</v>
      </c>
      <c r="K460" s="17">
        <v>273.458</v>
      </c>
      <c r="L460" s="17">
        <v>0.00188</v>
      </c>
      <c r="M460" s="3">
        <f t="shared" si="2"/>
        <v>74.523</v>
      </c>
      <c r="O460" s="16">
        <v>426.57</v>
      </c>
      <c r="P460" s="17">
        <v>284.94</v>
      </c>
      <c r="Q460" s="17">
        <v>205.726</v>
      </c>
      <c r="R460" s="17">
        <v>273.458</v>
      </c>
      <c r="S460" s="17">
        <v>0.002</v>
      </c>
      <c r="T460" s="3">
        <f t="shared" si="3"/>
        <v>79.214</v>
      </c>
    </row>
    <row r="461">
      <c r="A461" s="13">
        <v>427.16</v>
      </c>
      <c r="B461" s="14">
        <v>326.665</v>
      </c>
      <c r="C461" s="14">
        <v>216.527</v>
      </c>
      <c r="D461" s="14">
        <v>314.465</v>
      </c>
      <c r="E461" s="14">
        <v>0.00279</v>
      </c>
      <c r="F461" s="3">
        <f t="shared" si="1"/>
        <v>120.939</v>
      </c>
      <c r="H461" s="13">
        <v>427.16</v>
      </c>
      <c r="I461" s="14">
        <v>315.357</v>
      </c>
      <c r="J461" s="14">
        <v>216.527</v>
      </c>
      <c r="K461" s="14">
        <v>314.465</v>
      </c>
      <c r="L461" s="14">
        <v>0.00251</v>
      </c>
      <c r="M461" s="3">
        <f t="shared" si="2"/>
        <v>98.83</v>
      </c>
      <c r="O461" s="13">
        <v>427.16</v>
      </c>
      <c r="P461" s="14">
        <v>308.948</v>
      </c>
      <c r="Q461" s="14">
        <v>216.527</v>
      </c>
      <c r="R461" s="14">
        <v>314.465</v>
      </c>
      <c r="S461" s="14">
        <v>0.00234</v>
      </c>
      <c r="T461" s="3">
        <f t="shared" si="3"/>
        <v>92.421</v>
      </c>
    </row>
    <row r="462">
      <c r="A462" s="16">
        <v>427.75</v>
      </c>
      <c r="B462" s="17">
        <v>186.248</v>
      </c>
      <c r="C462" s="17">
        <v>118.524</v>
      </c>
      <c r="D462" s="17">
        <v>170.951</v>
      </c>
      <c r="E462" s="17">
        <v>0.00175</v>
      </c>
      <c r="F462" s="3">
        <f t="shared" si="1"/>
        <v>-30.279</v>
      </c>
      <c r="H462" s="16">
        <v>427.75</v>
      </c>
      <c r="I462" s="17">
        <v>174.939</v>
      </c>
      <c r="J462" s="17">
        <v>118.524</v>
      </c>
      <c r="K462" s="17">
        <v>170.951</v>
      </c>
      <c r="L462" s="17">
        <v>0.00145</v>
      </c>
      <c r="M462" s="3">
        <f t="shared" si="2"/>
        <v>56.415</v>
      </c>
      <c r="O462" s="16">
        <v>427.75</v>
      </c>
      <c r="P462" s="17">
        <v>190.931</v>
      </c>
      <c r="Q462" s="17">
        <v>118.524</v>
      </c>
      <c r="R462" s="17">
        <v>170.951</v>
      </c>
      <c r="S462" s="17">
        <v>0.00187</v>
      </c>
      <c r="T462" s="3">
        <f t="shared" si="3"/>
        <v>72.407</v>
      </c>
    </row>
    <row r="463">
      <c r="A463" s="13">
        <v>428.34</v>
      </c>
      <c r="B463" s="14">
        <v>167.16</v>
      </c>
      <c r="C463" s="14">
        <v>106.026</v>
      </c>
      <c r="D463" s="14">
        <v>162.861</v>
      </c>
      <c r="E463" s="14">
        <v>0.00159</v>
      </c>
      <c r="F463" s="3">
        <f t="shared" si="1"/>
        <v>48.636</v>
      </c>
      <c r="H463" s="13">
        <v>428.34</v>
      </c>
      <c r="I463" s="14">
        <v>165.052</v>
      </c>
      <c r="J463" s="14">
        <v>106.026</v>
      </c>
      <c r="K463" s="14">
        <v>162.861</v>
      </c>
      <c r="L463" s="14">
        <v>0.00153</v>
      </c>
      <c r="M463" s="3">
        <f t="shared" si="2"/>
        <v>59.026</v>
      </c>
      <c r="O463" s="13">
        <v>428.34</v>
      </c>
      <c r="P463" s="14">
        <v>175.044</v>
      </c>
      <c r="Q463" s="14">
        <v>106.026</v>
      </c>
      <c r="R463" s="14">
        <v>162.861</v>
      </c>
      <c r="S463" s="14">
        <v>0.00179</v>
      </c>
      <c r="T463" s="3">
        <f t="shared" si="3"/>
        <v>69.018</v>
      </c>
    </row>
    <row r="464">
      <c r="A464" s="16">
        <v>428.93</v>
      </c>
      <c r="B464" s="17">
        <v>232.591</v>
      </c>
      <c r="C464" s="17">
        <v>170.132</v>
      </c>
      <c r="D464" s="17">
        <v>215.487</v>
      </c>
      <c r="E464" s="17">
        <v>0.00161</v>
      </c>
      <c r="F464" s="3">
        <f t="shared" si="1"/>
        <v>126.565</v>
      </c>
      <c r="H464" s="16">
        <v>428.93</v>
      </c>
      <c r="I464" s="17">
        <v>214.984</v>
      </c>
      <c r="J464" s="17">
        <v>170.132</v>
      </c>
      <c r="K464" s="17">
        <v>215.487</v>
      </c>
      <c r="L464" s="17">
        <v>0.00116</v>
      </c>
      <c r="M464" s="3">
        <f t="shared" si="2"/>
        <v>44.852</v>
      </c>
      <c r="O464" s="16">
        <v>428.93</v>
      </c>
      <c r="P464" s="17">
        <v>223.876</v>
      </c>
      <c r="Q464" s="17">
        <v>170.132</v>
      </c>
      <c r="R464" s="17">
        <v>215.487</v>
      </c>
      <c r="S464" s="17">
        <v>0.00139</v>
      </c>
      <c r="T464" s="3">
        <f t="shared" si="3"/>
        <v>53.744</v>
      </c>
    </row>
    <row r="465">
      <c r="A465" s="13">
        <v>429.53</v>
      </c>
      <c r="B465" s="14">
        <v>235.514</v>
      </c>
      <c r="C465" s="14">
        <v>162.736</v>
      </c>
      <c r="D465" s="14">
        <v>224.606</v>
      </c>
      <c r="E465" s="14">
        <v>0.0019</v>
      </c>
      <c r="F465" s="3">
        <f t="shared" si="1"/>
        <v>65.382</v>
      </c>
      <c r="H465" s="13">
        <v>429.53</v>
      </c>
      <c r="I465" s="14">
        <v>230.907</v>
      </c>
      <c r="J465" s="14">
        <v>162.736</v>
      </c>
      <c r="K465" s="14">
        <v>224.606</v>
      </c>
      <c r="L465" s="14">
        <v>0.00178</v>
      </c>
      <c r="M465" s="3">
        <f t="shared" si="2"/>
        <v>68.171</v>
      </c>
      <c r="O465" s="13">
        <v>429.53</v>
      </c>
      <c r="P465" s="14">
        <v>237.2</v>
      </c>
      <c r="Q465" s="14">
        <v>162.736</v>
      </c>
      <c r="R465" s="14">
        <v>224.606</v>
      </c>
      <c r="S465" s="14">
        <v>0.00194</v>
      </c>
      <c r="T465" s="3">
        <f t="shared" si="3"/>
        <v>74.464</v>
      </c>
    </row>
    <row r="466">
      <c r="A466" s="16">
        <v>430.12</v>
      </c>
      <c r="B466" s="17">
        <v>191.389</v>
      </c>
      <c r="C466" s="17">
        <v>126.731</v>
      </c>
      <c r="D466" s="17">
        <v>176.085</v>
      </c>
      <c r="E466" s="17">
        <v>0.00171</v>
      </c>
      <c r="F466" s="3">
        <f t="shared" si="1"/>
        <v>28.653</v>
      </c>
      <c r="H466" s="16">
        <v>430.12</v>
      </c>
      <c r="I466" s="17">
        <v>175.981</v>
      </c>
      <c r="J466" s="17">
        <v>126.731</v>
      </c>
      <c r="K466" s="17">
        <v>176.085</v>
      </c>
      <c r="L466" s="17">
        <v>0.0013</v>
      </c>
      <c r="M466" s="3">
        <f t="shared" si="2"/>
        <v>49.25</v>
      </c>
      <c r="O466" s="16">
        <v>430.12</v>
      </c>
      <c r="P466" s="17">
        <v>183.273</v>
      </c>
      <c r="Q466" s="17">
        <v>126.731</v>
      </c>
      <c r="R466" s="17">
        <v>176.085</v>
      </c>
      <c r="S466" s="17">
        <v>0.0015</v>
      </c>
      <c r="T466" s="3">
        <f t="shared" si="3"/>
        <v>56.542</v>
      </c>
    </row>
    <row r="467">
      <c r="A467" s="13">
        <v>430.71</v>
      </c>
      <c r="B467" s="14">
        <v>158.778</v>
      </c>
      <c r="C467" s="14">
        <v>104.729</v>
      </c>
      <c r="D467" s="14">
        <v>140.876</v>
      </c>
      <c r="E467" s="14">
        <v>0.00145</v>
      </c>
      <c r="F467" s="3">
        <f t="shared" si="1"/>
        <v>32.047</v>
      </c>
      <c r="H467" s="13">
        <v>430.71</v>
      </c>
      <c r="I467" s="14">
        <v>152.27</v>
      </c>
      <c r="J467" s="14">
        <v>104.729</v>
      </c>
      <c r="K467" s="14">
        <v>140.876</v>
      </c>
      <c r="L467" s="14">
        <v>0.00127</v>
      </c>
      <c r="M467" s="3">
        <f t="shared" si="2"/>
        <v>47.541</v>
      </c>
      <c r="O467" s="13">
        <v>430.71</v>
      </c>
      <c r="P467" s="14">
        <v>157.362</v>
      </c>
      <c r="Q467" s="14">
        <v>104.729</v>
      </c>
      <c r="R467" s="14">
        <v>140.876</v>
      </c>
      <c r="S467" s="14">
        <v>0.00141</v>
      </c>
      <c r="T467" s="3">
        <f t="shared" si="3"/>
        <v>52.633</v>
      </c>
    </row>
    <row r="468">
      <c r="A468" s="16">
        <v>431.3</v>
      </c>
      <c r="B468" s="17">
        <v>263.357</v>
      </c>
      <c r="C468" s="17">
        <v>202.425</v>
      </c>
      <c r="D468" s="17">
        <v>262.158</v>
      </c>
      <c r="E468" s="17">
        <v>0.00164</v>
      </c>
      <c r="F468" s="3">
        <f t="shared" si="1"/>
        <v>158.628</v>
      </c>
      <c r="H468" s="16">
        <v>431.3</v>
      </c>
      <c r="I468" s="17">
        <v>271.248</v>
      </c>
      <c r="J468" s="17">
        <v>202.425</v>
      </c>
      <c r="K468" s="17">
        <v>262.158</v>
      </c>
      <c r="L468" s="17">
        <v>0.00185</v>
      </c>
      <c r="M468" s="3">
        <f t="shared" si="2"/>
        <v>68.823</v>
      </c>
      <c r="O468" s="16">
        <v>431.3</v>
      </c>
      <c r="P468" s="17">
        <v>272.34</v>
      </c>
      <c r="Q468" s="17">
        <v>202.425</v>
      </c>
      <c r="R468" s="17">
        <v>262.158</v>
      </c>
      <c r="S468" s="17">
        <v>0.00188</v>
      </c>
      <c r="T468" s="3">
        <f t="shared" si="3"/>
        <v>69.915</v>
      </c>
    </row>
    <row r="469">
      <c r="A469" s="13">
        <v>431.89</v>
      </c>
      <c r="B469" s="14">
        <v>227.185</v>
      </c>
      <c r="C469" s="14">
        <v>165.031</v>
      </c>
      <c r="D469" s="14">
        <v>233.482</v>
      </c>
      <c r="E469" s="14">
        <v>0.00167</v>
      </c>
      <c r="F469" s="3">
        <f t="shared" si="1"/>
        <v>24.76</v>
      </c>
      <c r="H469" s="13">
        <v>431.89</v>
      </c>
      <c r="I469" s="14">
        <v>223.877</v>
      </c>
      <c r="J469" s="14">
        <v>165.031</v>
      </c>
      <c r="K469" s="14">
        <v>233.482</v>
      </c>
      <c r="L469" s="14">
        <v>0.00159</v>
      </c>
      <c r="M469" s="3">
        <f t="shared" si="2"/>
        <v>58.846</v>
      </c>
      <c r="O469" s="13">
        <v>431.89</v>
      </c>
      <c r="P469" s="14">
        <v>233.27</v>
      </c>
      <c r="Q469" s="14">
        <v>165.031</v>
      </c>
      <c r="R469" s="14">
        <v>233.482</v>
      </c>
      <c r="S469" s="14">
        <v>0.00184</v>
      </c>
      <c r="T469" s="3">
        <f t="shared" si="3"/>
        <v>68.239</v>
      </c>
    </row>
    <row r="470">
      <c r="A470" s="16">
        <v>432.48</v>
      </c>
      <c r="B470" s="17">
        <v>270.511</v>
      </c>
      <c r="C470" s="17">
        <v>175.235</v>
      </c>
      <c r="D470" s="17">
        <v>248.704</v>
      </c>
      <c r="E470" s="17">
        <v>0.0026</v>
      </c>
      <c r="F470" s="3">
        <f t="shared" si="1"/>
        <v>105.48</v>
      </c>
      <c r="H470" s="16">
        <v>432.48</v>
      </c>
      <c r="I470" s="17">
        <v>246.404</v>
      </c>
      <c r="J470" s="17">
        <v>175.235</v>
      </c>
      <c r="K470" s="17">
        <v>248.704</v>
      </c>
      <c r="L470" s="17">
        <v>0.00194</v>
      </c>
      <c r="M470" s="3">
        <f t="shared" si="2"/>
        <v>71.169</v>
      </c>
      <c r="O470" s="16">
        <v>432.48</v>
      </c>
      <c r="P470" s="17">
        <v>247.797</v>
      </c>
      <c r="Q470" s="17">
        <v>175.235</v>
      </c>
      <c r="R470" s="17">
        <v>248.704</v>
      </c>
      <c r="S470" s="17">
        <v>0.00198</v>
      </c>
      <c r="T470" s="3">
        <f t="shared" si="3"/>
        <v>72.562</v>
      </c>
    </row>
    <row r="471">
      <c r="A471" s="13">
        <v>433.08</v>
      </c>
      <c r="B471" s="14">
        <v>190.69</v>
      </c>
      <c r="C471" s="14">
        <v>145.332</v>
      </c>
      <c r="D471" s="14">
        <v>183.386</v>
      </c>
      <c r="E471" s="14">
        <v>0.00125</v>
      </c>
      <c r="F471" s="3">
        <f t="shared" si="1"/>
        <v>15.455</v>
      </c>
      <c r="H471" s="13">
        <v>433.08</v>
      </c>
      <c r="I471" s="14">
        <v>193.783</v>
      </c>
      <c r="J471" s="14">
        <v>145.332</v>
      </c>
      <c r="K471" s="14">
        <v>183.386</v>
      </c>
      <c r="L471" s="14">
        <v>0.00134</v>
      </c>
      <c r="M471" s="3">
        <f t="shared" si="2"/>
        <v>48.451</v>
      </c>
      <c r="O471" s="13">
        <v>433.08</v>
      </c>
      <c r="P471" s="14">
        <v>194.775</v>
      </c>
      <c r="Q471" s="14">
        <v>145.332</v>
      </c>
      <c r="R471" s="14">
        <v>183.386</v>
      </c>
      <c r="S471" s="14">
        <v>0.00137</v>
      </c>
      <c r="T471" s="3">
        <f t="shared" si="3"/>
        <v>49.443</v>
      </c>
    </row>
    <row r="472">
      <c r="A472" s="16">
        <v>433.67</v>
      </c>
      <c r="B472" s="17">
        <v>196.005</v>
      </c>
      <c r="C472" s="17">
        <v>154.134</v>
      </c>
      <c r="D472" s="17">
        <v>179.698</v>
      </c>
      <c r="E472" s="17">
        <v>0.00116</v>
      </c>
      <c r="F472" s="3">
        <f t="shared" si="1"/>
        <v>50.673</v>
      </c>
      <c r="H472" s="16">
        <v>433.67</v>
      </c>
      <c r="I472" s="17">
        <v>183.297</v>
      </c>
      <c r="J472" s="17">
        <v>154.134</v>
      </c>
      <c r="K472" s="17">
        <v>179.698</v>
      </c>
      <c r="L472" s="17">
        <v>8.0E-4</v>
      </c>
      <c r="M472" s="3">
        <f t="shared" si="2"/>
        <v>29.163</v>
      </c>
      <c r="O472" s="16">
        <v>433.67</v>
      </c>
      <c r="P472" s="17">
        <v>191.89</v>
      </c>
      <c r="Q472" s="17">
        <v>154.134</v>
      </c>
      <c r="R472" s="17">
        <v>179.698</v>
      </c>
      <c r="S472" s="17">
        <v>0.00104</v>
      </c>
      <c r="T472" s="3">
        <f t="shared" si="3"/>
        <v>37.756</v>
      </c>
    </row>
    <row r="473">
      <c r="A473" s="13">
        <v>434.26</v>
      </c>
      <c r="B473" s="14">
        <v>210.113</v>
      </c>
      <c r="C473" s="14">
        <v>146.436</v>
      </c>
      <c r="D473" s="14">
        <v>206.306</v>
      </c>
      <c r="E473" s="14">
        <v>0.00176</v>
      </c>
      <c r="F473" s="3">
        <f t="shared" si="1"/>
        <v>55.979</v>
      </c>
      <c r="H473" s="13">
        <v>434.26</v>
      </c>
      <c r="I473" s="14">
        <v>214.606</v>
      </c>
      <c r="J473" s="14">
        <v>146.436</v>
      </c>
      <c r="K473" s="14">
        <v>206.306</v>
      </c>
      <c r="L473" s="14">
        <v>0.00189</v>
      </c>
      <c r="M473" s="3">
        <f t="shared" si="2"/>
        <v>68.17</v>
      </c>
      <c r="O473" s="13">
        <v>434.26</v>
      </c>
      <c r="P473" s="14">
        <v>214.399</v>
      </c>
      <c r="Q473" s="14">
        <v>146.436</v>
      </c>
      <c r="R473" s="14">
        <v>206.306</v>
      </c>
      <c r="S473" s="14">
        <v>0.00188</v>
      </c>
      <c r="T473" s="3">
        <f t="shared" si="3"/>
        <v>67.963</v>
      </c>
    </row>
    <row r="474">
      <c r="A474" s="16">
        <v>434.85</v>
      </c>
      <c r="B474" s="17">
        <v>225.122</v>
      </c>
      <c r="C474" s="17">
        <v>177.537</v>
      </c>
      <c r="D474" s="17">
        <v>234.813</v>
      </c>
      <c r="E474" s="17">
        <v>0.00133</v>
      </c>
      <c r="F474" s="3">
        <f t="shared" si="1"/>
        <v>78.686</v>
      </c>
      <c r="H474" s="16">
        <v>434.85</v>
      </c>
      <c r="I474" s="17">
        <v>222.015</v>
      </c>
      <c r="J474" s="17">
        <v>177.537</v>
      </c>
      <c r="K474" s="17">
        <v>234.813</v>
      </c>
      <c r="L474" s="17">
        <v>0.00124</v>
      </c>
      <c r="M474" s="3">
        <f t="shared" si="2"/>
        <v>44.478</v>
      </c>
      <c r="O474" s="16">
        <v>434.85</v>
      </c>
      <c r="P474" s="17">
        <v>229.108</v>
      </c>
      <c r="Q474" s="17">
        <v>177.537</v>
      </c>
      <c r="R474" s="17">
        <v>234.813</v>
      </c>
      <c r="S474" s="17">
        <v>0.00144</v>
      </c>
      <c r="T474" s="3">
        <f t="shared" si="3"/>
        <v>51.571</v>
      </c>
    </row>
    <row r="475">
      <c r="A475" s="13">
        <v>435.44</v>
      </c>
      <c r="B475" s="14">
        <v>232.138</v>
      </c>
      <c r="C475" s="14">
        <v>151.54</v>
      </c>
      <c r="D475" s="14">
        <v>243.126</v>
      </c>
      <c r="E475" s="14">
        <v>0.00227</v>
      </c>
      <c r="F475" s="3">
        <f t="shared" si="1"/>
        <v>54.601</v>
      </c>
      <c r="H475" s="13">
        <v>435.44</v>
      </c>
      <c r="I475" s="14">
        <v>224.531</v>
      </c>
      <c r="J475" s="14">
        <v>151.54</v>
      </c>
      <c r="K475" s="14">
        <v>243.126</v>
      </c>
      <c r="L475" s="14">
        <v>0.00205</v>
      </c>
      <c r="M475" s="3">
        <f t="shared" si="2"/>
        <v>72.991</v>
      </c>
      <c r="O475" s="13">
        <v>435.44</v>
      </c>
      <c r="P475" s="14">
        <v>236.425</v>
      </c>
      <c r="Q475" s="14">
        <v>151.54</v>
      </c>
      <c r="R475" s="14">
        <v>243.126</v>
      </c>
      <c r="S475" s="14">
        <v>0.00239</v>
      </c>
      <c r="T475" s="3">
        <f t="shared" si="3"/>
        <v>84.885</v>
      </c>
    </row>
    <row r="476">
      <c r="A476" s="16">
        <v>436.03</v>
      </c>
      <c r="B476" s="17">
        <v>216.248</v>
      </c>
      <c r="C476" s="17">
        <v>165.842</v>
      </c>
      <c r="D476" s="17">
        <v>208.934</v>
      </c>
      <c r="E476" s="17">
        <v>0.00142</v>
      </c>
      <c r="F476" s="3">
        <f t="shared" si="1"/>
        <v>64.708</v>
      </c>
      <c r="H476" s="16">
        <v>436.03</v>
      </c>
      <c r="I476" s="17">
        <v>207.041</v>
      </c>
      <c r="J476" s="17">
        <v>165.842</v>
      </c>
      <c r="K476" s="17">
        <v>208.934</v>
      </c>
      <c r="L476" s="17">
        <v>0.00116</v>
      </c>
      <c r="M476" s="3">
        <f t="shared" si="2"/>
        <v>41.199</v>
      </c>
      <c r="O476" s="16">
        <v>436.03</v>
      </c>
      <c r="P476" s="17">
        <v>207.435</v>
      </c>
      <c r="Q476" s="17">
        <v>165.842</v>
      </c>
      <c r="R476" s="17">
        <v>208.934</v>
      </c>
      <c r="S476" s="17">
        <v>0.00117</v>
      </c>
      <c r="T476" s="3">
        <f t="shared" si="3"/>
        <v>41.593</v>
      </c>
    </row>
    <row r="477">
      <c r="A477" s="13">
        <v>436.62</v>
      </c>
      <c r="B477" s="14">
        <v>384.114</v>
      </c>
      <c r="C477" s="14">
        <v>285.936</v>
      </c>
      <c r="D477" s="14">
        <v>420.806</v>
      </c>
      <c r="E477" s="14">
        <v>0.00278</v>
      </c>
      <c r="F477" s="3">
        <f t="shared" si="1"/>
        <v>218.272</v>
      </c>
      <c r="H477" s="13">
        <v>436.62</v>
      </c>
      <c r="I477" s="14">
        <v>408.107</v>
      </c>
      <c r="J477" s="14">
        <v>285.936</v>
      </c>
      <c r="K477" s="14">
        <v>420.806</v>
      </c>
      <c r="L477" s="14">
        <v>0.00346</v>
      </c>
      <c r="M477" s="3">
        <f t="shared" si="2"/>
        <v>122.171</v>
      </c>
      <c r="O477" s="13">
        <v>436.62</v>
      </c>
      <c r="P477" s="14">
        <v>407.2</v>
      </c>
      <c r="Q477" s="14">
        <v>285.936</v>
      </c>
      <c r="R477" s="14">
        <v>420.806</v>
      </c>
      <c r="S477" s="14">
        <v>0.00343</v>
      </c>
      <c r="T477" s="3">
        <f t="shared" si="3"/>
        <v>121.264</v>
      </c>
    </row>
    <row r="478">
      <c r="A478" s="16">
        <v>437.21</v>
      </c>
      <c r="B478" s="17">
        <v>207.646</v>
      </c>
      <c r="C478" s="17">
        <v>144.142</v>
      </c>
      <c r="D478" s="17">
        <v>193.233</v>
      </c>
      <c r="E478" s="17">
        <v>0.0018</v>
      </c>
      <c r="F478" s="3">
        <f t="shared" si="1"/>
        <v>-78.29</v>
      </c>
      <c r="H478" s="16">
        <v>437.21</v>
      </c>
      <c r="I478" s="17">
        <v>178.839</v>
      </c>
      <c r="J478" s="17">
        <v>144.142</v>
      </c>
      <c r="K478" s="17">
        <v>193.233</v>
      </c>
      <c r="L478" s="17">
        <v>9.8E-4</v>
      </c>
      <c r="M478" s="3">
        <f t="shared" si="2"/>
        <v>34.697</v>
      </c>
      <c r="O478" s="16">
        <v>437.21</v>
      </c>
      <c r="P478" s="17">
        <v>196.833</v>
      </c>
      <c r="Q478" s="17">
        <v>144.142</v>
      </c>
      <c r="R478" s="17">
        <v>193.233</v>
      </c>
      <c r="S478" s="17">
        <v>0.00149</v>
      </c>
      <c r="T478" s="3">
        <f t="shared" si="3"/>
        <v>52.691</v>
      </c>
    </row>
    <row r="479">
      <c r="A479" s="13">
        <v>437.81</v>
      </c>
      <c r="B479" s="14">
        <v>272.852</v>
      </c>
      <c r="C479" s="14">
        <v>187.043</v>
      </c>
      <c r="D479" s="14">
        <v>270.238</v>
      </c>
      <c r="E479" s="14">
        <v>0.00244</v>
      </c>
      <c r="F479" s="3">
        <f t="shared" si="1"/>
        <v>128.71</v>
      </c>
      <c r="H479" s="13">
        <v>437.81</v>
      </c>
      <c r="I479" s="14">
        <v>246.646</v>
      </c>
      <c r="J479" s="14">
        <v>187.043</v>
      </c>
      <c r="K479" s="14">
        <v>270.238</v>
      </c>
      <c r="L479" s="14">
        <v>0.0017</v>
      </c>
      <c r="M479" s="3">
        <f t="shared" si="2"/>
        <v>59.603</v>
      </c>
      <c r="O479" s="13">
        <v>437.81</v>
      </c>
      <c r="P479" s="14">
        <v>269.64</v>
      </c>
      <c r="Q479" s="14">
        <v>187.043</v>
      </c>
      <c r="R479" s="14">
        <v>270.238</v>
      </c>
      <c r="S479" s="14">
        <v>0.00235</v>
      </c>
      <c r="T479" s="3">
        <f t="shared" si="3"/>
        <v>82.597</v>
      </c>
    </row>
    <row r="480">
      <c r="A480" s="16">
        <v>438.4</v>
      </c>
      <c r="B480" s="17">
        <v>248.235</v>
      </c>
      <c r="C480" s="17">
        <v>185.84</v>
      </c>
      <c r="D480" s="17">
        <v>255.324</v>
      </c>
      <c r="E480" s="17">
        <v>0.00177</v>
      </c>
      <c r="F480" s="3">
        <f t="shared" si="1"/>
        <v>61.192</v>
      </c>
      <c r="H480" s="16">
        <v>438.4</v>
      </c>
      <c r="I480" s="17">
        <v>251.929</v>
      </c>
      <c r="J480" s="17">
        <v>185.84</v>
      </c>
      <c r="K480" s="17">
        <v>255.324</v>
      </c>
      <c r="L480" s="17">
        <v>0.00187</v>
      </c>
      <c r="M480" s="3">
        <f t="shared" si="2"/>
        <v>66.089</v>
      </c>
      <c r="O480" s="16">
        <v>438.4</v>
      </c>
      <c r="P480" s="17">
        <v>229.023</v>
      </c>
      <c r="Q480" s="17">
        <v>185.84</v>
      </c>
      <c r="R480" s="17">
        <v>255.324</v>
      </c>
      <c r="S480" s="17">
        <v>0.00123</v>
      </c>
      <c r="T480" s="3">
        <f t="shared" si="3"/>
        <v>43.183</v>
      </c>
    </row>
    <row r="481">
      <c r="A481" s="13">
        <v>438.99</v>
      </c>
      <c r="B481" s="14">
        <v>256.865</v>
      </c>
      <c r="C481" s="14">
        <v>182.545</v>
      </c>
      <c r="D481" s="14">
        <v>270.249</v>
      </c>
      <c r="E481" s="14">
        <v>0.00212</v>
      </c>
      <c r="F481" s="3">
        <f t="shared" si="1"/>
        <v>71.025</v>
      </c>
      <c r="H481" s="13">
        <v>438.99</v>
      </c>
      <c r="I481" s="14">
        <v>254.359</v>
      </c>
      <c r="J481" s="14">
        <v>182.545</v>
      </c>
      <c r="K481" s="14">
        <v>270.249</v>
      </c>
      <c r="L481" s="14">
        <v>0.00205</v>
      </c>
      <c r="M481" s="3">
        <f t="shared" si="2"/>
        <v>71.814</v>
      </c>
      <c r="O481" s="13">
        <v>438.99</v>
      </c>
      <c r="P481" s="14">
        <v>259.553</v>
      </c>
      <c r="Q481" s="14">
        <v>182.545</v>
      </c>
      <c r="R481" s="14">
        <v>270.249</v>
      </c>
      <c r="S481" s="14">
        <v>0.0022</v>
      </c>
      <c r="T481" s="3">
        <f t="shared" si="3"/>
        <v>77.008</v>
      </c>
    </row>
    <row r="482">
      <c r="A482" s="16">
        <v>439.58</v>
      </c>
      <c r="B482" s="17">
        <v>184.254</v>
      </c>
      <c r="C482" s="17">
        <v>128.543</v>
      </c>
      <c r="D482" s="17">
        <v>159.24</v>
      </c>
      <c r="E482" s="17">
        <v>0.00159</v>
      </c>
      <c r="F482" s="3">
        <f t="shared" si="1"/>
        <v>1.709</v>
      </c>
      <c r="H482" s="16">
        <v>439.58</v>
      </c>
      <c r="I482" s="17">
        <v>166.348</v>
      </c>
      <c r="J482" s="17">
        <v>128.543</v>
      </c>
      <c r="K482" s="17">
        <v>159.24</v>
      </c>
      <c r="L482" s="17">
        <v>0.00108</v>
      </c>
      <c r="M482" s="3">
        <f t="shared" si="2"/>
        <v>37.805</v>
      </c>
      <c r="O482" s="16">
        <v>439.58</v>
      </c>
      <c r="P482" s="17">
        <v>163.742</v>
      </c>
      <c r="Q482" s="17">
        <v>128.543</v>
      </c>
      <c r="R482" s="17">
        <v>159.24</v>
      </c>
      <c r="S482" s="17">
        <v>0.00101</v>
      </c>
      <c r="T482" s="3">
        <f t="shared" si="3"/>
        <v>35.199</v>
      </c>
    </row>
    <row r="483">
      <c r="A483" s="13">
        <v>440.17</v>
      </c>
      <c r="B483" s="14">
        <v>184.165</v>
      </c>
      <c r="C483" s="14">
        <v>136.345</v>
      </c>
      <c r="D483" s="14">
        <v>170.949</v>
      </c>
      <c r="E483" s="14">
        <v>0.00137</v>
      </c>
      <c r="F483" s="3">
        <f t="shared" si="1"/>
        <v>55.622</v>
      </c>
      <c r="H483" s="13">
        <v>440.17</v>
      </c>
      <c r="I483" s="14">
        <v>181.959</v>
      </c>
      <c r="J483" s="14">
        <v>136.345</v>
      </c>
      <c r="K483" s="14">
        <v>170.949</v>
      </c>
      <c r="L483" s="14">
        <v>0.0013</v>
      </c>
      <c r="M483" s="3">
        <f t="shared" si="2"/>
        <v>45.614</v>
      </c>
      <c r="O483" s="13">
        <v>440.17</v>
      </c>
      <c r="P483" s="14">
        <v>187.354</v>
      </c>
      <c r="Q483" s="14">
        <v>136.345</v>
      </c>
      <c r="R483" s="14">
        <v>170.949</v>
      </c>
      <c r="S483" s="14">
        <v>0.00146</v>
      </c>
      <c r="T483" s="3">
        <f t="shared" si="3"/>
        <v>51.009</v>
      </c>
    </row>
    <row r="484">
      <c r="A484" s="16">
        <v>440.76</v>
      </c>
      <c r="B484" s="17">
        <v>235.054</v>
      </c>
      <c r="C484" s="17">
        <v>163.543</v>
      </c>
      <c r="D484" s="17">
        <v>226.939</v>
      </c>
      <c r="E484" s="17">
        <v>0.00205</v>
      </c>
      <c r="F484" s="3">
        <f t="shared" si="1"/>
        <v>98.709</v>
      </c>
      <c r="H484" s="16">
        <v>440.76</v>
      </c>
      <c r="I484" s="17">
        <v>212.948</v>
      </c>
      <c r="J484" s="17">
        <v>163.543</v>
      </c>
      <c r="K484" s="17">
        <v>226.939</v>
      </c>
      <c r="L484" s="17">
        <v>0.00142</v>
      </c>
      <c r="M484" s="3">
        <f t="shared" si="2"/>
        <v>49.405</v>
      </c>
      <c r="O484" s="16">
        <v>440.76</v>
      </c>
      <c r="P484" s="17">
        <v>225.142</v>
      </c>
      <c r="Q484" s="17">
        <v>163.543</v>
      </c>
      <c r="R484" s="17">
        <v>226.939</v>
      </c>
      <c r="S484" s="17">
        <v>0.00177</v>
      </c>
      <c r="T484" s="3">
        <f t="shared" si="3"/>
        <v>61.599</v>
      </c>
    </row>
    <row r="485">
      <c r="A485" s="13">
        <v>441.35</v>
      </c>
      <c r="B485" s="14">
        <v>172.573</v>
      </c>
      <c r="C485" s="14">
        <v>119.447</v>
      </c>
      <c r="D485" s="14">
        <v>167.456</v>
      </c>
      <c r="E485" s="14">
        <v>0.00152</v>
      </c>
      <c r="F485" s="3">
        <f t="shared" si="1"/>
        <v>9.03</v>
      </c>
      <c r="H485" s="13">
        <v>441.35</v>
      </c>
      <c r="I485" s="14">
        <v>167.568</v>
      </c>
      <c r="J485" s="14">
        <v>119.447</v>
      </c>
      <c r="K485" s="14">
        <v>167.456</v>
      </c>
      <c r="L485" s="14">
        <v>0.00138</v>
      </c>
      <c r="M485" s="3">
        <f t="shared" si="2"/>
        <v>48.121</v>
      </c>
      <c r="O485" s="13">
        <v>441.35</v>
      </c>
      <c r="P485" s="14">
        <v>173.862</v>
      </c>
      <c r="Q485" s="14">
        <v>119.447</v>
      </c>
      <c r="R485" s="14">
        <v>167.456</v>
      </c>
      <c r="S485" s="14">
        <v>0.00156</v>
      </c>
      <c r="T485" s="3">
        <f t="shared" si="3"/>
        <v>54.415</v>
      </c>
    </row>
    <row r="486">
      <c r="A486" s="16">
        <v>441.94</v>
      </c>
      <c r="B486" s="17">
        <v>222.352</v>
      </c>
      <c r="C486" s="17">
        <v>154.943</v>
      </c>
      <c r="D486" s="17">
        <v>215.638</v>
      </c>
      <c r="E486" s="17">
        <v>0.00194</v>
      </c>
      <c r="F486" s="3">
        <f t="shared" si="1"/>
        <v>102.905</v>
      </c>
      <c r="H486" s="16">
        <v>441.94</v>
      </c>
      <c r="I486" s="17">
        <v>211.746</v>
      </c>
      <c r="J486" s="17">
        <v>154.943</v>
      </c>
      <c r="K486" s="17">
        <v>215.638</v>
      </c>
      <c r="L486" s="17">
        <v>0.00163</v>
      </c>
      <c r="M486" s="3">
        <f t="shared" si="2"/>
        <v>56.803</v>
      </c>
      <c r="O486" s="16">
        <v>441.94</v>
      </c>
      <c r="P486" s="17">
        <v>216.04</v>
      </c>
      <c r="Q486" s="17">
        <v>154.943</v>
      </c>
      <c r="R486" s="17">
        <v>215.638</v>
      </c>
      <c r="S486" s="17">
        <v>0.00176</v>
      </c>
      <c r="T486" s="3">
        <f t="shared" si="3"/>
        <v>61.097</v>
      </c>
    </row>
    <row r="487">
      <c r="A487" s="13">
        <v>442.53</v>
      </c>
      <c r="B487" s="14">
        <v>164.256</v>
      </c>
      <c r="C487" s="14">
        <v>115.144</v>
      </c>
      <c r="D487" s="14">
        <v>155.241</v>
      </c>
      <c r="E487" s="14">
        <v>0.00141</v>
      </c>
      <c r="F487" s="3">
        <f t="shared" si="1"/>
        <v>9.313</v>
      </c>
      <c r="H487" s="13">
        <v>442.53</v>
      </c>
      <c r="I487" s="14">
        <v>161.25</v>
      </c>
      <c r="J487" s="14">
        <v>115.144</v>
      </c>
      <c r="K487" s="14">
        <v>155.241</v>
      </c>
      <c r="L487" s="14">
        <v>0.00132</v>
      </c>
      <c r="M487" s="3">
        <f t="shared" si="2"/>
        <v>46.106</v>
      </c>
      <c r="O487" s="13">
        <v>442.53</v>
      </c>
      <c r="P487" s="14">
        <v>155.544</v>
      </c>
      <c r="Q487" s="14">
        <v>115.144</v>
      </c>
      <c r="R487" s="14">
        <v>155.241</v>
      </c>
      <c r="S487" s="14">
        <v>0.00116</v>
      </c>
      <c r="T487" s="3">
        <f t="shared" si="3"/>
        <v>40.4</v>
      </c>
    </row>
    <row r="488">
      <c r="A488" s="16">
        <v>443.12</v>
      </c>
      <c r="B488" s="17">
        <v>235.473</v>
      </c>
      <c r="C488" s="17">
        <v>178.847</v>
      </c>
      <c r="D488" s="17">
        <v>241.056</v>
      </c>
      <c r="E488" s="17">
        <v>0.00161</v>
      </c>
      <c r="F488" s="3">
        <f t="shared" si="1"/>
        <v>120.329</v>
      </c>
      <c r="H488" s="16">
        <v>443.12</v>
      </c>
      <c r="I488" s="17">
        <v>239.668</v>
      </c>
      <c r="J488" s="17">
        <v>178.847</v>
      </c>
      <c r="K488" s="17">
        <v>241.056</v>
      </c>
      <c r="L488" s="17">
        <v>0.00173</v>
      </c>
      <c r="M488" s="3">
        <f t="shared" si="2"/>
        <v>60.821</v>
      </c>
      <c r="O488" s="16">
        <v>443.12</v>
      </c>
      <c r="P488" s="17">
        <v>245.962</v>
      </c>
      <c r="Q488" s="17">
        <v>178.847</v>
      </c>
      <c r="R488" s="17">
        <v>241.056</v>
      </c>
      <c r="S488" s="17">
        <v>0.00191</v>
      </c>
      <c r="T488" s="3">
        <f t="shared" si="3"/>
        <v>67.115</v>
      </c>
    </row>
    <row r="489">
      <c r="A489" s="13">
        <v>443.72</v>
      </c>
      <c r="B489" s="14">
        <v>149.882</v>
      </c>
      <c r="C489" s="14">
        <v>114.149</v>
      </c>
      <c r="D489" s="14">
        <v>156.063</v>
      </c>
      <c r="E489" s="14">
        <v>0.00102</v>
      </c>
      <c r="F489" s="3">
        <f t="shared" si="1"/>
        <v>-28.965</v>
      </c>
      <c r="H489" s="13">
        <v>443.72</v>
      </c>
      <c r="I489" s="14">
        <v>148.677</v>
      </c>
      <c r="J489" s="14">
        <v>114.149</v>
      </c>
      <c r="K489" s="14">
        <v>156.063</v>
      </c>
      <c r="L489" s="14">
        <v>9.8E-4</v>
      </c>
      <c r="M489" s="3">
        <f t="shared" si="2"/>
        <v>34.528</v>
      </c>
      <c r="O489" s="13">
        <v>443.72</v>
      </c>
      <c r="P489" s="14">
        <v>162.272</v>
      </c>
      <c r="Q489" s="14">
        <v>114.149</v>
      </c>
      <c r="R489" s="14">
        <v>156.063</v>
      </c>
      <c r="S489" s="14">
        <v>0.00137</v>
      </c>
      <c r="T489" s="3">
        <f t="shared" si="3"/>
        <v>48.123</v>
      </c>
    </row>
    <row r="490">
      <c r="A490" s="16">
        <v>444.31</v>
      </c>
      <c r="B490" s="17">
        <v>177.802</v>
      </c>
      <c r="C490" s="17">
        <v>116.652</v>
      </c>
      <c r="D490" s="17">
        <v>176.28</v>
      </c>
      <c r="E490" s="17">
        <v>0.00174</v>
      </c>
      <c r="F490" s="3">
        <f t="shared" si="1"/>
        <v>63.653</v>
      </c>
      <c r="H490" s="16">
        <v>444.31</v>
      </c>
      <c r="I490" s="17">
        <v>164.597</v>
      </c>
      <c r="J490" s="17">
        <v>116.652</v>
      </c>
      <c r="K490" s="17">
        <v>176.28</v>
      </c>
      <c r="L490" s="17">
        <v>0.00137</v>
      </c>
      <c r="M490" s="3">
        <f t="shared" si="2"/>
        <v>47.945</v>
      </c>
      <c r="O490" s="16">
        <v>444.31</v>
      </c>
      <c r="P490" s="17">
        <v>170.393</v>
      </c>
      <c r="Q490" s="17">
        <v>116.652</v>
      </c>
      <c r="R490" s="17">
        <v>176.28</v>
      </c>
      <c r="S490" s="17">
        <v>0.00153</v>
      </c>
      <c r="T490" s="3">
        <f t="shared" si="3"/>
        <v>53.741</v>
      </c>
    </row>
    <row r="491">
      <c r="A491" s="13">
        <v>444.9</v>
      </c>
      <c r="B491" s="14">
        <v>255.475</v>
      </c>
      <c r="C491" s="14">
        <v>202.447</v>
      </c>
      <c r="D491" s="14">
        <v>278.258</v>
      </c>
      <c r="E491" s="14">
        <v>0.00151</v>
      </c>
      <c r="F491" s="3">
        <f t="shared" si="1"/>
        <v>138.823</v>
      </c>
      <c r="H491" s="13">
        <v>444.9</v>
      </c>
      <c r="I491" s="14">
        <v>259.87</v>
      </c>
      <c r="J491" s="14">
        <v>202.447</v>
      </c>
      <c r="K491" s="14">
        <v>278.258</v>
      </c>
      <c r="L491" s="14">
        <v>0.00163</v>
      </c>
      <c r="M491" s="3">
        <f t="shared" si="2"/>
        <v>57.423</v>
      </c>
      <c r="O491" s="13">
        <v>444.9</v>
      </c>
      <c r="P491" s="14">
        <v>273.365</v>
      </c>
      <c r="Q491" s="14">
        <v>202.447</v>
      </c>
      <c r="R491" s="14">
        <v>278.258</v>
      </c>
      <c r="S491" s="14">
        <v>0.00202</v>
      </c>
      <c r="T491" s="3">
        <f t="shared" si="3"/>
        <v>70.918</v>
      </c>
    </row>
    <row r="492">
      <c r="A492" s="16">
        <v>445.49</v>
      </c>
      <c r="B492" s="17">
        <v>184.784</v>
      </c>
      <c r="C492" s="17">
        <v>130.649</v>
      </c>
      <c r="D492" s="17">
        <v>152.465</v>
      </c>
      <c r="E492" s="17">
        <v>0.00153</v>
      </c>
      <c r="F492" s="3">
        <f t="shared" si="1"/>
        <v>-17.663</v>
      </c>
      <c r="H492" s="16">
        <v>445.49</v>
      </c>
      <c r="I492" s="17">
        <v>175.479</v>
      </c>
      <c r="J492" s="17">
        <v>130.649</v>
      </c>
      <c r="K492" s="17">
        <v>152.465</v>
      </c>
      <c r="L492" s="17">
        <v>0.00127</v>
      </c>
      <c r="M492" s="3">
        <f t="shared" si="2"/>
        <v>44.83</v>
      </c>
      <c r="O492" s="16">
        <v>445.49</v>
      </c>
      <c r="P492" s="17">
        <v>157.174</v>
      </c>
      <c r="Q492" s="17">
        <v>130.649</v>
      </c>
      <c r="R492" s="17">
        <v>152.465</v>
      </c>
      <c r="S492" s="17">
        <v>7.5E-4</v>
      </c>
      <c r="T492" s="3">
        <f t="shared" si="3"/>
        <v>26.525</v>
      </c>
    </row>
    <row r="493">
      <c r="A493" s="13">
        <v>446.08</v>
      </c>
      <c r="B493" s="14">
        <v>216.778</v>
      </c>
      <c r="C493" s="14">
        <v>148.448</v>
      </c>
      <c r="D493" s="14">
        <v>210.26</v>
      </c>
      <c r="E493" s="14">
        <v>0.00193</v>
      </c>
      <c r="F493" s="3">
        <f t="shared" si="1"/>
        <v>86.129</v>
      </c>
      <c r="H493" s="13">
        <v>446.08</v>
      </c>
      <c r="I493" s="14">
        <v>199.073</v>
      </c>
      <c r="J493" s="14">
        <v>148.448</v>
      </c>
      <c r="K493" s="14">
        <v>210.26</v>
      </c>
      <c r="L493" s="14">
        <v>0.00143</v>
      </c>
      <c r="M493" s="3">
        <f t="shared" si="2"/>
        <v>50.625</v>
      </c>
      <c r="O493" s="13">
        <v>446.08</v>
      </c>
      <c r="P493" s="14">
        <v>211.167</v>
      </c>
      <c r="Q493" s="14">
        <v>148.448</v>
      </c>
      <c r="R493" s="14">
        <v>210.26</v>
      </c>
      <c r="S493" s="14">
        <v>0.00177</v>
      </c>
      <c r="T493" s="3">
        <f t="shared" si="3"/>
        <v>62.719</v>
      </c>
    </row>
    <row r="494">
      <c r="A494" s="16">
        <v>446.67</v>
      </c>
      <c r="B494" s="17">
        <v>215.47</v>
      </c>
      <c r="C494" s="17">
        <v>165.246</v>
      </c>
      <c r="D494" s="17">
        <v>206.253</v>
      </c>
      <c r="E494" s="17">
        <v>0.00143</v>
      </c>
      <c r="F494" s="3">
        <f t="shared" si="1"/>
        <v>67.022</v>
      </c>
      <c r="H494" s="16">
        <v>446.67</v>
      </c>
      <c r="I494" s="17">
        <v>220.565</v>
      </c>
      <c r="J494" s="17">
        <v>165.246</v>
      </c>
      <c r="K494" s="17">
        <v>206.253</v>
      </c>
      <c r="L494" s="17">
        <v>0.00157</v>
      </c>
      <c r="M494" s="3">
        <f t="shared" si="2"/>
        <v>55.319</v>
      </c>
      <c r="O494" s="16">
        <v>446.67</v>
      </c>
      <c r="P494" s="17">
        <v>226.159</v>
      </c>
      <c r="Q494" s="17">
        <v>165.246</v>
      </c>
      <c r="R494" s="17">
        <v>206.253</v>
      </c>
      <c r="S494" s="17">
        <v>0.00173</v>
      </c>
      <c r="T494" s="3">
        <f t="shared" si="3"/>
        <v>60.913</v>
      </c>
    </row>
    <row r="495">
      <c r="A495" s="13">
        <v>447.26</v>
      </c>
      <c r="B495" s="14">
        <v>172.343</v>
      </c>
      <c r="C495" s="14">
        <v>112.56</v>
      </c>
      <c r="D495" s="14">
        <v>157.114</v>
      </c>
      <c r="E495" s="14">
        <v>0.00168</v>
      </c>
      <c r="F495" s="3">
        <f t="shared" si="1"/>
        <v>7.097</v>
      </c>
      <c r="H495" s="13">
        <v>447.26</v>
      </c>
      <c r="I495" s="14">
        <v>163.239</v>
      </c>
      <c r="J495" s="14">
        <v>112.56</v>
      </c>
      <c r="K495" s="14">
        <v>157.114</v>
      </c>
      <c r="L495" s="14">
        <v>0.00142</v>
      </c>
      <c r="M495" s="3">
        <f t="shared" si="2"/>
        <v>50.679</v>
      </c>
      <c r="O495" s="13">
        <v>447.26</v>
      </c>
      <c r="P495" s="14">
        <v>158.835</v>
      </c>
      <c r="Q495" s="14">
        <v>112.56</v>
      </c>
      <c r="R495" s="14">
        <v>157.114</v>
      </c>
      <c r="S495" s="14">
        <v>0.0013</v>
      </c>
      <c r="T495" s="3">
        <f t="shared" si="3"/>
        <v>46.275</v>
      </c>
    </row>
    <row r="496">
      <c r="A496" s="16">
        <v>447.85</v>
      </c>
      <c r="B496" s="17">
        <v>165.507</v>
      </c>
      <c r="C496" s="17">
        <v>115.953</v>
      </c>
      <c r="D496" s="17">
        <v>159.085</v>
      </c>
      <c r="E496" s="17">
        <v>0.00139</v>
      </c>
      <c r="F496" s="3">
        <f t="shared" si="1"/>
        <v>52.947</v>
      </c>
      <c r="H496" s="16">
        <v>447.85</v>
      </c>
      <c r="I496" s="17">
        <v>162.003</v>
      </c>
      <c r="J496" s="17">
        <v>115.953</v>
      </c>
      <c r="K496" s="17">
        <v>159.085</v>
      </c>
      <c r="L496" s="17">
        <v>0.00129</v>
      </c>
      <c r="M496" s="3">
        <f t="shared" si="2"/>
        <v>46.05</v>
      </c>
      <c r="O496" s="16">
        <v>447.85</v>
      </c>
      <c r="P496" s="17">
        <v>161.498</v>
      </c>
      <c r="Q496" s="17">
        <v>115.953</v>
      </c>
      <c r="R496" s="17">
        <v>159.085</v>
      </c>
      <c r="S496" s="17">
        <v>0.00128</v>
      </c>
      <c r="T496" s="3">
        <f t="shared" si="3"/>
        <v>45.545</v>
      </c>
    </row>
    <row r="497">
      <c r="A497" s="13">
        <v>448.44</v>
      </c>
      <c r="B497" s="14">
        <v>165.631</v>
      </c>
      <c r="C497" s="14">
        <v>112.957</v>
      </c>
      <c r="D497" s="14">
        <v>155.104</v>
      </c>
      <c r="E497" s="14">
        <v>0.00147</v>
      </c>
      <c r="F497" s="3">
        <f t="shared" si="1"/>
        <v>49.678</v>
      </c>
      <c r="H497" s="13">
        <v>448.44</v>
      </c>
      <c r="I497" s="14">
        <v>152.227</v>
      </c>
      <c r="J497" s="14">
        <v>112.957</v>
      </c>
      <c r="K497" s="14">
        <v>155.104</v>
      </c>
      <c r="L497" s="14">
        <v>0.00109</v>
      </c>
      <c r="M497" s="3">
        <f t="shared" si="2"/>
        <v>39.27</v>
      </c>
      <c r="O497" s="13">
        <v>448.44</v>
      </c>
      <c r="P497" s="14">
        <v>159.923</v>
      </c>
      <c r="Q497" s="14">
        <v>112.957</v>
      </c>
      <c r="R497" s="14">
        <v>155.104</v>
      </c>
      <c r="S497" s="14">
        <v>0.00131</v>
      </c>
      <c r="T497" s="3">
        <f t="shared" si="3"/>
        <v>46.966</v>
      </c>
    </row>
    <row r="498">
      <c r="A498" s="16">
        <v>449.03</v>
      </c>
      <c r="B498" s="17">
        <v>160.394</v>
      </c>
      <c r="C498" s="17">
        <v>129.751</v>
      </c>
      <c r="D498" s="17">
        <v>155.874</v>
      </c>
      <c r="E498" s="17">
        <v>8.5E-4</v>
      </c>
      <c r="F498" s="3">
        <f t="shared" si="1"/>
        <v>47.437</v>
      </c>
      <c r="H498" s="16">
        <v>449.03</v>
      </c>
      <c r="I498" s="17">
        <v>167.989</v>
      </c>
      <c r="J498" s="17">
        <v>129.751</v>
      </c>
      <c r="K498" s="17">
        <v>155.874</v>
      </c>
      <c r="L498" s="17">
        <v>0.00106</v>
      </c>
      <c r="M498" s="3">
        <f t="shared" si="2"/>
        <v>38.238</v>
      </c>
      <c r="O498" s="16">
        <v>449.03</v>
      </c>
      <c r="P498" s="17">
        <v>166.584</v>
      </c>
      <c r="Q498" s="17">
        <v>129.751</v>
      </c>
      <c r="R498" s="17">
        <v>155.874</v>
      </c>
      <c r="S498" s="17">
        <v>0.00103</v>
      </c>
      <c r="T498" s="3">
        <f t="shared" si="3"/>
        <v>36.833</v>
      </c>
    </row>
    <row r="499">
      <c r="A499" s="13">
        <v>449.62</v>
      </c>
      <c r="B499" s="14">
        <v>178.475</v>
      </c>
      <c r="C499" s="14">
        <v>119.947</v>
      </c>
      <c r="D499" s="14">
        <v>176.857</v>
      </c>
      <c r="E499" s="14">
        <v>0.00163</v>
      </c>
      <c r="F499" s="3">
        <f t="shared" si="1"/>
        <v>48.724</v>
      </c>
      <c r="H499" s="13">
        <v>449.62</v>
      </c>
      <c r="I499" s="14">
        <v>175.869</v>
      </c>
      <c r="J499" s="14">
        <v>119.947</v>
      </c>
      <c r="K499" s="14">
        <v>176.857</v>
      </c>
      <c r="L499" s="14">
        <v>0.00156</v>
      </c>
      <c r="M499" s="3">
        <f t="shared" si="2"/>
        <v>55.922</v>
      </c>
      <c r="O499" s="13">
        <v>449.62</v>
      </c>
      <c r="P499" s="14">
        <v>175.664</v>
      </c>
      <c r="Q499" s="14">
        <v>119.947</v>
      </c>
      <c r="R499" s="14">
        <v>176.857</v>
      </c>
      <c r="S499" s="14">
        <v>0.00155</v>
      </c>
      <c r="T499" s="3">
        <f t="shared" si="3"/>
        <v>55.717</v>
      </c>
    </row>
    <row r="500">
      <c r="A500" s="16">
        <v>450.21</v>
      </c>
      <c r="B500" s="17">
        <v>202.032</v>
      </c>
      <c r="C500" s="17">
        <v>148.358</v>
      </c>
      <c r="D500" s="17">
        <v>220.205</v>
      </c>
      <c r="E500" s="17">
        <v>0.00148</v>
      </c>
      <c r="F500" s="3">
        <f t="shared" si="1"/>
        <v>82.085</v>
      </c>
      <c r="H500" s="16">
        <v>450.21</v>
      </c>
      <c r="I500" s="17">
        <v>191.928</v>
      </c>
      <c r="J500" s="17">
        <v>148.358</v>
      </c>
      <c r="K500" s="17">
        <v>220.205</v>
      </c>
      <c r="L500" s="17">
        <v>0.0012</v>
      </c>
      <c r="M500" s="3">
        <f t="shared" si="2"/>
        <v>43.57</v>
      </c>
      <c r="O500" s="16">
        <v>450.21</v>
      </c>
      <c r="P500" s="17">
        <v>204.024</v>
      </c>
      <c r="Q500" s="17">
        <v>148.358</v>
      </c>
      <c r="R500" s="17">
        <v>220.205</v>
      </c>
      <c r="S500" s="17">
        <v>0.00153</v>
      </c>
      <c r="T500" s="3">
        <f t="shared" si="3"/>
        <v>55.666</v>
      </c>
    </row>
    <row r="501">
      <c r="A501" s="13">
        <v>450.8</v>
      </c>
      <c r="B501" s="14">
        <v>213.108</v>
      </c>
      <c r="C501" s="14">
        <v>146.953</v>
      </c>
      <c r="D501" s="14">
        <v>231.185</v>
      </c>
      <c r="E501" s="14">
        <v>0.00181</v>
      </c>
      <c r="F501" s="3">
        <f t="shared" si="1"/>
        <v>64.75</v>
      </c>
      <c r="H501" s="13">
        <v>450.8</v>
      </c>
      <c r="I501" s="14">
        <v>220.803</v>
      </c>
      <c r="J501" s="14">
        <v>146.953</v>
      </c>
      <c r="K501" s="14">
        <v>231.185</v>
      </c>
      <c r="L501" s="14">
        <v>0.00202</v>
      </c>
      <c r="M501" s="3">
        <f t="shared" si="2"/>
        <v>73.85</v>
      </c>
      <c r="O501" s="13">
        <v>450.8</v>
      </c>
      <c r="P501" s="14">
        <v>221.399</v>
      </c>
      <c r="Q501" s="14">
        <v>146.953</v>
      </c>
      <c r="R501" s="14">
        <v>231.185</v>
      </c>
      <c r="S501" s="14">
        <v>0.00204</v>
      </c>
      <c r="T501" s="3">
        <f t="shared" si="3"/>
        <v>74.446</v>
      </c>
    </row>
    <row r="502">
      <c r="A502" s="16">
        <v>451.39</v>
      </c>
      <c r="B502" s="17">
        <v>153.41</v>
      </c>
      <c r="C502" s="17">
        <v>110.854</v>
      </c>
      <c r="D502" s="17">
        <v>152.987</v>
      </c>
      <c r="E502" s="17">
        <v>0.00116</v>
      </c>
      <c r="F502" s="3">
        <f t="shared" si="1"/>
        <v>6.457</v>
      </c>
      <c r="H502" s="16">
        <v>451.39</v>
      </c>
      <c r="I502" s="17">
        <v>148.006</v>
      </c>
      <c r="J502" s="17">
        <v>110.854</v>
      </c>
      <c r="K502" s="17">
        <v>152.987</v>
      </c>
      <c r="L502" s="17">
        <v>0.00101</v>
      </c>
      <c r="M502" s="3">
        <f t="shared" si="2"/>
        <v>37.152</v>
      </c>
      <c r="O502" s="16">
        <v>451.39</v>
      </c>
      <c r="P502" s="17">
        <v>155.401</v>
      </c>
      <c r="Q502" s="17">
        <v>110.854</v>
      </c>
      <c r="R502" s="17">
        <v>152.987</v>
      </c>
      <c r="S502" s="17">
        <v>0.00121</v>
      </c>
      <c r="T502" s="3">
        <f t="shared" si="3"/>
        <v>44.547</v>
      </c>
    </row>
    <row r="503">
      <c r="A503" s="13">
        <v>451.98</v>
      </c>
      <c r="B503" s="14">
        <v>182.743</v>
      </c>
      <c r="C503" s="14">
        <v>113.16</v>
      </c>
      <c r="D503" s="14">
        <v>169.315</v>
      </c>
      <c r="E503" s="14">
        <v>0.00188</v>
      </c>
      <c r="F503" s="3">
        <f t="shared" si="1"/>
        <v>71.889</v>
      </c>
      <c r="H503" s="13">
        <v>451.98</v>
      </c>
      <c r="I503" s="14">
        <v>183.94</v>
      </c>
      <c r="J503" s="14">
        <v>113.16</v>
      </c>
      <c r="K503" s="14">
        <v>169.315</v>
      </c>
      <c r="L503" s="14">
        <v>0.00191</v>
      </c>
      <c r="M503" s="3">
        <f t="shared" si="2"/>
        <v>70.78</v>
      </c>
      <c r="O503" s="13">
        <v>451.98</v>
      </c>
      <c r="P503" s="14">
        <v>178.936</v>
      </c>
      <c r="Q503" s="14">
        <v>113.16</v>
      </c>
      <c r="R503" s="14">
        <v>169.315</v>
      </c>
      <c r="S503" s="14">
        <v>0.00177</v>
      </c>
      <c r="T503" s="3">
        <f t="shared" si="3"/>
        <v>65.776</v>
      </c>
    </row>
    <row r="504">
      <c r="A504" s="16">
        <v>452.57</v>
      </c>
      <c r="B504" s="17">
        <v>171.535</v>
      </c>
      <c r="C504" s="17">
        <v>119.058</v>
      </c>
      <c r="D504" s="17">
        <v>171.708</v>
      </c>
      <c r="E504" s="17">
        <v>0.00141</v>
      </c>
      <c r="F504" s="3">
        <f t="shared" si="1"/>
        <v>58.375</v>
      </c>
      <c r="H504" s="16">
        <v>452.57</v>
      </c>
      <c r="I504" s="17">
        <v>168.731</v>
      </c>
      <c r="J504" s="17">
        <v>119.058</v>
      </c>
      <c r="K504" s="17">
        <v>171.708</v>
      </c>
      <c r="L504" s="17">
        <v>0.00133</v>
      </c>
      <c r="M504" s="3">
        <f t="shared" si="2"/>
        <v>49.673</v>
      </c>
      <c r="O504" s="16">
        <v>452.57</v>
      </c>
      <c r="P504" s="17">
        <v>186.927</v>
      </c>
      <c r="Q504" s="17">
        <v>119.058</v>
      </c>
      <c r="R504" s="17">
        <v>171.708</v>
      </c>
      <c r="S504" s="17">
        <v>0.00182</v>
      </c>
      <c r="T504" s="3">
        <f t="shared" si="3"/>
        <v>67.869</v>
      </c>
    </row>
    <row r="505">
      <c r="A505" s="13">
        <v>453.17</v>
      </c>
      <c r="B505" s="14">
        <v>172.015</v>
      </c>
      <c r="C505" s="14">
        <v>115.655</v>
      </c>
      <c r="D505" s="14">
        <v>152.091</v>
      </c>
      <c r="E505" s="14">
        <v>0.0015</v>
      </c>
      <c r="F505" s="3">
        <f t="shared" si="1"/>
        <v>52.957</v>
      </c>
      <c r="H505" s="13">
        <v>453.17</v>
      </c>
      <c r="I505" s="14">
        <v>144.811</v>
      </c>
      <c r="J505" s="14">
        <v>115.655</v>
      </c>
      <c r="K505" s="14">
        <v>152.091</v>
      </c>
      <c r="L505" s="14">
        <v>7.8E-4</v>
      </c>
      <c r="M505" s="3">
        <f t="shared" si="2"/>
        <v>29.156</v>
      </c>
      <c r="O505" s="13">
        <v>453.17</v>
      </c>
      <c r="P505" s="14">
        <v>154.707</v>
      </c>
      <c r="Q505" s="14">
        <v>115.655</v>
      </c>
      <c r="R505" s="14">
        <v>152.091</v>
      </c>
      <c r="S505" s="14">
        <v>0.00104</v>
      </c>
      <c r="T505" s="3">
        <f t="shared" si="3"/>
        <v>39.052</v>
      </c>
    </row>
    <row r="506">
      <c r="A506" s="16">
        <v>453.76</v>
      </c>
      <c r="B506" s="17">
        <v>157.755</v>
      </c>
      <c r="C506" s="17">
        <v>121.962</v>
      </c>
      <c r="D506" s="17">
        <v>173.025</v>
      </c>
      <c r="E506" s="17">
        <v>9.4E-4</v>
      </c>
      <c r="F506" s="3">
        <f t="shared" si="1"/>
        <v>42.1</v>
      </c>
      <c r="H506" s="16">
        <v>453.76</v>
      </c>
      <c r="I506" s="17">
        <v>165.252</v>
      </c>
      <c r="J506" s="17">
        <v>121.962</v>
      </c>
      <c r="K506" s="17">
        <v>173.025</v>
      </c>
      <c r="L506" s="17">
        <v>0.00114</v>
      </c>
      <c r="M506" s="3">
        <f t="shared" si="2"/>
        <v>43.29</v>
      </c>
      <c r="O506" s="16">
        <v>453.76</v>
      </c>
      <c r="P506" s="17">
        <v>166.848</v>
      </c>
      <c r="Q506" s="17">
        <v>121.962</v>
      </c>
      <c r="R506" s="17">
        <v>173.025</v>
      </c>
      <c r="S506" s="17">
        <v>0.00118</v>
      </c>
      <c r="T506" s="3">
        <f t="shared" si="3"/>
        <v>44.886</v>
      </c>
    </row>
    <row r="507">
      <c r="A507" s="13">
        <v>454.35</v>
      </c>
      <c r="B507" s="14">
        <v>195.039</v>
      </c>
      <c r="C507" s="14">
        <v>123.059</v>
      </c>
      <c r="D507" s="14">
        <v>181.311</v>
      </c>
      <c r="E507" s="14">
        <v>0.00188</v>
      </c>
      <c r="F507" s="3">
        <f t="shared" si="1"/>
        <v>73.077</v>
      </c>
      <c r="H507" s="13">
        <v>454.35</v>
      </c>
      <c r="I507" s="14">
        <v>186.435</v>
      </c>
      <c r="J507" s="14">
        <v>123.059</v>
      </c>
      <c r="K507" s="14">
        <v>181.311</v>
      </c>
      <c r="L507" s="14">
        <v>0.00166</v>
      </c>
      <c r="M507" s="3">
        <f t="shared" si="2"/>
        <v>63.376</v>
      </c>
      <c r="O507" s="13">
        <v>454.35</v>
      </c>
      <c r="P507" s="14">
        <v>187.731</v>
      </c>
      <c r="Q507" s="14">
        <v>123.059</v>
      </c>
      <c r="R507" s="14">
        <v>181.311</v>
      </c>
      <c r="S507" s="14">
        <v>0.00169</v>
      </c>
      <c r="T507" s="3">
        <f t="shared" si="3"/>
        <v>64.672</v>
      </c>
    </row>
    <row r="508">
      <c r="A508" s="16">
        <v>454.94</v>
      </c>
      <c r="B508" s="17">
        <v>162.546</v>
      </c>
      <c r="C508" s="17">
        <v>113.56</v>
      </c>
      <c r="D508" s="17">
        <v>139.417</v>
      </c>
      <c r="E508" s="17">
        <v>0.00128</v>
      </c>
      <c r="F508" s="3">
        <f t="shared" si="1"/>
        <v>39.487</v>
      </c>
      <c r="H508" s="16">
        <v>454.94</v>
      </c>
      <c r="I508" s="17">
        <v>158.043</v>
      </c>
      <c r="J508" s="17">
        <v>113.56</v>
      </c>
      <c r="K508" s="17">
        <v>139.417</v>
      </c>
      <c r="L508" s="17">
        <v>0.00116</v>
      </c>
      <c r="M508" s="3">
        <f t="shared" si="2"/>
        <v>44.483</v>
      </c>
      <c r="O508" s="16">
        <v>454.94</v>
      </c>
      <c r="P508" s="17">
        <v>161.939</v>
      </c>
      <c r="Q508" s="17">
        <v>113.56</v>
      </c>
      <c r="R508" s="17">
        <v>139.417</v>
      </c>
      <c r="S508" s="17">
        <v>0.00126</v>
      </c>
      <c r="T508" s="3">
        <f t="shared" si="3"/>
        <v>48.379</v>
      </c>
    </row>
    <row r="509">
      <c r="A509" s="13">
        <v>455.53</v>
      </c>
      <c r="B509" s="14">
        <v>176.142</v>
      </c>
      <c r="C509" s="14">
        <v>113.96</v>
      </c>
      <c r="D509" s="14">
        <v>153.014</v>
      </c>
      <c r="E509" s="14">
        <v>0.00161</v>
      </c>
      <c r="F509" s="3">
        <f t="shared" si="1"/>
        <v>62.582</v>
      </c>
      <c r="H509" s="13">
        <v>455.53</v>
      </c>
      <c r="I509" s="14">
        <v>156.339</v>
      </c>
      <c r="J509" s="14">
        <v>113.96</v>
      </c>
      <c r="K509" s="14">
        <v>153.014</v>
      </c>
      <c r="L509" s="14">
        <v>0.0011</v>
      </c>
      <c r="M509" s="3">
        <f t="shared" si="2"/>
        <v>42.379</v>
      </c>
      <c r="O509" s="13">
        <v>455.53</v>
      </c>
      <c r="P509" s="14">
        <v>164.435</v>
      </c>
      <c r="Q509" s="14">
        <v>113.96</v>
      </c>
      <c r="R509" s="14">
        <v>153.014</v>
      </c>
      <c r="S509" s="14">
        <v>0.0013</v>
      </c>
      <c r="T509" s="3">
        <f t="shared" si="3"/>
        <v>50.475</v>
      </c>
    </row>
    <row r="510">
      <c r="A510" s="16">
        <v>456.12</v>
      </c>
      <c r="B510" s="17">
        <v>160.459</v>
      </c>
      <c r="C510" s="17">
        <v>129.563</v>
      </c>
      <c r="D510" s="17">
        <v>154.528</v>
      </c>
      <c r="E510" s="17">
        <v>8.0E-4</v>
      </c>
      <c r="F510" s="3">
        <f t="shared" si="1"/>
        <v>46.499</v>
      </c>
      <c r="H510" s="16">
        <v>456.12</v>
      </c>
      <c r="I510" s="17">
        <v>175.356</v>
      </c>
      <c r="J510" s="17">
        <v>129.563</v>
      </c>
      <c r="K510" s="17">
        <v>154.528</v>
      </c>
      <c r="L510" s="17">
        <v>0.00118</v>
      </c>
      <c r="M510" s="3">
        <f t="shared" si="2"/>
        <v>45.793</v>
      </c>
      <c r="O510" s="16">
        <v>456.12</v>
      </c>
      <c r="P510" s="17">
        <v>156.753</v>
      </c>
      <c r="Q510" s="17">
        <v>129.563</v>
      </c>
      <c r="R510" s="17">
        <v>154.528</v>
      </c>
      <c r="S510" s="17">
        <v>7.0E-4</v>
      </c>
      <c r="T510" s="3">
        <f t="shared" si="3"/>
        <v>27.19</v>
      </c>
    </row>
    <row r="511">
      <c r="A511" s="13">
        <v>456.71</v>
      </c>
      <c r="B511" s="14">
        <v>211.677</v>
      </c>
      <c r="C511" s="14">
        <v>154.766</v>
      </c>
      <c r="D511" s="14">
        <v>212.744</v>
      </c>
      <c r="E511" s="14">
        <v>0.00145</v>
      </c>
      <c r="F511" s="3">
        <f t="shared" si="1"/>
        <v>82.114</v>
      </c>
      <c r="H511" s="13">
        <v>456.71</v>
      </c>
      <c r="I511" s="14">
        <v>215.175</v>
      </c>
      <c r="J511" s="14">
        <v>154.766</v>
      </c>
      <c r="K511" s="14">
        <v>212.744</v>
      </c>
      <c r="L511" s="14">
        <v>0.00154</v>
      </c>
      <c r="M511" s="3">
        <f t="shared" si="2"/>
        <v>60.409</v>
      </c>
      <c r="O511" s="13">
        <v>456.71</v>
      </c>
      <c r="P511" s="14">
        <v>218.072</v>
      </c>
      <c r="Q511" s="14">
        <v>154.766</v>
      </c>
      <c r="R511" s="14">
        <v>212.744</v>
      </c>
      <c r="S511" s="14">
        <v>0.00162</v>
      </c>
      <c r="T511" s="3">
        <f t="shared" si="3"/>
        <v>63.306</v>
      </c>
    </row>
    <row r="512">
      <c r="A512" s="16">
        <v>457.3</v>
      </c>
      <c r="B512" s="17">
        <v>193.877</v>
      </c>
      <c r="C512" s="17">
        <v>131.666</v>
      </c>
      <c r="D512" s="17">
        <v>178.743</v>
      </c>
      <c r="E512" s="17">
        <v>0.00157</v>
      </c>
      <c r="F512" s="3">
        <f t="shared" si="1"/>
        <v>39.111</v>
      </c>
      <c r="H512" s="16">
        <v>457.3</v>
      </c>
      <c r="I512" s="17">
        <v>194.174</v>
      </c>
      <c r="J512" s="17">
        <v>131.666</v>
      </c>
      <c r="K512" s="17">
        <v>178.743</v>
      </c>
      <c r="L512" s="17">
        <v>0.00158</v>
      </c>
      <c r="M512" s="3">
        <f t="shared" si="2"/>
        <v>62.508</v>
      </c>
      <c r="O512" s="16">
        <v>457.3</v>
      </c>
      <c r="P512" s="17">
        <v>187.272</v>
      </c>
      <c r="Q512" s="17">
        <v>131.666</v>
      </c>
      <c r="R512" s="17">
        <v>178.743</v>
      </c>
      <c r="S512" s="17">
        <v>0.0014</v>
      </c>
      <c r="T512" s="3">
        <f t="shared" si="3"/>
        <v>55.606</v>
      </c>
    </row>
    <row r="513">
      <c r="A513" s="13">
        <v>457.89</v>
      </c>
      <c r="B513" s="14">
        <v>169.17</v>
      </c>
      <c r="C513" s="14">
        <v>129.565</v>
      </c>
      <c r="D513" s="14">
        <v>167.138</v>
      </c>
      <c r="E513" s="14">
        <v>0.001</v>
      </c>
      <c r="F513" s="3">
        <f t="shared" si="1"/>
        <v>37.504</v>
      </c>
      <c r="H513" s="13">
        <v>457.89</v>
      </c>
      <c r="I513" s="14">
        <v>174.467</v>
      </c>
      <c r="J513" s="14">
        <v>129.565</v>
      </c>
      <c r="K513" s="14">
        <v>167.138</v>
      </c>
      <c r="L513" s="14">
        <v>0.00113</v>
      </c>
      <c r="M513" s="3">
        <f t="shared" si="2"/>
        <v>44.902</v>
      </c>
      <c r="O513" s="13">
        <v>457.89</v>
      </c>
      <c r="P513" s="14">
        <v>160.464</v>
      </c>
      <c r="Q513" s="14">
        <v>129.565</v>
      </c>
      <c r="R513" s="14">
        <v>167.138</v>
      </c>
      <c r="S513" s="14">
        <v>7.8E-4</v>
      </c>
      <c r="T513" s="3">
        <f t="shared" si="3"/>
        <v>30.899</v>
      </c>
    </row>
    <row r="514">
      <c r="A514" s="16">
        <v>458.48</v>
      </c>
      <c r="B514" s="17">
        <v>150.065</v>
      </c>
      <c r="C514" s="17">
        <v>102.464</v>
      </c>
      <c r="D514" s="17">
        <v>136.733</v>
      </c>
      <c r="E514" s="17">
        <v>0.00119</v>
      </c>
      <c r="F514" s="3">
        <f t="shared" si="1"/>
        <v>20.5</v>
      </c>
      <c r="H514" s="16">
        <v>458.48</v>
      </c>
      <c r="I514" s="17">
        <v>146.062</v>
      </c>
      <c r="J514" s="17">
        <v>102.464</v>
      </c>
      <c r="K514" s="17">
        <v>136.733</v>
      </c>
      <c r="L514" s="17">
        <v>0.00109</v>
      </c>
      <c r="M514" s="3">
        <f t="shared" si="2"/>
        <v>43.598</v>
      </c>
      <c r="O514" s="16">
        <v>458.48</v>
      </c>
      <c r="P514" s="17">
        <v>120.559</v>
      </c>
      <c r="Q514" s="17">
        <v>102.464</v>
      </c>
      <c r="R514" s="17">
        <v>136.733</v>
      </c>
      <c r="S514" s="17">
        <v>4.5E-4</v>
      </c>
      <c r="T514" s="3">
        <f t="shared" si="3"/>
        <v>18.095</v>
      </c>
    </row>
    <row r="515">
      <c r="A515" s="13">
        <v>459.07</v>
      </c>
      <c r="B515" s="14">
        <v>199.587</v>
      </c>
      <c r="C515" s="14">
        <v>142.968</v>
      </c>
      <c r="D515" s="14">
        <v>204.152</v>
      </c>
      <c r="E515" s="14">
        <v>0.00141</v>
      </c>
      <c r="F515" s="3">
        <f t="shared" si="1"/>
        <v>97.123</v>
      </c>
      <c r="H515" s="13">
        <v>459.07</v>
      </c>
      <c r="I515" s="14">
        <v>201.785</v>
      </c>
      <c r="J515" s="14">
        <v>142.968</v>
      </c>
      <c r="K515" s="14">
        <v>204.152</v>
      </c>
      <c r="L515" s="14">
        <v>0.00146</v>
      </c>
      <c r="M515" s="3">
        <f t="shared" si="2"/>
        <v>58.817</v>
      </c>
      <c r="O515" s="13">
        <v>459.07</v>
      </c>
      <c r="P515" s="14">
        <v>188.882</v>
      </c>
      <c r="Q515" s="14">
        <v>142.968</v>
      </c>
      <c r="R515" s="14">
        <v>204.152</v>
      </c>
      <c r="S515" s="14">
        <v>0.00114</v>
      </c>
      <c r="T515" s="3">
        <f t="shared" si="3"/>
        <v>45.914</v>
      </c>
    </row>
    <row r="516">
      <c r="A516" s="16">
        <v>459.66</v>
      </c>
      <c r="B516" s="17">
        <v>146.575</v>
      </c>
      <c r="C516" s="17">
        <v>118.966</v>
      </c>
      <c r="D516" s="17">
        <v>154.742</v>
      </c>
      <c r="E516" s="17">
        <v>6.9E-4</v>
      </c>
      <c r="F516" s="3">
        <f t="shared" si="1"/>
        <v>3.607</v>
      </c>
      <c r="H516" s="16">
        <v>459.66</v>
      </c>
      <c r="I516" s="17">
        <v>153.772</v>
      </c>
      <c r="J516" s="17">
        <v>118.966</v>
      </c>
      <c r="K516" s="17">
        <v>154.742</v>
      </c>
      <c r="L516" s="17">
        <v>8.7E-4</v>
      </c>
      <c r="M516" s="3">
        <f t="shared" si="2"/>
        <v>34.806</v>
      </c>
      <c r="O516" s="16">
        <v>459.66</v>
      </c>
      <c r="P516" s="17">
        <v>153.67</v>
      </c>
      <c r="Q516" s="17">
        <v>118.966</v>
      </c>
      <c r="R516" s="17">
        <v>154.742</v>
      </c>
      <c r="S516" s="17">
        <v>8.6E-4</v>
      </c>
      <c r="T516" s="3">
        <f t="shared" si="3"/>
        <v>34.704</v>
      </c>
    </row>
    <row r="517">
      <c r="A517" s="13">
        <v>460.25</v>
      </c>
      <c r="B517" s="14">
        <v>131.078</v>
      </c>
      <c r="C517" s="14">
        <v>89.666</v>
      </c>
      <c r="D517" s="14">
        <v>130.944</v>
      </c>
      <c r="E517" s="14">
        <v>0.00102</v>
      </c>
      <c r="F517" s="3">
        <f t="shared" si="1"/>
        <v>12.112</v>
      </c>
      <c r="H517" s="13">
        <v>460.25</v>
      </c>
      <c r="I517" s="14">
        <v>132.775</v>
      </c>
      <c r="J517" s="14">
        <v>89.666</v>
      </c>
      <c r="K517" s="14">
        <v>130.944</v>
      </c>
      <c r="L517" s="14">
        <v>0.00106</v>
      </c>
      <c r="M517" s="3">
        <f t="shared" si="2"/>
        <v>43.109</v>
      </c>
      <c r="O517" s="13">
        <v>460.25</v>
      </c>
      <c r="P517" s="14">
        <v>133.872</v>
      </c>
      <c r="Q517" s="14">
        <v>89.666</v>
      </c>
      <c r="R517" s="14">
        <v>130.944</v>
      </c>
      <c r="S517" s="14">
        <v>0.00109</v>
      </c>
      <c r="T517" s="3">
        <f t="shared" si="3"/>
        <v>44.206</v>
      </c>
    </row>
    <row r="518">
      <c r="A518" s="16">
        <v>460.84</v>
      </c>
      <c r="B518" s="17">
        <v>211.88</v>
      </c>
      <c r="C518" s="17">
        <v>146.666</v>
      </c>
      <c r="D518" s="17">
        <v>206.345</v>
      </c>
      <c r="E518" s="17">
        <v>0.00161</v>
      </c>
      <c r="F518" s="3">
        <f t="shared" si="1"/>
        <v>122.214</v>
      </c>
      <c r="H518" s="16">
        <v>460.84</v>
      </c>
      <c r="I518" s="17">
        <v>201.577</v>
      </c>
      <c r="J518" s="17">
        <v>146.666</v>
      </c>
      <c r="K518" s="17">
        <v>206.345</v>
      </c>
      <c r="L518" s="17">
        <v>0.00135</v>
      </c>
      <c r="M518" s="3">
        <f t="shared" si="2"/>
        <v>54.911</v>
      </c>
      <c r="O518" s="16">
        <v>460.84</v>
      </c>
      <c r="P518" s="17">
        <v>191.374</v>
      </c>
      <c r="Q518" s="17">
        <v>146.666</v>
      </c>
      <c r="R518" s="17">
        <v>206.345</v>
      </c>
      <c r="S518" s="17">
        <v>0.0011</v>
      </c>
      <c r="T518" s="3">
        <f t="shared" si="3"/>
        <v>44.708</v>
      </c>
    </row>
    <row r="519">
      <c r="A519" s="13">
        <v>461.43</v>
      </c>
      <c r="B519" s="14">
        <v>144.483</v>
      </c>
      <c r="C519" s="14">
        <v>113.067</v>
      </c>
      <c r="D519" s="14">
        <v>139.548</v>
      </c>
      <c r="E519" s="14">
        <v>7.7E-4</v>
      </c>
      <c r="F519" s="3">
        <f t="shared" si="1"/>
        <v>-2.183</v>
      </c>
      <c r="H519" s="13">
        <v>461.43</v>
      </c>
      <c r="I519" s="14">
        <v>140.08</v>
      </c>
      <c r="J519" s="14">
        <v>113.067</v>
      </c>
      <c r="K519" s="14">
        <v>139.548</v>
      </c>
      <c r="L519" s="14">
        <v>6.6E-4</v>
      </c>
      <c r="M519" s="3">
        <f t="shared" si="2"/>
        <v>27.013</v>
      </c>
      <c r="O519" s="13">
        <v>461.43</v>
      </c>
      <c r="P519" s="14">
        <v>139.777</v>
      </c>
      <c r="Q519" s="14">
        <v>113.067</v>
      </c>
      <c r="R519" s="14">
        <v>139.548</v>
      </c>
      <c r="S519" s="14">
        <v>6.5E-4</v>
      </c>
      <c r="T519" s="3">
        <f t="shared" si="3"/>
        <v>26.71</v>
      </c>
    </row>
    <row r="520">
      <c r="A520" s="16">
        <v>462.02</v>
      </c>
      <c r="B520" s="17">
        <v>218.678</v>
      </c>
      <c r="C520" s="17">
        <v>160.366</v>
      </c>
      <c r="D520" s="17">
        <v>228.144</v>
      </c>
      <c r="E520" s="17">
        <v>0.00143</v>
      </c>
      <c r="F520" s="3">
        <f t="shared" si="1"/>
        <v>105.611</v>
      </c>
      <c r="H520" s="16">
        <v>462.02</v>
      </c>
      <c r="I520" s="17">
        <v>212.875</v>
      </c>
      <c r="J520" s="17">
        <v>160.366</v>
      </c>
      <c r="K520" s="17">
        <v>228.144</v>
      </c>
      <c r="L520" s="17">
        <v>0.00129</v>
      </c>
      <c r="M520" s="3">
        <f t="shared" si="2"/>
        <v>52.509</v>
      </c>
      <c r="O520" s="16">
        <v>462.02</v>
      </c>
      <c r="P520" s="17">
        <v>209.873</v>
      </c>
      <c r="Q520" s="17">
        <v>160.366</v>
      </c>
      <c r="R520" s="17">
        <v>228.144</v>
      </c>
      <c r="S520" s="17">
        <v>0.00121</v>
      </c>
      <c r="T520" s="3">
        <f t="shared" si="3"/>
        <v>49.507</v>
      </c>
    </row>
    <row r="521">
      <c r="A521" s="13">
        <v>462.61</v>
      </c>
      <c r="B521" s="14">
        <v>147.788</v>
      </c>
      <c r="C521" s="14">
        <v>98.768</v>
      </c>
      <c r="D521" s="14">
        <v>149.553</v>
      </c>
      <c r="E521" s="14">
        <v>0.00119</v>
      </c>
      <c r="F521" s="3">
        <f t="shared" si="1"/>
        <v>-12.578</v>
      </c>
      <c r="H521" s="13">
        <v>462.61</v>
      </c>
      <c r="I521" s="14">
        <v>139.386</v>
      </c>
      <c r="J521" s="14">
        <v>98.768</v>
      </c>
      <c r="K521" s="14">
        <v>149.553</v>
      </c>
      <c r="L521" s="14">
        <v>9.9E-4</v>
      </c>
      <c r="M521" s="3">
        <f t="shared" si="2"/>
        <v>40.618</v>
      </c>
      <c r="O521" s="13">
        <v>462.61</v>
      </c>
      <c r="P521" s="14">
        <v>144.483</v>
      </c>
      <c r="Q521" s="14">
        <v>98.768</v>
      </c>
      <c r="R521" s="14">
        <v>149.553</v>
      </c>
      <c r="S521" s="14">
        <v>0.00111</v>
      </c>
      <c r="T521" s="3">
        <f t="shared" si="3"/>
        <v>45.715</v>
      </c>
    </row>
    <row r="522">
      <c r="A522" s="16">
        <v>463.2</v>
      </c>
      <c r="B522" s="17">
        <v>175.4</v>
      </c>
      <c r="C522" s="17">
        <v>126.77</v>
      </c>
      <c r="D522" s="17">
        <v>174.662</v>
      </c>
      <c r="E522" s="17">
        <v>0.00118</v>
      </c>
      <c r="F522" s="3">
        <f t="shared" si="1"/>
        <v>76.632</v>
      </c>
      <c r="H522" s="16">
        <v>463.2</v>
      </c>
      <c r="I522" s="17">
        <v>183.197</v>
      </c>
      <c r="J522" s="17">
        <v>126.77</v>
      </c>
      <c r="K522" s="17">
        <v>174.662</v>
      </c>
      <c r="L522" s="17">
        <v>0.00137</v>
      </c>
      <c r="M522" s="3">
        <f t="shared" si="2"/>
        <v>56.427</v>
      </c>
      <c r="O522" s="16">
        <v>463.2</v>
      </c>
      <c r="P522" s="17">
        <v>170.595</v>
      </c>
      <c r="Q522" s="17">
        <v>126.77</v>
      </c>
      <c r="R522" s="17">
        <v>174.662</v>
      </c>
      <c r="S522" s="17">
        <v>0.00106</v>
      </c>
      <c r="T522" s="3">
        <f t="shared" si="3"/>
        <v>43.825</v>
      </c>
    </row>
    <row r="523">
      <c r="A523" s="13">
        <v>463.79</v>
      </c>
      <c r="B523" s="14">
        <v>212.491</v>
      </c>
      <c r="C523" s="14">
        <v>140.769</v>
      </c>
      <c r="D523" s="14">
        <v>190.655</v>
      </c>
      <c r="E523" s="14">
        <v>0.00173</v>
      </c>
      <c r="F523" s="3">
        <f t="shared" si="1"/>
        <v>85.721</v>
      </c>
      <c r="H523" s="13">
        <v>463.79</v>
      </c>
      <c r="I523" s="14">
        <v>201.289</v>
      </c>
      <c r="J523" s="14">
        <v>140.769</v>
      </c>
      <c r="K523" s="14">
        <v>190.655</v>
      </c>
      <c r="L523" s="14">
        <v>0.00146</v>
      </c>
      <c r="M523" s="3">
        <f t="shared" si="2"/>
        <v>60.52</v>
      </c>
      <c r="O523" s="13">
        <v>463.79</v>
      </c>
      <c r="P523" s="14">
        <v>200.886</v>
      </c>
      <c r="Q523" s="14">
        <v>140.769</v>
      </c>
      <c r="R523" s="14">
        <v>190.655</v>
      </c>
      <c r="S523" s="14">
        <v>0.00145</v>
      </c>
      <c r="T523" s="3">
        <f t="shared" si="3"/>
        <v>60.117</v>
      </c>
    </row>
    <row r="524">
      <c r="A524" s="16">
        <v>464.38</v>
      </c>
      <c r="B524" s="17">
        <v>134.686</v>
      </c>
      <c r="C524" s="17">
        <v>95.468</v>
      </c>
      <c r="D524" s="17">
        <v>131.651</v>
      </c>
      <c r="E524" s="17">
        <v>9.4E-4</v>
      </c>
      <c r="F524" s="3">
        <f t="shared" si="1"/>
        <v>-6.083</v>
      </c>
      <c r="H524" s="16">
        <v>464.38</v>
      </c>
      <c r="I524" s="17">
        <v>132.984</v>
      </c>
      <c r="J524" s="17">
        <v>95.468</v>
      </c>
      <c r="K524" s="17">
        <v>131.651</v>
      </c>
      <c r="L524" s="17">
        <v>9.0E-4</v>
      </c>
      <c r="M524" s="3">
        <f t="shared" si="2"/>
        <v>37.516</v>
      </c>
      <c r="O524" s="16">
        <v>464.38</v>
      </c>
      <c r="P524" s="17">
        <v>126.781</v>
      </c>
      <c r="Q524" s="17">
        <v>95.468</v>
      </c>
      <c r="R524" s="17">
        <v>131.651</v>
      </c>
      <c r="S524" s="17">
        <v>7.5E-4</v>
      </c>
      <c r="T524" s="3">
        <f t="shared" si="3"/>
        <v>31.313</v>
      </c>
    </row>
    <row r="525">
      <c r="A525" s="13">
        <v>464.97</v>
      </c>
      <c r="B525" s="14">
        <v>185.692</v>
      </c>
      <c r="C525" s="14">
        <v>125.969</v>
      </c>
      <c r="D525" s="14">
        <v>184.056</v>
      </c>
      <c r="E525" s="14">
        <v>0.00142</v>
      </c>
      <c r="F525" s="3">
        <f t="shared" si="1"/>
        <v>90.224</v>
      </c>
      <c r="H525" s="13">
        <v>464.97</v>
      </c>
      <c r="I525" s="14">
        <v>180.489</v>
      </c>
      <c r="J525" s="14">
        <v>125.969</v>
      </c>
      <c r="K525" s="14">
        <v>184.056</v>
      </c>
      <c r="L525" s="14">
        <v>0.0013</v>
      </c>
      <c r="M525" s="3">
        <f t="shared" si="2"/>
        <v>54.52</v>
      </c>
      <c r="O525" s="13">
        <v>464.97</v>
      </c>
      <c r="P525" s="14">
        <v>179.787</v>
      </c>
      <c r="Q525" s="14">
        <v>125.969</v>
      </c>
      <c r="R525" s="14">
        <v>184.056</v>
      </c>
      <c r="S525" s="14">
        <v>0.00128</v>
      </c>
      <c r="T525" s="3">
        <f t="shared" si="3"/>
        <v>53.818</v>
      </c>
    </row>
    <row r="526">
      <c r="A526" s="16">
        <v>465.56</v>
      </c>
      <c r="B526" s="17">
        <v>141.196</v>
      </c>
      <c r="C526" s="17">
        <v>102.27</v>
      </c>
      <c r="D526" s="17">
        <v>124.859</v>
      </c>
      <c r="E526" s="17">
        <v>9.3E-4</v>
      </c>
      <c r="F526" s="3">
        <f t="shared" si="1"/>
        <v>15.227</v>
      </c>
      <c r="H526" s="16">
        <v>465.56</v>
      </c>
      <c r="I526" s="17">
        <v>112.794</v>
      </c>
      <c r="J526" s="17">
        <v>102.27</v>
      </c>
      <c r="K526" s="17">
        <v>124.859</v>
      </c>
      <c r="L526" s="17">
        <v>2.5E-4</v>
      </c>
      <c r="M526" s="3">
        <f t="shared" si="2"/>
        <v>10.524</v>
      </c>
      <c r="O526" s="16">
        <v>465.56</v>
      </c>
      <c r="P526" s="17">
        <v>133.192</v>
      </c>
      <c r="Q526" s="17">
        <v>102.27</v>
      </c>
      <c r="R526" s="17">
        <v>124.859</v>
      </c>
      <c r="S526" s="17">
        <v>7.4E-4</v>
      </c>
      <c r="T526" s="3">
        <f t="shared" si="3"/>
        <v>30.922</v>
      </c>
    </row>
    <row r="527">
      <c r="A527" s="13">
        <v>466.15</v>
      </c>
      <c r="B527" s="14">
        <v>131.444</v>
      </c>
      <c r="C527" s="14">
        <v>83.578</v>
      </c>
      <c r="D527" s="14">
        <v>122.7</v>
      </c>
      <c r="E527" s="14">
        <v>0.00113</v>
      </c>
      <c r="F527" s="3">
        <f t="shared" si="1"/>
        <v>29.174</v>
      </c>
      <c r="H527" s="13">
        <v>466.15</v>
      </c>
      <c r="I527" s="14">
        <v>131.143</v>
      </c>
      <c r="J527" s="14">
        <v>83.578</v>
      </c>
      <c r="K527" s="14">
        <v>122.7</v>
      </c>
      <c r="L527" s="14">
        <v>0.00112</v>
      </c>
      <c r="M527" s="3">
        <f t="shared" si="2"/>
        <v>47.565</v>
      </c>
      <c r="O527" s="13">
        <v>466.15</v>
      </c>
      <c r="P527" s="14">
        <v>141.442</v>
      </c>
      <c r="Q527" s="14">
        <v>83.578</v>
      </c>
      <c r="R527" s="14">
        <v>122.7</v>
      </c>
      <c r="S527" s="14">
        <v>0.00136</v>
      </c>
      <c r="T527" s="3">
        <f t="shared" si="3"/>
        <v>57.864</v>
      </c>
    </row>
    <row r="528">
      <c r="A528" s="16">
        <v>466.74</v>
      </c>
      <c r="B528" s="17">
        <v>217.241</v>
      </c>
      <c r="C528" s="17">
        <v>162.978</v>
      </c>
      <c r="D528" s="17">
        <v>221.697</v>
      </c>
      <c r="E528" s="17">
        <v>0.00127</v>
      </c>
      <c r="F528" s="3">
        <f t="shared" si="1"/>
        <v>133.663</v>
      </c>
      <c r="H528" s="16">
        <v>466.74</v>
      </c>
      <c r="I528" s="17">
        <v>215.64</v>
      </c>
      <c r="J528" s="17">
        <v>162.978</v>
      </c>
      <c r="K528" s="17">
        <v>221.697</v>
      </c>
      <c r="L528" s="17">
        <v>0.00123</v>
      </c>
      <c r="M528" s="3">
        <f t="shared" si="2"/>
        <v>52.662</v>
      </c>
      <c r="O528" s="16">
        <v>466.74</v>
      </c>
      <c r="P528" s="17">
        <v>207.839</v>
      </c>
      <c r="Q528" s="17">
        <v>162.978</v>
      </c>
      <c r="R528" s="17">
        <v>221.697</v>
      </c>
      <c r="S528" s="17">
        <v>0.00105</v>
      </c>
      <c r="T528" s="3">
        <f t="shared" si="3"/>
        <v>44.861</v>
      </c>
    </row>
    <row r="529">
      <c r="A529" s="13">
        <v>467.32</v>
      </c>
      <c r="B529" s="14">
        <v>137.912</v>
      </c>
      <c r="C529" s="14">
        <v>86.573</v>
      </c>
      <c r="D529" s="14">
        <v>129.973</v>
      </c>
      <c r="E529" s="14">
        <v>0.0012</v>
      </c>
      <c r="F529" s="3">
        <f t="shared" si="1"/>
        <v>-25.066</v>
      </c>
      <c r="H529" s="13">
        <v>467.32</v>
      </c>
      <c r="I529" s="14">
        <v>134.211</v>
      </c>
      <c r="J529" s="14">
        <v>86.573</v>
      </c>
      <c r="K529" s="14">
        <v>129.973</v>
      </c>
      <c r="L529" s="14">
        <v>0.00112</v>
      </c>
      <c r="M529" s="3">
        <f t="shared" si="2"/>
        <v>47.638</v>
      </c>
      <c r="O529" s="13">
        <v>467.32</v>
      </c>
      <c r="P529" s="14">
        <v>124.709</v>
      </c>
      <c r="Q529" s="14">
        <v>86.573</v>
      </c>
      <c r="R529" s="14">
        <v>129.973</v>
      </c>
      <c r="S529" s="14">
        <v>8.9E-4</v>
      </c>
      <c r="T529" s="3">
        <f t="shared" si="3"/>
        <v>38.136</v>
      </c>
    </row>
    <row r="530">
      <c r="A530" s="16">
        <v>467.91</v>
      </c>
      <c r="B530" s="17">
        <v>207.119</v>
      </c>
      <c r="C530" s="17">
        <v>135.874</v>
      </c>
      <c r="D530" s="17">
        <v>191.279</v>
      </c>
      <c r="E530" s="17">
        <v>0.00166</v>
      </c>
      <c r="F530" s="3">
        <f t="shared" si="1"/>
        <v>120.546</v>
      </c>
      <c r="H530" s="16">
        <v>467.91</v>
      </c>
      <c r="I530" s="17">
        <v>197.317</v>
      </c>
      <c r="J530" s="17">
        <v>135.874</v>
      </c>
      <c r="K530" s="17">
        <v>191.279</v>
      </c>
      <c r="L530" s="17">
        <v>0.00143</v>
      </c>
      <c r="M530" s="3">
        <f t="shared" si="2"/>
        <v>61.443</v>
      </c>
      <c r="O530" s="16">
        <v>467.91</v>
      </c>
      <c r="P530" s="17">
        <v>185.916</v>
      </c>
      <c r="Q530" s="17">
        <v>135.874</v>
      </c>
      <c r="R530" s="17">
        <v>191.279</v>
      </c>
      <c r="S530" s="17">
        <v>0.00117</v>
      </c>
      <c r="T530" s="3">
        <f t="shared" si="3"/>
        <v>50.042</v>
      </c>
    </row>
    <row r="531">
      <c r="A531" s="13">
        <v>468.5</v>
      </c>
      <c r="B531" s="14">
        <v>151.619</v>
      </c>
      <c r="C531" s="14">
        <v>88.774</v>
      </c>
      <c r="D531" s="14">
        <v>137.379</v>
      </c>
      <c r="E531" s="14">
        <v>0.00146</v>
      </c>
      <c r="F531" s="3">
        <f t="shared" si="1"/>
        <v>15.745</v>
      </c>
      <c r="H531" s="13">
        <v>468.5</v>
      </c>
      <c r="I531" s="14">
        <v>134.018</v>
      </c>
      <c r="J531" s="14">
        <v>88.774</v>
      </c>
      <c r="K531" s="14">
        <v>137.379</v>
      </c>
      <c r="L531" s="14">
        <v>0.00105</v>
      </c>
      <c r="M531" s="3">
        <f t="shared" si="2"/>
        <v>45.244</v>
      </c>
      <c r="O531" s="13">
        <v>468.5</v>
      </c>
      <c r="P531" s="14">
        <v>145.116</v>
      </c>
      <c r="Q531" s="14">
        <v>88.774</v>
      </c>
      <c r="R531" s="14">
        <v>137.379</v>
      </c>
      <c r="S531" s="14">
        <v>0.00131</v>
      </c>
      <c r="T531" s="3">
        <f t="shared" si="3"/>
        <v>56.342</v>
      </c>
    </row>
    <row r="532">
      <c r="A532" s="16">
        <v>469.09</v>
      </c>
      <c r="B532" s="17">
        <v>184.635</v>
      </c>
      <c r="C532" s="17">
        <v>110.477</v>
      </c>
      <c r="D532" s="17">
        <v>159.192</v>
      </c>
      <c r="E532" s="17">
        <v>0.00171</v>
      </c>
      <c r="F532" s="3">
        <f t="shared" si="1"/>
        <v>95.861</v>
      </c>
      <c r="H532" s="16">
        <v>469.09</v>
      </c>
      <c r="I532" s="17">
        <v>169.234</v>
      </c>
      <c r="J532" s="17">
        <v>110.477</v>
      </c>
      <c r="K532" s="17">
        <v>159.192</v>
      </c>
      <c r="L532" s="17">
        <v>0.00136</v>
      </c>
      <c r="M532" s="3">
        <f t="shared" si="2"/>
        <v>58.757</v>
      </c>
      <c r="O532" s="16">
        <v>469.09</v>
      </c>
      <c r="P532" s="17">
        <v>164.533</v>
      </c>
      <c r="Q532" s="17">
        <v>110.477</v>
      </c>
      <c r="R532" s="17">
        <v>159.192</v>
      </c>
      <c r="S532" s="17">
        <v>0.00125</v>
      </c>
      <c r="T532" s="3">
        <f t="shared" si="3"/>
        <v>54.056</v>
      </c>
    </row>
    <row r="533">
      <c r="A533" s="13">
        <v>469.68</v>
      </c>
      <c r="B533" s="14">
        <v>260.512</v>
      </c>
      <c r="C533" s="14">
        <v>177.572</v>
      </c>
      <c r="D533" s="14">
        <v>271.273</v>
      </c>
      <c r="E533" s="14">
        <v>0.00192</v>
      </c>
      <c r="F533" s="3">
        <f t="shared" si="1"/>
        <v>150.035</v>
      </c>
      <c r="H533" s="13">
        <v>469.68</v>
      </c>
      <c r="I533" s="14">
        <v>276.21</v>
      </c>
      <c r="J533" s="14">
        <v>177.572</v>
      </c>
      <c r="K533" s="14">
        <v>271.273</v>
      </c>
      <c r="L533" s="14">
        <v>0.00228</v>
      </c>
      <c r="M533" s="3">
        <f t="shared" si="2"/>
        <v>98.638</v>
      </c>
      <c r="O533" s="13">
        <v>469.68</v>
      </c>
      <c r="P533" s="14">
        <v>270.409</v>
      </c>
      <c r="Q533" s="14">
        <v>177.572</v>
      </c>
      <c r="R533" s="14">
        <v>271.273</v>
      </c>
      <c r="S533" s="14">
        <v>0.00215</v>
      </c>
      <c r="T533" s="3">
        <f t="shared" si="3"/>
        <v>92.837</v>
      </c>
    </row>
    <row r="534">
      <c r="A534" s="16">
        <v>470.27</v>
      </c>
      <c r="B534" s="17">
        <v>207.746</v>
      </c>
      <c r="C534" s="17">
        <v>145.279</v>
      </c>
      <c r="D534" s="17">
        <v>217.101</v>
      </c>
      <c r="E534" s="17">
        <v>0.00143</v>
      </c>
      <c r="F534" s="3">
        <f t="shared" si="1"/>
        <v>30.174</v>
      </c>
      <c r="H534" s="16">
        <v>470.27</v>
      </c>
      <c r="I534" s="17">
        <v>221.345</v>
      </c>
      <c r="J534" s="17">
        <v>145.279</v>
      </c>
      <c r="K534" s="17">
        <v>217.101</v>
      </c>
      <c r="L534" s="17">
        <v>0.00174</v>
      </c>
      <c r="M534" s="3">
        <f t="shared" si="2"/>
        <v>76.066</v>
      </c>
      <c r="O534" s="16">
        <v>470.27</v>
      </c>
      <c r="P534" s="17">
        <v>215.344</v>
      </c>
      <c r="Q534" s="17">
        <v>145.279</v>
      </c>
      <c r="R534" s="17">
        <v>217.101</v>
      </c>
      <c r="S534" s="17">
        <v>0.0016</v>
      </c>
      <c r="T534" s="3">
        <f t="shared" si="3"/>
        <v>70.065</v>
      </c>
    </row>
    <row r="535">
      <c r="A535" s="13">
        <v>470.86</v>
      </c>
      <c r="B535" s="14">
        <v>161.764</v>
      </c>
      <c r="C535" s="14">
        <v>109.782</v>
      </c>
      <c r="D535" s="14">
        <v>156.616</v>
      </c>
      <c r="E535" s="14">
        <v>0.00119</v>
      </c>
      <c r="F535" s="3">
        <f t="shared" si="1"/>
        <v>16.485</v>
      </c>
      <c r="H535" s="13">
        <v>470.86</v>
      </c>
      <c r="I535" s="14">
        <v>155.063</v>
      </c>
      <c r="J535" s="14">
        <v>109.782</v>
      </c>
      <c r="K535" s="14">
        <v>156.616</v>
      </c>
      <c r="L535" s="14">
        <v>0.00103</v>
      </c>
      <c r="M535" s="3">
        <f t="shared" si="2"/>
        <v>45.281</v>
      </c>
      <c r="O535" s="13">
        <v>470.86</v>
      </c>
      <c r="P535" s="14">
        <v>172.863</v>
      </c>
      <c r="Q535" s="14">
        <v>109.782</v>
      </c>
      <c r="R535" s="14">
        <v>156.616</v>
      </c>
      <c r="S535" s="14">
        <v>0.00144</v>
      </c>
      <c r="T535" s="3">
        <f t="shared" si="3"/>
        <v>63.081</v>
      </c>
    </row>
    <row r="536">
      <c r="A536" s="16">
        <v>471.45</v>
      </c>
      <c r="B536" s="17">
        <v>151.047</v>
      </c>
      <c r="C536" s="17">
        <v>111.679</v>
      </c>
      <c r="D536" s="17">
        <v>148.202</v>
      </c>
      <c r="E536" s="17">
        <v>9.0E-4</v>
      </c>
      <c r="F536" s="3">
        <f t="shared" si="1"/>
        <v>41.265</v>
      </c>
      <c r="H536" s="16">
        <v>471.45</v>
      </c>
      <c r="I536" s="17">
        <v>145.046</v>
      </c>
      <c r="J536" s="17">
        <v>111.679</v>
      </c>
      <c r="K536" s="17">
        <v>148.202</v>
      </c>
      <c r="L536" s="17">
        <v>7.6E-4</v>
      </c>
      <c r="M536" s="3">
        <f t="shared" si="2"/>
        <v>33.367</v>
      </c>
      <c r="O536" s="16">
        <v>471.45</v>
      </c>
      <c r="P536" s="17">
        <v>150.646</v>
      </c>
      <c r="Q536" s="17">
        <v>111.679</v>
      </c>
      <c r="R536" s="17">
        <v>148.202</v>
      </c>
      <c r="S536" s="17">
        <v>8.9E-4</v>
      </c>
      <c r="T536" s="3">
        <f t="shared" si="3"/>
        <v>38.967</v>
      </c>
    </row>
    <row r="537">
      <c r="A537" s="13">
        <v>472.04</v>
      </c>
      <c r="B537" s="14">
        <v>139.546</v>
      </c>
      <c r="C537" s="14">
        <v>96.879</v>
      </c>
      <c r="D537" s="14">
        <v>126.202</v>
      </c>
      <c r="E537" s="14">
        <v>9.7E-4</v>
      </c>
      <c r="F537" s="3">
        <f t="shared" si="1"/>
        <v>27.867</v>
      </c>
      <c r="H537" s="13">
        <v>472.04</v>
      </c>
      <c r="I537" s="14">
        <v>126.946</v>
      </c>
      <c r="J537" s="14">
        <v>96.879</v>
      </c>
      <c r="K537" s="14">
        <v>126.202</v>
      </c>
      <c r="L537" s="14">
        <v>6.8E-4</v>
      </c>
      <c r="M537" s="3">
        <f t="shared" si="2"/>
        <v>30.067</v>
      </c>
      <c r="O537" s="13">
        <v>472.04</v>
      </c>
      <c r="P537" s="14">
        <v>132.745</v>
      </c>
      <c r="Q537" s="14">
        <v>96.879</v>
      </c>
      <c r="R537" s="14">
        <v>126.202</v>
      </c>
      <c r="S537" s="14">
        <v>8.2E-4</v>
      </c>
      <c r="T537" s="3">
        <f t="shared" si="3"/>
        <v>35.866</v>
      </c>
    </row>
    <row r="538">
      <c r="A538" s="16">
        <v>472.63</v>
      </c>
      <c r="B538" s="17">
        <v>342.657</v>
      </c>
      <c r="C538" s="17">
        <v>235.781</v>
      </c>
      <c r="D538" s="17">
        <v>357.411</v>
      </c>
      <c r="E538" s="17">
        <v>0.00243</v>
      </c>
      <c r="F538" s="3">
        <f t="shared" si="1"/>
        <v>245.778</v>
      </c>
      <c r="H538" s="16">
        <v>472.63</v>
      </c>
      <c r="I538" s="17">
        <v>347.657</v>
      </c>
      <c r="J538" s="17">
        <v>235.781</v>
      </c>
      <c r="K538" s="17">
        <v>357.411</v>
      </c>
      <c r="L538" s="17">
        <v>0.00254</v>
      </c>
      <c r="M538" s="3">
        <f t="shared" si="2"/>
        <v>111.876</v>
      </c>
      <c r="O538" s="16">
        <v>472.63</v>
      </c>
      <c r="P538" s="17">
        <v>343.956</v>
      </c>
      <c r="Q538" s="17">
        <v>235.781</v>
      </c>
      <c r="R538" s="17">
        <v>357.411</v>
      </c>
      <c r="S538" s="17">
        <v>0.00246</v>
      </c>
      <c r="T538" s="3">
        <f t="shared" si="3"/>
        <v>108.175</v>
      </c>
    </row>
    <row r="539">
      <c r="A539" s="13">
        <v>473.22</v>
      </c>
      <c r="B539" s="14">
        <v>182.882</v>
      </c>
      <c r="C539" s="14">
        <v>129.785</v>
      </c>
      <c r="D539" s="14">
        <v>172.632</v>
      </c>
      <c r="E539" s="14">
        <v>0.0012</v>
      </c>
      <c r="F539" s="3">
        <f t="shared" si="1"/>
        <v>-52.899</v>
      </c>
      <c r="H539" s="13">
        <v>473.22</v>
      </c>
      <c r="I539" s="14">
        <v>183.682</v>
      </c>
      <c r="J539" s="14">
        <v>129.785</v>
      </c>
      <c r="K539" s="14">
        <v>172.632</v>
      </c>
      <c r="L539" s="14">
        <v>0.00122</v>
      </c>
      <c r="M539" s="3">
        <f t="shared" si="2"/>
        <v>53.897</v>
      </c>
      <c r="O539" s="13">
        <v>473.22</v>
      </c>
      <c r="P539" s="14">
        <v>173.882</v>
      </c>
      <c r="Q539" s="14">
        <v>129.785</v>
      </c>
      <c r="R539" s="14">
        <v>172.632</v>
      </c>
      <c r="S539" s="14">
        <v>0.001</v>
      </c>
      <c r="T539" s="3">
        <f t="shared" si="3"/>
        <v>44.097</v>
      </c>
    </row>
    <row r="540">
      <c r="A540" s="16">
        <v>473.81</v>
      </c>
      <c r="B540" s="17">
        <v>162.58</v>
      </c>
      <c r="C540" s="17">
        <v>106.485</v>
      </c>
      <c r="D540" s="17">
        <v>147.63</v>
      </c>
      <c r="E540" s="17">
        <v>0.00126</v>
      </c>
      <c r="F540" s="3">
        <f t="shared" si="1"/>
        <v>32.795</v>
      </c>
      <c r="H540" s="16">
        <v>473.81</v>
      </c>
      <c r="I540" s="17">
        <v>149.58</v>
      </c>
      <c r="J540" s="17">
        <v>106.485</v>
      </c>
      <c r="K540" s="17">
        <v>147.63</v>
      </c>
      <c r="L540" s="17">
        <v>9.7E-4</v>
      </c>
      <c r="M540" s="3">
        <f t="shared" si="2"/>
        <v>43.095</v>
      </c>
      <c r="O540" s="16">
        <v>473.81</v>
      </c>
      <c r="P540" s="17">
        <v>140.28</v>
      </c>
      <c r="Q540" s="17">
        <v>106.485</v>
      </c>
      <c r="R540" s="17">
        <v>147.63</v>
      </c>
      <c r="S540" s="17">
        <v>7.6E-4</v>
      </c>
      <c r="T540" s="3">
        <f t="shared" si="3"/>
        <v>33.795</v>
      </c>
    </row>
    <row r="541">
      <c r="A541" s="13">
        <v>474.4</v>
      </c>
      <c r="B541" s="14">
        <v>208.171</v>
      </c>
      <c r="C541" s="14">
        <v>147.683</v>
      </c>
      <c r="D541" s="14">
        <v>190.422</v>
      </c>
      <c r="E541" s="14">
        <v>0.00136</v>
      </c>
      <c r="F541" s="3">
        <f t="shared" si="1"/>
        <v>101.686</v>
      </c>
      <c r="H541" s="13">
        <v>474.4</v>
      </c>
      <c r="I541" s="14">
        <v>207.87</v>
      </c>
      <c r="J541" s="14">
        <v>147.683</v>
      </c>
      <c r="K541" s="14">
        <v>190.422</v>
      </c>
      <c r="L541" s="14">
        <v>0.00136</v>
      </c>
      <c r="M541" s="3">
        <f t="shared" si="2"/>
        <v>60.187</v>
      </c>
      <c r="O541" s="13">
        <v>474.4</v>
      </c>
      <c r="P541" s="14">
        <v>214.47</v>
      </c>
      <c r="Q541" s="14">
        <v>147.683</v>
      </c>
      <c r="R541" s="14">
        <v>190.422</v>
      </c>
      <c r="S541" s="14">
        <v>0.0015</v>
      </c>
      <c r="T541" s="3">
        <f t="shared" si="3"/>
        <v>66.787</v>
      </c>
    </row>
    <row r="542">
      <c r="A542" s="16">
        <v>474.99</v>
      </c>
      <c r="B542" s="17">
        <v>189.677</v>
      </c>
      <c r="C542" s="17">
        <v>143.884</v>
      </c>
      <c r="D542" s="17">
        <v>182.827</v>
      </c>
      <c r="E542" s="17">
        <v>0.00103</v>
      </c>
      <c r="F542" s="3">
        <f t="shared" si="1"/>
        <v>41.994</v>
      </c>
      <c r="H542" s="16">
        <v>474.99</v>
      </c>
      <c r="I542" s="17">
        <v>184.877</v>
      </c>
      <c r="J542" s="17">
        <v>143.884</v>
      </c>
      <c r="K542" s="17">
        <v>182.827</v>
      </c>
      <c r="L542" s="17">
        <v>9.2E-4</v>
      </c>
      <c r="M542" s="3">
        <f t="shared" si="2"/>
        <v>40.993</v>
      </c>
      <c r="O542" s="16">
        <v>474.99</v>
      </c>
      <c r="P542" s="17">
        <v>178.777</v>
      </c>
      <c r="Q542" s="17">
        <v>143.884</v>
      </c>
      <c r="R542" s="17">
        <v>182.827</v>
      </c>
      <c r="S542" s="17">
        <v>7.8E-4</v>
      </c>
      <c r="T542" s="3">
        <f t="shared" si="3"/>
        <v>34.893</v>
      </c>
    </row>
    <row r="543">
      <c r="A543" s="13">
        <v>475.58</v>
      </c>
      <c r="B543" s="14">
        <v>220.364</v>
      </c>
      <c r="C543" s="14">
        <v>173.482</v>
      </c>
      <c r="D543" s="14">
        <v>220.417</v>
      </c>
      <c r="E543" s="14">
        <v>0.00105</v>
      </c>
      <c r="F543" s="3">
        <f t="shared" si="1"/>
        <v>76.48</v>
      </c>
      <c r="H543" s="13">
        <v>475.58</v>
      </c>
      <c r="I543" s="14">
        <v>219.964</v>
      </c>
      <c r="J543" s="14">
        <v>173.482</v>
      </c>
      <c r="K543" s="14">
        <v>220.417</v>
      </c>
      <c r="L543" s="14">
        <v>0.00104</v>
      </c>
      <c r="M543" s="3">
        <f t="shared" si="2"/>
        <v>46.482</v>
      </c>
      <c r="O543" s="13">
        <v>475.58</v>
      </c>
      <c r="P543" s="14">
        <v>215.464</v>
      </c>
      <c r="Q543" s="14">
        <v>173.482</v>
      </c>
      <c r="R543" s="14">
        <v>220.417</v>
      </c>
      <c r="S543" s="14">
        <v>9.4E-4</v>
      </c>
      <c r="T543" s="3">
        <f t="shared" si="3"/>
        <v>41.982</v>
      </c>
    </row>
    <row r="544">
      <c r="A544" s="16">
        <v>476.17</v>
      </c>
      <c r="B544" s="17">
        <v>138.199</v>
      </c>
      <c r="C544" s="17">
        <v>70.489</v>
      </c>
      <c r="D544" s="17">
        <v>117.946</v>
      </c>
      <c r="E544" s="17">
        <v>0.00151</v>
      </c>
      <c r="F544" s="3">
        <f t="shared" si="1"/>
        <v>-35.283</v>
      </c>
      <c r="H544" s="16">
        <v>476.17</v>
      </c>
      <c r="I544" s="17">
        <v>133.9</v>
      </c>
      <c r="J544" s="17">
        <v>70.489</v>
      </c>
      <c r="K544" s="17">
        <v>117.946</v>
      </c>
      <c r="L544" s="17">
        <v>0.00142</v>
      </c>
      <c r="M544" s="3">
        <f t="shared" si="2"/>
        <v>63.411</v>
      </c>
      <c r="O544" s="16">
        <v>476.17</v>
      </c>
      <c r="P544" s="17">
        <v>133.6</v>
      </c>
      <c r="Q544" s="17">
        <v>70.489</v>
      </c>
      <c r="R544" s="17">
        <v>117.946</v>
      </c>
      <c r="S544" s="17">
        <v>0.00141</v>
      </c>
      <c r="T544" s="3">
        <f t="shared" si="3"/>
        <v>63.111</v>
      </c>
    </row>
    <row r="545">
      <c r="A545" s="13">
        <v>476.76</v>
      </c>
      <c r="B545" s="14">
        <v>137.692</v>
      </c>
      <c r="C545" s="14">
        <v>88.587</v>
      </c>
      <c r="D545" s="14">
        <v>131.14</v>
      </c>
      <c r="E545" s="14">
        <v>0.0011</v>
      </c>
      <c r="F545" s="3">
        <f t="shared" si="1"/>
        <v>67.203</v>
      </c>
      <c r="H545" s="13">
        <v>476.76</v>
      </c>
      <c r="I545" s="14">
        <v>123.792</v>
      </c>
      <c r="J545" s="14">
        <v>88.587</v>
      </c>
      <c r="K545" s="14">
        <v>131.14</v>
      </c>
      <c r="L545" s="14">
        <v>7.9E-4</v>
      </c>
      <c r="M545" s="3">
        <f t="shared" si="2"/>
        <v>35.205</v>
      </c>
      <c r="O545" s="13">
        <v>476.76</v>
      </c>
      <c r="P545" s="14">
        <v>130.593</v>
      </c>
      <c r="Q545" s="14">
        <v>88.587</v>
      </c>
      <c r="R545" s="14">
        <v>131.14</v>
      </c>
      <c r="S545" s="14">
        <v>9.4E-4</v>
      </c>
      <c r="T545" s="3">
        <f t="shared" si="3"/>
        <v>42.006</v>
      </c>
    </row>
    <row r="546">
      <c r="A546" s="16">
        <v>477.34</v>
      </c>
      <c r="B546" s="17">
        <v>161.196</v>
      </c>
      <c r="C546" s="17">
        <v>121.888</v>
      </c>
      <c r="D546" s="17">
        <v>172.543</v>
      </c>
      <c r="E546" s="17">
        <v>8.8E-4</v>
      </c>
      <c r="F546" s="3">
        <f t="shared" si="1"/>
        <v>72.609</v>
      </c>
      <c r="H546" s="16">
        <v>477.34</v>
      </c>
      <c r="I546" s="17">
        <v>167.796</v>
      </c>
      <c r="J546" s="17">
        <v>121.888</v>
      </c>
      <c r="K546" s="17">
        <v>172.543</v>
      </c>
      <c r="L546" s="17">
        <v>0.00103</v>
      </c>
      <c r="M546" s="3">
        <f t="shared" si="2"/>
        <v>45.908</v>
      </c>
      <c r="O546" s="16">
        <v>477.34</v>
      </c>
      <c r="P546" s="17">
        <v>170.296</v>
      </c>
      <c r="Q546" s="17">
        <v>121.888</v>
      </c>
      <c r="R546" s="17">
        <v>172.543</v>
      </c>
      <c r="S546" s="17">
        <v>0.00108</v>
      </c>
      <c r="T546" s="3">
        <f t="shared" si="3"/>
        <v>48.408</v>
      </c>
    </row>
    <row r="547">
      <c r="A547" s="13">
        <v>477.93</v>
      </c>
      <c r="B547" s="14">
        <v>144.582</v>
      </c>
      <c r="C547" s="14">
        <v>84.985</v>
      </c>
      <c r="D547" s="14">
        <v>131.831</v>
      </c>
      <c r="E547" s="14">
        <v>0.00133</v>
      </c>
      <c r="F547" s="3">
        <f t="shared" si="1"/>
        <v>22.694</v>
      </c>
      <c r="H547" s="13">
        <v>477.93</v>
      </c>
      <c r="I547" s="14">
        <v>139.282</v>
      </c>
      <c r="J547" s="14">
        <v>84.985</v>
      </c>
      <c r="K547" s="14">
        <v>131.831</v>
      </c>
      <c r="L547" s="14">
        <v>0.00121</v>
      </c>
      <c r="M547" s="3">
        <f t="shared" si="2"/>
        <v>54.297</v>
      </c>
      <c r="O547" s="13">
        <v>477.93</v>
      </c>
      <c r="P547" s="14">
        <v>133.182</v>
      </c>
      <c r="Q547" s="14">
        <v>84.985</v>
      </c>
      <c r="R547" s="14">
        <v>131.831</v>
      </c>
      <c r="S547" s="14">
        <v>0.00108</v>
      </c>
      <c r="T547" s="3">
        <f t="shared" si="3"/>
        <v>48.197</v>
      </c>
    </row>
    <row r="548">
      <c r="A548" s="16">
        <v>478.52</v>
      </c>
      <c r="B548" s="17">
        <v>156.398</v>
      </c>
      <c r="C548" s="17">
        <v>111.488</v>
      </c>
      <c r="D548" s="17">
        <v>145.245</v>
      </c>
      <c r="E548" s="17">
        <v>9.9E-4</v>
      </c>
      <c r="F548" s="3">
        <f t="shared" si="1"/>
        <v>71.413</v>
      </c>
      <c r="H548" s="16">
        <v>478.52</v>
      </c>
      <c r="I548" s="17">
        <v>146.898</v>
      </c>
      <c r="J548" s="17">
        <v>111.488</v>
      </c>
      <c r="K548" s="17">
        <v>145.245</v>
      </c>
      <c r="L548" s="17">
        <v>7.8E-4</v>
      </c>
      <c r="M548" s="3">
        <f t="shared" si="2"/>
        <v>35.41</v>
      </c>
      <c r="O548" s="16">
        <v>478.52</v>
      </c>
      <c r="P548" s="17">
        <v>142.699</v>
      </c>
      <c r="Q548" s="17">
        <v>111.488</v>
      </c>
      <c r="R548" s="17">
        <v>145.245</v>
      </c>
      <c r="S548" s="17">
        <v>6.9E-4</v>
      </c>
      <c r="T548" s="3">
        <f t="shared" si="3"/>
        <v>31.211</v>
      </c>
    </row>
    <row r="549">
      <c r="A549" s="13">
        <v>479.11</v>
      </c>
      <c r="B549" s="14">
        <v>140.794</v>
      </c>
      <c r="C549" s="14">
        <v>90.288</v>
      </c>
      <c r="D549" s="14">
        <v>111.841</v>
      </c>
      <c r="E549" s="14">
        <v>0.00112</v>
      </c>
      <c r="F549" s="3">
        <f t="shared" si="1"/>
        <v>29.306</v>
      </c>
      <c r="H549" s="13">
        <v>479.11</v>
      </c>
      <c r="I549" s="14">
        <v>125.094</v>
      </c>
      <c r="J549" s="14">
        <v>90.288</v>
      </c>
      <c r="K549" s="14">
        <v>111.841</v>
      </c>
      <c r="L549" s="14">
        <v>7.8E-4</v>
      </c>
      <c r="M549" s="3">
        <f t="shared" si="2"/>
        <v>34.806</v>
      </c>
      <c r="O549" s="13">
        <v>479.11</v>
      </c>
      <c r="P549" s="14">
        <v>114.794</v>
      </c>
      <c r="Q549" s="14">
        <v>90.288</v>
      </c>
      <c r="R549" s="14">
        <v>111.841</v>
      </c>
      <c r="S549" s="14">
        <v>5.5E-4</v>
      </c>
      <c r="T549" s="3">
        <f t="shared" si="3"/>
        <v>24.506</v>
      </c>
    </row>
    <row r="550">
      <c r="A550" s="16">
        <v>479.7</v>
      </c>
      <c r="B550" s="17">
        <v>265.393</v>
      </c>
      <c r="C550" s="17">
        <v>184.187</v>
      </c>
      <c r="D550" s="17">
        <v>266.641</v>
      </c>
      <c r="E550" s="17">
        <v>0.0018</v>
      </c>
      <c r="F550" s="3">
        <f t="shared" si="1"/>
        <v>175.105</v>
      </c>
      <c r="H550" s="16">
        <v>479.7</v>
      </c>
      <c r="I550" s="17">
        <v>260.293</v>
      </c>
      <c r="J550" s="17">
        <v>184.187</v>
      </c>
      <c r="K550" s="17">
        <v>266.641</v>
      </c>
      <c r="L550" s="17">
        <v>0.00169</v>
      </c>
      <c r="M550" s="3">
        <f t="shared" si="2"/>
        <v>76.106</v>
      </c>
      <c r="O550" s="16">
        <v>479.7</v>
      </c>
      <c r="P550" s="17">
        <v>255.794</v>
      </c>
      <c r="Q550" s="17">
        <v>184.187</v>
      </c>
      <c r="R550" s="17">
        <v>266.641</v>
      </c>
      <c r="S550" s="17">
        <v>0.00159</v>
      </c>
      <c r="T550" s="3">
        <f t="shared" si="3"/>
        <v>71.607</v>
      </c>
    </row>
    <row r="551">
      <c r="A551" s="13">
        <v>480.29</v>
      </c>
      <c r="B551" s="14">
        <v>111.589</v>
      </c>
      <c r="C551" s="14">
        <v>62.287</v>
      </c>
      <c r="D551" s="14">
        <v>86.538</v>
      </c>
      <c r="E551" s="14">
        <v>0.0011</v>
      </c>
      <c r="F551" s="3">
        <f t="shared" si="1"/>
        <v>-72.598</v>
      </c>
      <c r="H551" s="13">
        <v>480.29</v>
      </c>
      <c r="I551" s="14">
        <v>104.789</v>
      </c>
      <c r="J551" s="14">
        <v>62.287</v>
      </c>
      <c r="K551" s="14">
        <v>86.538</v>
      </c>
      <c r="L551" s="14">
        <v>9.5E-4</v>
      </c>
      <c r="M551" s="3">
        <f t="shared" si="2"/>
        <v>42.502</v>
      </c>
      <c r="O551" s="13">
        <v>480.29</v>
      </c>
      <c r="P551" s="14">
        <v>101.289</v>
      </c>
      <c r="Q551" s="14">
        <v>62.287</v>
      </c>
      <c r="R551" s="14">
        <v>86.538</v>
      </c>
      <c r="S551" s="14">
        <v>8.7E-4</v>
      </c>
      <c r="T551" s="3">
        <f t="shared" si="3"/>
        <v>39.002</v>
      </c>
    </row>
    <row r="552">
      <c r="A552" s="16">
        <v>480.88</v>
      </c>
      <c r="B552" s="17">
        <v>147.575</v>
      </c>
      <c r="C552" s="17">
        <v>115.484</v>
      </c>
      <c r="D552" s="17">
        <v>133.426</v>
      </c>
      <c r="E552" s="17">
        <v>7.2E-4</v>
      </c>
      <c r="F552" s="3">
        <f t="shared" si="1"/>
        <v>85.288</v>
      </c>
      <c r="H552" s="16">
        <v>480.88</v>
      </c>
      <c r="I552" s="17">
        <v>131.575</v>
      </c>
      <c r="J552" s="17">
        <v>115.484</v>
      </c>
      <c r="K552" s="17">
        <v>133.426</v>
      </c>
      <c r="L552" s="17">
        <v>3.6E-4</v>
      </c>
      <c r="M552" s="3">
        <f t="shared" si="2"/>
        <v>16.091</v>
      </c>
      <c r="O552" s="16">
        <v>480.88</v>
      </c>
      <c r="P552" s="17">
        <v>153.875</v>
      </c>
      <c r="Q552" s="17">
        <v>115.484</v>
      </c>
      <c r="R552" s="17">
        <v>133.426</v>
      </c>
      <c r="S552" s="17">
        <v>8.6E-4</v>
      </c>
      <c r="T552" s="3">
        <f t="shared" si="3"/>
        <v>38.391</v>
      </c>
    </row>
    <row r="553">
      <c r="A553" s="13">
        <v>481.47</v>
      </c>
      <c r="B553" s="14">
        <v>185.094</v>
      </c>
      <c r="C553" s="14">
        <v>124.788</v>
      </c>
      <c r="D553" s="14">
        <v>187.742</v>
      </c>
      <c r="E553" s="14">
        <v>0.00134</v>
      </c>
      <c r="F553" s="3">
        <f t="shared" si="1"/>
        <v>69.61</v>
      </c>
      <c r="H553" s="13">
        <v>481.47</v>
      </c>
      <c r="I553" s="14">
        <v>183.595</v>
      </c>
      <c r="J553" s="14">
        <v>124.788</v>
      </c>
      <c r="K553" s="14">
        <v>187.742</v>
      </c>
      <c r="L553" s="14">
        <v>0.0013</v>
      </c>
      <c r="M553" s="3">
        <f t="shared" si="2"/>
        <v>58.807</v>
      </c>
      <c r="O553" s="13">
        <v>481.47</v>
      </c>
      <c r="P553" s="14">
        <v>183.295</v>
      </c>
      <c r="Q553" s="14">
        <v>124.788</v>
      </c>
      <c r="R553" s="14">
        <v>187.742</v>
      </c>
      <c r="S553" s="14">
        <v>0.0013</v>
      </c>
      <c r="T553" s="3">
        <f t="shared" si="3"/>
        <v>58.507</v>
      </c>
    </row>
    <row r="554">
      <c r="A554" s="16">
        <v>482.06</v>
      </c>
      <c r="B554" s="17">
        <v>128.792</v>
      </c>
      <c r="C554" s="17">
        <v>83.687</v>
      </c>
      <c r="D554" s="17">
        <v>113.44</v>
      </c>
      <c r="E554" s="17">
        <v>0.001</v>
      </c>
      <c r="F554" s="3">
        <f t="shared" si="1"/>
        <v>4.004</v>
      </c>
      <c r="H554" s="16">
        <v>482.06</v>
      </c>
      <c r="I554" s="17">
        <v>120.993</v>
      </c>
      <c r="J554" s="17">
        <v>83.687</v>
      </c>
      <c r="K554" s="17">
        <v>113.44</v>
      </c>
      <c r="L554" s="17">
        <v>8.3E-4</v>
      </c>
      <c r="M554" s="3">
        <f t="shared" si="2"/>
        <v>37.306</v>
      </c>
      <c r="O554" s="16">
        <v>482.06</v>
      </c>
      <c r="P554" s="17">
        <v>101.593</v>
      </c>
      <c r="Q554" s="17">
        <v>83.687</v>
      </c>
      <c r="R554" s="17">
        <v>113.44</v>
      </c>
      <c r="S554" s="17">
        <v>4.0E-4</v>
      </c>
      <c r="T554" s="3">
        <f t="shared" si="3"/>
        <v>17.906</v>
      </c>
    </row>
    <row r="555">
      <c r="A555" s="13">
        <v>482.64</v>
      </c>
      <c r="B555" s="14">
        <v>145.275</v>
      </c>
      <c r="C555" s="14">
        <v>93.684</v>
      </c>
      <c r="D555" s="14">
        <v>142.626</v>
      </c>
      <c r="E555" s="14">
        <v>0.00115</v>
      </c>
      <c r="F555" s="3">
        <f t="shared" si="1"/>
        <v>61.588</v>
      </c>
      <c r="H555" s="13">
        <v>482.64</v>
      </c>
      <c r="I555" s="14">
        <v>150.275</v>
      </c>
      <c r="J555" s="14">
        <v>93.684</v>
      </c>
      <c r="K555" s="14">
        <v>142.626</v>
      </c>
      <c r="L555" s="14">
        <v>0.00126</v>
      </c>
      <c r="M555" s="3">
        <f t="shared" si="2"/>
        <v>56.591</v>
      </c>
      <c r="O555" s="13">
        <v>482.64</v>
      </c>
      <c r="P555" s="14">
        <v>147.675</v>
      </c>
      <c r="Q555" s="14">
        <v>93.684</v>
      </c>
      <c r="R555" s="14">
        <v>142.626</v>
      </c>
      <c r="S555" s="14">
        <v>0.0012</v>
      </c>
      <c r="T555" s="3">
        <f t="shared" si="3"/>
        <v>53.991</v>
      </c>
    </row>
    <row r="556">
      <c r="A556" s="16">
        <v>483.23</v>
      </c>
      <c r="B556" s="17">
        <v>124.174</v>
      </c>
      <c r="C556" s="17">
        <v>87.084</v>
      </c>
      <c r="D556" s="17">
        <v>120.525</v>
      </c>
      <c r="E556" s="17">
        <v>8.3E-4</v>
      </c>
      <c r="F556" s="3">
        <f t="shared" si="1"/>
        <v>30.49</v>
      </c>
      <c r="H556" s="16">
        <v>483.23</v>
      </c>
      <c r="I556" s="17">
        <v>131.074</v>
      </c>
      <c r="J556" s="17">
        <v>87.084</v>
      </c>
      <c r="K556" s="17">
        <v>120.525</v>
      </c>
      <c r="L556" s="17">
        <v>9.8E-4</v>
      </c>
      <c r="M556" s="3">
        <f t="shared" si="2"/>
        <v>43.99</v>
      </c>
      <c r="O556" s="16">
        <v>483.23</v>
      </c>
      <c r="P556" s="17">
        <v>130.574</v>
      </c>
      <c r="Q556" s="17">
        <v>87.084</v>
      </c>
      <c r="R556" s="17">
        <v>120.525</v>
      </c>
      <c r="S556" s="17">
        <v>9.7E-4</v>
      </c>
      <c r="T556" s="3">
        <f t="shared" si="3"/>
        <v>43.49</v>
      </c>
    </row>
    <row r="557">
      <c r="A557" s="13">
        <v>483.82</v>
      </c>
      <c r="B557" s="14">
        <v>118.386</v>
      </c>
      <c r="C557" s="14">
        <v>84.686</v>
      </c>
      <c r="D557" s="14">
        <v>115.835</v>
      </c>
      <c r="E557" s="14">
        <v>7.5E-4</v>
      </c>
      <c r="F557" s="3">
        <f t="shared" si="1"/>
        <v>31.302</v>
      </c>
      <c r="H557" s="13">
        <v>483.82</v>
      </c>
      <c r="I557" s="14">
        <v>110.786</v>
      </c>
      <c r="J557" s="14">
        <v>84.686</v>
      </c>
      <c r="K557" s="14">
        <v>115.835</v>
      </c>
      <c r="L557" s="14">
        <v>5.8E-4</v>
      </c>
      <c r="M557" s="3">
        <f t="shared" si="2"/>
        <v>26.1</v>
      </c>
      <c r="O557" s="13">
        <v>483.82</v>
      </c>
      <c r="P557" s="14">
        <v>113.486</v>
      </c>
      <c r="Q557" s="14">
        <v>84.686</v>
      </c>
      <c r="R557" s="14">
        <v>115.835</v>
      </c>
      <c r="S557" s="14">
        <v>6.4E-4</v>
      </c>
      <c r="T557" s="3">
        <f t="shared" si="3"/>
        <v>28.8</v>
      </c>
    </row>
    <row r="558">
      <c r="A558" s="16">
        <v>484.41</v>
      </c>
      <c r="B558" s="17">
        <v>147.605</v>
      </c>
      <c r="C558" s="17">
        <v>99.29</v>
      </c>
      <c r="D558" s="17">
        <v>125.351</v>
      </c>
      <c r="E558" s="17">
        <v>0.00108</v>
      </c>
      <c r="F558" s="3">
        <f t="shared" si="1"/>
        <v>62.919</v>
      </c>
      <c r="H558" s="16">
        <v>484.41</v>
      </c>
      <c r="I558" s="17">
        <v>152.605</v>
      </c>
      <c r="J558" s="17">
        <v>99.29</v>
      </c>
      <c r="K558" s="17">
        <v>125.351</v>
      </c>
      <c r="L558" s="17">
        <v>0.00119</v>
      </c>
      <c r="M558" s="3">
        <f t="shared" si="2"/>
        <v>53.315</v>
      </c>
      <c r="O558" s="16">
        <v>484.41</v>
      </c>
      <c r="P558" s="17">
        <v>149.806</v>
      </c>
      <c r="Q558" s="17">
        <v>99.29</v>
      </c>
      <c r="R558" s="17">
        <v>125.351</v>
      </c>
      <c r="S558" s="17">
        <v>0.00113</v>
      </c>
      <c r="T558" s="3">
        <f t="shared" si="3"/>
        <v>50.516</v>
      </c>
    </row>
    <row r="559">
      <c r="A559" s="13">
        <v>485.0</v>
      </c>
      <c r="B559" s="14">
        <v>109.11</v>
      </c>
      <c r="C559" s="14">
        <v>76.19</v>
      </c>
      <c r="D559" s="14">
        <v>121.155</v>
      </c>
      <c r="E559" s="14">
        <v>7.4E-4</v>
      </c>
      <c r="F559" s="3">
        <f t="shared" si="1"/>
        <v>9.82</v>
      </c>
      <c r="H559" s="13">
        <v>485.0</v>
      </c>
      <c r="I559" s="14">
        <v>110.811</v>
      </c>
      <c r="J559" s="14">
        <v>76.19</v>
      </c>
      <c r="K559" s="14">
        <v>121.155</v>
      </c>
      <c r="L559" s="14">
        <v>7.8E-4</v>
      </c>
      <c r="M559" s="3">
        <f t="shared" si="2"/>
        <v>34.621</v>
      </c>
      <c r="O559" s="13">
        <v>485.0</v>
      </c>
      <c r="P559" s="14">
        <v>113.211</v>
      </c>
      <c r="Q559" s="14">
        <v>76.19</v>
      </c>
      <c r="R559" s="14">
        <v>121.155</v>
      </c>
      <c r="S559" s="14">
        <v>8.3E-4</v>
      </c>
      <c r="T559" s="3">
        <f t="shared" si="3"/>
        <v>37.021</v>
      </c>
    </row>
    <row r="560">
      <c r="A560" s="16">
        <v>485.59</v>
      </c>
      <c r="B560" s="17">
        <v>130.589</v>
      </c>
      <c r="C560" s="17">
        <v>99.187</v>
      </c>
      <c r="D560" s="17">
        <v>132.237</v>
      </c>
      <c r="E560" s="17">
        <v>7.0E-4</v>
      </c>
      <c r="F560" s="3">
        <f t="shared" si="1"/>
        <v>54.399</v>
      </c>
      <c r="H560" s="16">
        <v>485.59</v>
      </c>
      <c r="I560" s="17">
        <v>123.989</v>
      </c>
      <c r="J560" s="17">
        <v>99.187</v>
      </c>
      <c r="K560" s="17">
        <v>132.237</v>
      </c>
      <c r="L560" s="17">
        <v>5.6E-4</v>
      </c>
      <c r="M560" s="3">
        <f t="shared" si="2"/>
        <v>24.802</v>
      </c>
      <c r="O560" s="16">
        <v>485.59</v>
      </c>
      <c r="P560" s="17">
        <v>115.889</v>
      </c>
      <c r="Q560" s="17">
        <v>99.187</v>
      </c>
      <c r="R560" s="17">
        <v>132.237</v>
      </c>
      <c r="S560" s="17">
        <v>3.7E-4</v>
      </c>
      <c r="T560" s="3">
        <f t="shared" si="3"/>
        <v>16.702</v>
      </c>
    </row>
    <row r="561">
      <c r="A561" s="13">
        <v>486.18</v>
      </c>
      <c r="B561" s="14">
        <v>143.692</v>
      </c>
      <c r="C561" s="14">
        <v>77.887</v>
      </c>
      <c r="D561" s="14">
        <v>131.84</v>
      </c>
      <c r="E561" s="14">
        <v>0.00148</v>
      </c>
      <c r="F561" s="3">
        <f t="shared" si="1"/>
        <v>44.505</v>
      </c>
      <c r="H561" s="13">
        <v>486.18</v>
      </c>
      <c r="I561" s="14">
        <v>138.192</v>
      </c>
      <c r="J561" s="14">
        <v>77.887</v>
      </c>
      <c r="K561" s="14">
        <v>131.84</v>
      </c>
      <c r="L561" s="14">
        <v>0.00136</v>
      </c>
      <c r="M561" s="3">
        <f t="shared" si="2"/>
        <v>60.305</v>
      </c>
      <c r="O561" s="13">
        <v>486.18</v>
      </c>
      <c r="P561" s="14">
        <v>121.993</v>
      </c>
      <c r="Q561" s="14">
        <v>77.887</v>
      </c>
      <c r="R561" s="14">
        <v>131.84</v>
      </c>
      <c r="S561" s="14">
        <v>9.9E-4</v>
      </c>
      <c r="T561" s="3">
        <f t="shared" si="3"/>
        <v>44.106</v>
      </c>
    </row>
    <row r="562">
      <c r="A562" s="16">
        <v>486.77</v>
      </c>
      <c r="B562" s="17">
        <v>149.101</v>
      </c>
      <c r="C562" s="17">
        <v>107.989</v>
      </c>
      <c r="D562" s="17">
        <v>135.647</v>
      </c>
      <c r="E562" s="17">
        <v>9.3E-4</v>
      </c>
      <c r="F562" s="3">
        <f t="shared" si="1"/>
        <v>71.214</v>
      </c>
      <c r="H562" s="16">
        <v>486.77</v>
      </c>
      <c r="I562" s="17">
        <v>146.001</v>
      </c>
      <c r="J562" s="17">
        <v>107.989</v>
      </c>
      <c r="K562" s="17">
        <v>135.647</v>
      </c>
      <c r="L562" s="17">
        <v>8.6E-4</v>
      </c>
      <c r="M562" s="3">
        <f t="shared" si="2"/>
        <v>38.012</v>
      </c>
      <c r="O562" s="16">
        <v>486.77</v>
      </c>
      <c r="P562" s="17">
        <v>136.702</v>
      </c>
      <c r="Q562" s="17">
        <v>107.989</v>
      </c>
      <c r="R562" s="17">
        <v>135.647</v>
      </c>
      <c r="S562" s="17">
        <v>6.5E-4</v>
      </c>
      <c r="T562" s="3">
        <f t="shared" si="3"/>
        <v>28.713</v>
      </c>
    </row>
    <row r="563">
      <c r="A563" s="13">
        <v>487.35</v>
      </c>
      <c r="B563" s="14">
        <v>188.216</v>
      </c>
      <c r="C563" s="14">
        <v>122.292</v>
      </c>
      <c r="D563" s="14">
        <v>164.26</v>
      </c>
      <c r="E563" s="14">
        <v>0.00149</v>
      </c>
      <c r="F563" s="3">
        <f t="shared" si="1"/>
        <v>80.227</v>
      </c>
      <c r="H563" s="13">
        <v>487.35</v>
      </c>
      <c r="I563" s="14">
        <v>168.217</v>
      </c>
      <c r="J563" s="14">
        <v>122.292</v>
      </c>
      <c r="K563" s="14">
        <v>164.26</v>
      </c>
      <c r="L563" s="14">
        <v>0.00104</v>
      </c>
      <c r="M563" s="3">
        <f t="shared" si="2"/>
        <v>45.925</v>
      </c>
      <c r="O563" s="13">
        <v>487.35</v>
      </c>
      <c r="P563" s="14">
        <v>157.318</v>
      </c>
      <c r="Q563" s="14">
        <v>122.292</v>
      </c>
      <c r="R563" s="14">
        <v>164.26</v>
      </c>
      <c r="S563" s="14">
        <v>7.9E-4</v>
      </c>
      <c r="T563" s="3">
        <f t="shared" si="3"/>
        <v>35.026</v>
      </c>
    </row>
    <row r="564">
      <c r="A564" s="16">
        <v>487.94</v>
      </c>
      <c r="B564" s="17">
        <v>170.73</v>
      </c>
      <c r="C564" s="17">
        <v>108.294</v>
      </c>
      <c r="D564" s="17">
        <v>181.072</v>
      </c>
      <c r="E564" s="17">
        <v>0.00142</v>
      </c>
      <c r="F564" s="3">
        <f t="shared" si="1"/>
        <v>48.438</v>
      </c>
      <c r="H564" s="16">
        <v>487.94</v>
      </c>
      <c r="I564" s="17">
        <v>162.031</v>
      </c>
      <c r="J564" s="17">
        <v>108.294</v>
      </c>
      <c r="K564" s="17">
        <v>181.072</v>
      </c>
      <c r="L564" s="17">
        <v>0.00122</v>
      </c>
      <c r="M564" s="3">
        <f t="shared" si="2"/>
        <v>53.737</v>
      </c>
      <c r="O564" s="16">
        <v>487.94</v>
      </c>
      <c r="P564" s="17">
        <v>161.732</v>
      </c>
      <c r="Q564" s="17">
        <v>108.294</v>
      </c>
      <c r="R564" s="17">
        <v>181.072</v>
      </c>
      <c r="S564" s="17">
        <v>0.00121</v>
      </c>
      <c r="T564" s="3">
        <f t="shared" si="3"/>
        <v>53.438</v>
      </c>
    </row>
    <row r="565">
      <c r="A565" s="13">
        <v>488.53</v>
      </c>
      <c r="B565" s="14">
        <v>219.089</v>
      </c>
      <c r="C565" s="14">
        <v>145.987</v>
      </c>
      <c r="D565" s="14">
        <v>215.438</v>
      </c>
      <c r="E565" s="14">
        <v>0.00166</v>
      </c>
      <c r="F565" s="3">
        <f t="shared" si="1"/>
        <v>110.795</v>
      </c>
      <c r="H565" s="13">
        <v>488.53</v>
      </c>
      <c r="I565" s="14">
        <v>215.79</v>
      </c>
      <c r="J565" s="14">
        <v>145.987</v>
      </c>
      <c r="K565" s="14">
        <v>215.438</v>
      </c>
      <c r="L565" s="14">
        <v>0.00159</v>
      </c>
      <c r="M565" s="3">
        <f t="shared" si="2"/>
        <v>69.803</v>
      </c>
      <c r="O565" s="13">
        <v>488.53</v>
      </c>
      <c r="P565" s="14">
        <v>212.79</v>
      </c>
      <c r="Q565" s="14">
        <v>145.987</v>
      </c>
      <c r="R565" s="14">
        <v>215.438</v>
      </c>
      <c r="S565" s="14">
        <v>0.00152</v>
      </c>
      <c r="T565" s="3">
        <f t="shared" si="3"/>
        <v>66.803</v>
      </c>
    </row>
    <row r="566">
      <c r="A566" s="16">
        <v>489.12</v>
      </c>
      <c r="B566" s="17">
        <v>151.895</v>
      </c>
      <c r="C566" s="17">
        <v>93.388</v>
      </c>
      <c r="D566" s="17">
        <v>144.942</v>
      </c>
      <c r="E566" s="17">
        <v>0.00134</v>
      </c>
      <c r="F566" s="3">
        <f t="shared" si="1"/>
        <v>5.908</v>
      </c>
      <c r="H566" s="16">
        <v>489.12</v>
      </c>
      <c r="I566" s="17">
        <v>143.195</v>
      </c>
      <c r="J566" s="17">
        <v>93.388</v>
      </c>
      <c r="K566" s="17">
        <v>144.942</v>
      </c>
      <c r="L566" s="17">
        <v>0.00114</v>
      </c>
      <c r="M566" s="3">
        <f t="shared" si="2"/>
        <v>49.807</v>
      </c>
      <c r="O566" s="16">
        <v>489.12</v>
      </c>
      <c r="P566" s="17">
        <v>138.296</v>
      </c>
      <c r="Q566" s="17">
        <v>93.388</v>
      </c>
      <c r="R566" s="17">
        <v>144.942</v>
      </c>
      <c r="S566" s="17">
        <v>0.00103</v>
      </c>
      <c r="T566" s="3">
        <f t="shared" si="3"/>
        <v>44.908</v>
      </c>
    </row>
    <row r="567">
      <c r="A567" s="13">
        <v>489.71</v>
      </c>
      <c r="B567" s="14">
        <v>140.522</v>
      </c>
      <c r="C567" s="14">
        <v>92.893</v>
      </c>
      <c r="D567" s="14">
        <v>129.365</v>
      </c>
      <c r="E567" s="14">
        <v>0.00109</v>
      </c>
      <c r="F567" s="3">
        <f t="shared" si="1"/>
        <v>47.134</v>
      </c>
      <c r="H567" s="13">
        <v>489.71</v>
      </c>
      <c r="I567" s="14">
        <v>143.323</v>
      </c>
      <c r="J567" s="14">
        <v>92.893</v>
      </c>
      <c r="K567" s="14">
        <v>129.365</v>
      </c>
      <c r="L567" s="14">
        <v>0.00115</v>
      </c>
      <c r="M567" s="3">
        <f t="shared" si="2"/>
        <v>50.43</v>
      </c>
      <c r="O567" s="13">
        <v>489.71</v>
      </c>
      <c r="P567" s="14">
        <v>125.424</v>
      </c>
      <c r="Q567" s="14">
        <v>92.893</v>
      </c>
      <c r="R567" s="14">
        <v>129.365</v>
      </c>
      <c r="S567" s="14">
        <v>7.4E-4</v>
      </c>
      <c r="T567" s="3">
        <f t="shared" si="3"/>
        <v>32.531</v>
      </c>
    </row>
    <row r="568">
      <c r="A568" s="16">
        <v>490.3</v>
      </c>
      <c r="B568" s="17">
        <v>142.692</v>
      </c>
      <c r="C568" s="17">
        <v>95.787</v>
      </c>
      <c r="D568" s="17">
        <v>131.14</v>
      </c>
      <c r="E568" s="17">
        <v>0.00108</v>
      </c>
      <c r="F568" s="3">
        <f t="shared" si="1"/>
        <v>49.799</v>
      </c>
      <c r="H568" s="16">
        <v>490.3</v>
      </c>
      <c r="I568" s="17">
        <v>130.993</v>
      </c>
      <c r="J568" s="17">
        <v>95.787</v>
      </c>
      <c r="K568" s="17">
        <v>131.14</v>
      </c>
      <c r="L568" s="17">
        <v>8.1E-4</v>
      </c>
      <c r="M568" s="3">
        <f t="shared" si="2"/>
        <v>35.206</v>
      </c>
      <c r="O568" s="16">
        <v>490.3</v>
      </c>
      <c r="P568" s="17">
        <v>128.193</v>
      </c>
      <c r="Q568" s="17">
        <v>95.787</v>
      </c>
      <c r="R568" s="17">
        <v>131.14</v>
      </c>
      <c r="S568" s="17">
        <v>7.5E-4</v>
      </c>
      <c r="T568" s="3">
        <f t="shared" si="3"/>
        <v>32.406</v>
      </c>
    </row>
    <row r="569">
      <c r="A569" s="13">
        <v>490.89</v>
      </c>
      <c r="B569" s="14">
        <v>123.322</v>
      </c>
      <c r="C569" s="14">
        <v>80.893</v>
      </c>
      <c r="D569" s="14">
        <v>109.965</v>
      </c>
      <c r="E569" s="14">
        <v>9.8E-4</v>
      </c>
      <c r="F569" s="3">
        <f t="shared" si="1"/>
        <v>27.535</v>
      </c>
      <c r="H569" s="13">
        <v>490.89</v>
      </c>
      <c r="I569" s="14">
        <v>125.023</v>
      </c>
      <c r="J569" s="14">
        <v>80.893</v>
      </c>
      <c r="K569" s="14">
        <v>109.965</v>
      </c>
      <c r="L569" s="14">
        <v>0.00102</v>
      </c>
      <c r="M569" s="3">
        <f t="shared" si="2"/>
        <v>44.13</v>
      </c>
      <c r="O569" s="13">
        <v>490.89</v>
      </c>
      <c r="P569" s="14">
        <v>101.024</v>
      </c>
      <c r="Q569" s="14">
        <v>80.893</v>
      </c>
      <c r="R569" s="14">
        <v>109.965</v>
      </c>
      <c r="S569" s="14">
        <v>4.7E-4</v>
      </c>
      <c r="T569" s="3">
        <f t="shared" si="3"/>
        <v>20.131</v>
      </c>
    </row>
    <row r="570">
      <c r="A570" s="16">
        <v>491.47</v>
      </c>
      <c r="B570" s="17">
        <v>273.007</v>
      </c>
      <c r="C570" s="17">
        <v>175.89</v>
      </c>
      <c r="D570" s="17">
        <v>270.353</v>
      </c>
      <c r="E570" s="17">
        <v>0.00226</v>
      </c>
      <c r="F570" s="3">
        <f t="shared" si="1"/>
        <v>192.114</v>
      </c>
      <c r="H570" s="16">
        <v>491.47</v>
      </c>
      <c r="I570" s="17">
        <v>266.308</v>
      </c>
      <c r="J570" s="17">
        <v>175.89</v>
      </c>
      <c r="K570" s="17">
        <v>270.353</v>
      </c>
      <c r="L570" s="17">
        <v>0.00211</v>
      </c>
      <c r="M570" s="3">
        <f t="shared" si="2"/>
        <v>90.418</v>
      </c>
      <c r="O570" s="16">
        <v>491.47</v>
      </c>
      <c r="P570" s="17">
        <v>267.109</v>
      </c>
      <c r="Q570" s="17">
        <v>175.89</v>
      </c>
      <c r="R570" s="17">
        <v>270.353</v>
      </c>
      <c r="S570" s="17">
        <v>0.00213</v>
      </c>
      <c r="T570" s="3">
        <f t="shared" si="3"/>
        <v>91.219</v>
      </c>
    </row>
    <row r="571">
      <c r="A571" s="13">
        <v>492.06</v>
      </c>
      <c r="B571" s="14">
        <v>224.326</v>
      </c>
      <c r="C571" s="14">
        <v>148.794</v>
      </c>
      <c r="D571" s="14">
        <v>224.969</v>
      </c>
      <c r="E571" s="14">
        <v>0.00176</v>
      </c>
      <c r="F571" s="3">
        <f t="shared" si="1"/>
        <v>48.436</v>
      </c>
      <c r="H571" s="13">
        <v>492.06</v>
      </c>
      <c r="I571" s="14">
        <v>219.528</v>
      </c>
      <c r="J571" s="14">
        <v>148.794</v>
      </c>
      <c r="K571" s="14">
        <v>224.969</v>
      </c>
      <c r="L571" s="14">
        <v>0.00164</v>
      </c>
      <c r="M571" s="3">
        <f t="shared" si="2"/>
        <v>70.734</v>
      </c>
      <c r="O571" s="13">
        <v>492.06</v>
      </c>
      <c r="P571" s="14">
        <v>224.929</v>
      </c>
      <c r="Q571" s="14">
        <v>148.794</v>
      </c>
      <c r="R571" s="14">
        <v>224.969</v>
      </c>
      <c r="S571" s="14">
        <v>0.00177</v>
      </c>
      <c r="T571" s="3">
        <f t="shared" si="3"/>
        <v>76.135</v>
      </c>
    </row>
    <row r="572">
      <c r="A572" s="16">
        <v>492.65</v>
      </c>
      <c r="B572" s="17">
        <v>121.695</v>
      </c>
      <c r="C572" s="17">
        <v>71.588</v>
      </c>
      <c r="D572" s="17">
        <v>108.043</v>
      </c>
      <c r="E572" s="17">
        <v>0.00118</v>
      </c>
      <c r="F572" s="3">
        <f t="shared" si="1"/>
        <v>-27.099</v>
      </c>
      <c r="H572" s="16">
        <v>492.65</v>
      </c>
      <c r="I572" s="17">
        <v>109.396</v>
      </c>
      <c r="J572" s="17">
        <v>71.588</v>
      </c>
      <c r="K572" s="17">
        <v>108.043</v>
      </c>
      <c r="L572" s="17">
        <v>8.9E-4</v>
      </c>
      <c r="M572" s="3">
        <f t="shared" si="2"/>
        <v>37.808</v>
      </c>
      <c r="O572" s="16">
        <v>492.65</v>
      </c>
      <c r="P572" s="17">
        <v>103.396</v>
      </c>
      <c r="Q572" s="17">
        <v>71.588</v>
      </c>
      <c r="R572" s="17">
        <v>108.043</v>
      </c>
      <c r="S572" s="17">
        <v>7.5E-4</v>
      </c>
      <c r="T572" s="3">
        <f t="shared" si="3"/>
        <v>31.808</v>
      </c>
    </row>
    <row r="573">
      <c r="A573" s="13">
        <v>493.24</v>
      </c>
      <c r="B573" s="14">
        <v>144.71</v>
      </c>
      <c r="C573" s="14">
        <v>103.99</v>
      </c>
      <c r="D573" s="14">
        <v>141.555</v>
      </c>
      <c r="E573" s="14">
        <v>9.6E-4</v>
      </c>
      <c r="F573" s="3">
        <f t="shared" si="1"/>
        <v>73.122</v>
      </c>
      <c r="H573" s="13">
        <v>493.24</v>
      </c>
      <c r="I573" s="14">
        <v>136.111</v>
      </c>
      <c r="J573" s="14">
        <v>103.99</v>
      </c>
      <c r="K573" s="14">
        <v>141.555</v>
      </c>
      <c r="L573" s="14">
        <v>7.5E-4</v>
      </c>
      <c r="M573" s="3">
        <f t="shared" si="2"/>
        <v>32.121</v>
      </c>
      <c r="O573" s="13">
        <v>493.24</v>
      </c>
      <c r="P573" s="14">
        <v>142.011</v>
      </c>
      <c r="Q573" s="14">
        <v>103.99</v>
      </c>
      <c r="R573" s="14">
        <v>141.555</v>
      </c>
      <c r="S573" s="14">
        <v>8.9E-4</v>
      </c>
      <c r="T573" s="3">
        <f t="shared" si="3"/>
        <v>38.021</v>
      </c>
    </row>
    <row r="574">
      <c r="A574" s="16">
        <v>493.83</v>
      </c>
      <c r="B574" s="17">
        <v>136.919</v>
      </c>
      <c r="C574" s="17">
        <v>91.392</v>
      </c>
      <c r="D574" s="17">
        <v>143.263</v>
      </c>
      <c r="E574" s="17">
        <v>0.00108</v>
      </c>
      <c r="F574" s="3">
        <f t="shared" si="1"/>
        <v>32.929</v>
      </c>
      <c r="H574" s="16">
        <v>493.83</v>
      </c>
      <c r="I574" s="17">
        <v>127.32</v>
      </c>
      <c r="J574" s="17">
        <v>91.392</v>
      </c>
      <c r="K574" s="17">
        <v>143.263</v>
      </c>
      <c r="L574" s="17">
        <v>8.5E-4</v>
      </c>
      <c r="M574" s="3">
        <f t="shared" si="2"/>
        <v>35.928</v>
      </c>
      <c r="O574" s="16">
        <v>493.83</v>
      </c>
      <c r="P574" s="17">
        <v>138.321</v>
      </c>
      <c r="Q574" s="17">
        <v>91.392</v>
      </c>
      <c r="R574" s="17">
        <v>143.263</v>
      </c>
      <c r="S574" s="17">
        <v>0.00111</v>
      </c>
      <c r="T574" s="3">
        <f t="shared" si="3"/>
        <v>46.929</v>
      </c>
    </row>
    <row r="575">
      <c r="A575" s="13">
        <v>494.42</v>
      </c>
      <c r="B575" s="14">
        <v>112.794</v>
      </c>
      <c r="C575" s="14">
        <v>67.988</v>
      </c>
      <c r="D575" s="14">
        <v>97.141</v>
      </c>
      <c r="E575" s="14">
        <v>0.00107</v>
      </c>
      <c r="F575" s="3">
        <f t="shared" si="1"/>
        <v>21.402</v>
      </c>
      <c r="H575" s="13">
        <v>494.42</v>
      </c>
      <c r="I575" s="14">
        <v>101.494</v>
      </c>
      <c r="J575" s="14">
        <v>67.988</v>
      </c>
      <c r="K575" s="14">
        <v>97.141</v>
      </c>
      <c r="L575" s="14">
        <v>8.0E-4</v>
      </c>
      <c r="M575" s="3">
        <f t="shared" si="2"/>
        <v>33.506</v>
      </c>
      <c r="O575" s="13">
        <v>494.42</v>
      </c>
      <c r="P575" s="14">
        <v>109.694</v>
      </c>
      <c r="Q575" s="14">
        <v>67.988</v>
      </c>
      <c r="R575" s="14">
        <v>97.141</v>
      </c>
      <c r="S575" s="14">
        <v>9.9E-4</v>
      </c>
      <c r="T575" s="3">
        <f t="shared" si="3"/>
        <v>41.706</v>
      </c>
    </row>
    <row r="576">
      <c r="A576" s="16">
        <v>495.0</v>
      </c>
      <c r="B576" s="17">
        <v>178.75</v>
      </c>
      <c r="C576" s="17">
        <v>128.198</v>
      </c>
      <c r="D576" s="17">
        <v>183.189</v>
      </c>
      <c r="E576" s="17">
        <v>0.0012</v>
      </c>
      <c r="F576" s="3">
        <f t="shared" si="1"/>
        <v>110.762</v>
      </c>
      <c r="H576" s="16">
        <v>495.0</v>
      </c>
      <c r="I576" s="17">
        <v>176.452</v>
      </c>
      <c r="J576" s="17">
        <v>128.198</v>
      </c>
      <c r="K576" s="17">
        <v>183.189</v>
      </c>
      <c r="L576" s="17">
        <v>0.00115</v>
      </c>
      <c r="M576" s="3">
        <f t="shared" si="2"/>
        <v>48.254</v>
      </c>
      <c r="O576" s="16">
        <v>495.0</v>
      </c>
      <c r="P576" s="17">
        <v>179.354</v>
      </c>
      <c r="Q576" s="17">
        <v>128.198</v>
      </c>
      <c r="R576" s="17">
        <v>183.189</v>
      </c>
      <c r="S576" s="17">
        <v>0.00122</v>
      </c>
      <c r="T576" s="3">
        <f t="shared" si="3"/>
        <v>51.156</v>
      </c>
    </row>
    <row r="577">
      <c r="A577" s="13">
        <v>495.59</v>
      </c>
      <c r="B577" s="14">
        <v>178.833</v>
      </c>
      <c r="C577" s="14">
        <v>123.395</v>
      </c>
      <c r="D577" s="14">
        <v>164.275</v>
      </c>
      <c r="E577" s="14">
        <v>0.00133</v>
      </c>
      <c r="F577" s="3">
        <f t="shared" si="1"/>
        <v>50.635</v>
      </c>
      <c r="H577" s="13">
        <v>495.59</v>
      </c>
      <c r="I577" s="14">
        <v>164.935</v>
      </c>
      <c r="J577" s="14">
        <v>123.395</v>
      </c>
      <c r="K577" s="14">
        <v>164.275</v>
      </c>
      <c r="L577" s="14">
        <v>0.001</v>
      </c>
      <c r="M577" s="3">
        <f t="shared" si="2"/>
        <v>41.54</v>
      </c>
      <c r="O577" s="13">
        <v>495.59</v>
      </c>
      <c r="P577" s="14">
        <v>166.836</v>
      </c>
      <c r="Q577" s="14">
        <v>123.395</v>
      </c>
      <c r="R577" s="14">
        <v>164.275</v>
      </c>
      <c r="S577" s="14">
        <v>0.00105</v>
      </c>
      <c r="T577" s="3">
        <f t="shared" si="3"/>
        <v>43.441</v>
      </c>
    </row>
    <row r="578">
      <c r="A578" s="16">
        <v>496.18</v>
      </c>
      <c r="B578" s="17">
        <v>133.612</v>
      </c>
      <c r="C578" s="17">
        <v>91.491</v>
      </c>
      <c r="D578" s="17">
        <v>120.057</v>
      </c>
      <c r="E578" s="17">
        <v>0.00102</v>
      </c>
      <c r="F578" s="3">
        <f t="shared" si="1"/>
        <v>10.217</v>
      </c>
      <c r="H578" s="16">
        <v>496.18</v>
      </c>
      <c r="I578" s="17">
        <v>126.313</v>
      </c>
      <c r="J578" s="17">
        <v>91.491</v>
      </c>
      <c r="K578" s="17">
        <v>120.057</v>
      </c>
      <c r="L578" s="17">
        <v>8.4E-4</v>
      </c>
      <c r="M578" s="3">
        <f t="shared" si="2"/>
        <v>34.822</v>
      </c>
      <c r="O578" s="16">
        <v>496.18</v>
      </c>
      <c r="P578" s="17">
        <v>125.113</v>
      </c>
      <c r="Q578" s="17">
        <v>91.491</v>
      </c>
      <c r="R578" s="17">
        <v>120.057</v>
      </c>
      <c r="S578" s="17">
        <v>8.1E-4</v>
      </c>
      <c r="T578" s="3">
        <f t="shared" si="3"/>
        <v>33.622</v>
      </c>
    </row>
    <row r="579">
      <c r="A579" s="13">
        <v>496.77</v>
      </c>
      <c r="B579" s="14">
        <v>112.939</v>
      </c>
      <c r="C579" s="14">
        <v>53.196</v>
      </c>
      <c r="D579" s="14">
        <v>90.079</v>
      </c>
      <c r="E579" s="14">
        <v>0.00145</v>
      </c>
      <c r="F579" s="3">
        <f t="shared" si="1"/>
        <v>21.448</v>
      </c>
      <c r="H579" s="13">
        <v>496.77</v>
      </c>
      <c r="I579" s="14">
        <v>90.44</v>
      </c>
      <c r="J579" s="14">
        <v>53.196</v>
      </c>
      <c r="K579" s="14">
        <v>90.079</v>
      </c>
      <c r="L579" s="14">
        <v>9.0E-4</v>
      </c>
      <c r="M579" s="3">
        <f t="shared" si="2"/>
        <v>37.244</v>
      </c>
      <c r="O579" s="13">
        <v>496.77</v>
      </c>
      <c r="P579" s="14">
        <v>110.342</v>
      </c>
      <c r="Q579" s="14">
        <v>53.196</v>
      </c>
      <c r="R579" s="14">
        <v>90.079</v>
      </c>
      <c r="S579" s="14">
        <v>0.00139</v>
      </c>
      <c r="T579" s="3">
        <f t="shared" si="3"/>
        <v>57.146</v>
      </c>
    </row>
    <row r="580">
      <c r="A580" s="16">
        <v>497.36</v>
      </c>
      <c r="B580" s="17">
        <v>204.223</v>
      </c>
      <c r="C580" s="17">
        <v>133.793</v>
      </c>
      <c r="D580" s="17">
        <v>196.766</v>
      </c>
      <c r="E580" s="17">
        <v>0.00173</v>
      </c>
      <c r="F580" s="3">
        <f t="shared" si="1"/>
        <v>151.027</v>
      </c>
      <c r="H580" s="16">
        <v>497.36</v>
      </c>
      <c r="I580" s="17">
        <v>185.924</v>
      </c>
      <c r="J580" s="17">
        <v>133.793</v>
      </c>
      <c r="K580" s="17">
        <v>196.766</v>
      </c>
      <c r="L580" s="17">
        <v>0.00128</v>
      </c>
      <c r="M580" s="3">
        <f t="shared" si="2"/>
        <v>52.131</v>
      </c>
      <c r="O580" s="16">
        <v>497.36</v>
      </c>
      <c r="P580" s="17">
        <v>194.125</v>
      </c>
      <c r="Q580" s="17">
        <v>133.793</v>
      </c>
      <c r="R580" s="17">
        <v>196.766</v>
      </c>
      <c r="S580" s="17">
        <v>0.00148</v>
      </c>
      <c r="T580" s="3">
        <f t="shared" si="3"/>
        <v>60.332</v>
      </c>
    </row>
    <row r="581">
      <c r="A581" s="13">
        <v>497.94</v>
      </c>
      <c r="B581" s="14">
        <v>184.417</v>
      </c>
      <c r="C581" s="14">
        <v>128.092</v>
      </c>
      <c r="D581" s="14">
        <v>179.661</v>
      </c>
      <c r="E581" s="14">
        <v>0.00139</v>
      </c>
      <c r="F581" s="3">
        <f t="shared" si="1"/>
        <v>50.624</v>
      </c>
      <c r="H581" s="13">
        <v>497.94</v>
      </c>
      <c r="I581" s="14">
        <v>170.118</v>
      </c>
      <c r="J581" s="14">
        <v>128.092</v>
      </c>
      <c r="K581" s="14">
        <v>179.661</v>
      </c>
      <c r="L581" s="14">
        <v>0.00104</v>
      </c>
      <c r="M581" s="3">
        <f t="shared" si="2"/>
        <v>42.026</v>
      </c>
      <c r="O581" s="13">
        <v>497.94</v>
      </c>
      <c r="P581" s="14">
        <v>175.019</v>
      </c>
      <c r="Q581" s="14">
        <v>128.092</v>
      </c>
      <c r="R581" s="14">
        <v>179.661</v>
      </c>
      <c r="S581" s="14">
        <v>0.00116</v>
      </c>
      <c r="T581" s="3">
        <f t="shared" si="3"/>
        <v>46.927</v>
      </c>
    </row>
    <row r="582">
      <c r="A582" s="16">
        <v>498.53</v>
      </c>
      <c r="B582" s="17">
        <v>122.355</v>
      </c>
      <c r="C582" s="17">
        <v>87.299</v>
      </c>
      <c r="D582" s="17">
        <v>113.093</v>
      </c>
      <c r="E582" s="17">
        <v>8.7E-4</v>
      </c>
      <c r="F582" s="3">
        <f t="shared" si="1"/>
        <v>-5.737</v>
      </c>
      <c r="H582" s="16">
        <v>498.53</v>
      </c>
      <c r="I582" s="17">
        <v>107.057</v>
      </c>
      <c r="J582" s="17">
        <v>87.299</v>
      </c>
      <c r="K582" s="17">
        <v>113.093</v>
      </c>
      <c r="L582" s="17">
        <v>4.9E-4</v>
      </c>
      <c r="M582" s="3">
        <f t="shared" si="2"/>
        <v>19.758</v>
      </c>
      <c r="O582" s="16">
        <v>498.53</v>
      </c>
      <c r="P582" s="17">
        <v>114.859</v>
      </c>
      <c r="Q582" s="17">
        <v>87.299</v>
      </c>
      <c r="R582" s="17">
        <v>113.093</v>
      </c>
      <c r="S582" s="17">
        <v>6.8E-4</v>
      </c>
      <c r="T582" s="3">
        <f t="shared" si="3"/>
        <v>27.56</v>
      </c>
    </row>
    <row r="583">
      <c r="A583" s="13">
        <v>499.12</v>
      </c>
      <c r="B583" s="14">
        <v>111.267</v>
      </c>
      <c r="C583" s="14">
        <v>61.401</v>
      </c>
      <c r="D583" s="14">
        <v>96.204</v>
      </c>
      <c r="E583" s="14">
        <v>0.00125</v>
      </c>
      <c r="F583" s="3">
        <f t="shared" si="1"/>
        <v>23.968</v>
      </c>
      <c r="H583" s="13">
        <v>499.12</v>
      </c>
      <c r="I583" s="14">
        <v>100.47</v>
      </c>
      <c r="J583" s="14">
        <v>61.401</v>
      </c>
      <c r="K583" s="14">
        <v>96.204</v>
      </c>
      <c r="L583" s="14">
        <v>9.8E-4</v>
      </c>
      <c r="M583" s="3">
        <f t="shared" si="2"/>
        <v>39.069</v>
      </c>
      <c r="O583" s="13">
        <v>499.12</v>
      </c>
      <c r="P583" s="14">
        <v>95.472</v>
      </c>
      <c r="Q583" s="14">
        <v>61.401</v>
      </c>
      <c r="R583" s="14">
        <v>96.204</v>
      </c>
      <c r="S583" s="14">
        <v>8.5E-4</v>
      </c>
      <c r="T583" s="3">
        <f t="shared" si="3"/>
        <v>34.071</v>
      </c>
    </row>
    <row r="584">
      <c r="A584" s="16">
        <v>499.71</v>
      </c>
      <c r="B584" s="17">
        <v>161.118</v>
      </c>
      <c r="C584" s="17">
        <v>107.792</v>
      </c>
      <c r="D584" s="17">
        <v>144.562</v>
      </c>
      <c r="E584" s="17">
        <v>0.00134</v>
      </c>
      <c r="F584" s="3">
        <f t="shared" si="1"/>
        <v>99.717</v>
      </c>
      <c r="H584" s="16">
        <v>499.71</v>
      </c>
      <c r="I584" s="17">
        <v>166.818</v>
      </c>
      <c r="J584" s="17">
        <v>107.792</v>
      </c>
      <c r="K584" s="17">
        <v>144.562</v>
      </c>
      <c r="L584" s="17">
        <v>0.00149</v>
      </c>
      <c r="M584" s="3">
        <f t="shared" si="2"/>
        <v>59.026</v>
      </c>
      <c r="O584" s="16">
        <v>499.71</v>
      </c>
      <c r="P584" s="17">
        <v>153.719</v>
      </c>
      <c r="Q584" s="17">
        <v>107.792</v>
      </c>
      <c r="R584" s="17">
        <v>144.562</v>
      </c>
      <c r="S584" s="17">
        <v>0.00116</v>
      </c>
      <c r="T584" s="3">
        <f t="shared" si="3"/>
        <v>45.927</v>
      </c>
    </row>
    <row r="585">
      <c r="A585" s="13">
        <v>500.3</v>
      </c>
      <c r="B585" s="14">
        <v>125.931</v>
      </c>
      <c r="C585" s="14">
        <v>93.894</v>
      </c>
      <c r="D585" s="14">
        <v>121.673</v>
      </c>
      <c r="E585" s="14">
        <v>8.1E-4</v>
      </c>
      <c r="F585" s="3">
        <f t="shared" si="1"/>
        <v>18.139</v>
      </c>
      <c r="H585" s="13">
        <v>500.3</v>
      </c>
      <c r="I585" s="14">
        <v>150.032</v>
      </c>
      <c r="J585" s="14">
        <v>93.894</v>
      </c>
      <c r="K585" s="14">
        <v>121.673</v>
      </c>
      <c r="L585" s="14">
        <v>0.00141</v>
      </c>
      <c r="M585" s="3">
        <f t="shared" si="2"/>
        <v>56.138</v>
      </c>
      <c r="O585" s="13">
        <v>500.3</v>
      </c>
      <c r="P585" s="14">
        <v>133.633</v>
      </c>
      <c r="Q585" s="14">
        <v>93.894</v>
      </c>
      <c r="R585" s="14">
        <v>121.673</v>
      </c>
      <c r="S585" s="14">
        <v>0.001</v>
      </c>
      <c r="T585" s="3">
        <f t="shared" si="3"/>
        <v>39.739</v>
      </c>
    </row>
    <row r="586">
      <c r="A586" s="16">
        <v>500.88</v>
      </c>
      <c r="B586" s="17">
        <v>161.17</v>
      </c>
      <c r="C586" s="17">
        <v>122.602</v>
      </c>
      <c r="D586" s="17">
        <v>169.506</v>
      </c>
      <c r="E586" s="17">
        <v>9.8E-4</v>
      </c>
      <c r="F586" s="3">
        <f t="shared" si="1"/>
        <v>67.276</v>
      </c>
      <c r="H586" s="16">
        <v>500.88</v>
      </c>
      <c r="I586" s="17">
        <v>176.473</v>
      </c>
      <c r="J586" s="17">
        <v>122.602</v>
      </c>
      <c r="K586" s="17">
        <v>169.506</v>
      </c>
      <c r="L586" s="17">
        <v>0.00137</v>
      </c>
      <c r="M586" s="3">
        <f t="shared" si="2"/>
        <v>53.871</v>
      </c>
      <c r="O586" s="16">
        <v>500.88</v>
      </c>
      <c r="P586" s="17">
        <v>151.775</v>
      </c>
      <c r="Q586" s="17">
        <v>122.602</v>
      </c>
      <c r="R586" s="17">
        <v>169.506</v>
      </c>
      <c r="S586" s="17">
        <v>7.4E-4</v>
      </c>
      <c r="T586" s="3">
        <f t="shared" si="3"/>
        <v>29.173</v>
      </c>
    </row>
    <row r="587">
      <c r="A587" s="13">
        <v>501.47</v>
      </c>
      <c r="B587" s="14">
        <v>125.758</v>
      </c>
      <c r="C587" s="14">
        <v>81.799</v>
      </c>
      <c r="D587" s="14">
        <v>113.096</v>
      </c>
      <c r="E587" s="14">
        <v>0.00113</v>
      </c>
      <c r="F587" s="3">
        <f t="shared" si="1"/>
        <v>3.156</v>
      </c>
      <c r="H587" s="13">
        <v>501.47</v>
      </c>
      <c r="I587" s="14">
        <v>119.66</v>
      </c>
      <c r="J587" s="14">
        <v>81.799</v>
      </c>
      <c r="K587" s="14">
        <v>113.096</v>
      </c>
      <c r="L587" s="14">
        <v>9.7E-4</v>
      </c>
      <c r="M587" s="3">
        <f t="shared" si="2"/>
        <v>37.861</v>
      </c>
      <c r="O587" s="13">
        <v>501.47</v>
      </c>
      <c r="P587" s="14">
        <v>119.762</v>
      </c>
      <c r="Q587" s="14">
        <v>81.799</v>
      </c>
      <c r="R587" s="14">
        <v>113.096</v>
      </c>
      <c r="S587" s="14">
        <v>9.7E-4</v>
      </c>
      <c r="T587" s="3">
        <f t="shared" si="3"/>
        <v>37.963</v>
      </c>
    </row>
    <row r="588">
      <c r="A588" s="16">
        <v>502.06</v>
      </c>
      <c r="B588" s="17">
        <v>163.861</v>
      </c>
      <c r="C588" s="17">
        <v>113.1</v>
      </c>
      <c r="D588" s="17">
        <v>155.598</v>
      </c>
      <c r="E588" s="17">
        <v>0.00131</v>
      </c>
      <c r="F588" s="3">
        <f t="shared" si="1"/>
        <v>82.062</v>
      </c>
      <c r="H588" s="16">
        <v>502.06</v>
      </c>
      <c r="I588" s="17">
        <v>160.863</v>
      </c>
      <c r="J588" s="17">
        <v>113.1</v>
      </c>
      <c r="K588" s="17">
        <v>155.598</v>
      </c>
      <c r="L588" s="17">
        <v>0.00123</v>
      </c>
      <c r="M588" s="3">
        <f t="shared" si="2"/>
        <v>47.763</v>
      </c>
      <c r="O588" s="16">
        <v>502.06</v>
      </c>
      <c r="P588" s="17">
        <v>157.265</v>
      </c>
      <c r="Q588" s="17">
        <v>113.1</v>
      </c>
      <c r="R588" s="17">
        <v>155.598</v>
      </c>
      <c r="S588" s="17">
        <v>0.00114</v>
      </c>
      <c r="T588" s="3">
        <f t="shared" si="3"/>
        <v>44.165</v>
      </c>
    </row>
    <row r="589">
      <c r="A589" s="13">
        <v>502.65</v>
      </c>
      <c r="B589" s="14">
        <v>140.155</v>
      </c>
      <c r="C589" s="14">
        <v>85.399</v>
      </c>
      <c r="D589" s="14">
        <v>125.393</v>
      </c>
      <c r="E589" s="14">
        <v>0.00142</v>
      </c>
      <c r="F589" s="3">
        <f t="shared" si="1"/>
        <v>27.055</v>
      </c>
      <c r="H589" s="13">
        <v>502.65</v>
      </c>
      <c r="I589" s="14">
        <v>122.157</v>
      </c>
      <c r="J589" s="14">
        <v>85.399</v>
      </c>
      <c r="K589" s="14">
        <v>125.393</v>
      </c>
      <c r="L589" s="14">
        <v>9.5E-4</v>
      </c>
      <c r="M589" s="3">
        <f t="shared" si="2"/>
        <v>36.758</v>
      </c>
      <c r="O589" s="13">
        <v>502.65</v>
      </c>
      <c r="P589" s="14">
        <v>132.159</v>
      </c>
      <c r="Q589" s="14">
        <v>85.399</v>
      </c>
      <c r="R589" s="14">
        <v>125.393</v>
      </c>
      <c r="S589" s="14">
        <v>0.00121</v>
      </c>
      <c r="T589" s="3">
        <f t="shared" si="3"/>
        <v>46.76</v>
      </c>
    </row>
    <row r="590">
      <c r="A590" s="16">
        <v>503.23</v>
      </c>
      <c r="B590" s="17">
        <v>114.74</v>
      </c>
      <c r="C590" s="17">
        <v>78.596</v>
      </c>
      <c r="D590" s="17">
        <v>119.78</v>
      </c>
      <c r="E590" s="17">
        <v>9.4E-4</v>
      </c>
      <c r="F590" s="3">
        <f t="shared" si="1"/>
        <v>29.341</v>
      </c>
      <c r="H590" s="16">
        <v>503.23</v>
      </c>
      <c r="I590" s="17">
        <v>112.841</v>
      </c>
      <c r="J590" s="17">
        <v>78.596</v>
      </c>
      <c r="K590" s="17">
        <v>119.78</v>
      </c>
      <c r="L590" s="17">
        <v>8.9E-4</v>
      </c>
      <c r="M590" s="3">
        <f t="shared" si="2"/>
        <v>34.245</v>
      </c>
      <c r="O590" s="16">
        <v>503.23</v>
      </c>
      <c r="P590" s="17">
        <v>117.643</v>
      </c>
      <c r="Q590" s="17">
        <v>78.596</v>
      </c>
      <c r="R590" s="17">
        <v>119.78</v>
      </c>
      <c r="S590" s="17">
        <v>0.00101</v>
      </c>
      <c r="T590" s="3">
        <f t="shared" si="3"/>
        <v>39.047</v>
      </c>
    </row>
    <row r="591">
      <c r="A591" s="13">
        <v>503.82</v>
      </c>
      <c r="B591" s="14">
        <v>128.758</v>
      </c>
      <c r="C591" s="14">
        <v>83.899</v>
      </c>
      <c r="D591" s="14">
        <v>109.096</v>
      </c>
      <c r="E591" s="14">
        <v>0.00117</v>
      </c>
      <c r="F591" s="3">
        <f t="shared" si="1"/>
        <v>50.162</v>
      </c>
      <c r="H591" s="13">
        <v>503.82</v>
      </c>
      <c r="I591" s="14">
        <v>130.66</v>
      </c>
      <c r="J591" s="14">
        <v>83.899</v>
      </c>
      <c r="K591" s="14">
        <v>109.096</v>
      </c>
      <c r="L591" s="14">
        <v>0.00122</v>
      </c>
      <c r="M591" s="3">
        <f t="shared" si="2"/>
        <v>46.761</v>
      </c>
      <c r="O591" s="13">
        <v>503.82</v>
      </c>
      <c r="P591" s="14">
        <v>139.162</v>
      </c>
      <c r="Q591" s="14">
        <v>83.899</v>
      </c>
      <c r="R591" s="14">
        <v>109.096</v>
      </c>
      <c r="S591" s="14">
        <v>0.00144</v>
      </c>
      <c r="T591" s="3">
        <f t="shared" si="3"/>
        <v>55.263</v>
      </c>
    </row>
    <row r="592">
      <c r="A592" s="16">
        <v>504.41</v>
      </c>
      <c r="B592" s="17">
        <v>114.477</v>
      </c>
      <c r="C592" s="17">
        <v>61.803</v>
      </c>
      <c r="D592" s="17">
        <v>88.112</v>
      </c>
      <c r="E592" s="17">
        <v>0.00138</v>
      </c>
      <c r="F592" s="3">
        <f t="shared" si="1"/>
        <v>30.578</v>
      </c>
      <c r="H592" s="16">
        <v>504.41</v>
      </c>
      <c r="I592" s="17">
        <v>112.68</v>
      </c>
      <c r="J592" s="17">
        <v>61.803</v>
      </c>
      <c r="K592" s="17">
        <v>88.112</v>
      </c>
      <c r="L592" s="17">
        <v>0.00133</v>
      </c>
      <c r="M592" s="3">
        <f t="shared" si="2"/>
        <v>50.877</v>
      </c>
      <c r="O592" s="16">
        <v>504.41</v>
      </c>
      <c r="P592" s="17">
        <v>110.982</v>
      </c>
      <c r="Q592" s="17">
        <v>61.803</v>
      </c>
      <c r="R592" s="17">
        <v>88.112</v>
      </c>
      <c r="S592" s="17">
        <v>0.00129</v>
      </c>
      <c r="T592" s="3">
        <f t="shared" si="3"/>
        <v>49.179</v>
      </c>
    </row>
    <row r="593">
      <c r="A593" s="13">
        <v>505.0</v>
      </c>
      <c r="B593" s="14">
        <v>295.562</v>
      </c>
      <c r="C593" s="14">
        <v>182.4</v>
      </c>
      <c r="D593" s="14">
        <v>278.299</v>
      </c>
      <c r="E593" s="14">
        <v>0.00298</v>
      </c>
      <c r="F593" s="3">
        <f t="shared" si="1"/>
        <v>233.759</v>
      </c>
      <c r="H593" s="13">
        <v>505.0</v>
      </c>
      <c r="I593" s="14">
        <v>294.364</v>
      </c>
      <c r="J593" s="14">
        <v>182.4</v>
      </c>
      <c r="K593" s="14">
        <v>278.299</v>
      </c>
      <c r="L593" s="14">
        <v>0.00295</v>
      </c>
      <c r="M593" s="3">
        <f t="shared" si="2"/>
        <v>111.964</v>
      </c>
      <c r="O593" s="13">
        <v>505.0</v>
      </c>
      <c r="P593" s="14">
        <v>279.966</v>
      </c>
      <c r="Q593" s="14">
        <v>182.4</v>
      </c>
      <c r="R593" s="14">
        <v>278.299</v>
      </c>
      <c r="S593" s="14">
        <v>0.00257</v>
      </c>
      <c r="T593" s="3">
        <f t="shared" si="3"/>
        <v>97.566</v>
      </c>
    </row>
    <row r="594">
      <c r="A594" s="16">
        <v>505.58</v>
      </c>
      <c r="B594" s="17">
        <v>173.351</v>
      </c>
      <c r="C594" s="17">
        <v>123.698</v>
      </c>
      <c r="D594" s="17">
        <v>162.79</v>
      </c>
      <c r="E594" s="17">
        <v>0.00132</v>
      </c>
      <c r="F594" s="3">
        <f t="shared" si="1"/>
        <v>-9.049</v>
      </c>
      <c r="H594" s="16">
        <v>505.58</v>
      </c>
      <c r="I594" s="17">
        <v>176.053</v>
      </c>
      <c r="J594" s="17">
        <v>123.698</v>
      </c>
      <c r="K594" s="17">
        <v>162.79</v>
      </c>
      <c r="L594" s="17">
        <v>0.00139</v>
      </c>
      <c r="M594" s="3">
        <f t="shared" si="2"/>
        <v>52.355</v>
      </c>
      <c r="O594" s="16">
        <v>505.58</v>
      </c>
      <c r="P594" s="17">
        <v>177.255</v>
      </c>
      <c r="Q594" s="17">
        <v>123.698</v>
      </c>
      <c r="R594" s="17">
        <v>162.79</v>
      </c>
      <c r="S594" s="17">
        <v>0.00142</v>
      </c>
      <c r="T594" s="3">
        <f t="shared" si="3"/>
        <v>53.557</v>
      </c>
    </row>
    <row r="595">
      <c r="A595" s="13">
        <v>506.17</v>
      </c>
      <c r="B595" s="14">
        <v>214.475</v>
      </c>
      <c r="C595" s="14">
        <v>135.702</v>
      </c>
      <c r="D595" s="14">
        <v>205.11</v>
      </c>
      <c r="E595" s="14">
        <v>0.0021</v>
      </c>
      <c r="F595" s="3">
        <f t="shared" si="1"/>
        <v>90.777</v>
      </c>
      <c r="H595" s="13">
        <v>506.17</v>
      </c>
      <c r="I595" s="14">
        <v>208.877</v>
      </c>
      <c r="J595" s="14">
        <v>135.702</v>
      </c>
      <c r="K595" s="14">
        <v>205.11</v>
      </c>
      <c r="L595" s="14">
        <v>0.00195</v>
      </c>
      <c r="M595" s="3">
        <f t="shared" si="2"/>
        <v>73.175</v>
      </c>
      <c r="O595" s="13">
        <v>506.17</v>
      </c>
      <c r="P595" s="14">
        <v>199.38</v>
      </c>
      <c r="Q595" s="14">
        <v>135.702</v>
      </c>
      <c r="R595" s="14">
        <v>205.11</v>
      </c>
      <c r="S595" s="14">
        <v>0.0017</v>
      </c>
      <c r="T595" s="3">
        <f t="shared" si="3"/>
        <v>63.678</v>
      </c>
    </row>
    <row r="596">
      <c r="A596" s="16">
        <v>506.76</v>
      </c>
      <c r="B596" s="17">
        <v>177.947</v>
      </c>
      <c r="C596" s="17">
        <v>99.197</v>
      </c>
      <c r="D596" s="17">
        <v>158.986</v>
      </c>
      <c r="E596" s="17">
        <v>0.0021</v>
      </c>
      <c r="F596" s="3">
        <f t="shared" si="1"/>
        <v>42.245</v>
      </c>
      <c r="H596" s="16">
        <v>506.76</v>
      </c>
      <c r="I596" s="17">
        <v>169.849</v>
      </c>
      <c r="J596" s="17">
        <v>99.197</v>
      </c>
      <c r="K596" s="17">
        <v>158.986</v>
      </c>
      <c r="L596" s="17">
        <v>0.00189</v>
      </c>
      <c r="M596" s="3">
        <f t="shared" si="2"/>
        <v>70.652</v>
      </c>
      <c r="O596" s="16">
        <v>506.76</v>
      </c>
      <c r="P596" s="17">
        <v>163.251</v>
      </c>
      <c r="Q596" s="17">
        <v>99.197</v>
      </c>
      <c r="R596" s="17">
        <v>158.986</v>
      </c>
      <c r="S596" s="17">
        <v>0.00171</v>
      </c>
      <c r="T596" s="3">
        <f t="shared" si="3"/>
        <v>64.054</v>
      </c>
    </row>
    <row r="597">
      <c r="A597" s="13">
        <v>507.35</v>
      </c>
      <c r="B597" s="14">
        <v>213.274</v>
      </c>
      <c r="C597" s="14">
        <v>126.402</v>
      </c>
      <c r="D597" s="14">
        <v>186.609</v>
      </c>
      <c r="E597" s="14">
        <v>0.00234</v>
      </c>
      <c r="F597" s="3">
        <f t="shared" si="1"/>
        <v>114.077</v>
      </c>
      <c r="H597" s="13">
        <v>507.35</v>
      </c>
      <c r="I597" s="14">
        <v>193.376</v>
      </c>
      <c r="J597" s="14">
        <v>126.402</v>
      </c>
      <c r="K597" s="14">
        <v>186.609</v>
      </c>
      <c r="L597" s="14">
        <v>0.00181</v>
      </c>
      <c r="M597" s="3">
        <f t="shared" si="2"/>
        <v>66.974</v>
      </c>
      <c r="O597" s="13">
        <v>507.35</v>
      </c>
      <c r="P597" s="14">
        <v>183.579</v>
      </c>
      <c r="Q597" s="14">
        <v>126.402</v>
      </c>
      <c r="R597" s="14">
        <v>186.609</v>
      </c>
      <c r="S597" s="14">
        <v>0.00154</v>
      </c>
      <c r="T597" s="3">
        <f t="shared" si="3"/>
        <v>57.177</v>
      </c>
    </row>
    <row r="598">
      <c r="A598" s="16">
        <v>507.93</v>
      </c>
      <c r="B598" s="17">
        <v>169.589</v>
      </c>
      <c r="C598" s="17">
        <v>94.405</v>
      </c>
      <c r="D598" s="17">
        <v>135.122</v>
      </c>
      <c r="E598" s="17">
        <v>0.00204</v>
      </c>
      <c r="F598" s="3">
        <f t="shared" si="1"/>
        <v>43.187</v>
      </c>
      <c r="H598" s="16">
        <v>507.93</v>
      </c>
      <c r="I598" s="17">
        <v>143.192</v>
      </c>
      <c r="J598" s="17">
        <v>94.405</v>
      </c>
      <c r="K598" s="17">
        <v>135.122</v>
      </c>
      <c r="L598" s="17">
        <v>0.00132</v>
      </c>
      <c r="M598" s="3">
        <f t="shared" si="2"/>
        <v>48.787</v>
      </c>
      <c r="O598" s="16">
        <v>507.93</v>
      </c>
      <c r="P598" s="17">
        <v>144.995</v>
      </c>
      <c r="Q598" s="17">
        <v>94.405</v>
      </c>
      <c r="R598" s="17">
        <v>135.122</v>
      </c>
      <c r="S598" s="17">
        <v>0.00137</v>
      </c>
      <c r="T598" s="3">
        <f t="shared" si="3"/>
        <v>50.59</v>
      </c>
    </row>
    <row r="599">
      <c r="A599" s="13">
        <v>508.52</v>
      </c>
      <c r="B599" s="14">
        <v>134.084</v>
      </c>
      <c r="C599" s="14">
        <v>73.804</v>
      </c>
      <c r="D599" s="14">
        <v>84.717</v>
      </c>
      <c r="E599" s="14">
        <v>0.00164</v>
      </c>
      <c r="F599" s="3">
        <f t="shared" si="1"/>
        <v>39.679</v>
      </c>
      <c r="H599" s="13">
        <v>508.52</v>
      </c>
      <c r="I599" s="14">
        <v>119.686</v>
      </c>
      <c r="J599" s="14">
        <v>73.804</v>
      </c>
      <c r="K599" s="14">
        <v>84.717</v>
      </c>
      <c r="L599" s="14">
        <v>0.00125</v>
      </c>
      <c r="M599" s="3">
        <f t="shared" si="2"/>
        <v>45.882</v>
      </c>
      <c r="O599" s="13">
        <v>508.52</v>
      </c>
      <c r="P599" s="14">
        <v>116.789</v>
      </c>
      <c r="Q599" s="14">
        <v>73.804</v>
      </c>
      <c r="R599" s="14">
        <v>84.717</v>
      </c>
      <c r="S599" s="14">
        <v>0.00117</v>
      </c>
      <c r="T599" s="3">
        <f t="shared" si="3"/>
        <v>42.985</v>
      </c>
    </row>
    <row r="600">
      <c r="A600" s="16">
        <v>509.11</v>
      </c>
      <c r="B600" s="17">
        <v>174.362</v>
      </c>
      <c r="C600" s="17">
        <v>86.9</v>
      </c>
      <c r="D600" s="17">
        <v>134.199</v>
      </c>
      <c r="E600" s="17">
        <v>0.00239</v>
      </c>
      <c r="F600" s="3">
        <f t="shared" si="1"/>
        <v>100.558</v>
      </c>
      <c r="H600" s="16">
        <v>509.11</v>
      </c>
      <c r="I600" s="17">
        <v>137.464</v>
      </c>
      <c r="J600" s="17">
        <v>86.9</v>
      </c>
      <c r="K600" s="17">
        <v>134.199</v>
      </c>
      <c r="L600" s="17">
        <v>0.00138</v>
      </c>
      <c r="M600" s="3">
        <f t="shared" si="2"/>
        <v>50.564</v>
      </c>
      <c r="O600" s="16">
        <v>509.11</v>
      </c>
      <c r="P600" s="17">
        <v>154.866</v>
      </c>
      <c r="Q600" s="17">
        <v>86.9</v>
      </c>
      <c r="R600" s="17">
        <v>134.199</v>
      </c>
      <c r="S600" s="17">
        <v>0.00186</v>
      </c>
      <c r="T600" s="3">
        <f t="shared" si="3"/>
        <v>67.966</v>
      </c>
    </row>
    <row r="601">
      <c r="A601" s="13">
        <v>509.7</v>
      </c>
      <c r="B601" s="14">
        <v>156.58</v>
      </c>
      <c r="C601" s="14">
        <v>72.003</v>
      </c>
      <c r="D601" s="14">
        <v>107.614</v>
      </c>
      <c r="E601" s="14">
        <v>0.00232</v>
      </c>
      <c r="F601" s="3">
        <f t="shared" si="1"/>
        <v>69.68</v>
      </c>
      <c r="H601" s="13">
        <v>509.7</v>
      </c>
      <c r="I601" s="14">
        <v>124.482</v>
      </c>
      <c r="J601" s="14">
        <v>72.003</v>
      </c>
      <c r="K601" s="14">
        <v>107.614</v>
      </c>
      <c r="L601" s="14">
        <v>0.00144</v>
      </c>
      <c r="M601" s="3">
        <f t="shared" si="2"/>
        <v>52.479</v>
      </c>
      <c r="O601" s="13">
        <v>509.7</v>
      </c>
      <c r="P601" s="14">
        <v>122.085</v>
      </c>
      <c r="Q601" s="14">
        <v>72.003</v>
      </c>
      <c r="R601" s="14">
        <v>107.614</v>
      </c>
      <c r="S601" s="14">
        <v>0.00138</v>
      </c>
      <c r="T601" s="3">
        <f t="shared" si="3"/>
        <v>50.082</v>
      </c>
    </row>
    <row r="602">
      <c r="A602" s="16">
        <v>510.28</v>
      </c>
      <c r="B602" s="17">
        <v>197.779</v>
      </c>
      <c r="C602" s="17">
        <v>100.803</v>
      </c>
      <c r="D602" s="17">
        <v>146.413</v>
      </c>
      <c r="E602" s="17">
        <v>0.00268</v>
      </c>
      <c r="F602" s="3">
        <f t="shared" si="1"/>
        <v>125.776</v>
      </c>
      <c r="H602" s="16">
        <v>510.28</v>
      </c>
      <c r="I602" s="17">
        <v>162.081</v>
      </c>
      <c r="J602" s="17">
        <v>100.803</v>
      </c>
      <c r="K602" s="17">
        <v>146.413</v>
      </c>
      <c r="L602" s="17">
        <v>0.00169</v>
      </c>
      <c r="M602" s="3">
        <f t="shared" si="2"/>
        <v>61.278</v>
      </c>
      <c r="O602" s="16">
        <v>510.28</v>
      </c>
      <c r="P602" s="17">
        <v>166.584</v>
      </c>
      <c r="Q602" s="17">
        <v>100.803</v>
      </c>
      <c r="R602" s="17">
        <v>146.413</v>
      </c>
      <c r="S602" s="17">
        <v>0.00182</v>
      </c>
      <c r="T602" s="3">
        <f t="shared" si="3"/>
        <v>65.781</v>
      </c>
    </row>
    <row r="603">
      <c r="A603" s="13">
        <v>510.87</v>
      </c>
      <c r="B603" s="14">
        <v>146.792</v>
      </c>
      <c r="C603" s="14">
        <v>83.206</v>
      </c>
      <c r="D603" s="14">
        <v>111.324</v>
      </c>
      <c r="E603" s="14">
        <v>0.00177</v>
      </c>
      <c r="F603" s="3">
        <f t="shared" si="1"/>
        <v>45.989</v>
      </c>
      <c r="H603" s="13">
        <v>510.87</v>
      </c>
      <c r="I603" s="14">
        <v>139.894</v>
      </c>
      <c r="J603" s="14">
        <v>83.206</v>
      </c>
      <c r="K603" s="14">
        <v>111.324</v>
      </c>
      <c r="L603" s="14">
        <v>0.00157</v>
      </c>
      <c r="M603" s="3">
        <f t="shared" si="2"/>
        <v>56.688</v>
      </c>
      <c r="O603" s="13">
        <v>510.87</v>
      </c>
      <c r="P603" s="14">
        <v>139.997</v>
      </c>
      <c r="Q603" s="14">
        <v>83.206</v>
      </c>
      <c r="R603" s="14">
        <v>111.324</v>
      </c>
      <c r="S603" s="14">
        <v>0.00158</v>
      </c>
      <c r="T603" s="3">
        <f t="shared" si="3"/>
        <v>56.791</v>
      </c>
    </row>
    <row r="604">
      <c r="A604" s="16">
        <v>511.46</v>
      </c>
      <c r="B604" s="17">
        <v>167.589</v>
      </c>
      <c r="C604" s="17">
        <v>68.305</v>
      </c>
      <c r="D604" s="17">
        <v>110.322</v>
      </c>
      <c r="E604" s="17">
        <v>0.00278</v>
      </c>
      <c r="F604" s="3">
        <f t="shared" si="1"/>
        <v>84.383</v>
      </c>
      <c r="H604" s="16">
        <v>511.46</v>
      </c>
      <c r="I604" s="17">
        <v>140.492</v>
      </c>
      <c r="J604" s="17">
        <v>68.305</v>
      </c>
      <c r="K604" s="17">
        <v>110.322</v>
      </c>
      <c r="L604" s="17">
        <v>0.00202</v>
      </c>
      <c r="M604" s="3">
        <f t="shared" si="2"/>
        <v>72.187</v>
      </c>
      <c r="O604" s="16">
        <v>511.46</v>
      </c>
      <c r="P604" s="17">
        <v>150.395</v>
      </c>
      <c r="Q604" s="17">
        <v>68.305</v>
      </c>
      <c r="R604" s="17">
        <v>110.322</v>
      </c>
      <c r="S604" s="17">
        <v>0.0023</v>
      </c>
      <c r="T604" s="3">
        <f t="shared" si="3"/>
        <v>82.09</v>
      </c>
    </row>
    <row r="605">
      <c r="A605" s="13">
        <v>512.05</v>
      </c>
      <c r="B605" s="14">
        <v>177.367</v>
      </c>
      <c r="C605" s="14">
        <v>84.601</v>
      </c>
      <c r="D605" s="14">
        <v>116.703</v>
      </c>
      <c r="E605" s="14">
        <v>0.00261</v>
      </c>
      <c r="F605" s="3">
        <f t="shared" si="1"/>
        <v>109.062</v>
      </c>
      <c r="H605" s="13">
        <v>512.05</v>
      </c>
      <c r="I605" s="14">
        <v>150.569</v>
      </c>
      <c r="J605" s="14">
        <v>84.601</v>
      </c>
      <c r="K605" s="14">
        <v>116.703</v>
      </c>
      <c r="L605" s="14">
        <v>0.00186</v>
      </c>
      <c r="M605" s="3">
        <f t="shared" si="2"/>
        <v>65.968</v>
      </c>
      <c r="O605" s="13">
        <v>512.05</v>
      </c>
      <c r="P605" s="14">
        <v>135.171</v>
      </c>
      <c r="Q605" s="14">
        <v>84.601</v>
      </c>
      <c r="R605" s="14">
        <v>116.703</v>
      </c>
      <c r="S605" s="14">
        <v>0.00143</v>
      </c>
      <c r="T605" s="3">
        <f t="shared" si="3"/>
        <v>50.57</v>
      </c>
    </row>
    <row r="606">
      <c r="A606" s="16">
        <v>512.63</v>
      </c>
      <c r="B606" s="17">
        <v>199.515</v>
      </c>
      <c r="C606" s="17">
        <v>93.51</v>
      </c>
      <c r="D606" s="17">
        <v>133.844</v>
      </c>
      <c r="E606" s="17">
        <v>0.00299</v>
      </c>
      <c r="F606" s="3">
        <f t="shared" si="1"/>
        <v>114.914</v>
      </c>
      <c r="H606" s="16">
        <v>512.63</v>
      </c>
      <c r="I606" s="17">
        <v>174.419</v>
      </c>
      <c r="J606" s="17">
        <v>93.51</v>
      </c>
      <c r="K606" s="17">
        <v>133.844</v>
      </c>
      <c r="L606" s="17">
        <v>0.00228</v>
      </c>
      <c r="M606" s="3">
        <f t="shared" si="2"/>
        <v>80.909</v>
      </c>
      <c r="O606" s="16">
        <v>512.63</v>
      </c>
      <c r="P606" s="17">
        <v>178.022</v>
      </c>
      <c r="Q606" s="17">
        <v>93.51</v>
      </c>
      <c r="R606" s="17">
        <v>133.844</v>
      </c>
      <c r="S606" s="17">
        <v>0.00238</v>
      </c>
      <c r="T606" s="3">
        <f t="shared" si="3"/>
        <v>84.512</v>
      </c>
    </row>
    <row r="607">
      <c r="A607" s="13">
        <v>513.22</v>
      </c>
      <c r="B607" s="14">
        <v>187.793</v>
      </c>
      <c r="C607" s="14">
        <v>78.206</v>
      </c>
      <c r="D607" s="14">
        <v>119.325</v>
      </c>
      <c r="E607" s="14">
        <v>0.00313</v>
      </c>
      <c r="F607" s="3">
        <f t="shared" si="1"/>
        <v>94.283</v>
      </c>
      <c r="H607" s="13">
        <v>513.22</v>
      </c>
      <c r="I607" s="14">
        <v>154.096</v>
      </c>
      <c r="J607" s="14">
        <v>78.206</v>
      </c>
      <c r="K607" s="14">
        <v>119.325</v>
      </c>
      <c r="L607" s="14">
        <v>0.00217</v>
      </c>
      <c r="M607" s="3">
        <f t="shared" si="2"/>
        <v>75.89</v>
      </c>
      <c r="O607" s="13">
        <v>513.22</v>
      </c>
      <c r="P607" s="14">
        <v>160.899</v>
      </c>
      <c r="Q607" s="14">
        <v>78.206</v>
      </c>
      <c r="R607" s="14">
        <v>119.325</v>
      </c>
      <c r="S607" s="14">
        <v>0.00236</v>
      </c>
      <c r="T607" s="3">
        <f t="shared" si="3"/>
        <v>82.693</v>
      </c>
    </row>
    <row r="608">
      <c r="A608" s="16">
        <v>513.81</v>
      </c>
      <c r="B608" s="17">
        <v>197.534</v>
      </c>
      <c r="C608" s="17">
        <v>89.813</v>
      </c>
      <c r="D608" s="17">
        <v>118.26</v>
      </c>
      <c r="E608" s="17">
        <v>0.00309</v>
      </c>
      <c r="F608" s="3">
        <f t="shared" si="1"/>
        <v>119.328</v>
      </c>
      <c r="H608" s="16">
        <v>513.81</v>
      </c>
      <c r="I608" s="17">
        <v>159.138</v>
      </c>
      <c r="J608" s="17">
        <v>89.813</v>
      </c>
      <c r="K608" s="17">
        <v>118.26</v>
      </c>
      <c r="L608" s="17">
        <v>0.00199</v>
      </c>
      <c r="M608" s="3">
        <f t="shared" si="2"/>
        <v>69.325</v>
      </c>
      <c r="O608" s="16">
        <v>513.81</v>
      </c>
      <c r="P608" s="17">
        <v>176.442</v>
      </c>
      <c r="Q608" s="17">
        <v>89.813</v>
      </c>
      <c r="R608" s="17">
        <v>118.26</v>
      </c>
      <c r="S608" s="17">
        <v>0.00248</v>
      </c>
      <c r="T608" s="3">
        <f t="shared" si="3"/>
        <v>86.629</v>
      </c>
    </row>
    <row r="609">
      <c r="A609" s="13">
        <v>514.4</v>
      </c>
      <c r="B609" s="14">
        <v>199.819</v>
      </c>
      <c r="C609" s="14">
        <v>90.211</v>
      </c>
      <c r="D609" s="14">
        <v>115.247</v>
      </c>
      <c r="E609" s="14">
        <v>0.00317</v>
      </c>
      <c r="F609" s="3">
        <f t="shared" si="1"/>
        <v>110.006</v>
      </c>
      <c r="H609" s="13">
        <v>514.4</v>
      </c>
      <c r="I609" s="14">
        <v>162.323</v>
      </c>
      <c r="J609" s="14">
        <v>90.211</v>
      </c>
      <c r="K609" s="14">
        <v>115.247</v>
      </c>
      <c r="L609" s="14">
        <v>0.00208</v>
      </c>
      <c r="M609" s="3">
        <f t="shared" si="2"/>
        <v>72.112</v>
      </c>
      <c r="O609" s="13">
        <v>514.4</v>
      </c>
      <c r="P609" s="14">
        <v>162.326</v>
      </c>
      <c r="Q609" s="14">
        <v>90.211</v>
      </c>
      <c r="R609" s="14">
        <v>115.247</v>
      </c>
      <c r="S609" s="14">
        <v>0.00208</v>
      </c>
      <c r="T609" s="3">
        <f t="shared" si="3"/>
        <v>72.115</v>
      </c>
    </row>
    <row r="610">
      <c r="A610" s="16">
        <v>514.98</v>
      </c>
      <c r="B610" s="17">
        <v>251.921</v>
      </c>
      <c r="C610" s="17">
        <v>101.811</v>
      </c>
      <c r="D610" s="17">
        <v>145.848</v>
      </c>
      <c r="E610" s="17">
        <v>0.00435</v>
      </c>
      <c r="F610" s="3">
        <f t="shared" si="1"/>
        <v>161.71</v>
      </c>
      <c r="H610" s="16">
        <v>514.98</v>
      </c>
      <c r="I610" s="17">
        <v>211.324</v>
      </c>
      <c r="J610" s="17">
        <v>101.811</v>
      </c>
      <c r="K610" s="17">
        <v>145.848</v>
      </c>
      <c r="L610" s="17">
        <v>0.00318</v>
      </c>
      <c r="M610" s="3">
        <f t="shared" si="2"/>
        <v>109.513</v>
      </c>
      <c r="O610" s="16">
        <v>514.98</v>
      </c>
      <c r="P610" s="17">
        <v>199.728</v>
      </c>
      <c r="Q610" s="17">
        <v>101.811</v>
      </c>
      <c r="R610" s="17">
        <v>145.848</v>
      </c>
      <c r="S610" s="17">
        <v>0.00284</v>
      </c>
      <c r="T610" s="3">
        <f t="shared" si="3"/>
        <v>97.917</v>
      </c>
    </row>
    <row r="611">
      <c r="A611" s="13">
        <v>515.57</v>
      </c>
      <c r="B611" s="14">
        <v>276.792</v>
      </c>
      <c r="C611" s="14">
        <v>106.606</v>
      </c>
      <c r="D611" s="14">
        <v>168.424</v>
      </c>
      <c r="E611" s="14">
        <v>0.00496</v>
      </c>
      <c r="F611" s="3">
        <f t="shared" si="1"/>
        <v>174.981</v>
      </c>
      <c r="H611" s="13">
        <v>515.57</v>
      </c>
      <c r="I611" s="14">
        <v>219.795</v>
      </c>
      <c r="J611" s="14">
        <v>106.606</v>
      </c>
      <c r="K611" s="14">
        <v>168.424</v>
      </c>
      <c r="L611" s="14">
        <v>0.0033</v>
      </c>
      <c r="M611" s="3">
        <f t="shared" si="2"/>
        <v>113.189</v>
      </c>
      <c r="O611" s="13">
        <v>515.57</v>
      </c>
      <c r="P611" s="14">
        <v>223.898</v>
      </c>
      <c r="Q611" s="14">
        <v>106.606</v>
      </c>
      <c r="R611" s="14">
        <v>168.424</v>
      </c>
      <c r="S611" s="14">
        <v>0.00342</v>
      </c>
      <c r="T611" s="3">
        <f t="shared" si="3"/>
        <v>117.292</v>
      </c>
    </row>
    <row r="612">
      <c r="A612" s="16">
        <v>516.16</v>
      </c>
      <c r="B612" s="17">
        <v>462.404</v>
      </c>
      <c r="C612" s="17">
        <v>227.008</v>
      </c>
      <c r="D612" s="17">
        <v>350.834</v>
      </c>
      <c r="E612" s="17">
        <v>0.00694</v>
      </c>
      <c r="F612" s="3">
        <f t="shared" si="1"/>
        <v>355.798</v>
      </c>
      <c r="H612" s="16">
        <v>516.16</v>
      </c>
      <c r="I612" s="17">
        <v>402.507</v>
      </c>
      <c r="J612" s="17">
        <v>227.008</v>
      </c>
      <c r="K612" s="17">
        <v>350.834</v>
      </c>
      <c r="L612" s="17">
        <v>0.00518</v>
      </c>
      <c r="M612" s="3">
        <f t="shared" si="2"/>
        <v>175.499</v>
      </c>
      <c r="O612" s="16">
        <v>516.16</v>
      </c>
      <c r="P612" s="17">
        <v>415.01</v>
      </c>
      <c r="Q612" s="17">
        <v>227.008</v>
      </c>
      <c r="R612" s="17">
        <v>350.834</v>
      </c>
      <c r="S612" s="17">
        <v>0.00554</v>
      </c>
      <c r="T612" s="3">
        <f t="shared" si="3"/>
        <v>188.002</v>
      </c>
    </row>
    <row r="613">
      <c r="A613" s="13">
        <v>516.74</v>
      </c>
      <c r="B613" s="14">
        <v>233.504</v>
      </c>
      <c r="C613" s="14">
        <v>63.408</v>
      </c>
      <c r="D613" s="14">
        <v>88.035</v>
      </c>
      <c r="E613" s="14">
        <v>0.00503</v>
      </c>
      <c r="F613" s="3">
        <f t="shared" si="1"/>
        <v>6.496</v>
      </c>
      <c r="H613" s="13">
        <v>516.74</v>
      </c>
      <c r="I613" s="14">
        <v>181.307</v>
      </c>
      <c r="J613" s="14">
        <v>63.408</v>
      </c>
      <c r="K613" s="14">
        <v>88.035</v>
      </c>
      <c r="L613" s="14">
        <v>0.00349</v>
      </c>
      <c r="M613" s="3">
        <f t="shared" si="2"/>
        <v>117.899</v>
      </c>
      <c r="O613" s="13">
        <v>516.74</v>
      </c>
      <c r="P613" s="14">
        <v>186.611</v>
      </c>
      <c r="Q613" s="14">
        <v>63.408</v>
      </c>
      <c r="R613" s="14">
        <v>88.035</v>
      </c>
      <c r="S613" s="14">
        <v>0.00364</v>
      </c>
      <c r="T613" s="3">
        <f t="shared" si="3"/>
        <v>123.203</v>
      </c>
    </row>
    <row r="614">
      <c r="A614" s="16">
        <v>517.33</v>
      </c>
      <c r="B614" s="17">
        <v>310.288</v>
      </c>
      <c r="C614" s="17">
        <v>108.405</v>
      </c>
      <c r="D614" s="17">
        <v>175.021</v>
      </c>
      <c r="E614" s="17">
        <v>0.006</v>
      </c>
      <c r="F614" s="3">
        <f t="shared" si="1"/>
        <v>246.88</v>
      </c>
      <c r="H614" s="16">
        <v>517.33</v>
      </c>
      <c r="I614" s="17">
        <v>257.191</v>
      </c>
      <c r="J614" s="17">
        <v>108.405</v>
      </c>
      <c r="K614" s="17">
        <v>175.021</v>
      </c>
      <c r="L614" s="17">
        <v>0.00442</v>
      </c>
      <c r="M614" s="3">
        <f t="shared" si="2"/>
        <v>148.786</v>
      </c>
      <c r="O614" s="16">
        <v>517.33</v>
      </c>
      <c r="P614" s="17">
        <v>245.094</v>
      </c>
      <c r="Q614" s="17">
        <v>108.405</v>
      </c>
      <c r="R614" s="17">
        <v>175.021</v>
      </c>
      <c r="S614" s="17">
        <v>0.00406</v>
      </c>
      <c r="T614" s="3">
        <f t="shared" si="3"/>
        <v>136.689</v>
      </c>
    </row>
    <row r="615">
      <c r="A615" s="13">
        <v>517.92</v>
      </c>
      <c r="B615" s="14">
        <v>317.208</v>
      </c>
      <c r="C615" s="14">
        <v>97.609</v>
      </c>
      <c r="D615" s="14">
        <v>133.038</v>
      </c>
      <c r="E615" s="14">
        <v>0.00655</v>
      </c>
      <c r="F615" s="3">
        <f t="shared" si="1"/>
        <v>208.803</v>
      </c>
      <c r="H615" s="13">
        <v>517.92</v>
      </c>
      <c r="I615" s="14">
        <v>247.612</v>
      </c>
      <c r="J615" s="14">
        <v>97.609</v>
      </c>
      <c r="K615" s="14">
        <v>133.038</v>
      </c>
      <c r="L615" s="14">
        <v>0.00447</v>
      </c>
      <c r="M615" s="3">
        <f t="shared" si="2"/>
        <v>150.003</v>
      </c>
      <c r="O615" s="13">
        <v>517.92</v>
      </c>
      <c r="P615" s="14">
        <v>238.215</v>
      </c>
      <c r="Q615" s="14">
        <v>97.609</v>
      </c>
      <c r="R615" s="14">
        <v>133.038</v>
      </c>
      <c r="S615" s="14">
        <v>0.00419</v>
      </c>
      <c r="T615" s="3">
        <f t="shared" si="3"/>
        <v>140.606</v>
      </c>
    </row>
    <row r="616">
      <c r="A616" s="16">
        <v>518.5</v>
      </c>
      <c r="B616" s="17">
        <v>291.83</v>
      </c>
      <c r="C616" s="17">
        <v>56.613</v>
      </c>
      <c r="D616" s="17">
        <v>81.056</v>
      </c>
      <c r="E616" s="17">
        <v>0.00708</v>
      </c>
      <c r="F616" s="3">
        <f t="shared" si="1"/>
        <v>194.221</v>
      </c>
      <c r="H616" s="16">
        <v>518.5</v>
      </c>
      <c r="I616" s="17">
        <v>206.934</v>
      </c>
      <c r="J616" s="17">
        <v>56.613</v>
      </c>
      <c r="K616" s="17">
        <v>81.056</v>
      </c>
      <c r="L616" s="17">
        <v>0.00452</v>
      </c>
      <c r="M616" s="3">
        <f t="shared" si="2"/>
        <v>150.321</v>
      </c>
      <c r="O616" s="16">
        <v>518.5</v>
      </c>
      <c r="P616" s="17">
        <v>194.838</v>
      </c>
      <c r="Q616" s="17">
        <v>56.613</v>
      </c>
      <c r="R616" s="17">
        <v>81.056</v>
      </c>
      <c r="S616" s="17">
        <v>0.00416</v>
      </c>
      <c r="T616" s="3">
        <f t="shared" si="3"/>
        <v>138.225</v>
      </c>
    </row>
    <row r="617">
      <c r="A617" s="13">
        <v>519.09</v>
      </c>
      <c r="B617" s="14">
        <v>371.005</v>
      </c>
      <c r="C617" s="14">
        <v>94.708</v>
      </c>
      <c r="D617" s="14">
        <v>164.735</v>
      </c>
      <c r="E617" s="14">
        <v>0.0083</v>
      </c>
      <c r="F617" s="3">
        <f t="shared" si="1"/>
        <v>314.392</v>
      </c>
      <c r="H617" s="13">
        <v>519.09</v>
      </c>
      <c r="I617" s="14">
        <v>269.908</v>
      </c>
      <c r="J617" s="14">
        <v>94.708</v>
      </c>
      <c r="K617" s="14">
        <v>164.735</v>
      </c>
      <c r="L617" s="14">
        <v>0.00526</v>
      </c>
      <c r="M617" s="3">
        <f t="shared" si="2"/>
        <v>175.2</v>
      </c>
      <c r="O617" s="13">
        <v>519.09</v>
      </c>
      <c r="P617" s="14">
        <v>266.912</v>
      </c>
      <c r="Q617" s="14">
        <v>94.708</v>
      </c>
      <c r="R617" s="14">
        <v>164.735</v>
      </c>
      <c r="S617" s="14">
        <v>0.00517</v>
      </c>
      <c r="T617" s="3">
        <f t="shared" si="3"/>
        <v>172.204</v>
      </c>
    </row>
    <row r="618">
      <c r="A618" s="16">
        <v>519.68</v>
      </c>
      <c r="B618" s="17">
        <v>341.413</v>
      </c>
      <c r="C618" s="17">
        <v>75.81</v>
      </c>
      <c r="D618" s="17">
        <v>110.442</v>
      </c>
      <c r="E618" s="17">
        <v>0.00802</v>
      </c>
      <c r="F618" s="3">
        <f t="shared" si="1"/>
        <v>246.705</v>
      </c>
      <c r="H618" s="16">
        <v>519.68</v>
      </c>
      <c r="I618" s="17">
        <v>238.417</v>
      </c>
      <c r="J618" s="17">
        <v>75.81</v>
      </c>
      <c r="K618" s="17">
        <v>110.442</v>
      </c>
      <c r="L618" s="17">
        <v>0.00491</v>
      </c>
      <c r="M618" s="3">
        <f t="shared" si="2"/>
        <v>162.607</v>
      </c>
      <c r="O618" s="16">
        <v>519.68</v>
      </c>
      <c r="P618" s="17">
        <v>241.42</v>
      </c>
      <c r="Q618" s="17">
        <v>75.81</v>
      </c>
      <c r="R618" s="17">
        <v>110.442</v>
      </c>
      <c r="S618" s="17">
        <v>0.005</v>
      </c>
      <c r="T618" s="3">
        <f t="shared" si="3"/>
        <v>165.61</v>
      </c>
    </row>
    <row r="619">
      <c r="A619" s="13">
        <v>520.26</v>
      </c>
      <c r="B619" s="14">
        <v>360.515</v>
      </c>
      <c r="C619" s="14">
        <v>81.51</v>
      </c>
      <c r="D619" s="14">
        <v>108.744</v>
      </c>
      <c r="E619" s="14">
        <v>0.00845</v>
      </c>
      <c r="F619" s="3">
        <f t="shared" si="1"/>
        <v>284.705</v>
      </c>
      <c r="H619" s="13">
        <v>520.26</v>
      </c>
      <c r="I619" s="14">
        <v>255.619</v>
      </c>
      <c r="J619" s="14">
        <v>81.51</v>
      </c>
      <c r="K619" s="14">
        <v>108.744</v>
      </c>
      <c r="L619" s="14">
        <v>0.00527</v>
      </c>
      <c r="M619" s="3">
        <f t="shared" si="2"/>
        <v>174.109</v>
      </c>
      <c r="O619" s="13">
        <v>520.26</v>
      </c>
      <c r="P619" s="14">
        <v>247.222</v>
      </c>
      <c r="Q619" s="14">
        <v>81.51</v>
      </c>
      <c r="R619" s="14">
        <v>108.744</v>
      </c>
      <c r="S619" s="14">
        <v>0.00502</v>
      </c>
      <c r="T619" s="3">
        <f t="shared" si="3"/>
        <v>165.712</v>
      </c>
    </row>
    <row r="620">
      <c r="A620" s="16">
        <v>520.85</v>
      </c>
      <c r="B620" s="17">
        <v>384.512</v>
      </c>
      <c r="C620" s="17">
        <v>82.709</v>
      </c>
      <c r="D620" s="17">
        <v>116.741</v>
      </c>
      <c r="E620" s="17">
        <v>0.00918</v>
      </c>
      <c r="F620" s="3">
        <f t="shared" si="1"/>
        <v>303.002</v>
      </c>
      <c r="H620" s="16">
        <v>520.85</v>
      </c>
      <c r="I620" s="17">
        <v>276.415</v>
      </c>
      <c r="J620" s="17">
        <v>82.709</v>
      </c>
      <c r="K620" s="17">
        <v>116.741</v>
      </c>
      <c r="L620" s="17">
        <v>0.00589</v>
      </c>
      <c r="M620" s="3">
        <f t="shared" si="2"/>
        <v>193.706</v>
      </c>
      <c r="O620" s="16">
        <v>520.85</v>
      </c>
      <c r="P620" s="17">
        <v>260.919</v>
      </c>
      <c r="Q620" s="17">
        <v>82.709</v>
      </c>
      <c r="R620" s="17">
        <v>116.741</v>
      </c>
      <c r="S620" s="17">
        <v>0.00542</v>
      </c>
      <c r="T620" s="3">
        <f t="shared" si="3"/>
        <v>178.21</v>
      </c>
    </row>
    <row r="621">
      <c r="A621" s="13">
        <v>521.44</v>
      </c>
      <c r="B621" s="14">
        <v>444.706</v>
      </c>
      <c r="C621" s="14">
        <v>95.208</v>
      </c>
      <c r="D621" s="14">
        <v>139.236</v>
      </c>
      <c r="E621" s="14">
        <v>0.01072</v>
      </c>
      <c r="F621" s="3">
        <f t="shared" si="1"/>
        <v>361.997</v>
      </c>
      <c r="H621" s="13">
        <v>521.44</v>
      </c>
      <c r="I621" s="14">
        <v>314.509</v>
      </c>
      <c r="J621" s="14">
        <v>95.208</v>
      </c>
      <c r="K621" s="14">
        <v>139.236</v>
      </c>
      <c r="L621" s="14">
        <v>0.00673</v>
      </c>
      <c r="M621" s="3">
        <f t="shared" si="2"/>
        <v>219.301</v>
      </c>
      <c r="O621" s="13">
        <v>521.44</v>
      </c>
      <c r="P621" s="14">
        <v>303.412</v>
      </c>
      <c r="Q621" s="14">
        <v>95.208</v>
      </c>
      <c r="R621" s="14">
        <v>139.236</v>
      </c>
      <c r="S621" s="14">
        <v>0.00639</v>
      </c>
      <c r="T621" s="3">
        <f t="shared" si="3"/>
        <v>208.204</v>
      </c>
    </row>
    <row r="622">
      <c r="A622" s="16">
        <v>522.02</v>
      </c>
      <c r="B622" s="17">
        <v>425.298</v>
      </c>
      <c r="C622" s="17">
        <v>55.707</v>
      </c>
      <c r="D622" s="17">
        <v>94.73</v>
      </c>
      <c r="E622" s="17">
        <v>0.01135</v>
      </c>
      <c r="F622" s="3">
        <f t="shared" si="1"/>
        <v>330.09</v>
      </c>
      <c r="H622" s="16">
        <v>522.02</v>
      </c>
      <c r="I622" s="17">
        <v>300.202</v>
      </c>
      <c r="J622" s="17">
        <v>55.707</v>
      </c>
      <c r="K622" s="17">
        <v>94.73</v>
      </c>
      <c r="L622" s="17">
        <v>0.00751</v>
      </c>
      <c r="M622" s="3">
        <f t="shared" si="2"/>
        <v>244.495</v>
      </c>
      <c r="O622" s="16">
        <v>522.02</v>
      </c>
      <c r="P622" s="17">
        <v>294.205</v>
      </c>
      <c r="Q622" s="17">
        <v>55.707</v>
      </c>
      <c r="R622" s="17">
        <v>94.73</v>
      </c>
      <c r="S622" s="17">
        <v>0.00733</v>
      </c>
      <c r="T622" s="3">
        <f t="shared" si="3"/>
        <v>238.498</v>
      </c>
    </row>
    <row r="623">
      <c r="A623" s="13">
        <v>522.61</v>
      </c>
      <c r="B623" s="14">
        <v>465.835</v>
      </c>
      <c r="C623" s="14">
        <v>73.614</v>
      </c>
      <c r="D623" s="14">
        <v>115.26</v>
      </c>
      <c r="E623" s="14">
        <v>0.01205</v>
      </c>
      <c r="F623" s="3">
        <f t="shared" si="1"/>
        <v>410.128</v>
      </c>
      <c r="H623" s="13">
        <v>522.61</v>
      </c>
      <c r="I623" s="14">
        <v>325.039</v>
      </c>
      <c r="J623" s="14">
        <v>73.614</v>
      </c>
      <c r="K623" s="14">
        <v>115.26</v>
      </c>
      <c r="L623" s="14">
        <v>0.00772</v>
      </c>
      <c r="M623" s="3">
        <f t="shared" si="2"/>
        <v>251.425</v>
      </c>
      <c r="O623" s="13">
        <v>522.61</v>
      </c>
      <c r="P623" s="14">
        <v>320.443</v>
      </c>
      <c r="Q623" s="14">
        <v>73.614</v>
      </c>
      <c r="R623" s="14">
        <v>115.26</v>
      </c>
      <c r="S623" s="14">
        <v>0.00758</v>
      </c>
      <c r="T623" s="3">
        <f t="shared" si="3"/>
        <v>246.829</v>
      </c>
    </row>
    <row r="624">
      <c r="A624" s="16">
        <v>523.2</v>
      </c>
      <c r="B624" s="17">
        <v>560.911</v>
      </c>
      <c r="C624" s="17">
        <v>116.209</v>
      </c>
      <c r="D624" s="17">
        <v>157.641</v>
      </c>
      <c r="E624" s="17">
        <v>0.01369</v>
      </c>
      <c r="F624" s="3">
        <f t="shared" si="1"/>
        <v>487.297</v>
      </c>
      <c r="H624" s="16">
        <v>523.2</v>
      </c>
      <c r="I624" s="17">
        <v>415.515</v>
      </c>
      <c r="J624" s="17">
        <v>116.209</v>
      </c>
      <c r="K624" s="17">
        <v>157.641</v>
      </c>
      <c r="L624" s="17">
        <v>0.00921</v>
      </c>
      <c r="M624" s="3">
        <f t="shared" si="2"/>
        <v>299.306</v>
      </c>
      <c r="O624" s="16">
        <v>523.2</v>
      </c>
      <c r="P624" s="17">
        <v>391.918</v>
      </c>
      <c r="Q624" s="17">
        <v>116.209</v>
      </c>
      <c r="R624" s="17">
        <v>157.641</v>
      </c>
      <c r="S624" s="17">
        <v>0.00849</v>
      </c>
      <c r="T624" s="3">
        <f t="shared" si="3"/>
        <v>275.709</v>
      </c>
    </row>
    <row r="625">
      <c r="A625" s="13">
        <v>523.78</v>
      </c>
      <c r="B625" s="14">
        <v>517.215</v>
      </c>
      <c r="C625" s="14">
        <v>46.31</v>
      </c>
      <c r="D625" s="14">
        <v>79.243</v>
      </c>
      <c r="E625" s="14">
        <v>0.01454</v>
      </c>
      <c r="F625" s="3">
        <f t="shared" si="1"/>
        <v>401.006</v>
      </c>
      <c r="H625" s="13">
        <v>523.78</v>
      </c>
      <c r="I625" s="14">
        <v>348.318</v>
      </c>
      <c r="J625" s="14">
        <v>46.31</v>
      </c>
      <c r="K625" s="14">
        <v>79.243</v>
      </c>
      <c r="L625" s="14">
        <v>0.00932</v>
      </c>
      <c r="M625" s="3">
        <f t="shared" si="2"/>
        <v>302.008</v>
      </c>
      <c r="O625" s="13">
        <v>523.78</v>
      </c>
      <c r="P625" s="14">
        <v>332.622</v>
      </c>
      <c r="Q625" s="14">
        <v>46.31</v>
      </c>
      <c r="R625" s="14">
        <v>79.243</v>
      </c>
      <c r="S625" s="14">
        <v>0.00884</v>
      </c>
      <c r="T625" s="3">
        <f t="shared" si="3"/>
        <v>286.312</v>
      </c>
    </row>
    <row r="626">
      <c r="A626" s="16">
        <v>524.37</v>
      </c>
      <c r="B626" s="17">
        <v>592.417</v>
      </c>
      <c r="C626" s="17">
        <v>78.11</v>
      </c>
      <c r="D626" s="17">
        <v>126.245</v>
      </c>
      <c r="E626" s="17">
        <v>0.01593</v>
      </c>
      <c r="F626" s="3">
        <f t="shared" si="1"/>
        <v>546.107</v>
      </c>
      <c r="H626" s="16">
        <v>524.37</v>
      </c>
      <c r="I626" s="17">
        <v>417.72</v>
      </c>
      <c r="J626" s="17">
        <v>78.11</v>
      </c>
      <c r="K626" s="17">
        <v>126.245</v>
      </c>
      <c r="L626" s="17">
        <v>0.01052</v>
      </c>
      <c r="M626" s="3">
        <f t="shared" si="2"/>
        <v>339.61</v>
      </c>
      <c r="O626" s="16">
        <v>524.37</v>
      </c>
      <c r="P626" s="17">
        <v>402.224</v>
      </c>
      <c r="Q626" s="17">
        <v>78.11</v>
      </c>
      <c r="R626" s="17">
        <v>126.245</v>
      </c>
      <c r="S626" s="17">
        <v>0.01004</v>
      </c>
      <c r="T626" s="3">
        <f t="shared" si="3"/>
        <v>324.114</v>
      </c>
    </row>
    <row r="627">
      <c r="A627" s="13">
        <v>524.96</v>
      </c>
      <c r="B627" s="14">
        <v>621.429</v>
      </c>
      <c r="C627" s="14">
        <v>64.413</v>
      </c>
      <c r="D627" s="14">
        <v>90.256</v>
      </c>
      <c r="E627" s="14">
        <v>0.01729</v>
      </c>
      <c r="F627" s="3">
        <f t="shared" si="1"/>
        <v>543.319</v>
      </c>
      <c r="H627" s="13">
        <v>524.96</v>
      </c>
      <c r="I627" s="14">
        <v>402.633</v>
      </c>
      <c r="J627" s="14">
        <v>64.413</v>
      </c>
      <c r="K627" s="14">
        <v>90.256</v>
      </c>
      <c r="L627" s="14">
        <v>0.0105</v>
      </c>
      <c r="M627" s="3">
        <f t="shared" si="2"/>
        <v>338.22</v>
      </c>
      <c r="O627" s="13">
        <v>524.96</v>
      </c>
      <c r="P627" s="14">
        <v>400.337</v>
      </c>
      <c r="Q627" s="14">
        <v>64.413</v>
      </c>
      <c r="R627" s="14">
        <v>90.256</v>
      </c>
      <c r="S627" s="14">
        <v>0.01043</v>
      </c>
      <c r="T627" s="3">
        <f t="shared" si="3"/>
        <v>335.924</v>
      </c>
    </row>
    <row r="628">
      <c r="A628" s="16">
        <v>525.54</v>
      </c>
      <c r="B628" s="17">
        <v>704.128</v>
      </c>
      <c r="C628" s="17">
        <v>96.712</v>
      </c>
      <c r="D628" s="17">
        <v>157.054</v>
      </c>
      <c r="E628" s="17">
        <v>0.01888</v>
      </c>
      <c r="F628" s="3">
        <f t="shared" si="1"/>
        <v>639.715</v>
      </c>
      <c r="H628" s="16">
        <v>525.54</v>
      </c>
      <c r="I628" s="17">
        <v>494.432</v>
      </c>
      <c r="J628" s="17">
        <v>96.712</v>
      </c>
      <c r="K628" s="17">
        <v>157.054</v>
      </c>
      <c r="L628" s="17">
        <v>0.01236</v>
      </c>
      <c r="M628" s="3">
        <f t="shared" si="2"/>
        <v>397.72</v>
      </c>
      <c r="O628" s="16">
        <v>525.54</v>
      </c>
      <c r="P628" s="17">
        <v>469.335</v>
      </c>
      <c r="Q628" s="17">
        <v>96.712</v>
      </c>
      <c r="R628" s="17">
        <v>157.054</v>
      </c>
      <c r="S628" s="17">
        <v>0.01158</v>
      </c>
      <c r="T628" s="3">
        <f t="shared" si="3"/>
        <v>372.623</v>
      </c>
    </row>
    <row r="629">
      <c r="A629" s="13">
        <v>526.13</v>
      </c>
      <c r="B629" s="14">
        <v>751.024</v>
      </c>
      <c r="C629" s="14">
        <v>105.111</v>
      </c>
      <c r="D629" s="14">
        <v>157.151</v>
      </c>
      <c r="E629" s="14">
        <v>0.02011</v>
      </c>
      <c r="F629" s="3">
        <f t="shared" si="1"/>
        <v>654.312</v>
      </c>
      <c r="H629" s="13">
        <v>526.13</v>
      </c>
      <c r="I629" s="14">
        <v>516.528</v>
      </c>
      <c r="J629" s="14">
        <v>105.111</v>
      </c>
      <c r="K629" s="14">
        <v>157.151</v>
      </c>
      <c r="L629" s="14">
        <v>0.01281</v>
      </c>
      <c r="M629" s="3">
        <f t="shared" si="2"/>
        <v>411.417</v>
      </c>
      <c r="O629" s="13">
        <v>526.13</v>
      </c>
      <c r="P629" s="14">
        <v>522.631</v>
      </c>
      <c r="Q629" s="14">
        <v>105.111</v>
      </c>
      <c r="R629" s="14">
        <v>157.151</v>
      </c>
      <c r="S629" s="14">
        <v>0.013</v>
      </c>
      <c r="T629" s="3">
        <f t="shared" si="3"/>
        <v>417.52</v>
      </c>
    </row>
    <row r="630">
      <c r="A630" s="16">
        <v>526.72</v>
      </c>
      <c r="B630" s="17">
        <v>739.917</v>
      </c>
      <c r="C630" s="17">
        <v>46.01</v>
      </c>
      <c r="D630" s="17">
        <v>74.645</v>
      </c>
      <c r="E630" s="17">
        <v>0.02165</v>
      </c>
      <c r="F630" s="3">
        <f t="shared" si="1"/>
        <v>634.806</v>
      </c>
      <c r="H630" s="16">
        <v>526.72</v>
      </c>
      <c r="I630" s="17">
        <v>481.62</v>
      </c>
      <c r="J630" s="17">
        <v>46.01</v>
      </c>
      <c r="K630" s="17">
        <v>74.645</v>
      </c>
      <c r="L630" s="17">
        <v>0.01359</v>
      </c>
      <c r="M630" s="3">
        <f t="shared" si="2"/>
        <v>435.61</v>
      </c>
      <c r="O630" s="16">
        <v>526.72</v>
      </c>
      <c r="P630" s="17">
        <v>467.924</v>
      </c>
      <c r="Q630" s="17">
        <v>46.01</v>
      </c>
      <c r="R630" s="17">
        <v>74.645</v>
      </c>
      <c r="S630" s="17">
        <v>0.01317</v>
      </c>
      <c r="T630" s="3">
        <f t="shared" si="3"/>
        <v>421.914</v>
      </c>
    </row>
    <row r="631">
      <c r="A631" s="13">
        <v>527.3</v>
      </c>
      <c r="B631" s="14">
        <v>819.35</v>
      </c>
      <c r="C631" s="14">
        <v>79.516</v>
      </c>
      <c r="D631" s="14">
        <v>109.373</v>
      </c>
      <c r="E631" s="14">
        <v>0.02308</v>
      </c>
      <c r="F631" s="3">
        <f t="shared" si="1"/>
        <v>773.34</v>
      </c>
      <c r="H631" s="13">
        <v>527.3</v>
      </c>
      <c r="I631" s="14">
        <v>562.655</v>
      </c>
      <c r="J631" s="14">
        <v>79.516</v>
      </c>
      <c r="K631" s="14">
        <v>109.373</v>
      </c>
      <c r="L631" s="14">
        <v>0.01507</v>
      </c>
      <c r="M631" s="3">
        <f t="shared" si="2"/>
        <v>483.139</v>
      </c>
      <c r="O631" s="13">
        <v>527.3</v>
      </c>
      <c r="P631" s="14">
        <v>560.459</v>
      </c>
      <c r="Q631" s="14">
        <v>79.516</v>
      </c>
      <c r="R631" s="14">
        <v>109.373</v>
      </c>
      <c r="S631" s="14">
        <v>0.015</v>
      </c>
      <c r="T631" s="3">
        <f t="shared" si="3"/>
        <v>480.943</v>
      </c>
    </row>
    <row r="632">
      <c r="A632" s="16">
        <v>527.89</v>
      </c>
      <c r="B632" s="17">
        <v>897.543</v>
      </c>
      <c r="C632" s="17">
        <v>88.615</v>
      </c>
      <c r="D632" s="17">
        <v>135.267</v>
      </c>
      <c r="E632" s="17">
        <v>0.02528</v>
      </c>
      <c r="F632" s="3">
        <f t="shared" si="1"/>
        <v>818.027</v>
      </c>
      <c r="H632" s="16">
        <v>527.89</v>
      </c>
      <c r="I632" s="17">
        <v>586.547</v>
      </c>
      <c r="J632" s="17">
        <v>88.615</v>
      </c>
      <c r="K632" s="17">
        <v>135.267</v>
      </c>
      <c r="L632" s="17">
        <v>0.01556</v>
      </c>
      <c r="M632" s="3">
        <f t="shared" si="2"/>
        <v>497.932</v>
      </c>
      <c r="O632" s="16">
        <v>527.89</v>
      </c>
      <c r="P632" s="17">
        <v>580.952</v>
      </c>
      <c r="Q632" s="17">
        <v>88.615</v>
      </c>
      <c r="R632" s="17">
        <v>135.267</v>
      </c>
      <c r="S632" s="17">
        <v>0.01539</v>
      </c>
      <c r="T632" s="3">
        <f t="shared" si="3"/>
        <v>492.337</v>
      </c>
    </row>
    <row r="633">
      <c r="A633" s="13">
        <v>528.48</v>
      </c>
      <c r="B633" s="14">
        <v>951.53</v>
      </c>
      <c r="C633" s="14">
        <v>76.813</v>
      </c>
      <c r="D633" s="14">
        <v>133.956</v>
      </c>
      <c r="E633" s="14">
        <v>0.0274</v>
      </c>
      <c r="F633" s="3">
        <f t="shared" si="1"/>
        <v>862.915</v>
      </c>
      <c r="H633" s="13">
        <v>528.48</v>
      </c>
      <c r="I633" s="14">
        <v>628.234</v>
      </c>
      <c r="J633" s="14">
        <v>76.813</v>
      </c>
      <c r="K633" s="14">
        <v>133.956</v>
      </c>
      <c r="L633" s="14">
        <v>0.01727</v>
      </c>
      <c r="M633" s="3">
        <f t="shared" si="2"/>
        <v>551.421</v>
      </c>
      <c r="O633" s="13">
        <v>528.48</v>
      </c>
      <c r="P633" s="14">
        <v>633.238</v>
      </c>
      <c r="Q633" s="14">
        <v>76.813</v>
      </c>
      <c r="R633" s="14">
        <v>133.956</v>
      </c>
      <c r="S633" s="14">
        <v>0.01743</v>
      </c>
      <c r="T633" s="3">
        <f t="shared" si="3"/>
        <v>556.425</v>
      </c>
    </row>
    <row r="634">
      <c r="A634" s="16">
        <v>529.06</v>
      </c>
      <c r="B634" s="17">
        <v>1038.842</v>
      </c>
      <c r="C634" s="17">
        <v>110.615</v>
      </c>
      <c r="D634" s="17">
        <v>144.966</v>
      </c>
      <c r="E634" s="17">
        <v>0.02906</v>
      </c>
      <c r="F634" s="3">
        <f t="shared" si="1"/>
        <v>962.029</v>
      </c>
      <c r="H634" s="16">
        <v>529.06</v>
      </c>
      <c r="I634" s="17">
        <v>689.346</v>
      </c>
      <c r="J634" s="17">
        <v>110.615</v>
      </c>
      <c r="K634" s="17">
        <v>144.966</v>
      </c>
      <c r="L634" s="17">
        <v>0.01812</v>
      </c>
      <c r="M634" s="3">
        <f t="shared" si="2"/>
        <v>578.731</v>
      </c>
      <c r="O634" s="16">
        <v>529.06</v>
      </c>
      <c r="P634" s="17">
        <v>685.25</v>
      </c>
      <c r="Q634" s="17">
        <v>110.615</v>
      </c>
      <c r="R634" s="17">
        <v>144.966</v>
      </c>
      <c r="S634" s="17">
        <v>0.01799</v>
      </c>
      <c r="T634" s="3">
        <f t="shared" si="3"/>
        <v>574.635</v>
      </c>
    </row>
    <row r="635">
      <c r="A635" s="13">
        <v>529.65</v>
      </c>
      <c r="B635" s="14">
        <v>1121.055</v>
      </c>
      <c r="C635" s="14">
        <v>89.417</v>
      </c>
      <c r="D635" s="14">
        <v>143.777</v>
      </c>
      <c r="E635" s="14">
        <v>0.03231</v>
      </c>
      <c r="F635" s="3">
        <f t="shared" si="1"/>
        <v>1010.44</v>
      </c>
      <c r="H635" s="13">
        <v>529.65</v>
      </c>
      <c r="I635" s="14">
        <v>738.759</v>
      </c>
      <c r="J635" s="14">
        <v>89.417</v>
      </c>
      <c r="K635" s="14">
        <v>143.777</v>
      </c>
      <c r="L635" s="14">
        <v>0.02034</v>
      </c>
      <c r="M635" s="3">
        <f t="shared" si="2"/>
        <v>649.342</v>
      </c>
      <c r="O635" s="13">
        <v>529.65</v>
      </c>
      <c r="P635" s="14">
        <v>726.464</v>
      </c>
      <c r="Q635" s="14">
        <v>89.417</v>
      </c>
      <c r="R635" s="14">
        <v>143.777</v>
      </c>
      <c r="S635" s="14">
        <v>0.01995</v>
      </c>
      <c r="T635" s="3">
        <f t="shared" si="3"/>
        <v>637.047</v>
      </c>
    </row>
    <row r="636">
      <c r="A636" s="16">
        <v>530.23</v>
      </c>
      <c r="B636" s="17">
        <v>1196.574</v>
      </c>
      <c r="C636" s="17">
        <v>104.821</v>
      </c>
      <c r="D636" s="17">
        <v>153.993</v>
      </c>
      <c r="E636" s="17">
        <v>0.03423</v>
      </c>
      <c r="F636" s="3">
        <f t="shared" si="1"/>
        <v>1107.157</v>
      </c>
      <c r="H636" s="16">
        <v>530.23</v>
      </c>
      <c r="I636" s="17">
        <v>796.779</v>
      </c>
      <c r="J636" s="17">
        <v>104.821</v>
      </c>
      <c r="K636" s="17">
        <v>153.993</v>
      </c>
      <c r="L636" s="17">
        <v>0.02169</v>
      </c>
      <c r="M636" s="3">
        <f t="shared" si="2"/>
        <v>691.958</v>
      </c>
      <c r="O636" s="16">
        <v>530.23</v>
      </c>
      <c r="P636" s="17">
        <v>781.784</v>
      </c>
      <c r="Q636" s="17">
        <v>104.821</v>
      </c>
      <c r="R636" s="17">
        <v>153.993</v>
      </c>
      <c r="S636" s="17">
        <v>0.02122</v>
      </c>
      <c r="T636" s="3">
        <f t="shared" si="3"/>
        <v>676.963</v>
      </c>
    </row>
    <row r="637">
      <c r="A637" s="13">
        <v>530.82</v>
      </c>
      <c r="B637" s="14">
        <v>1286.631</v>
      </c>
      <c r="C637" s="14">
        <v>121.213</v>
      </c>
      <c r="D637" s="14">
        <v>172.957</v>
      </c>
      <c r="E637" s="14">
        <v>0.03663</v>
      </c>
      <c r="F637" s="3">
        <f t="shared" si="1"/>
        <v>1181.81</v>
      </c>
      <c r="H637" s="13">
        <v>530.82</v>
      </c>
      <c r="I637" s="14">
        <v>847.835</v>
      </c>
      <c r="J637" s="14">
        <v>121.213</v>
      </c>
      <c r="K637" s="14">
        <v>172.957</v>
      </c>
      <c r="L637" s="14">
        <v>0.02284</v>
      </c>
      <c r="M637" s="3">
        <f t="shared" si="2"/>
        <v>726.622</v>
      </c>
      <c r="O637" s="13">
        <v>530.82</v>
      </c>
      <c r="P637" s="14">
        <v>832.939</v>
      </c>
      <c r="Q637" s="14">
        <v>121.213</v>
      </c>
      <c r="R637" s="14">
        <v>172.957</v>
      </c>
      <c r="S637" s="14">
        <v>0.02237</v>
      </c>
      <c r="T637" s="3">
        <f t="shared" si="3"/>
        <v>711.726</v>
      </c>
    </row>
    <row r="638">
      <c r="A638" s="16">
        <v>531.41</v>
      </c>
      <c r="B638" s="17">
        <v>1341.739</v>
      </c>
      <c r="C638" s="17">
        <v>90.414</v>
      </c>
      <c r="D638" s="17">
        <v>138.964</v>
      </c>
      <c r="E638" s="17">
        <v>0.03953</v>
      </c>
      <c r="F638" s="3">
        <f t="shared" si="1"/>
        <v>1220.526</v>
      </c>
      <c r="H638" s="16">
        <v>531.41</v>
      </c>
      <c r="I638" s="17">
        <v>886.943</v>
      </c>
      <c r="J638" s="17">
        <v>90.414</v>
      </c>
      <c r="K638" s="17">
        <v>138.964</v>
      </c>
      <c r="L638" s="17">
        <v>0.02516</v>
      </c>
      <c r="M638" s="3">
        <f t="shared" si="2"/>
        <v>796.529</v>
      </c>
      <c r="O638" s="16">
        <v>531.41</v>
      </c>
      <c r="P638" s="17">
        <v>848.347</v>
      </c>
      <c r="Q638" s="17">
        <v>90.414</v>
      </c>
      <c r="R638" s="17">
        <v>138.964</v>
      </c>
      <c r="S638" s="17">
        <v>0.02394</v>
      </c>
      <c r="T638" s="3">
        <f t="shared" si="3"/>
        <v>757.933</v>
      </c>
    </row>
    <row r="639">
      <c r="A639" s="13">
        <v>531.99</v>
      </c>
      <c r="B639" s="14">
        <v>1516.344</v>
      </c>
      <c r="C639" s="14">
        <v>141.915</v>
      </c>
      <c r="D639" s="14">
        <v>230.668</v>
      </c>
      <c r="E639" s="14">
        <v>0.04325</v>
      </c>
      <c r="F639" s="3">
        <f t="shared" si="1"/>
        <v>1425.93</v>
      </c>
      <c r="H639" s="13">
        <v>531.99</v>
      </c>
      <c r="I639" s="14">
        <v>1002.648</v>
      </c>
      <c r="J639" s="14">
        <v>141.915</v>
      </c>
      <c r="K639" s="14">
        <v>230.668</v>
      </c>
      <c r="L639" s="14">
        <v>0.02708</v>
      </c>
      <c r="M639" s="3">
        <f t="shared" si="2"/>
        <v>860.733</v>
      </c>
      <c r="O639" s="13">
        <v>531.99</v>
      </c>
      <c r="P639" s="14">
        <v>989.753</v>
      </c>
      <c r="Q639" s="14">
        <v>141.915</v>
      </c>
      <c r="R639" s="14">
        <v>230.668</v>
      </c>
      <c r="S639" s="14">
        <v>0.02668</v>
      </c>
      <c r="T639" s="3">
        <f t="shared" si="3"/>
        <v>847.838</v>
      </c>
    </row>
    <row r="640">
      <c r="A640" s="16">
        <v>532.58</v>
      </c>
      <c r="B640" s="17">
        <v>1469.258</v>
      </c>
      <c r="C640" s="17">
        <v>67.218</v>
      </c>
      <c r="D640" s="17">
        <v>95.78</v>
      </c>
      <c r="E640" s="17">
        <v>0.04428</v>
      </c>
      <c r="F640" s="3">
        <f t="shared" si="1"/>
        <v>1327.343</v>
      </c>
      <c r="H640" s="16">
        <v>532.58</v>
      </c>
      <c r="I640" s="17">
        <v>946.563</v>
      </c>
      <c r="J640" s="17">
        <v>67.218</v>
      </c>
      <c r="K640" s="17">
        <v>95.78</v>
      </c>
      <c r="L640" s="17">
        <v>0.02777</v>
      </c>
      <c r="M640" s="3">
        <f t="shared" si="2"/>
        <v>879.345</v>
      </c>
      <c r="O640" s="16">
        <v>532.58</v>
      </c>
      <c r="P640" s="17">
        <v>938.768</v>
      </c>
      <c r="Q640" s="17">
        <v>67.218</v>
      </c>
      <c r="R640" s="17">
        <v>95.78</v>
      </c>
      <c r="S640" s="17">
        <v>0.02752</v>
      </c>
      <c r="T640" s="3">
        <f t="shared" si="3"/>
        <v>871.55</v>
      </c>
    </row>
    <row r="641">
      <c r="A641" s="13">
        <v>533.17</v>
      </c>
      <c r="B641" s="14">
        <v>2131.361</v>
      </c>
      <c r="C641" s="14">
        <v>448.718</v>
      </c>
      <c r="D641" s="14">
        <v>663.682</v>
      </c>
      <c r="E641" s="14">
        <v>0.05281</v>
      </c>
      <c r="F641" s="3">
        <f t="shared" si="1"/>
        <v>2064.143</v>
      </c>
      <c r="H641" s="13">
        <v>533.17</v>
      </c>
      <c r="I641" s="14">
        <v>1565.866</v>
      </c>
      <c r="J641" s="14">
        <v>448.718</v>
      </c>
      <c r="K641" s="14">
        <v>663.682</v>
      </c>
      <c r="L641" s="14">
        <v>0.03506</v>
      </c>
      <c r="M641" s="3">
        <f t="shared" si="2"/>
        <v>1117.148</v>
      </c>
      <c r="O641" s="13">
        <v>533.17</v>
      </c>
      <c r="P641" s="14">
        <v>1533.171</v>
      </c>
      <c r="Q641" s="14">
        <v>448.718</v>
      </c>
      <c r="R641" s="14">
        <v>663.682</v>
      </c>
      <c r="S641" s="14">
        <v>0.03404</v>
      </c>
      <c r="T641" s="3">
        <f t="shared" si="3"/>
        <v>1084.453</v>
      </c>
    </row>
    <row r="642">
      <c r="A642" s="16">
        <v>533.75</v>
      </c>
      <c r="B642" s="17">
        <v>1708.945</v>
      </c>
      <c r="C642" s="17">
        <v>91.615</v>
      </c>
      <c r="D642" s="17">
        <v>153.369</v>
      </c>
      <c r="E642" s="17">
        <v>0.05078</v>
      </c>
      <c r="F642" s="3">
        <f t="shared" si="1"/>
        <v>1260.227</v>
      </c>
      <c r="H642" s="16">
        <v>533.75</v>
      </c>
      <c r="I642" s="17">
        <v>1098.25</v>
      </c>
      <c r="J642" s="17">
        <v>91.615</v>
      </c>
      <c r="K642" s="17">
        <v>153.369</v>
      </c>
      <c r="L642" s="17">
        <v>0.0316</v>
      </c>
      <c r="M642" s="3">
        <f t="shared" si="2"/>
        <v>1006.635</v>
      </c>
      <c r="O642" s="16">
        <v>533.75</v>
      </c>
      <c r="P642" s="17">
        <v>1111.954</v>
      </c>
      <c r="Q642" s="17">
        <v>91.615</v>
      </c>
      <c r="R642" s="17">
        <v>153.369</v>
      </c>
      <c r="S642" s="17">
        <v>0.03203</v>
      </c>
      <c r="T642" s="3">
        <f t="shared" si="3"/>
        <v>1020.339</v>
      </c>
    </row>
    <row r="643">
      <c r="A643" s="13">
        <v>534.34</v>
      </c>
      <c r="B643" s="14">
        <v>1755.347</v>
      </c>
      <c r="C643" s="14">
        <v>62.416</v>
      </c>
      <c r="D643" s="14">
        <v>105.171</v>
      </c>
      <c r="E643" s="14">
        <v>0.05324</v>
      </c>
      <c r="F643" s="3">
        <f t="shared" si="1"/>
        <v>1663.732</v>
      </c>
      <c r="H643" s="13">
        <v>534.34</v>
      </c>
      <c r="I643" s="14">
        <v>1137.651</v>
      </c>
      <c r="J643" s="14">
        <v>62.416</v>
      </c>
      <c r="K643" s="14">
        <v>105.171</v>
      </c>
      <c r="L643" s="14">
        <v>0.03381</v>
      </c>
      <c r="M643" s="3">
        <f t="shared" si="2"/>
        <v>1075.235</v>
      </c>
      <c r="O643" s="13">
        <v>534.34</v>
      </c>
      <c r="P643" s="14">
        <v>1130.956</v>
      </c>
      <c r="Q643" s="14">
        <v>62.416</v>
      </c>
      <c r="R643" s="14">
        <v>105.171</v>
      </c>
      <c r="S643" s="14">
        <v>0.0336</v>
      </c>
      <c r="T643" s="3">
        <f t="shared" si="3"/>
        <v>1068.54</v>
      </c>
    </row>
    <row r="644">
      <c r="A644" s="16">
        <v>534.92</v>
      </c>
      <c r="B644" s="17">
        <v>1981.449</v>
      </c>
      <c r="C644" s="17">
        <v>142.816</v>
      </c>
      <c r="D644" s="17">
        <v>188.572</v>
      </c>
      <c r="E644" s="17">
        <v>0.05758</v>
      </c>
      <c r="F644" s="3">
        <f t="shared" si="1"/>
        <v>1919.033</v>
      </c>
      <c r="H644" s="16">
        <v>534.92</v>
      </c>
      <c r="I644" s="17">
        <v>1265.154</v>
      </c>
      <c r="J644" s="17">
        <v>142.816</v>
      </c>
      <c r="K644" s="17">
        <v>188.572</v>
      </c>
      <c r="L644" s="17">
        <v>0.03515</v>
      </c>
      <c r="M644" s="3">
        <f t="shared" si="2"/>
        <v>1122.338</v>
      </c>
      <c r="O644" s="16">
        <v>534.92</v>
      </c>
      <c r="P644" s="17">
        <v>1280.958</v>
      </c>
      <c r="Q644" s="17">
        <v>142.816</v>
      </c>
      <c r="R644" s="17">
        <v>188.572</v>
      </c>
      <c r="S644" s="17">
        <v>0.03564</v>
      </c>
      <c r="T644" s="3">
        <f t="shared" si="3"/>
        <v>1138.142</v>
      </c>
    </row>
    <row r="645">
      <c r="A645" s="13">
        <v>535.51</v>
      </c>
      <c r="B645" s="14">
        <v>2012.352</v>
      </c>
      <c r="C645" s="14">
        <v>82.317</v>
      </c>
      <c r="D645" s="14">
        <v>112.875</v>
      </c>
      <c r="E645" s="14">
        <v>0.06025</v>
      </c>
      <c r="F645" s="3">
        <f t="shared" si="1"/>
        <v>1869.536</v>
      </c>
      <c r="H645" s="13">
        <v>535.51</v>
      </c>
      <c r="I645" s="14">
        <v>1279.756</v>
      </c>
      <c r="J645" s="14">
        <v>82.317</v>
      </c>
      <c r="K645" s="14">
        <v>112.875</v>
      </c>
      <c r="L645" s="14">
        <v>0.03738</v>
      </c>
      <c r="M645" s="3">
        <f t="shared" si="2"/>
        <v>1197.439</v>
      </c>
      <c r="O645" s="13">
        <v>535.51</v>
      </c>
      <c r="P645" s="14">
        <v>1265.661</v>
      </c>
      <c r="Q645" s="14">
        <v>82.317</v>
      </c>
      <c r="R645" s="14">
        <v>112.875</v>
      </c>
      <c r="S645" s="14">
        <v>0.03694</v>
      </c>
      <c r="T645" s="3">
        <f t="shared" si="3"/>
        <v>1183.344</v>
      </c>
    </row>
    <row r="646">
      <c r="A646" s="16">
        <v>536.1</v>
      </c>
      <c r="B646" s="17">
        <v>2136.844</v>
      </c>
      <c r="C646" s="17">
        <v>72.215</v>
      </c>
      <c r="D646" s="17">
        <v>120.168</v>
      </c>
      <c r="E646" s="17">
        <v>0.06468</v>
      </c>
      <c r="F646" s="3">
        <f t="shared" si="1"/>
        <v>2054.527</v>
      </c>
      <c r="H646" s="16">
        <v>536.1</v>
      </c>
      <c r="I646" s="17">
        <v>1358.948</v>
      </c>
      <c r="J646" s="17">
        <v>72.215</v>
      </c>
      <c r="K646" s="17">
        <v>120.168</v>
      </c>
      <c r="L646" s="17">
        <v>0.04031</v>
      </c>
      <c r="M646" s="3">
        <f t="shared" si="2"/>
        <v>1286.733</v>
      </c>
      <c r="O646" s="16">
        <v>536.1</v>
      </c>
      <c r="P646" s="17">
        <v>1335.652</v>
      </c>
      <c r="Q646" s="17">
        <v>72.215</v>
      </c>
      <c r="R646" s="17">
        <v>120.168</v>
      </c>
      <c r="S646" s="17">
        <v>0.03958</v>
      </c>
      <c r="T646" s="3">
        <f t="shared" si="3"/>
        <v>1263.437</v>
      </c>
    </row>
    <row r="647">
      <c r="A647" s="13">
        <v>536.68</v>
      </c>
      <c r="B647" s="14">
        <v>2210.138</v>
      </c>
      <c r="C647" s="14">
        <v>49.814</v>
      </c>
      <c r="D647" s="14">
        <v>95.663</v>
      </c>
      <c r="E647" s="14">
        <v>0.06741</v>
      </c>
      <c r="F647" s="3">
        <f t="shared" si="1"/>
        <v>2137.923</v>
      </c>
      <c r="H647" s="13">
        <v>536.68</v>
      </c>
      <c r="I647" s="14">
        <v>1389.642</v>
      </c>
      <c r="J647" s="14">
        <v>49.814</v>
      </c>
      <c r="K647" s="14">
        <v>95.663</v>
      </c>
      <c r="L647" s="14">
        <v>0.04181</v>
      </c>
      <c r="M647" s="3">
        <f t="shared" si="2"/>
        <v>1339.828</v>
      </c>
      <c r="O647" s="13">
        <v>536.68</v>
      </c>
      <c r="P647" s="14">
        <v>1383.346</v>
      </c>
      <c r="Q647" s="14">
        <v>49.814</v>
      </c>
      <c r="R647" s="14">
        <v>95.663</v>
      </c>
      <c r="S647" s="14">
        <v>0.04161</v>
      </c>
      <c r="T647" s="3">
        <f t="shared" si="3"/>
        <v>1333.532</v>
      </c>
    </row>
    <row r="648">
      <c r="A648" s="16">
        <v>537.27</v>
      </c>
      <c r="B648" s="17">
        <v>2355.265</v>
      </c>
      <c r="C648" s="17">
        <v>74.119</v>
      </c>
      <c r="D648" s="17">
        <v>115.385</v>
      </c>
      <c r="E648" s="17">
        <v>0.07113</v>
      </c>
      <c r="F648" s="3">
        <f t="shared" si="1"/>
        <v>2305.451</v>
      </c>
      <c r="H648" s="16">
        <v>537.27</v>
      </c>
      <c r="I648" s="17">
        <v>1487.069</v>
      </c>
      <c r="J648" s="17">
        <v>74.119</v>
      </c>
      <c r="K648" s="17">
        <v>115.385</v>
      </c>
      <c r="L648" s="17">
        <v>0.04406</v>
      </c>
      <c r="M648" s="3">
        <f t="shared" si="2"/>
        <v>1412.95</v>
      </c>
      <c r="O648" s="16">
        <v>537.27</v>
      </c>
      <c r="P648" s="17">
        <v>1479.574</v>
      </c>
      <c r="Q648" s="17">
        <v>74.119</v>
      </c>
      <c r="R648" s="17">
        <v>115.385</v>
      </c>
      <c r="S648" s="17">
        <v>0.04383</v>
      </c>
      <c r="T648" s="3">
        <f t="shared" si="3"/>
        <v>1405.455</v>
      </c>
    </row>
    <row r="649">
      <c r="A649" s="13">
        <v>537.85</v>
      </c>
      <c r="B649" s="14">
        <v>2500.148</v>
      </c>
      <c r="C649" s="14">
        <v>84.816</v>
      </c>
      <c r="D649" s="14">
        <v>133.971</v>
      </c>
      <c r="E649" s="14">
        <v>0.07467</v>
      </c>
      <c r="F649" s="3">
        <f t="shared" si="1"/>
        <v>2426.029</v>
      </c>
      <c r="H649" s="13">
        <v>537.85</v>
      </c>
      <c r="I649" s="14">
        <v>1572.052</v>
      </c>
      <c r="J649" s="14">
        <v>84.816</v>
      </c>
      <c r="K649" s="14">
        <v>133.971</v>
      </c>
      <c r="L649" s="14">
        <v>0.04598</v>
      </c>
      <c r="M649" s="3">
        <f t="shared" si="2"/>
        <v>1487.236</v>
      </c>
      <c r="O649" s="13">
        <v>537.85</v>
      </c>
      <c r="P649" s="14">
        <v>1568.157</v>
      </c>
      <c r="Q649" s="14">
        <v>84.816</v>
      </c>
      <c r="R649" s="14">
        <v>133.971</v>
      </c>
      <c r="S649" s="14">
        <v>0.04586</v>
      </c>
      <c r="T649" s="3">
        <f t="shared" si="3"/>
        <v>1483.341</v>
      </c>
    </row>
    <row r="650">
      <c r="A650" s="16">
        <v>538.44</v>
      </c>
      <c r="B650" s="17">
        <v>2622.771</v>
      </c>
      <c r="C650" s="17">
        <v>61.62</v>
      </c>
      <c r="D650" s="17">
        <v>90.991</v>
      </c>
      <c r="E650" s="17">
        <v>0.07883</v>
      </c>
      <c r="F650" s="3">
        <f t="shared" si="1"/>
        <v>2537.955</v>
      </c>
      <c r="H650" s="16">
        <v>538.44</v>
      </c>
      <c r="I650" s="17">
        <v>1623.276</v>
      </c>
      <c r="J650" s="17">
        <v>61.62</v>
      </c>
      <c r="K650" s="17">
        <v>90.991</v>
      </c>
      <c r="L650" s="17">
        <v>0.04807</v>
      </c>
      <c r="M650" s="3">
        <f t="shared" si="2"/>
        <v>1561.656</v>
      </c>
      <c r="O650" s="16">
        <v>538.44</v>
      </c>
      <c r="P650" s="17">
        <v>1625.681</v>
      </c>
      <c r="Q650" s="17">
        <v>61.62</v>
      </c>
      <c r="R650" s="17">
        <v>90.991</v>
      </c>
      <c r="S650" s="17">
        <v>0.04814</v>
      </c>
      <c r="T650" s="3">
        <f t="shared" si="3"/>
        <v>1564.061</v>
      </c>
    </row>
    <row r="651">
      <c r="A651" s="13">
        <v>539.02</v>
      </c>
      <c r="B651" s="14">
        <v>2697.251</v>
      </c>
      <c r="C651" s="14">
        <v>62.016</v>
      </c>
      <c r="D651" s="14">
        <v>89.274</v>
      </c>
      <c r="E651" s="14">
        <v>0.08122</v>
      </c>
      <c r="F651" s="3">
        <f t="shared" si="1"/>
        <v>2635.631</v>
      </c>
      <c r="H651" s="13">
        <v>539.02</v>
      </c>
      <c r="I651" s="14">
        <v>1702.955</v>
      </c>
      <c r="J651" s="14">
        <v>62.016</v>
      </c>
      <c r="K651" s="14">
        <v>89.274</v>
      </c>
      <c r="L651" s="14">
        <v>0.05057</v>
      </c>
      <c r="M651" s="3">
        <f t="shared" si="2"/>
        <v>1640.939</v>
      </c>
      <c r="O651" s="13">
        <v>539.02</v>
      </c>
      <c r="P651" s="14">
        <v>1713.36</v>
      </c>
      <c r="Q651" s="14">
        <v>62.016</v>
      </c>
      <c r="R651" s="14">
        <v>89.274</v>
      </c>
      <c r="S651" s="14">
        <v>0.05089</v>
      </c>
      <c r="T651" s="3">
        <f t="shared" si="3"/>
        <v>1651.344</v>
      </c>
    </row>
    <row r="652">
      <c r="A652" s="16">
        <v>539.61</v>
      </c>
      <c r="B652" s="17">
        <v>2868.955</v>
      </c>
      <c r="C652" s="17">
        <v>61.017</v>
      </c>
      <c r="D652" s="17">
        <v>100.578</v>
      </c>
      <c r="E652" s="17">
        <v>0.08587</v>
      </c>
      <c r="F652" s="3">
        <f t="shared" si="1"/>
        <v>2806.939</v>
      </c>
      <c r="H652" s="16">
        <v>539.61</v>
      </c>
      <c r="I652" s="17">
        <v>1802.16</v>
      </c>
      <c r="J652" s="17">
        <v>61.017</v>
      </c>
      <c r="K652" s="17">
        <v>100.578</v>
      </c>
      <c r="L652" s="17">
        <v>0.05324</v>
      </c>
      <c r="M652" s="3">
        <f t="shared" si="2"/>
        <v>1741.143</v>
      </c>
      <c r="O652" s="16">
        <v>539.61</v>
      </c>
      <c r="P652" s="17">
        <v>1793.565</v>
      </c>
      <c r="Q652" s="17">
        <v>61.017</v>
      </c>
      <c r="R652" s="17">
        <v>100.578</v>
      </c>
      <c r="S652" s="17">
        <v>0.05298</v>
      </c>
      <c r="T652" s="3">
        <f t="shared" si="3"/>
        <v>1732.548</v>
      </c>
    </row>
    <row r="653">
      <c r="A653" s="13">
        <v>540.2</v>
      </c>
      <c r="B653" s="14">
        <v>3077.869</v>
      </c>
      <c r="C653" s="14">
        <v>96.22</v>
      </c>
      <c r="D653" s="14">
        <v>158.889</v>
      </c>
      <c r="E653" s="14">
        <v>0.09082</v>
      </c>
      <c r="F653" s="3">
        <f t="shared" si="1"/>
        <v>3016.852</v>
      </c>
      <c r="H653" s="13">
        <v>540.2</v>
      </c>
      <c r="I653" s="14">
        <v>1949.574</v>
      </c>
      <c r="J653" s="14">
        <v>96.22</v>
      </c>
      <c r="K653" s="14">
        <v>158.889</v>
      </c>
      <c r="L653" s="14">
        <v>0.05646</v>
      </c>
      <c r="M653" s="3">
        <f t="shared" si="2"/>
        <v>1853.354</v>
      </c>
      <c r="O653" s="13">
        <v>540.2</v>
      </c>
      <c r="P653" s="14">
        <v>1919.879</v>
      </c>
      <c r="Q653" s="14">
        <v>96.22</v>
      </c>
      <c r="R653" s="14">
        <v>158.889</v>
      </c>
      <c r="S653" s="14">
        <v>0.05555</v>
      </c>
      <c r="T653" s="3">
        <f t="shared" si="3"/>
        <v>1823.659</v>
      </c>
    </row>
    <row r="654">
      <c r="A654" s="16">
        <v>540.78</v>
      </c>
      <c r="B654" s="17">
        <v>3183.36</v>
      </c>
      <c r="C654" s="17">
        <v>100.518</v>
      </c>
      <c r="D654" s="17">
        <v>158.882</v>
      </c>
      <c r="E654" s="17">
        <v>0.09316</v>
      </c>
      <c r="F654" s="3">
        <f t="shared" si="1"/>
        <v>3087.14</v>
      </c>
      <c r="H654" s="16">
        <v>540.78</v>
      </c>
      <c r="I654" s="17">
        <v>2010.565</v>
      </c>
      <c r="J654" s="17">
        <v>100.518</v>
      </c>
      <c r="K654" s="17">
        <v>158.882</v>
      </c>
      <c r="L654" s="17">
        <v>0.05772</v>
      </c>
      <c r="M654" s="3">
        <f t="shared" si="2"/>
        <v>1910.047</v>
      </c>
      <c r="O654" s="16">
        <v>540.78</v>
      </c>
      <c r="P654" s="17">
        <v>2012.47</v>
      </c>
      <c r="Q654" s="17">
        <v>100.518</v>
      </c>
      <c r="R654" s="17">
        <v>158.882</v>
      </c>
      <c r="S654" s="17">
        <v>0.05778</v>
      </c>
      <c r="T654" s="3">
        <f t="shared" si="3"/>
        <v>1911.952</v>
      </c>
    </row>
    <row r="655">
      <c r="A655" s="13">
        <v>541.37</v>
      </c>
      <c r="B655" s="14">
        <v>3272.885</v>
      </c>
      <c r="C655" s="14">
        <v>70.023</v>
      </c>
      <c r="D655" s="14">
        <v>112.903</v>
      </c>
      <c r="E655" s="14">
        <v>0.09624</v>
      </c>
      <c r="F655" s="3">
        <f t="shared" si="1"/>
        <v>3172.367</v>
      </c>
      <c r="H655" s="13">
        <v>541.37</v>
      </c>
      <c r="I655" s="14">
        <v>2040.391</v>
      </c>
      <c r="J655" s="14">
        <v>70.023</v>
      </c>
      <c r="K655" s="14">
        <v>112.903</v>
      </c>
      <c r="L655" s="14">
        <v>0.05921</v>
      </c>
      <c r="M655" s="3">
        <f t="shared" si="2"/>
        <v>1970.368</v>
      </c>
      <c r="O655" s="13">
        <v>541.37</v>
      </c>
      <c r="P655" s="14">
        <v>2021.896</v>
      </c>
      <c r="Q655" s="14">
        <v>70.023</v>
      </c>
      <c r="R655" s="14">
        <v>112.903</v>
      </c>
      <c r="S655" s="14">
        <v>0.05865</v>
      </c>
      <c r="T655" s="3">
        <f t="shared" si="3"/>
        <v>1951.873</v>
      </c>
    </row>
    <row r="656">
      <c r="A656" s="16">
        <v>541.95</v>
      </c>
      <c r="B656" s="17">
        <v>3450.377</v>
      </c>
      <c r="C656" s="17">
        <v>102.921</v>
      </c>
      <c r="D656" s="17">
        <v>168.996</v>
      </c>
      <c r="E656" s="17">
        <v>0.10017</v>
      </c>
      <c r="F656" s="3">
        <f t="shared" si="1"/>
        <v>3380.354</v>
      </c>
      <c r="H656" s="16">
        <v>541.95</v>
      </c>
      <c r="I656" s="17">
        <v>2180.483</v>
      </c>
      <c r="J656" s="17">
        <v>102.921</v>
      </c>
      <c r="K656" s="17">
        <v>168.996</v>
      </c>
      <c r="L656" s="17">
        <v>0.06217</v>
      </c>
      <c r="M656" s="3">
        <f t="shared" si="2"/>
        <v>2077.562</v>
      </c>
      <c r="O656" s="16">
        <v>541.95</v>
      </c>
      <c r="P656" s="17">
        <v>2151.788</v>
      </c>
      <c r="Q656" s="17">
        <v>102.921</v>
      </c>
      <c r="R656" s="17">
        <v>168.996</v>
      </c>
      <c r="S656" s="17">
        <v>0.06131</v>
      </c>
      <c r="T656" s="3">
        <f t="shared" si="3"/>
        <v>2048.867</v>
      </c>
    </row>
    <row r="657">
      <c r="A657" s="13">
        <v>542.54</v>
      </c>
      <c r="B657" s="14">
        <v>3574.782</v>
      </c>
      <c r="C657" s="14">
        <v>73.022</v>
      </c>
      <c r="D657" s="14">
        <v>113.7</v>
      </c>
      <c r="E657" s="14">
        <v>0.10372</v>
      </c>
      <c r="F657" s="3">
        <f t="shared" si="1"/>
        <v>3471.861</v>
      </c>
      <c r="H657" s="13">
        <v>542.54</v>
      </c>
      <c r="I657" s="14">
        <v>2220.987</v>
      </c>
      <c r="J657" s="14">
        <v>73.022</v>
      </c>
      <c r="K657" s="14">
        <v>113.7</v>
      </c>
      <c r="L657" s="14">
        <v>0.06362</v>
      </c>
      <c r="M657" s="3">
        <f t="shared" si="2"/>
        <v>2147.965</v>
      </c>
      <c r="O657" s="13">
        <v>542.54</v>
      </c>
      <c r="P657" s="14">
        <v>2225.292</v>
      </c>
      <c r="Q657" s="14">
        <v>73.022</v>
      </c>
      <c r="R657" s="14">
        <v>113.7</v>
      </c>
      <c r="S657" s="14">
        <v>0.06375</v>
      </c>
      <c r="T657" s="3">
        <f t="shared" si="3"/>
        <v>2152.27</v>
      </c>
    </row>
    <row r="658">
      <c r="A658" s="16">
        <v>543.12</v>
      </c>
      <c r="B658" s="17">
        <v>3740.059</v>
      </c>
      <c r="C658" s="17">
        <v>121.418</v>
      </c>
      <c r="D658" s="17">
        <v>177.581</v>
      </c>
      <c r="E658" s="17">
        <v>0.10641</v>
      </c>
      <c r="F658" s="3">
        <f t="shared" si="1"/>
        <v>3667.037</v>
      </c>
      <c r="H658" s="16">
        <v>543.12</v>
      </c>
      <c r="I658" s="17">
        <v>2349.264</v>
      </c>
      <c r="J658" s="17">
        <v>121.418</v>
      </c>
      <c r="K658" s="17">
        <v>177.581</v>
      </c>
      <c r="L658" s="17">
        <v>0.06551</v>
      </c>
      <c r="M658" s="3">
        <f t="shared" si="2"/>
        <v>2227.846</v>
      </c>
      <c r="O658" s="16">
        <v>543.12</v>
      </c>
      <c r="P658" s="17">
        <v>2363.069</v>
      </c>
      <c r="Q658" s="17">
        <v>121.418</v>
      </c>
      <c r="R658" s="17">
        <v>177.581</v>
      </c>
      <c r="S658" s="17">
        <v>0.06592</v>
      </c>
      <c r="T658" s="3">
        <f t="shared" si="3"/>
        <v>2241.651</v>
      </c>
    </row>
    <row r="659">
      <c r="A659" s="13">
        <v>543.71</v>
      </c>
      <c r="B659" s="14">
        <v>3859.066</v>
      </c>
      <c r="C659" s="14">
        <v>99.819</v>
      </c>
      <c r="D659" s="14">
        <v>146.586</v>
      </c>
      <c r="E659" s="14">
        <v>0.10957</v>
      </c>
      <c r="F659" s="3">
        <f t="shared" si="1"/>
        <v>3737.648</v>
      </c>
      <c r="H659" s="13">
        <v>543.71</v>
      </c>
      <c r="I659" s="14">
        <v>2394.271</v>
      </c>
      <c r="J659" s="14">
        <v>99.819</v>
      </c>
      <c r="K659" s="14">
        <v>146.586</v>
      </c>
      <c r="L659" s="14">
        <v>0.06687</v>
      </c>
      <c r="M659" s="3">
        <f t="shared" si="2"/>
        <v>2294.452</v>
      </c>
      <c r="O659" s="13">
        <v>543.71</v>
      </c>
      <c r="P659" s="14">
        <v>2414.075</v>
      </c>
      <c r="Q659" s="14">
        <v>99.819</v>
      </c>
      <c r="R659" s="14">
        <v>146.586</v>
      </c>
      <c r="S659" s="14">
        <v>0.06745</v>
      </c>
      <c r="T659" s="3">
        <f t="shared" si="3"/>
        <v>2314.256</v>
      </c>
    </row>
    <row r="660">
      <c r="A660" s="16">
        <v>544.29</v>
      </c>
      <c r="B660" s="17">
        <v>3937.357</v>
      </c>
      <c r="C660" s="17">
        <v>79.818</v>
      </c>
      <c r="D660" s="17">
        <v>129.979</v>
      </c>
      <c r="E660" s="17">
        <v>0.1116</v>
      </c>
      <c r="F660" s="3">
        <f t="shared" si="1"/>
        <v>3837.538</v>
      </c>
      <c r="H660" s="16">
        <v>544.29</v>
      </c>
      <c r="I660" s="17">
        <v>2440.562</v>
      </c>
      <c r="J660" s="17">
        <v>79.818</v>
      </c>
      <c r="K660" s="17">
        <v>129.979</v>
      </c>
      <c r="L660" s="17">
        <v>0.06829</v>
      </c>
      <c r="M660" s="3">
        <f t="shared" si="2"/>
        <v>2360.744</v>
      </c>
      <c r="O660" s="16">
        <v>544.29</v>
      </c>
      <c r="P660" s="17">
        <v>2445.066</v>
      </c>
      <c r="Q660" s="17">
        <v>79.818</v>
      </c>
      <c r="R660" s="17">
        <v>129.979</v>
      </c>
      <c r="S660" s="17">
        <v>0.06843</v>
      </c>
      <c r="T660" s="3">
        <f t="shared" si="3"/>
        <v>2365.248</v>
      </c>
    </row>
    <row r="661">
      <c r="A661" s="13">
        <v>544.88</v>
      </c>
      <c r="B661" s="14">
        <v>4097.254</v>
      </c>
      <c r="C661" s="14">
        <v>81.717</v>
      </c>
      <c r="D661" s="14">
        <v>131.877</v>
      </c>
      <c r="E661" s="14">
        <v>0.1149</v>
      </c>
      <c r="F661" s="3">
        <f t="shared" si="1"/>
        <v>4017.436</v>
      </c>
      <c r="H661" s="13">
        <v>544.88</v>
      </c>
      <c r="I661" s="14">
        <v>2551.459</v>
      </c>
      <c r="J661" s="14">
        <v>81.717</v>
      </c>
      <c r="K661" s="14">
        <v>131.877</v>
      </c>
      <c r="L661" s="14">
        <v>0.07067</v>
      </c>
      <c r="M661" s="3">
        <f t="shared" si="2"/>
        <v>2469.742</v>
      </c>
      <c r="O661" s="13">
        <v>544.88</v>
      </c>
      <c r="P661" s="14">
        <v>2544.563</v>
      </c>
      <c r="Q661" s="14">
        <v>81.717</v>
      </c>
      <c r="R661" s="14">
        <v>131.877</v>
      </c>
      <c r="S661" s="14">
        <v>0.07047</v>
      </c>
      <c r="T661" s="3">
        <f t="shared" si="3"/>
        <v>2462.846</v>
      </c>
    </row>
    <row r="662">
      <c r="A662" s="16">
        <v>545.47</v>
      </c>
      <c r="B662" s="17">
        <v>4134.251</v>
      </c>
      <c r="C662" s="17">
        <v>46.217</v>
      </c>
      <c r="D662" s="17">
        <v>84.374</v>
      </c>
      <c r="E662" s="17">
        <v>0.11668</v>
      </c>
      <c r="F662" s="3">
        <f t="shared" si="1"/>
        <v>4052.534</v>
      </c>
      <c r="H662" s="16">
        <v>545.47</v>
      </c>
      <c r="I662" s="17">
        <v>2546.456</v>
      </c>
      <c r="J662" s="17">
        <v>46.217</v>
      </c>
      <c r="K662" s="17">
        <v>84.374</v>
      </c>
      <c r="L662" s="17">
        <v>0.07136</v>
      </c>
      <c r="M662" s="3">
        <f t="shared" si="2"/>
        <v>2500.239</v>
      </c>
      <c r="O662" s="16">
        <v>545.47</v>
      </c>
      <c r="P662" s="17">
        <v>2550.76</v>
      </c>
      <c r="Q662" s="17">
        <v>46.217</v>
      </c>
      <c r="R662" s="17">
        <v>84.374</v>
      </c>
      <c r="S662" s="17">
        <v>0.07148</v>
      </c>
      <c r="T662" s="3">
        <f t="shared" si="3"/>
        <v>2504.543</v>
      </c>
    </row>
    <row r="663">
      <c r="A663" s="13">
        <v>546.05</v>
      </c>
      <c r="B663" s="14">
        <v>4303.677</v>
      </c>
      <c r="C663" s="14">
        <v>81.521</v>
      </c>
      <c r="D663" s="14">
        <v>136.896</v>
      </c>
      <c r="E663" s="14">
        <v>0.11953</v>
      </c>
      <c r="F663" s="3">
        <f t="shared" si="1"/>
        <v>4257.46</v>
      </c>
      <c r="H663" s="13">
        <v>546.05</v>
      </c>
      <c r="I663" s="14">
        <v>2692.882</v>
      </c>
      <c r="J663" s="14">
        <v>81.521</v>
      </c>
      <c r="K663" s="14">
        <v>136.896</v>
      </c>
      <c r="L663" s="14">
        <v>0.07393</v>
      </c>
      <c r="M663" s="3">
        <f t="shared" si="2"/>
        <v>2611.361</v>
      </c>
      <c r="O663" s="13">
        <v>546.05</v>
      </c>
      <c r="P663" s="14">
        <v>2654.587</v>
      </c>
      <c r="Q663" s="14">
        <v>81.521</v>
      </c>
      <c r="R663" s="14">
        <v>136.896</v>
      </c>
      <c r="S663" s="14">
        <v>0.07284</v>
      </c>
      <c r="T663" s="3">
        <f t="shared" si="3"/>
        <v>2573.066</v>
      </c>
    </row>
    <row r="664">
      <c r="A664" s="16">
        <v>546.64</v>
      </c>
      <c r="B664" s="17">
        <v>4694.062</v>
      </c>
      <c r="C664" s="17">
        <v>274.918</v>
      </c>
      <c r="D664" s="17">
        <v>435.483</v>
      </c>
      <c r="E664" s="17">
        <v>0.12467</v>
      </c>
      <c r="F664" s="3">
        <f t="shared" si="1"/>
        <v>4612.541</v>
      </c>
      <c r="H664" s="16">
        <v>546.64</v>
      </c>
      <c r="I664" s="17">
        <v>3048.367</v>
      </c>
      <c r="J664" s="17">
        <v>274.918</v>
      </c>
      <c r="K664" s="17">
        <v>435.483</v>
      </c>
      <c r="L664" s="17">
        <v>0.07824</v>
      </c>
      <c r="M664" s="3">
        <f t="shared" si="2"/>
        <v>2773.449</v>
      </c>
      <c r="O664" s="16">
        <v>546.64</v>
      </c>
      <c r="P664" s="17">
        <v>3035.371</v>
      </c>
      <c r="Q664" s="17">
        <v>274.918</v>
      </c>
      <c r="R664" s="17">
        <v>435.483</v>
      </c>
      <c r="S664" s="17">
        <v>0.07788</v>
      </c>
      <c r="T664" s="3">
        <f t="shared" si="3"/>
        <v>2760.453</v>
      </c>
    </row>
    <row r="665">
      <c r="A665" s="13">
        <v>547.22</v>
      </c>
      <c r="B665" s="14">
        <v>4492.985</v>
      </c>
      <c r="C665" s="14">
        <v>69.223</v>
      </c>
      <c r="D665" s="14">
        <v>118.603</v>
      </c>
      <c r="E665" s="14">
        <v>0.12377</v>
      </c>
      <c r="F665" s="3">
        <f t="shared" si="1"/>
        <v>4218.067</v>
      </c>
      <c r="H665" s="13">
        <v>547.22</v>
      </c>
      <c r="I665" s="14">
        <v>2753.091</v>
      </c>
      <c r="J665" s="14">
        <v>69.223</v>
      </c>
      <c r="K665" s="14">
        <v>118.603</v>
      </c>
      <c r="L665" s="14">
        <v>0.07509</v>
      </c>
      <c r="M665" s="3">
        <f t="shared" si="2"/>
        <v>2683.868</v>
      </c>
      <c r="O665" s="13">
        <v>547.22</v>
      </c>
      <c r="P665" s="14">
        <v>2786.596</v>
      </c>
      <c r="Q665" s="14">
        <v>69.223</v>
      </c>
      <c r="R665" s="14">
        <v>118.603</v>
      </c>
      <c r="S665" s="14">
        <v>0.07603</v>
      </c>
      <c r="T665" s="3">
        <f t="shared" si="3"/>
        <v>2717.373</v>
      </c>
    </row>
    <row r="666">
      <c r="A666" s="16">
        <v>547.81</v>
      </c>
      <c r="B666" s="17">
        <v>4635.79</v>
      </c>
      <c r="C666" s="17">
        <v>124.924</v>
      </c>
      <c r="D666" s="17">
        <v>190.307</v>
      </c>
      <c r="E666" s="17">
        <v>0.12506</v>
      </c>
      <c r="F666" s="3">
        <f t="shared" si="1"/>
        <v>4566.567</v>
      </c>
      <c r="H666" s="16">
        <v>547.81</v>
      </c>
      <c r="I666" s="17">
        <v>2926.495</v>
      </c>
      <c r="J666" s="17">
        <v>124.924</v>
      </c>
      <c r="K666" s="17">
        <v>190.307</v>
      </c>
      <c r="L666" s="17">
        <v>0.07767</v>
      </c>
      <c r="M666" s="3">
        <f t="shared" si="2"/>
        <v>2801.571</v>
      </c>
      <c r="O666" s="16">
        <v>547.81</v>
      </c>
      <c r="P666" s="17">
        <v>2924.401</v>
      </c>
      <c r="Q666" s="17">
        <v>124.924</v>
      </c>
      <c r="R666" s="17">
        <v>190.307</v>
      </c>
      <c r="S666" s="17">
        <v>0.07761</v>
      </c>
      <c r="T666" s="3">
        <f t="shared" si="3"/>
        <v>2799.477</v>
      </c>
    </row>
    <row r="667">
      <c r="A667" s="13">
        <v>548.39</v>
      </c>
      <c r="B667" s="14">
        <v>4751.477</v>
      </c>
      <c r="C667" s="14">
        <v>82.121</v>
      </c>
      <c r="D667" s="14">
        <v>131.496</v>
      </c>
      <c r="E667" s="14">
        <v>0.12935</v>
      </c>
      <c r="F667" s="3">
        <f t="shared" si="1"/>
        <v>4626.553</v>
      </c>
      <c r="H667" s="13">
        <v>548.39</v>
      </c>
      <c r="I667" s="14">
        <v>2892.882</v>
      </c>
      <c r="J667" s="14">
        <v>82.121</v>
      </c>
      <c r="K667" s="14">
        <v>131.496</v>
      </c>
      <c r="L667" s="14">
        <v>0.07786</v>
      </c>
      <c r="M667" s="3">
        <f t="shared" si="2"/>
        <v>2810.761</v>
      </c>
      <c r="O667" s="13">
        <v>548.39</v>
      </c>
      <c r="P667" s="14">
        <v>2929.287</v>
      </c>
      <c r="Q667" s="14">
        <v>82.121</v>
      </c>
      <c r="R667" s="14">
        <v>131.496</v>
      </c>
      <c r="S667" s="14">
        <v>0.07887</v>
      </c>
      <c r="T667" s="3">
        <f t="shared" si="3"/>
        <v>2847.166</v>
      </c>
    </row>
    <row r="668">
      <c r="A668" s="16">
        <v>548.98</v>
      </c>
      <c r="B668" s="17">
        <v>4802.772</v>
      </c>
      <c r="C668" s="17">
        <v>96.42</v>
      </c>
      <c r="D668" s="17">
        <v>161.592</v>
      </c>
      <c r="E668" s="17">
        <v>0.13044</v>
      </c>
      <c r="F668" s="3">
        <f t="shared" si="1"/>
        <v>4720.651</v>
      </c>
      <c r="H668" s="16">
        <v>548.98</v>
      </c>
      <c r="I668" s="17">
        <v>3020.877</v>
      </c>
      <c r="J668" s="17">
        <v>96.42</v>
      </c>
      <c r="K668" s="17">
        <v>161.592</v>
      </c>
      <c r="L668" s="17">
        <v>0.08105</v>
      </c>
      <c r="M668" s="3">
        <f t="shared" si="2"/>
        <v>2924.457</v>
      </c>
      <c r="O668" s="16">
        <v>548.98</v>
      </c>
      <c r="P668" s="17">
        <v>2986.883</v>
      </c>
      <c r="Q668" s="17">
        <v>96.42</v>
      </c>
      <c r="R668" s="17">
        <v>161.592</v>
      </c>
      <c r="S668" s="17">
        <v>0.08011</v>
      </c>
      <c r="T668" s="3">
        <f t="shared" si="3"/>
        <v>2890.463</v>
      </c>
    </row>
    <row r="669">
      <c r="A669" s="13">
        <v>549.56</v>
      </c>
      <c r="B669" s="14">
        <v>4869.778</v>
      </c>
      <c r="C669" s="14">
        <v>82.821</v>
      </c>
      <c r="D669" s="14">
        <v>151.097</v>
      </c>
      <c r="E669" s="14">
        <v>0.13155</v>
      </c>
      <c r="F669" s="3">
        <f t="shared" si="1"/>
        <v>4773.358</v>
      </c>
      <c r="H669" s="13">
        <v>549.56</v>
      </c>
      <c r="I669" s="14">
        <v>2994.683</v>
      </c>
      <c r="J669" s="14">
        <v>82.821</v>
      </c>
      <c r="K669" s="14">
        <v>151.097</v>
      </c>
      <c r="L669" s="14">
        <v>0.08002</v>
      </c>
      <c r="M669" s="3">
        <f t="shared" si="2"/>
        <v>2911.862</v>
      </c>
      <c r="O669" s="13">
        <v>549.56</v>
      </c>
      <c r="P669" s="14">
        <v>3026.188</v>
      </c>
      <c r="Q669" s="14">
        <v>82.821</v>
      </c>
      <c r="R669" s="14">
        <v>151.097</v>
      </c>
      <c r="S669" s="14">
        <v>0.08089</v>
      </c>
      <c r="T669" s="3">
        <f t="shared" si="3"/>
        <v>2943.367</v>
      </c>
    </row>
    <row r="670">
      <c r="A670" s="16">
        <v>550.15</v>
      </c>
      <c r="B670" s="17">
        <v>4867.772</v>
      </c>
      <c r="C670" s="17">
        <v>58.22</v>
      </c>
      <c r="D670" s="17">
        <v>110.092</v>
      </c>
      <c r="E670" s="17">
        <v>0.13215</v>
      </c>
      <c r="F670" s="3">
        <f t="shared" si="1"/>
        <v>4784.951</v>
      </c>
      <c r="H670" s="16">
        <v>550.15</v>
      </c>
      <c r="I670" s="17">
        <v>2992.277</v>
      </c>
      <c r="J670" s="17">
        <v>58.22</v>
      </c>
      <c r="K670" s="17">
        <v>110.092</v>
      </c>
      <c r="L670" s="17">
        <v>0.08062</v>
      </c>
      <c r="M670" s="3">
        <f t="shared" si="2"/>
        <v>2934.057</v>
      </c>
      <c r="O670" s="16">
        <v>550.15</v>
      </c>
      <c r="P670" s="17">
        <v>3022.482</v>
      </c>
      <c r="Q670" s="17">
        <v>58.22</v>
      </c>
      <c r="R670" s="17">
        <v>110.092</v>
      </c>
      <c r="S670" s="17">
        <v>0.08145</v>
      </c>
      <c r="T670" s="3">
        <f t="shared" si="3"/>
        <v>2964.262</v>
      </c>
    </row>
    <row r="671">
      <c r="A671" s="13">
        <v>550.73</v>
      </c>
      <c r="B671" s="14">
        <v>4938.604</v>
      </c>
      <c r="C671" s="14">
        <v>76.426</v>
      </c>
      <c r="D671" s="14">
        <v>121.219</v>
      </c>
      <c r="E671" s="14">
        <v>0.13327</v>
      </c>
      <c r="F671" s="3">
        <f t="shared" si="1"/>
        <v>4880.384</v>
      </c>
      <c r="H671" s="13">
        <v>550.73</v>
      </c>
      <c r="I671" s="14">
        <v>3045.31</v>
      </c>
      <c r="J671" s="14">
        <v>76.426</v>
      </c>
      <c r="K671" s="14">
        <v>121.219</v>
      </c>
      <c r="L671" s="14">
        <v>0.08137</v>
      </c>
      <c r="M671" s="3">
        <f t="shared" si="2"/>
        <v>2968.884</v>
      </c>
      <c r="O671" s="13">
        <v>550.73</v>
      </c>
      <c r="P671" s="14">
        <v>3066.316</v>
      </c>
      <c r="Q671" s="14">
        <v>76.426</v>
      </c>
      <c r="R671" s="14">
        <v>121.219</v>
      </c>
      <c r="S671" s="14">
        <v>0.08195</v>
      </c>
      <c r="T671" s="3">
        <f t="shared" si="3"/>
        <v>2989.89</v>
      </c>
    </row>
    <row r="672">
      <c r="A672" s="16">
        <v>551.32</v>
      </c>
      <c r="B672" s="17">
        <v>4985.699</v>
      </c>
      <c r="C672" s="17">
        <v>80.625</v>
      </c>
      <c r="D672" s="17">
        <v>129.715</v>
      </c>
      <c r="E672" s="17">
        <v>0.13394</v>
      </c>
      <c r="F672" s="3">
        <f t="shared" si="1"/>
        <v>4909.273</v>
      </c>
      <c r="H672" s="16">
        <v>551.32</v>
      </c>
      <c r="I672" s="17">
        <v>3110.405</v>
      </c>
      <c r="J672" s="17">
        <v>80.625</v>
      </c>
      <c r="K672" s="17">
        <v>129.715</v>
      </c>
      <c r="L672" s="17">
        <v>0.08273</v>
      </c>
      <c r="M672" s="3">
        <f t="shared" si="2"/>
        <v>3029.78</v>
      </c>
      <c r="O672" s="16">
        <v>551.32</v>
      </c>
      <c r="P672" s="17">
        <v>3109.711</v>
      </c>
      <c r="Q672" s="17">
        <v>80.625</v>
      </c>
      <c r="R672" s="17">
        <v>129.715</v>
      </c>
      <c r="S672" s="17">
        <v>0.08272</v>
      </c>
      <c r="T672" s="3">
        <f t="shared" si="3"/>
        <v>3029.086</v>
      </c>
    </row>
    <row r="673">
      <c r="A673" s="13">
        <v>551.9</v>
      </c>
      <c r="B673" s="14">
        <v>5008.273</v>
      </c>
      <c r="C673" s="14">
        <v>64.721</v>
      </c>
      <c r="D673" s="14">
        <v>117.093</v>
      </c>
      <c r="E673" s="14">
        <v>0.13511</v>
      </c>
      <c r="F673" s="3">
        <f t="shared" si="1"/>
        <v>4927.648</v>
      </c>
      <c r="H673" s="13">
        <v>551.9</v>
      </c>
      <c r="I673" s="14">
        <v>3091.478</v>
      </c>
      <c r="J673" s="14">
        <v>64.721</v>
      </c>
      <c r="K673" s="14">
        <v>117.093</v>
      </c>
      <c r="L673" s="14">
        <v>0.08273</v>
      </c>
      <c r="M673" s="3">
        <f t="shared" si="2"/>
        <v>3026.757</v>
      </c>
      <c r="O673" s="13">
        <v>551.9</v>
      </c>
      <c r="P673" s="14">
        <v>3128.783</v>
      </c>
      <c r="Q673" s="14">
        <v>64.721</v>
      </c>
      <c r="R673" s="14">
        <v>117.093</v>
      </c>
      <c r="S673" s="14">
        <v>0.08374</v>
      </c>
      <c r="T673" s="3">
        <f t="shared" si="3"/>
        <v>3064.062</v>
      </c>
    </row>
    <row r="674">
      <c r="A674" s="16">
        <v>552.49</v>
      </c>
      <c r="B674" s="17">
        <v>5093.497</v>
      </c>
      <c r="C674" s="17">
        <v>80.425</v>
      </c>
      <c r="D674" s="17">
        <v>141.612</v>
      </c>
      <c r="E674" s="17">
        <v>0.13619</v>
      </c>
      <c r="F674" s="3">
        <f t="shared" si="1"/>
        <v>5028.776</v>
      </c>
      <c r="H674" s="16">
        <v>552.49</v>
      </c>
      <c r="I674" s="17">
        <v>3156.902</v>
      </c>
      <c r="J674" s="17">
        <v>80.425</v>
      </c>
      <c r="K674" s="17">
        <v>141.612</v>
      </c>
      <c r="L674" s="17">
        <v>0.08358</v>
      </c>
      <c r="M674" s="3">
        <f t="shared" si="2"/>
        <v>3076.477</v>
      </c>
      <c r="O674" s="16">
        <v>552.49</v>
      </c>
      <c r="P674" s="17">
        <v>3200.208</v>
      </c>
      <c r="Q674" s="17">
        <v>80.425</v>
      </c>
      <c r="R674" s="17">
        <v>141.612</v>
      </c>
      <c r="S674" s="17">
        <v>0.08476</v>
      </c>
      <c r="T674" s="3">
        <f t="shared" si="3"/>
        <v>3119.783</v>
      </c>
    </row>
    <row r="675">
      <c r="A675" s="13">
        <v>553.07</v>
      </c>
      <c r="B675" s="14">
        <v>5142.58</v>
      </c>
      <c r="C675" s="14">
        <v>109.022</v>
      </c>
      <c r="D675" s="14">
        <v>168.898</v>
      </c>
      <c r="E675" s="14">
        <v>0.13681</v>
      </c>
      <c r="F675" s="3">
        <f t="shared" si="1"/>
        <v>5062.155</v>
      </c>
      <c r="H675" s="13">
        <v>553.07</v>
      </c>
      <c r="I675" s="14">
        <v>3205.885</v>
      </c>
      <c r="J675" s="14">
        <v>109.022</v>
      </c>
      <c r="K675" s="14">
        <v>168.898</v>
      </c>
      <c r="L675" s="14">
        <v>0.08417</v>
      </c>
      <c r="M675" s="3">
        <f t="shared" si="2"/>
        <v>3096.863</v>
      </c>
      <c r="O675" s="13">
        <v>553.07</v>
      </c>
      <c r="P675" s="14">
        <v>3211.99</v>
      </c>
      <c r="Q675" s="14">
        <v>109.022</v>
      </c>
      <c r="R675" s="14">
        <v>168.898</v>
      </c>
      <c r="S675" s="14">
        <v>0.08434</v>
      </c>
      <c r="T675" s="3">
        <f t="shared" si="3"/>
        <v>3102.968</v>
      </c>
    </row>
    <row r="676">
      <c r="A676" s="16">
        <v>553.66</v>
      </c>
      <c r="B676" s="17">
        <v>5145.384</v>
      </c>
      <c r="C676" s="17">
        <v>95.723</v>
      </c>
      <c r="D676" s="17">
        <v>163.202</v>
      </c>
      <c r="E676" s="17">
        <v>0.13664</v>
      </c>
      <c r="F676" s="3">
        <f t="shared" si="1"/>
        <v>5036.362</v>
      </c>
      <c r="H676" s="16">
        <v>553.66</v>
      </c>
      <c r="I676" s="17">
        <v>3224.389</v>
      </c>
      <c r="J676" s="17">
        <v>95.723</v>
      </c>
      <c r="K676" s="17">
        <v>163.202</v>
      </c>
      <c r="L676" s="17">
        <v>0.08466</v>
      </c>
      <c r="M676" s="3">
        <f t="shared" si="2"/>
        <v>3128.666</v>
      </c>
      <c r="O676" s="16">
        <v>553.66</v>
      </c>
      <c r="P676" s="17">
        <v>3234.095</v>
      </c>
      <c r="Q676" s="17">
        <v>95.723</v>
      </c>
      <c r="R676" s="17">
        <v>163.202</v>
      </c>
      <c r="S676" s="17">
        <v>0.08492</v>
      </c>
      <c r="T676" s="3">
        <f t="shared" si="3"/>
        <v>3138.372</v>
      </c>
    </row>
    <row r="677">
      <c r="A677" s="13">
        <v>554.24</v>
      </c>
      <c r="B677" s="14">
        <v>5272.205</v>
      </c>
      <c r="C677" s="14">
        <v>209.226</v>
      </c>
      <c r="D677" s="14">
        <v>315.919</v>
      </c>
      <c r="E677" s="14">
        <v>0.13778</v>
      </c>
      <c r="F677" s="3">
        <f t="shared" si="1"/>
        <v>5176.482</v>
      </c>
      <c r="H677" s="13">
        <v>554.24</v>
      </c>
      <c r="I677" s="14">
        <v>3324.211</v>
      </c>
      <c r="J677" s="14">
        <v>209.226</v>
      </c>
      <c r="K677" s="14">
        <v>315.919</v>
      </c>
      <c r="L677" s="14">
        <v>0.08477</v>
      </c>
      <c r="M677" s="3">
        <f t="shared" si="2"/>
        <v>3114.985</v>
      </c>
      <c r="O677" s="13">
        <v>554.24</v>
      </c>
      <c r="P677" s="14">
        <v>3356.717</v>
      </c>
      <c r="Q677" s="14">
        <v>209.226</v>
      </c>
      <c r="R677" s="14">
        <v>315.919</v>
      </c>
      <c r="S677" s="14">
        <v>0.08565</v>
      </c>
      <c r="T677" s="3">
        <f t="shared" si="3"/>
        <v>3147.491</v>
      </c>
    </row>
    <row r="678">
      <c r="A678" s="16">
        <v>554.83</v>
      </c>
      <c r="B678" s="17">
        <v>5143.99</v>
      </c>
      <c r="C678" s="17">
        <v>90.924</v>
      </c>
      <c r="D678" s="17">
        <v>157.307</v>
      </c>
      <c r="E678" s="17">
        <v>0.13674</v>
      </c>
      <c r="F678" s="3">
        <f t="shared" si="1"/>
        <v>4934.764</v>
      </c>
      <c r="H678" s="16">
        <v>554.83</v>
      </c>
      <c r="I678" s="17">
        <v>3232.095</v>
      </c>
      <c r="J678" s="17">
        <v>90.924</v>
      </c>
      <c r="K678" s="17">
        <v>157.307</v>
      </c>
      <c r="L678" s="17">
        <v>0.085</v>
      </c>
      <c r="M678" s="3">
        <f t="shared" si="2"/>
        <v>3141.171</v>
      </c>
      <c r="O678" s="16">
        <v>554.83</v>
      </c>
      <c r="P678" s="17">
        <v>3241.301</v>
      </c>
      <c r="Q678" s="17">
        <v>90.924</v>
      </c>
      <c r="R678" s="17">
        <v>157.307</v>
      </c>
      <c r="S678" s="17">
        <v>0.08525</v>
      </c>
      <c r="T678" s="3">
        <f t="shared" si="3"/>
        <v>3150.377</v>
      </c>
    </row>
    <row r="679">
      <c r="A679" s="13">
        <v>555.41</v>
      </c>
      <c r="B679" s="14">
        <v>5139.892</v>
      </c>
      <c r="C679" s="14">
        <v>90.924</v>
      </c>
      <c r="D679" s="14">
        <v>145.609</v>
      </c>
      <c r="E679" s="14">
        <v>0.13648</v>
      </c>
      <c r="F679" s="3">
        <f t="shared" si="1"/>
        <v>5048.968</v>
      </c>
      <c r="H679" s="13">
        <v>555.41</v>
      </c>
      <c r="I679" s="14">
        <v>3190.598</v>
      </c>
      <c r="J679" s="14">
        <v>90.924</v>
      </c>
      <c r="K679" s="14">
        <v>145.609</v>
      </c>
      <c r="L679" s="14">
        <v>0.08379</v>
      </c>
      <c r="M679" s="3">
        <f t="shared" si="2"/>
        <v>3099.674</v>
      </c>
      <c r="O679" s="13">
        <v>555.41</v>
      </c>
      <c r="P679" s="14">
        <v>3245.003</v>
      </c>
      <c r="Q679" s="14">
        <v>90.924</v>
      </c>
      <c r="R679" s="14">
        <v>145.609</v>
      </c>
      <c r="S679" s="14">
        <v>0.08526</v>
      </c>
      <c r="T679" s="3">
        <f t="shared" si="3"/>
        <v>3154.079</v>
      </c>
    </row>
    <row r="680">
      <c r="A680" s="16">
        <v>556.0</v>
      </c>
      <c r="B680" s="17">
        <v>5146.491</v>
      </c>
      <c r="C680" s="17">
        <v>101.024</v>
      </c>
      <c r="D680" s="17">
        <v>169.508</v>
      </c>
      <c r="E680" s="17">
        <v>0.13587</v>
      </c>
      <c r="F680" s="3">
        <f t="shared" si="1"/>
        <v>5055.567</v>
      </c>
      <c r="H680" s="16">
        <v>556.0</v>
      </c>
      <c r="I680" s="17">
        <v>3218.697</v>
      </c>
      <c r="J680" s="17">
        <v>101.024</v>
      </c>
      <c r="K680" s="17">
        <v>169.508</v>
      </c>
      <c r="L680" s="17">
        <v>0.08396</v>
      </c>
      <c r="M680" s="3">
        <f t="shared" si="2"/>
        <v>3117.673</v>
      </c>
      <c r="O680" s="16">
        <v>556.0</v>
      </c>
      <c r="P680" s="17">
        <v>3231.602</v>
      </c>
      <c r="Q680" s="17">
        <v>101.024</v>
      </c>
      <c r="R680" s="17">
        <v>169.508</v>
      </c>
      <c r="S680" s="17">
        <v>0.0843</v>
      </c>
      <c r="T680" s="3">
        <f t="shared" si="3"/>
        <v>3130.578</v>
      </c>
    </row>
    <row r="681">
      <c r="A681" s="13">
        <v>556.58</v>
      </c>
      <c r="B681" s="14">
        <v>5108.214</v>
      </c>
      <c r="C681" s="14">
        <v>94.128</v>
      </c>
      <c r="D681" s="14">
        <v>137.227</v>
      </c>
      <c r="E681" s="14">
        <v>0.13523</v>
      </c>
      <c r="F681" s="3">
        <f t="shared" si="1"/>
        <v>5007.19</v>
      </c>
      <c r="H681" s="13">
        <v>556.58</v>
      </c>
      <c r="I681" s="14">
        <v>3188.22</v>
      </c>
      <c r="J681" s="14">
        <v>94.128</v>
      </c>
      <c r="K681" s="14">
        <v>137.227</v>
      </c>
      <c r="L681" s="14">
        <v>0.08345</v>
      </c>
      <c r="M681" s="3">
        <f t="shared" si="2"/>
        <v>3094.092</v>
      </c>
      <c r="O681" s="13">
        <v>556.58</v>
      </c>
      <c r="P681" s="14">
        <v>3209.927</v>
      </c>
      <c r="Q681" s="14">
        <v>94.128</v>
      </c>
      <c r="R681" s="14">
        <v>137.227</v>
      </c>
      <c r="S681" s="14">
        <v>0.08403</v>
      </c>
      <c r="T681" s="3">
        <f t="shared" si="3"/>
        <v>3115.799</v>
      </c>
    </row>
    <row r="682">
      <c r="A682" s="16">
        <v>557.17</v>
      </c>
      <c r="B682" s="17">
        <v>5093.71</v>
      </c>
      <c r="C682" s="17">
        <v>88.027</v>
      </c>
      <c r="D682" s="17">
        <v>143.923</v>
      </c>
      <c r="E682" s="17">
        <v>0.13456</v>
      </c>
      <c r="F682" s="3">
        <f t="shared" si="1"/>
        <v>4999.582</v>
      </c>
      <c r="H682" s="16">
        <v>557.17</v>
      </c>
      <c r="I682" s="17">
        <v>3141.416</v>
      </c>
      <c r="J682" s="17">
        <v>88.027</v>
      </c>
      <c r="K682" s="17">
        <v>143.923</v>
      </c>
      <c r="L682" s="17">
        <v>0.08208</v>
      </c>
      <c r="M682" s="3">
        <f t="shared" si="2"/>
        <v>3053.389</v>
      </c>
      <c r="O682" s="16">
        <v>557.17</v>
      </c>
      <c r="P682" s="17">
        <v>3202.622</v>
      </c>
      <c r="Q682" s="17">
        <v>88.027</v>
      </c>
      <c r="R682" s="17">
        <v>143.923</v>
      </c>
      <c r="S682" s="17">
        <v>0.08372</v>
      </c>
      <c r="T682" s="3">
        <f t="shared" si="3"/>
        <v>3114.595</v>
      </c>
    </row>
    <row r="683">
      <c r="A683" s="13">
        <v>557.75</v>
      </c>
      <c r="B683" s="14">
        <v>5058.526</v>
      </c>
      <c r="C683" s="14">
        <v>81.73</v>
      </c>
      <c r="D683" s="14">
        <v>111.738</v>
      </c>
      <c r="E683" s="14">
        <v>0.13381</v>
      </c>
      <c r="F683" s="3">
        <f t="shared" si="1"/>
        <v>4970.499</v>
      </c>
      <c r="H683" s="13">
        <v>557.75</v>
      </c>
      <c r="I683" s="14">
        <v>3133.833</v>
      </c>
      <c r="J683" s="14">
        <v>81.73</v>
      </c>
      <c r="K683" s="14">
        <v>111.738</v>
      </c>
      <c r="L683" s="14">
        <v>0.08206</v>
      </c>
      <c r="M683" s="3">
        <f t="shared" si="2"/>
        <v>3052.103</v>
      </c>
      <c r="O683" s="13">
        <v>557.75</v>
      </c>
      <c r="P683" s="14">
        <v>3157.539</v>
      </c>
      <c r="Q683" s="14">
        <v>81.73</v>
      </c>
      <c r="R683" s="14">
        <v>111.738</v>
      </c>
      <c r="S683" s="14">
        <v>0.0827</v>
      </c>
      <c r="T683" s="3">
        <f t="shared" si="3"/>
        <v>3075.809</v>
      </c>
    </row>
    <row r="684">
      <c r="A684" s="16">
        <v>558.33</v>
      </c>
      <c r="B684" s="17">
        <v>5031.504</v>
      </c>
      <c r="C684" s="17">
        <v>65.826</v>
      </c>
      <c r="D684" s="17">
        <v>123.619</v>
      </c>
      <c r="E684" s="17">
        <v>0.13235</v>
      </c>
      <c r="F684" s="3">
        <f t="shared" si="1"/>
        <v>4949.774</v>
      </c>
      <c r="H684" s="16">
        <v>558.33</v>
      </c>
      <c r="I684" s="17">
        <v>3139.21</v>
      </c>
      <c r="J684" s="17">
        <v>65.826</v>
      </c>
      <c r="K684" s="17">
        <v>123.619</v>
      </c>
      <c r="L684" s="17">
        <v>0.08192</v>
      </c>
      <c r="M684" s="3">
        <f t="shared" si="2"/>
        <v>3073.384</v>
      </c>
      <c r="O684" s="16">
        <v>558.33</v>
      </c>
      <c r="P684" s="17">
        <v>3165.316</v>
      </c>
      <c r="Q684" s="17">
        <v>65.826</v>
      </c>
      <c r="R684" s="17">
        <v>123.619</v>
      </c>
      <c r="S684" s="17">
        <v>0.08261</v>
      </c>
      <c r="T684" s="3">
        <f t="shared" si="3"/>
        <v>3099.49</v>
      </c>
    </row>
    <row r="685">
      <c r="A685" s="13">
        <v>558.92</v>
      </c>
      <c r="B685" s="14">
        <v>5030.425</v>
      </c>
      <c r="C685" s="14">
        <v>72.33</v>
      </c>
      <c r="D685" s="14">
        <v>146.136</v>
      </c>
      <c r="E685" s="14">
        <v>0.13187</v>
      </c>
      <c r="F685" s="3">
        <f t="shared" si="1"/>
        <v>4964.599</v>
      </c>
      <c r="H685" s="13">
        <v>558.92</v>
      </c>
      <c r="I685" s="14">
        <v>3138.531</v>
      </c>
      <c r="J685" s="14">
        <v>72.33</v>
      </c>
      <c r="K685" s="14">
        <v>146.136</v>
      </c>
      <c r="L685" s="14">
        <v>0.08155</v>
      </c>
      <c r="M685" s="3">
        <f t="shared" si="2"/>
        <v>3066.201</v>
      </c>
      <c r="O685" s="13">
        <v>558.92</v>
      </c>
      <c r="P685" s="14">
        <v>3165.937</v>
      </c>
      <c r="Q685" s="14">
        <v>72.33</v>
      </c>
      <c r="R685" s="14">
        <v>146.136</v>
      </c>
      <c r="S685" s="14">
        <v>0.08228</v>
      </c>
      <c r="T685" s="3">
        <f t="shared" si="3"/>
        <v>3093.607</v>
      </c>
    </row>
    <row r="686">
      <c r="A686" s="16">
        <v>559.5</v>
      </c>
      <c r="B686" s="17">
        <v>4969.307</v>
      </c>
      <c r="C686" s="17">
        <v>53.027</v>
      </c>
      <c r="D686" s="17">
        <v>114.422</v>
      </c>
      <c r="E686" s="17">
        <v>0.13031</v>
      </c>
      <c r="F686" s="3">
        <f t="shared" si="1"/>
        <v>4896.977</v>
      </c>
      <c r="H686" s="16">
        <v>559.5</v>
      </c>
      <c r="I686" s="17">
        <v>3107.713</v>
      </c>
      <c r="J686" s="17">
        <v>53.027</v>
      </c>
      <c r="K686" s="17">
        <v>114.422</v>
      </c>
      <c r="L686" s="17">
        <v>0.08097</v>
      </c>
      <c r="M686" s="3">
        <f t="shared" si="2"/>
        <v>3054.686</v>
      </c>
      <c r="O686" s="16">
        <v>559.5</v>
      </c>
      <c r="P686" s="17">
        <v>3125.619</v>
      </c>
      <c r="Q686" s="17">
        <v>53.027</v>
      </c>
      <c r="R686" s="17">
        <v>114.422</v>
      </c>
      <c r="S686" s="17">
        <v>0.08144</v>
      </c>
      <c r="T686" s="3">
        <f t="shared" si="3"/>
        <v>3072.592</v>
      </c>
    </row>
    <row r="687">
      <c r="A687" s="13">
        <v>560.09</v>
      </c>
      <c r="B687" s="14">
        <v>4972.01</v>
      </c>
      <c r="C687" s="14">
        <v>75.427</v>
      </c>
      <c r="D687" s="14">
        <v>140.824</v>
      </c>
      <c r="E687" s="14">
        <v>0.12932</v>
      </c>
      <c r="F687" s="3">
        <f t="shared" si="1"/>
        <v>4918.983</v>
      </c>
      <c r="H687" s="13">
        <v>560.09</v>
      </c>
      <c r="I687" s="14">
        <v>3089.216</v>
      </c>
      <c r="J687" s="14">
        <v>75.427</v>
      </c>
      <c r="K687" s="14">
        <v>140.824</v>
      </c>
      <c r="L687" s="14">
        <v>0.0796</v>
      </c>
      <c r="M687" s="3">
        <f t="shared" si="2"/>
        <v>3013.789</v>
      </c>
      <c r="O687" s="13">
        <v>560.09</v>
      </c>
      <c r="P687" s="14">
        <v>3121.822</v>
      </c>
      <c r="Q687" s="14">
        <v>75.427</v>
      </c>
      <c r="R687" s="14">
        <v>140.824</v>
      </c>
      <c r="S687" s="14">
        <v>0.08046</v>
      </c>
      <c r="T687" s="3">
        <f t="shared" si="3"/>
        <v>3046.395</v>
      </c>
    </row>
    <row r="688">
      <c r="A688" s="16">
        <v>560.67</v>
      </c>
      <c r="B688" s="17">
        <v>4967.611</v>
      </c>
      <c r="C688" s="17">
        <v>122.827</v>
      </c>
      <c r="D688" s="17">
        <v>210.824</v>
      </c>
      <c r="E688" s="17">
        <v>0.12789</v>
      </c>
      <c r="F688" s="3">
        <f t="shared" si="1"/>
        <v>4892.184</v>
      </c>
      <c r="H688" s="16">
        <v>560.67</v>
      </c>
      <c r="I688" s="17">
        <v>3121.617</v>
      </c>
      <c r="J688" s="17">
        <v>122.827</v>
      </c>
      <c r="K688" s="17">
        <v>210.824</v>
      </c>
      <c r="L688" s="17">
        <v>0.07916</v>
      </c>
      <c r="M688" s="3">
        <f t="shared" si="2"/>
        <v>2998.79</v>
      </c>
      <c r="O688" s="16">
        <v>560.67</v>
      </c>
      <c r="P688" s="17">
        <v>3162.823</v>
      </c>
      <c r="Q688" s="17">
        <v>122.827</v>
      </c>
      <c r="R688" s="17">
        <v>210.824</v>
      </c>
      <c r="S688" s="17">
        <v>0.08025</v>
      </c>
      <c r="T688" s="3">
        <f t="shared" si="3"/>
        <v>3039.996</v>
      </c>
    </row>
    <row r="689">
      <c r="A689" s="13">
        <v>561.26</v>
      </c>
      <c r="B689" s="14">
        <v>5210.705</v>
      </c>
      <c r="C689" s="14">
        <v>344.027</v>
      </c>
      <c r="D689" s="14">
        <v>543.22</v>
      </c>
      <c r="E689" s="14">
        <v>0.12792</v>
      </c>
      <c r="F689" s="3">
        <f t="shared" si="1"/>
        <v>5087.878</v>
      </c>
      <c r="H689" s="13">
        <v>561.26</v>
      </c>
      <c r="I689" s="14">
        <v>3389.711</v>
      </c>
      <c r="J689" s="14">
        <v>344.027</v>
      </c>
      <c r="K689" s="14">
        <v>543.22</v>
      </c>
      <c r="L689" s="14">
        <v>0.08006</v>
      </c>
      <c r="M689" s="3">
        <f t="shared" si="2"/>
        <v>3045.684</v>
      </c>
      <c r="O689" s="13">
        <v>561.26</v>
      </c>
      <c r="P689" s="14">
        <v>3459.517</v>
      </c>
      <c r="Q689" s="14">
        <v>344.027</v>
      </c>
      <c r="R689" s="14">
        <v>543.22</v>
      </c>
      <c r="S689" s="14">
        <v>0.08189</v>
      </c>
      <c r="T689" s="3">
        <f t="shared" si="3"/>
        <v>3115.49</v>
      </c>
    </row>
    <row r="690">
      <c r="A690" s="16">
        <v>561.84</v>
      </c>
      <c r="B690" s="17">
        <v>4859.114</v>
      </c>
      <c r="C690" s="17">
        <v>115.428</v>
      </c>
      <c r="D690" s="17">
        <v>196.427</v>
      </c>
      <c r="E690" s="17">
        <v>0.12461</v>
      </c>
      <c r="F690" s="3">
        <f t="shared" si="1"/>
        <v>4515.087</v>
      </c>
      <c r="H690" s="16">
        <v>561.84</v>
      </c>
      <c r="I690" s="17">
        <v>3079.82</v>
      </c>
      <c r="J690" s="17">
        <v>115.428</v>
      </c>
      <c r="K690" s="17">
        <v>196.427</v>
      </c>
      <c r="L690" s="17">
        <v>0.07787</v>
      </c>
      <c r="M690" s="3">
        <f t="shared" si="2"/>
        <v>2964.392</v>
      </c>
      <c r="O690" s="16">
        <v>561.84</v>
      </c>
      <c r="P690" s="17">
        <v>3074.926</v>
      </c>
      <c r="Q690" s="17">
        <v>115.428</v>
      </c>
      <c r="R690" s="17">
        <v>196.427</v>
      </c>
      <c r="S690" s="17">
        <v>0.07774</v>
      </c>
      <c r="T690" s="3">
        <f t="shared" si="3"/>
        <v>2959.498</v>
      </c>
    </row>
    <row r="691">
      <c r="A691" s="13">
        <v>562.43</v>
      </c>
      <c r="B691" s="14">
        <v>4722.531</v>
      </c>
      <c r="C691" s="14">
        <v>73.931</v>
      </c>
      <c r="D691" s="14">
        <v>123.241</v>
      </c>
      <c r="E691" s="14">
        <v>0.12153</v>
      </c>
      <c r="F691" s="3">
        <f t="shared" si="1"/>
        <v>4607.103</v>
      </c>
      <c r="H691" s="13">
        <v>562.43</v>
      </c>
      <c r="I691" s="14">
        <v>2964.637</v>
      </c>
      <c r="J691" s="14">
        <v>73.931</v>
      </c>
      <c r="K691" s="14">
        <v>123.241</v>
      </c>
      <c r="L691" s="14">
        <v>0.07557</v>
      </c>
      <c r="M691" s="3">
        <f t="shared" si="2"/>
        <v>2890.706</v>
      </c>
      <c r="O691" s="13">
        <v>562.43</v>
      </c>
      <c r="P691" s="14">
        <v>2980.444</v>
      </c>
      <c r="Q691" s="14">
        <v>73.931</v>
      </c>
      <c r="R691" s="14">
        <v>123.241</v>
      </c>
      <c r="S691" s="14">
        <v>0.07598</v>
      </c>
      <c r="T691" s="3">
        <f t="shared" si="3"/>
        <v>2906.513</v>
      </c>
    </row>
    <row r="692">
      <c r="A692" s="16">
        <v>563.01</v>
      </c>
      <c r="B692" s="17">
        <v>4699.003</v>
      </c>
      <c r="C692" s="17">
        <v>89.126</v>
      </c>
      <c r="D692" s="17">
        <v>127.618</v>
      </c>
      <c r="E692" s="17">
        <v>0.12088</v>
      </c>
      <c r="F692" s="3">
        <f t="shared" si="1"/>
        <v>4625.072</v>
      </c>
      <c r="H692" s="16">
        <v>563.01</v>
      </c>
      <c r="I692" s="17">
        <v>2958.809</v>
      </c>
      <c r="J692" s="17">
        <v>89.126</v>
      </c>
      <c r="K692" s="17">
        <v>127.618</v>
      </c>
      <c r="L692" s="17">
        <v>0.07525</v>
      </c>
      <c r="M692" s="3">
        <f t="shared" si="2"/>
        <v>2869.683</v>
      </c>
      <c r="O692" s="16">
        <v>563.01</v>
      </c>
      <c r="P692" s="17">
        <v>2971.215</v>
      </c>
      <c r="Q692" s="17">
        <v>89.126</v>
      </c>
      <c r="R692" s="17">
        <v>127.618</v>
      </c>
      <c r="S692" s="17">
        <v>0.07558</v>
      </c>
      <c r="T692" s="3">
        <f t="shared" si="3"/>
        <v>2882.089</v>
      </c>
    </row>
    <row r="693">
      <c r="A693" s="13">
        <v>563.6</v>
      </c>
      <c r="B693" s="14">
        <v>4654.508</v>
      </c>
      <c r="C693" s="14">
        <v>73.827</v>
      </c>
      <c r="D693" s="14">
        <v>111.422</v>
      </c>
      <c r="E693" s="14">
        <v>0.1198</v>
      </c>
      <c r="F693" s="3">
        <f t="shared" si="1"/>
        <v>4565.382</v>
      </c>
      <c r="H693" s="13">
        <v>563.6</v>
      </c>
      <c r="I693" s="14">
        <v>2864.414</v>
      </c>
      <c r="J693" s="14">
        <v>73.827</v>
      </c>
      <c r="K693" s="14">
        <v>111.422</v>
      </c>
      <c r="L693" s="14">
        <v>0.07299</v>
      </c>
      <c r="M693" s="3">
        <f t="shared" si="2"/>
        <v>2790.587</v>
      </c>
      <c r="O693" s="13">
        <v>563.6</v>
      </c>
      <c r="P693" s="14">
        <v>2937.42</v>
      </c>
      <c r="Q693" s="14">
        <v>73.827</v>
      </c>
      <c r="R693" s="14">
        <v>111.422</v>
      </c>
      <c r="S693" s="14">
        <v>0.0749</v>
      </c>
      <c r="T693" s="3">
        <f t="shared" si="3"/>
        <v>2863.593</v>
      </c>
    </row>
    <row r="694">
      <c r="A694" s="16">
        <v>564.18</v>
      </c>
      <c r="B694" s="17">
        <v>4483.006</v>
      </c>
      <c r="C694" s="17">
        <v>25.027</v>
      </c>
      <c r="D694" s="17">
        <v>73.22</v>
      </c>
      <c r="E694" s="17">
        <v>0.11729</v>
      </c>
      <c r="F694" s="3">
        <f t="shared" si="1"/>
        <v>4409.179</v>
      </c>
      <c r="H694" s="16">
        <v>564.18</v>
      </c>
      <c r="I694" s="17">
        <v>2786.112</v>
      </c>
      <c r="J694" s="17">
        <v>25.027</v>
      </c>
      <c r="K694" s="17">
        <v>73.22</v>
      </c>
      <c r="L694" s="17">
        <v>0.07265</v>
      </c>
      <c r="M694" s="3">
        <f t="shared" si="2"/>
        <v>2761.085</v>
      </c>
      <c r="O694" s="16">
        <v>564.18</v>
      </c>
      <c r="P694" s="17">
        <v>2810.917</v>
      </c>
      <c r="Q694" s="17">
        <v>25.027</v>
      </c>
      <c r="R694" s="17">
        <v>73.22</v>
      </c>
      <c r="S694" s="17">
        <v>0.0733</v>
      </c>
      <c r="T694" s="3">
        <f t="shared" si="3"/>
        <v>2785.89</v>
      </c>
    </row>
    <row r="695">
      <c r="A695" s="13">
        <v>564.76</v>
      </c>
      <c r="B695" s="14">
        <v>4506.214</v>
      </c>
      <c r="C695" s="14">
        <v>104.328</v>
      </c>
      <c r="D695" s="14">
        <v>160.227</v>
      </c>
      <c r="E695" s="14">
        <v>0.11571</v>
      </c>
      <c r="F695" s="3">
        <f t="shared" si="1"/>
        <v>4481.187</v>
      </c>
      <c r="H695" s="13">
        <v>564.76</v>
      </c>
      <c r="I695" s="14">
        <v>2797.22</v>
      </c>
      <c r="J695" s="14">
        <v>104.328</v>
      </c>
      <c r="K695" s="14">
        <v>160.227</v>
      </c>
      <c r="L695" s="14">
        <v>0.07078</v>
      </c>
      <c r="M695" s="3">
        <f t="shared" si="2"/>
        <v>2692.892</v>
      </c>
      <c r="O695" s="13">
        <v>564.76</v>
      </c>
      <c r="P695" s="14">
        <v>2886.926</v>
      </c>
      <c r="Q695" s="14">
        <v>104.328</v>
      </c>
      <c r="R695" s="14">
        <v>160.227</v>
      </c>
      <c r="S695" s="14">
        <v>0.07314</v>
      </c>
      <c r="T695" s="3">
        <f t="shared" si="3"/>
        <v>2782.598</v>
      </c>
    </row>
    <row r="696">
      <c r="A696" s="16">
        <v>565.35</v>
      </c>
      <c r="B696" s="17">
        <v>4369.42</v>
      </c>
      <c r="C696" s="17">
        <v>41.629</v>
      </c>
      <c r="D696" s="17">
        <v>66.632</v>
      </c>
      <c r="E696" s="17">
        <v>0.11324</v>
      </c>
      <c r="F696" s="3">
        <f t="shared" si="1"/>
        <v>4265.092</v>
      </c>
      <c r="H696" s="16">
        <v>565.35</v>
      </c>
      <c r="I696" s="17">
        <v>2701.427</v>
      </c>
      <c r="J696" s="17">
        <v>41.629</v>
      </c>
      <c r="K696" s="17">
        <v>66.632</v>
      </c>
      <c r="L696" s="17">
        <v>0.0696</v>
      </c>
      <c r="M696" s="3">
        <f t="shared" si="2"/>
        <v>2659.798</v>
      </c>
      <c r="O696" s="16">
        <v>565.35</v>
      </c>
      <c r="P696" s="17">
        <v>2740.933</v>
      </c>
      <c r="Q696" s="17">
        <v>41.629</v>
      </c>
      <c r="R696" s="17">
        <v>66.632</v>
      </c>
      <c r="S696" s="17">
        <v>0.07063</v>
      </c>
      <c r="T696" s="3">
        <f t="shared" si="3"/>
        <v>2699.304</v>
      </c>
    </row>
    <row r="697">
      <c r="A697" s="13">
        <v>565.93</v>
      </c>
      <c r="B697" s="14">
        <v>4396.42</v>
      </c>
      <c r="C697" s="14">
        <v>101.629</v>
      </c>
      <c r="D697" s="14">
        <v>145.432</v>
      </c>
      <c r="E697" s="14">
        <v>0.11231</v>
      </c>
      <c r="F697" s="3">
        <f t="shared" si="1"/>
        <v>4354.791</v>
      </c>
      <c r="H697" s="13">
        <v>565.93</v>
      </c>
      <c r="I697" s="14">
        <v>2780.927</v>
      </c>
      <c r="J697" s="14">
        <v>101.629</v>
      </c>
      <c r="K697" s="14">
        <v>145.432</v>
      </c>
      <c r="L697" s="14">
        <v>0.07006</v>
      </c>
      <c r="M697" s="3">
        <f t="shared" si="2"/>
        <v>2679.298</v>
      </c>
      <c r="O697" s="13">
        <v>565.93</v>
      </c>
      <c r="P697" s="14">
        <v>2801.333</v>
      </c>
      <c r="Q697" s="14">
        <v>101.629</v>
      </c>
      <c r="R697" s="14">
        <v>145.432</v>
      </c>
      <c r="S697" s="14">
        <v>0.0706</v>
      </c>
      <c r="T697" s="3">
        <f t="shared" si="3"/>
        <v>2699.704</v>
      </c>
    </row>
    <row r="698">
      <c r="A698" s="16">
        <v>566.52</v>
      </c>
      <c r="B698" s="17">
        <v>4343.613</v>
      </c>
      <c r="C698" s="17">
        <v>75.228</v>
      </c>
      <c r="D698" s="17">
        <v>144.326</v>
      </c>
      <c r="E698" s="17">
        <v>0.11104</v>
      </c>
      <c r="F698" s="3">
        <f t="shared" si="1"/>
        <v>4241.984</v>
      </c>
      <c r="H698" s="16">
        <v>566.52</v>
      </c>
      <c r="I698" s="17">
        <v>2693.719</v>
      </c>
      <c r="J698" s="17">
        <v>75.228</v>
      </c>
      <c r="K698" s="17">
        <v>144.326</v>
      </c>
      <c r="L698" s="17">
        <v>0.06812</v>
      </c>
      <c r="M698" s="3">
        <f t="shared" si="2"/>
        <v>2618.491</v>
      </c>
      <c r="O698" s="16">
        <v>566.52</v>
      </c>
      <c r="P698" s="17">
        <v>2777.925</v>
      </c>
      <c r="Q698" s="17">
        <v>75.228</v>
      </c>
      <c r="R698" s="17">
        <v>144.326</v>
      </c>
      <c r="S698" s="17">
        <v>0.07031</v>
      </c>
      <c r="T698" s="3">
        <f t="shared" si="3"/>
        <v>2702.697</v>
      </c>
    </row>
    <row r="699">
      <c r="A699" s="13">
        <v>567.1</v>
      </c>
      <c r="B699" s="14">
        <v>4221.229</v>
      </c>
      <c r="C699" s="14">
        <v>59.431</v>
      </c>
      <c r="D699" s="14">
        <v>96.74</v>
      </c>
      <c r="E699" s="14">
        <v>0.10867</v>
      </c>
      <c r="F699" s="3">
        <f t="shared" si="1"/>
        <v>4146.001</v>
      </c>
      <c r="H699" s="13">
        <v>567.1</v>
      </c>
      <c r="I699" s="14">
        <v>2620.136</v>
      </c>
      <c r="J699" s="14">
        <v>59.431</v>
      </c>
      <c r="K699" s="14">
        <v>96.74</v>
      </c>
      <c r="L699" s="14">
        <v>0.06687</v>
      </c>
      <c r="M699" s="3">
        <f t="shared" si="2"/>
        <v>2560.705</v>
      </c>
      <c r="O699" s="13">
        <v>567.1</v>
      </c>
      <c r="P699" s="14">
        <v>2686.142</v>
      </c>
      <c r="Q699" s="14">
        <v>59.431</v>
      </c>
      <c r="R699" s="14">
        <v>96.74</v>
      </c>
      <c r="S699" s="14">
        <v>0.06859</v>
      </c>
      <c r="T699" s="3">
        <f t="shared" si="3"/>
        <v>2626.711</v>
      </c>
    </row>
    <row r="700">
      <c r="A700" s="16">
        <v>567.68</v>
      </c>
      <c r="B700" s="17">
        <v>4152.503</v>
      </c>
      <c r="C700" s="17">
        <v>56.926</v>
      </c>
      <c r="D700" s="17">
        <v>89.418</v>
      </c>
      <c r="E700" s="17">
        <v>0.10661</v>
      </c>
      <c r="F700" s="3">
        <f t="shared" si="1"/>
        <v>4093.072</v>
      </c>
      <c r="H700" s="16">
        <v>567.68</v>
      </c>
      <c r="I700" s="17">
        <v>2577.609</v>
      </c>
      <c r="J700" s="17">
        <v>56.926</v>
      </c>
      <c r="K700" s="17">
        <v>89.418</v>
      </c>
      <c r="L700" s="17">
        <v>0.06562</v>
      </c>
      <c r="M700" s="3">
        <f t="shared" si="2"/>
        <v>2520.683</v>
      </c>
      <c r="O700" s="16">
        <v>567.68</v>
      </c>
      <c r="P700" s="17">
        <v>2645.715</v>
      </c>
      <c r="Q700" s="17">
        <v>56.926</v>
      </c>
      <c r="R700" s="17">
        <v>89.418</v>
      </c>
      <c r="S700" s="17">
        <v>0.06739</v>
      </c>
      <c r="T700" s="3">
        <f t="shared" si="3"/>
        <v>2588.789</v>
      </c>
    </row>
    <row r="701">
      <c r="A701" s="13">
        <v>568.27</v>
      </c>
      <c r="B701" s="14">
        <v>4072.817</v>
      </c>
      <c r="C701" s="14">
        <v>29.229</v>
      </c>
      <c r="D701" s="14">
        <v>58.63</v>
      </c>
      <c r="E701" s="14">
        <v>0.10544</v>
      </c>
      <c r="F701" s="3">
        <f t="shared" si="1"/>
        <v>4015.891</v>
      </c>
      <c r="H701" s="13">
        <v>568.27</v>
      </c>
      <c r="I701" s="14">
        <v>2518.224</v>
      </c>
      <c r="J701" s="14">
        <v>29.229</v>
      </c>
      <c r="K701" s="14">
        <v>58.63</v>
      </c>
      <c r="L701" s="14">
        <v>0.0649</v>
      </c>
      <c r="M701" s="3">
        <f t="shared" si="2"/>
        <v>2488.995</v>
      </c>
      <c r="O701" s="13">
        <v>568.27</v>
      </c>
      <c r="P701" s="14">
        <v>2564.93</v>
      </c>
      <c r="Q701" s="14">
        <v>29.229</v>
      </c>
      <c r="R701" s="14">
        <v>58.63</v>
      </c>
      <c r="S701" s="14">
        <v>0.06612</v>
      </c>
      <c r="T701" s="3">
        <f t="shared" si="3"/>
        <v>2535.701</v>
      </c>
    </row>
    <row r="702">
      <c r="A702" s="16">
        <v>568.85</v>
      </c>
      <c r="B702" s="17">
        <v>4153.222</v>
      </c>
      <c r="C702" s="17">
        <v>142.03</v>
      </c>
      <c r="D702" s="17">
        <v>225.834</v>
      </c>
      <c r="E702" s="17">
        <v>0.10402</v>
      </c>
      <c r="F702" s="3">
        <f t="shared" si="1"/>
        <v>4123.993</v>
      </c>
      <c r="H702" s="16">
        <v>568.85</v>
      </c>
      <c r="I702" s="17">
        <v>2635.128</v>
      </c>
      <c r="J702" s="17">
        <v>142.03</v>
      </c>
      <c r="K702" s="17">
        <v>225.834</v>
      </c>
      <c r="L702" s="17">
        <v>0.06465</v>
      </c>
      <c r="M702" s="3">
        <f t="shared" si="2"/>
        <v>2493.098</v>
      </c>
      <c r="O702" s="16">
        <v>568.85</v>
      </c>
      <c r="P702" s="17">
        <v>2678.135</v>
      </c>
      <c r="Q702" s="17">
        <v>142.03</v>
      </c>
      <c r="R702" s="17">
        <v>225.834</v>
      </c>
      <c r="S702" s="17">
        <v>0.06577</v>
      </c>
      <c r="T702" s="3">
        <f t="shared" si="3"/>
        <v>2536.105</v>
      </c>
    </row>
    <row r="703">
      <c r="A703" s="13">
        <v>569.44</v>
      </c>
      <c r="B703" s="14">
        <v>3944.129</v>
      </c>
      <c r="C703" s="14">
        <v>48.831</v>
      </c>
      <c r="D703" s="14">
        <v>101.139</v>
      </c>
      <c r="E703" s="14">
        <v>0.10123</v>
      </c>
      <c r="F703" s="3">
        <f t="shared" si="1"/>
        <v>3802.099</v>
      </c>
      <c r="H703" s="13">
        <v>569.44</v>
      </c>
      <c r="I703" s="14">
        <v>2457.135</v>
      </c>
      <c r="J703" s="14">
        <v>48.831</v>
      </c>
      <c r="K703" s="14">
        <v>101.139</v>
      </c>
      <c r="L703" s="14">
        <v>0.06259</v>
      </c>
      <c r="M703" s="3">
        <f t="shared" si="2"/>
        <v>2408.304</v>
      </c>
      <c r="O703" s="13">
        <v>569.44</v>
      </c>
      <c r="P703" s="14">
        <v>2519.442</v>
      </c>
      <c r="Q703" s="14">
        <v>48.831</v>
      </c>
      <c r="R703" s="14">
        <v>101.139</v>
      </c>
      <c r="S703" s="14">
        <v>0.06421</v>
      </c>
      <c r="T703" s="3">
        <f t="shared" si="3"/>
        <v>2470.611</v>
      </c>
    </row>
    <row r="704">
      <c r="A704" s="16">
        <v>570.02</v>
      </c>
      <c r="B704" s="17">
        <v>3895.716</v>
      </c>
      <c r="C704" s="17">
        <v>20.328</v>
      </c>
      <c r="D704" s="17">
        <v>68.129</v>
      </c>
      <c r="E704" s="17">
        <v>0.10034</v>
      </c>
      <c r="F704" s="3">
        <f t="shared" si="1"/>
        <v>3846.885</v>
      </c>
      <c r="H704" s="16">
        <v>570.02</v>
      </c>
      <c r="I704" s="17">
        <v>2401.822</v>
      </c>
      <c r="J704" s="17">
        <v>20.328</v>
      </c>
      <c r="K704" s="17">
        <v>68.129</v>
      </c>
      <c r="L704" s="17">
        <v>0.06166</v>
      </c>
      <c r="M704" s="3">
        <f t="shared" si="2"/>
        <v>2381.494</v>
      </c>
      <c r="O704" s="16">
        <v>570.02</v>
      </c>
      <c r="P704" s="17">
        <v>2462.628</v>
      </c>
      <c r="Q704" s="17">
        <v>20.328</v>
      </c>
      <c r="R704" s="17">
        <v>68.129</v>
      </c>
      <c r="S704" s="17">
        <v>0.06323</v>
      </c>
      <c r="T704" s="3">
        <f t="shared" si="3"/>
        <v>2442.3</v>
      </c>
    </row>
    <row r="705">
      <c r="A705" s="13">
        <v>570.6</v>
      </c>
      <c r="B705" s="14">
        <v>3875.727</v>
      </c>
      <c r="C705" s="14">
        <v>75.531</v>
      </c>
      <c r="D705" s="14">
        <v>117.438</v>
      </c>
      <c r="E705" s="14">
        <v>0.0981</v>
      </c>
      <c r="F705" s="3">
        <f t="shared" si="1"/>
        <v>3855.399</v>
      </c>
      <c r="H705" s="13">
        <v>570.6</v>
      </c>
      <c r="I705" s="14">
        <v>2433.534</v>
      </c>
      <c r="J705" s="14">
        <v>75.531</v>
      </c>
      <c r="K705" s="14">
        <v>117.438</v>
      </c>
      <c r="L705" s="14">
        <v>0.06087</v>
      </c>
      <c r="M705" s="3">
        <f t="shared" si="2"/>
        <v>2358.003</v>
      </c>
      <c r="O705" s="13">
        <v>570.6</v>
      </c>
      <c r="P705" s="14">
        <v>2486.94</v>
      </c>
      <c r="Q705" s="14">
        <v>75.531</v>
      </c>
      <c r="R705" s="14">
        <v>117.438</v>
      </c>
      <c r="S705" s="14">
        <v>0.06225</v>
      </c>
      <c r="T705" s="3">
        <f t="shared" si="3"/>
        <v>2411.409</v>
      </c>
    </row>
    <row r="706">
      <c r="A706" s="16">
        <v>571.19</v>
      </c>
      <c r="B706" s="17">
        <v>3816.817</v>
      </c>
      <c r="C706" s="17">
        <v>65.529</v>
      </c>
      <c r="D706" s="17">
        <v>117.03</v>
      </c>
      <c r="E706" s="17">
        <v>0.09649</v>
      </c>
      <c r="F706" s="3">
        <f t="shared" si="1"/>
        <v>3741.286</v>
      </c>
      <c r="H706" s="16">
        <v>571.19</v>
      </c>
      <c r="I706" s="17">
        <v>2403.823</v>
      </c>
      <c r="J706" s="17">
        <v>65.529</v>
      </c>
      <c r="K706" s="17">
        <v>117.03</v>
      </c>
      <c r="L706" s="17">
        <v>0.06015</v>
      </c>
      <c r="M706" s="3">
        <f t="shared" si="2"/>
        <v>2338.294</v>
      </c>
      <c r="O706" s="16">
        <v>571.19</v>
      </c>
      <c r="P706" s="17">
        <v>2423.03</v>
      </c>
      <c r="Q706" s="17">
        <v>65.529</v>
      </c>
      <c r="R706" s="17">
        <v>117.03</v>
      </c>
      <c r="S706" s="17">
        <v>0.06064</v>
      </c>
      <c r="T706" s="3">
        <f t="shared" si="3"/>
        <v>2357.501</v>
      </c>
    </row>
    <row r="707">
      <c r="A707" s="13">
        <v>571.77</v>
      </c>
      <c r="B707" s="14">
        <v>3795.008</v>
      </c>
      <c r="C707" s="14">
        <v>111.527</v>
      </c>
      <c r="D707" s="14">
        <v>206.222</v>
      </c>
      <c r="E707" s="14">
        <v>0.09494</v>
      </c>
      <c r="F707" s="3">
        <f t="shared" si="1"/>
        <v>3729.479</v>
      </c>
      <c r="H707" s="13">
        <v>571.77</v>
      </c>
      <c r="I707" s="14">
        <v>2431.714</v>
      </c>
      <c r="J707" s="14">
        <v>111.527</v>
      </c>
      <c r="K707" s="14">
        <v>206.222</v>
      </c>
      <c r="L707" s="14">
        <v>0.0598</v>
      </c>
      <c r="M707" s="3">
        <f t="shared" si="2"/>
        <v>2320.187</v>
      </c>
      <c r="O707" s="13">
        <v>571.77</v>
      </c>
      <c r="P707" s="14">
        <v>2452.72</v>
      </c>
      <c r="Q707" s="14">
        <v>111.527</v>
      </c>
      <c r="R707" s="14">
        <v>206.222</v>
      </c>
      <c r="S707" s="14">
        <v>0.06034</v>
      </c>
      <c r="T707" s="3">
        <f t="shared" si="3"/>
        <v>2341.193</v>
      </c>
    </row>
    <row r="708">
      <c r="A708" s="16">
        <v>572.36</v>
      </c>
      <c r="B708" s="17">
        <v>3638.506</v>
      </c>
      <c r="C708" s="17">
        <v>18.927</v>
      </c>
      <c r="D708" s="17">
        <v>61.52</v>
      </c>
      <c r="E708" s="17">
        <v>0.09297</v>
      </c>
      <c r="F708" s="3">
        <f t="shared" si="1"/>
        <v>3526.979</v>
      </c>
      <c r="H708" s="16">
        <v>572.36</v>
      </c>
      <c r="I708" s="17">
        <v>2259.512</v>
      </c>
      <c r="J708" s="17">
        <v>18.927</v>
      </c>
      <c r="K708" s="17">
        <v>61.52</v>
      </c>
      <c r="L708" s="17">
        <v>0.05755</v>
      </c>
      <c r="M708" s="3">
        <f t="shared" si="2"/>
        <v>2240.585</v>
      </c>
      <c r="O708" s="16">
        <v>572.36</v>
      </c>
      <c r="P708" s="17">
        <v>2305.118</v>
      </c>
      <c r="Q708" s="17">
        <v>18.927</v>
      </c>
      <c r="R708" s="17">
        <v>61.52</v>
      </c>
      <c r="S708" s="17">
        <v>0.05872</v>
      </c>
      <c r="T708" s="3">
        <f t="shared" si="3"/>
        <v>2286.191</v>
      </c>
    </row>
    <row r="709">
      <c r="A709" s="13">
        <v>572.94</v>
      </c>
      <c r="B709" s="14">
        <v>3607.822</v>
      </c>
      <c r="C709" s="14">
        <v>75.03</v>
      </c>
      <c r="D709" s="14">
        <v>126.434</v>
      </c>
      <c r="E709" s="14">
        <v>0.09058</v>
      </c>
      <c r="F709" s="3">
        <f t="shared" si="1"/>
        <v>3588.895</v>
      </c>
      <c r="H709" s="13">
        <v>572.94</v>
      </c>
      <c r="I709" s="14">
        <v>2277.429</v>
      </c>
      <c r="J709" s="14">
        <v>75.03</v>
      </c>
      <c r="K709" s="14">
        <v>126.434</v>
      </c>
      <c r="L709" s="14">
        <v>0.05647</v>
      </c>
      <c r="M709" s="3">
        <f t="shared" si="2"/>
        <v>2202.399</v>
      </c>
      <c r="O709" s="13">
        <v>572.94</v>
      </c>
      <c r="P709" s="14">
        <v>2321.535</v>
      </c>
      <c r="Q709" s="14">
        <v>75.03</v>
      </c>
      <c r="R709" s="14">
        <v>126.434</v>
      </c>
      <c r="S709" s="14">
        <v>0.0576</v>
      </c>
      <c r="T709" s="3">
        <f t="shared" si="3"/>
        <v>2246.505</v>
      </c>
    </row>
    <row r="710">
      <c r="A710" s="16">
        <v>573.52</v>
      </c>
      <c r="B710" s="17">
        <v>3499.127</v>
      </c>
      <c r="C710" s="17">
        <v>29.73</v>
      </c>
      <c r="D710" s="17">
        <v>66.538</v>
      </c>
      <c r="E710" s="17">
        <v>0.08882</v>
      </c>
      <c r="F710" s="3">
        <f t="shared" si="1"/>
        <v>3424.097</v>
      </c>
      <c r="H710" s="16">
        <v>573.52</v>
      </c>
      <c r="I710" s="17">
        <v>2193.733</v>
      </c>
      <c r="J710" s="17">
        <v>29.73</v>
      </c>
      <c r="K710" s="17">
        <v>66.538</v>
      </c>
      <c r="L710" s="17">
        <v>0.0554</v>
      </c>
      <c r="M710" s="3">
        <f t="shared" si="2"/>
        <v>2164.003</v>
      </c>
      <c r="O710" s="16">
        <v>573.52</v>
      </c>
      <c r="P710" s="17">
        <v>2209.34</v>
      </c>
      <c r="Q710" s="17">
        <v>29.73</v>
      </c>
      <c r="R710" s="17">
        <v>66.538</v>
      </c>
      <c r="S710" s="17">
        <v>0.0558</v>
      </c>
      <c r="T710" s="3">
        <f t="shared" si="3"/>
        <v>2179.61</v>
      </c>
    </row>
    <row r="711">
      <c r="A711" s="13">
        <v>574.11</v>
      </c>
      <c r="B711" s="14">
        <v>3427.929</v>
      </c>
      <c r="C711" s="14">
        <v>34.231</v>
      </c>
      <c r="D711" s="14">
        <v>80.24</v>
      </c>
      <c r="E711" s="14">
        <v>0.08655</v>
      </c>
      <c r="F711" s="3">
        <f t="shared" si="1"/>
        <v>3398.199</v>
      </c>
      <c r="H711" s="13">
        <v>574.11</v>
      </c>
      <c r="I711" s="14">
        <v>2168.636</v>
      </c>
      <c r="J711" s="14">
        <v>34.231</v>
      </c>
      <c r="K711" s="14">
        <v>80.24</v>
      </c>
      <c r="L711" s="14">
        <v>0.05443</v>
      </c>
      <c r="M711" s="3">
        <f t="shared" si="2"/>
        <v>2134.405</v>
      </c>
      <c r="O711" s="13">
        <v>574.11</v>
      </c>
      <c r="P711" s="14">
        <v>2181.742</v>
      </c>
      <c r="Q711" s="14">
        <v>34.231</v>
      </c>
      <c r="R711" s="14">
        <v>80.24</v>
      </c>
      <c r="S711" s="14">
        <v>0.05477</v>
      </c>
      <c r="T711" s="3">
        <f t="shared" si="3"/>
        <v>2147.511</v>
      </c>
    </row>
    <row r="712">
      <c r="A712" s="16">
        <v>574.69</v>
      </c>
      <c r="B712" s="17">
        <v>3422.812</v>
      </c>
      <c r="C712" s="17">
        <v>46.228</v>
      </c>
      <c r="D712" s="17">
        <v>86.025</v>
      </c>
      <c r="E712" s="17">
        <v>0.08615</v>
      </c>
      <c r="F712" s="3">
        <f t="shared" si="1"/>
        <v>3388.581</v>
      </c>
      <c r="H712" s="16">
        <v>574.69</v>
      </c>
      <c r="I712" s="17">
        <v>2119.418</v>
      </c>
      <c r="J712" s="17">
        <v>46.228</v>
      </c>
      <c r="K712" s="17">
        <v>86.025</v>
      </c>
      <c r="L712" s="17">
        <v>0.05289</v>
      </c>
      <c r="M712" s="3">
        <f t="shared" si="2"/>
        <v>2073.19</v>
      </c>
      <c r="O712" s="16">
        <v>574.69</v>
      </c>
      <c r="P712" s="17">
        <v>2162.724</v>
      </c>
      <c r="Q712" s="17">
        <v>46.228</v>
      </c>
      <c r="R712" s="17">
        <v>86.025</v>
      </c>
      <c r="S712" s="17">
        <v>0.054</v>
      </c>
      <c r="T712" s="3">
        <f t="shared" si="3"/>
        <v>2116.496</v>
      </c>
    </row>
    <row r="713">
      <c r="A713" s="13">
        <v>575.27</v>
      </c>
      <c r="B713" s="14">
        <v>3361.416</v>
      </c>
      <c r="C713" s="14">
        <v>52.328</v>
      </c>
      <c r="D713" s="14">
        <v>83.429</v>
      </c>
      <c r="E713" s="14">
        <v>0.08397</v>
      </c>
      <c r="F713" s="3">
        <f t="shared" si="1"/>
        <v>3315.188</v>
      </c>
      <c r="H713" s="13">
        <v>575.27</v>
      </c>
      <c r="I713" s="14">
        <v>2082.422</v>
      </c>
      <c r="J713" s="14">
        <v>52.328</v>
      </c>
      <c r="K713" s="14">
        <v>83.429</v>
      </c>
      <c r="L713" s="14">
        <v>0.05152</v>
      </c>
      <c r="M713" s="3">
        <f t="shared" si="2"/>
        <v>2030.094</v>
      </c>
      <c r="O713" s="13">
        <v>575.27</v>
      </c>
      <c r="P713" s="14">
        <v>2152.828</v>
      </c>
      <c r="Q713" s="14">
        <v>52.328</v>
      </c>
      <c r="R713" s="14">
        <v>83.429</v>
      </c>
      <c r="S713" s="14">
        <v>0.0533</v>
      </c>
      <c r="T713" s="3">
        <f t="shared" si="3"/>
        <v>2100.5</v>
      </c>
    </row>
    <row r="714">
      <c r="A714" s="16">
        <v>575.86</v>
      </c>
      <c r="B714" s="17">
        <v>3293.223</v>
      </c>
      <c r="C714" s="17">
        <v>53.53</v>
      </c>
      <c r="D714" s="17">
        <v>111.235</v>
      </c>
      <c r="E714" s="17">
        <v>0.08234</v>
      </c>
      <c r="F714" s="3">
        <f t="shared" si="1"/>
        <v>3240.895</v>
      </c>
      <c r="H714" s="16">
        <v>575.86</v>
      </c>
      <c r="I714" s="17">
        <v>2055.13</v>
      </c>
      <c r="J714" s="17">
        <v>53.53</v>
      </c>
      <c r="K714" s="17">
        <v>111.235</v>
      </c>
      <c r="L714" s="17">
        <v>0.05087</v>
      </c>
      <c r="M714" s="3">
        <f t="shared" si="2"/>
        <v>2001.6</v>
      </c>
      <c r="O714" s="16">
        <v>575.86</v>
      </c>
      <c r="P714" s="17">
        <v>2115.536</v>
      </c>
      <c r="Q714" s="17">
        <v>53.53</v>
      </c>
      <c r="R714" s="17">
        <v>111.235</v>
      </c>
      <c r="S714" s="17">
        <v>0.05241</v>
      </c>
      <c r="T714" s="3">
        <f t="shared" si="3"/>
        <v>2062.006</v>
      </c>
    </row>
    <row r="715">
      <c r="A715" s="13">
        <v>576.44</v>
      </c>
      <c r="B715" s="14">
        <v>3250.727</v>
      </c>
      <c r="C715" s="14">
        <v>47.231</v>
      </c>
      <c r="D715" s="14">
        <v>98.638</v>
      </c>
      <c r="E715" s="14">
        <v>0.08115</v>
      </c>
      <c r="F715" s="3">
        <f t="shared" si="1"/>
        <v>3197.197</v>
      </c>
      <c r="H715" s="13">
        <v>576.44</v>
      </c>
      <c r="I715" s="14">
        <v>2023.034</v>
      </c>
      <c r="J715" s="14">
        <v>47.231</v>
      </c>
      <c r="K715" s="14">
        <v>98.638</v>
      </c>
      <c r="L715" s="14">
        <v>0.05005</v>
      </c>
      <c r="M715" s="3">
        <f t="shared" si="2"/>
        <v>1975.803</v>
      </c>
      <c r="O715" s="13">
        <v>576.44</v>
      </c>
      <c r="P715" s="14">
        <v>2062.94</v>
      </c>
      <c r="Q715" s="14">
        <v>47.231</v>
      </c>
      <c r="R715" s="14">
        <v>98.638</v>
      </c>
      <c r="S715" s="14">
        <v>0.05106</v>
      </c>
      <c r="T715" s="3">
        <f t="shared" si="3"/>
        <v>2015.709</v>
      </c>
    </row>
    <row r="716">
      <c r="A716" s="16">
        <v>577.03</v>
      </c>
      <c r="B716" s="17">
        <v>3192.399</v>
      </c>
      <c r="C716" s="17">
        <v>50.925</v>
      </c>
      <c r="D716" s="17">
        <v>91.814</v>
      </c>
      <c r="E716" s="17">
        <v>0.07952</v>
      </c>
      <c r="F716" s="3">
        <f t="shared" si="1"/>
        <v>3145.168</v>
      </c>
      <c r="H716" s="16">
        <v>577.03</v>
      </c>
      <c r="I716" s="17">
        <v>1995.704</v>
      </c>
      <c r="J716" s="17">
        <v>50.925</v>
      </c>
      <c r="K716" s="17">
        <v>91.814</v>
      </c>
      <c r="L716" s="17">
        <v>0.04923</v>
      </c>
      <c r="M716" s="3">
        <f t="shared" si="2"/>
        <v>1944.779</v>
      </c>
      <c r="O716" s="16">
        <v>577.03</v>
      </c>
      <c r="P716" s="17">
        <v>2054.71</v>
      </c>
      <c r="Q716" s="17">
        <v>50.925</v>
      </c>
      <c r="R716" s="17">
        <v>91.814</v>
      </c>
      <c r="S716" s="17">
        <v>0.05072</v>
      </c>
      <c r="T716" s="3">
        <f t="shared" si="3"/>
        <v>2003.785</v>
      </c>
    </row>
    <row r="717">
      <c r="A717" s="13">
        <v>577.61</v>
      </c>
      <c r="B717" s="14">
        <v>3106.303</v>
      </c>
      <c r="C717" s="14">
        <v>43.426</v>
      </c>
      <c r="D717" s="14">
        <v>83.817</v>
      </c>
      <c r="E717" s="14">
        <v>0.07769</v>
      </c>
      <c r="F717" s="3">
        <f t="shared" si="1"/>
        <v>3055.378</v>
      </c>
      <c r="H717" s="13">
        <v>577.61</v>
      </c>
      <c r="I717" s="14">
        <v>1956.408</v>
      </c>
      <c r="J717" s="14">
        <v>43.426</v>
      </c>
      <c r="K717" s="14">
        <v>83.817</v>
      </c>
      <c r="L717" s="14">
        <v>0.04852</v>
      </c>
      <c r="M717" s="3">
        <f t="shared" si="2"/>
        <v>1912.982</v>
      </c>
      <c r="O717" s="13">
        <v>577.61</v>
      </c>
      <c r="P717" s="14">
        <v>1988.514</v>
      </c>
      <c r="Q717" s="14">
        <v>43.426</v>
      </c>
      <c r="R717" s="14">
        <v>83.817</v>
      </c>
      <c r="S717" s="14">
        <v>0.04934</v>
      </c>
      <c r="T717" s="3">
        <f t="shared" si="3"/>
        <v>1945.088</v>
      </c>
    </row>
    <row r="718">
      <c r="A718" s="16">
        <v>578.19</v>
      </c>
      <c r="B718" s="17">
        <v>3026.621</v>
      </c>
      <c r="C718" s="17">
        <v>27.829</v>
      </c>
      <c r="D718" s="17">
        <v>76.233</v>
      </c>
      <c r="E718" s="17">
        <v>0.0759</v>
      </c>
      <c r="F718" s="3">
        <f t="shared" si="1"/>
        <v>2983.195</v>
      </c>
      <c r="H718" s="16">
        <v>578.19</v>
      </c>
      <c r="I718" s="17">
        <v>1914.628</v>
      </c>
      <c r="J718" s="17">
        <v>27.829</v>
      </c>
      <c r="K718" s="17">
        <v>76.233</v>
      </c>
      <c r="L718" s="17">
        <v>0.04776</v>
      </c>
      <c r="M718" s="3">
        <f t="shared" si="2"/>
        <v>1886.799</v>
      </c>
      <c r="O718" s="16">
        <v>578.19</v>
      </c>
      <c r="P718" s="17">
        <v>1925.734</v>
      </c>
      <c r="Q718" s="17">
        <v>27.829</v>
      </c>
      <c r="R718" s="17">
        <v>76.233</v>
      </c>
      <c r="S718" s="17">
        <v>0.04804</v>
      </c>
      <c r="T718" s="3">
        <f t="shared" si="3"/>
        <v>1897.905</v>
      </c>
    </row>
    <row r="719">
      <c r="A719" s="13">
        <v>578.78</v>
      </c>
      <c r="B719" s="14">
        <v>2992.12</v>
      </c>
      <c r="C719" s="14">
        <v>32.829</v>
      </c>
      <c r="D719" s="14">
        <v>67.032</v>
      </c>
      <c r="E719" s="14">
        <v>0.07484</v>
      </c>
      <c r="F719" s="3">
        <f t="shared" si="1"/>
        <v>2964.291</v>
      </c>
      <c r="H719" s="13">
        <v>578.78</v>
      </c>
      <c r="I719" s="14">
        <v>1905.426</v>
      </c>
      <c r="J719" s="14">
        <v>32.829</v>
      </c>
      <c r="K719" s="14">
        <v>67.032</v>
      </c>
      <c r="L719" s="14">
        <v>0.04736</v>
      </c>
      <c r="M719" s="3">
        <f t="shared" si="2"/>
        <v>1872.597</v>
      </c>
      <c r="O719" s="13">
        <v>578.78</v>
      </c>
      <c r="P719" s="14">
        <v>1919.232</v>
      </c>
      <c r="Q719" s="14">
        <v>32.829</v>
      </c>
      <c r="R719" s="14">
        <v>67.032</v>
      </c>
      <c r="S719" s="14">
        <v>0.04771</v>
      </c>
      <c r="T719" s="3">
        <f t="shared" si="3"/>
        <v>1886.403</v>
      </c>
    </row>
    <row r="720">
      <c r="A720" s="16">
        <v>579.36</v>
      </c>
      <c r="B720" s="17">
        <v>2941.136</v>
      </c>
      <c r="C720" s="17">
        <v>27.932</v>
      </c>
      <c r="D720" s="17">
        <v>61.746</v>
      </c>
      <c r="E720" s="17">
        <v>0.07346</v>
      </c>
      <c r="F720" s="3">
        <f t="shared" si="1"/>
        <v>2908.307</v>
      </c>
      <c r="H720" s="16">
        <v>579.36</v>
      </c>
      <c r="I720" s="17">
        <v>1829.543</v>
      </c>
      <c r="J720" s="17">
        <v>27.932</v>
      </c>
      <c r="K720" s="17">
        <v>61.746</v>
      </c>
      <c r="L720" s="17">
        <v>0.04543</v>
      </c>
      <c r="M720" s="3">
        <f t="shared" si="2"/>
        <v>1801.611</v>
      </c>
      <c r="O720" s="16">
        <v>579.36</v>
      </c>
      <c r="P720" s="17">
        <v>1872.05</v>
      </c>
      <c r="Q720" s="17">
        <v>27.932</v>
      </c>
      <c r="R720" s="17">
        <v>61.746</v>
      </c>
      <c r="S720" s="17">
        <v>0.0465</v>
      </c>
      <c r="T720" s="3">
        <f t="shared" si="3"/>
        <v>1844.118</v>
      </c>
    </row>
    <row r="721">
      <c r="A721" s="13">
        <v>579.94</v>
      </c>
      <c r="B721" s="14">
        <v>2967.5</v>
      </c>
      <c r="C721" s="14">
        <v>63.426</v>
      </c>
      <c r="D721" s="14">
        <v>116.916</v>
      </c>
      <c r="E721" s="14">
        <v>0.07305</v>
      </c>
      <c r="F721" s="3">
        <f t="shared" si="1"/>
        <v>2939.568</v>
      </c>
      <c r="H721" s="13">
        <v>579.94</v>
      </c>
      <c r="I721" s="14">
        <v>1841.906</v>
      </c>
      <c r="J721" s="14">
        <v>63.426</v>
      </c>
      <c r="K721" s="14">
        <v>116.916</v>
      </c>
      <c r="L721" s="14">
        <v>0.04474</v>
      </c>
      <c r="M721" s="3">
        <f t="shared" si="2"/>
        <v>1778.48</v>
      </c>
      <c r="O721" s="13">
        <v>579.94</v>
      </c>
      <c r="P721" s="14">
        <v>1885.812</v>
      </c>
      <c r="Q721" s="14">
        <v>63.426</v>
      </c>
      <c r="R721" s="14">
        <v>116.916</v>
      </c>
      <c r="S721" s="14">
        <v>0.04584</v>
      </c>
      <c r="T721" s="3">
        <f t="shared" si="3"/>
        <v>1822.386</v>
      </c>
    </row>
    <row r="722">
      <c r="A722" s="16">
        <v>580.53</v>
      </c>
      <c r="B722" s="17">
        <v>2851.23</v>
      </c>
      <c r="C722" s="17">
        <v>52.731</v>
      </c>
      <c r="D722" s="17">
        <v>88.441</v>
      </c>
      <c r="E722" s="17">
        <v>0.07028</v>
      </c>
      <c r="F722" s="3">
        <f t="shared" si="1"/>
        <v>2787.804</v>
      </c>
      <c r="H722" s="16">
        <v>580.53</v>
      </c>
      <c r="I722" s="17">
        <v>1805.137</v>
      </c>
      <c r="J722" s="17">
        <v>52.731</v>
      </c>
      <c r="K722" s="17">
        <v>88.441</v>
      </c>
      <c r="L722" s="17">
        <v>0.04401</v>
      </c>
      <c r="M722" s="3">
        <f t="shared" si="2"/>
        <v>1752.406</v>
      </c>
      <c r="O722" s="16">
        <v>580.53</v>
      </c>
      <c r="P722" s="17">
        <v>1842.843</v>
      </c>
      <c r="Q722" s="17">
        <v>52.731</v>
      </c>
      <c r="R722" s="17">
        <v>88.441</v>
      </c>
      <c r="S722" s="17">
        <v>0.04495</v>
      </c>
      <c r="T722" s="3">
        <f t="shared" si="3"/>
        <v>1790.112</v>
      </c>
    </row>
    <row r="723">
      <c r="A723" s="13">
        <v>581.11</v>
      </c>
      <c r="B723" s="14">
        <v>2861.921</v>
      </c>
      <c r="C723" s="14">
        <v>68.629</v>
      </c>
      <c r="D723" s="14">
        <v>123.733</v>
      </c>
      <c r="E723" s="14">
        <v>0.06985</v>
      </c>
      <c r="F723" s="3">
        <f t="shared" si="1"/>
        <v>2809.19</v>
      </c>
      <c r="H723" s="13">
        <v>581.11</v>
      </c>
      <c r="I723" s="14">
        <v>1825.928</v>
      </c>
      <c r="J723" s="14">
        <v>68.629</v>
      </c>
      <c r="K723" s="14">
        <v>123.733</v>
      </c>
      <c r="L723" s="14">
        <v>0.04395</v>
      </c>
      <c r="M723" s="3">
        <f t="shared" si="2"/>
        <v>1757.299</v>
      </c>
      <c r="O723" s="13">
        <v>581.11</v>
      </c>
      <c r="P723" s="14">
        <v>1837.834</v>
      </c>
      <c r="Q723" s="14">
        <v>68.629</v>
      </c>
      <c r="R723" s="14">
        <v>123.733</v>
      </c>
      <c r="S723" s="14">
        <v>0.04424</v>
      </c>
      <c r="T723" s="3">
        <f t="shared" si="3"/>
        <v>1769.205</v>
      </c>
    </row>
    <row r="724">
      <c r="A724" s="16">
        <v>581.69</v>
      </c>
      <c r="B724" s="17">
        <v>2841.917</v>
      </c>
      <c r="C724" s="17">
        <v>109.029</v>
      </c>
      <c r="D724" s="17">
        <v>156.93</v>
      </c>
      <c r="E724" s="17">
        <v>0.0682</v>
      </c>
      <c r="F724" s="3">
        <f t="shared" si="1"/>
        <v>2773.288</v>
      </c>
      <c r="H724" s="16">
        <v>581.69</v>
      </c>
      <c r="I724" s="17">
        <v>1837.623</v>
      </c>
      <c r="J724" s="17">
        <v>109.029</v>
      </c>
      <c r="K724" s="17">
        <v>156.93</v>
      </c>
      <c r="L724" s="17">
        <v>0.04314</v>
      </c>
      <c r="M724" s="3">
        <f t="shared" si="2"/>
        <v>1728.594</v>
      </c>
      <c r="O724" s="16">
        <v>581.69</v>
      </c>
      <c r="P724" s="17">
        <v>1850.23</v>
      </c>
      <c r="Q724" s="17">
        <v>109.029</v>
      </c>
      <c r="R724" s="17">
        <v>156.93</v>
      </c>
      <c r="S724" s="17">
        <v>0.04345</v>
      </c>
      <c r="T724" s="3">
        <f t="shared" si="3"/>
        <v>1741.201</v>
      </c>
    </row>
    <row r="725">
      <c r="A725" s="13">
        <v>582.28</v>
      </c>
      <c r="B725" s="14">
        <v>2758.519</v>
      </c>
      <c r="C725" s="14">
        <v>49.929</v>
      </c>
      <c r="D725" s="14">
        <v>94.331</v>
      </c>
      <c r="E725" s="14">
        <v>0.06766</v>
      </c>
      <c r="F725" s="3">
        <f t="shared" si="1"/>
        <v>2649.49</v>
      </c>
      <c r="H725" s="13">
        <v>582.28</v>
      </c>
      <c r="I725" s="14">
        <v>1714.525</v>
      </c>
      <c r="J725" s="14">
        <v>49.929</v>
      </c>
      <c r="K725" s="14">
        <v>94.331</v>
      </c>
      <c r="L725" s="14">
        <v>0.04158</v>
      </c>
      <c r="M725" s="3">
        <f t="shared" si="2"/>
        <v>1664.596</v>
      </c>
      <c r="O725" s="13">
        <v>582.28</v>
      </c>
      <c r="P725" s="14">
        <v>1733.931</v>
      </c>
      <c r="Q725" s="14">
        <v>49.929</v>
      </c>
      <c r="R725" s="14">
        <v>94.331</v>
      </c>
      <c r="S725" s="14">
        <v>0.04206</v>
      </c>
      <c r="T725" s="3">
        <f t="shared" si="3"/>
        <v>1684.002</v>
      </c>
    </row>
    <row r="726">
      <c r="A726" s="16">
        <v>582.86</v>
      </c>
      <c r="B726" s="17">
        <v>2686.026</v>
      </c>
      <c r="C726" s="17">
        <v>40.93</v>
      </c>
      <c r="D726" s="17">
        <v>66.538</v>
      </c>
      <c r="E726" s="17">
        <v>0.06595</v>
      </c>
      <c r="F726" s="3">
        <f t="shared" si="1"/>
        <v>2636.097</v>
      </c>
      <c r="H726" s="16">
        <v>582.86</v>
      </c>
      <c r="I726" s="17">
        <v>1683.833</v>
      </c>
      <c r="J726" s="17">
        <v>40.93</v>
      </c>
      <c r="K726" s="17">
        <v>66.538</v>
      </c>
      <c r="L726" s="17">
        <v>0.04096</v>
      </c>
      <c r="M726" s="3">
        <f t="shared" si="2"/>
        <v>1642.903</v>
      </c>
      <c r="O726" s="16">
        <v>582.86</v>
      </c>
      <c r="P726" s="17">
        <v>1710.339</v>
      </c>
      <c r="Q726" s="17">
        <v>40.93</v>
      </c>
      <c r="R726" s="17">
        <v>66.538</v>
      </c>
      <c r="S726" s="17">
        <v>0.04162</v>
      </c>
      <c r="T726" s="3">
        <f t="shared" si="3"/>
        <v>1669.409</v>
      </c>
    </row>
    <row r="727">
      <c r="A727" s="13">
        <v>583.44</v>
      </c>
      <c r="B727" s="14">
        <v>2655.223</v>
      </c>
      <c r="C727" s="14">
        <v>81.13</v>
      </c>
      <c r="D727" s="14">
        <v>132.835</v>
      </c>
      <c r="E727" s="14">
        <v>0.06437</v>
      </c>
      <c r="F727" s="3">
        <f t="shared" si="1"/>
        <v>2614.293</v>
      </c>
      <c r="H727" s="13">
        <v>583.44</v>
      </c>
      <c r="I727" s="14">
        <v>1678.23</v>
      </c>
      <c r="J727" s="14">
        <v>81.13</v>
      </c>
      <c r="K727" s="14">
        <v>132.835</v>
      </c>
      <c r="L727" s="14">
        <v>0.03994</v>
      </c>
      <c r="M727" s="3">
        <f t="shared" si="2"/>
        <v>1597.1</v>
      </c>
      <c r="O727" s="13">
        <v>583.44</v>
      </c>
      <c r="P727" s="14">
        <v>1727.636</v>
      </c>
      <c r="Q727" s="14">
        <v>81.13</v>
      </c>
      <c r="R727" s="14">
        <v>132.835</v>
      </c>
      <c r="S727" s="14">
        <v>0.04118</v>
      </c>
      <c r="T727" s="3">
        <f t="shared" si="3"/>
        <v>1646.506</v>
      </c>
    </row>
    <row r="728">
      <c r="A728" s="16">
        <v>584.02</v>
      </c>
      <c r="B728" s="17">
        <v>2604.212</v>
      </c>
      <c r="C728" s="17">
        <v>34.528</v>
      </c>
      <c r="D728" s="17">
        <v>75.726</v>
      </c>
      <c r="E728" s="17">
        <v>0.06393</v>
      </c>
      <c r="F728" s="3">
        <f t="shared" si="1"/>
        <v>2523.082</v>
      </c>
      <c r="H728" s="16">
        <v>584.02</v>
      </c>
      <c r="I728" s="17">
        <v>1646.519</v>
      </c>
      <c r="J728" s="17">
        <v>34.528</v>
      </c>
      <c r="K728" s="17">
        <v>75.726</v>
      </c>
      <c r="L728" s="17">
        <v>0.0401</v>
      </c>
      <c r="M728" s="3">
        <f t="shared" si="2"/>
        <v>1611.991</v>
      </c>
      <c r="O728" s="16">
        <v>584.02</v>
      </c>
      <c r="P728" s="17">
        <v>1676.225</v>
      </c>
      <c r="Q728" s="17">
        <v>34.528</v>
      </c>
      <c r="R728" s="17">
        <v>75.726</v>
      </c>
      <c r="S728" s="17">
        <v>0.04084</v>
      </c>
      <c r="T728" s="3">
        <f t="shared" si="3"/>
        <v>1641.697</v>
      </c>
    </row>
    <row r="729">
      <c r="A729" s="13">
        <v>584.61</v>
      </c>
      <c r="B729" s="14">
        <v>2607.009</v>
      </c>
      <c r="C729" s="14">
        <v>71.627</v>
      </c>
      <c r="D729" s="14">
        <v>129.723</v>
      </c>
      <c r="E729" s="14">
        <v>0.06307</v>
      </c>
      <c r="F729" s="3">
        <f t="shared" si="1"/>
        <v>2572.481</v>
      </c>
      <c r="H729" s="13">
        <v>584.61</v>
      </c>
      <c r="I729" s="14">
        <v>1644.115</v>
      </c>
      <c r="J729" s="14">
        <v>71.627</v>
      </c>
      <c r="K729" s="14">
        <v>129.723</v>
      </c>
      <c r="L729" s="14">
        <v>0.03912</v>
      </c>
      <c r="M729" s="3">
        <f t="shared" si="2"/>
        <v>1572.488</v>
      </c>
      <c r="O729" s="13">
        <v>584.61</v>
      </c>
      <c r="P729" s="14">
        <v>1693.121</v>
      </c>
      <c r="Q729" s="14">
        <v>71.627</v>
      </c>
      <c r="R729" s="14">
        <v>129.723</v>
      </c>
      <c r="S729" s="14">
        <v>0.04034</v>
      </c>
      <c r="T729" s="3">
        <f t="shared" si="3"/>
        <v>1621.494</v>
      </c>
    </row>
    <row r="730">
      <c r="A730" s="16">
        <v>585.19</v>
      </c>
      <c r="B730" s="17">
        <v>2649.735</v>
      </c>
      <c r="C730" s="17">
        <v>110.032</v>
      </c>
      <c r="D730" s="17">
        <v>177.345</v>
      </c>
      <c r="E730" s="17">
        <v>0.06337</v>
      </c>
      <c r="F730" s="3">
        <f t="shared" si="1"/>
        <v>2578.108</v>
      </c>
      <c r="H730" s="16">
        <v>585.19</v>
      </c>
      <c r="I730" s="17">
        <v>1684.242</v>
      </c>
      <c r="J730" s="17">
        <v>110.032</v>
      </c>
      <c r="K730" s="17">
        <v>177.345</v>
      </c>
      <c r="L730" s="17">
        <v>0.03928</v>
      </c>
      <c r="M730" s="3">
        <f t="shared" si="2"/>
        <v>1574.21</v>
      </c>
      <c r="O730" s="16">
        <v>585.19</v>
      </c>
      <c r="P730" s="17">
        <v>1713.249</v>
      </c>
      <c r="Q730" s="17">
        <v>110.032</v>
      </c>
      <c r="R730" s="17">
        <v>177.345</v>
      </c>
      <c r="S730" s="17">
        <v>0.04</v>
      </c>
      <c r="T730" s="3">
        <f t="shared" si="3"/>
        <v>1603.217</v>
      </c>
    </row>
    <row r="731">
      <c r="A731" s="13">
        <v>585.77</v>
      </c>
      <c r="B731" s="14">
        <v>2544.322</v>
      </c>
      <c r="C731" s="14">
        <v>80.53</v>
      </c>
      <c r="D731" s="14">
        <v>131.834</v>
      </c>
      <c r="E731" s="14">
        <v>0.0615</v>
      </c>
      <c r="F731" s="3">
        <f t="shared" si="1"/>
        <v>2434.29</v>
      </c>
      <c r="H731" s="13">
        <v>585.77</v>
      </c>
      <c r="I731" s="14">
        <v>1624.229</v>
      </c>
      <c r="J731" s="14">
        <v>80.53</v>
      </c>
      <c r="K731" s="14">
        <v>131.834</v>
      </c>
      <c r="L731" s="14">
        <v>0.03854</v>
      </c>
      <c r="M731" s="3">
        <f t="shared" si="2"/>
        <v>1543.699</v>
      </c>
      <c r="O731" s="13">
        <v>585.77</v>
      </c>
      <c r="P731" s="14">
        <v>1651.735</v>
      </c>
      <c r="Q731" s="14">
        <v>80.53</v>
      </c>
      <c r="R731" s="14">
        <v>131.834</v>
      </c>
      <c r="S731" s="14">
        <v>0.03922</v>
      </c>
      <c r="T731" s="3">
        <f t="shared" si="3"/>
        <v>1571.205</v>
      </c>
    </row>
    <row r="732">
      <c r="A732" s="16">
        <v>586.36</v>
      </c>
      <c r="B732" s="17">
        <v>2457.199</v>
      </c>
      <c r="C732" s="17">
        <v>49.225</v>
      </c>
      <c r="D732" s="17">
        <v>86.314</v>
      </c>
      <c r="E732" s="17">
        <v>0.0602</v>
      </c>
      <c r="F732" s="3">
        <f t="shared" si="1"/>
        <v>2376.669</v>
      </c>
      <c r="H732" s="16">
        <v>586.36</v>
      </c>
      <c r="I732" s="17">
        <v>1545.004</v>
      </c>
      <c r="J732" s="17">
        <v>49.225</v>
      </c>
      <c r="K732" s="17">
        <v>86.314</v>
      </c>
      <c r="L732" s="17">
        <v>0.03739</v>
      </c>
      <c r="M732" s="3">
        <f t="shared" si="2"/>
        <v>1495.779</v>
      </c>
      <c r="O732" s="16">
        <v>586.36</v>
      </c>
      <c r="P732" s="17">
        <v>1570.41</v>
      </c>
      <c r="Q732" s="17">
        <v>49.225</v>
      </c>
      <c r="R732" s="17">
        <v>86.314</v>
      </c>
      <c r="S732" s="17">
        <v>0.03803</v>
      </c>
      <c r="T732" s="3">
        <f t="shared" si="3"/>
        <v>1521.185</v>
      </c>
    </row>
    <row r="733">
      <c r="A733" s="13">
        <v>586.94</v>
      </c>
      <c r="B733" s="14">
        <v>2435.936</v>
      </c>
      <c r="C733" s="14">
        <v>61.732</v>
      </c>
      <c r="D733" s="14">
        <v>92.946</v>
      </c>
      <c r="E733" s="14">
        <v>0.05955</v>
      </c>
      <c r="F733" s="3">
        <f t="shared" si="1"/>
        <v>2386.711</v>
      </c>
      <c r="H733" s="13">
        <v>586.94</v>
      </c>
      <c r="I733" s="14">
        <v>1534.543</v>
      </c>
      <c r="J733" s="14">
        <v>61.732</v>
      </c>
      <c r="K733" s="14">
        <v>92.946</v>
      </c>
      <c r="L733" s="14">
        <v>0.03694</v>
      </c>
      <c r="M733" s="3">
        <f t="shared" si="2"/>
        <v>1472.811</v>
      </c>
      <c r="O733" s="13">
        <v>586.94</v>
      </c>
      <c r="P733" s="14">
        <v>1562.85</v>
      </c>
      <c r="Q733" s="14">
        <v>61.732</v>
      </c>
      <c r="R733" s="14">
        <v>92.946</v>
      </c>
      <c r="S733" s="14">
        <v>0.03765</v>
      </c>
      <c r="T733" s="3">
        <f t="shared" si="3"/>
        <v>1501.118</v>
      </c>
    </row>
    <row r="734">
      <c r="A734" s="16">
        <v>587.52</v>
      </c>
      <c r="B734" s="17">
        <v>2365.306</v>
      </c>
      <c r="C734" s="17">
        <v>23.427</v>
      </c>
      <c r="D734" s="17">
        <v>58.42</v>
      </c>
      <c r="E734" s="17">
        <v>0.05865</v>
      </c>
      <c r="F734" s="3">
        <f t="shared" si="1"/>
        <v>2303.574</v>
      </c>
      <c r="H734" s="16">
        <v>587.52</v>
      </c>
      <c r="I734" s="17">
        <v>1491.212</v>
      </c>
      <c r="J734" s="17">
        <v>23.427</v>
      </c>
      <c r="K734" s="17">
        <v>58.42</v>
      </c>
      <c r="L734" s="17">
        <v>0.03676</v>
      </c>
      <c r="M734" s="3">
        <f t="shared" si="2"/>
        <v>1467.785</v>
      </c>
      <c r="O734" s="16">
        <v>587.52</v>
      </c>
      <c r="P734" s="17">
        <v>1498.018</v>
      </c>
      <c r="Q734" s="17">
        <v>23.427</v>
      </c>
      <c r="R734" s="17">
        <v>58.42</v>
      </c>
      <c r="S734" s="17">
        <v>0.03693</v>
      </c>
      <c r="T734" s="3">
        <f t="shared" si="3"/>
        <v>1474.591</v>
      </c>
    </row>
    <row r="735">
      <c r="A735" s="13">
        <v>588.11</v>
      </c>
      <c r="B735" s="14">
        <v>2359.427</v>
      </c>
      <c r="C735" s="14">
        <v>54.83</v>
      </c>
      <c r="D735" s="14">
        <v>91.738</v>
      </c>
      <c r="E735" s="14">
        <v>0.05811</v>
      </c>
      <c r="F735" s="3">
        <f t="shared" si="1"/>
        <v>2336</v>
      </c>
      <c r="H735" s="13">
        <v>588.11</v>
      </c>
      <c r="I735" s="14">
        <v>1459.933</v>
      </c>
      <c r="J735" s="14">
        <v>54.83</v>
      </c>
      <c r="K735" s="14">
        <v>91.738</v>
      </c>
      <c r="L735" s="14">
        <v>0.03543</v>
      </c>
      <c r="M735" s="3">
        <f t="shared" si="2"/>
        <v>1405.103</v>
      </c>
      <c r="O735" s="13">
        <v>588.11</v>
      </c>
      <c r="P735" s="14">
        <v>1521.54</v>
      </c>
      <c r="Q735" s="14">
        <v>54.83</v>
      </c>
      <c r="R735" s="14">
        <v>91.738</v>
      </c>
      <c r="S735" s="14">
        <v>0.03698</v>
      </c>
      <c r="T735" s="3">
        <f t="shared" si="3"/>
        <v>1466.71</v>
      </c>
    </row>
    <row r="736">
      <c r="A736" s="16">
        <v>588.69</v>
      </c>
      <c r="B736" s="17">
        <v>2365.605</v>
      </c>
      <c r="C736" s="17">
        <v>95.326</v>
      </c>
      <c r="D736" s="17">
        <v>158.42</v>
      </c>
      <c r="E736" s="17">
        <v>0.05731</v>
      </c>
      <c r="F736" s="3">
        <f t="shared" si="1"/>
        <v>2310.775</v>
      </c>
      <c r="H736" s="16">
        <v>588.69</v>
      </c>
      <c r="I736" s="17">
        <v>1537.911</v>
      </c>
      <c r="J736" s="17">
        <v>95.326</v>
      </c>
      <c r="K736" s="17">
        <v>158.42</v>
      </c>
      <c r="L736" s="17">
        <v>0.03642</v>
      </c>
      <c r="M736" s="3">
        <f t="shared" si="2"/>
        <v>1442.585</v>
      </c>
      <c r="O736" s="16">
        <v>588.69</v>
      </c>
      <c r="P736" s="17">
        <v>1541.217</v>
      </c>
      <c r="Q736" s="17">
        <v>95.326</v>
      </c>
      <c r="R736" s="17">
        <v>158.42</v>
      </c>
      <c r="S736" s="17">
        <v>0.0365</v>
      </c>
      <c r="T736" s="3">
        <f t="shared" si="3"/>
        <v>1445.891</v>
      </c>
    </row>
    <row r="737">
      <c r="A737" s="13">
        <v>589.27</v>
      </c>
      <c r="B737" s="14">
        <v>2240.429</v>
      </c>
      <c r="C737" s="14">
        <v>25.231</v>
      </c>
      <c r="D737" s="14">
        <v>70.64</v>
      </c>
      <c r="E737" s="14">
        <v>0.05614</v>
      </c>
      <c r="F737" s="3">
        <f t="shared" si="1"/>
        <v>2145.103</v>
      </c>
      <c r="H737" s="13">
        <v>589.27</v>
      </c>
      <c r="I737" s="14">
        <v>1365.436</v>
      </c>
      <c r="J737" s="14">
        <v>25.231</v>
      </c>
      <c r="K737" s="14">
        <v>70.64</v>
      </c>
      <c r="L737" s="14">
        <v>0.03397</v>
      </c>
      <c r="M737" s="3">
        <f t="shared" si="2"/>
        <v>1340.205</v>
      </c>
      <c r="O737" s="13">
        <v>589.27</v>
      </c>
      <c r="P737" s="14">
        <v>1433.442</v>
      </c>
      <c r="Q737" s="14">
        <v>25.231</v>
      </c>
      <c r="R737" s="14">
        <v>70.64</v>
      </c>
      <c r="S737" s="14">
        <v>0.03569</v>
      </c>
      <c r="T737" s="3">
        <f t="shared" si="3"/>
        <v>1408.211</v>
      </c>
    </row>
    <row r="738">
      <c r="A738" s="16">
        <v>589.85</v>
      </c>
      <c r="B738" s="17">
        <v>2232.323</v>
      </c>
      <c r="C738" s="17">
        <v>31.63</v>
      </c>
      <c r="D738" s="17">
        <v>62.835</v>
      </c>
      <c r="E738" s="17">
        <v>0.0557</v>
      </c>
      <c r="F738" s="3">
        <f t="shared" si="1"/>
        <v>2207.092</v>
      </c>
      <c r="H738" s="16">
        <v>589.85</v>
      </c>
      <c r="I738" s="17">
        <v>1395.129</v>
      </c>
      <c r="J738" s="17">
        <v>31.63</v>
      </c>
      <c r="K738" s="17">
        <v>62.835</v>
      </c>
      <c r="L738" s="17">
        <v>0.03451</v>
      </c>
      <c r="M738" s="3">
        <f t="shared" si="2"/>
        <v>1363.499</v>
      </c>
      <c r="O738" s="16">
        <v>589.85</v>
      </c>
      <c r="P738" s="17">
        <v>1427.736</v>
      </c>
      <c r="Q738" s="17">
        <v>31.63</v>
      </c>
      <c r="R738" s="17">
        <v>62.835</v>
      </c>
      <c r="S738" s="17">
        <v>0.03533</v>
      </c>
      <c r="T738" s="3">
        <f t="shared" si="3"/>
        <v>1396.106</v>
      </c>
    </row>
    <row r="739">
      <c r="A739" s="13">
        <v>590.44</v>
      </c>
      <c r="B739" s="14">
        <v>2176.229</v>
      </c>
      <c r="C739" s="14">
        <v>41.731</v>
      </c>
      <c r="D739" s="14">
        <v>90.24</v>
      </c>
      <c r="E739" s="14">
        <v>0.05402</v>
      </c>
      <c r="F739" s="3">
        <f t="shared" si="1"/>
        <v>2144.599</v>
      </c>
      <c r="H739" s="13">
        <v>590.44</v>
      </c>
      <c r="I739" s="14">
        <v>1375.736</v>
      </c>
      <c r="J739" s="14">
        <v>41.731</v>
      </c>
      <c r="K739" s="14">
        <v>90.24</v>
      </c>
      <c r="L739" s="14">
        <v>0.03376</v>
      </c>
      <c r="M739" s="3">
        <f t="shared" si="2"/>
        <v>1334.005</v>
      </c>
      <c r="O739" s="13">
        <v>590.44</v>
      </c>
      <c r="P739" s="14">
        <v>1399.442</v>
      </c>
      <c r="Q739" s="14">
        <v>41.731</v>
      </c>
      <c r="R739" s="14">
        <v>90.24</v>
      </c>
      <c r="S739" s="14">
        <v>0.03436</v>
      </c>
      <c r="T739" s="3">
        <f t="shared" si="3"/>
        <v>1357.711</v>
      </c>
    </row>
    <row r="740">
      <c r="A740" s="16">
        <v>591.02</v>
      </c>
      <c r="B740" s="17">
        <v>2184.824</v>
      </c>
      <c r="C740" s="17">
        <v>59.63</v>
      </c>
      <c r="D740" s="17">
        <v>104.236</v>
      </c>
      <c r="E740" s="17">
        <v>0.05411</v>
      </c>
      <c r="F740" s="3">
        <f t="shared" si="1"/>
        <v>2143.093</v>
      </c>
      <c r="H740" s="16">
        <v>591.02</v>
      </c>
      <c r="I740" s="17">
        <v>1387.831</v>
      </c>
      <c r="J740" s="17">
        <v>59.63</v>
      </c>
      <c r="K740" s="17">
        <v>104.236</v>
      </c>
      <c r="L740" s="17">
        <v>0.03382</v>
      </c>
      <c r="M740" s="3">
        <f t="shared" si="2"/>
        <v>1328.201</v>
      </c>
      <c r="O740" s="16">
        <v>591.02</v>
      </c>
      <c r="P740" s="17">
        <v>1391.037</v>
      </c>
      <c r="Q740" s="17">
        <v>59.63</v>
      </c>
      <c r="R740" s="17">
        <v>104.236</v>
      </c>
      <c r="S740" s="17">
        <v>0.0339</v>
      </c>
      <c r="T740" s="3">
        <f t="shared" si="3"/>
        <v>1331.407</v>
      </c>
    </row>
    <row r="741">
      <c r="A741" s="13">
        <v>591.6</v>
      </c>
      <c r="B741" s="14">
        <v>2119.005</v>
      </c>
      <c r="C741" s="14">
        <v>37.526</v>
      </c>
      <c r="D741" s="14">
        <v>68.82</v>
      </c>
      <c r="E741" s="14">
        <v>0.05304</v>
      </c>
      <c r="F741" s="3">
        <f t="shared" si="1"/>
        <v>2059.375</v>
      </c>
      <c r="H741" s="13">
        <v>591.6</v>
      </c>
      <c r="I741" s="14">
        <v>1352.311</v>
      </c>
      <c r="J741" s="14">
        <v>37.526</v>
      </c>
      <c r="K741" s="14">
        <v>68.82</v>
      </c>
      <c r="L741" s="14">
        <v>0.03351</v>
      </c>
      <c r="M741" s="3">
        <f t="shared" si="2"/>
        <v>1314.785</v>
      </c>
      <c r="O741" s="13">
        <v>591.6</v>
      </c>
      <c r="P741" s="14">
        <v>1356.317</v>
      </c>
      <c r="Q741" s="14">
        <v>37.526</v>
      </c>
      <c r="R741" s="14">
        <v>68.82</v>
      </c>
      <c r="S741" s="14">
        <v>0.03361</v>
      </c>
      <c r="T741" s="3">
        <f t="shared" si="3"/>
        <v>1318.791</v>
      </c>
    </row>
    <row r="742">
      <c r="A742" s="16">
        <v>592.18</v>
      </c>
      <c r="B742" s="17">
        <v>2090.324</v>
      </c>
      <c r="C742" s="17">
        <v>75.73</v>
      </c>
      <c r="D742" s="17">
        <v>118.736</v>
      </c>
      <c r="E742" s="17">
        <v>0.05181</v>
      </c>
      <c r="F742" s="3">
        <f t="shared" si="1"/>
        <v>2052.798</v>
      </c>
      <c r="H742" s="16">
        <v>592.18</v>
      </c>
      <c r="I742" s="17">
        <v>1332.131</v>
      </c>
      <c r="J742" s="17">
        <v>75.73</v>
      </c>
      <c r="K742" s="17">
        <v>118.736</v>
      </c>
      <c r="L742" s="17">
        <v>0.03231</v>
      </c>
      <c r="M742" s="3">
        <f t="shared" si="2"/>
        <v>1256.401</v>
      </c>
      <c r="O742" s="16">
        <v>592.18</v>
      </c>
      <c r="P742" s="17">
        <v>1363.337</v>
      </c>
      <c r="Q742" s="17">
        <v>75.73</v>
      </c>
      <c r="R742" s="17">
        <v>118.736</v>
      </c>
      <c r="S742" s="17">
        <v>0.03311</v>
      </c>
      <c r="T742" s="3">
        <f t="shared" si="3"/>
        <v>1287.607</v>
      </c>
    </row>
    <row r="743">
      <c r="A743" s="13">
        <v>592.77</v>
      </c>
      <c r="B743" s="14">
        <v>2101.995</v>
      </c>
      <c r="C743" s="14">
        <v>62.825</v>
      </c>
      <c r="D743" s="14">
        <v>159.111</v>
      </c>
      <c r="E743" s="14">
        <v>0.0526</v>
      </c>
      <c r="F743" s="3">
        <f t="shared" si="1"/>
        <v>2026.265</v>
      </c>
      <c r="H743" s="13">
        <v>592.77</v>
      </c>
      <c r="I743" s="14">
        <v>1357.9</v>
      </c>
      <c r="J743" s="14">
        <v>62.825</v>
      </c>
      <c r="K743" s="14">
        <v>159.111</v>
      </c>
      <c r="L743" s="14">
        <v>0.03341</v>
      </c>
      <c r="M743" s="3">
        <f t="shared" si="2"/>
        <v>1295.075</v>
      </c>
      <c r="O743" s="13">
        <v>592.77</v>
      </c>
      <c r="P743" s="14">
        <v>1383.106</v>
      </c>
      <c r="Q743" s="14">
        <v>62.825</v>
      </c>
      <c r="R743" s="14">
        <v>159.111</v>
      </c>
      <c r="S743" s="14">
        <v>0.03406</v>
      </c>
      <c r="T743" s="3">
        <f t="shared" si="3"/>
        <v>1320.281</v>
      </c>
    </row>
    <row r="744">
      <c r="A744" s="16">
        <v>593.35</v>
      </c>
      <c r="B744" s="17">
        <v>2005.236</v>
      </c>
      <c r="C744" s="17">
        <v>36.132</v>
      </c>
      <c r="D744" s="17">
        <v>67.246</v>
      </c>
      <c r="E744" s="17">
        <v>0.05093</v>
      </c>
      <c r="F744" s="3">
        <f t="shared" si="1"/>
        <v>1942.411</v>
      </c>
      <c r="H744" s="16">
        <v>593.35</v>
      </c>
      <c r="I744" s="17">
        <v>1249.943</v>
      </c>
      <c r="J744" s="17">
        <v>36.132</v>
      </c>
      <c r="K744" s="17">
        <v>67.246</v>
      </c>
      <c r="L744" s="17">
        <v>0.03139</v>
      </c>
      <c r="M744" s="3">
        <f t="shared" si="2"/>
        <v>1213.811</v>
      </c>
      <c r="O744" s="16">
        <v>593.35</v>
      </c>
      <c r="P744" s="17">
        <v>1261.05</v>
      </c>
      <c r="Q744" s="17">
        <v>36.132</v>
      </c>
      <c r="R744" s="17">
        <v>67.246</v>
      </c>
      <c r="S744" s="17">
        <v>0.03168</v>
      </c>
      <c r="T744" s="3">
        <f t="shared" si="3"/>
        <v>1224.918</v>
      </c>
    </row>
    <row r="745">
      <c r="A745" s="13">
        <v>593.93</v>
      </c>
      <c r="B745" s="14">
        <v>1961.734</v>
      </c>
      <c r="C745" s="14">
        <v>14.932</v>
      </c>
      <c r="D745" s="14">
        <v>39.644</v>
      </c>
      <c r="E745" s="14">
        <v>0.05027</v>
      </c>
      <c r="F745" s="3">
        <f t="shared" si="1"/>
        <v>1925.602</v>
      </c>
      <c r="H745" s="13">
        <v>593.93</v>
      </c>
      <c r="I745" s="14">
        <v>1229.84</v>
      </c>
      <c r="J745" s="14">
        <v>14.932</v>
      </c>
      <c r="K745" s="14">
        <v>39.644</v>
      </c>
      <c r="L745" s="14">
        <v>0.03137</v>
      </c>
      <c r="M745" s="3">
        <f t="shared" si="2"/>
        <v>1214.908</v>
      </c>
      <c r="O745" s="13">
        <v>593.93</v>
      </c>
      <c r="P745" s="14">
        <v>1265.847</v>
      </c>
      <c r="Q745" s="14">
        <v>14.932</v>
      </c>
      <c r="R745" s="14">
        <v>39.644</v>
      </c>
      <c r="S745" s="14">
        <v>0.0323</v>
      </c>
      <c r="T745" s="3">
        <f t="shared" si="3"/>
        <v>1250.915</v>
      </c>
    </row>
    <row r="746">
      <c r="A746" s="16">
        <v>594.51</v>
      </c>
      <c r="B746" s="17">
        <v>1954.718</v>
      </c>
      <c r="C746" s="17">
        <v>36.229</v>
      </c>
      <c r="D746" s="17">
        <v>74.03</v>
      </c>
      <c r="E746" s="17">
        <v>0.04994</v>
      </c>
      <c r="F746" s="3">
        <f t="shared" si="1"/>
        <v>1939.786</v>
      </c>
      <c r="H746" s="16">
        <v>594.51</v>
      </c>
      <c r="I746" s="17">
        <v>1218.324</v>
      </c>
      <c r="J746" s="17">
        <v>36.229</v>
      </c>
      <c r="K746" s="17">
        <v>74.03</v>
      </c>
      <c r="L746" s="17">
        <v>0.03077</v>
      </c>
      <c r="M746" s="3">
        <f t="shared" si="2"/>
        <v>1182.095</v>
      </c>
      <c r="O746" s="16">
        <v>594.51</v>
      </c>
      <c r="P746" s="17">
        <v>1231.83</v>
      </c>
      <c r="Q746" s="17">
        <v>36.229</v>
      </c>
      <c r="R746" s="17">
        <v>74.03</v>
      </c>
      <c r="S746" s="17">
        <v>0.03112</v>
      </c>
      <c r="T746" s="3">
        <f t="shared" si="3"/>
        <v>1195.601</v>
      </c>
    </row>
    <row r="747">
      <c r="A747" s="13">
        <v>595.1</v>
      </c>
      <c r="B747" s="14">
        <v>1861.618</v>
      </c>
      <c r="C747" s="14">
        <v>-9.771</v>
      </c>
      <c r="D747" s="14">
        <v>33.53</v>
      </c>
      <c r="E747" s="14">
        <v>0.04878</v>
      </c>
      <c r="F747" s="3">
        <f t="shared" si="1"/>
        <v>1825.389</v>
      </c>
      <c r="H747" s="13">
        <v>595.1</v>
      </c>
      <c r="I747" s="14">
        <v>1123.824</v>
      </c>
      <c r="J747" s="14">
        <v>-9.771</v>
      </c>
      <c r="K747" s="14">
        <v>33.53</v>
      </c>
      <c r="L747" s="14">
        <v>0.02955</v>
      </c>
      <c r="M747" s="3">
        <f t="shared" si="2"/>
        <v>1133.595</v>
      </c>
      <c r="O747" s="13">
        <v>595.1</v>
      </c>
      <c r="P747" s="14">
        <v>1180.53</v>
      </c>
      <c r="Q747" s="14">
        <v>-9.771</v>
      </c>
      <c r="R747" s="14">
        <v>33.53</v>
      </c>
      <c r="S747" s="14">
        <v>0.03103</v>
      </c>
      <c r="T747" s="3">
        <f t="shared" si="3"/>
        <v>1190.301</v>
      </c>
    </row>
    <row r="748">
      <c r="A748" s="16">
        <v>595.68</v>
      </c>
      <c r="B748" s="17">
        <v>1897.831</v>
      </c>
      <c r="C748" s="17">
        <v>52.331</v>
      </c>
      <c r="D748" s="17">
        <v>98.041</v>
      </c>
      <c r="E748" s="17">
        <v>0.04832</v>
      </c>
      <c r="F748" s="3">
        <f t="shared" si="1"/>
        <v>1907.602</v>
      </c>
      <c r="H748" s="16">
        <v>595.68</v>
      </c>
      <c r="I748" s="17">
        <v>1207.338</v>
      </c>
      <c r="J748" s="17">
        <v>52.331</v>
      </c>
      <c r="K748" s="17">
        <v>98.041</v>
      </c>
      <c r="L748" s="17">
        <v>0.03024</v>
      </c>
      <c r="M748" s="3">
        <f t="shared" si="2"/>
        <v>1155.007</v>
      </c>
      <c r="O748" s="16">
        <v>595.68</v>
      </c>
      <c r="P748" s="17">
        <v>1239.744</v>
      </c>
      <c r="Q748" s="17">
        <v>52.331</v>
      </c>
      <c r="R748" s="17">
        <v>98.041</v>
      </c>
      <c r="S748" s="17">
        <v>0.03109</v>
      </c>
      <c r="T748" s="3">
        <f t="shared" si="3"/>
        <v>1187.413</v>
      </c>
    </row>
    <row r="749">
      <c r="A749" s="13">
        <v>596.26</v>
      </c>
      <c r="B749" s="14">
        <v>1806.82</v>
      </c>
      <c r="C749" s="14">
        <v>17.929</v>
      </c>
      <c r="D749" s="14">
        <v>58.932</v>
      </c>
      <c r="E749" s="14">
        <v>0.04695</v>
      </c>
      <c r="F749" s="3">
        <f t="shared" si="1"/>
        <v>1754.489</v>
      </c>
      <c r="H749" s="13">
        <v>596.26</v>
      </c>
      <c r="I749" s="14">
        <v>1153.026</v>
      </c>
      <c r="J749" s="14">
        <v>17.929</v>
      </c>
      <c r="K749" s="14">
        <v>58.932</v>
      </c>
      <c r="L749" s="14">
        <v>0.02979</v>
      </c>
      <c r="M749" s="3">
        <f t="shared" si="2"/>
        <v>1135.097</v>
      </c>
      <c r="O749" s="13">
        <v>596.26</v>
      </c>
      <c r="P749" s="14">
        <v>1143.833</v>
      </c>
      <c r="Q749" s="14">
        <v>17.929</v>
      </c>
      <c r="R749" s="14">
        <v>58.932</v>
      </c>
      <c r="S749" s="14">
        <v>0.02955</v>
      </c>
      <c r="T749" s="3">
        <f t="shared" si="3"/>
        <v>1125.904</v>
      </c>
    </row>
    <row r="750">
      <c r="A750" s="16">
        <v>596.84</v>
      </c>
      <c r="B750" s="17">
        <v>1767.01</v>
      </c>
      <c r="C750" s="17">
        <v>14.627</v>
      </c>
      <c r="D750" s="17">
        <v>30.223</v>
      </c>
      <c r="E750" s="17">
        <v>0.04618</v>
      </c>
      <c r="F750" s="3">
        <f t="shared" si="1"/>
        <v>1749.081</v>
      </c>
      <c r="H750" s="16">
        <v>596.84</v>
      </c>
      <c r="I750" s="17">
        <v>1091.216</v>
      </c>
      <c r="J750" s="17">
        <v>14.627</v>
      </c>
      <c r="K750" s="17">
        <v>30.223</v>
      </c>
      <c r="L750" s="17">
        <v>0.02837</v>
      </c>
      <c r="M750" s="3">
        <f t="shared" si="2"/>
        <v>1076.589</v>
      </c>
      <c r="O750" s="16">
        <v>596.84</v>
      </c>
      <c r="P750" s="17">
        <v>1124.522</v>
      </c>
      <c r="Q750" s="17">
        <v>14.627</v>
      </c>
      <c r="R750" s="17">
        <v>30.223</v>
      </c>
      <c r="S750" s="17">
        <v>0.02925</v>
      </c>
      <c r="T750" s="3">
        <f t="shared" si="3"/>
        <v>1109.895</v>
      </c>
    </row>
    <row r="751">
      <c r="A751" s="13">
        <v>597.43</v>
      </c>
      <c r="B751" s="14">
        <v>1783.509</v>
      </c>
      <c r="C751" s="14">
        <v>45.327</v>
      </c>
      <c r="D751" s="14">
        <v>85.423</v>
      </c>
      <c r="E751" s="14">
        <v>0.04599</v>
      </c>
      <c r="F751" s="3">
        <f t="shared" si="1"/>
        <v>1768.882</v>
      </c>
      <c r="H751" s="13">
        <v>597.43</v>
      </c>
      <c r="I751" s="14">
        <v>1143.915</v>
      </c>
      <c r="J751" s="14">
        <v>45.327</v>
      </c>
      <c r="K751" s="14">
        <v>85.423</v>
      </c>
      <c r="L751" s="14">
        <v>0.02907</v>
      </c>
      <c r="M751" s="3">
        <f t="shared" si="2"/>
        <v>1098.588</v>
      </c>
      <c r="O751" s="13">
        <v>597.43</v>
      </c>
      <c r="P751" s="14">
        <v>1146.421</v>
      </c>
      <c r="Q751" s="14">
        <v>45.327</v>
      </c>
      <c r="R751" s="14">
        <v>85.423</v>
      </c>
      <c r="S751" s="14">
        <v>0.02913</v>
      </c>
      <c r="T751" s="3">
        <f t="shared" si="3"/>
        <v>1101.094</v>
      </c>
    </row>
    <row r="752">
      <c r="A752" s="16">
        <v>598.01</v>
      </c>
      <c r="B752" s="17">
        <v>1714.604</v>
      </c>
      <c r="C752" s="17">
        <v>12.726</v>
      </c>
      <c r="D752" s="17">
        <v>59.919</v>
      </c>
      <c r="E752" s="17">
        <v>0.04518</v>
      </c>
      <c r="F752" s="3">
        <f t="shared" si="1"/>
        <v>1669.277</v>
      </c>
      <c r="H752" s="16">
        <v>598.01</v>
      </c>
      <c r="I752" s="17">
        <v>1084.01</v>
      </c>
      <c r="J752" s="17">
        <v>12.726</v>
      </c>
      <c r="K752" s="17">
        <v>59.919</v>
      </c>
      <c r="L752" s="17">
        <v>0.02844</v>
      </c>
      <c r="M752" s="3">
        <f t="shared" si="2"/>
        <v>1071.284</v>
      </c>
      <c r="O752" s="16">
        <v>598.01</v>
      </c>
      <c r="P752" s="17">
        <v>1108.816</v>
      </c>
      <c r="Q752" s="17">
        <v>12.726</v>
      </c>
      <c r="R752" s="17">
        <v>59.919</v>
      </c>
      <c r="S752" s="17">
        <v>0.0291</v>
      </c>
      <c r="T752" s="3">
        <f t="shared" si="3"/>
        <v>1096.09</v>
      </c>
    </row>
    <row r="753">
      <c r="A753" s="13">
        <v>598.59</v>
      </c>
      <c r="B753" s="14">
        <v>1699.231</v>
      </c>
      <c r="C753" s="14">
        <v>10.831</v>
      </c>
      <c r="D753" s="14">
        <v>51.341</v>
      </c>
      <c r="E753" s="14">
        <v>0.04486</v>
      </c>
      <c r="F753" s="3">
        <f t="shared" si="1"/>
        <v>1686.505</v>
      </c>
      <c r="H753" s="13">
        <v>598.59</v>
      </c>
      <c r="I753" s="14">
        <v>1077.338</v>
      </c>
      <c r="J753" s="14">
        <v>10.831</v>
      </c>
      <c r="K753" s="14">
        <v>51.341</v>
      </c>
      <c r="L753" s="14">
        <v>0.02834</v>
      </c>
      <c r="M753" s="3">
        <f t="shared" si="2"/>
        <v>1066.507</v>
      </c>
      <c r="O753" s="13">
        <v>598.59</v>
      </c>
      <c r="P753" s="14">
        <v>1075.344</v>
      </c>
      <c r="Q753" s="14">
        <v>10.831</v>
      </c>
      <c r="R753" s="14">
        <v>51.341</v>
      </c>
      <c r="S753" s="14">
        <v>0.02829</v>
      </c>
      <c r="T753" s="3">
        <f t="shared" si="3"/>
        <v>1064.513</v>
      </c>
    </row>
    <row r="754">
      <c r="A754" s="16">
        <v>599.17</v>
      </c>
      <c r="B754" s="17">
        <v>1678.104</v>
      </c>
      <c r="C754" s="17">
        <v>33.426</v>
      </c>
      <c r="D754" s="17">
        <v>74.019</v>
      </c>
      <c r="E754" s="17">
        <v>0.04395</v>
      </c>
      <c r="F754" s="3">
        <f t="shared" si="1"/>
        <v>1667.273</v>
      </c>
      <c r="H754" s="16">
        <v>599.17</v>
      </c>
      <c r="I754" s="17">
        <v>1055.71</v>
      </c>
      <c r="J754" s="17">
        <v>33.426</v>
      </c>
      <c r="K754" s="17">
        <v>74.019</v>
      </c>
      <c r="L754" s="17">
        <v>0.02732</v>
      </c>
      <c r="M754" s="3">
        <f t="shared" si="2"/>
        <v>1022.284</v>
      </c>
      <c r="O754" s="16">
        <v>599.17</v>
      </c>
      <c r="P754" s="17">
        <v>1077.316</v>
      </c>
      <c r="Q754" s="17">
        <v>33.426</v>
      </c>
      <c r="R754" s="17">
        <v>74.019</v>
      </c>
      <c r="S754" s="17">
        <v>0.02789</v>
      </c>
      <c r="T754" s="3">
        <f t="shared" si="3"/>
        <v>1043.89</v>
      </c>
    </row>
    <row r="755">
      <c r="A755" s="13">
        <v>599.76</v>
      </c>
      <c r="B755" s="14">
        <v>1621.921</v>
      </c>
      <c r="C755" s="14">
        <v>14.929</v>
      </c>
      <c r="D755" s="14">
        <v>37.433</v>
      </c>
      <c r="E755" s="14">
        <v>0.04312</v>
      </c>
      <c r="F755" s="3">
        <f t="shared" si="1"/>
        <v>1588.495</v>
      </c>
      <c r="H755" s="13">
        <v>599.76</v>
      </c>
      <c r="I755" s="14">
        <v>1007.327</v>
      </c>
      <c r="J755" s="14">
        <v>14.929</v>
      </c>
      <c r="K755" s="14">
        <v>37.433</v>
      </c>
      <c r="L755" s="14">
        <v>0.02663</v>
      </c>
      <c r="M755" s="3">
        <f t="shared" si="2"/>
        <v>992.398</v>
      </c>
      <c r="O755" s="13">
        <v>599.76</v>
      </c>
      <c r="P755" s="14">
        <v>1026.633</v>
      </c>
      <c r="Q755" s="14">
        <v>14.929</v>
      </c>
      <c r="R755" s="14">
        <v>37.433</v>
      </c>
      <c r="S755" s="14">
        <v>0.02715</v>
      </c>
      <c r="T755" s="3">
        <f t="shared" si="3"/>
        <v>1011.704</v>
      </c>
    </row>
    <row r="756">
      <c r="A756" s="16">
        <v>600.34</v>
      </c>
      <c r="B756" s="17">
        <v>1595.893</v>
      </c>
      <c r="C756" s="17">
        <v>0.324</v>
      </c>
      <c r="D756" s="17">
        <v>33.809</v>
      </c>
      <c r="E756" s="17">
        <v>0.04298</v>
      </c>
      <c r="F756" s="3">
        <f t="shared" si="1"/>
        <v>1580.964</v>
      </c>
      <c r="H756" s="16">
        <v>600.34</v>
      </c>
      <c r="I756" s="17">
        <v>990.599</v>
      </c>
      <c r="J756" s="17">
        <v>0.324</v>
      </c>
      <c r="K756" s="17">
        <v>33.809</v>
      </c>
      <c r="L756" s="17">
        <v>0.02667</v>
      </c>
      <c r="M756" s="3">
        <f t="shared" si="2"/>
        <v>990.275</v>
      </c>
      <c r="O756" s="16">
        <v>600.34</v>
      </c>
      <c r="P756" s="17">
        <v>1001.104</v>
      </c>
      <c r="Q756" s="17">
        <v>0.324</v>
      </c>
      <c r="R756" s="17">
        <v>33.809</v>
      </c>
      <c r="S756" s="17">
        <v>0.02696</v>
      </c>
      <c r="T756" s="3">
        <f t="shared" si="3"/>
        <v>1000.78</v>
      </c>
    </row>
    <row r="757">
      <c r="A757" s="13">
        <v>600.92</v>
      </c>
      <c r="B757" s="14">
        <v>1609.31</v>
      </c>
      <c r="C757" s="14">
        <v>67.227</v>
      </c>
      <c r="D757" s="14">
        <v>102.224</v>
      </c>
      <c r="E757" s="14">
        <v>0.0417</v>
      </c>
      <c r="F757" s="3">
        <f t="shared" si="1"/>
        <v>1608.986</v>
      </c>
      <c r="H757" s="13">
        <v>600.92</v>
      </c>
      <c r="I757" s="14">
        <v>1049.116</v>
      </c>
      <c r="J757" s="14">
        <v>67.227</v>
      </c>
      <c r="K757" s="14">
        <v>102.224</v>
      </c>
      <c r="L757" s="14">
        <v>0.02655</v>
      </c>
      <c r="M757" s="3">
        <f t="shared" si="2"/>
        <v>981.889</v>
      </c>
      <c r="O757" s="13">
        <v>600.92</v>
      </c>
      <c r="P757" s="14">
        <v>1055.322</v>
      </c>
      <c r="Q757" s="14">
        <v>67.227</v>
      </c>
      <c r="R757" s="14">
        <v>102.224</v>
      </c>
      <c r="S757" s="14">
        <v>0.02672</v>
      </c>
      <c r="T757" s="3">
        <f t="shared" si="3"/>
        <v>988.095</v>
      </c>
    </row>
    <row r="758">
      <c r="A758" s="16">
        <v>601.5</v>
      </c>
      <c r="B758" s="17">
        <v>1528.992</v>
      </c>
      <c r="C758" s="17">
        <v>-7.976</v>
      </c>
      <c r="D758" s="17">
        <v>26.908</v>
      </c>
      <c r="E758" s="17">
        <v>0.04162</v>
      </c>
      <c r="F758" s="3">
        <f t="shared" si="1"/>
        <v>1461.765</v>
      </c>
      <c r="H758" s="16">
        <v>601.5</v>
      </c>
      <c r="I758" s="17">
        <v>944.797</v>
      </c>
      <c r="J758" s="17">
        <v>-7.976</v>
      </c>
      <c r="K758" s="17">
        <v>26.908</v>
      </c>
      <c r="L758" s="17">
        <v>0.0258</v>
      </c>
      <c r="M758" s="3">
        <f t="shared" si="2"/>
        <v>952.773</v>
      </c>
      <c r="O758" s="16">
        <v>601.5</v>
      </c>
      <c r="P758" s="17">
        <v>980.403</v>
      </c>
      <c r="Q758" s="17">
        <v>-7.976</v>
      </c>
      <c r="R758" s="17">
        <v>26.908</v>
      </c>
      <c r="S758" s="17">
        <v>0.02676</v>
      </c>
      <c r="T758" s="3">
        <f t="shared" si="3"/>
        <v>988.379</v>
      </c>
    </row>
    <row r="759">
      <c r="A759" s="13">
        <v>602.08</v>
      </c>
      <c r="B759" s="14">
        <v>1583.201</v>
      </c>
      <c r="C759" s="14">
        <v>89.426</v>
      </c>
      <c r="D759" s="14">
        <v>142.216</v>
      </c>
      <c r="E759" s="14">
        <v>0.04073</v>
      </c>
      <c r="F759" s="3">
        <f t="shared" si="1"/>
        <v>1591.177</v>
      </c>
      <c r="H759" s="13">
        <v>602.08</v>
      </c>
      <c r="I759" s="14">
        <v>1025.207</v>
      </c>
      <c r="J759" s="14">
        <v>89.426</v>
      </c>
      <c r="K759" s="14">
        <v>142.216</v>
      </c>
      <c r="L759" s="14">
        <v>0.02552</v>
      </c>
      <c r="M759" s="3">
        <f t="shared" si="2"/>
        <v>935.781</v>
      </c>
      <c r="O759" s="13">
        <v>602.08</v>
      </c>
      <c r="P759" s="14">
        <v>1060.613</v>
      </c>
      <c r="Q759" s="14">
        <v>89.426</v>
      </c>
      <c r="R759" s="14">
        <v>142.216</v>
      </c>
      <c r="S759" s="14">
        <v>0.02648</v>
      </c>
      <c r="T759" s="3">
        <f t="shared" si="3"/>
        <v>971.187</v>
      </c>
    </row>
    <row r="760">
      <c r="A760" s="16">
        <v>602.67</v>
      </c>
      <c r="B760" s="17">
        <v>1552.597</v>
      </c>
      <c r="C760" s="17">
        <v>82.825</v>
      </c>
      <c r="D760" s="17">
        <v>127.313</v>
      </c>
      <c r="E760" s="17">
        <v>0.04022</v>
      </c>
      <c r="F760" s="3">
        <f t="shared" si="1"/>
        <v>1463.171</v>
      </c>
      <c r="H760" s="16">
        <v>602.67</v>
      </c>
      <c r="I760" s="17">
        <v>991.203</v>
      </c>
      <c r="J760" s="17">
        <v>82.825</v>
      </c>
      <c r="K760" s="17">
        <v>127.313</v>
      </c>
      <c r="L760" s="17">
        <v>0.02486</v>
      </c>
      <c r="M760" s="3">
        <f t="shared" si="2"/>
        <v>908.378</v>
      </c>
      <c r="O760" s="16">
        <v>602.67</v>
      </c>
      <c r="P760" s="17">
        <v>1014.408</v>
      </c>
      <c r="Q760" s="17">
        <v>82.825</v>
      </c>
      <c r="R760" s="17">
        <v>127.313</v>
      </c>
      <c r="S760" s="17">
        <v>0.02549</v>
      </c>
      <c r="T760" s="3">
        <f t="shared" si="3"/>
        <v>931.583</v>
      </c>
    </row>
    <row r="761">
      <c r="A761" s="13">
        <v>603.25</v>
      </c>
      <c r="B761" s="14">
        <v>1459.726</v>
      </c>
      <c r="C761" s="14">
        <v>11.43</v>
      </c>
      <c r="D761" s="14">
        <v>29.637</v>
      </c>
      <c r="E761" s="14">
        <v>0.03967</v>
      </c>
      <c r="F761" s="3">
        <f t="shared" si="1"/>
        <v>1376.901</v>
      </c>
      <c r="H761" s="13">
        <v>603.25</v>
      </c>
      <c r="I761" s="14">
        <v>889.232</v>
      </c>
      <c r="J761" s="14">
        <v>11.43</v>
      </c>
      <c r="K761" s="14">
        <v>29.637</v>
      </c>
      <c r="L761" s="14">
        <v>0.02404</v>
      </c>
      <c r="M761" s="3">
        <f t="shared" si="2"/>
        <v>877.802</v>
      </c>
      <c r="O761" s="13">
        <v>603.25</v>
      </c>
      <c r="P761" s="14">
        <v>920.439</v>
      </c>
      <c r="Q761" s="14">
        <v>11.43</v>
      </c>
      <c r="R761" s="14">
        <v>29.637</v>
      </c>
      <c r="S761" s="14">
        <v>0.0249</v>
      </c>
      <c r="T761" s="3">
        <f t="shared" si="3"/>
        <v>909.009</v>
      </c>
    </row>
    <row r="762">
      <c r="A762" s="16">
        <v>603.83</v>
      </c>
      <c r="B762" s="17">
        <v>1462.126</v>
      </c>
      <c r="C762" s="17">
        <v>23.83</v>
      </c>
      <c r="D762" s="17">
        <v>67.237</v>
      </c>
      <c r="E762" s="17">
        <v>0.03962</v>
      </c>
      <c r="F762" s="3">
        <f t="shared" si="1"/>
        <v>1450.696</v>
      </c>
      <c r="H762" s="16">
        <v>603.83</v>
      </c>
      <c r="I762" s="17">
        <v>920.233</v>
      </c>
      <c r="J762" s="17">
        <v>23.83</v>
      </c>
      <c r="K762" s="17">
        <v>67.237</v>
      </c>
      <c r="L762" s="17">
        <v>0.02469</v>
      </c>
      <c r="M762" s="3">
        <f t="shared" si="2"/>
        <v>896.403</v>
      </c>
      <c r="O762" s="16">
        <v>603.83</v>
      </c>
      <c r="P762" s="17">
        <v>911.439</v>
      </c>
      <c r="Q762" s="17">
        <v>23.83</v>
      </c>
      <c r="R762" s="17">
        <v>67.237</v>
      </c>
      <c r="S762" s="17">
        <v>0.02445</v>
      </c>
      <c r="T762" s="3">
        <f t="shared" si="3"/>
        <v>887.609</v>
      </c>
    </row>
    <row r="763">
      <c r="A763" s="13">
        <v>604.41</v>
      </c>
      <c r="B763" s="14">
        <v>1353.415</v>
      </c>
      <c r="C763" s="14">
        <v>-7.472</v>
      </c>
      <c r="D763" s="14">
        <v>27.628</v>
      </c>
      <c r="E763" s="14">
        <v>0.03762</v>
      </c>
      <c r="F763" s="3">
        <f t="shared" si="1"/>
        <v>1329.585</v>
      </c>
      <c r="H763" s="13">
        <v>604.41</v>
      </c>
      <c r="I763" s="14">
        <v>841.622</v>
      </c>
      <c r="J763" s="14">
        <v>-7.472</v>
      </c>
      <c r="K763" s="14">
        <v>27.628</v>
      </c>
      <c r="L763" s="14">
        <v>0.02347</v>
      </c>
      <c r="M763" s="3">
        <f t="shared" si="2"/>
        <v>849.094</v>
      </c>
      <c r="O763" s="13">
        <v>604.41</v>
      </c>
      <c r="P763" s="14">
        <v>864.628</v>
      </c>
      <c r="Q763" s="14">
        <v>-7.472</v>
      </c>
      <c r="R763" s="14">
        <v>27.628</v>
      </c>
      <c r="S763" s="14">
        <v>0.02411</v>
      </c>
      <c r="T763" s="3">
        <f t="shared" si="3"/>
        <v>872.1</v>
      </c>
    </row>
    <row r="764">
      <c r="A764" s="16">
        <v>604.99</v>
      </c>
      <c r="B764" s="17">
        <v>1432.407</v>
      </c>
      <c r="C764" s="17">
        <v>70.627</v>
      </c>
      <c r="D764" s="17">
        <v>103.521</v>
      </c>
      <c r="E764" s="17">
        <v>0.03779</v>
      </c>
      <c r="F764" s="3">
        <f t="shared" si="1"/>
        <v>1439.879</v>
      </c>
      <c r="H764" s="16">
        <v>604.99</v>
      </c>
      <c r="I764" s="17">
        <v>905.612</v>
      </c>
      <c r="J764" s="17">
        <v>70.627</v>
      </c>
      <c r="K764" s="17">
        <v>103.521</v>
      </c>
      <c r="L764" s="17">
        <v>0.02317</v>
      </c>
      <c r="M764" s="3">
        <f t="shared" si="2"/>
        <v>834.985</v>
      </c>
      <c r="O764" s="16">
        <v>604.99</v>
      </c>
      <c r="P764" s="17">
        <v>926.718</v>
      </c>
      <c r="Q764" s="17">
        <v>70.627</v>
      </c>
      <c r="R764" s="17">
        <v>103.521</v>
      </c>
      <c r="S764" s="17">
        <v>0.02375</v>
      </c>
      <c r="T764" s="3">
        <f t="shared" si="3"/>
        <v>856.091</v>
      </c>
    </row>
    <row r="765">
      <c r="A765" s="13">
        <v>605.58</v>
      </c>
      <c r="B765" s="14">
        <v>1312.09</v>
      </c>
      <c r="C765" s="14">
        <v>22.624</v>
      </c>
      <c r="D765" s="14">
        <v>57.907</v>
      </c>
      <c r="E765" s="14">
        <v>0.03621</v>
      </c>
      <c r="F765" s="3">
        <f t="shared" si="1"/>
        <v>1241.463</v>
      </c>
      <c r="H765" s="13">
        <v>605.58</v>
      </c>
      <c r="I765" s="14">
        <v>829.895</v>
      </c>
      <c r="J765" s="14">
        <v>22.624</v>
      </c>
      <c r="K765" s="14">
        <v>57.907</v>
      </c>
      <c r="L765" s="14">
        <v>0.02267</v>
      </c>
      <c r="M765" s="3">
        <f t="shared" si="2"/>
        <v>807.271</v>
      </c>
      <c r="O765" s="13">
        <v>605.58</v>
      </c>
      <c r="P765" s="14">
        <v>858.501</v>
      </c>
      <c r="Q765" s="14">
        <v>22.624</v>
      </c>
      <c r="R765" s="14">
        <v>57.907</v>
      </c>
      <c r="S765" s="14">
        <v>0.02347</v>
      </c>
      <c r="T765" s="3">
        <f t="shared" si="3"/>
        <v>835.877</v>
      </c>
    </row>
    <row r="766">
      <c r="A766" s="16">
        <v>606.16</v>
      </c>
      <c r="B766" s="17">
        <v>1323.907</v>
      </c>
      <c r="C766" s="17">
        <v>26.027</v>
      </c>
      <c r="D766" s="17">
        <v>62.221</v>
      </c>
      <c r="E766" s="17">
        <v>0.0366</v>
      </c>
      <c r="F766" s="3">
        <f t="shared" si="1"/>
        <v>1301.283</v>
      </c>
      <c r="H766" s="16">
        <v>606.16</v>
      </c>
      <c r="I766" s="17">
        <v>843.812</v>
      </c>
      <c r="J766" s="17">
        <v>26.027</v>
      </c>
      <c r="K766" s="17">
        <v>62.221</v>
      </c>
      <c r="L766" s="17">
        <v>0.02306</v>
      </c>
      <c r="M766" s="3">
        <f t="shared" si="2"/>
        <v>817.785</v>
      </c>
      <c r="O766" s="16">
        <v>606.16</v>
      </c>
      <c r="P766" s="17">
        <v>867.118</v>
      </c>
      <c r="Q766" s="17">
        <v>26.027</v>
      </c>
      <c r="R766" s="17">
        <v>62.221</v>
      </c>
      <c r="S766" s="17">
        <v>0.02372</v>
      </c>
      <c r="T766" s="3">
        <f t="shared" si="3"/>
        <v>841.091</v>
      </c>
    </row>
    <row r="767">
      <c r="A767" s="13">
        <v>606.74</v>
      </c>
      <c r="B767" s="14">
        <v>1284.298</v>
      </c>
      <c r="C767" s="14">
        <v>39.425</v>
      </c>
      <c r="D767" s="14">
        <v>57.714</v>
      </c>
      <c r="E767" s="14">
        <v>0.03531</v>
      </c>
      <c r="F767" s="3">
        <f t="shared" si="1"/>
        <v>1258.271</v>
      </c>
      <c r="H767" s="13">
        <v>606.74</v>
      </c>
      <c r="I767" s="14">
        <v>825.104</v>
      </c>
      <c r="J767" s="14">
        <v>39.425</v>
      </c>
      <c r="K767" s="14">
        <v>57.714</v>
      </c>
      <c r="L767" s="14">
        <v>0.02228</v>
      </c>
      <c r="M767" s="3">
        <f t="shared" si="2"/>
        <v>785.679</v>
      </c>
      <c r="O767" s="13">
        <v>606.74</v>
      </c>
      <c r="P767" s="14">
        <v>832.11</v>
      </c>
      <c r="Q767" s="14">
        <v>39.425</v>
      </c>
      <c r="R767" s="14">
        <v>57.714</v>
      </c>
      <c r="S767" s="14">
        <v>0.02248</v>
      </c>
      <c r="T767" s="3">
        <f t="shared" si="3"/>
        <v>792.685</v>
      </c>
    </row>
    <row r="768">
      <c r="A768" s="16">
        <v>607.32</v>
      </c>
      <c r="B768" s="17">
        <v>1252.229</v>
      </c>
      <c r="C768" s="17">
        <v>21.431</v>
      </c>
      <c r="D768" s="17">
        <v>24.74</v>
      </c>
      <c r="E768" s="17">
        <v>0.03503</v>
      </c>
      <c r="F768" s="3">
        <f t="shared" si="1"/>
        <v>1212.804</v>
      </c>
      <c r="H768" s="16">
        <v>607.32</v>
      </c>
      <c r="I768" s="17">
        <v>780.436</v>
      </c>
      <c r="J768" s="17">
        <v>21.431</v>
      </c>
      <c r="K768" s="17">
        <v>24.74</v>
      </c>
      <c r="L768" s="17">
        <v>0.0216</v>
      </c>
      <c r="M768" s="3">
        <f t="shared" si="2"/>
        <v>759.005</v>
      </c>
      <c r="O768" s="16">
        <v>607.32</v>
      </c>
      <c r="P768" s="17">
        <v>782.542</v>
      </c>
      <c r="Q768" s="17">
        <v>21.431</v>
      </c>
      <c r="R768" s="17">
        <v>24.74</v>
      </c>
      <c r="S768" s="17">
        <v>0.02166</v>
      </c>
      <c r="T768" s="3">
        <f t="shared" si="3"/>
        <v>761.111</v>
      </c>
    </row>
    <row r="769">
      <c r="A769" s="13">
        <v>607.9</v>
      </c>
      <c r="B769" s="14">
        <v>1340.707</v>
      </c>
      <c r="C769" s="14">
        <v>100.727</v>
      </c>
      <c r="D769" s="14">
        <v>203.121</v>
      </c>
      <c r="E769" s="14">
        <v>0.03548</v>
      </c>
      <c r="F769" s="3">
        <f t="shared" si="1"/>
        <v>1319.276</v>
      </c>
      <c r="H769" s="13">
        <v>607.9</v>
      </c>
      <c r="I769" s="14">
        <v>898.313</v>
      </c>
      <c r="J769" s="14">
        <v>100.727</v>
      </c>
      <c r="K769" s="14">
        <v>203.121</v>
      </c>
      <c r="L769" s="14">
        <v>0.02282</v>
      </c>
      <c r="M769" s="3">
        <f t="shared" si="2"/>
        <v>797.586</v>
      </c>
      <c r="O769" s="13">
        <v>607.9</v>
      </c>
      <c r="P769" s="14">
        <v>905.919</v>
      </c>
      <c r="Q769" s="14">
        <v>100.727</v>
      </c>
      <c r="R769" s="14">
        <v>203.121</v>
      </c>
      <c r="S769" s="14">
        <v>0.02304</v>
      </c>
      <c r="T769" s="3">
        <f t="shared" si="3"/>
        <v>805.192</v>
      </c>
    </row>
    <row r="770">
      <c r="A770" s="16">
        <v>608.48</v>
      </c>
      <c r="B770" s="17">
        <v>1216.023</v>
      </c>
      <c r="C770" s="17">
        <v>14.83</v>
      </c>
      <c r="D770" s="17">
        <v>68.635</v>
      </c>
      <c r="E770" s="17">
        <v>0.03455</v>
      </c>
      <c r="F770" s="3">
        <f t="shared" si="1"/>
        <v>1115.296</v>
      </c>
      <c r="H770" s="16">
        <v>608.48</v>
      </c>
      <c r="I770" s="17">
        <v>758.13</v>
      </c>
      <c r="J770" s="17">
        <v>14.83</v>
      </c>
      <c r="K770" s="17">
        <v>68.635</v>
      </c>
      <c r="L770" s="17">
        <v>0.02138</v>
      </c>
      <c r="M770" s="3">
        <f t="shared" si="2"/>
        <v>743.3</v>
      </c>
      <c r="O770" s="16">
        <v>608.48</v>
      </c>
      <c r="P770" s="17">
        <v>765.736</v>
      </c>
      <c r="Q770" s="17">
        <v>14.83</v>
      </c>
      <c r="R770" s="17">
        <v>68.635</v>
      </c>
      <c r="S770" s="17">
        <v>0.0216</v>
      </c>
      <c r="T770" s="3">
        <f t="shared" si="3"/>
        <v>750.906</v>
      </c>
    </row>
    <row r="771">
      <c r="A771" s="13">
        <v>609.07</v>
      </c>
      <c r="B771" s="14">
        <v>1193.834</v>
      </c>
      <c r="C771" s="14">
        <v>43.932</v>
      </c>
      <c r="D771" s="14">
        <v>93.544</v>
      </c>
      <c r="E771" s="14">
        <v>0.03328</v>
      </c>
      <c r="F771" s="3">
        <f t="shared" si="1"/>
        <v>1179.004</v>
      </c>
      <c r="H771" s="13">
        <v>609.07</v>
      </c>
      <c r="I771" s="14">
        <v>778.74</v>
      </c>
      <c r="J771" s="14">
        <v>43.932</v>
      </c>
      <c r="K771" s="14">
        <v>93.544</v>
      </c>
      <c r="L771" s="14">
        <v>0.02126</v>
      </c>
      <c r="M771" s="3">
        <f t="shared" si="2"/>
        <v>734.808</v>
      </c>
      <c r="O771" s="13">
        <v>609.07</v>
      </c>
      <c r="P771" s="14">
        <v>788.047</v>
      </c>
      <c r="Q771" s="14">
        <v>43.932</v>
      </c>
      <c r="R771" s="14">
        <v>93.544</v>
      </c>
      <c r="S771" s="14">
        <v>0.02153</v>
      </c>
      <c r="T771" s="3">
        <f t="shared" si="3"/>
        <v>744.115</v>
      </c>
    </row>
    <row r="772">
      <c r="A772" s="16">
        <v>609.65</v>
      </c>
      <c r="B772" s="17">
        <v>1284.901</v>
      </c>
      <c r="C772" s="17">
        <v>123.226</v>
      </c>
      <c r="D772" s="17">
        <v>209.116</v>
      </c>
      <c r="E772" s="17">
        <v>0.03365</v>
      </c>
      <c r="F772" s="3">
        <f t="shared" si="1"/>
        <v>1240.969</v>
      </c>
      <c r="H772" s="16">
        <v>609.65</v>
      </c>
      <c r="I772" s="17">
        <v>870.007</v>
      </c>
      <c r="J772" s="17">
        <v>123.226</v>
      </c>
      <c r="K772" s="17">
        <v>209.116</v>
      </c>
      <c r="L772" s="17">
        <v>0.02163</v>
      </c>
      <c r="M772" s="3">
        <f t="shared" si="2"/>
        <v>746.781</v>
      </c>
      <c r="O772" s="16">
        <v>609.65</v>
      </c>
      <c r="P772" s="17">
        <v>910.613</v>
      </c>
      <c r="Q772" s="17">
        <v>123.226</v>
      </c>
      <c r="R772" s="17">
        <v>209.116</v>
      </c>
      <c r="S772" s="17">
        <v>0.02281</v>
      </c>
      <c r="T772" s="3">
        <f t="shared" si="3"/>
        <v>787.387</v>
      </c>
    </row>
    <row r="773">
      <c r="A773" s="13">
        <v>610.23</v>
      </c>
      <c r="B773" s="14">
        <v>1111.005</v>
      </c>
      <c r="C773" s="14">
        <v>6.827</v>
      </c>
      <c r="D773" s="14">
        <v>46.42</v>
      </c>
      <c r="E773" s="14">
        <v>0.0322</v>
      </c>
      <c r="F773" s="3">
        <f t="shared" si="1"/>
        <v>987.779</v>
      </c>
      <c r="H773" s="13">
        <v>610.23</v>
      </c>
      <c r="I773" s="14">
        <v>710.011</v>
      </c>
      <c r="J773" s="14">
        <v>6.827</v>
      </c>
      <c r="K773" s="14">
        <v>46.42</v>
      </c>
      <c r="L773" s="14">
        <v>0.02051</v>
      </c>
      <c r="M773" s="3">
        <f t="shared" si="2"/>
        <v>703.184</v>
      </c>
      <c r="O773" s="13">
        <v>610.23</v>
      </c>
      <c r="P773" s="14">
        <v>702.117</v>
      </c>
      <c r="Q773" s="14">
        <v>6.827</v>
      </c>
      <c r="R773" s="14">
        <v>46.42</v>
      </c>
      <c r="S773" s="14">
        <v>0.02028</v>
      </c>
      <c r="T773" s="3">
        <f t="shared" si="3"/>
        <v>695.29</v>
      </c>
    </row>
    <row r="774">
      <c r="A774" s="16">
        <v>610.81</v>
      </c>
      <c r="B774" s="17">
        <v>1052.314</v>
      </c>
      <c r="C774" s="17">
        <v>-27.572</v>
      </c>
      <c r="D774" s="17">
        <v>15.427</v>
      </c>
      <c r="E774" s="17">
        <v>0.03162</v>
      </c>
      <c r="F774" s="3">
        <f t="shared" si="1"/>
        <v>1045.487</v>
      </c>
      <c r="H774" s="16">
        <v>610.81</v>
      </c>
      <c r="I774" s="17">
        <v>647.62</v>
      </c>
      <c r="J774" s="17">
        <v>-27.572</v>
      </c>
      <c r="K774" s="17">
        <v>15.427</v>
      </c>
      <c r="L774" s="17">
        <v>0.01977</v>
      </c>
      <c r="M774" s="3">
        <f t="shared" si="2"/>
        <v>675.192</v>
      </c>
      <c r="O774" s="16">
        <v>610.81</v>
      </c>
      <c r="P774" s="17">
        <v>668.827</v>
      </c>
      <c r="Q774" s="17">
        <v>-27.572</v>
      </c>
      <c r="R774" s="17">
        <v>15.427</v>
      </c>
      <c r="S774" s="17">
        <v>0.02039</v>
      </c>
      <c r="T774" s="3">
        <f t="shared" si="3"/>
        <v>696.399</v>
      </c>
    </row>
    <row r="775">
      <c r="A775" s="13">
        <v>611.39</v>
      </c>
      <c r="B775" s="14">
        <v>1036.105</v>
      </c>
      <c r="C775" s="14">
        <v>-6.374</v>
      </c>
      <c r="D775" s="14">
        <v>21.919</v>
      </c>
      <c r="E775" s="14">
        <v>0.03066</v>
      </c>
      <c r="F775" s="3">
        <f t="shared" si="1"/>
        <v>1063.677</v>
      </c>
      <c r="H775" s="13">
        <v>611.39</v>
      </c>
      <c r="I775" s="14">
        <v>627.911</v>
      </c>
      <c r="J775" s="14">
        <v>-6.374</v>
      </c>
      <c r="K775" s="14">
        <v>21.919</v>
      </c>
      <c r="L775" s="14">
        <v>0.01866</v>
      </c>
      <c r="M775" s="3">
        <f t="shared" si="2"/>
        <v>634.285</v>
      </c>
      <c r="O775" s="13">
        <v>611.39</v>
      </c>
      <c r="P775" s="14">
        <v>658.617</v>
      </c>
      <c r="Q775" s="14">
        <v>-6.374</v>
      </c>
      <c r="R775" s="14">
        <v>21.919</v>
      </c>
      <c r="S775" s="14">
        <v>0.01956</v>
      </c>
      <c r="T775" s="3">
        <f t="shared" si="3"/>
        <v>664.991</v>
      </c>
    </row>
    <row r="776">
      <c r="A776" s="16">
        <v>611.97</v>
      </c>
      <c r="B776" s="17">
        <v>1048.901</v>
      </c>
      <c r="C776" s="17">
        <v>15.526</v>
      </c>
      <c r="D776" s="17">
        <v>56.416</v>
      </c>
      <c r="E776" s="17">
        <v>0.03056</v>
      </c>
      <c r="F776" s="3">
        <f t="shared" si="1"/>
        <v>1055.275</v>
      </c>
      <c r="H776" s="16">
        <v>611.97</v>
      </c>
      <c r="I776" s="17">
        <v>663.606</v>
      </c>
      <c r="J776" s="17">
        <v>15.526</v>
      </c>
      <c r="K776" s="17">
        <v>56.416</v>
      </c>
      <c r="L776" s="17">
        <v>0.01917</v>
      </c>
      <c r="M776" s="3">
        <f t="shared" si="2"/>
        <v>648.08</v>
      </c>
      <c r="O776" s="16">
        <v>611.97</v>
      </c>
      <c r="P776" s="17">
        <v>678.512</v>
      </c>
      <c r="Q776" s="17">
        <v>15.526</v>
      </c>
      <c r="R776" s="17">
        <v>56.416</v>
      </c>
      <c r="S776" s="17">
        <v>0.01961</v>
      </c>
      <c r="T776" s="3">
        <f t="shared" si="3"/>
        <v>662.986</v>
      </c>
    </row>
    <row r="777">
      <c r="A777" s="13">
        <v>612.55</v>
      </c>
      <c r="B777" s="14">
        <v>1034.428</v>
      </c>
      <c r="C777" s="14">
        <v>18.631</v>
      </c>
      <c r="D777" s="14">
        <v>53.739</v>
      </c>
      <c r="E777" s="14">
        <v>0.03006</v>
      </c>
      <c r="F777" s="3">
        <f t="shared" si="1"/>
        <v>1018.902</v>
      </c>
      <c r="H777" s="13">
        <v>612.55</v>
      </c>
      <c r="I777" s="14">
        <v>678.335</v>
      </c>
      <c r="J777" s="14">
        <v>18.631</v>
      </c>
      <c r="K777" s="14">
        <v>53.739</v>
      </c>
      <c r="L777" s="14">
        <v>0.01952</v>
      </c>
      <c r="M777" s="3">
        <f t="shared" si="2"/>
        <v>659.704</v>
      </c>
      <c r="O777" s="13">
        <v>612.55</v>
      </c>
      <c r="P777" s="14">
        <v>667.241</v>
      </c>
      <c r="Q777" s="14">
        <v>18.631</v>
      </c>
      <c r="R777" s="14">
        <v>53.739</v>
      </c>
      <c r="S777" s="14">
        <v>0.01919</v>
      </c>
      <c r="T777" s="3">
        <f t="shared" si="3"/>
        <v>648.61</v>
      </c>
    </row>
    <row r="778">
      <c r="A778" s="16">
        <v>613.14</v>
      </c>
      <c r="B778" s="17">
        <v>971.413</v>
      </c>
      <c r="C778" s="17">
        <v>-12.072</v>
      </c>
      <c r="D778" s="17">
        <v>27.927</v>
      </c>
      <c r="E778" s="17">
        <v>0.02925</v>
      </c>
      <c r="F778" s="3">
        <f t="shared" si="1"/>
        <v>952.782</v>
      </c>
      <c r="H778" s="16">
        <v>613.14</v>
      </c>
      <c r="I778" s="17">
        <v>599.32</v>
      </c>
      <c r="J778" s="17">
        <v>-12.072</v>
      </c>
      <c r="K778" s="17">
        <v>27.927</v>
      </c>
      <c r="L778" s="17">
        <v>0.01818</v>
      </c>
      <c r="M778" s="3">
        <f t="shared" si="2"/>
        <v>611.392</v>
      </c>
      <c r="O778" s="16">
        <v>613.14</v>
      </c>
      <c r="P778" s="17">
        <v>611.026</v>
      </c>
      <c r="Q778" s="17">
        <v>-12.072</v>
      </c>
      <c r="R778" s="17">
        <v>27.927</v>
      </c>
      <c r="S778" s="17">
        <v>0.01853</v>
      </c>
      <c r="T778" s="3">
        <f t="shared" si="3"/>
        <v>623.098</v>
      </c>
    </row>
    <row r="779">
      <c r="A779" s="13">
        <v>613.72</v>
      </c>
      <c r="B779" s="14">
        <v>920.093</v>
      </c>
      <c r="C779" s="14">
        <v>-33.176</v>
      </c>
      <c r="D779" s="14">
        <v>-2.19</v>
      </c>
      <c r="E779" s="14">
        <v>0.0286</v>
      </c>
      <c r="F779" s="3">
        <f t="shared" si="1"/>
        <v>932.165</v>
      </c>
      <c r="H779" s="13">
        <v>613.72</v>
      </c>
      <c r="I779" s="14">
        <v>556.799</v>
      </c>
      <c r="J779" s="14">
        <v>-33.176</v>
      </c>
      <c r="K779" s="14">
        <v>-2.19</v>
      </c>
      <c r="L779" s="14">
        <v>0.0177</v>
      </c>
      <c r="M779" s="3">
        <f t="shared" si="2"/>
        <v>589.975</v>
      </c>
      <c r="O779" s="13">
        <v>613.72</v>
      </c>
      <c r="P779" s="14">
        <v>581.205</v>
      </c>
      <c r="Q779" s="14">
        <v>-33.176</v>
      </c>
      <c r="R779" s="14">
        <v>-2.19</v>
      </c>
      <c r="S779" s="14">
        <v>0.01843</v>
      </c>
      <c r="T779" s="3">
        <f t="shared" si="3"/>
        <v>614.381</v>
      </c>
    </row>
    <row r="780">
      <c r="A780" s="16">
        <v>614.3</v>
      </c>
      <c r="B780" s="17">
        <v>945.204</v>
      </c>
      <c r="C780" s="17">
        <v>2.526</v>
      </c>
      <c r="D780" s="17">
        <v>40.518</v>
      </c>
      <c r="E780" s="17">
        <v>0.02824</v>
      </c>
      <c r="F780" s="3">
        <f t="shared" si="1"/>
        <v>978.38</v>
      </c>
      <c r="H780" s="16">
        <v>614.3</v>
      </c>
      <c r="I780" s="17">
        <v>596.709</v>
      </c>
      <c r="J780" s="17">
        <v>2.526</v>
      </c>
      <c r="K780" s="17">
        <v>40.518</v>
      </c>
      <c r="L780" s="17">
        <v>0.0178</v>
      </c>
      <c r="M780" s="3">
        <f t="shared" si="2"/>
        <v>594.183</v>
      </c>
      <c r="O780" s="16">
        <v>614.3</v>
      </c>
      <c r="P780" s="17">
        <v>612.815</v>
      </c>
      <c r="Q780" s="17">
        <v>2.526</v>
      </c>
      <c r="R780" s="17">
        <v>40.518</v>
      </c>
      <c r="S780" s="17">
        <v>0.01828</v>
      </c>
      <c r="T780" s="3">
        <f t="shared" si="3"/>
        <v>610.289</v>
      </c>
    </row>
    <row r="781">
      <c r="A781" s="13">
        <v>614.88</v>
      </c>
      <c r="B781" s="14">
        <v>895.805</v>
      </c>
      <c r="C781" s="14">
        <v>0.926</v>
      </c>
      <c r="D781" s="14">
        <v>40.819</v>
      </c>
      <c r="E781" s="14">
        <v>0.02699</v>
      </c>
      <c r="F781" s="3">
        <f t="shared" si="1"/>
        <v>893.279</v>
      </c>
      <c r="H781" s="13">
        <v>614.88</v>
      </c>
      <c r="I781" s="14">
        <v>565.211</v>
      </c>
      <c r="J781" s="14">
        <v>0.926</v>
      </c>
      <c r="K781" s="14">
        <v>40.819</v>
      </c>
      <c r="L781" s="14">
        <v>0.01702</v>
      </c>
      <c r="M781" s="3">
        <f t="shared" si="2"/>
        <v>564.285</v>
      </c>
      <c r="O781" s="13">
        <v>614.88</v>
      </c>
      <c r="P781" s="14">
        <v>583.517</v>
      </c>
      <c r="Q781" s="14">
        <v>0.926</v>
      </c>
      <c r="R781" s="14">
        <v>40.819</v>
      </c>
      <c r="S781" s="14">
        <v>0.01757</v>
      </c>
      <c r="T781" s="3">
        <f t="shared" si="3"/>
        <v>582.591</v>
      </c>
    </row>
    <row r="782">
      <c r="A782" s="16">
        <v>615.46</v>
      </c>
      <c r="B782" s="17">
        <v>869.01</v>
      </c>
      <c r="C782" s="17">
        <v>10.427</v>
      </c>
      <c r="D782" s="17">
        <v>13.724</v>
      </c>
      <c r="E782" s="17">
        <v>0.02606</v>
      </c>
      <c r="F782" s="3">
        <f t="shared" si="1"/>
        <v>868.084</v>
      </c>
      <c r="H782" s="16">
        <v>615.46</v>
      </c>
      <c r="I782" s="17">
        <v>547.916</v>
      </c>
      <c r="J782" s="17">
        <v>10.427</v>
      </c>
      <c r="K782" s="17">
        <v>13.724</v>
      </c>
      <c r="L782" s="17">
        <v>0.01631</v>
      </c>
      <c r="M782" s="3">
        <f t="shared" si="2"/>
        <v>537.489</v>
      </c>
      <c r="O782" s="16">
        <v>615.46</v>
      </c>
      <c r="P782" s="17">
        <v>559.322</v>
      </c>
      <c r="Q782" s="17">
        <v>10.427</v>
      </c>
      <c r="R782" s="17">
        <v>13.724</v>
      </c>
      <c r="S782" s="17">
        <v>0.01666</v>
      </c>
      <c r="T782" s="3">
        <f t="shared" si="3"/>
        <v>548.895</v>
      </c>
    </row>
    <row r="783">
      <c r="A783" s="13">
        <v>616.04</v>
      </c>
      <c r="B783" s="14">
        <v>920.787</v>
      </c>
      <c r="C783" s="14">
        <v>39.823</v>
      </c>
      <c r="D783" s="14">
        <v>89.305</v>
      </c>
      <c r="E783" s="14">
        <v>0.02701</v>
      </c>
      <c r="F783" s="3">
        <f t="shared" si="1"/>
        <v>910.36</v>
      </c>
      <c r="H783" s="13">
        <v>616.04</v>
      </c>
      <c r="I783" s="14">
        <v>592.593</v>
      </c>
      <c r="J783" s="14">
        <v>39.823</v>
      </c>
      <c r="K783" s="14">
        <v>89.305</v>
      </c>
      <c r="L783" s="14">
        <v>0.01695</v>
      </c>
      <c r="M783" s="3">
        <f t="shared" si="2"/>
        <v>552.77</v>
      </c>
      <c r="O783" s="13">
        <v>616.04</v>
      </c>
      <c r="P783" s="14">
        <v>601.598</v>
      </c>
      <c r="Q783" s="14">
        <v>39.823</v>
      </c>
      <c r="R783" s="14">
        <v>89.305</v>
      </c>
      <c r="S783" s="14">
        <v>0.01722</v>
      </c>
      <c r="T783" s="3">
        <f t="shared" si="3"/>
        <v>561.775</v>
      </c>
    </row>
    <row r="784">
      <c r="A784" s="16">
        <v>616.62</v>
      </c>
      <c r="B784" s="17">
        <v>899.793</v>
      </c>
      <c r="C784" s="17">
        <v>33.224</v>
      </c>
      <c r="D784" s="17">
        <v>81.21</v>
      </c>
      <c r="E784" s="17">
        <v>0.02657</v>
      </c>
      <c r="F784" s="3">
        <f t="shared" si="1"/>
        <v>859.97</v>
      </c>
      <c r="H784" s="16">
        <v>616.62</v>
      </c>
      <c r="I784" s="17">
        <v>576.399</v>
      </c>
      <c r="J784" s="17">
        <v>33.224</v>
      </c>
      <c r="K784" s="17">
        <v>81.21</v>
      </c>
      <c r="L784" s="17">
        <v>0.01666</v>
      </c>
      <c r="M784" s="3">
        <f t="shared" si="2"/>
        <v>543.175</v>
      </c>
      <c r="O784" s="16">
        <v>616.62</v>
      </c>
      <c r="P784" s="17">
        <v>594.804</v>
      </c>
      <c r="Q784" s="17">
        <v>33.224</v>
      </c>
      <c r="R784" s="17">
        <v>81.21</v>
      </c>
      <c r="S784" s="17">
        <v>0.01722</v>
      </c>
      <c r="T784" s="3">
        <f t="shared" si="3"/>
        <v>561.58</v>
      </c>
    </row>
    <row r="785">
      <c r="A785" s="13">
        <v>617.2</v>
      </c>
      <c r="B785" s="14">
        <v>799.096</v>
      </c>
      <c r="C785" s="14">
        <v>-28.875</v>
      </c>
      <c r="D785" s="14">
        <v>-3.888</v>
      </c>
      <c r="E785" s="14">
        <v>0.02552</v>
      </c>
      <c r="F785" s="3">
        <f t="shared" si="1"/>
        <v>765.872</v>
      </c>
      <c r="H785" s="13">
        <v>617.2</v>
      </c>
      <c r="I785" s="14">
        <v>485.802</v>
      </c>
      <c r="J785" s="14">
        <v>-28.875</v>
      </c>
      <c r="K785" s="14">
        <v>-3.888</v>
      </c>
      <c r="L785" s="14">
        <v>0.01586</v>
      </c>
      <c r="M785" s="3">
        <f t="shared" si="2"/>
        <v>514.677</v>
      </c>
      <c r="O785" s="13">
        <v>617.2</v>
      </c>
      <c r="P785" s="14">
        <v>504.608</v>
      </c>
      <c r="Q785" s="14">
        <v>-28.875</v>
      </c>
      <c r="R785" s="14">
        <v>-3.888</v>
      </c>
      <c r="S785" s="14">
        <v>0.01644</v>
      </c>
      <c r="T785" s="3">
        <f t="shared" si="3"/>
        <v>533.483</v>
      </c>
    </row>
    <row r="786">
      <c r="A786" s="16">
        <v>617.79</v>
      </c>
      <c r="B786" s="17">
        <v>862.398</v>
      </c>
      <c r="C786" s="17">
        <v>52.225</v>
      </c>
      <c r="D786" s="17">
        <v>111.514</v>
      </c>
      <c r="E786" s="17">
        <v>0.02493</v>
      </c>
      <c r="F786" s="3">
        <f t="shared" si="1"/>
        <v>891.273</v>
      </c>
      <c r="H786" s="16">
        <v>617.79</v>
      </c>
      <c r="I786" s="17">
        <v>585.004</v>
      </c>
      <c r="J786" s="17">
        <v>52.225</v>
      </c>
      <c r="K786" s="17">
        <v>111.514</v>
      </c>
      <c r="L786" s="17">
        <v>0.01639</v>
      </c>
      <c r="M786" s="3">
        <f t="shared" si="2"/>
        <v>532.779</v>
      </c>
      <c r="O786" s="16">
        <v>617.79</v>
      </c>
      <c r="P786" s="17">
        <v>626.91</v>
      </c>
      <c r="Q786" s="17">
        <v>52.225</v>
      </c>
      <c r="R786" s="17">
        <v>111.514</v>
      </c>
      <c r="S786" s="17">
        <v>0.01768</v>
      </c>
      <c r="T786" s="3">
        <f t="shared" si="3"/>
        <v>574.685</v>
      </c>
    </row>
    <row r="787">
      <c r="A787" s="13">
        <v>618.37</v>
      </c>
      <c r="B787" s="14">
        <v>764.125</v>
      </c>
      <c r="C787" s="14">
        <v>-5.57</v>
      </c>
      <c r="D787" s="14">
        <v>18.736</v>
      </c>
      <c r="E787" s="14">
        <v>0.02392</v>
      </c>
      <c r="F787" s="3">
        <f t="shared" si="1"/>
        <v>711.9</v>
      </c>
      <c r="H787" s="13">
        <v>618.37</v>
      </c>
      <c r="I787" s="14">
        <v>489.531</v>
      </c>
      <c r="J787" s="14">
        <v>-5.57</v>
      </c>
      <c r="K787" s="14">
        <v>18.736</v>
      </c>
      <c r="L787" s="14">
        <v>0.01539</v>
      </c>
      <c r="M787" s="3">
        <f t="shared" si="2"/>
        <v>495.101</v>
      </c>
      <c r="O787" s="13">
        <v>618.37</v>
      </c>
      <c r="P787" s="14">
        <v>479.538</v>
      </c>
      <c r="Q787" s="14">
        <v>-5.57</v>
      </c>
      <c r="R787" s="14">
        <v>18.736</v>
      </c>
      <c r="S787" s="14">
        <v>0.01508</v>
      </c>
      <c r="T787" s="3">
        <f t="shared" si="3"/>
        <v>485.108</v>
      </c>
    </row>
    <row r="788">
      <c r="A788" s="16">
        <v>618.95</v>
      </c>
      <c r="B788" s="17">
        <v>805.203</v>
      </c>
      <c r="C788" s="17">
        <v>21.126</v>
      </c>
      <c r="D788" s="17">
        <v>76.617</v>
      </c>
      <c r="E788" s="17">
        <v>0.02453</v>
      </c>
      <c r="F788" s="3">
        <f t="shared" si="1"/>
        <v>810.773</v>
      </c>
      <c r="H788" s="16">
        <v>618.95</v>
      </c>
      <c r="I788" s="17">
        <v>537.608</v>
      </c>
      <c r="J788" s="17">
        <v>21.126</v>
      </c>
      <c r="K788" s="17">
        <v>76.617</v>
      </c>
      <c r="L788" s="17">
        <v>0.01616</v>
      </c>
      <c r="M788" s="3">
        <f t="shared" si="2"/>
        <v>516.482</v>
      </c>
      <c r="O788" s="16">
        <v>618.95</v>
      </c>
      <c r="P788" s="17">
        <v>545.114</v>
      </c>
      <c r="Q788" s="17">
        <v>21.126</v>
      </c>
      <c r="R788" s="17">
        <v>76.617</v>
      </c>
      <c r="S788" s="17">
        <v>0.01639</v>
      </c>
      <c r="T788" s="3">
        <f t="shared" si="3"/>
        <v>523.988</v>
      </c>
    </row>
    <row r="789">
      <c r="A789" s="13">
        <v>619.53</v>
      </c>
      <c r="B789" s="14">
        <v>715.003</v>
      </c>
      <c r="C789" s="14">
        <v>-21.574</v>
      </c>
      <c r="D789" s="14">
        <v>7.818</v>
      </c>
      <c r="E789" s="14">
        <v>0.02316</v>
      </c>
      <c r="F789" s="3">
        <f t="shared" si="1"/>
        <v>693.877</v>
      </c>
      <c r="H789" s="13">
        <v>619.53</v>
      </c>
      <c r="I789" s="14">
        <v>451.309</v>
      </c>
      <c r="J789" s="14">
        <v>-21.574</v>
      </c>
      <c r="K789" s="14">
        <v>7.818</v>
      </c>
      <c r="L789" s="14">
        <v>0.01487</v>
      </c>
      <c r="M789" s="3">
        <f t="shared" si="2"/>
        <v>472.883</v>
      </c>
      <c r="O789" s="13">
        <v>619.53</v>
      </c>
      <c r="P789" s="14">
        <v>449.015</v>
      </c>
      <c r="Q789" s="14">
        <v>-21.574</v>
      </c>
      <c r="R789" s="14">
        <v>7.818</v>
      </c>
      <c r="S789" s="14">
        <v>0.0148</v>
      </c>
      <c r="T789" s="3">
        <f t="shared" si="3"/>
        <v>470.589</v>
      </c>
    </row>
    <row r="790">
      <c r="A790" s="16">
        <v>620.11</v>
      </c>
      <c r="B790" s="17">
        <v>763.006</v>
      </c>
      <c r="C790" s="17">
        <v>6.027</v>
      </c>
      <c r="D790" s="17">
        <v>51.02</v>
      </c>
      <c r="E790" s="17">
        <v>0.02391</v>
      </c>
      <c r="F790" s="3">
        <f t="shared" si="1"/>
        <v>784.58</v>
      </c>
      <c r="H790" s="16">
        <v>620.11</v>
      </c>
      <c r="I790" s="17">
        <v>491.512</v>
      </c>
      <c r="J790" s="17">
        <v>6.027</v>
      </c>
      <c r="K790" s="17">
        <v>51.02</v>
      </c>
      <c r="L790" s="17">
        <v>0.01533</v>
      </c>
      <c r="M790" s="3">
        <f t="shared" si="2"/>
        <v>485.485</v>
      </c>
      <c r="O790" s="16">
        <v>620.11</v>
      </c>
      <c r="P790" s="17">
        <v>489.218</v>
      </c>
      <c r="Q790" s="17">
        <v>6.027</v>
      </c>
      <c r="R790" s="17">
        <v>51.02</v>
      </c>
      <c r="S790" s="17">
        <v>0.01526</v>
      </c>
      <c r="T790" s="3">
        <f t="shared" si="3"/>
        <v>483.191</v>
      </c>
    </row>
    <row r="791">
      <c r="A791" s="13">
        <v>620.69</v>
      </c>
      <c r="B791" s="14">
        <v>715.696</v>
      </c>
      <c r="C791" s="14">
        <v>5.325</v>
      </c>
      <c r="D791" s="14">
        <v>9.112</v>
      </c>
      <c r="E791" s="14">
        <v>0.02256</v>
      </c>
      <c r="F791" s="3">
        <f t="shared" si="1"/>
        <v>709.669</v>
      </c>
      <c r="H791" s="13">
        <v>620.69</v>
      </c>
      <c r="I791" s="14">
        <v>437.502</v>
      </c>
      <c r="J791" s="14">
        <v>5.325</v>
      </c>
      <c r="K791" s="14">
        <v>9.112</v>
      </c>
      <c r="L791" s="14">
        <v>0.01372</v>
      </c>
      <c r="M791" s="3">
        <f t="shared" si="2"/>
        <v>432.177</v>
      </c>
      <c r="O791" s="13">
        <v>620.69</v>
      </c>
      <c r="P791" s="14">
        <v>441.207</v>
      </c>
      <c r="Q791" s="14">
        <v>5.325</v>
      </c>
      <c r="R791" s="14">
        <v>9.112</v>
      </c>
      <c r="S791" s="14">
        <v>0.01384</v>
      </c>
      <c r="T791" s="3">
        <f t="shared" si="3"/>
        <v>435.882</v>
      </c>
    </row>
    <row r="792">
      <c r="A792" s="16">
        <v>621.27</v>
      </c>
      <c r="B792" s="17">
        <v>732.415</v>
      </c>
      <c r="C792" s="17">
        <v>27.628</v>
      </c>
      <c r="D792" s="17">
        <v>58.128</v>
      </c>
      <c r="E792" s="17">
        <v>0.02255</v>
      </c>
      <c r="F792" s="3">
        <f t="shared" si="1"/>
        <v>727.09</v>
      </c>
      <c r="H792" s="16">
        <v>621.27</v>
      </c>
      <c r="I792" s="17">
        <v>468.621</v>
      </c>
      <c r="J792" s="17">
        <v>27.628</v>
      </c>
      <c r="K792" s="17">
        <v>58.128</v>
      </c>
      <c r="L792" s="17">
        <v>0.01411</v>
      </c>
      <c r="M792" s="3">
        <f t="shared" si="2"/>
        <v>440.993</v>
      </c>
      <c r="O792" s="16">
        <v>621.27</v>
      </c>
      <c r="P792" s="17">
        <v>497.227</v>
      </c>
      <c r="Q792" s="17">
        <v>27.628</v>
      </c>
      <c r="R792" s="17">
        <v>58.128</v>
      </c>
      <c r="S792" s="17">
        <v>0.01503</v>
      </c>
      <c r="T792" s="3">
        <f t="shared" si="3"/>
        <v>469.599</v>
      </c>
    </row>
    <row r="793">
      <c r="A793" s="13">
        <v>621.85</v>
      </c>
      <c r="B793" s="14">
        <v>669.704</v>
      </c>
      <c r="C793" s="14">
        <v>29.526</v>
      </c>
      <c r="D793" s="14">
        <v>38.418</v>
      </c>
      <c r="E793" s="14">
        <v>0.02047</v>
      </c>
      <c r="F793" s="3">
        <f t="shared" si="1"/>
        <v>642.076</v>
      </c>
      <c r="H793" s="13">
        <v>621.85</v>
      </c>
      <c r="I793" s="14">
        <v>437.11</v>
      </c>
      <c r="J793" s="14">
        <v>29.526</v>
      </c>
      <c r="K793" s="14">
        <v>38.418</v>
      </c>
      <c r="L793" s="14">
        <v>0.01304</v>
      </c>
      <c r="M793" s="3">
        <f t="shared" si="2"/>
        <v>407.584</v>
      </c>
      <c r="O793" s="13">
        <v>621.85</v>
      </c>
      <c r="P793" s="14">
        <v>442.716</v>
      </c>
      <c r="Q793" s="14">
        <v>29.526</v>
      </c>
      <c r="R793" s="14">
        <v>38.418</v>
      </c>
      <c r="S793" s="14">
        <v>0.01321</v>
      </c>
      <c r="T793" s="3">
        <f t="shared" si="3"/>
        <v>413.19</v>
      </c>
    </row>
    <row r="794">
      <c r="A794" s="16">
        <v>622.43</v>
      </c>
      <c r="B794" s="17">
        <v>640.697</v>
      </c>
      <c r="C794" s="17">
        <v>-12.075</v>
      </c>
      <c r="D794" s="17">
        <v>3.212</v>
      </c>
      <c r="E794" s="17">
        <v>0.0211</v>
      </c>
      <c r="F794" s="3">
        <f t="shared" si="1"/>
        <v>611.171</v>
      </c>
      <c r="H794" s="16">
        <v>622.43</v>
      </c>
      <c r="I794" s="17">
        <v>394.702</v>
      </c>
      <c r="J794" s="17">
        <v>-12.075</v>
      </c>
      <c r="K794" s="17">
        <v>3.212</v>
      </c>
      <c r="L794" s="17">
        <v>0.01315</v>
      </c>
      <c r="M794" s="3">
        <f t="shared" si="2"/>
        <v>406.777</v>
      </c>
      <c r="O794" s="16">
        <v>622.43</v>
      </c>
      <c r="P794" s="17">
        <v>405.308</v>
      </c>
      <c r="Q794" s="17">
        <v>-12.075</v>
      </c>
      <c r="R794" s="17">
        <v>3.212</v>
      </c>
      <c r="S794" s="17">
        <v>0.01349</v>
      </c>
      <c r="T794" s="3">
        <f t="shared" si="3"/>
        <v>417.383</v>
      </c>
    </row>
    <row r="795">
      <c r="A795" s="13">
        <v>623.01</v>
      </c>
      <c r="B795" s="14">
        <v>589.907</v>
      </c>
      <c r="C795" s="14">
        <v>-45.973</v>
      </c>
      <c r="D795" s="14">
        <v>8.621</v>
      </c>
      <c r="E795" s="14">
        <v>0.02067</v>
      </c>
      <c r="F795" s="3">
        <f t="shared" si="1"/>
        <v>601.982</v>
      </c>
      <c r="H795" s="13">
        <v>623.01</v>
      </c>
      <c r="I795" s="14">
        <v>366.313</v>
      </c>
      <c r="J795" s="14">
        <v>-45.973</v>
      </c>
      <c r="K795" s="14">
        <v>8.621</v>
      </c>
      <c r="L795" s="14">
        <v>0.0134</v>
      </c>
      <c r="M795" s="3">
        <f t="shared" si="2"/>
        <v>412.286</v>
      </c>
      <c r="O795" s="13">
        <v>623.01</v>
      </c>
      <c r="P795" s="14">
        <v>376.019</v>
      </c>
      <c r="Q795" s="14">
        <v>-45.973</v>
      </c>
      <c r="R795" s="14">
        <v>8.621</v>
      </c>
      <c r="S795" s="14">
        <v>0.01371</v>
      </c>
      <c r="T795" s="3">
        <f t="shared" si="3"/>
        <v>421.992</v>
      </c>
    </row>
    <row r="796">
      <c r="A796" s="16">
        <v>623.59</v>
      </c>
      <c r="B796" s="17">
        <v>578.181</v>
      </c>
      <c r="C796" s="17">
        <v>-28.078</v>
      </c>
      <c r="D796" s="17">
        <v>-8.701</v>
      </c>
      <c r="E796" s="17">
        <v>0.01979</v>
      </c>
      <c r="F796" s="3">
        <f t="shared" si="1"/>
        <v>624.154</v>
      </c>
      <c r="H796" s="16">
        <v>623.59</v>
      </c>
      <c r="I796" s="17">
        <v>360.686</v>
      </c>
      <c r="J796" s="17">
        <v>-28.078</v>
      </c>
      <c r="K796" s="17">
        <v>-8.701</v>
      </c>
      <c r="L796" s="17">
        <v>0.01269</v>
      </c>
      <c r="M796" s="3">
        <f t="shared" si="2"/>
        <v>388.764</v>
      </c>
      <c r="O796" s="16">
        <v>623.59</v>
      </c>
      <c r="P796" s="17">
        <v>364.991</v>
      </c>
      <c r="Q796" s="17">
        <v>-28.078</v>
      </c>
      <c r="R796" s="17">
        <v>-8.701</v>
      </c>
      <c r="S796" s="17">
        <v>0.01283</v>
      </c>
      <c r="T796" s="3">
        <f t="shared" si="3"/>
        <v>393.069</v>
      </c>
    </row>
    <row r="797">
      <c r="A797" s="13">
        <v>624.17</v>
      </c>
      <c r="B797" s="14">
        <v>592.519</v>
      </c>
      <c r="C797" s="14">
        <v>-3.371</v>
      </c>
      <c r="D797" s="14">
        <v>24.831</v>
      </c>
      <c r="E797" s="14">
        <v>0.01952</v>
      </c>
      <c r="F797" s="3">
        <f t="shared" si="1"/>
        <v>620.597</v>
      </c>
      <c r="H797" s="13">
        <v>624.17</v>
      </c>
      <c r="I797" s="14">
        <v>367.325</v>
      </c>
      <c r="J797" s="14">
        <v>-3.371</v>
      </c>
      <c r="K797" s="14">
        <v>24.831</v>
      </c>
      <c r="L797" s="14">
        <v>0.01214</v>
      </c>
      <c r="M797" s="3">
        <f t="shared" si="2"/>
        <v>370.696</v>
      </c>
      <c r="O797" s="13">
        <v>624.17</v>
      </c>
      <c r="P797" s="14">
        <v>377.632</v>
      </c>
      <c r="Q797" s="14">
        <v>-3.371</v>
      </c>
      <c r="R797" s="14">
        <v>24.831</v>
      </c>
      <c r="S797" s="14">
        <v>0.01248</v>
      </c>
      <c r="T797" s="3">
        <f t="shared" si="3"/>
        <v>381.003</v>
      </c>
    </row>
    <row r="798">
      <c r="A798" s="16">
        <v>624.76</v>
      </c>
      <c r="B798" s="17">
        <v>566.59</v>
      </c>
      <c r="C798" s="17">
        <v>-7.676</v>
      </c>
      <c r="D798" s="17">
        <v>28.207</v>
      </c>
      <c r="E798" s="17">
        <v>0.01891</v>
      </c>
      <c r="F798" s="3">
        <f t="shared" si="1"/>
        <v>569.961</v>
      </c>
      <c r="H798" s="16">
        <v>624.76</v>
      </c>
      <c r="I798" s="17">
        <v>347.796</v>
      </c>
      <c r="J798" s="17">
        <v>-7.676</v>
      </c>
      <c r="K798" s="17">
        <v>28.207</v>
      </c>
      <c r="L798" s="17">
        <v>0.0117</v>
      </c>
      <c r="M798" s="3">
        <f t="shared" si="2"/>
        <v>355.472</v>
      </c>
      <c r="O798" s="16">
        <v>624.76</v>
      </c>
      <c r="P798" s="17">
        <v>367.801</v>
      </c>
      <c r="Q798" s="17">
        <v>-7.676</v>
      </c>
      <c r="R798" s="17">
        <v>28.207</v>
      </c>
      <c r="S798" s="17">
        <v>0.01236</v>
      </c>
      <c r="T798" s="3">
        <f t="shared" si="3"/>
        <v>375.477</v>
      </c>
    </row>
    <row r="799">
      <c r="A799" s="13">
        <v>625.34</v>
      </c>
      <c r="B799" s="14">
        <v>559.613</v>
      </c>
      <c r="C799" s="14">
        <v>3.828</v>
      </c>
      <c r="D799" s="14">
        <v>34.326</v>
      </c>
      <c r="E799" s="14">
        <v>0.01844</v>
      </c>
      <c r="F799" s="3">
        <f t="shared" si="1"/>
        <v>567.289</v>
      </c>
      <c r="H799" s="13">
        <v>625.34</v>
      </c>
      <c r="I799" s="14">
        <v>352.919</v>
      </c>
      <c r="J799" s="14">
        <v>3.828</v>
      </c>
      <c r="K799" s="14">
        <v>34.326</v>
      </c>
      <c r="L799" s="14">
        <v>0.01158</v>
      </c>
      <c r="M799" s="3">
        <f t="shared" si="2"/>
        <v>349.091</v>
      </c>
      <c r="O799" s="13">
        <v>625.34</v>
      </c>
      <c r="P799" s="14">
        <v>374.425</v>
      </c>
      <c r="Q799" s="14">
        <v>3.828</v>
      </c>
      <c r="R799" s="14">
        <v>34.326</v>
      </c>
      <c r="S799" s="14">
        <v>0.01229</v>
      </c>
      <c r="T799" s="3">
        <f t="shared" si="3"/>
        <v>370.597</v>
      </c>
    </row>
    <row r="800">
      <c r="A800" s="16">
        <v>625.92</v>
      </c>
      <c r="B800" s="17">
        <v>578.415</v>
      </c>
      <c r="C800" s="17">
        <v>14.128</v>
      </c>
      <c r="D800" s="17">
        <v>36.628</v>
      </c>
      <c r="E800" s="17">
        <v>0.01877</v>
      </c>
      <c r="F800" s="3">
        <f t="shared" si="1"/>
        <v>574.587</v>
      </c>
      <c r="H800" s="16">
        <v>625.92</v>
      </c>
      <c r="I800" s="17">
        <v>400.621</v>
      </c>
      <c r="J800" s="17">
        <v>14.128</v>
      </c>
      <c r="K800" s="17">
        <v>36.628</v>
      </c>
      <c r="L800" s="17">
        <v>0.01286</v>
      </c>
      <c r="M800" s="3">
        <f t="shared" si="2"/>
        <v>386.493</v>
      </c>
      <c r="O800" s="16">
        <v>625.92</v>
      </c>
      <c r="P800" s="17">
        <v>397.227</v>
      </c>
      <c r="Q800" s="17">
        <v>14.128</v>
      </c>
      <c r="R800" s="17">
        <v>36.628</v>
      </c>
      <c r="S800" s="17">
        <v>0.01274</v>
      </c>
      <c r="T800" s="3">
        <f t="shared" si="3"/>
        <v>383.099</v>
      </c>
    </row>
    <row r="801">
      <c r="A801" s="13">
        <v>626.5</v>
      </c>
      <c r="B801" s="14">
        <v>485.311</v>
      </c>
      <c r="C801" s="14">
        <v>-22.072</v>
      </c>
      <c r="D801" s="14">
        <v>-13.576</v>
      </c>
      <c r="E801" s="14">
        <v>0.01699</v>
      </c>
      <c r="F801" s="3">
        <f t="shared" si="1"/>
        <v>471.183</v>
      </c>
      <c r="H801" s="13">
        <v>626.5</v>
      </c>
      <c r="I801" s="14">
        <v>307.417</v>
      </c>
      <c r="J801" s="14">
        <v>-22.072</v>
      </c>
      <c r="K801" s="14">
        <v>-13.576</v>
      </c>
      <c r="L801" s="14">
        <v>0.01104</v>
      </c>
      <c r="M801" s="3">
        <f t="shared" si="2"/>
        <v>329.489</v>
      </c>
      <c r="O801" s="13">
        <v>626.5</v>
      </c>
      <c r="P801" s="14">
        <v>301.323</v>
      </c>
      <c r="Q801" s="14">
        <v>-22.072</v>
      </c>
      <c r="R801" s="14">
        <v>-13.576</v>
      </c>
      <c r="S801" s="14">
        <v>0.01083</v>
      </c>
      <c r="T801" s="3">
        <f t="shared" si="3"/>
        <v>323.395</v>
      </c>
    </row>
    <row r="802">
      <c r="A802" s="16">
        <v>627.08</v>
      </c>
      <c r="B802" s="17">
        <v>561.122</v>
      </c>
      <c r="C802" s="17">
        <v>0.33</v>
      </c>
      <c r="D802" s="17">
        <v>69.234</v>
      </c>
      <c r="E802" s="17">
        <v>0.01887</v>
      </c>
      <c r="F802" s="3">
        <f t="shared" si="1"/>
        <v>583.194</v>
      </c>
      <c r="H802" s="16">
        <v>627.08</v>
      </c>
      <c r="I802" s="17">
        <v>366.828</v>
      </c>
      <c r="J802" s="17">
        <v>0.33</v>
      </c>
      <c r="K802" s="17">
        <v>69.234</v>
      </c>
      <c r="L802" s="17">
        <v>0.01233</v>
      </c>
      <c r="M802" s="3">
        <f t="shared" si="2"/>
        <v>366.498</v>
      </c>
      <c r="O802" s="16">
        <v>627.08</v>
      </c>
      <c r="P802" s="17">
        <v>383.835</v>
      </c>
      <c r="Q802" s="17">
        <v>0.33</v>
      </c>
      <c r="R802" s="17">
        <v>69.234</v>
      </c>
      <c r="S802" s="17">
        <v>0.0129</v>
      </c>
      <c r="T802" s="3">
        <f t="shared" si="3"/>
        <v>383.505</v>
      </c>
    </row>
    <row r="803">
      <c r="A803" s="13">
        <v>627.66</v>
      </c>
      <c r="B803" s="14">
        <v>526.716</v>
      </c>
      <c r="C803" s="14">
        <v>1.229</v>
      </c>
      <c r="D803" s="14">
        <v>37.929</v>
      </c>
      <c r="E803" s="14">
        <v>0.01771</v>
      </c>
      <c r="F803" s="3">
        <f t="shared" si="1"/>
        <v>526.386</v>
      </c>
      <c r="H803" s="13">
        <v>627.66</v>
      </c>
      <c r="I803" s="14">
        <v>326.322</v>
      </c>
      <c r="J803" s="14">
        <v>1.229</v>
      </c>
      <c r="K803" s="14">
        <v>37.929</v>
      </c>
      <c r="L803" s="14">
        <v>0.01095</v>
      </c>
      <c r="M803" s="3">
        <f t="shared" si="2"/>
        <v>325.093</v>
      </c>
      <c r="O803" s="13">
        <v>627.66</v>
      </c>
      <c r="P803" s="14">
        <v>337.729</v>
      </c>
      <c r="Q803" s="14">
        <v>1.229</v>
      </c>
      <c r="R803" s="14">
        <v>37.929</v>
      </c>
      <c r="S803" s="14">
        <v>0.01134</v>
      </c>
      <c r="T803" s="3">
        <f t="shared" si="3"/>
        <v>336.5</v>
      </c>
    </row>
    <row r="804">
      <c r="A804" s="16">
        <v>628.24</v>
      </c>
      <c r="B804" s="17">
        <v>513.386</v>
      </c>
      <c r="C804" s="17">
        <v>1.223</v>
      </c>
      <c r="D804" s="17">
        <v>61.303</v>
      </c>
      <c r="E804" s="17">
        <v>0.0174</v>
      </c>
      <c r="F804" s="3">
        <f t="shared" si="1"/>
        <v>512.157</v>
      </c>
      <c r="H804" s="16">
        <v>628.24</v>
      </c>
      <c r="I804" s="17">
        <v>348.891</v>
      </c>
      <c r="J804" s="17">
        <v>1.223</v>
      </c>
      <c r="K804" s="17">
        <v>61.303</v>
      </c>
      <c r="L804" s="17">
        <v>0.01181</v>
      </c>
      <c r="M804" s="3">
        <f t="shared" si="2"/>
        <v>347.668</v>
      </c>
      <c r="O804" s="16">
        <v>628.24</v>
      </c>
      <c r="P804" s="17">
        <v>366.697</v>
      </c>
      <c r="Q804" s="17">
        <v>1.223</v>
      </c>
      <c r="R804" s="17">
        <v>61.303</v>
      </c>
      <c r="S804" s="17">
        <v>0.01242</v>
      </c>
      <c r="T804" s="3">
        <f t="shared" si="3"/>
        <v>365.474</v>
      </c>
    </row>
    <row r="805">
      <c r="A805" s="13">
        <v>628.82</v>
      </c>
      <c r="B805" s="14">
        <v>514.89</v>
      </c>
      <c r="C805" s="14">
        <v>-3.076</v>
      </c>
      <c r="D805" s="14">
        <v>35.607</v>
      </c>
      <c r="E805" s="14">
        <v>0.01762</v>
      </c>
      <c r="F805" s="3">
        <f t="shared" si="1"/>
        <v>513.667</v>
      </c>
      <c r="H805" s="13">
        <v>628.82</v>
      </c>
      <c r="I805" s="14">
        <v>312.096</v>
      </c>
      <c r="J805" s="14">
        <v>-3.076</v>
      </c>
      <c r="K805" s="14">
        <v>35.607</v>
      </c>
      <c r="L805" s="14">
        <v>0.01072</v>
      </c>
      <c r="M805" s="3">
        <f t="shared" si="2"/>
        <v>315.172</v>
      </c>
      <c r="O805" s="13">
        <v>628.82</v>
      </c>
      <c r="P805" s="14">
        <v>338.601</v>
      </c>
      <c r="Q805" s="14">
        <v>-3.076</v>
      </c>
      <c r="R805" s="14">
        <v>35.607</v>
      </c>
      <c r="S805" s="14">
        <v>0.01162</v>
      </c>
      <c r="T805" s="3">
        <f t="shared" si="3"/>
        <v>341.677</v>
      </c>
    </row>
    <row r="806">
      <c r="A806" s="16">
        <v>629.4</v>
      </c>
      <c r="B806" s="17">
        <v>460.505</v>
      </c>
      <c r="C806" s="17">
        <v>-13.274</v>
      </c>
      <c r="D806" s="17">
        <v>2.619</v>
      </c>
      <c r="E806" s="17">
        <v>0.0162</v>
      </c>
      <c r="F806" s="3">
        <f t="shared" si="1"/>
        <v>463.581</v>
      </c>
      <c r="H806" s="16">
        <v>629.4</v>
      </c>
      <c r="I806" s="17">
        <v>288.811</v>
      </c>
      <c r="J806" s="17">
        <v>-13.274</v>
      </c>
      <c r="K806" s="17">
        <v>2.619</v>
      </c>
      <c r="L806" s="17">
        <v>0.01033</v>
      </c>
      <c r="M806" s="3">
        <f t="shared" si="2"/>
        <v>302.085</v>
      </c>
      <c r="O806" s="16">
        <v>629.4</v>
      </c>
      <c r="P806" s="17">
        <v>306.517</v>
      </c>
      <c r="Q806" s="17">
        <v>-13.274</v>
      </c>
      <c r="R806" s="17">
        <v>2.619</v>
      </c>
      <c r="S806" s="17">
        <v>0.01093</v>
      </c>
      <c r="T806" s="3">
        <f t="shared" si="3"/>
        <v>319.791</v>
      </c>
    </row>
    <row r="807">
      <c r="A807" s="13">
        <v>629.98</v>
      </c>
      <c r="B807" s="14">
        <v>411.194</v>
      </c>
      <c r="C807" s="14">
        <v>-31.876</v>
      </c>
      <c r="D807" s="14">
        <v>1.01</v>
      </c>
      <c r="E807" s="14">
        <v>0.0152</v>
      </c>
      <c r="F807" s="3">
        <f t="shared" si="1"/>
        <v>424.468</v>
      </c>
      <c r="H807" s="13">
        <v>629.98</v>
      </c>
      <c r="I807" s="14">
        <v>257.3</v>
      </c>
      <c r="J807" s="14">
        <v>-31.876</v>
      </c>
      <c r="K807" s="14">
        <v>1.01</v>
      </c>
      <c r="L807" s="14">
        <v>0.00992</v>
      </c>
      <c r="M807" s="3">
        <f t="shared" si="2"/>
        <v>289.176</v>
      </c>
      <c r="O807" s="13">
        <v>629.98</v>
      </c>
      <c r="P807" s="14">
        <v>258.105</v>
      </c>
      <c r="Q807" s="14">
        <v>-31.876</v>
      </c>
      <c r="R807" s="14">
        <v>1.01</v>
      </c>
      <c r="S807" s="14">
        <v>0.00995</v>
      </c>
      <c r="T807" s="3">
        <f t="shared" si="3"/>
        <v>289.981</v>
      </c>
    </row>
    <row r="808">
      <c r="A808" s="16">
        <v>630.56</v>
      </c>
      <c r="B808" s="17">
        <v>444.881</v>
      </c>
      <c r="C808" s="17">
        <v>-16.378</v>
      </c>
      <c r="D808" s="17">
        <v>11.199</v>
      </c>
      <c r="E808" s="17">
        <v>0.01586</v>
      </c>
      <c r="F808" s="3">
        <f t="shared" si="1"/>
        <v>476.757</v>
      </c>
      <c r="H808" s="16">
        <v>630.56</v>
      </c>
      <c r="I808" s="17">
        <v>265.186</v>
      </c>
      <c r="J808" s="17">
        <v>-16.378</v>
      </c>
      <c r="K808" s="17">
        <v>11.199</v>
      </c>
      <c r="L808" s="17">
        <v>0.00968</v>
      </c>
      <c r="M808" s="3">
        <f t="shared" si="2"/>
        <v>281.564</v>
      </c>
      <c r="O808" s="16">
        <v>630.56</v>
      </c>
      <c r="P808" s="17">
        <v>284.092</v>
      </c>
      <c r="Q808" s="17">
        <v>-16.378</v>
      </c>
      <c r="R808" s="17">
        <v>11.199</v>
      </c>
      <c r="S808" s="17">
        <v>0.01033</v>
      </c>
      <c r="T808" s="3">
        <f t="shared" si="3"/>
        <v>300.47</v>
      </c>
    </row>
    <row r="809">
      <c r="A809" s="13">
        <v>631.14</v>
      </c>
      <c r="B809" s="14">
        <v>411.807</v>
      </c>
      <c r="C809" s="14">
        <v>-23.373</v>
      </c>
      <c r="D809" s="14">
        <v>-12.279</v>
      </c>
      <c r="E809" s="14">
        <v>0.01503</v>
      </c>
      <c r="F809" s="3">
        <f t="shared" si="1"/>
        <v>428.185</v>
      </c>
      <c r="H809" s="13">
        <v>631.14</v>
      </c>
      <c r="I809" s="14">
        <v>249.913</v>
      </c>
      <c r="J809" s="14">
        <v>-23.373</v>
      </c>
      <c r="K809" s="14">
        <v>-12.279</v>
      </c>
      <c r="L809" s="14">
        <v>0.00944</v>
      </c>
      <c r="M809" s="3">
        <f t="shared" si="2"/>
        <v>273.286</v>
      </c>
      <c r="O809" s="13">
        <v>631.14</v>
      </c>
      <c r="P809" s="14">
        <v>275.519</v>
      </c>
      <c r="Q809" s="14">
        <v>-23.373</v>
      </c>
      <c r="R809" s="14">
        <v>-12.279</v>
      </c>
      <c r="S809" s="14">
        <v>0.01032</v>
      </c>
      <c r="T809" s="3">
        <f t="shared" si="3"/>
        <v>298.892</v>
      </c>
    </row>
    <row r="810">
      <c r="A810" s="16">
        <v>631.72</v>
      </c>
      <c r="B810" s="17">
        <v>391.772</v>
      </c>
      <c r="C810" s="17">
        <v>-43.18</v>
      </c>
      <c r="D810" s="17">
        <v>-28.908</v>
      </c>
      <c r="E810" s="17">
        <v>0.01504</v>
      </c>
      <c r="F810" s="3">
        <f t="shared" si="1"/>
        <v>415.145</v>
      </c>
      <c r="H810" s="16">
        <v>631.72</v>
      </c>
      <c r="I810" s="17">
        <v>238.377</v>
      </c>
      <c r="J810" s="17">
        <v>-43.18</v>
      </c>
      <c r="K810" s="17">
        <v>-28.908</v>
      </c>
      <c r="L810" s="17">
        <v>0.00974</v>
      </c>
      <c r="M810" s="3">
        <f t="shared" si="2"/>
        <v>281.557</v>
      </c>
      <c r="O810" s="16">
        <v>631.72</v>
      </c>
      <c r="P810" s="17">
        <v>240.282</v>
      </c>
      <c r="Q810" s="17">
        <v>-43.18</v>
      </c>
      <c r="R810" s="17">
        <v>-28.908</v>
      </c>
      <c r="S810" s="17">
        <v>0.0098</v>
      </c>
      <c r="T810" s="3">
        <f t="shared" si="3"/>
        <v>283.462</v>
      </c>
    </row>
    <row r="811">
      <c r="A811" s="13">
        <v>632.3</v>
      </c>
      <c r="B811" s="14">
        <v>374.892</v>
      </c>
      <c r="C811" s="14">
        <v>-35.576</v>
      </c>
      <c r="D811" s="14">
        <v>-19.291</v>
      </c>
      <c r="E811" s="14">
        <v>0.01431</v>
      </c>
      <c r="F811" s="3">
        <f t="shared" si="1"/>
        <v>418.072</v>
      </c>
      <c r="H811" s="13">
        <v>632.3</v>
      </c>
      <c r="I811" s="14">
        <v>223.098</v>
      </c>
      <c r="J811" s="14">
        <v>-35.576</v>
      </c>
      <c r="K811" s="14">
        <v>-19.291</v>
      </c>
      <c r="L811" s="14">
        <v>0.00902</v>
      </c>
      <c r="M811" s="3">
        <f t="shared" si="2"/>
        <v>258.674</v>
      </c>
      <c r="O811" s="13">
        <v>632.3</v>
      </c>
      <c r="P811" s="14">
        <v>235.503</v>
      </c>
      <c r="Q811" s="14">
        <v>-35.576</v>
      </c>
      <c r="R811" s="14">
        <v>-19.291</v>
      </c>
      <c r="S811" s="14">
        <v>0.00945</v>
      </c>
      <c r="T811" s="3">
        <f t="shared" si="3"/>
        <v>271.079</v>
      </c>
    </row>
    <row r="812">
      <c r="A812" s="16">
        <v>632.88</v>
      </c>
      <c r="B812" s="17">
        <v>358.789</v>
      </c>
      <c r="C812" s="17">
        <v>-39.377</v>
      </c>
      <c r="D812" s="17">
        <v>-24.494</v>
      </c>
      <c r="E812" s="17">
        <v>0.01394</v>
      </c>
      <c r="F812" s="3">
        <f t="shared" si="1"/>
        <v>394.365</v>
      </c>
      <c r="H812" s="16">
        <v>632.88</v>
      </c>
      <c r="I812" s="17">
        <v>207.194</v>
      </c>
      <c r="J812" s="17">
        <v>-39.377</v>
      </c>
      <c r="K812" s="17">
        <v>-24.494</v>
      </c>
      <c r="L812" s="17">
        <v>0.00863</v>
      </c>
      <c r="M812" s="3">
        <f t="shared" si="2"/>
        <v>246.571</v>
      </c>
      <c r="O812" s="16">
        <v>632.88</v>
      </c>
      <c r="P812" s="17">
        <v>227.7</v>
      </c>
      <c r="Q812" s="17">
        <v>-39.377</v>
      </c>
      <c r="R812" s="17">
        <v>-24.494</v>
      </c>
      <c r="S812" s="17">
        <v>0.00935</v>
      </c>
      <c r="T812" s="3">
        <f t="shared" si="3"/>
        <v>267.077</v>
      </c>
    </row>
    <row r="813">
      <c r="A813" s="13">
        <v>633.46</v>
      </c>
      <c r="B813" s="14">
        <v>364.207</v>
      </c>
      <c r="C813" s="14">
        <v>-50.973</v>
      </c>
      <c r="D813" s="14">
        <v>-17.479</v>
      </c>
      <c r="E813" s="14">
        <v>0.01461</v>
      </c>
      <c r="F813" s="3">
        <f t="shared" si="1"/>
        <v>403.584</v>
      </c>
      <c r="H813" s="13">
        <v>633.46</v>
      </c>
      <c r="I813" s="14">
        <v>218.513</v>
      </c>
      <c r="J813" s="14">
        <v>-50.973</v>
      </c>
      <c r="K813" s="14">
        <v>-17.479</v>
      </c>
      <c r="L813" s="14">
        <v>0.00948</v>
      </c>
      <c r="M813" s="3">
        <f t="shared" si="2"/>
        <v>269.486</v>
      </c>
      <c r="O813" s="13">
        <v>633.46</v>
      </c>
      <c r="P813" s="14">
        <v>211.719</v>
      </c>
      <c r="Q813" s="14">
        <v>-50.973</v>
      </c>
      <c r="R813" s="14">
        <v>-17.479</v>
      </c>
      <c r="S813" s="14">
        <v>0.00924</v>
      </c>
      <c r="T813" s="3">
        <f t="shared" si="3"/>
        <v>262.692</v>
      </c>
    </row>
    <row r="814">
      <c r="A814" s="16">
        <v>634.04</v>
      </c>
      <c r="B814" s="17">
        <v>428.085</v>
      </c>
      <c r="C814" s="17">
        <v>16.223</v>
      </c>
      <c r="D814" s="17">
        <v>60.503</v>
      </c>
      <c r="E814" s="17">
        <v>0.01452</v>
      </c>
      <c r="F814" s="3">
        <f t="shared" si="1"/>
        <v>479.058</v>
      </c>
      <c r="H814" s="16">
        <v>634.04</v>
      </c>
      <c r="I814" s="17">
        <v>280.691</v>
      </c>
      <c r="J814" s="17">
        <v>16.223</v>
      </c>
      <c r="K814" s="17">
        <v>60.503</v>
      </c>
      <c r="L814" s="17">
        <v>0.00932</v>
      </c>
      <c r="M814" s="3">
        <f t="shared" si="2"/>
        <v>264.468</v>
      </c>
      <c r="O814" s="16">
        <v>634.04</v>
      </c>
      <c r="P814" s="17">
        <v>285.796</v>
      </c>
      <c r="Q814" s="17">
        <v>16.223</v>
      </c>
      <c r="R814" s="17">
        <v>60.503</v>
      </c>
      <c r="S814" s="17">
        <v>0.0095</v>
      </c>
      <c r="T814" s="3">
        <f t="shared" si="3"/>
        <v>269.573</v>
      </c>
    </row>
    <row r="815">
      <c r="A815" s="13">
        <v>634.62</v>
      </c>
      <c r="B815" s="14">
        <v>444.601</v>
      </c>
      <c r="C815" s="14">
        <v>30.526</v>
      </c>
      <c r="D815" s="14">
        <v>93.416</v>
      </c>
      <c r="E815" s="14">
        <v>0.01475</v>
      </c>
      <c r="F815" s="3">
        <f t="shared" si="1"/>
        <v>428.378</v>
      </c>
      <c r="H815" s="13">
        <v>634.62</v>
      </c>
      <c r="I815" s="14">
        <v>309.207</v>
      </c>
      <c r="J815" s="14">
        <v>30.526</v>
      </c>
      <c r="K815" s="14">
        <v>93.416</v>
      </c>
      <c r="L815" s="14">
        <v>0.00993</v>
      </c>
      <c r="M815" s="3">
        <f t="shared" si="2"/>
        <v>278.681</v>
      </c>
      <c r="O815" s="13">
        <v>634.62</v>
      </c>
      <c r="P815" s="14">
        <v>312.712</v>
      </c>
      <c r="Q815" s="14">
        <v>30.526</v>
      </c>
      <c r="R815" s="14">
        <v>93.416</v>
      </c>
      <c r="S815" s="14">
        <v>0.01006</v>
      </c>
      <c r="T815" s="3">
        <f t="shared" si="3"/>
        <v>282.186</v>
      </c>
    </row>
    <row r="816">
      <c r="A816" s="16">
        <v>635.2</v>
      </c>
      <c r="B816" s="17">
        <v>418.494</v>
      </c>
      <c r="C816" s="17">
        <v>9.624</v>
      </c>
      <c r="D816" s="17">
        <v>62.51</v>
      </c>
      <c r="E816" s="17">
        <v>0.01456</v>
      </c>
      <c r="F816" s="3">
        <f t="shared" si="1"/>
        <v>387.968</v>
      </c>
      <c r="H816" s="16">
        <v>635.2</v>
      </c>
      <c r="I816" s="17">
        <v>268.6</v>
      </c>
      <c r="J816" s="17">
        <v>9.624</v>
      </c>
      <c r="K816" s="17">
        <v>62.51</v>
      </c>
      <c r="L816" s="17">
        <v>0.00922</v>
      </c>
      <c r="M816" s="3">
        <f t="shared" si="2"/>
        <v>258.976</v>
      </c>
      <c r="O816" s="16">
        <v>635.2</v>
      </c>
      <c r="P816" s="17">
        <v>289.706</v>
      </c>
      <c r="Q816" s="17">
        <v>9.624</v>
      </c>
      <c r="R816" s="17">
        <v>62.51</v>
      </c>
      <c r="S816" s="17">
        <v>0.00997</v>
      </c>
      <c r="T816" s="3">
        <f t="shared" si="3"/>
        <v>280.082</v>
      </c>
    </row>
    <row r="817">
      <c r="A817" s="13">
        <v>635.78</v>
      </c>
      <c r="B817" s="14">
        <v>313.396</v>
      </c>
      <c r="C817" s="14">
        <v>-51.975</v>
      </c>
      <c r="D817" s="14">
        <v>-28.288</v>
      </c>
      <c r="E817" s="14">
        <v>0.01311</v>
      </c>
      <c r="F817" s="3">
        <f t="shared" si="1"/>
        <v>303.772</v>
      </c>
      <c r="H817" s="13">
        <v>635.78</v>
      </c>
      <c r="I817" s="14">
        <v>198.701</v>
      </c>
      <c r="J817" s="14">
        <v>-51.975</v>
      </c>
      <c r="K817" s="14">
        <v>-28.288</v>
      </c>
      <c r="L817" s="14">
        <v>0.00899</v>
      </c>
      <c r="M817" s="3">
        <f t="shared" si="2"/>
        <v>250.676</v>
      </c>
      <c r="O817" s="13">
        <v>635.78</v>
      </c>
      <c r="P817" s="14">
        <v>191.607</v>
      </c>
      <c r="Q817" s="14">
        <v>-51.975</v>
      </c>
      <c r="R817" s="14">
        <v>-28.288</v>
      </c>
      <c r="S817" s="14">
        <v>0.00874</v>
      </c>
      <c r="T817" s="3">
        <f t="shared" si="3"/>
        <v>243.582</v>
      </c>
    </row>
    <row r="818">
      <c r="A818" s="16">
        <v>636.36</v>
      </c>
      <c r="B818" s="17">
        <v>322.395</v>
      </c>
      <c r="C818" s="17">
        <v>-39.975</v>
      </c>
      <c r="D818" s="17">
        <v>-5.289</v>
      </c>
      <c r="E818" s="17">
        <v>0.01309</v>
      </c>
      <c r="F818" s="3">
        <f t="shared" si="1"/>
        <v>374.37</v>
      </c>
      <c r="H818" s="16">
        <v>636.36</v>
      </c>
      <c r="I818" s="17">
        <v>189.8</v>
      </c>
      <c r="J818" s="17">
        <v>-39.975</v>
      </c>
      <c r="K818" s="17">
        <v>-5.289</v>
      </c>
      <c r="L818" s="17">
        <v>0.0083</v>
      </c>
      <c r="M818" s="3">
        <f t="shared" si="2"/>
        <v>229.775</v>
      </c>
      <c r="O818" s="16">
        <v>636.36</v>
      </c>
      <c r="P818" s="17">
        <v>203.106</v>
      </c>
      <c r="Q818" s="17">
        <v>-39.975</v>
      </c>
      <c r="R818" s="17">
        <v>-5.289</v>
      </c>
      <c r="S818" s="17">
        <v>0.00878</v>
      </c>
      <c r="T818" s="3">
        <f t="shared" si="3"/>
        <v>243.081</v>
      </c>
    </row>
    <row r="819">
      <c r="A819" s="13">
        <v>636.94</v>
      </c>
      <c r="B819" s="14">
        <v>424.873</v>
      </c>
      <c r="C819" s="14">
        <v>36.721</v>
      </c>
      <c r="D819" s="14">
        <v>94.193</v>
      </c>
      <c r="E819" s="14">
        <v>0.01404</v>
      </c>
      <c r="F819" s="3">
        <f t="shared" si="1"/>
        <v>464.848</v>
      </c>
      <c r="H819" s="13">
        <v>636.94</v>
      </c>
      <c r="I819" s="14">
        <v>256.579</v>
      </c>
      <c r="J819" s="14">
        <v>36.721</v>
      </c>
      <c r="K819" s="14">
        <v>94.193</v>
      </c>
      <c r="L819" s="14">
        <v>0.00795</v>
      </c>
      <c r="M819" s="3">
        <f t="shared" si="2"/>
        <v>219.858</v>
      </c>
      <c r="O819" s="13">
        <v>636.94</v>
      </c>
      <c r="P819" s="14">
        <v>274.884</v>
      </c>
      <c r="Q819" s="14">
        <v>36.721</v>
      </c>
      <c r="R819" s="14">
        <v>94.193</v>
      </c>
      <c r="S819" s="14">
        <v>0.00861</v>
      </c>
      <c r="T819" s="3">
        <f t="shared" si="3"/>
        <v>238.163</v>
      </c>
    </row>
    <row r="820">
      <c r="A820" s="16">
        <v>637.52</v>
      </c>
      <c r="B820" s="17">
        <v>324.382</v>
      </c>
      <c r="C820" s="17">
        <v>-11.678</v>
      </c>
      <c r="D820" s="17">
        <v>4.0</v>
      </c>
      <c r="E820" s="17">
        <v>0.01221</v>
      </c>
      <c r="F820" s="3">
        <f t="shared" si="1"/>
        <v>287.661</v>
      </c>
      <c r="H820" s="16">
        <v>637.52</v>
      </c>
      <c r="I820" s="17">
        <v>185.887</v>
      </c>
      <c r="J820" s="17">
        <v>-11.678</v>
      </c>
      <c r="K820" s="17">
        <v>4.0</v>
      </c>
      <c r="L820" s="17">
        <v>0.00718</v>
      </c>
      <c r="M820" s="3">
        <f t="shared" si="2"/>
        <v>197.565</v>
      </c>
      <c r="O820" s="16">
        <v>637.52</v>
      </c>
      <c r="P820" s="17">
        <v>212.992</v>
      </c>
      <c r="Q820" s="17">
        <v>-11.678</v>
      </c>
      <c r="R820" s="17">
        <v>4.0</v>
      </c>
      <c r="S820" s="17">
        <v>0.00816</v>
      </c>
      <c r="T820" s="3">
        <f t="shared" si="3"/>
        <v>224.67</v>
      </c>
    </row>
    <row r="821">
      <c r="A821" s="13">
        <v>638.1</v>
      </c>
      <c r="B821" s="14">
        <v>280.481</v>
      </c>
      <c r="C821" s="14">
        <v>-61.278</v>
      </c>
      <c r="D821" s="14">
        <v>-28.0</v>
      </c>
      <c r="E821" s="14">
        <v>0.01245</v>
      </c>
      <c r="F821" s="3">
        <f t="shared" si="1"/>
        <v>292.159</v>
      </c>
      <c r="H821" s="13">
        <v>638.1</v>
      </c>
      <c r="I821" s="14">
        <v>156.787</v>
      </c>
      <c r="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>
        <v>638.1</v>
      </c>
      <c r="P821" s="14">
        <v>160.592</v>
      </c>
      <c r="Q821" s="14">
        <v>-61.278</v>
      </c>
      <c r="R821" s="14">
        <v>-28.0</v>
      </c>
      <c r="S821" s="14">
        <v>0.00808</v>
      </c>
      <c r="T821" s="3">
        <f t="shared" si="3"/>
        <v>221.87</v>
      </c>
    </row>
    <row r="822">
      <c r="A822" s="16">
        <v>638.68</v>
      </c>
      <c r="B822" s="17">
        <v>337.976</v>
      </c>
      <c r="C822" s="17">
        <v>-13.679</v>
      </c>
      <c r="D822" s="17">
        <v>43.395</v>
      </c>
      <c r="E822" s="17">
        <v>0.01285</v>
      </c>
      <c r="F822" s="3">
        <f t="shared" si="1"/>
        <v>399.254</v>
      </c>
      <c r="H822" s="16">
        <v>638.68</v>
      </c>
      <c r="I822" s="17">
        <v>202.681</v>
      </c>
      <c r="J822" s="17">
        <v>-13.679</v>
      </c>
      <c r="K822" s="17">
        <v>43.395</v>
      </c>
      <c r="L822" s="17">
        <v>0.00791</v>
      </c>
      <c r="M822" s="3">
        <f t="shared" si="2"/>
        <v>216.36</v>
      </c>
      <c r="O822" s="16">
        <v>638.68</v>
      </c>
      <c r="P822" s="17">
        <v>221.586</v>
      </c>
      <c r="Q822" s="17">
        <v>-13.679</v>
      </c>
      <c r="R822" s="17">
        <v>43.395</v>
      </c>
      <c r="S822" s="17">
        <v>0.0086</v>
      </c>
      <c r="T822" s="3">
        <f t="shared" si="3"/>
        <v>235.265</v>
      </c>
    </row>
    <row r="823">
      <c r="A823" s="13">
        <v>639.26</v>
      </c>
      <c r="B823" s="14">
        <v>333.209</v>
      </c>
      <c r="C823" s="14">
        <v>6.027</v>
      </c>
      <c r="D823" s="14">
        <v>41.423</v>
      </c>
      <c r="E823" s="14">
        <v>0.01201</v>
      </c>
      <c r="F823" s="3">
        <f t="shared" si="1"/>
        <v>346.888</v>
      </c>
      <c r="H823" s="13">
        <v>639.26</v>
      </c>
      <c r="I823" s="14">
        <v>207.615</v>
      </c>
      <c r="J823" s="14">
        <v>6.027</v>
      </c>
      <c r="K823" s="14">
        <v>41.423</v>
      </c>
      <c r="L823" s="14">
        <v>0.0074</v>
      </c>
      <c r="M823" s="3">
        <f t="shared" si="2"/>
        <v>201.588</v>
      </c>
      <c r="O823" s="13">
        <v>639.26</v>
      </c>
      <c r="P823" s="14">
        <v>219.121</v>
      </c>
      <c r="Q823" s="14">
        <v>6.027</v>
      </c>
      <c r="R823" s="14">
        <v>41.423</v>
      </c>
      <c r="S823" s="14">
        <v>0.00782</v>
      </c>
      <c r="T823" s="3">
        <f t="shared" si="3"/>
        <v>213.094</v>
      </c>
    </row>
    <row r="824">
      <c r="A824" s="16">
        <v>639.84</v>
      </c>
      <c r="B824" s="17">
        <v>411.802</v>
      </c>
      <c r="C824" s="17">
        <v>64.726</v>
      </c>
      <c r="D824" s="17">
        <v>153.917</v>
      </c>
      <c r="E824" s="17">
        <v>0.01277</v>
      </c>
      <c r="F824" s="3">
        <f t="shared" si="1"/>
        <v>405.775</v>
      </c>
      <c r="H824" s="16">
        <v>639.84</v>
      </c>
      <c r="I824" s="17">
        <v>296.708</v>
      </c>
      <c r="J824" s="17">
        <v>64.726</v>
      </c>
      <c r="K824" s="17">
        <v>153.917</v>
      </c>
      <c r="L824" s="17">
        <v>0.00853</v>
      </c>
      <c r="M824" s="3">
        <f t="shared" si="2"/>
        <v>231.982</v>
      </c>
      <c r="O824" s="16">
        <v>639.84</v>
      </c>
      <c r="P824" s="17">
        <v>283.014</v>
      </c>
      <c r="Q824" s="17">
        <v>64.726</v>
      </c>
      <c r="R824" s="17">
        <v>153.917</v>
      </c>
      <c r="S824" s="17">
        <v>0.00803</v>
      </c>
      <c r="T824" s="3">
        <f t="shared" si="3"/>
        <v>218.288</v>
      </c>
    </row>
    <row r="825">
      <c r="A825" s="13">
        <v>640.42</v>
      </c>
      <c r="B825" s="14">
        <v>272.197</v>
      </c>
      <c r="C825" s="14">
        <v>-37.475</v>
      </c>
      <c r="D825" s="14">
        <v>-3.487</v>
      </c>
      <c r="E825" s="14">
        <v>0.01143</v>
      </c>
      <c r="F825" s="3">
        <f t="shared" si="1"/>
        <v>207.471</v>
      </c>
      <c r="H825" s="13">
        <v>640.42</v>
      </c>
      <c r="I825" s="14">
        <v>152.903</v>
      </c>
      <c r="J825" s="14">
        <v>-37.475</v>
      </c>
      <c r="K825" s="14">
        <v>-3.487</v>
      </c>
      <c r="L825" s="14">
        <v>0.00703</v>
      </c>
      <c r="M825" s="3">
        <f t="shared" si="2"/>
        <v>190.378</v>
      </c>
      <c r="O825" s="13">
        <v>640.42</v>
      </c>
      <c r="P825" s="14">
        <v>159.108</v>
      </c>
      <c r="Q825" s="14">
        <v>-37.475</v>
      </c>
      <c r="R825" s="14">
        <v>-3.487</v>
      </c>
      <c r="S825" s="14">
        <v>0.00726</v>
      </c>
      <c r="T825" s="3">
        <f t="shared" si="3"/>
        <v>196.583</v>
      </c>
    </row>
    <row r="826">
      <c r="A826" s="16">
        <v>641.0</v>
      </c>
      <c r="B826" s="17">
        <v>230.998</v>
      </c>
      <c r="C826" s="17">
        <v>-50.875</v>
      </c>
      <c r="D826" s="17">
        <v>-50.687</v>
      </c>
      <c r="E826" s="17">
        <v>0.01039</v>
      </c>
      <c r="F826" s="3">
        <f t="shared" si="1"/>
        <v>268.473</v>
      </c>
      <c r="H826" s="16">
        <v>641.0</v>
      </c>
      <c r="I826" s="17">
        <v>139.303</v>
      </c>
      <c r="J826" s="17">
        <v>-50.875</v>
      </c>
      <c r="K826" s="17">
        <v>-50.687</v>
      </c>
      <c r="L826" s="17">
        <v>0.00701</v>
      </c>
      <c r="M826" s="3">
        <f t="shared" si="2"/>
        <v>190.178</v>
      </c>
      <c r="O826" s="16">
        <v>641.0</v>
      </c>
      <c r="P826" s="17">
        <v>131.209</v>
      </c>
      <c r="Q826" s="17">
        <v>-50.875</v>
      </c>
      <c r="R826" s="17">
        <v>-50.687</v>
      </c>
      <c r="S826" s="17">
        <v>0.00671</v>
      </c>
      <c r="T826" s="3">
        <f t="shared" si="3"/>
        <v>182.084</v>
      </c>
    </row>
    <row r="827">
      <c r="A827" s="13">
        <v>641.58</v>
      </c>
      <c r="B827" s="14">
        <v>253.899</v>
      </c>
      <c r="C827" s="14">
        <v>-33.975</v>
      </c>
      <c r="D827" s="14">
        <v>-16.986</v>
      </c>
      <c r="E827" s="14">
        <v>0.01065</v>
      </c>
      <c r="F827" s="3">
        <f t="shared" si="1"/>
        <v>304.774</v>
      </c>
      <c r="H827" s="13">
        <v>641.58</v>
      </c>
      <c r="I827" s="14">
        <v>150.904</v>
      </c>
      <c r="J827" s="14">
        <v>-33.975</v>
      </c>
      <c r="K827" s="14">
        <v>-16.986</v>
      </c>
      <c r="L827" s="14">
        <v>0.00684</v>
      </c>
      <c r="M827" s="3">
        <f t="shared" si="2"/>
        <v>184.879</v>
      </c>
      <c r="O827" s="13">
        <v>641.58</v>
      </c>
      <c r="P827" s="14">
        <v>147.21</v>
      </c>
      <c r="Q827" s="14">
        <v>-33.975</v>
      </c>
      <c r="R827" s="14">
        <v>-16.986</v>
      </c>
      <c r="S827" s="14">
        <v>0.00671</v>
      </c>
      <c r="T827" s="3">
        <f t="shared" si="3"/>
        <v>181.185</v>
      </c>
    </row>
    <row r="828">
      <c r="A828" s="16">
        <v>642.16</v>
      </c>
      <c r="B828" s="17">
        <v>261.099</v>
      </c>
      <c r="C828" s="17">
        <v>-18.475</v>
      </c>
      <c r="D828" s="17">
        <v>-10.485</v>
      </c>
      <c r="E828" s="17">
        <v>0.01035</v>
      </c>
      <c r="F828" s="3">
        <f t="shared" si="1"/>
        <v>295.074</v>
      </c>
      <c r="H828" s="16">
        <v>642.16</v>
      </c>
      <c r="I828" s="17">
        <v>154.905</v>
      </c>
      <c r="J828" s="17">
        <v>-18.475</v>
      </c>
      <c r="K828" s="17">
        <v>-10.485</v>
      </c>
      <c r="L828" s="17">
        <v>0.00642</v>
      </c>
      <c r="M828" s="3">
        <f t="shared" si="2"/>
        <v>173.38</v>
      </c>
      <c r="O828" s="16">
        <v>642.16</v>
      </c>
      <c r="P828" s="17">
        <v>166.411</v>
      </c>
      <c r="Q828" s="17">
        <v>-18.475</v>
      </c>
      <c r="R828" s="17">
        <v>-10.485</v>
      </c>
      <c r="S828" s="17">
        <v>0.00684</v>
      </c>
      <c r="T828" s="3">
        <f t="shared" si="3"/>
        <v>184.886</v>
      </c>
    </row>
    <row r="829">
      <c r="A829" s="13">
        <v>642.74</v>
      </c>
      <c r="B829" s="14">
        <v>258.7</v>
      </c>
      <c r="C829" s="14">
        <v>-18.674</v>
      </c>
      <c r="D829" s="14">
        <v>5.315</v>
      </c>
      <c r="E829" s="14">
        <v>0.0103</v>
      </c>
      <c r="F829" s="3">
        <f t="shared" si="1"/>
        <v>277.175</v>
      </c>
      <c r="H829" s="13">
        <v>642.74</v>
      </c>
      <c r="I829" s="14">
        <v>169.206</v>
      </c>
      <c r="J829" s="14">
        <v>-18.674</v>
      </c>
      <c r="K829" s="14">
        <v>5.315</v>
      </c>
      <c r="L829" s="14">
        <v>0.00697</v>
      </c>
      <c r="M829" s="3">
        <f t="shared" si="2"/>
        <v>187.88</v>
      </c>
      <c r="O829" s="13">
        <v>642.74</v>
      </c>
      <c r="P829" s="14">
        <v>179.212</v>
      </c>
      <c r="Q829" s="14">
        <v>-18.674</v>
      </c>
      <c r="R829" s="14">
        <v>5.315</v>
      </c>
      <c r="S829" s="14">
        <v>0.00735</v>
      </c>
      <c r="T829" s="3">
        <f t="shared" si="3"/>
        <v>197.886</v>
      </c>
    </row>
    <row r="830">
      <c r="A830" s="16">
        <v>643.32</v>
      </c>
      <c r="B830" s="17">
        <v>293.701</v>
      </c>
      <c r="C830" s="17">
        <v>1.526</v>
      </c>
      <c r="D830" s="17">
        <v>34.416</v>
      </c>
      <c r="E830" s="17">
        <v>0.01088</v>
      </c>
      <c r="F830" s="3">
        <f t="shared" si="1"/>
        <v>312.375</v>
      </c>
      <c r="H830" s="16">
        <v>643.32</v>
      </c>
      <c r="I830" s="17">
        <v>178.707</v>
      </c>
      <c r="J830" s="17">
        <v>1.526</v>
      </c>
      <c r="K830" s="17">
        <v>34.416</v>
      </c>
      <c r="L830" s="17">
        <v>0.0066</v>
      </c>
      <c r="M830" s="3">
        <f t="shared" si="2"/>
        <v>177.181</v>
      </c>
      <c r="O830" s="16">
        <v>643.32</v>
      </c>
      <c r="P830" s="17">
        <v>189.313</v>
      </c>
      <c r="Q830" s="17">
        <v>1.526</v>
      </c>
      <c r="R830" s="17">
        <v>34.416</v>
      </c>
      <c r="S830" s="17">
        <v>0.007</v>
      </c>
      <c r="T830" s="3">
        <f t="shared" si="3"/>
        <v>187.787</v>
      </c>
    </row>
    <row r="831">
      <c r="A831" s="13">
        <v>643.9</v>
      </c>
      <c r="B831" s="14">
        <v>249.402</v>
      </c>
      <c r="C831" s="14">
        <v>-6.474</v>
      </c>
      <c r="D831" s="14">
        <v>16.317</v>
      </c>
      <c r="E831" s="14">
        <v>0.00958</v>
      </c>
      <c r="F831" s="3">
        <f t="shared" si="1"/>
        <v>247.876</v>
      </c>
      <c r="H831" s="13">
        <v>643.9</v>
      </c>
      <c r="I831" s="14">
        <v>166.108</v>
      </c>
      <c r="J831" s="14">
        <v>-6.474</v>
      </c>
      <c r="K831" s="14">
        <v>16.317</v>
      </c>
      <c r="L831" s="14">
        <v>0.00646</v>
      </c>
      <c r="M831" s="3">
        <f t="shared" si="2"/>
        <v>172.582</v>
      </c>
      <c r="O831" s="13">
        <v>643.9</v>
      </c>
      <c r="P831" s="14">
        <v>168.814</v>
      </c>
      <c r="Q831" s="14">
        <v>-6.474</v>
      </c>
      <c r="R831" s="14">
        <v>16.317</v>
      </c>
      <c r="S831" s="14">
        <v>0.00656</v>
      </c>
      <c r="T831" s="3">
        <f t="shared" si="3"/>
        <v>175.288</v>
      </c>
    </row>
    <row r="832">
      <c r="A832" s="16">
        <v>644.47</v>
      </c>
      <c r="B832" s="17">
        <v>239.503</v>
      </c>
      <c r="C832" s="17">
        <v>-24.874</v>
      </c>
      <c r="D832" s="17">
        <v>13.318</v>
      </c>
      <c r="E832" s="17">
        <v>0.00995</v>
      </c>
      <c r="F832" s="3">
        <f t="shared" si="1"/>
        <v>245.977</v>
      </c>
      <c r="H832" s="16">
        <v>644.47</v>
      </c>
      <c r="I832" s="17">
        <v>139.109</v>
      </c>
      <c r="J832" s="17">
        <v>-24.874</v>
      </c>
      <c r="K832" s="17">
        <v>13.318</v>
      </c>
      <c r="L832" s="17">
        <v>0.00617</v>
      </c>
      <c r="M832" s="3">
        <f t="shared" si="2"/>
        <v>163.983</v>
      </c>
      <c r="O832" s="16">
        <v>644.47</v>
      </c>
      <c r="P832" s="17">
        <v>141.615</v>
      </c>
      <c r="Q832" s="17">
        <v>-24.874</v>
      </c>
      <c r="R832" s="17">
        <v>13.318</v>
      </c>
      <c r="S832" s="17">
        <v>0.00626</v>
      </c>
      <c r="T832" s="3">
        <f t="shared" si="3"/>
        <v>166.489</v>
      </c>
    </row>
    <row r="833">
      <c r="A833" s="13">
        <v>645.05</v>
      </c>
      <c r="B833" s="14">
        <v>224.904</v>
      </c>
      <c r="C833" s="14">
        <v>-28.174</v>
      </c>
      <c r="D833" s="14">
        <v>-12.482</v>
      </c>
      <c r="E833" s="14">
        <v>0.00952</v>
      </c>
      <c r="F833" s="3">
        <f t="shared" si="1"/>
        <v>249.778</v>
      </c>
      <c r="H833" s="13">
        <v>645.05</v>
      </c>
      <c r="I833" s="14">
        <v>139.51</v>
      </c>
      <c r="J833" s="14">
        <v>-28.174</v>
      </c>
      <c r="K833" s="14">
        <v>-12.482</v>
      </c>
      <c r="L833" s="14">
        <v>0.00631</v>
      </c>
      <c r="M833" s="3">
        <f t="shared" si="2"/>
        <v>167.684</v>
      </c>
      <c r="O833" s="13">
        <v>645.05</v>
      </c>
      <c r="P833" s="14">
        <v>130.616</v>
      </c>
      <c r="Q833" s="14">
        <v>-28.174</v>
      </c>
      <c r="R833" s="14">
        <v>-12.482</v>
      </c>
      <c r="S833" s="14">
        <v>0.00597</v>
      </c>
      <c r="T833" s="3">
        <f t="shared" si="3"/>
        <v>158.79</v>
      </c>
    </row>
    <row r="834">
      <c r="A834" s="16">
        <v>645.63</v>
      </c>
      <c r="B834" s="17">
        <v>218.505</v>
      </c>
      <c r="C834" s="17">
        <v>-17.974</v>
      </c>
      <c r="D834" s="17">
        <v>-5.981</v>
      </c>
      <c r="E834" s="17">
        <v>0.0089</v>
      </c>
      <c r="F834" s="3">
        <f t="shared" si="1"/>
        <v>246.679</v>
      </c>
      <c r="H834" s="16">
        <v>645.63</v>
      </c>
      <c r="I834" s="17">
        <v>132.911</v>
      </c>
      <c r="J834" s="17">
        <v>-17.974</v>
      </c>
      <c r="K834" s="17">
        <v>-5.981</v>
      </c>
      <c r="L834" s="17">
        <v>0.00568</v>
      </c>
      <c r="M834" s="3">
        <f t="shared" si="2"/>
        <v>150.885</v>
      </c>
      <c r="O834" s="16">
        <v>645.63</v>
      </c>
      <c r="P834" s="17">
        <v>136.816</v>
      </c>
      <c r="Q834" s="17">
        <v>-17.974</v>
      </c>
      <c r="R834" s="17">
        <v>-5.981</v>
      </c>
      <c r="S834" s="17">
        <v>0.00582</v>
      </c>
      <c r="T834" s="3">
        <f t="shared" si="3"/>
        <v>154.79</v>
      </c>
    </row>
    <row r="835">
      <c r="A835" s="13">
        <v>646.21</v>
      </c>
      <c r="B835" s="14">
        <v>243.705</v>
      </c>
      <c r="C835" s="14">
        <v>-4.973</v>
      </c>
      <c r="D835" s="14">
        <v>26.02</v>
      </c>
      <c r="E835" s="14">
        <v>0.00939</v>
      </c>
      <c r="F835" s="3">
        <f t="shared" si="1"/>
        <v>261.679</v>
      </c>
      <c r="H835" s="13">
        <v>646.21</v>
      </c>
      <c r="I835" s="14">
        <v>161.511</v>
      </c>
      <c r="J835" s="14">
        <v>-4.973</v>
      </c>
      <c r="K835" s="14">
        <v>26.02</v>
      </c>
      <c r="L835" s="14">
        <v>0.00629</v>
      </c>
      <c r="M835" s="3">
        <f t="shared" si="2"/>
        <v>166.484</v>
      </c>
      <c r="O835" s="13">
        <v>646.21</v>
      </c>
      <c r="P835" s="14">
        <v>156.217</v>
      </c>
      <c r="Q835" s="14">
        <v>-4.973</v>
      </c>
      <c r="R835" s="14">
        <v>26.02</v>
      </c>
      <c r="S835" s="14">
        <v>0.00609</v>
      </c>
      <c r="T835" s="3">
        <f t="shared" si="3"/>
        <v>161.19</v>
      </c>
    </row>
    <row r="836">
      <c r="A836" s="16">
        <v>646.79</v>
      </c>
      <c r="B836" s="17">
        <v>241.106</v>
      </c>
      <c r="C836" s="17">
        <v>1.827</v>
      </c>
      <c r="D836" s="17">
        <v>32.021</v>
      </c>
      <c r="E836" s="17">
        <v>0.00906</v>
      </c>
      <c r="F836" s="3">
        <f t="shared" si="1"/>
        <v>246.079</v>
      </c>
      <c r="H836" s="16">
        <v>646.79</v>
      </c>
      <c r="I836" s="17">
        <v>167.012</v>
      </c>
      <c r="J836" s="17">
        <v>1.827</v>
      </c>
      <c r="K836" s="17">
        <v>32.021</v>
      </c>
      <c r="L836" s="17">
        <v>0.00625</v>
      </c>
      <c r="M836" s="3">
        <f t="shared" si="2"/>
        <v>165.185</v>
      </c>
      <c r="O836" s="16">
        <v>646.79</v>
      </c>
      <c r="P836" s="17">
        <v>159.318</v>
      </c>
      <c r="Q836" s="17">
        <v>1.827</v>
      </c>
      <c r="R836" s="17">
        <v>32.021</v>
      </c>
      <c r="S836" s="17">
        <v>0.00596</v>
      </c>
      <c r="T836" s="3">
        <f t="shared" si="3"/>
        <v>157.491</v>
      </c>
    </row>
    <row r="837">
      <c r="A837" s="13">
        <v>647.37</v>
      </c>
      <c r="B837" s="14">
        <v>185.107</v>
      </c>
      <c r="C837" s="14">
        <v>-29.473</v>
      </c>
      <c r="D837" s="14">
        <v>-1.479</v>
      </c>
      <c r="E837" s="14">
        <v>0.00817</v>
      </c>
      <c r="F837" s="3">
        <f t="shared" si="1"/>
        <v>183.28</v>
      </c>
      <c r="H837" s="13">
        <v>647.37</v>
      </c>
      <c r="I837" s="14">
        <v>102.213</v>
      </c>
      <c r="J837" s="14">
        <v>-29.473</v>
      </c>
      <c r="K837" s="14">
        <v>-1.479</v>
      </c>
      <c r="L837" s="14">
        <v>0.00501</v>
      </c>
      <c r="M837" s="3">
        <f t="shared" si="2"/>
        <v>131.686</v>
      </c>
      <c r="O837" s="13">
        <v>647.37</v>
      </c>
      <c r="P837" s="14">
        <v>114.019</v>
      </c>
      <c r="Q837" s="14">
        <v>-29.473</v>
      </c>
      <c r="R837" s="14">
        <v>-1.479</v>
      </c>
      <c r="S837" s="14">
        <v>0.00546</v>
      </c>
      <c r="T837" s="3">
        <f t="shared" si="3"/>
        <v>143.492</v>
      </c>
    </row>
    <row r="838">
      <c r="A838" s="16">
        <v>647.95</v>
      </c>
      <c r="B838" s="17">
        <v>252.408</v>
      </c>
      <c r="C838" s="17">
        <v>26.027</v>
      </c>
      <c r="D838" s="17">
        <v>51.422</v>
      </c>
      <c r="E838" s="17">
        <v>0.00863</v>
      </c>
      <c r="F838" s="3">
        <f t="shared" si="1"/>
        <v>281.881</v>
      </c>
      <c r="H838" s="16">
        <v>647.95</v>
      </c>
      <c r="I838" s="17">
        <v>170.714</v>
      </c>
      <c r="J838" s="17">
        <v>26.027</v>
      </c>
      <c r="K838" s="17">
        <v>51.422</v>
      </c>
      <c r="L838" s="17">
        <v>0.00552</v>
      </c>
      <c r="M838" s="3">
        <f t="shared" si="2"/>
        <v>144.687</v>
      </c>
      <c r="O838" s="16">
        <v>647.95</v>
      </c>
      <c r="P838" s="17">
        <v>173.42</v>
      </c>
      <c r="Q838" s="17">
        <v>26.027</v>
      </c>
      <c r="R838" s="17">
        <v>51.422</v>
      </c>
      <c r="S838" s="17">
        <v>0.00562</v>
      </c>
      <c r="T838" s="3">
        <f t="shared" si="3"/>
        <v>147.393</v>
      </c>
    </row>
    <row r="839">
      <c r="A839" s="13">
        <v>648.53</v>
      </c>
      <c r="B839" s="14">
        <v>256.209</v>
      </c>
      <c r="C839" s="14">
        <v>0.027</v>
      </c>
      <c r="D839" s="14">
        <v>60.823</v>
      </c>
      <c r="E839" s="14">
        <v>0.00977</v>
      </c>
      <c r="F839" s="3">
        <f t="shared" si="1"/>
        <v>230.182</v>
      </c>
      <c r="H839" s="13">
        <v>648.53</v>
      </c>
      <c r="I839" s="14">
        <v>153.015</v>
      </c>
      <c r="J839" s="14">
        <v>0.027</v>
      </c>
      <c r="K839" s="14">
        <v>60.823</v>
      </c>
      <c r="L839" s="14">
        <v>0.00584</v>
      </c>
      <c r="M839" s="3">
        <f t="shared" si="2"/>
        <v>152.988</v>
      </c>
      <c r="O839" s="13">
        <v>648.53</v>
      </c>
      <c r="P839" s="14">
        <v>186.221</v>
      </c>
      <c r="Q839" s="14">
        <v>0.027</v>
      </c>
      <c r="R839" s="14">
        <v>60.823</v>
      </c>
      <c r="S839" s="14">
        <v>0.0071</v>
      </c>
      <c r="T839" s="3">
        <f t="shared" si="3"/>
        <v>186.194</v>
      </c>
    </row>
    <row r="840">
      <c r="A840" s="16">
        <v>649.11</v>
      </c>
      <c r="B840" s="17">
        <v>165.91</v>
      </c>
      <c r="C840" s="17">
        <v>-43.673</v>
      </c>
      <c r="D840" s="17">
        <v>-12.677</v>
      </c>
      <c r="E840" s="17">
        <v>0.00804</v>
      </c>
      <c r="F840" s="3">
        <f t="shared" si="1"/>
        <v>165.883</v>
      </c>
      <c r="H840" s="16">
        <v>649.11</v>
      </c>
      <c r="I840" s="17">
        <v>93.216</v>
      </c>
      <c r="J840" s="17">
        <v>-43.673</v>
      </c>
      <c r="K840" s="17">
        <v>-12.677</v>
      </c>
      <c r="L840" s="17">
        <v>0.00525</v>
      </c>
      <c r="M840" s="3">
        <f t="shared" si="2"/>
        <v>136.889</v>
      </c>
      <c r="O840" s="16">
        <v>649.11</v>
      </c>
      <c r="P840" s="17">
        <v>94.822</v>
      </c>
      <c r="Q840" s="17">
        <v>-43.673</v>
      </c>
      <c r="R840" s="17">
        <v>-12.677</v>
      </c>
      <c r="S840" s="17">
        <v>0.00531</v>
      </c>
      <c r="T840" s="3">
        <f t="shared" si="3"/>
        <v>138.495</v>
      </c>
    </row>
    <row r="841">
      <c r="A841" s="13">
        <v>649.69</v>
      </c>
      <c r="B841" s="14">
        <v>176.311</v>
      </c>
      <c r="C841" s="14">
        <v>-45.273</v>
      </c>
      <c r="D841" s="14">
        <v>-27.076</v>
      </c>
      <c r="E841" s="14">
        <v>0.00851</v>
      </c>
      <c r="F841" s="3">
        <f t="shared" si="1"/>
        <v>219.984</v>
      </c>
      <c r="H841" s="13">
        <v>649.69</v>
      </c>
      <c r="I841" s="14">
        <v>73.017</v>
      </c>
      <c r="J841" s="14">
        <v>-45.273</v>
      </c>
      <c r="K841" s="14">
        <v>-27.076</v>
      </c>
      <c r="L841" s="14">
        <v>0.00454</v>
      </c>
      <c r="M841" s="3">
        <f t="shared" si="2"/>
        <v>118.29</v>
      </c>
      <c r="O841" s="13">
        <v>649.69</v>
      </c>
      <c r="P841" s="14">
        <v>99.623</v>
      </c>
      <c r="Q841" s="14">
        <v>-45.273</v>
      </c>
      <c r="R841" s="14">
        <v>-27.076</v>
      </c>
      <c r="S841" s="14">
        <v>0.00557</v>
      </c>
      <c r="T841" s="3">
        <f t="shared" si="3"/>
        <v>144.896</v>
      </c>
    </row>
    <row r="842">
      <c r="A842" s="16">
        <v>650.27</v>
      </c>
      <c r="B842" s="17">
        <v>193.711</v>
      </c>
      <c r="C842" s="17">
        <v>-36.072</v>
      </c>
      <c r="D842" s="17">
        <v>1.125</v>
      </c>
      <c r="E842" s="17">
        <v>0.00884</v>
      </c>
      <c r="F842" s="3">
        <f t="shared" si="1"/>
        <v>238.984</v>
      </c>
      <c r="H842" s="16">
        <v>650.27</v>
      </c>
      <c r="I842" s="17">
        <v>108.618</v>
      </c>
      <c r="J842" s="17">
        <v>-36.072</v>
      </c>
      <c r="K842" s="17">
        <v>1.125</v>
      </c>
      <c r="L842" s="17">
        <v>0.00557</v>
      </c>
      <c r="M842" s="3">
        <f t="shared" si="2"/>
        <v>144.69</v>
      </c>
      <c r="O842" s="16">
        <v>650.27</v>
      </c>
      <c r="P842" s="17">
        <v>112.624</v>
      </c>
      <c r="Q842" s="17">
        <v>-36.072</v>
      </c>
      <c r="R842" s="17">
        <v>1.125</v>
      </c>
      <c r="S842" s="17">
        <v>0.00572</v>
      </c>
      <c r="T842" s="3">
        <f t="shared" si="3"/>
        <v>148.696</v>
      </c>
    </row>
    <row r="843">
      <c r="A843" s="13">
        <v>650.85</v>
      </c>
      <c r="B843" s="14">
        <v>156.412</v>
      </c>
      <c r="C843" s="14">
        <v>-47.472</v>
      </c>
      <c r="D843" s="14">
        <v>-29.274</v>
      </c>
      <c r="E843" s="14">
        <v>0.00785</v>
      </c>
      <c r="F843" s="3">
        <f t="shared" si="1"/>
        <v>192.484</v>
      </c>
      <c r="H843" s="13">
        <v>650.85</v>
      </c>
      <c r="I843" s="14">
        <v>84.618</v>
      </c>
      <c r="J843" s="14">
        <v>-47.472</v>
      </c>
      <c r="K843" s="14">
        <v>-29.274</v>
      </c>
      <c r="L843" s="14">
        <v>0.00508</v>
      </c>
      <c r="M843" s="3">
        <f t="shared" si="2"/>
        <v>132.09</v>
      </c>
      <c r="O843" s="13">
        <v>650.85</v>
      </c>
      <c r="P843" s="14">
        <v>97.925</v>
      </c>
      <c r="Q843" s="14">
        <v>-47.472</v>
      </c>
      <c r="R843" s="14">
        <v>-29.274</v>
      </c>
      <c r="S843" s="14">
        <v>0.0056</v>
      </c>
      <c r="T843" s="3">
        <f t="shared" si="3"/>
        <v>145.397</v>
      </c>
    </row>
    <row r="844">
      <c r="A844" s="16">
        <v>651.42</v>
      </c>
      <c r="B844" s="17">
        <v>172.013</v>
      </c>
      <c r="C844" s="17">
        <v>-39.172</v>
      </c>
      <c r="D844" s="17">
        <v>-1.974</v>
      </c>
      <c r="E844" s="17">
        <v>0.00817</v>
      </c>
      <c r="F844" s="3">
        <f t="shared" si="1"/>
        <v>219.485</v>
      </c>
      <c r="H844" s="16">
        <v>651.42</v>
      </c>
      <c r="I844" s="17">
        <v>100.519</v>
      </c>
      <c r="J844" s="17">
        <v>-39.172</v>
      </c>
      <c r="K844" s="17">
        <v>-1.974</v>
      </c>
      <c r="L844" s="17">
        <v>0.0054</v>
      </c>
      <c r="M844" s="3">
        <f t="shared" si="2"/>
        <v>139.691</v>
      </c>
      <c r="O844" s="16">
        <v>651.42</v>
      </c>
      <c r="P844" s="17">
        <v>111.926</v>
      </c>
      <c r="Q844" s="17">
        <v>-39.172</v>
      </c>
      <c r="R844" s="17">
        <v>-1.974</v>
      </c>
      <c r="S844" s="17">
        <v>0.00585</v>
      </c>
      <c r="T844" s="3">
        <f t="shared" si="3"/>
        <v>151.098</v>
      </c>
    </row>
    <row r="845">
      <c r="A845" s="13">
        <v>652.0</v>
      </c>
      <c r="B845" s="14">
        <v>143.514</v>
      </c>
      <c r="C845" s="14">
        <v>-70.872</v>
      </c>
      <c r="D845" s="14">
        <v>-57.973</v>
      </c>
      <c r="E845" s="14">
        <v>0.00828</v>
      </c>
      <c r="F845" s="3">
        <f t="shared" si="1"/>
        <v>182.686</v>
      </c>
      <c r="H845" s="13">
        <v>652.0</v>
      </c>
      <c r="I845" s="14">
        <v>68.12</v>
      </c>
      <c r="J845" s="14">
        <v>-70.872</v>
      </c>
      <c r="K845" s="14">
        <v>-57.973</v>
      </c>
      <c r="L845" s="14">
        <v>0.00537</v>
      </c>
      <c r="M845" s="3">
        <f t="shared" si="2"/>
        <v>138.992</v>
      </c>
      <c r="O845" s="13">
        <v>652.0</v>
      </c>
      <c r="P845" s="14">
        <v>61.926</v>
      </c>
      <c r="Q845" s="14">
        <v>-70.872</v>
      </c>
      <c r="R845" s="14">
        <v>-57.973</v>
      </c>
      <c r="S845" s="14">
        <v>0.00513</v>
      </c>
      <c r="T845" s="3">
        <f t="shared" si="3"/>
        <v>132.798</v>
      </c>
    </row>
    <row r="846">
      <c r="A846" s="16">
        <v>652.58</v>
      </c>
      <c r="B846" s="17">
        <v>161.215</v>
      </c>
      <c r="C846" s="17">
        <v>-29.972</v>
      </c>
      <c r="D846" s="17">
        <v>-8.072</v>
      </c>
      <c r="E846" s="17">
        <v>0.00741</v>
      </c>
      <c r="F846" s="3">
        <f t="shared" si="1"/>
        <v>232.087</v>
      </c>
      <c r="H846" s="16">
        <v>652.58</v>
      </c>
      <c r="I846" s="17">
        <v>83.721</v>
      </c>
      <c r="J846" s="17">
        <v>-29.972</v>
      </c>
      <c r="K846" s="17">
        <v>-8.072</v>
      </c>
      <c r="L846" s="17">
        <v>0.0044</v>
      </c>
      <c r="M846" s="3">
        <f t="shared" si="2"/>
        <v>113.693</v>
      </c>
      <c r="O846" s="16">
        <v>652.58</v>
      </c>
      <c r="P846" s="17">
        <v>99.427</v>
      </c>
      <c r="Q846" s="17">
        <v>-29.972</v>
      </c>
      <c r="R846" s="17">
        <v>-8.072</v>
      </c>
      <c r="S846" s="17">
        <v>0.00501</v>
      </c>
      <c r="T846" s="3">
        <f t="shared" si="3"/>
        <v>129.399</v>
      </c>
    </row>
    <row r="847">
      <c r="A847" s="13">
        <v>653.16</v>
      </c>
      <c r="B847" s="14">
        <v>163.516</v>
      </c>
      <c r="C847" s="14">
        <v>-27.572</v>
      </c>
      <c r="D847" s="14">
        <v>-3.871</v>
      </c>
      <c r="E847" s="14">
        <v>0.00742</v>
      </c>
      <c r="F847" s="3">
        <f t="shared" si="1"/>
        <v>193.488</v>
      </c>
      <c r="H847" s="13">
        <v>653.16</v>
      </c>
      <c r="I847" s="14">
        <v>94.022</v>
      </c>
      <c r="J847" s="14">
        <v>-27.572</v>
      </c>
      <c r="K847" s="14">
        <v>-3.871</v>
      </c>
      <c r="L847" s="14">
        <v>0.00472</v>
      </c>
      <c r="M847" s="3">
        <f t="shared" si="2"/>
        <v>121.594</v>
      </c>
      <c r="O847" s="13">
        <v>653.16</v>
      </c>
      <c r="P847" s="14">
        <v>103.928</v>
      </c>
      <c r="Q847" s="14">
        <v>-27.572</v>
      </c>
      <c r="R847" s="14">
        <v>-3.871</v>
      </c>
      <c r="S847" s="14">
        <v>0.0051</v>
      </c>
      <c r="T847" s="3">
        <f t="shared" si="3"/>
        <v>131.5</v>
      </c>
    </row>
    <row r="848">
      <c r="A848" s="16">
        <v>653.74</v>
      </c>
      <c r="B848" s="17">
        <v>201.517</v>
      </c>
      <c r="C848" s="17">
        <v>-12.071</v>
      </c>
      <c r="D848" s="17">
        <v>42.729</v>
      </c>
      <c r="E848" s="17">
        <v>0.0083</v>
      </c>
      <c r="F848" s="3">
        <f t="shared" si="1"/>
        <v>229.089</v>
      </c>
      <c r="H848" s="16">
        <v>653.74</v>
      </c>
      <c r="I848" s="17">
        <v>132.323</v>
      </c>
      <c r="J848" s="17">
        <v>-12.071</v>
      </c>
      <c r="K848" s="17">
        <v>42.729</v>
      </c>
      <c r="L848" s="17">
        <v>0.00561</v>
      </c>
      <c r="M848" s="3">
        <f t="shared" si="2"/>
        <v>144.394</v>
      </c>
      <c r="O848" s="16">
        <v>653.74</v>
      </c>
      <c r="P848" s="17">
        <v>141.929</v>
      </c>
      <c r="Q848" s="17">
        <v>-12.071</v>
      </c>
      <c r="R848" s="17">
        <v>42.729</v>
      </c>
      <c r="S848" s="17">
        <v>0.00599</v>
      </c>
      <c r="T848" s="3">
        <f t="shared" si="3"/>
        <v>154</v>
      </c>
    </row>
    <row r="849">
      <c r="A849" s="13">
        <v>654.32</v>
      </c>
      <c r="B849" s="14">
        <v>213.018</v>
      </c>
      <c r="C849" s="14">
        <v>16.529</v>
      </c>
      <c r="D849" s="14">
        <v>57.53</v>
      </c>
      <c r="E849" s="14">
        <v>0.00765</v>
      </c>
      <c r="F849" s="3">
        <f t="shared" si="1"/>
        <v>225.089</v>
      </c>
      <c r="H849" s="13">
        <v>654.32</v>
      </c>
      <c r="I849" s="14">
        <v>149.224</v>
      </c>
      <c r="J849" s="14">
        <v>16.529</v>
      </c>
      <c r="K849" s="14">
        <v>57.53</v>
      </c>
      <c r="L849" s="14">
        <v>0.00516</v>
      </c>
      <c r="M849" s="3">
        <f t="shared" si="2"/>
        <v>132.695</v>
      </c>
      <c r="O849" s="13">
        <v>654.32</v>
      </c>
      <c r="P849" s="14">
        <v>160.83</v>
      </c>
      <c r="Q849" s="14">
        <v>16.529</v>
      </c>
      <c r="R849" s="14">
        <v>57.53</v>
      </c>
      <c r="S849" s="14">
        <v>0.00561</v>
      </c>
      <c r="T849" s="3">
        <f t="shared" si="3"/>
        <v>144.301</v>
      </c>
    </row>
    <row r="850">
      <c r="A850" s="16">
        <v>654.9</v>
      </c>
      <c r="B850" s="17">
        <v>170.618</v>
      </c>
      <c r="C850" s="17">
        <v>-14.571</v>
      </c>
      <c r="D850" s="17">
        <v>-4.369</v>
      </c>
      <c r="E850" s="17">
        <v>0.00721</v>
      </c>
      <c r="F850" s="3">
        <f t="shared" si="1"/>
        <v>154.089</v>
      </c>
      <c r="H850" s="16">
        <v>654.9</v>
      </c>
      <c r="I850" s="17">
        <v>107.025</v>
      </c>
      <c r="J850" s="17">
        <v>-14.571</v>
      </c>
      <c r="K850" s="17">
        <v>-4.369</v>
      </c>
      <c r="L850" s="17">
        <v>0.00473</v>
      </c>
      <c r="M850" s="3">
        <f t="shared" si="2"/>
        <v>121.596</v>
      </c>
      <c r="O850" s="16">
        <v>654.9</v>
      </c>
      <c r="P850" s="17">
        <v>99.131</v>
      </c>
      <c r="Q850" s="17">
        <v>-14.571</v>
      </c>
      <c r="R850" s="17">
        <v>-4.369</v>
      </c>
      <c r="S850" s="17">
        <v>0.00443</v>
      </c>
      <c r="T850" s="3">
        <f t="shared" si="3"/>
        <v>113.702</v>
      </c>
    </row>
    <row r="851">
      <c r="A851" s="13">
        <v>655.48</v>
      </c>
      <c r="B851" s="14">
        <v>132.419</v>
      </c>
      <c r="C851" s="14">
        <v>-50.571</v>
      </c>
      <c r="D851" s="14">
        <v>-27.169</v>
      </c>
      <c r="E851" s="14">
        <v>0.00715</v>
      </c>
      <c r="F851" s="3">
        <f t="shared" si="1"/>
        <v>146.99</v>
      </c>
      <c r="H851" s="13">
        <v>655.48</v>
      </c>
      <c r="I851" s="14">
        <v>78.126</v>
      </c>
      <c r="J851" s="14">
        <v>-50.571</v>
      </c>
      <c r="K851" s="14">
        <v>-27.169</v>
      </c>
      <c r="L851" s="14">
        <v>0.00503</v>
      </c>
      <c r="M851" s="3">
        <f t="shared" si="2"/>
        <v>128.697</v>
      </c>
      <c r="O851" s="13">
        <v>655.48</v>
      </c>
      <c r="P851" s="14">
        <v>86.032</v>
      </c>
      <c r="Q851" s="14">
        <v>-50.571</v>
      </c>
      <c r="R851" s="14">
        <v>-27.169</v>
      </c>
      <c r="S851" s="14">
        <v>0.00534</v>
      </c>
      <c r="T851" s="3">
        <f t="shared" si="3"/>
        <v>136.603</v>
      </c>
    </row>
    <row r="852">
      <c r="A852" s="16">
        <v>656.05</v>
      </c>
      <c r="B852" s="17">
        <v>97.92</v>
      </c>
      <c r="C852" s="17">
        <v>-58.871</v>
      </c>
      <c r="D852" s="17">
        <v>-39.568</v>
      </c>
      <c r="E852" s="17">
        <v>0.00613</v>
      </c>
      <c r="F852" s="3">
        <f t="shared" si="1"/>
        <v>148.491</v>
      </c>
      <c r="H852" s="16">
        <v>656.05</v>
      </c>
      <c r="I852" s="17">
        <v>25.426</v>
      </c>
      <c r="J852" s="17">
        <v>-58.871</v>
      </c>
      <c r="K852" s="17">
        <v>-39.568</v>
      </c>
      <c r="L852" s="17">
        <v>0.0033</v>
      </c>
      <c r="M852" s="3">
        <f t="shared" si="2"/>
        <v>84.297</v>
      </c>
      <c r="O852" s="16">
        <v>656.05</v>
      </c>
      <c r="P852" s="17">
        <v>51.333</v>
      </c>
      <c r="Q852" s="17">
        <v>-58.871</v>
      </c>
      <c r="R852" s="17">
        <v>-39.568</v>
      </c>
      <c r="S852" s="17">
        <v>0.00431</v>
      </c>
      <c r="T852" s="3">
        <f t="shared" si="3"/>
        <v>110.204</v>
      </c>
    </row>
    <row r="853">
      <c r="A853" s="13">
        <v>656.63</v>
      </c>
      <c r="B853" s="14">
        <v>134.221</v>
      </c>
      <c r="C853" s="14">
        <v>-36.171</v>
      </c>
      <c r="D853" s="14">
        <v>-3.567</v>
      </c>
      <c r="E853" s="14">
        <v>0.00667</v>
      </c>
      <c r="F853" s="3">
        <f t="shared" si="1"/>
        <v>193.092</v>
      </c>
      <c r="H853" s="13">
        <v>656.63</v>
      </c>
      <c r="I853" s="14">
        <v>59.227</v>
      </c>
      <c r="J853" s="14">
        <v>-36.171</v>
      </c>
      <c r="K853" s="14">
        <v>-3.567</v>
      </c>
      <c r="L853" s="14">
        <v>0.00373</v>
      </c>
      <c r="M853" s="3">
        <f t="shared" si="2"/>
        <v>95.398</v>
      </c>
      <c r="O853" s="13">
        <v>656.63</v>
      </c>
      <c r="P853" s="14">
        <v>81.434</v>
      </c>
      <c r="Q853" s="14">
        <v>-36.171</v>
      </c>
      <c r="R853" s="14">
        <v>-3.567</v>
      </c>
      <c r="S853" s="14">
        <v>0.0046</v>
      </c>
      <c r="T853" s="3">
        <f t="shared" si="3"/>
        <v>117.605</v>
      </c>
    </row>
    <row r="854">
      <c r="A854" s="16">
        <v>657.21</v>
      </c>
      <c r="B854" s="17">
        <v>158.122</v>
      </c>
      <c r="C854" s="17">
        <v>-7.97</v>
      </c>
      <c r="D854" s="17">
        <v>21.834</v>
      </c>
      <c r="E854" s="17">
        <v>0.00651</v>
      </c>
      <c r="F854" s="3">
        <f t="shared" si="1"/>
        <v>194.293</v>
      </c>
      <c r="H854" s="16">
        <v>657.21</v>
      </c>
      <c r="I854" s="17">
        <v>113.528</v>
      </c>
      <c r="J854" s="17">
        <v>-7.97</v>
      </c>
      <c r="K854" s="17">
        <v>21.834</v>
      </c>
      <c r="L854" s="17">
        <v>0.00476</v>
      </c>
      <c r="M854" s="3">
        <f t="shared" si="2"/>
        <v>121.498</v>
      </c>
      <c r="O854" s="16">
        <v>657.21</v>
      </c>
      <c r="P854" s="17">
        <v>99.035</v>
      </c>
      <c r="Q854" s="17">
        <v>-7.97</v>
      </c>
      <c r="R854" s="17">
        <v>21.834</v>
      </c>
      <c r="S854" s="17">
        <v>0.0042</v>
      </c>
      <c r="T854" s="3">
        <f t="shared" si="3"/>
        <v>107.005</v>
      </c>
    </row>
    <row r="855">
      <c r="A855" s="13">
        <v>657.79</v>
      </c>
      <c r="B855" s="14">
        <v>205.723</v>
      </c>
      <c r="C855" s="14">
        <v>29.33</v>
      </c>
      <c r="D855" s="14">
        <v>63.334</v>
      </c>
      <c r="E855" s="14">
        <v>0.0069</v>
      </c>
      <c r="F855" s="3">
        <f t="shared" si="1"/>
        <v>213.693</v>
      </c>
      <c r="H855" s="13">
        <v>657.79</v>
      </c>
      <c r="I855" s="14">
        <v>150.629</v>
      </c>
      <c r="J855" s="14">
        <v>29.33</v>
      </c>
      <c r="K855" s="14">
        <v>63.334</v>
      </c>
      <c r="L855" s="14">
        <v>0.00475</v>
      </c>
      <c r="M855" s="3">
        <f t="shared" si="2"/>
        <v>121.299</v>
      </c>
      <c r="O855" s="13">
        <v>657.79</v>
      </c>
      <c r="P855" s="14">
        <v>143.335</v>
      </c>
      <c r="Q855" s="14">
        <v>29.33</v>
      </c>
      <c r="R855" s="14">
        <v>63.334</v>
      </c>
      <c r="S855" s="14">
        <v>0.00446</v>
      </c>
      <c r="T855" s="3">
        <f t="shared" si="3"/>
        <v>114.005</v>
      </c>
    </row>
    <row r="856">
      <c r="A856" s="16">
        <v>658.37</v>
      </c>
      <c r="B856" s="17">
        <v>358.224</v>
      </c>
      <c r="C856" s="17">
        <v>141.73</v>
      </c>
      <c r="D856" s="17">
        <v>245.335</v>
      </c>
      <c r="E856" s="17">
        <v>0.00853</v>
      </c>
      <c r="F856" s="3">
        <f t="shared" si="1"/>
        <v>328.894</v>
      </c>
      <c r="H856" s="16">
        <v>658.37</v>
      </c>
      <c r="I856" s="17">
        <v>310.83</v>
      </c>
      <c r="J856" s="17">
        <v>141.73</v>
      </c>
      <c r="K856" s="17">
        <v>245.335</v>
      </c>
      <c r="L856" s="17">
        <v>0.00666</v>
      </c>
      <c r="M856" s="3">
        <f t="shared" si="2"/>
        <v>169.1</v>
      </c>
      <c r="O856" s="16">
        <v>658.37</v>
      </c>
      <c r="P856" s="17">
        <v>312.036</v>
      </c>
      <c r="Q856" s="17">
        <v>141.73</v>
      </c>
      <c r="R856" s="17">
        <v>245.335</v>
      </c>
      <c r="S856" s="17">
        <v>0.00671</v>
      </c>
      <c r="T856" s="3">
        <f t="shared" si="3"/>
        <v>170.306</v>
      </c>
    </row>
    <row r="857">
      <c r="A857" s="13">
        <v>658.95</v>
      </c>
      <c r="B857" s="14">
        <v>141.324</v>
      </c>
      <c r="C857" s="14">
        <v>-11.87</v>
      </c>
      <c r="D857" s="14">
        <v>25.136</v>
      </c>
      <c r="E857" s="14">
        <v>0.00605</v>
      </c>
      <c r="F857" s="3">
        <f t="shared" si="1"/>
        <v>-0.406</v>
      </c>
      <c r="H857" s="13">
        <v>658.95</v>
      </c>
      <c r="I857" s="14">
        <v>86.831</v>
      </c>
      <c r="J857" s="14">
        <v>-11.87</v>
      </c>
      <c r="K857" s="14">
        <v>25.136</v>
      </c>
      <c r="L857" s="14">
        <v>0.0039</v>
      </c>
      <c r="M857" s="3">
        <f t="shared" si="2"/>
        <v>98.701</v>
      </c>
      <c r="O857" s="13">
        <v>658.95</v>
      </c>
      <c r="P857" s="14">
        <v>92.837</v>
      </c>
      <c r="Q857" s="14">
        <v>-11.87</v>
      </c>
      <c r="R857" s="14">
        <v>25.136</v>
      </c>
      <c r="S857" s="14">
        <v>0.00413</v>
      </c>
      <c r="T857" s="3">
        <f t="shared" si="3"/>
        <v>104.707</v>
      </c>
    </row>
    <row r="858">
      <c r="A858" s="16">
        <v>659.53</v>
      </c>
      <c r="B858" s="17">
        <v>133.725</v>
      </c>
      <c r="C858" s="17">
        <v>-26.17</v>
      </c>
      <c r="D858" s="17">
        <v>-9.663</v>
      </c>
      <c r="E858" s="17">
        <v>0.00629</v>
      </c>
      <c r="F858" s="3">
        <f t="shared" si="1"/>
        <v>145.595</v>
      </c>
      <c r="H858" s="16">
        <v>659.53</v>
      </c>
      <c r="I858" s="17">
        <v>87.732</v>
      </c>
      <c r="J858" s="17">
        <v>-26.17</v>
      </c>
      <c r="K858" s="17">
        <v>-9.663</v>
      </c>
      <c r="L858" s="17">
        <v>0.00448</v>
      </c>
      <c r="M858" s="3">
        <f t="shared" si="2"/>
        <v>113.902</v>
      </c>
      <c r="O858" s="16">
        <v>659.53</v>
      </c>
      <c r="P858" s="17">
        <v>82.938</v>
      </c>
      <c r="Q858" s="17">
        <v>-26.17</v>
      </c>
      <c r="R858" s="17">
        <v>-9.663</v>
      </c>
      <c r="S858" s="17">
        <v>0.0043</v>
      </c>
      <c r="T858" s="3">
        <f t="shared" si="3"/>
        <v>109.108</v>
      </c>
    </row>
    <row r="859">
      <c r="A859" s="13">
        <v>660.1</v>
      </c>
      <c r="B859" s="14">
        <v>108.326</v>
      </c>
      <c r="C859" s="14">
        <v>-46.27</v>
      </c>
      <c r="D859" s="14">
        <v>-7.663</v>
      </c>
      <c r="E859" s="14">
        <v>0.00614</v>
      </c>
      <c r="F859" s="3">
        <f t="shared" si="1"/>
        <v>134.496</v>
      </c>
      <c r="H859" s="13">
        <v>660.1</v>
      </c>
      <c r="I859" s="14">
        <v>53.533</v>
      </c>
      <c r="J859" s="14">
        <v>-46.27</v>
      </c>
      <c r="K859" s="14">
        <v>-7.663</v>
      </c>
      <c r="L859" s="14">
        <v>0.00396</v>
      </c>
      <c r="M859" s="3">
        <f t="shared" si="2"/>
        <v>99.803</v>
      </c>
      <c r="O859" s="13">
        <v>660.1</v>
      </c>
      <c r="P859" s="14">
        <v>73.839</v>
      </c>
      <c r="Q859" s="14">
        <v>-46.27</v>
      </c>
      <c r="R859" s="14">
        <v>-7.663</v>
      </c>
      <c r="S859" s="14">
        <v>0.00477</v>
      </c>
      <c r="T859" s="3">
        <f t="shared" si="3"/>
        <v>120.109</v>
      </c>
    </row>
    <row r="860">
      <c r="A860" s="16">
        <v>660.68</v>
      </c>
      <c r="B860" s="17">
        <v>108.627</v>
      </c>
      <c r="C860" s="17">
        <v>-30.569</v>
      </c>
      <c r="D860" s="17">
        <v>-15.762</v>
      </c>
      <c r="E860" s="17">
        <v>0.00552</v>
      </c>
      <c r="F860" s="3">
        <f t="shared" si="1"/>
        <v>154.897</v>
      </c>
      <c r="H860" s="16">
        <v>660.68</v>
      </c>
      <c r="I860" s="17">
        <v>75.234</v>
      </c>
      <c r="J860" s="17">
        <v>-30.569</v>
      </c>
      <c r="K860" s="17">
        <v>-15.762</v>
      </c>
      <c r="L860" s="17">
        <v>0.00419</v>
      </c>
      <c r="M860" s="3">
        <f t="shared" si="2"/>
        <v>105.803</v>
      </c>
      <c r="O860" s="16">
        <v>660.68</v>
      </c>
      <c r="P860" s="17">
        <v>79.44</v>
      </c>
      <c r="Q860" s="17">
        <v>-30.569</v>
      </c>
      <c r="R860" s="17">
        <v>-15.762</v>
      </c>
      <c r="S860" s="17">
        <v>0.00436</v>
      </c>
      <c r="T860" s="3">
        <f t="shared" si="3"/>
        <v>110.009</v>
      </c>
    </row>
    <row r="861">
      <c r="A861" s="13">
        <v>661.26</v>
      </c>
      <c r="B861" s="14">
        <v>156.428</v>
      </c>
      <c r="C861" s="14">
        <v>-9.169</v>
      </c>
      <c r="D861" s="14">
        <v>30.239</v>
      </c>
      <c r="E861" s="14">
        <v>0.00657</v>
      </c>
      <c r="F861" s="3">
        <f t="shared" si="1"/>
        <v>186.997</v>
      </c>
      <c r="H861" s="13">
        <v>661.26</v>
      </c>
      <c r="I861" s="14">
        <v>99.434</v>
      </c>
      <c r="J861" s="14">
        <v>-9.169</v>
      </c>
      <c r="K861" s="14">
        <v>30.239</v>
      </c>
      <c r="L861" s="14">
        <v>0.00431</v>
      </c>
      <c r="M861" s="3">
        <f t="shared" si="2"/>
        <v>108.603</v>
      </c>
      <c r="O861" s="13">
        <v>661.26</v>
      </c>
      <c r="P861" s="14">
        <v>104.341</v>
      </c>
      <c r="Q861" s="14">
        <v>-9.169</v>
      </c>
      <c r="R861" s="14">
        <v>30.239</v>
      </c>
      <c r="S861" s="14">
        <v>0.0045</v>
      </c>
      <c r="T861" s="3">
        <f t="shared" si="3"/>
        <v>113.51</v>
      </c>
    </row>
    <row r="862">
      <c r="A862" s="16">
        <v>661.84</v>
      </c>
      <c r="B862" s="17">
        <v>129.129</v>
      </c>
      <c r="C862" s="17">
        <v>1.631</v>
      </c>
      <c r="D862" s="17">
        <v>16.639</v>
      </c>
      <c r="E862" s="17">
        <v>0.00508</v>
      </c>
      <c r="F862" s="3">
        <f t="shared" si="1"/>
        <v>138.298</v>
      </c>
      <c r="H862" s="16">
        <v>661.84</v>
      </c>
      <c r="I862" s="17">
        <v>79.235</v>
      </c>
      <c r="J862" s="17">
        <v>1.631</v>
      </c>
      <c r="K862" s="17">
        <v>16.639</v>
      </c>
      <c r="L862" s="17">
        <v>0.00309</v>
      </c>
      <c r="M862" s="3">
        <f t="shared" si="2"/>
        <v>77.604</v>
      </c>
      <c r="O862" s="16">
        <v>661.84</v>
      </c>
      <c r="P862" s="17">
        <v>80.842</v>
      </c>
      <c r="Q862" s="17">
        <v>1.631</v>
      </c>
      <c r="R862" s="17">
        <v>16.639</v>
      </c>
      <c r="S862" s="17">
        <v>0.00316</v>
      </c>
      <c r="T862" s="3">
        <f t="shared" si="3"/>
        <v>79.211</v>
      </c>
    </row>
    <row r="863">
      <c r="A863" s="13">
        <v>662.42</v>
      </c>
      <c r="B863" s="14">
        <v>119.03</v>
      </c>
      <c r="C863" s="14">
        <v>-27.469</v>
      </c>
      <c r="D863" s="14">
        <v>3.94</v>
      </c>
      <c r="E863" s="14">
        <v>0.00584</v>
      </c>
      <c r="F863" s="3">
        <f t="shared" si="1"/>
        <v>117.399</v>
      </c>
      <c r="H863" s="13">
        <v>662.42</v>
      </c>
      <c r="I863" s="14">
        <v>72.336</v>
      </c>
      <c r="J863" s="14">
        <v>-27.469</v>
      </c>
      <c r="K863" s="14">
        <v>3.94</v>
      </c>
      <c r="L863" s="14">
        <v>0.00398</v>
      </c>
      <c r="M863" s="3">
        <f t="shared" si="2"/>
        <v>99.805</v>
      </c>
      <c r="O863" s="13">
        <v>662.42</v>
      </c>
      <c r="P863" s="14">
        <v>77.043</v>
      </c>
      <c r="Q863" s="14">
        <v>-27.469</v>
      </c>
      <c r="R863" s="14">
        <v>3.94</v>
      </c>
      <c r="S863" s="14">
        <v>0.00417</v>
      </c>
      <c r="T863" s="3">
        <f t="shared" si="3"/>
        <v>104.512</v>
      </c>
    </row>
    <row r="864">
      <c r="A864" s="16">
        <v>663.0</v>
      </c>
      <c r="B864" s="17">
        <v>207.23</v>
      </c>
      <c r="C864" s="17">
        <v>34.331</v>
      </c>
      <c r="D864" s="17">
        <v>103.541</v>
      </c>
      <c r="E864" s="17">
        <v>0.0069</v>
      </c>
      <c r="F864" s="3">
        <f t="shared" si="1"/>
        <v>234.699</v>
      </c>
      <c r="H864" s="16">
        <v>663.0</v>
      </c>
      <c r="I864" s="17">
        <v>165.037</v>
      </c>
      <c r="J864" s="17">
        <v>34.331</v>
      </c>
      <c r="K864" s="17">
        <v>103.541</v>
      </c>
      <c r="L864" s="17">
        <v>0.00521</v>
      </c>
      <c r="M864" s="3">
        <f t="shared" si="2"/>
        <v>130.706</v>
      </c>
      <c r="O864" s="16">
        <v>663.0</v>
      </c>
      <c r="P864" s="17">
        <v>160.044</v>
      </c>
      <c r="Q864" s="17">
        <v>34.331</v>
      </c>
      <c r="R864" s="17">
        <v>103.541</v>
      </c>
      <c r="S864" s="17">
        <v>0.00501</v>
      </c>
      <c r="T864" s="3">
        <f t="shared" si="3"/>
        <v>125.713</v>
      </c>
    </row>
    <row r="865">
      <c r="A865" s="13">
        <v>663.57</v>
      </c>
      <c r="B865" s="14">
        <v>113.631</v>
      </c>
      <c r="C865" s="14">
        <v>-16.169</v>
      </c>
      <c r="D865" s="14">
        <v>21.442</v>
      </c>
      <c r="E865" s="14">
        <v>0.00518</v>
      </c>
      <c r="F865" s="3">
        <f t="shared" si="1"/>
        <v>79.3</v>
      </c>
      <c r="H865" s="13">
        <v>663.57</v>
      </c>
      <c r="I865" s="14">
        <v>85.838</v>
      </c>
      <c r="J865" s="14">
        <v>-16.169</v>
      </c>
      <c r="K865" s="14">
        <v>21.442</v>
      </c>
      <c r="L865" s="14">
        <v>0.00407</v>
      </c>
      <c r="M865" s="3">
        <f t="shared" si="2"/>
        <v>102.007</v>
      </c>
      <c r="O865" s="13">
        <v>663.57</v>
      </c>
      <c r="P865" s="14">
        <v>77.745</v>
      </c>
      <c r="Q865" s="14">
        <v>-16.169</v>
      </c>
      <c r="R865" s="14">
        <v>21.442</v>
      </c>
      <c r="S865" s="14">
        <v>0.00375</v>
      </c>
      <c r="T865" s="3">
        <f t="shared" si="3"/>
        <v>93.914</v>
      </c>
    </row>
    <row r="866">
      <c r="A866" s="16">
        <v>664.15</v>
      </c>
      <c r="B866" s="17">
        <v>91.432</v>
      </c>
      <c r="C866" s="17">
        <v>-49.869</v>
      </c>
      <c r="D866" s="17">
        <v>-37.458</v>
      </c>
      <c r="E866" s="17">
        <v>0.00562</v>
      </c>
      <c r="F866" s="3">
        <f t="shared" si="1"/>
        <v>107.601</v>
      </c>
      <c r="H866" s="16">
        <v>664.15</v>
      </c>
      <c r="I866" s="17">
        <v>39.939</v>
      </c>
      <c r="J866" s="17">
        <v>-49.869</v>
      </c>
      <c r="K866" s="17">
        <v>-37.458</v>
      </c>
      <c r="L866" s="17">
        <v>0.00357</v>
      </c>
      <c r="M866" s="3">
        <f t="shared" si="2"/>
        <v>89.808</v>
      </c>
      <c r="O866" s="16">
        <v>664.15</v>
      </c>
      <c r="P866" s="17">
        <v>43.745</v>
      </c>
      <c r="Q866" s="17">
        <v>-49.869</v>
      </c>
      <c r="R866" s="17">
        <v>-37.458</v>
      </c>
      <c r="S866" s="17">
        <v>0.00373</v>
      </c>
      <c r="T866" s="3">
        <f t="shared" si="3"/>
        <v>93.614</v>
      </c>
    </row>
    <row r="867">
      <c r="A867" s="13">
        <v>664.73</v>
      </c>
      <c r="B867" s="14">
        <v>133.533</v>
      </c>
      <c r="C867" s="14">
        <v>-5.968</v>
      </c>
      <c r="D867" s="14">
        <v>8.343</v>
      </c>
      <c r="E867" s="14">
        <v>0.00557</v>
      </c>
      <c r="F867" s="3">
        <f t="shared" si="1"/>
        <v>183.402</v>
      </c>
      <c r="H867" s="13">
        <v>664.73</v>
      </c>
      <c r="I867" s="14">
        <v>77.34</v>
      </c>
      <c r="J867" s="14">
        <v>-5.968</v>
      </c>
      <c r="K867" s="14">
        <v>8.343</v>
      </c>
      <c r="L867" s="14">
        <v>0.00333</v>
      </c>
      <c r="M867" s="3">
        <f t="shared" si="2"/>
        <v>83.308</v>
      </c>
      <c r="O867" s="13">
        <v>664.73</v>
      </c>
      <c r="P867" s="14">
        <v>82.946</v>
      </c>
      <c r="Q867" s="14">
        <v>-5.968</v>
      </c>
      <c r="R867" s="14">
        <v>8.343</v>
      </c>
      <c r="S867" s="14">
        <v>0.00355</v>
      </c>
      <c r="T867" s="3">
        <f t="shared" si="3"/>
        <v>88.914</v>
      </c>
    </row>
    <row r="868">
      <c r="A868" s="16">
        <v>665.31</v>
      </c>
      <c r="B868" s="17">
        <v>82.934</v>
      </c>
      <c r="C868" s="17">
        <v>-28.468</v>
      </c>
      <c r="D868" s="17">
        <v>-23.356</v>
      </c>
      <c r="E868" s="17">
        <v>0.00445</v>
      </c>
      <c r="F868" s="3">
        <f t="shared" si="1"/>
        <v>88.902</v>
      </c>
      <c r="H868" s="16">
        <v>665.31</v>
      </c>
      <c r="I868" s="17">
        <v>52.741</v>
      </c>
      <c r="J868" s="17">
        <v>-28.468</v>
      </c>
      <c r="K868" s="17">
        <v>-23.356</v>
      </c>
      <c r="L868" s="17">
        <v>0.00324</v>
      </c>
      <c r="M868" s="3">
        <f t="shared" si="2"/>
        <v>81.209</v>
      </c>
      <c r="O868" s="16">
        <v>665.31</v>
      </c>
      <c r="P868" s="17">
        <v>55.947</v>
      </c>
      <c r="Q868" s="17">
        <v>-28.468</v>
      </c>
      <c r="R868" s="17">
        <v>-23.356</v>
      </c>
      <c r="S868" s="17">
        <v>0.00337</v>
      </c>
      <c r="T868" s="3">
        <f t="shared" si="3"/>
        <v>84.415</v>
      </c>
    </row>
    <row r="869">
      <c r="A869" s="13">
        <v>665.89</v>
      </c>
      <c r="B869" s="14">
        <v>94.835</v>
      </c>
      <c r="C869" s="14">
        <v>-22.368</v>
      </c>
      <c r="D869" s="14">
        <v>-5.455</v>
      </c>
      <c r="E869" s="14">
        <v>0.00466</v>
      </c>
      <c r="F869" s="3">
        <f t="shared" si="1"/>
        <v>123.303</v>
      </c>
      <c r="H869" s="13">
        <v>665.89</v>
      </c>
      <c r="I869" s="14">
        <v>64.142</v>
      </c>
      <c r="J869" s="14">
        <v>-22.368</v>
      </c>
      <c r="K869" s="14">
        <v>-5.455</v>
      </c>
      <c r="L869" s="14">
        <v>0.00344</v>
      </c>
      <c r="M869" s="3">
        <f t="shared" si="2"/>
        <v>86.51</v>
      </c>
      <c r="O869" s="13">
        <v>665.89</v>
      </c>
      <c r="P869" s="14">
        <v>59.248</v>
      </c>
      <c r="Q869" s="14">
        <v>-22.368</v>
      </c>
      <c r="R869" s="14">
        <v>-5.455</v>
      </c>
      <c r="S869" s="14">
        <v>0.00325</v>
      </c>
      <c r="T869" s="3">
        <f t="shared" si="3"/>
        <v>81.616</v>
      </c>
    </row>
    <row r="870">
      <c r="A870" s="16">
        <v>666.46</v>
      </c>
      <c r="B870" s="17">
        <v>61.936</v>
      </c>
      <c r="C870" s="17">
        <v>-54.768</v>
      </c>
      <c r="D870" s="17">
        <v>-32.255</v>
      </c>
      <c r="E870" s="17">
        <v>0.00464</v>
      </c>
      <c r="F870" s="3">
        <f t="shared" si="1"/>
        <v>84.304</v>
      </c>
      <c r="H870" s="16">
        <v>666.46</v>
      </c>
      <c r="I870" s="17">
        <v>24.642</v>
      </c>
      <c r="J870" s="17">
        <v>-54.768</v>
      </c>
      <c r="K870" s="17">
        <v>-32.255</v>
      </c>
      <c r="L870" s="17">
        <v>0.00316</v>
      </c>
      <c r="M870" s="3">
        <f t="shared" si="2"/>
        <v>79.41</v>
      </c>
      <c r="O870" s="16">
        <v>666.46</v>
      </c>
      <c r="P870" s="17">
        <v>41.849</v>
      </c>
      <c r="Q870" s="17">
        <v>-54.768</v>
      </c>
      <c r="R870" s="17">
        <v>-32.255</v>
      </c>
      <c r="S870" s="17">
        <v>0.00384</v>
      </c>
      <c r="T870" s="3">
        <f t="shared" si="3"/>
        <v>96.617</v>
      </c>
    </row>
    <row r="871">
      <c r="A871" s="13">
        <v>667.04</v>
      </c>
      <c r="B871" s="14">
        <v>62.937</v>
      </c>
      <c r="C871" s="14">
        <v>-62.468</v>
      </c>
      <c r="D871" s="14">
        <v>-42.354</v>
      </c>
      <c r="E871" s="14">
        <v>0.00499</v>
      </c>
      <c r="F871" s="3">
        <f t="shared" si="1"/>
        <v>117.705</v>
      </c>
      <c r="H871" s="13">
        <v>667.04</v>
      </c>
      <c r="I871" s="14">
        <v>29.943</v>
      </c>
      <c r="J871" s="14">
        <v>-62.468</v>
      </c>
      <c r="K871" s="14">
        <v>-42.354</v>
      </c>
      <c r="L871" s="14">
        <v>0.00368</v>
      </c>
      <c r="M871" s="3">
        <f t="shared" si="2"/>
        <v>92.411</v>
      </c>
      <c r="O871" s="13">
        <v>667.04</v>
      </c>
      <c r="P871" s="14">
        <v>35.25</v>
      </c>
      <c r="Q871" s="14">
        <v>-62.468</v>
      </c>
      <c r="R871" s="14">
        <v>-42.354</v>
      </c>
      <c r="S871" s="14">
        <v>0.00389</v>
      </c>
      <c r="T871" s="3">
        <f t="shared" si="3"/>
        <v>97.718</v>
      </c>
    </row>
    <row r="872">
      <c r="A872" s="16">
        <v>667.62</v>
      </c>
      <c r="B872" s="17">
        <v>59.837</v>
      </c>
      <c r="C872" s="17">
        <v>-46.568</v>
      </c>
      <c r="D872" s="17">
        <v>-29.853</v>
      </c>
      <c r="E872" s="17">
        <v>0.00423</v>
      </c>
      <c r="F872" s="3">
        <f t="shared" si="1"/>
        <v>122.305</v>
      </c>
      <c r="H872" s="16">
        <v>667.62</v>
      </c>
      <c r="I872" s="17">
        <v>39.844</v>
      </c>
      <c r="J872" s="17">
        <v>-46.568</v>
      </c>
      <c r="K872" s="17">
        <v>-29.853</v>
      </c>
      <c r="L872" s="17">
        <v>0.00344</v>
      </c>
      <c r="M872" s="3">
        <f t="shared" si="2"/>
        <v>86.412</v>
      </c>
      <c r="O872" s="16">
        <v>667.62</v>
      </c>
      <c r="P872" s="17">
        <v>43.651</v>
      </c>
      <c r="Q872" s="17">
        <v>-46.568</v>
      </c>
      <c r="R872" s="17">
        <v>-29.853</v>
      </c>
      <c r="S872" s="17">
        <v>0.00359</v>
      </c>
      <c r="T872" s="3">
        <f t="shared" si="3"/>
        <v>90.219</v>
      </c>
    </row>
    <row r="873">
      <c r="A873" s="13">
        <v>668.2</v>
      </c>
      <c r="B873" s="14">
        <v>128.038</v>
      </c>
      <c r="C873" s="14">
        <v>1.933</v>
      </c>
      <c r="D873" s="14">
        <v>40.747</v>
      </c>
      <c r="E873" s="14">
        <v>0.00502</v>
      </c>
      <c r="F873" s="3">
        <f t="shared" si="1"/>
        <v>174.606</v>
      </c>
      <c r="H873" s="13">
        <v>668.2</v>
      </c>
      <c r="I873" s="14">
        <v>88.845</v>
      </c>
      <c r="J873" s="14">
        <v>1.933</v>
      </c>
      <c r="K873" s="14">
        <v>40.747</v>
      </c>
      <c r="L873" s="14">
        <v>0.00346</v>
      </c>
      <c r="M873" s="3">
        <f t="shared" si="2"/>
        <v>86.912</v>
      </c>
      <c r="O873" s="13">
        <v>668.2</v>
      </c>
      <c r="P873" s="14">
        <v>83.952</v>
      </c>
      <c r="Q873" s="14">
        <v>1.933</v>
      </c>
      <c r="R873" s="14">
        <v>40.747</v>
      </c>
      <c r="S873" s="14">
        <v>0.00326</v>
      </c>
      <c r="T873" s="3">
        <f t="shared" si="3"/>
        <v>82.019</v>
      </c>
    </row>
    <row r="874">
      <c r="A874" s="16">
        <v>668.78</v>
      </c>
      <c r="B874" s="17">
        <v>93.439</v>
      </c>
      <c r="C874" s="17">
        <v>-34.167</v>
      </c>
      <c r="D874" s="17">
        <v>-0.252</v>
      </c>
      <c r="E874" s="17">
        <v>0.00505</v>
      </c>
      <c r="F874" s="3">
        <f t="shared" si="1"/>
        <v>91.506</v>
      </c>
      <c r="H874" s="16">
        <v>668.78</v>
      </c>
      <c r="I874" s="17">
        <v>63.246</v>
      </c>
      <c r="J874" s="17">
        <v>-34.167</v>
      </c>
      <c r="K874" s="17">
        <v>-0.252</v>
      </c>
      <c r="L874" s="17">
        <v>0.00385</v>
      </c>
      <c r="M874" s="3">
        <f t="shared" si="2"/>
        <v>97.413</v>
      </c>
      <c r="O874" s="16">
        <v>668.78</v>
      </c>
      <c r="P874" s="17">
        <v>62.753</v>
      </c>
      <c r="Q874" s="17">
        <v>-34.167</v>
      </c>
      <c r="R874" s="17">
        <v>-0.252</v>
      </c>
      <c r="S874" s="17">
        <v>0.00384</v>
      </c>
      <c r="T874" s="3">
        <f t="shared" si="3"/>
        <v>96.92</v>
      </c>
    </row>
    <row r="875">
      <c r="A875" s="13">
        <v>669.35</v>
      </c>
      <c r="B875" s="14">
        <v>394.54</v>
      </c>
      <c r="C875" s="14">
        <v>179.233</v>
      </c>
      <c r="D875" s="14">
        <v>334.449</v>
      </c>
      <c r="E875" s="14">
        <v>0.00852</v>
      </c>
      <c r="F875" s="3">
        <f t="shared" si="1"/>
        <v>428.707</v>
      </c>
      <c r="H875" s="13">
        <v>669.35</v>
      </c>
      <c r="I875" s="14">
        <v>350.647</v>
      </c>
      <c r="J875" s="14">
        <v>179.233</v>
      </c>
      <c r="K875" s="14">
        <v>334.449</v>
      </c>
      <c r="L875" s="14">
        <v>0.00679</v>
      </c>
      <c r="M875" s="3">
        <f t="shared" si="2"/>
        <v>171.414</v>
      </c>
      <c r="O875" s="13">
        <v>669.35</v>
      </c>
      <c r="P875" s="14">
        <v>354.154</v>
      </c>
      <c r="Q875" s="14">
        <v>179.233</v>
      </c>
      <c r="R875" s="14">
        <v>334.449</v>
      </c>
      <c r="S875" s="14">
        <v>0.00692</v>
      </c>
      <c r="T875" s="3">
        <f t="shared" si="3"/>
        <v>174.921</v>
      </c>
    </row>
    <row r="876">
      <c r="A876" s="16">
        <v>669.93</v>
      </c>
      <c r="B876" s="17">
        <v>100.041</v>
      </c>
      <c r="C876" s="17">
        <v>-19.167</v>
      </c>
      <c r="D876" s="17">
        <v>6.05</v>
      </c>
      <c r="E876" s="17">
        <v>0.0047</v>
      </c>
      <c r="F876" s="3">
        <f t="shared" si="1"/>
        <v>-79.192</v>
      </c>
      <c r="H876" s="16">
        <v>669.93</v>
      </c>
      <c r="I876" s="17">
        <v>62.448</v>
      </c>
      <c r="J876" s="17">
        <v>-19.167</v>
      </c>
      <c r="K876" s="17">
        <v>6.05</v>
      </c>
      <c r="L876" s="17">
        <v>0.00322</v>
      </c>
      <c r="M876" s="3">
        <f t="shared" si="2"/>
        <v>81.615</v>
      </c>
      <c r="O876" s="16">
        <v>669.93</v>
      </c>
      <c r="P876" s="17">
        <v>61.055</v>
      </c>
      <c r="Q876" s="17">
        <v>-19.167</v>
      </c>
      <c r="R876" s="17">
        <v>6.05</v>
      </c>
      <c r="S876" s="17">
        <v>0.00316</v>
      </c>
      <c r="T876" s="3">
        <f t="shared" si="3"/>
        <v>80.222</v>
      </c>
    </row>
    <row r="877">
      <c r="A877" s="13">
        <v>670.51</v>
      </c>
      <c r="B877" s="14">
        <v>37.742</v>
      </c>
      <c r="C877" s="14">
        <v>-47.967</v>
      </c>
      <c r="D877" s="14">
        <v>-47.85</v>
      </c>
      <c r="E877" s="14">
        <v>0.00337</v>
      </c>
      <c r="F877" s="3">
        <f t="shared" si="1"/>
        <v>56.909</v>
      </c>
      <c r="H877" s="13">
        <v>670.51</v>
      </c>
      <c r="I877" s="14">
        <v>11.049</v>
      </c>
      <c r="J877" s="14">
        <v>-47.967</v>
      </c>
      <c r="K877" s="14">
        <v>-47.85</v>
      </c>
      <c r="L877" s="14">
        <v>0.00232</v>
      </c>
      <c r="M877" s="3">
        <f t="shared" si="2"/>
        <v>59.016</v>
      </c>
      <c r="O877" s="13">
        <v>670.51</v>
      </c>
      <c r="P877" s="14">
        <v>26.655</v>
      </c>
      <c r="Q877" s="14">
        <v>-47.967</v>
      </c>
      <c r="R877" s="14">
        <v>-47.85</v>
      </c>
      <c r="S877" s="14">
        <v>0.00294</v>
      </c>
      <c r="T877" s="3">
        <f t="shared" si="3"/>
        <v>74.622</v>
      </c>
    </row>
    <row r="878">
      <c r="A878" s="16">
        <v>671.09</v>
      </c>
      <c r="B878" s="17">
        <v>74.143</v>
      </c>
      <c r="C878" s="17">
        <v>-34.667</v>
      </c>
      <c r="D878" s="17">
        <v>-11.649</v>
      </c>
      <c r="E878" s="17">
        <v>0.00427</v>
      </c>
      <c r="F878" s="3">
        <f t="shared" si="1"/>
        <v>122.11</v>
      </c>
      <c r="H878" s="16">
        <v>671.09</v>
      </c>
      <c r="I878" s="17">
        <v>46.649</v>
      </c>
      <c r="J878" s="17">
        <v>-34.667</v>
      </c>
      <c r="K878" s="17">
        <v>-11.649</v>
      </c>
      <c r="L878" s="17">
        <v>0.00319</v>
      </c>
      <c r="M878" s="3">
        <f t="shared" si="2"/>
        <v>81.316</v>
      </c>
      <c r="O878" s="16">
        <v>671.09</v>
      </c>
      <c r="P878" s="17">
        <v>57.656</v>
      </c>
      <c r="Q878" s="17">
        <v>-34.667</v>
      </c>
      <c r="R878" s="17">
        <v>-11.649</v>
      </c>
      <c r="S878" s="17">
        <v>0.00362</v>
      </c>
      <c r="T878" s="3">
        <f t="shared" si="3"/>
        <v>92.323</v>
      </c>
    </row>
    <row r="879">
      <c r="A879" s="13">
        <v>671.66</v>
      </c>
      <c r="B879" s="14">
        <v>138.943</v>
      </c>
      <c r="C879" s="14">
        <v>1.334</v>
      </c>
      <c r="D879" s="14">
        <v>46.352</v>
      </c>
      <c r="E879" s="14">
        <v>0.00538</v>
      </c>
      <c r="F879" s="3">
        <f t="shared" si="1"/>
        <v>173.61</v>
      </c>
      <c r="H879" s="13">
        <v>671.66</v>
      </c>
      <c r="I879" s="14">
        <v>101.95</v>
      </c>
      <c r="J879" s="14">
        <v>1.334</v>
      </c>
      <c r="K879" s="14">
        <v>46.352</v>
      </c>
      <c r="L879" s="14">
        <v>0.00394</v>
      </c>
      <c r="M879" s="3">
        <f t="shared" si="2"/>
        <v>100.616</v>
      </c>
      <c r="O879" s="13">
        <v>671.66</v>
      </c>
      <c r="P879" s="14">
        <v>92.057</v>
      </c>
      <c r="Q879" s="14">
        <v>1.334</v>
      </c>
      <c r="R879" s="14">
        <v>46.352</v>
      </c>
      <c r="S879" s="14">
        <v>0.00355</v>
      </c>
      <c r="T879" s="3">
        <f t="shared" si="3"/>
        <v>90.723</v>
      </c>
    </row>
    <row r="880">
      <c r="A880" s="16">
        <v>672.24</v>
      </c>
      <c r="B880" s="17">
        <v>44.944</v>
      </c>
      <c r="C880" s="17">
        <v>-70.866</v>
      </c>
      <c r="D880" s="17">
        <v>-38.947</v>
      </c>
      <c r="E880" s="17">
        <v>0.00454</v>
      </c>
      <c r="F880" s="3">
        <f t="shared" si="1"/>
        <v>43.61</v>
      </c>
      <c r="H880" s="16">
        <v>672.24</v>
      </c>
      <c r="I880" s="17">
        <v>3.951</v>
      </c>
      <c r="J880" s="17">
        <v>-70.866</v>
      </c>
      <c r="K880" s="17">
        <v>-38.947</v>
      </c>
      <c r="L880" s="17">
        <v>0.00293</v>
      </c>
      <c r="M880" s="3">
        <f t="shared" si="2"/>
        <v>74.817</v>
      </c>
      <c r="O880" s="16">
        <v>672.24</v>
      </c>
      <c r="P880" s="17">
        <v>11.258</v>
      </c>
      <c r="Q880" s="17">
        <v>-70.866</v>
      </c>
      <c r="R880" s="17">
        <v>-38.947</v>
      </c>
      <c r="S880" s="17">
        <v>0.00322</v>
      </c>
      <c r="T880" s="3">
        <f t="shared" si="3"/>
        <v>82.124</v>
      </c>
    </row>
    <row r="881">
      <c r="A881" s="13">
        <v>672.82</v>
      </c>
      <c r="B881" s="14">
        <v>101.645</v>
      </c>
      <c r="C881" s="14">
        <v>-18.366</v>
      </c>
      <c r="D881" s="14">
        <v>14.453</v>
      </c>
      <c r="E881" s="14">
        <v>0.00467</v>
      </c>
      <c r="F881" s="3">
        <f t="shared" si="1"/>
        <v>172.511</v>
      </c>
      <c r="H881" s="13">
        <v>672.82</v>
      </c>
      <c r="I881" s="14">
        <v>54.752</v>
      </c>
      <c r="J881" s="14">
        <v>-18.366</v>
      </c>
      <c r="K881" s="14">
        <v>14.453</v>
      </c>
      <c r="L881" s="14">
        <v>0.00285</v>
      </c>
      <c r="M881" s="3">
        <f t="shared" si="2"/>
        <v>73.118</v>
      </c>
      <c r="O881" s="13">
        <v>672.82</v>
      </c>
      <c r="P881" s="14">
        <v>51.259</v>
      </c>
      <c r="Q881" s="14">
        <v>-18.366</v>
      </c>
      <c r="R881" s="14">
        <v>14.453</v>
      </c>
      <c r="S881" s="14">
        <v>0.00271</v>
      </c>
      <c r="T881" s="3">
        <f t="shared" si="3"/>
        <v>69.625</v>
      </c>
    </row>
    <row r="882">
      <c r="A882" s="16">
        <v>673.4</v>
      </c>
      <c r="B882" s="17">
        <v>54.646</v>
      </c>
      <c r="C882" s="17">
        <v>-55.066</v>
      </c>
      <c r="D882" s="17">
        <v>-41.246</v>
      </c>
      <c r="E882" s="17">
        <v>0.00428</v>
      </c>
      <c r="F882" s="3">
        <f t="shared" si="1"/>
        <v>73.012</v>
      </c>
      <c r="H882" s="16">
        <v>673.4</v>
      </c>
      <c r="I882" s="17">
        <v>12.853</v>
      </c>
      <c r="J882" s="17">
        <v>-55.066</v>
      </c>
      <c r="K882" s="17">
        <v>-41.246</v>
      </c>
      <c r="L882" s="17">
        <v>0.00265</v>
      </c>
      <c r="M882" s="3">
        <f t="shared" si="2"/>
        <v>67.919</v>
      </c>
      <c r="O882" s="16">
        <v>673.4</v>
      </c>
      <c r="P882" s="17">
        <v>10.26</v>
      </c>
      <c r="Q882" s="17">
        <v>-55.066</v>
      </c>
      <c r="R882" s="17">
        <v>-41.246</v>
      </c>
      <c r="S882" s="17">
        <v>0.00255</v>
      </c>
      <c r="T882" s="3">
        <f t="shared" si="3"/>
        <v>65.326</v>
      </c>
    </row>
    <row r="883">
      <c r="A883" s="13">
        <v>673.97</v>
      </c>
      <c r="B883" s="14">
        <v>86.647</v>
      </c>
      <c r="C883" s="14">
        <v>-15.566</v>
      </c>
      <c r="D883" s="14">
        <v>-7.645</v>
      </c>
      <c r="E883" s="14">
        <v>0.00399</v>
      </c>
      <c r="F883" s="3">
        <f t="shared" si="1"/>
        <v>141.713</v>
      </c>
      <c r="H883" s="13">
        <v>673.97</v>
      </c>
      <c r="I883" s="14">
        <v>62.154</v>
      </c>
      <c r="J883" s="14">
        <v>-15.566</v>
      </c>
      <c r="K883" s="14">
        <v>-7.645</v>
      </c>
      <c r="L883" s="14">
        <v>0.00303</v>
      </c>
      <c r="M883" s="3">
        <f t="shared" si="2"/>
        <v>77.72</v>
      </c>
      <c r="O883" s="13">
        <v>673.97</v>
      </c>
      <c r="P883" s="14">
        <v>61.061</v>
      </c>
      <c r="Q883" s="14">
        <v>-15.566</v>
      </c>
      <c r="R883" s="14">
        <v>-7.645</v>
      </c>
      <c r="S883" s="14">
        <v>0.00299</v>
      </c>
      <c r="T883" s="3">
        <f t="shared" si="3"/>
        <v>76.627</v>
      </c>
    </row>
    <row r="884">
      <c r="A884" s="16">
        <v>674.55</v>
      </c>
      <c r="B884" s="17">
        <v>38.148</v>
      </c>
      <c r="C884" s="17">
        <v>-51.266</v>
      </c>
      <c r="D884" s="17">
        <v>-47.045</v>
      </c>
      <c r="E884" s="17">
        <v>0.00349</v>
      </c>
      <c r="F884" s="3">
        <f t="shared" si="1"/>
        <v>53.714</v>
      </c>
      <c r="H884" s="16">
        <v>674.55</v>
      </c>
      <c r="I884" s="17">
        <v>8.355</v>
      </c>
      <c r="J884" s="17">
        <v>-51.266</v>
      </c>
      <c r="K884" s="17">
        <v>-47.045</v>
      </c>
      <c r="L884" s="17">
        <v>0.00233</v>
      </c>
      <c r="M884" s="3">
        <f t="shared" si="2"/>
        <v>59.621</v>
      </c>
      <c r="O884" s="16">
        <v>674.55</v>
      </c>
      <c r="P884" s="17">
        <v>2.262</v>
      </c>
      <c r="Q884" s="17">
        <v>-51.266</v>
      </c>
      <c r="R884" s="17">
        <v>-47.045</v>
      </c>
      <c r="S884" s="17">
        <v>0.00209</v>
      </c>
      <c r="T884" s="3">
        <f t="shared" si="3"/>
        <v>53.528</v>
      </c>
    </row>
    <row r="885">
      <c r="A885" s="13">
        <v>675.13</v>
      </c>
      <c r="B885" s="14">
        <v>93.949</v>
      </c>
      <c r="C885" s="14">
        <v>-19.466</v>
      </c>
      <c r="D885" s="14">
        <v>21.156</v>
      </c>
      <c r="E885" s="14">
        <v>0.00443</v>
      </c>
      <c r="F885" s="3">
        <f t="shared" si="1"/>
        <v>145.215</v>
      </c>
      <c r="H885" s="13">
        <v>675.13</v>
      </c>
      <c r="I885" s="14">
        <v>68.756</v>
      </c>
      <c r="J885" s="14">
        <v>-19.466</v>
      </c>
      <c r="K885" s="14">
        <v>21.156</v>
      </c>
      <c r="L885" s="14">
        <v>0.00345</v>
      </c>
      <c r="M885" s="3">
        <f t="shared" si="2"/>
        <v>88.222</v>
      </c>
      <c r="O885" s="13">
        <v>675.13</v>
      </c>
      <c r="P885" s="14">
        <v>77.063</v>
      </c>
      <c r="Q885" s="14">
        <v>-19.466</v>
      </c>
      <c r="R885" s="14">
        <v>21.156</v>
      </c>
      <c r="S885" s="14">
        <v>0.00377</v>
      </c>
      <c r="T885" s="3">
        <f t="shared" si="3"/>
        <v>96.529</v>
      </c>
    </row>
    <row r="886">
      <c r="A886" s="16">
        <v>675.71</v>
      </c>
      <c r="B886" s="17">
        <v>27.349</v>
      </c>
      <c r="C886" s="17">
        <v>-72.265</v>
      </c>
      <c r="D886" s="17">
        <v>-59.243</v>
      </c>
      <c r="E886" s="17">
        <v>0.0039</v>
      </c>
      <c r="F886" s="3">
        <f t="shared" si="1"/>
        <v>46.815</v>
      </c>
      <c r="H886" s="16">
        <v>675.71</v>
      </c>
      <c r="I886" s="17">
        <v>2.057</v>
      </c>
      <c r="J886" s="17">
        <v>-72.265</v>
      </c>
      <c r="K886" s="17">
        <v>-59.243</v>
      </c>
      <c r="L886" s="17">
        <v>0.00291</v>
      </c>
      <c r="M886" s="3">
        <f t="shared" si="2"/>
        <v>74.322</v>
      </c>
      <c r="O886" s="16">
        <v>675.71</v>
      </c>
      <c r="P886" s="17">
        <v>10.564</v>
      </c>
      <c r="Q886" s="17">
        <v>-72.265</v>
      </c>
      <c r="R886" s="17">
        <v>-59.243</v>
      </c>
      <c r="S886" s="17">
        <v>0.00324</v>
      </c>
      <c r="T886" s="3">
        <f t="shared" si="3"/>
        <v>82.829</v>
      </c>
    </row>
    <row r="887">
      <c r="A887" s="13">
        <v>676.28</v>
      </c>
      <c r="B887" s="14">
        <v>82.85</v>
      </c>
      <c r="C887" s="14">
        <v>-6.165</v>
      </c>
      <c r="D887" s="14">
        <v>10.858</v>
      </c>
      <c r="E887" s="14">
        <v>0.00349</v>
      </c>
      <c r="F887" s="3">
        <f t="shared" si="1"/>
        <v>155.115</v>
      </c>
      <c r="H887" s="13">
        <v>676.28</v>
      </c>
      <c r="I887" s="14">
        <v>58.857</v>
      </c>
      <c r="J887" s="14">
        <v>-6.165</v>
      </c>
      <c r="K887" s="14">
        <v>10.858</v>
      </c>
      <c r="L887" s="14">
        <v>0.00255</v>
      </c>
      <c r="M887" s="3">
        <f t="shared" si="2"/>
        <v>65.022</v>
      </c>
      <c r="O887" s="13">
        <v>676.28</v>
      </c>
      <c r="P887" s="14">
        <v>51.965</v>
      </c>
      <c r="Q887" s="14">
        <v>-6.165</v>
      </c>
      <c r="R887" s="14">
        <v>10.858</v>
      </c>
      <c r="S887" s="14">
        <v>0.00228</v>
      </c>
      <c r="T887" s="3">
        <f t="shared" si="3"/>
        <v>58.13</v>
      </c>
    </row>
    <row r="888">
      <c r="A888" s="16">
        <v>676.86</v>
      </c>
      <c r="B888" s="17">
        <v>99.951</v>
      </c>
      <c r="C888" s="17">
        <v>-33.565</v>
      </c>
      <c r="D888" s="17">
        <v>15.058</v>
      </c>
      <c r="E888" s="17">
        <v>0.0052</v>
      </c>
      <c r="F888" s="3">
        <f t="shared" si="1"/>
        <v>106.116</v>
      </c>
      <c r="H888" s="16">
        <v>676.86</v>
      </c>
      <c r="I888" s="17">
        <v>52.658</v>
      </c>
      <c r="J888" s="17">
        <v>-33.565</v>
      </c>
      <c r="K888" s="17">
        <v>15.058</v>
      </c>
      <c r="L888" s="17">
        <v>0.00336</v>
      </c>
      <c r="M888" s="3">
        <f t="shared" si="2"/>
        <v>86.223</v>
      </c>
      <c r="O888" s="16">
        <v>676.86</v>
      </c>
      <c r="P888" s="17">
        <v>63.565</v>
      </c>
      <c r="Q888" s="17">
        <v>-33.565</v>
      </c>
      <c r="R888" s="17">
        <v>15.058</v>
      </c>
      <c r="S888" s="17">
        <v>0.00378</v>
      </c>
      <c r="T888" s="3">
        <f t="shared" si="3"/>
        <v>97.13</v>
      </c>
    </row>
    <row r="889">
      <c r="A889" s="13">
        <v>677.44</v>
      </c>
      <c r="B889" s="14">
        <v>106.252</v>
      </c>
      <c r="C889" s="14">
        <v>-12.865</v>
      </c>
      <c r="D889" s="14">
        <v>23.859</v>
      </c>
      <c r="E889" s="14">
        <v>0.00462</v>
      </c>
      <c r="F889" s="3">
        <f t="shared" si="1"/>
        <v>139.817</v>
      </c>
      <c r="H889" s="13">
        <v>677.44</v>
      </c>
      <c r="I889" s="14">
        <v>62.159</v>
      </c>
      <c r="J889" s="14">
        <v>-12.865</v>
      </c>
      <c r="K889" s="14">
        <v>23.859</v>
      </c>
      <c r="L889" s="14">
        <v>0.00291</v>
      </c>
      <c r="M889" s="3">
        <f t="shared" si="2"/>
        <v>75.024</v>
      </c>
      <c r="O889" s="13">
        <v>677.44</v>
      </c>
      <c r="P889" s="14">
        <v>64.166</v>
      </c>
      <c r="Q889" s="14">
        <v>-12.865</v>
      </c>
      <c r="R889" s="14">
        <v>23.859</v>
      </c>
      <c r="S889" s="14">
        <v>0.00299</v>
      </c>
      <c r="T889" s="3">
        <f t="shared" si="3"/>
        <v>77.031</v>
      </c>
    </row>
    <row r="890">
      <c r="A890" s="16">
        <v>678.01</v>
      </c>
      <c r="B890" s="17">
        <v>32.853</v>
      </c>
      <c r="C890" s="17">
        <v>-42.865</v>
      </c>
      <c r="D890" s="17">
        <v>-36.34</v>
      </c>
      <c r="E890" s="17">
        <v>0.00292</v>
      </c>
      <c r="F890" s="3">
        <f t="shared" si="1"/>
        <v>45.718</v>
      </c>
      <c r="H890" s="16">
        <v>678.01</v>
      </c>
      <c r="I890" s="17">
        <v>-4.84</v>
      </c>
      <c r="J890" s="17">
        <v>-42.865</v>
      </c>
      <c r="K890" s="17">
        <v>-36.34</v>
      </c>
      <c r="L890" s="17">
        <v>0.00146</v>
      </c>
      <c r="M890" s="3">
        <f t="shared" si="2"/>
        <v>38.025</v>
      </c>
      <c r="O890" s="16">
        <v>678.01</v>
      </c>
      <c r="P890" s="17">
        <v>7.867</v>
      </c>
      <c r="Q890" s="17">
        <v>-42.865</v>
      </c>
      <c r="R890" s="17">
        <v>-36.34</v>
      </c>
      <c r="S890" s="17">
        <v>0.00195</v>
      </c>
      <c r="T890" s="3">
        <f t="shared" si="3"/>
        <v>50.732</v>
      </c>
    </row>
    <row r="891">
      <c r="A891" s="13">
        <v>678.59</v>
      </c>
      <c r="B891" s="14">
        <v>59.954</v>
      </c>
      <c r="C891" s="14">
        <v>-29.065</v>
      </c>
      <c r="D891" s="14">
        <v>0.461</v>
      </c>
      <c r="E891" s="14">
        <v>0.00342</v>
      </c>
      <c r="F891" s="3">
        <f t="shared" si="1"/>
        <v>102.819</v>
      </c>
      <c r="H891" s="13">
        <v>678.59</v>
      </c>
      <c r="I891" s="14">
        <v>31.661</v>
      </c>
      <c r="J891" s="14">
        <v>-29.065</v>
      </c>
      <c r="K891" s="14">
        <v>0.461</v>
      </c>
      <c r="L891" s="14">
        <v>0.00234</v>
      </c>
      <c r="M891" s="3">
        <f t="shared" si="2"/>
        <v>60.726</v>
      </c>
      <c r="O891" s="13">
        <v>678.59</v>
      </c>
      <c r="P891" s="14">
        <v>42.168</v>
      </c>
      <c r="Q891" s="14">
        <v>-29.065</v>
      </c>
      <c r="R891" s="14">
        <v>0.461</v>
      </c>
      <c r="S891" s="14">
        <v>0.00274</v>
      </c>
      <c r="T891" s="3">
        <f t="shared" si="3"/>
        <v>71.233</v>
      </c>
    </row>
    <row r="892">
      <c r="A892" s="16">
        <v>679.17</v>
      </c>
      <c r="B892" s="17">
        <v>126.955</v>
      </c>
      <c r="C892" s="17">
        <v>3.636</v>
      </c>
      <c r="D892" s="17">
        <v>57.861</v>
      </c>
      <c r="E892" s="17">
        <v>0.00472</v>
      </c>
      <c r="F892" s="3">
        <f t="shared" si="1"/>
        <v>156.02</v>
      </c>
      <c r="H892" s="16">
        <v>679.17</v>
      </c>
      <c r="I892" s="17">
        <v>102.562</v>
      </c>
      <c r="J892" s="17">
        <v>3.636</v>
      </c>
      <c r="K892" s="17">
        <v>57.861</v>
      </c>
      <c r="L892" s="17">
        <v>0.00378</v>
      </c>
      <c r="M892" s="3">
        <f t="shared" si="2"/>
        <v>98.926</v>
      </c>
      <c r="O892" s="16">
        <v>679.17</v>
      </c>
      <c r="P892" s="17">
        <v>100.769</v>
      </c>
      <c r="Q892" s="17">
        <v>3.636</v>
      </c>
      <c r="R892" s="17">
        <v>57.861</v>
      </c>
      <c r="S892" s="17">
        <v>0.00372</v>
      </c>
      <c r="T892" s="3">
        <f t="shared" si="3"/>
        <v>97.133</v>
      </c>
    </row>
    <row r="893">
      <c r="A893" s="13">
        <v>679.75</v>
      </c>
      <c r="B893" s="14">
        <v>38.756</v>
      </c>
      <c r="C893" s="14">
        <v>-57.564</v>
      </c>
      <c r="D893" s="14">
        <v>-23.938</v>
      </c>
      <c r="E893" s="14">
        <v>0.00366</v>
      </c>
      <c r="F893" s="3">
        <f t="shared" si="1"/>
        <v>35.12</v>
      </c>
      <c r="H893" s="13">
        <v>679.75</v>
      </c>
      <c r="I893" s="14">
        <v>10.063</v>
      </c>
      <c r="J893" s="14">
        <v>-57.564</v>
      </c>
      <c r="K893" s="14">
        <v>-23.938</v>
      </c>
      <c r="L893" s="14">
        <v>0.00257</v>
      </c>
      <c r="M893" s="3">
        <f t="shared" si="2"/>
        <v>67.627</v>
      </c>
      <c r="O893" s="13">
        <v>679.75</v>
      </c>
      <c r="P893" s="14">
        <v>25.77</v>
      </c>
      <c r="Q893" s="14">
        <v>-57.564</v>
      </c>
      <c r="R893" s="14">
        <v>-23.938</v>
      </c>
      <c r="S893" s="14">
        <v>0.00317</v>
      </c>
      <c r="T893" s="3">
        <f t="shared" si="3"/>
        <v>83.334</v>
      </c>
    </row>
    <row r="894">
      <c r="A894" s="16">
        <v>680.32</v>
      </c>
      <c r="B894" s="17">
        <v>46.356</v>
      </c>
      <c r="C894" s="17">
        <v>-51.764</v>
      </c>
      <c r="D894" s="17">
        <v>-19.937</v>
      </c>
      <c r="E894" s="17">
        <v>0.00372</v>
      </c>
      <c r="F894" s="3">
        <f t="shared" si="1"/>
        <v>103.92</v>
      </c>
      <c r="H894" s="16">
        <v>680.32</v>
      </c>
      <c r="I894" s="17">
        <v>18.964</v>
      </c>
      <c r="J894" s="17">
        <v>-51.764</v>
      </c>
      <c r="K894" s="17">
        <v>-19.937</v>
      </c>
      <c r="L894" s="17">
        <v>0.00268</v>
      </c>
      <c r="M894" s="3">
        <f t="shared" si="2"/>
        <v>70.728</v>
      </c>
      <c r="O894" s="16">
        <v>680.32</v>
      </c>
      <c r="P894" s="17">
        <v>22.871</v>
      </c>
      <c r="Q894" s="17">
        <v>-51.764</v>
      </c>
      <c r="R894" s="17">
        <v>-19.937</v>
      </c>
      <c r="S894" s="17">
        <v>0.00283</v>
      </c>
      <c r="T894" s="3">
        <f t="shared" si="3"/>
        <v>74.635</v>
      </c>
    </row>
    <row r="895">
      <c r="A895" s="13">
        <v>680.9</v>
      </c>
      <c r="B895" s="14">
        <v>57.457</v>
      </c>
      <c r="C895" s="14">
        <v>-43.464</v>
      </c>
      <c r="D895" s="14">
        <v>-18.537</v>
      </c>
      <c r="E895" s="14">
        <v>0.00382</v>
      </c>
      <c r="F895" s="3">
        <f t="shared" si="1"/>
        <v>109.221</v>
      </c>
      <c r="H895" s="13">
        <v>680.9</v>
      </c>
      <c r="I895" s="14">
        <v>19.065</v>
      </c>
      <c r="J895" s="14">
        <v>-43.464</v>
      </c>
      <c r="K895" s="14">
        <v>-18.537</v>
      </c>
      <c r="L895" s="14">
        <v>0.00237</v>
      </c>
      <c r="M895" s="3">
        <f t="shared" si="2"/>
        <v>62.529</v>
      </c>
      <c r="O895" s="13">
        <v>680.9</v>
      </c>
      <c r="P895" s="14">
        <v>23.372</v>
      </c>
      <c r="Q895" s="14">
        <v>-43.464</v>
      </c>
      <c r="R895" s="14">
        <v>-18.537</v>
      </c>
      <c r="S895" s="14">
        <v>0.00253</v>
      </c>
      <c r="T895" s="3">
        <f t="shared" si="3"/>
        <v>66.836</v>
      </c>
    </row>
    <row r="896">
      <c r="A896" s="16">
        <v>681.48</v>
      </c>
      <c r="B896" s="17">
        <v>78.858</v>
      </c>
      <c r="C896" s="17">
        <v>-26.464</v>
      </c>
      <c r="D896" s="17">
        <v>-1.836</v>
      </c>
      <c r="E896" s="17">
        <v>0.00395</v>
      </c>
      <c r="F896" s="3">
        <f t="shared" si="1"/>
        <v>122.322</v>
      </c>
      <c r="H896" s="16">
        <v>681.48</v>
      </c>
      <c r="I896" s="17">
        <v>43.165</v>
      </c>
      <c r="J896" s="17">
        <v>-26.464</v>
      </c>
      <c r="K896" s="17">
        <v>-1.836</v>
      </c>
      <c r="L896" s="17">
        <v>0.00261</v>
      </c>
      <c r="M896" s="3">
        <f t="shared" si="2"/>
        <v>69.629</v>
      </c>
      <c r="O896" s="16">
        <v>681.48</v>
      </c>
      <c r="P896" s="17">
        <v>60.373</v>
      </c>
      <c r="Q896" s="17">
        <v>-26.464</v>
      </c>
      <c r="R896" s="17">
        <v>-1.836</v>
      </c>
      <c r="S896" s="17">
        <v>0.00326</v>
      </c>
      <c r="T896" s="3">
        <f t="shared" si="3"/>
        <v>86.837</v>
      </c>
    </row>
    <row r="897">
      <c r="A897" s="13">
        <v>682.05</v>
      </c>
      <c r="B897" s="14">
        <v>115.259</v>
      </c>
      <c r="C897" s="14">
        <v>4.636</v>
      </c>
      <c r="D897" s="14">
        <v>53.565</v>
      </c>
      <c r="E897" s="14">
        <v>0.00416</v>
      </c>
      <c r="F897" s="3">
        <f t="shared" si="1"/>
        <v>141.723</v>
      </c>
      <c r="H897" s="13">
        <v>682.05</v>
      </c>
      <c r="I897" s="14">
        <v>94.066</v>
      </c>
      <c r="J897" s="14">
        <v>4.636</v>
      </c>
      <c r="K897" s="14">
        <v>53.565</v>
      </c>
      <c r="L897" s="14">
        <v>0.00337</v>
      </c>
      <c r="M897" s="3">
        <f t="shared" si="2"/>
        <v>89.43</v>
      </c>
      <c r="O897" s="13">
        <v>682.05</v>
      </c>
      <c r="P897" s="14">
        <v>90.974</v>
      </c>
      <c r="Q897" s="14">
        <v>4.636</v>
      </c>
      <c r="R897" s="14">
        <v>53.565</v>
      </c>
      <c r="S897" s="14">
        <v>0.00325</v>
      </c>
      <c r="T897" s="3">
        <f t="shared" si="3"/>
        <v>86.338</v>
      </c>
    </row>
    <row r="898">
      <c r="A898" s="16">
        <v>682.63</v>
      </c>
      <c r="B898" s="17">
        <v>14.36</v>
      </c>
      <c r="C898" s="17">
        <v>-70.063</v>
      </c>
      <c r="D898" s="17">
        <v>-58.434</v>
      </c>
      <c r="E898" s="17">
        <v>0.00318</v>
      </c>
      <c r="F898" s="3">
        <f t="shared" si="1"/>
        <v>9.724</v>
      </c>
      <c r="H898" s="16">
        <v>682.63</v>
      </c>
      <c r="I898" s="17">
        <v>-7.533</v>
      </c>
      <c r="J898" s="17">
        <v>-70.063</v>
      </c>
      <c r="K898" s="17">
        <v>-58.434</v>
      </c>
      <c r="L898" s="17">
        <v>0.00235</v>
      </c>
      <c r="M898" s="3">
        <f t="shared" si="2"/>
        <v>62.53</v>
      </c>
      <c r="O898" s="16">
        <v>682.63</v>
      </c>
      <c r="P898" s="17">
        <v>-26.025</v>
      </c>
      <c r="Q898" s="17">
        <v>-70.063</v>
      </c>
      <c r="R898" s="17">
        <v>-58.434</v>
      </c>
      <c r="S898" s="17">
        <v>0.00166</v>
      </c>
      <c r="T898" s="3">
        <f t="shared" si="3"/>
        <v>44.038</v>
      </c>
    </row>
    <row r="899">
      <c r="A899" s="13">
        <v>683.21</v>
      </c>
      <c r="B899" s="14">
        <v>34.861</v>
      </c>
      <c r="C899" s="14">
        <v>-49.563</v>
      </c>
      <c r="D899" s="14">
        <v>-30.534</v>
      </c>
      <c r="E899" s="14">
        <v>0.00316</v>
      </c>
      <c r="F899" s="3">
        <f t="shared" si="1"/>
        <v>104.924</v>
      </c>
      <c r="H899" s="13">
        <v>683.21</v>
      </c>
      <c r="I899" s="14">
        <v>19.868</v>
      </c>
      <c r="J899" s="14">
        <v>-49.563</v>
      </c>
      <c r="K899" s="14">
        <v>-30.534</v>
      </c>
      <c r="L899" s="14">
        <v>0.00259</v>
      </c>
      <c r="M899" s="3">
        <f t="shared" si="2"/>
        <v>69.431</v>
      </c>
      <c r="O899" s="13">
        <v>683.21</v>
      </c>
      <c r="P899" s="14">
        <v>25.975</v>
      </c>
      <c r="Q899" s="14">
        <v>-49.563</v>
      </c>
      <c r="R899" s="14">
        <v>-30.534</v>
      </c>
      <c r="S899" s="14">
        <v>0.00282</v>
      </c>
      <c r="T899" s="3">
        <f t="shared" si="3"/>
        <v>75.538</v>
      </c>
    </row>
    <row r="900">
      <c r="A900" s="16">
        <v>683.78</v>
      </c>
      <c r="B900" s="17">
        <v>52.962</v>
      </c>
      <c r="C900" s="17">
        <v>-39.463</v>
      </c>
      <c r="D900" s="17">
        <v>-9.233</v>
      </c>
      <c r="E900" s="17">
        <v>0.00345</v>
      </c>
      <c r="F900" s="3">
        <f t="shared" si="1"/>
        <v>102.525</v>
      </c>
      <c r="H900" s="16">
        <v>683.78</v>
      </c>
      <c r="I900" s="17">
        <v>35.669</v>
      </c>
      <c r="J900" s="17">
        <v>-39.463</v>
      </c>
      <c r="K900" s="17">
        <v>-9.233</v>
      </c>
      <c r="L900" s="17">
        <v>0.00281</v>
      </c>
      <c r="M900" s="3">
        <f t="shared" si="2"/>
        <v>75.132</v>
      </c>
      <c r="O900" s="16">
        <v>683.78</v>
      </c>
      <c r="P900" s="17">
        <v>30.976</v>
      </c>
      <c r="Q900" s="17">
        <v>-39.463</v>
      </c>
      <c r="R900" s="17">
        <v>-9.233</v>
      </c>
      <c r="S900" s="17">
        <v>0.00263</v>
      </c>
      <c r="T900" s="3">
        <f t="shared" si="3"/>
        <v>70.439</v>
      </c>
    </row>
    <row r="901">
      <c r="A901" s="13">
        <v>684.36</v>
      </c>
      <c r="B901" s="14">
        <v>27.862</v>
      </c>
      <c r="C901" s="14">
        <v>-56.263</v>
      </c>
      <c r="D901" s="14">
        <v>-32.032</v>
      </c>
      <c r="E901" s="14">
        <v>0.00315</v>
      </c>
      <c r="F901" s="3">
        <f t="shared" si="1"/>
        <v>67.325</v>
      </c>
      <c r="H901" s="13">
        <v>684.36</v>
      </c>
      <c r="I901" s="14">
        <v>0.57</v>
      </c>
      <c r="J901" s="14">
        <v>-56.263</v>
      </c>
      <c r="K901" s="14">
        <v>-32.032</v>
      </c>
      <c r="L901" s="14">
        <v>0.00213</v>
      </c>
      <c r="M901" s="3">
        <f t="shared" si="2"/>
        <v>56.833</v>
      </c>
      <c r="O901" s="13">
        <v>684.36</v>
      </c>
      <c r="P901" s="14">
        <v>23.077</v>
      </c>
      <c r="Q901" s="14">
        <v>-56.263</v>
      </c>
      <c r="R901" s="14">
        <v>-32.032</v>
      </c>
      <c r="S901" s="14">
        <v>0.00297</v>
      </c>
      <c r="T901" s="3">
        <f t="shared" si="3"/>
        <v>79.34</v>
      </c>
    </row>
    <row r="902">
      <c r="A902" s="16">
        <v>684.94</v>
      </c>
      <c r="B902" s="17">
        <v>0.363</v>
      </c>
      <c r="C902" s="17">
        <v>-68.063</v>
      </c>
      <c r="D902" s="17">
        <v>-51.631</v>
      </c>
      <c r="E902" s="17">
        <v>0.00256</v>
      </c>
      <c r="F902" s="3">
        <f t="shared" si="1"/>
        <v>56.626</v>
      </c>
      <c r="H902" s="16">
        <v>684.94</v>
      </c>
      <c r="I902" s="17">
        <v>-11.029</v>
      </c>
      <c r="J902" s="17">
        <v>-68.063</v>
      </c>
      <c r="K902" s="17">
        <v>-51.631</v>
      </c>
      <c r="L902" s="17">
        <v>0.00213</v>
      </c>
      <c r="M902" s="3">
        <f t="shared" si="2"/>
        <v>57.034</v>
      </c>
      <c r="O902" s="16">
        <v>684.94</v>
      </c>
      <c r="P902" s="17">
        <v>-8.522</v>
      </c>
      <c r="Q902" s="17">
        <v>-68.063</v>
      </c>
      <c r="R902" s="17">
        <v>-51.631</v>
      </c>
      <c r="S902" s="17">
        <v>0.00223</v>
      </c>
      <c r="T902" s="3">
        <f t="shared" si="3"/>
        <v>59.541</v>
      </c>
    </row>
    <row r="903">
      <c r="A903" s="13">
        <v>685.52</v>
      </c>
      <c r="B903" s="14">
        <v>45.064</v>
      </c>
      <c r="C903" s="14">
        <v>-29.063</v>
      </c>
      <c r="D903" s="14">
        <v>-7.831</v>
      </c>
      <c r="E903" s="14">
        <v>0.00277</v>
      </c>
      <c r="F903" s="3">
        <f t="shared" si="1"/>
        <v>113.127</v>
      </c>
      <c r="H903" s="13">
        <v>685.52</v>
      </c>
      <c r="I903" s="14">
        <v>25.972</v>
      </c>
      <c r="J903" s="14">
        <v>-29.063</v>
      </c>
      <c r="K903" s="14">
        <v>-7.831</v>
      </c>
      <c r="L903" s="14">
        <v>0.00205</v>
      </c>
      <c r="M903" s="3">
        <f t="shared" si="2"/>
        <v>55.035</v>
      </c>
      <c r="O903" s="13">
        <v>685.52</v>
      </c>
      <c r="P903" s="14">
        <v>34.879</v>
      </c>
      <c r="Q903" s="14">
        <v>-29.063</v>
      </c>
      <c r="R903" s="14">
        <v>-7.831</v>
      </c>
      <c r="S903" s="14">
        <v>0.00239</v>
      </c>
      <c r="T903" s="3">
        <f t="shared" si="3"/>
        <v>63.942</v>
      </c>
    </row>
    <row r="904">
      <c r="A904" s="16">
        <v>686.09</v>
      </c>
      <c r="B904" s="17">
        <v>22.065</v>
      </c>
      <c r="C904" s="17">
        <v>-59.562</v>
      </c>
      <c r="D904" s="17">
        <v>-47.13</v>
      </c>
      <c r="E904" s="17">
        <v>0.00306</v>
      </c>
      <c r="F904" s="3">
        <f t="shared" si="1"/>
        <v>51.128</v>
      </c>
      <c r="H904" s="16">
        <v>686.09</v>
      </c>
      <c r="I904" s="17">
        <v>-17.827</v>
      </c>
      <c r="J904" s="17">
        <v>-59.562</v>
      </c>
      <c r="K904" s="17">
        <v>-47.13</v>
      </c>
      <c r="L904" s="17">
        <v>0.00156</v>
      </c>
      <c r="M904" s="3">
        <f t="shared" si="2"/>
        <v>41.735</v>
      </c>
      <c r="O904" s="16">
        <v>686.09</v>
      </c>
      <c r="P904" s="17">
        <v>3.68</v>
      </c>
      <c r="Q904" s="17">
        <v>-59.562</v>
      </c>
      <c r="R904" s="17">
        <v>-47.13</v>
      </c>
      <c r="S904" s="17">
        <v>0.00237</v>
      </c>
      <c r="T904" s="3">
        <f t="shared" si="3"/>
        <v>63.242</v>
      </c>
    </row>
    <row r="905">
      <c r="A905" s="13">
        <v>686.67</v>
      </c>
      <c r="B905" s="14">
        <v>30.066</v>
      </c>
      <c r="C905" s="14">
        <v>-62.862</v>
      </c>
      <c r="D905" s="14">
        <v>-24.229</v>
      </c>
      <c r="E905" s="14">
        <v>0.00349</v>
      </c>
      <c r="F905" s="3">
        <f t="shared" si="1"/>
        <v>89.628</v>
      </c>
      <c r="H905" s="13">
        <v>686.67</v>
      </c>
      <c r="I905" s="14">
        <v>2.673</v>
      </c>
      <c r="J905" s="14">
        <v>-62.862</v>
      </c>
      <c r="K905" s="14">
        <v>-24.229</v>
      </c>
      <c r="L905" s="14">
        <v>0.00246</v>
      </c>
      <c r="M905" s="3">
        <f t="shared" si="2"/>
        <v>65.535</v>
      </c>
      <c r="O905" s="13">
        <v>686.67</v>
      </c>
      <c r="P905" s="14">
        <v>5.081</v>
      </c>
      <c r="Q905" s="14">
        <v>-62.862</v>
      </c>
      <c r="R905" s="14">
        <v>-24.229</v>
      </c>
      <c r="S905" s="14">
        <v>0.00255</v>
      </c>
      <c r="T905" s="3">
        <f t="shared" si="3"/>
        <v>67.943</v>
      </c>
    </row>
    <row r="906">
      <c r="A906" s="16">
        <v>687.25</v>
      </c>
      <c r="B906" s="17">
        <v>87.467</v>
      </c>
      <c r="C906" s="17">
        <v>-20.862</v>
      </c>
      <c r="D906" s="17">
        <v>13.171</v>
      </c>
      <c r="E906" s="17">
        <v>0.00408</v>
      </c>
      <c r="F906" s="3">
        <f t="shared" si="1"/>
        <v>150.329</v>
      </c>
      <c r="H906" s="16">
        <v>687.25</v>
      </c>
      <c r="I906" s="17">
        <v>49.874</v>
      </c>
      <c r="J906" s="17">
        <v>-20.862</v>
      </c>
      <c r="K906" s="17">
        <v>13.171</v>
      </c>
      <c r="L906" s="17">
        <v>0.00266</v>
      </c>
      <c r="M906" s="3">
        <f t="shared" si="2"/>
        <v>70.736</v>
      </c>
      <c r="O906" s="16">
        <v>687.25</v>
      </c>
      <c r="P906" s="17">
        <v>35.482</v>
      </c>
      <c r="Q906" s="17">
        <v>-20.862</v>
      </c>
      <c r="R906" s="17">
        <v>13.171</v>
      </c>
      <c r="S906" s="17">
        <v>0.00212</v>
      </c>
      <c r="T906" s="3">
        <f t="shared" si="3"/>
        <v>56.344</v>
      </c>
    </row>
    <row r="907">
      <c r="A907" s="13">
        <v>687.82</v>
      </c>
      <c r="B907" s="14">
        <v>23.068</v>
      </c>
      <c r="C907" s="14">
        <v>-50.162</v>
      </c>
      <c r="D907" s="14">
        <v>-33.928</v>
      </c>
      <c r="E907" s="14">
        <v>0.00276</v>
      </c>
      <c r="F907" s="3">
        <f t="shared" si="1"/>
        <v>43.93</v>
      </c>
      <c r="H907" s="13">
        <v>687.82</v>
      </c>
      <c r="I907" s="14">
        <v>-11.225</v>
      </c>
      <c r="J907" s="14">
        <v>-50.162</v>
      </c>
      <c r="K907" s="14">
        <v>-33.928</v>
      </c>
      <c r="L907" s="14">
        <v>0.00147</v>
      </c>
      <c r="M907" s="3">
        <f t="shared" si="2"/>
        <v>38.937</v>
      </c>
      <c r="O907" s="13">
        <v>687.82</v>
      </c>
      <c r="P907" s="14">
        <v>-4.117</v>
      </c>
      <c r="Q907" s="14">
        <v>-50.162</v>
      </c>
      <c r="R907" s="14">
        <v>-33.928</v>
      </c>
      <c r="S907" s="14">
        <v>0.00173</v>
      </c>
      <c r="T907" s="3">
        <f t="shared" si="3"/>
        <v>46.045</v>
      </c>
    </row>
    <row r="908">
      <c r="A908" s="16">
        <v>688.4</v>
      </c>
      <c r="B908" s="17">
        <v>54.868</v>
      </c>
      <c r="C908" s="17">
        <v>-25.862</v>
      </c>
      <c r="D908" s="17">
        <v>11.673</v>
      </c>
      <c r="E908" s="17">
        <v>0.00303</v>
      </c>
      <c r="F908" s="3">
        <f t="shared" si="1"/>
        <v>105.03</v>
      </c>
      <c r="H908" s="16">
        <v>688.4</v>
      </c>
      <c r="I908" s="17">
        <v>34.576</v>
      </c>
      <c r="J908" s="17">
        <v>-25.862</v>
      </c>
      <c r="K908" s="17">
        <v>11.673</v>
      </c>
      <c r="L908" s="17">
        <v>0.00227</v>
      </c>
      <c r="M908" s="3">
        <f t="shared" si="2"/>
        <v>60.438</v>
      </c>
      <c r="O908" s="16">
        <v>688.4</v>
      </c>
      <c r="P908" s="17">
        <v>32.384</v>
      </c>
      <c r="Q908" s="17">
        <v>-25.862</v>
      </c>
      <c r="R908" s="17">
        <v>11.673</v>
      </c>
      <c r="S908" s="17">
        <v>0.00219</v>
      </c>
      <c r="T908" s="3">
        <f t="shared" si="3"/>
        <v>58.246</v>
      </c>
    </row>
    <row r="909">
      <c r="A909" s="13">
        <v>688.97</v>
      </c>
      <c r="B909" s="14">
        <v>37.469</v>
      </c>
      <c r="C909" s="14">
        <v>-52.462</v>
      </c>
      <c r="D909" s="14">
        <v>-21.426</v>
      </c>
      <c r="E909" s="14">
        <v>0.00339</v>
      </c>
      <c r="F909" s="3">
        <f t="shared" si="1"/>
        <v>63.331</v>
      </c>
      <c r="H909" s="13">
        <v>688.97</v>
      </c>
      <c r="I909" s="14">
        <v>3.577</v>
      </c>
      <c r="J909" s="14">
        <v>-52.462</v>
      </c>
      <c r="K909" s="14">
        <v>-21.426</v>
      </c>
      <c r="L909" s="14">
        <v>0.00211</v>
      </c>
      <c r="M909" s="3">
        <f t="shared" si="2"/>
        <v>56.039</v>
      </c>
      <c r="O909" s="13">
        <v>688.97</v>
      </c>
      <c r="P909" s="14">
        <v>9.185</v>
      </c>
      <c r="Q909" s="14">
        <v>-52.462</v>
      </c>
      <c r="R909" s="14">
        <v>-21.426</v>
      </c>
      <c r="S909" s="14">
        <v>0.00232</v>
      </c>
      <c r="T909" s="3">
        <f t="shared" si="3"/>
        <v>61.647</v>
      </c>
    </row>
    <row r="910">
      <c r="A910" s="16">
        <v>689.55</v>
      </c>
      <c r="B910" s="17">
        <v>28.37</v>
      </c>
      <c r="C910" s="17">
        <v>-61.662</v>
      </c>
      <c r="D910" s="17">
        <v>-35.426</v>
      </c>
      <c r="E910" s="17">
        <v>0.00339</v>
      </c>
      <c r="F910" s="3">
        <f t="shared" si="1"/>
        <v>80.832</v>
      </c>
      <c r="H910" s="16">
        <v>689.55</v>
      </c>
      <c r="I910" s="17">
        <v>0.778</v>
      </c>
      <c r="J910" s="17">
        <v>-61.662</v>
      </c>
      <c r="K910" s="17">
        <v>-35.426</v>
      </c>
      <c r="L910" s="17">
        <v>0.00235</v>
      </c>
      <c r="M910" s="3">
        <f t="shared" si="2"/>
        <v>62.44</v>
      </c>
      <c r="O910" s="16">
        <v>689.55</v>
      </c>
      <c r="P910" s="17">
        <v>-3.815</v>
      </c>
      <c r="Q910" s="17">
        <v>-61.662</v>
      </c>
      <c r="R910" s="17">
        <v>-35.426</v>
      </c>
      <c r="S910" s="17">
        <v>0.00218</v>
      </c>
      <c r="T910" s="3">
        <f t="shared" si="3"/>
        <v>57.847</v>
      </c>
    </row>
    <row r="911">
      <c r="A911" s="13">
        <v>690.13</v>
      </c>
      <c r="B911" s="14">
        <v>51.871</v>
      </c>
      <c r="C911" s="14">
        <v>-17.161</v>
      </c>
      <c r="D911" s="14">
        <v>13.575</v>
      </c>
      <c r="E911" s="14">
        <v>0.0026</v>
      </c>
      <c r="F911" s="3">
        <f t="shared" si="1"/>
        <v>113.533</v>
      </c>
      <c r="H911" s="13">
        <v>690.13</v>
      </c>
      <c r="I911" s="14">
        <v>49.579</v>
      </c>
      <c r="J911" s="14">
        <v>-17.161</v>
      </c>
      <c r="K911" s="14">
        <v>13.575</v>
      </c>
      <c r="L911" s="14">
        <v>0.00252</v>
      </c>
      <c r="M911" s="3">
        <f t="shared" si="2"/>
        <v>66.74</v>
      </c>
      <c r="O911" s="13">
        <v>690.13</v>
      </c>
      <c r="P911" s="14">
        <v>36.486</v>
      </c>
      <c r="Q911" s="14">
        <v>-17.161</v>
      </c>
      <c r="R911" s="14">
        <v>13.575</v>
      </c>
      <c r="S911" s="14">
        <v>0.00202</v>
      </c>
      <c r="T911" s="3">
        <f t="shared" si="3"/>
        <v>53.647</v>
      </c>
    </row>
    <row r="912">
      <c r="A912" s="16">
        <v>690.7</v>
      </c>
      <c r="B912" s="17">
        <v>104.172</v>
      </c>
      <c r="C912" s="17">
        <v>18.539</v>
      </c>
      <c r="D912" s="17">
        <v>59.276</v>
      </c>
      <c r="E912" s="17">
        <v>0.00324</v>
      </c>
      <c r="F912" s="3">
        <f t="shared" si="1"/>
        <v>121.333</v>
      </c>
      <c r="H912" s="16">
        <v>690.7</v>
      </c>
      <c r="I912" s="17">
        <v>93.38</v>
      </c>
      <c r="J912" s="17">
        <v>18.539</v>
      </c>
      <c r="K912" s="17">
        <v>59.276</v>
      </c>
      <c r="L912" s="17">
        <v>0.00283</v>
      </c>
      <c r="M912" s="3">
        <f t="shared" si="2"/>
        <v>74.841</v>
      </c>
      <c r="O912" s="16">
        <v>690.7</v>
      </c>
      <c r="P912" s="17">
        <v>91.187</v>
      </c>
      <c r="Q912" s="17">
        <v>18.539</v>
      </c>
      <c r="R912" s="17">
        <v>59.276</v>
      </c>
      <c r="S912" s="17">
        <v>0.00275</v>
      </c>
      <c r="T912" s="3">
        <f t="shared" si="3"/>
        <v>72.648</v>
      </c>
    </row>
    <row r="913">
      <c r="A913" s="13">
        <v>691.28</v>
      </c>
      <c r="B913" s="14">
        <v>61.973</v>
      </c>
      <c r="C913" s="14">
        <v>-33.261</v>
      </c>
      <c r="D913" s="14">
        <v>6.877</v>
      </c>
      <c r="E913" s="14">
        <v>0.00359</v>
      </c>
      <c r="F913" s="3">
        <f t="shared" si="1"/>
        <v>43.434</v>
      </c>
      <c r="H913" s="13">
        <v>691.28</v>
      </c>
      <c r="I913" s="14">
        <v>45.481</v>
      </c>
      <c r="J913" s="14">
        <v>-33.261</v>
      </c>
      <c r="K913" s="14">
        <v>6.877</v>
      </c>
      <c r="L913" s="14">
        <v>0.00297</v>
      </c>
      <c r="M913" s="3">
        <f t="shared" si="2"/>
        <v>78.742</v>
      </c>
      <c r="O913" s="13">
        <v>691.28</v>
      </c>
      <c r="P913" s="14">
        <v>44.488</v>
      </c>
      <c r="Q913" s="14">
        <v>-33.261</v>
      </c>
      <c r="R913" s="14">
        <v>6.877</v>
      </c>
      <c r="S913" s="14">
        <v>0.00293</v>
      </c>
      <c r="T913" s="3">
        <f t="shared" si="3"/>
        <v>77.749</v>
      </c>
    </row>
    <row r="914">
      <c r="A914" s="16">
        <v>691.86</v>
      </c>
      <c r="B914" s="17">
        <v>60.274</v>
      </c>
      <c r="C914" s="17">
        <v>-15.461</v>
      </c>
      <c r="D914" s="17">
        <v>-0.923</v>
      </c>
      <c r="E914" s="17">
        <v>0.00286</v>
      </c>
      <c r="F914" s="3">
        <f t="shared" si="1"/>
        <v>93.535</v>
      </c>
      <c r="H914" s="16">
        <v>691.86</v>
      </c>
      <c r="I914" s="17">
        <v>30.281</v>
      </c>
      <c r="J914" s="17">
        <v>-15.461</v>
      </c>
      <c r="K914" s="17">
        <v>-0.923</v>
      </c>
      <c r="L914" s="17">
        <v>0.00173</v>
      </c>
      <c r="M914" s="3">
        <f t="shared" si="2"/>
        <v>45.742</v>
      </c>
      <c r="O914" s="16">
        <v>691.86</v>
      </c>
      <c r="P914" s="17">
        <v>30.889</v>
      </c>
      <c r="Q914" s="17">
        <v>-15.461</v>
      </c>
      <c r="R914" s="17">
        <v>-0.923</v>
      </c>
      <c r="S914" s="17">
        <v>0.00175</v>
      </c>
      <c r="T914" s="3">
        <f t="shared" si="3"/>
        <v>46.35</v>
      </c>
    </row>
    <row r="915">
      <c r="A915" s="13">
        <v>692.43</v>
      </c>
      <c r="B915" s="14">
        <v>31.875</v>
      </c>
      <c r="C915" s="14">
        <v>-43.261</v>
      </c>
      <c r="D915" s="14">
        <v>-4.122</v>
      </c>
      <c r="E915" s="14">
        <v>0.00284</v>
      </c>
      <c r="F915" s="3">
        <f t="shared" si="1"/>
        <v>47.336</v>
      </c>
      <c r="H915" s="13">
        <v>692.43</v>
      </c>
      <c r="I915" s="14">
        <v>0.782</v>
      </c>
      <c r="J915" s="14">
        <v>-43.261</v>
      </c>
      <c r="K915" s="14">
        <v>-4.122</v>
      </c>
      <c r="L915" s="14">
        <v>0.00166</v>
      </c>
      <c r="M915" s="3">
        <f t="shared" si="2"/>
        <v>44.043</v>
      </c>
      <c r="O915" s="13">
        <v>692.43</v>
      </c>
      <c r="P915" s="14">
        <v>1.59</v>
      </c>
      <c r="Q915" s="14">
        <v>-43.261</v>
      </c>
      <c r="R915" s="14">
        <v>-4.122</v>
      </c>
      <c r="S915" s="14">
        <v>0.0017</v>
      </c>
      <c r="T915" s="3">
        <f t="shared" si="3"/>
        <v>44.851</v>
      </c>
    </row>
    <row r="916">
      <c r="A916" s="16">
        <v>693.01</v>
      </c>
      <c r="B916" s="17">
        <v>26.975</v>
      </c>
      <c r="C916" s="17">
        <v>-40.261</v>
      </c>
      <c r="D916" s="17">
        <v>-3.521</v>
      </c>
      <c r="E916" s="17">
        <v>0.00254</v>
      </c>
      <c r="F916" s="3">
        <f t="shared" si="1"/>
        <v>70.236</v>
      </c>
      <c r="H916" s="16">
        <v>693.01</v>
      </c>
      <c r="I916" s="17">
        <v>5.783</v>
      </c>
      <c r="J916" s="17">
        <v>-40.261</v>
      </c>
      <c r="K916" s="17">
        <v>-3.521</v>
      </c>
      <c r="L916" s="17">
        <v>0.00174</v>
      </c>
      <c r="M916" s="3">
        <f t="shared" si="2"/>
        <v>46.044</v>
      </c>
      <c r="O916" s="16">
        <v>693.01</v>
      </c>
      <c r="P916" s="17">
        <v>16.991</v>
      </c>
      <c r="Q916" s="17">
        <v>-40.261</v>
      </c>
      <c r="R916" s="17">
        <v>-3.521</v>
      </c>
      <c r="S916" s="17">
        <v>0.00216</v>
      </c>
      <c r="T916" s="3">
        <f t="shared" si="3"/>
        <v>57.252</v>
      </c>
    </row>
    <row r="917">
      <c r="A917" s="13">
        <v>693.59</v>
      </c>
      <c r="B917" s="14">
        <v>116.276</v>
      </c>
      <c r="C917" s="14">
        <v>32.14</v>
      </c>
      <c r="D917" s="14">
        <v>71.479</v>
      </c>
      <c r="E917" s="14">
        <v>0.00318</v>
      </c>
      <c r="F917" s="3">
        <f t="shared" si="1"/>
        <v>156.537</v>
      </c>
      <c r="H917" s="13">
        <v>693.59</v>
      </c>
      <c r="I917" s="14">
        <v>85.184</v>
      </c>
      <c r="J917" s="14">
        <v>32.14</v>
      </c>
      <c r="K917" s="14">
        <v>71.479</v>
      </c>
      <c r="L917" s="14">
        <v>0.00201</v>
      </c>
      <c r="M917" s="3">
        <f t="shared" si="2"/>
        <v>53.044</v>
      </c>
      <c r="O917" s="13">
        <v>693.59</v>
      </c>
      <c r="P917" s="14">
        <v>78.492</v>
      </c>
      <c r="Q917" s="14">
        <v>32.14</v>
      </c>
      <c r="R917" s="14">
        <v>71.479</v>
      </c>
      <c r="S917" s="14">
        <v>0.00175</v>
      </c>
      <c r="T917" s="3">
        <f t="shared" si="3"/>
        <v>46.352</v>
      </c>
    </row>
    <row r="918">
      <c r="A918" s="16">
        <v>694.16</v>
      </c>
      <c r="B918" s="17">
        <v>15.277</v>
      </c>
      <c r="C918" s="17">
        <v>-62.26</v>
      </c>
      <c r="D918" s="17">
        <v>-23.82</v>
      </c>
      <c r="E918" s="17">
        <v>0.00294</v>
      </c>
      <c r="F918" s="3">
        <f t="shared" si="1"/>
        <v>-16.863</v>
      </c>
      <c r="H918" s="16">
        <v>694.16</v>
      </c>
      <c r="I918" s="17">
        <v>-3.615</v>
      </c>
      <c r="J918" s="17">
        <v>-62.26</v>
      </c>
      <c r="K918" s="17">
        <v>-23.82</v>
      </c>
      <c r="L918" s="17">
        <v>0.00223</v>
      </c>
      <c r="M918" s="3">
        <f t="shared" si="2"/>
        <v>58.645</v>
      </c>
      <c r="O918" s="16">
        <v>694.16</v>
      </c>
      <c r="P918" s="17">
        <v>-6.907</v>
      </c>
      <c r="Q918" s="17">
        <v>-62.26</v>
      </c>
      <c r="R918" s="17">
        <v>-23.82</v>
      </c>
      <c r="S918" s="17">
        <v>0.0021</v>
      </c>
      <c r="T918" s="3">
        <f t="shared" si="3"/>
        <v>55.353</v>
      </c>
    </row>
    <row r="919">
      <c r="A919" s="13">
        <v>694.74</v>
      </c>
      <c r="B919" s="14">
        <v>30.878</v>
      </c>
      <c r="C919" s="14">
        <v>-22.76</v>
      </c>
      <c r="D919" s="14">
        <v>-13.619</v>
      </c>
      <c r="E919" s="14">
        <v>0.00203</v>
      </c>
      <c r="F919" s="3">
        <f t="shared" si="1"/>
        <v>93.138</v>
      </c>
      <c r="H919" s="13">
        <v>694.74</v>
      </c>
      <c r="I919" s="14">
        <v>27.186</v>
      </c>
      <c r="J919" s="14">
        <v>-22.76</v>
      </c>
      <c r="K919" s="14">
        <v>-13.619</v>
      </c>
      <c r="L919" s="14">
        <v>0.00189</v>
      </c>
      <c r="M919" s="3">
        <f t="shared" si="2"/>
        <v>49.946</v>
      </c>
      <c r="O919" s="13">
        <v>694.74</v>
      </c>
      <c r="P919" s="14">
        <v>21.394</v>
      </c>
      <c r="Q919" s="14">
        <v>-22.76</v>
      </c>
      <c r="R919" s="14">
        <v>-13.619</v>
      </c>
      <c r="S919" s="14">
        <v>0.00167</v>
      </c>
      <c r="T919" s="3">
        <f t="shared" si="3"/>
        <v>44.154</v>
      </c>
    </row>
    <row r="920">
      <c r="A920" s="16">
        <v>695.31</v>
      </c>
      <c r="B920" s="17">
        <v>5.079</v>
      </c>
      <c r="C920" s="17">
        <v>-50.56</v>
      </c>
      <c r="D920" s="17">
        <v>-28.218</v>
      </c>
      <c r="E920" s="17">
        <v>0.00211</v>
      </c>
      <c r="F920" s="3">
        <f t="shared" si="1"/>
        <v>27.839</v>
      </c>
      <c r="H920" s="16">
        <v>695.31</v>
      </c>
      <c r="I920" s="17">
        <v>-12.513</v>
      </c>
      <c r="J920" s="17">
        <v>-50.56</v>
      </c>
      <c r="K920" s="17">
        <v>-28.218</v>
      </c>
      <c r="L920" s="17">
        <v>0.00144</v>
      </c>
      <c r="M920" s="3">
        <f t="shared" si="2"/>
        <v>38.047</v>
      </c>
      <c r="O920" s="16">
        <v>695.31</v>
      </c>
      <c r="P920" s="17">
        <v>-22.505</v>
      </c>
      <c r="Q920" s="17">
        <v>-50.56</v>
      </c>
      <c r="R920" s="17">
        <v>-28.218</v>
      </c>
      <c r="S920" s="17">
        <v>0.00106</v>
      </c>
      <c r="T920" s="3">
        <f t="shared" si="3"/>
        <v>28.055</v>
      </c>
    </row>
    <row r="921">
      <c r="A921" s="13">
        <v>695.89</v>
      </c>
      <c r="B921" s="14">
        <v>-6.22</v>
      </c>
      <c r="C921" s="14">
        <v>-58.06</v>
      </c>
      <c r="D921" s="14">
        <v>-30.018</v>
      </c>
      <c r="E921" s="14">
        <v>0.00197</v>
      </c>
      <c r="F921" s="3">
        <f t="shared" si="1"/>
        <v>44.34</v>
      </c>
      <c r="H921" s="13">
        <v>695.89</v>
      </c>
      <c r="I921" s="14">
        <v>-14.612</v>
      </c>
      <c r="J921" s="14">
        <v>-58.06</v>
      </c>
      <c r="K921" s="14">
        <v>-30.018</v>
      </c>
      <c r="L921" s="14">
        <v>0.00165</v>
      </c>
      <c r="M921" s="3">
        <f t="shared" si="2"/>
        <v>43.448</v>
      </c>
      <c r="O921" s="13">
        <v>695.89</v>
      </c>
      <c r="P921" s="14">
        <v>-14.905</v>
      </c>
      <c r="Q921" s="14">
        <v>-58.06</v>
      </c>
      <c r="R921" s="14">
        <v>-30.018</v>
      </c>
      <c r="S921" s="14">
        <v>0.00164</v>
      </c>
      <c r="T921" s="3">
        <f t="shared" si="3"/>
        <v>43.155</v>
      </c>
    </row>
    <row r="922">
      <c r="A922" s="16">
        <v>696.47</v>
      </c>
      <c r="B922" s="17">
        <v>14.481</v>
      </c>
      <c r="C922" s="17">
        <v>-52.46</v>
      </c>
      <c r="D922" s="17">
        <v>-28.717</v>
      </c>
      <c r="E922" s="17">
        <v>0.00255</v>
      </c>
      <c r="F922" s="3">
        <f t="shared" si="1"/>
        <v>72.541</v>
      </c>
      <c r="H922" s="16">
        <v>696.47</v>
      </c>
      <c r="I922" s="17">
        <v>-12.312</v>
      </c>
      <c r="J922" s="17">
        <v>-52.46</v>
      </c>
      <c r="K922" s="17">
        <v>-28.717</v>
      </c>
      <c r="L922" s="17">
        <v>0.00153</v>
      </c>
      <c r="M922" s="3">
        <f t="shared" si="2"/>
        <v>40.148</v>
      </c>
      <c r="O922" s="16">
        <v>696.47</v>
      </c>
      <c r="P922" s="17">
        <v>-4.504</v>
      </c>
      <c r="Q922" s="17">
        <v>-52.46</v>
      </c>
      <c r="R922" s="17">
        <v>-28.717</v>
      </c>
      <c r="S922" s="17">
        <v>0.00182</v>
      </c>
      <c r="T922" s="3">
        <f t="shared" si="3"/>
        <v>47.956</v>
      </c>
    </row>
    <row r="923">
      <c r="A923" s="13">
        <v>697.04</v>
      </c>
      <c r="B923" s="14">
        <v>147.681</v>
      </c>
      <c r="C923" s="14">
        <v>58.241</v>
      </c>
      <c r="D923" s="14">
        <v>134.884</v>
      </c>
      <c r="E923" s="14">
        <v>0.00341</v>
      </c>
      <c r="F923" s="3">
        <f t="shared" si="1"/>
        <v>200.141</v>
      </c>
      <c r="H923" s="13">
        <v>697.04</v>
      </c>
      <c r="I923" s="14">
        <v>146.389</v>
      </c>
      <c r="J923" s="14">
        <v>58.241</v>
      </c>
      <c r="K923" s="14">
        <v>134.884</v>
      </c>
      <c r="L923" s="14">
        <v>0.00336</v>
      </c>
      <c r="M923" s="3">
        <f t="shared" si="2"/>
        <v>88.148</v>
      </c>
      <c r="O923" s="13">
        <v>697.04</v>
      </c>
      <c r="P923" s="14">
        <v>143.797</v>
      </c>
      <c r="Q923" s="14">
        <v>58.241</v>
      </c>
      <c r="R923" s="14">
        <v>134.884</v>
      </c>
      <c r="S923" s="14">
        <v>0.00326</v>
      </c>
      <c r="T923" s="3">
        <f t="shared" si="3"/>
        <v>85.556</v>
      </c>
    </row>
    <row r="924">
      <c r="A924" s="16">
        <v>697.62</v>
      </c>
      <c r="B924" s="17">
        <v>62.482</v>
      </c>
      <c r="C924" s="17">
        <v>-7.859</v>
      </c>
      <c r="D924" s="17">
        <v>13.585</v>
      </c>
      <c r="E924" s="17">
        <v>0.00267</v>
      </c>
      <c r="F924" s="3">
        <f t="shared" si="1"/>
        <v>4.241</v>
      </c>
      <c r="H924" s="16">
        <v>697.62</v>
      </c>
      <c r="I924" s="17">
        <v>39.79</v>
      </c>
      <c r="J924" s="17">
        <v>-7.859</v>
      </c>
      <c r="K924" s="17">
        <v>13.585</v>
      </c>
      <c r="L924" s="17">
        <v>0.00181</v>
      </c>
      <c r="M924" s="3">
        <f t="shared" si="2"/>
        <v>47.649</v>
      </c>
      <c r="O924" s="16">
        <v>697.62</v>
      </c>
      <c r="P924" s="17">
        <v>58.398</v>
      </c>
      <c r="Q924" s="17">
        <v>-7.859</v>
      </c>
      <c r="R924" s="17">
        <v>13.585</v>
      </c>
      <c r="S924" s="17">
        <v>0.00252</v>
      </c>
      <c r="T924" s="3">
        <f t="shared" si="3"/>
        <v>66.257</v>
      </c>
    </row>
    <row r="925">
      <c r="A925" s="13">
        <v>698.19</v>
      </c>
      <c r="B925" s="14">
        <v>50.883</v>
      </c>
      <c r="C925" s="14">
        <v>-5.559</v>
      </c>
      <c r="D925" s="14">
        <v>27.685</v>
      </c>
      <c r="E925" s="14">
        <v>0.00215</v>
      </c>
      <c r="F925" s="3">
        <f t="shared" si="1"/>
        <v>58.742</v>
      </c>
      <c r="H925" s="13">
        <v>698.19</v>
      </c>
      <c r="I925" s="14">
        <v>48.191</v>
      </c>
      <c r="J925" s="14">
        <v>-5.559</v>
      </c>
      <c r="K925" s="14">
        <v>27.685</v>
      </c>
      <c r="L925" s="14">
        <v>0.00205</v>
      </c>
      <c r="M925" s="3">
        <f t="shared" si="2"/>
        <v>53.75</v>
      </c>
      <c r="O925" s="13">
        <v>698.19</v>
      </c>
      <c r="P925" s="14">
        <v>43.599</v>
      </c>
      <c r="Q925" s="14">
        <v>-5.559</v>
      </c>
      <c r="R925" s="14">
        <v>27.685</v>
      </c>
      <c r="S925" s="14">
        <v>0.00187</v>
      </c>
      <c r="T925" s="3">
        <f t="shared" si="3"/>
        <v>49.158</v>
      </c>
    </row>
    <row r="926">
      <c r="A926" s="16">
        <v>698.77</v>
      </c>
      <c r="B926" s="17">
        <v>77.984</v>
      </c>
      <c r="C926" s="17">
        <v>4.741</v>
      </c>
      <c r="D926" s="17">
        <v>48.586</v>
      </c>
      <c r="E926" s="17">
        <v>0.00278</v>
      </c>
      <c r="F926" s="3">
        <f t="shared" si="1"/>
        <v>83.543</v>
      </c>
      <c r="H926" s="16">
        <v>698.77</v>
      </c>
      <c r="I926" s="17">
        <v>76.692</v>
      </c>
      <c r="J926" s="17">
        <v>4.741</v>
      </c>
      <c r="K926" s="17">
        <v>48.586</v>
      </c>
      <c r="L926" s="17">
        <v>0.00273</v>
      </c>
      <c r="M926" s="3">
        <f t="shared" si="2"/>
        <v>71.951</v>
      </c>
      <c r="O926" s="16">
        <v>698.77</v>
      </c>
      <c r="P926" s="17">
        <v>67.5</v>
      </c>
      <c r="Q926" s="17">
        <v>4.741</v>
      </c>
      <c r="R926" s="17">
        <v>48.586</v>
      </c>
      <c r="S926" s="17">
        <v>0.00238</v>
      </c>
      <c r="T926" s="3">
        <f t="shared" si="3"/>
        <v>62.759</v>
      </c>
    </row>
    <row r="927">
      <c r="A927" s="13">
        <v>699.34</v>
      </c>
      <c r="B927" s="14">
        <v>41.285</v>
      </c>
      <c r="C927" s="14">
        <v>-2.159</v>
      </c>
      <c r="D927" s="14">
        <v>33.087</v>
      </c>
      <c r="E927" s="14">
        <v>0.00165</v>
      </c>
      <c r="F927" s="3">
        <f t="shared" si="1"/>
        <v>36.544</v>
      </c>
      <c r="H927" s="13">
        <v>699.34</v>
      </c>
      <c r="I927" s="14">
        <v>38.993</v>
      </c>
      <c r="J927" s="14">
        <v>-2.159</v>
      </c>
      <c r="K927" s="14">
        <v>33.087</v>
      </c>
      <c r="L927" s="14">
        <v>0.00157</v>
      </c>
      <c r="M927" s="3">
        <f t="shared" si="2"/>
        <v>41.152</v>
      </c>
      <c r="O927" s="13">
        <v>699.34</v>
      </c>
      <c r="P927" s="14">
        <v>32.701</v>
      </c>
      <c r="Q927" s="14">
        <v>-2.159</v>
      </c>
      <c r="R927" s="14">
        <v>33.087</v>
      </c>
      <c r="S927" s="14">
        <v>0.00133</v>
      </c>
      <c r="T927" s="3">
        <f t="shared" si="3"/>
        <v>34.86</v>
      </c>
    </row>
    <row r="928">
      <c r="A928" s="16">
        <v>699.92</v>
      </c>
      <c r="B928" s="17">
        <v>56.586</v>
      </c>
      <c r="C928" s="17">
        <v>-5.359</v>
      </c>
      <c r="D928" s="17">
        <v>41.487</v>
      </c>
      <c r="E928" s="17">
        <v>0.00236</v>
      </c>
      <c r="F928" s="3">
        <f t="shared" si="1"/>
        <v>58.745</v>
      </c>
      <c r="H928" s="16">
        <v>699.92</v>
      </c>
      <c r="I928" s="17">
        <v>50.194</v>
      </c>
      <c r="J928" s="17">
        <v>-5.359</v>
      </c>
      <c r="K928" s="17">
        <v>41.487</v>
      </c>
      <c r="L928" s="17">
        <v>0.00212</v>
      </c>
      <c r="M928" s="3">
        <f t="shared" si="2"/>
        <v>55.553</v>
      </c>
      <c r="O928" s="16">
        <v>699.92</v>
      </c>
      <c r="P928" s="17">
        <v>49.502</v>
      </c>
      <c r="Q928" s="17">
        <v>-5.359</v>
      </c>
      <c r="R928" s="17">
        <v>41.487</v>
      </c>
      <c r="S928" s="17">
        <v>0.00209</v>
      </c>
      <c r="T928" s="3">
        <f t="shared" si="3"/>
        <v>54.861</v>
      </c>
    </row>
    <row r="929">
      <c r="A929" s="13">
        <v>700.5</v>
      </c>
      <c r="B929" s="14">
        <v>-15.213</v>
      </c>
      <c r="C929" s="14">
        <v>-62.759</v>
      </c>
      <c r="D929" s="14">
        <v>-34.312</v>
      </c>
      <c r="E929" s="14">
        <v>0.00181</v>
      </c>
      <c r="F929" s="3">
        <f t="shared" si="1"/>
        <v>-9.854</v>
      </c>
      <c r="H929" s="13">
        <v>700.5</v>
      </c>
      <c r="I929" s="14">
        <v>-28.905</v>
      </c>
      <c r="J929" s="14">
        <v>-62.759</v>
      </c>
      <c r="K929" s="14">
        <v>-34.312</v>
      </c>
      <c r="L929" s="14">
        <v>0.00129</v>
      </c>
      <c r="M929" s="3">
        <f t="shared" si="2"/>
        <v>33.854</v>
      </c>
      <c r="O929" s="13">
        <v>700.5</v>
      </c>
      <c r="P929" s="14">
        <v>-13.297</v>
      </c>
      <c r="Q929" s="14">
        <v>-62.759</v>
      </c>
      <c r="R929" s="14">
        <v>-34.312</v>
      </c>
      <c r="S929" s="14">
        <v>0.00188</v>
      </c>
      <c r="T929" s="3">
        <f t="shared" si="3"/>
        <v>49.462</v>
      </c>
    </row>
    <row r="930">
      <c r="A930" s="16">
        <v>701.07</v>
      </c>
      <c r="B930" s="17">
        <v>22.587</v>
      </c>
      <c r="C930" s="17">
        <v>-36.358</v>
      </c>
      <c r="D930" s="17">
        <v>12.389</v>
      </c>
      <c r="E930" s="17">
        <v>0.00225</v>
      </c>
      <c r="F930" s="3">
        <f t="shared" si="1"/>
        <v>85.346</v>
      </c>
      <c r="H930" s="16">
        <v>701.07</v>
      </c>
      <c r="I930" s="17">
        <v>6.596</v>
      </c>
      <c r="J930" s="17">
        <v>-36.358</v>
      </c>
      <c r="K930" s="17">
        <v>12.389</v>
      </c>
      <c r="L930" s="17">
        <v>0.00164</v>
      </c>
      <c r="M930" s="3">
        <f t="shared" si="2"/>
        <v>42.954</v>
      </c>
      <c r="O930" s="16">
        <v>701.07</v>
      </c>
      <c r="P930" s="17">
        <v>17.404</v>
      </c>
      <c r="Q930" s="17">
        <v>-36.358</v>
      </c>
      <c r="R930" s="17">
        <v>12.389</v>
      </c>
      <c r="S930" s="17">
        <v>0.00205</v>
      </c>
      <c r="T930" s="3">
        <f t="shared" si="3"/>
        <v>53.762</v>
      </c>
    </row>
    <row r="931">
      <c r="A931" s="13">
        <v>701.65</v>
      </c>
      <c r="B931" s="14">
        <v>51.988</v>
      </c>
      <c r="C931" s="14">
        <v>-17.958</v>
      </c>
      <c r="D931" s="14">
        <v>22.29</v>
      </c>
      <c r="E931" s="14">
        <v>0.00266</v>
      </c>
      <c r="F931" s="3">
        <f t="shared" si="1"/>
        <v>88.346</v>
      </c>
      <c r="H931" s="13">
        <v>701.65</v>
      </c>
      <c r="I931" s="14">
        <v>35.396</v>
      </c>
      <c r="J931" s="14">
        <v>-17.958</v>
      </c>
      <c r="K931" s="14">
        <v>22.29</v>
      </c>
      <c r="L931" s="14">
        <v>0.00203</v>
      </c>
      <c r="M931" s="3">
        <f t="shared" si="2"/>
        <v>53.354</v>
      </c>
      <c r="O931" s="13">
        <v>701.65</v>
      </c>
      <c r="P931" s="14">
        <v>41.005</v>
      </c>
      <c r="Q931" s="14">
        <v>-17.958</v>
      </c>
      <c r="R931" s="14">
        <v>22.29</v>
      </c>
      <c r="S931" s="14">
        <v>0.00224</v>
      </c>
      <c r="T931" s="3">
        <f t="shared" si="3"/>
        <v>58.963</v>
      </c>
    </row>
    <row r="932">
      <c r="A932" s="16">
        <v>702.22</v>
      </c>
      <c r="B932" s="17">
        <v>49.689</v>
      </c>
      <c r="C932" s="17">
        <v>-5.458</v>
      </c>
      <c r="D932" s="17">
        <v>31.79</v>
      </c>
      <c r="E932" s="17">
        <v>0.0021</v>
      </c>
      <c r="F932" s="3">
        <f t="shared" si="1"/>
        <v>67.647</v>
      </c>
      <c r="H932" s="16">
        <v>702.22</v>
      </c>
      <c r="I932" s="17">
        <v>34.897</v>
      </c>
      <c r="J932" s="17">
        <v>-5.458</v>
      </c>
      <c r="K932" s="17">
        <v>31.79</v>
      </c>
      <c r="L932" s="17">
        <v>0.00153</v>
      </c>
      <c r="M932" s="3">
        <f t="shared" si="2"/>
        <v>40.355</v>
      </c>
      <c r="O932" s="16">
        <v>702.22</v>
      </c>
      <c r="P932" s="17">
        <v>54.805</v>
      </c>
      <c r="Q932" s="17">
        <v>-5.458</v>
      </c>
      <c r="R932" s="17">
        <v>31.79</v>
      </c>
      <c r="S932" s="17">
        <v>0.00229</v>
      </c>
      <c r="T932" s="3">
        <f t="shared" si="3"/>
        <v>60.263</v>
      </c>
    </row>
    <row r="933">
      <c r="A933" s="13">
        <v>702.8</v>
      </c>
      <c r="B933" s="14">
        <v>74.99</v>
      </c>
      <c r="C933" s="14">
        <v>19.542</v>
      </c>
      <c r="D933" s="14">
        <v>35.191</v>
      </c>
      <c r="E933" s="14">
        <v>0.00212</v>
      </c>
      <c r="F933" s="3">
        <f t="shared" si="1"/>
        <v>80.448</v>
      </c>
      <c r="H933" s="13">
        <v>702.8</v>
      </c>
      <c r="I933" s="14">
        <v>63.898</v>
      </c>
      <c r="J933" s="14">
        <v>19.542</v>
      </c>
      <c r="K933" s="14">
        <v>35.191</v>
      </c>
      <c r="L933" s="14">
        <v>0.00169</v>
      </c>
      <c r="M933" s="3">
        <f t="shared" si="2"/>
        <v>44.356</v>
      </c>
      <c r="O933" s="13">
        <v>702.8</v>
      </c>
      <c r="P933" s="14">
        <v>47.806</v>
      </c>
      <c r="Q933" s="14">
        <v>19.542</v>
      </c>
      <c r="R933" s="14">
        <v>35.191</v>
      </c>
      <c r="S933" s="14">
        <v>0.00108</v>
      </c>
      <c r="T933" s="3">
        <f t="shared" si="3"/>
        <v>28.264</v>
      </c>
    </row>
    <row r="934">
      <c r="A934" s="16">
        <v>703.37</v>
      </c>
      <c r="B934" s="17">
        <v>69.891</v>
      </c>
      <c r="C934" s="17">
        <v>7.842</v>
      </c>
      <c r="D934" s="17">
        <v>49.592</v>
      </c>
      <c r="E934" s="17">
        <v>0.00237</v>
      </c>
      <c r="F934" s="3">
        <f t="shared" si="1"/>
        <v>50.349</v>
      </c>
      <c r="H934" s="16">
        <v>703.37</v>
      </c>
      <c r="I934" s="17">
        <v>45.099</v>
      </c>
      <c r="J934" s="17">
        <v>7.842</v>
      </c>
      <c r="K934" s="17">
        <v>49.592</v>
      </c>
      <c r="L934" s="17">
        <v>0.00142</v>
      </c>
      <c r="M934" s="3">
        <f t="shared" si="2"/>
        <v>37.257</v>
      </c>
      <c r="O934" s="16">
        <v>703.37</v>
      </c>
      <c r="P934" s="17">
        <v>63.707</v>
      </c>
      <c r="Q934" s="17">
        <v>7.842</v>
      </c>
      <c r="R934" s="17">
        <v>49.592</v>
      </c>
      <c r="S934" s="17">
        <v>0.00213</v>
      </c>
      <c r="T934" s="3">
        <f t="shared" si="3"/>
        <v>55.865</v>
      </c>
    </row>
    <row r="935">
      <c r="A935" s="13">
        <v>703.95</v>
      </c>
      <c r="B935" s="14">
        <v>65.792</v>
      </c>
      <c r="C935" s="14">
        <v>6.442</v>
      </c>
      <c r="D935" s="14">
        <v>62.793</v>
      </c>
      <c r="E935" s="14">
        <v>0.00227</v>
      </c>
      <c r="F935" s="3">
        <f t="shared" si="1"/>
        <v>57.95</v>
      </c>
      <c r="H935" s="13">
        <v>703.95</v>
      </c>
      <c r="I935" s="14">
        <v>66.8</v>
      </c>
      <c r="J935" s="14">
        <v>6.442</v>
      </c>
      <c r="K935" s="14">
        <v>62.793</v>
      </c>
      <c r="L935" s="14">
        <v>0.00231</v>
      </c>
      <c r="M935" s="3">
        <f t="shared" si="2"/>
        <v>60.358</v>
      </c>
      <c r="O935" s="13">
        <v>703.95</v>
      </c>
      <c r="P935" s="14">
        <v>66.008</v>
      </c>
      <c r="Q935" s="14">
        <v>6.442</v>
      </c>
      <c r="R935" s="14">
        <v>62.793</v>
      </c>
      <c r="S935" s="14">
        <v>0.00228</v>
      </c>
      <c r="T935" s="3">
        <f t="shared" si="3"/>
        <v>59.566</v>
      </c>
    </row>
    <row r="936">
      <c r="A936" s="16">
        <v>704.52</v>
      </c>
      <c r="B936" s="17">
        <v>24.593</v>
      </c>
      <c r="C936" s="17">
        <v>-21.057</v>
      </c>
      <c r="D936" s="17">
        <v>-8.407</v>
      </c>
      <c r="E936" s="17">
        <v>0.00174</v>
      </c>
      <c r="F936" s="3">
        <f t="shared" si="1"/>
        <v>18.151</v>
      </c>
      <c r="H936" s="16">
        <v>704.52</v>
      </c>
      <c r="I936" s="17">
        <v>21.201</v>
      </c>
      <c r="J936" s="17">
        <v>-21.057</v>
      </c>
      <c r="K936" s="17">
        <v>-8.407</v>
      </c>
      <c r="L936" s="17">
        <v>0.00161</v>
      </c>
      <c r="M936" s="3">
        <f t="shared" si="2"/>
        <v>42.258</v>
      </c>
      <c r="O936" s="16">
        <v>704.52</v>
      </c>
      <c r="P936" s="17">
        <v>25.309</v>
      </c>
      <c r="Q936" s="17">
        <v>-21.057</v>
      </c>
      <c r="R936" s="17">
        <v>-8.407</v>
      </c>
      <c r="S936" s="17">
        <v>0.00177</v>
      </c>
      <c r="T936" s="3">
        <f t="shared" si="3"/>
        <v>46.366</v>
      </c>
    </row>
    <row r="937">
      <c r="A937" s="13">
        <v>705.1</v>
      </c>
      <c r="B937" s="14">
        <v>-10.106</v>
      </c>
      <c r="C937" s="14">
        <v>-45.157</v>
      </c>
      <c r="D937" s="14">
        <v>-20.506</v>
      </c>
      <c r="E937" s="14">
        <v>0.00134</v>
      </c>
      <c r="F937" s="3">
        <f t="shared" si="1"/>
        <v>10.951</v>
      </c>
      <c r="H937" s="13">
        <v>705.1</v>
      </c>
      <c r="I937" s="14">
        <v>-7.898</v>
      </c>
      <c r="J937" s="14">
        <v>-45.157</v>
      </c>
      <c r="K937" s="14">
        <v>-20.506</v>
      </c>
      <c r="L937" s="14">
        <v>0.00142</v>
      </c>
      <c r="M937" s="3">
        <f t="shared" si="2"/>
        <v>37.259</v>
      </c>
      <c r="O937" s="13">
        <v>705.1</v>
      </c>
      <c r="P937" s="14">
        <v>-4.49</v>
      </c>
      <c r="Q937" s="14">
        <v>-45.157</v>
      </c>
      <c r="R937" s="14">
        <v>-20.506</v>
      </c>
      <c r="S937" s="14">
        <v>0.00155</v>
      </c>
      <c r="T937" s="3">
        <f t="shared" si="3"/>
        <v>40.667</v>
      </c>
    </row>
    <row r="938">
      <c r="A938" s="16">
        <v>705.68</v>
      </c>
      <c r="B938" s="17">
        <v>-17.806</v>
      </c>
      <c r="C938" s="17">
        <v>-60.357</v>
      </c>
      <c r="D938" s="17">
        <v>-38.705</v>
      </c>
      <c r="E938" s="17">
        <v>0.00162</v>
      </c>
      <c r="F938" s="3">
        <f t="shared" si="1"/>
        <v>27.351</v>
      </c>
      <c r="H938" s="16">
        <v>705.68</v>
      </c>
      <c r="I938" s="17">
        <v>-16.397</v>
      </c>
      <c r="J938" s="17">
        <v>-60.357</v>
      </c>
      <c r="K938" s="17">
        <v>-38.705</v>
      </c>
      <c r="L938" s="17">
        <v>0.00168</v>
      </c>
      <c r="M938" s="3">
        <f t="shared" si="2"/>
        <v>43.96</v>
      </c>
      <c r="O938" s="16">
        <v>705.68</v>
      </c>
      <c r="P938" s="17">
        <v>-33.189</v>
      </c>
      <c r="Q938" s="17">
        <v>-60.357</v>
      </c>
      <c r="R938" s="17">
        <v>-38.705</v>
      </c>
      <c r="S938" s="17">
        <v>0.00104</v>
      </c>
      <c r="T938" s="3">
        <f t="shared" si="3"/>
        <v>27.168</v>
      </c>
    </row>
    <row r="939">
      <c r="A939" s="13">
        <v>706.25</v>
      </c>
      <c r="B939" s="14">
        <v>3.195</v>
      </c>
      <c r="C939" s="14">
        <v>-43.357</v>
      </c>
      <c r="D939" s="14">
        <v>-14.505</v>
      </c>
      <c r="E939" s="14">
        <v>0.00178</v>
      </c>
      <c r="F939" s="3">
        <f t="shared" si="1"/>
        <v>63.552</v>
      </c>
      <c r="H939" s="13">
        <v>706.25</v>
      </c>
      <c r="I939" s="14">
        <v>0.204</v>
      </c>
      <c r="J939" s="14">
        <v>-43.357</v>
      </c>
      <c r="K939" s="14">
        <v>-14.505</v>
      </c>
      <c r="L939" s="14">
        <v>0.00166</v>
      </c>
      <c r="M939" s="3">
        <f t="shared" si="2"/>
        <v>43.561</v>
      </c>
      <c r="O939" s="13">
        <v>706.25</v>
      </c>
      <c r="P939" s="14">
        <v>-5.688</v>
      </c>
      <c r="Q939" s="14">
        <v>-43.357</v>
      </c>
      <c r="R939" s="14">
        <v>-14.505</v>
      </c>
      <c r="S939" s="14">
        <v>0.00144</v>
      </c>
      <c r="T939" s="3">
        <f t="shared" si="3"/>
        <v>37.669</v>
      </c>
    </row>
    <row r="940">
      <c r="A940" s="16">
        <v>706.83</v>
      </c>
      <c r="B940" s="17">
        <v>23.796</v>
      </c>
      <c r="C940" s="17">
        <v>-25.157</v>
      </c>
      <c r="D940" s="17">
        <v>10.796</v>
      </c>
      <c r="E940" s="17">
        <v>0.00187</v>
      </c>
      <c r="F940" s="3">
        <f t="shared" si="1"/>
        <v>67.153</v>
      </c>
      <c r="H940" s="16">
        <v>706.83</v>
      </c>
      <c r="I940" s="17">
        <v>20.504</v>
      </c>
      <c r="J940" s="17">
        <v>-25.157</v>
      </c>
      <c r="K940" s="17">
        <v>10.796</v>
      </c>
      <c r="L940" s="17">
        <v>0.00175</v>
      </c>
      <c r="M940" s="3">
        <f t="shared" si="2"/>
        <v>45.661</v>
      </c>
      <c r="O940" s="16">
        <v>706.83</v>
      </c>
      <c r="P940" s="17">
        <v>12.613</v>
      </c>
      <c r="Q940" s="17">
        <v>-25.157</v>
      </c>
      <c r="R940" s="17">
        <v>10.796</v>
      </c>
      <c r="S940" s="17">
        <v>0.00145</v>
      </c>
      <c r="T940" s="3">
        <f t="shared" si="3"/>
        <v>37.77</v>
      </c>
    </row>
    <row r="941">
      <c r="A941" s="13">
        <v>707.4</v>
      </c>
      <c r="B941" s="14">
        <v>79.497</v>
      </c>
      <c r="C941" s="14">
        <v>15.543</v>
      </c>
      <c r="D941" s="14">
        <v>53.997</v>
      </c>
      <c r="E941" s="14">
        <v>0.00245</v>
      </c>
      <c r="F941" s="3">
        <f t="shared" si="1"/>
        <v>104.654</v>
      </c>
      <c r="H941" s="13">
        <v>707.4</v>
      </c>
      <c r="I941" s="14">
        <v>65.305</v>
      </c>
      <c r="J941" s="14">
        <v>15.543</v>
      </c>
      <c r="K941" s="14">
        <v>53.997</v>
      </c>
      <c r="L941" s="14">
        <v>0.00191</v>
      </c>
      <c r="M941" s="3">
        <f t="shared" si="2"/>
        <v>49.762</v>
      </c>
      <c r="O941" s="13">
        <v>707.4</v>
      </c>
      <c r="P941" s="14">
        <v>66.114</v>
      </c>
      <c r="Q941" s="14">
        <v>15.543</v>
      </c>
      <c r="R941" s="14">
        <v>53.997</v>
      </c>
      <c r="S941" s="14">
        <v>0.00194</v>
      </c>
      <c r="T941" s="3">
        <f t="shared" si="3"/>
        <v>50.571</v>
      </c>
    </row>
    <row r="942">
      <c r="A942" s="16">
        <v>707.98</v>
      </c>
      <c r="B942" s="17">
        <v>31.598</v>
      </c>
      <c r="C942" s="17">
        <v>-8.456</v>
      </c>
      <c r="D942" s="17">
        <v>1.398</v>
      </c>
      <c r="E942" s="17">
        <v>0.00153</v>
      </c>
      <c r="F942" s="3">
        <f t="shared" si="1"/>
        <v>16.055</v>
      </c>
      <c r="H942" s="16">
        <v>707.98</v>
      </c>
      <c r="I942" s="17">
        <v>21.606</v>
      </c>
      <c r="J942" s="17">
        <v>-8.456</v>
      </c>
      <c r="K942" s="17">
        <v>1.398</v>
      </c>
      <c r="L942" s="17">
        <v>0.00115</v>
      </c>
      <c r="M942" s="3">
        <f t="shared" si="2"/>
        <v>30.062</v>
      </c>
      <c r="O942" s="16">
        <v>707.98</v>
      </c>
      <c r="P942" s="17">
        <v>19.515</v>
      </c>
      <c r="Q942" s="17">
        <v>-8.456</v>
      </c>
      <c r="R942" s="17">
        <v>1.398</v>
      </c>
      <c r="S942" s="17">
        <v>0.00107</v>
      </c>
      <c r="T942" s="3">
        <f t="shared" si="3"/>
        <v>27.971</v>
      </c>
    </row>
    <row r="943">
      <c r="A943" s="13">
        <v>708.55</v>
      </c>
      <c r="B943" s="14">
        <v>8.699</v>
      </c>
      <c r="C943" s="14">
        <v>-31.156</v>
      </c>
      <c r="D943" s="14">
        <v>0.298</v>
      </c>
      <c r="E943" s="14">
        <v>0.00153</v>
      </c>
      <c r="F943" s="3">
        <f t="shared" si="1"/>
        <v>17.155</v>
      </c>
      <c r="H943" s="13">
        <v>708.55</v>
      </c>
      <c r="I943" s="14">
        <v>-2.693</v>
      </c>
      <c r="J943" s="14">
        <v>-31.156</v>
      </c>
      <c r="K943" s="14">
        <v>0.298</v>
      </c>
      <c r="L943" s="14">
        <v>0.00109</v>
      </c>
      <c r="M943" s="3">
        <f t="shared" si="2"/>
        <v>28.463</v>
      </c>
      <c r="O943" s="13">
        <v>708.55</v>
      </c>
      <c r="P943" s="14">
        <v>-7.685</v>
      </c>
      <c r="Q943" s="14">
        <v>-31.156</v>
      </c>
      <c r="R943" s="14">
        <v>0.298</v>
      </c>
      <c r="S943" s="14">
        <v>9.0E-4</v>
      </c>
      <c r="T943" s="3">
        <f t="shared" si="3"/>
        <v>23.471</v>
      </c>
    </row>
    <row r="944">
      <c r="A944" s="16">
        <v>709.13</v>
      </c>
      <c r="B944" s="17">
        <v>21.4</v>
      </c>
      <c r="C944" s="17">
        <v>-20.056</v>
      </c>
      <c r="D944" s="17">
        <v>-14.801</v>
      </c>
      <c r="E944" s="17">
        <v>0.00159</v>
      </c>
      <c r="F944" s="3">
        <f t="shared" si="1"/>
        <v>52.556</v>
      </c>
      <c r="H944" s="16">
        <v>709.13</v>
      </c>
      <c r="I944" s="17">
        <v>-7.192</v>
      </c>
      <c r="J944" s="17">
        <v>-20.056</v>
      </c>
      <c r="K944" s="17">
        <v>-14.801</v>
      </c>
      <c r="L944" s="17">
        <v>4.9E-4</v>
      </c>
      <c r="M944" s="3">
        <f t="shared" si="2"/>
        <v>12.864</v>
      </c>
      <c r="O944" s="16">
        <v>709.13</v>
      </c>
      <c r="P944" s="17">
        <v>12.616</v>
      </c>
      <c r="Q944" s="17">
        <v>-20.056</v>
      </c>
      <c r="R944" s="17">
        <v>-14.801</v>
      </c>
      <c r="S944" s="17">
        <v>0.00125</v>
      </c>
      <c r="T944" s="3">
        <f t="shared" si="3"/>
        <v>32.672</v>
      </c>
    </row>
    <row r="945">
      <c r="A945" s="13">
        <v>709.7</v>
      </c>
      <c r="B945" s="14">
        <v>62.4</v>
      </c>
      <c r="C945" s="14">
        <v>14.844</v>
      </c>
      <c r="D945" s="14">
        <v>54.2</v>
      </c>
      <c r="E945" s="14">
        <v>0.00182</v>
      </c>
      <c r="F945" s="3">
        <f t="shared" si="1"/>
        <v>82.456</v>
      </c>
      <c r="H945" s="13">
        <v>709.7</v>
      </c>
      <c r="I945" s="14">
        <v>60.609</v>
      </c>
      <c r="J945" s="14">
        <v>14.844</v>
      </c>
      <c r="K945" s="14">
        <v>54.2</v>
      </c>
      <c r="L945" s="14">
        <v>0.00176</v>
      </c>
      <c r="M945" s="3">
        <f t="shared" si="2"/>
        <v>45.765</v>
      </c>
      <c r="O945" s="13">
        <v>709.7</v>
      </c>
      <c r="P945" s="14">
        <v>53.217</v>
      </c>
      <c r="Q945" s="14">
        <v>14.844</v>
      </c>
      <c r="R945" s="14">
        <v>54.2</v>
      </c>
      <c r="S945" s="14">
        <v>0.00147</v>
      </c>
      <c r="T945" s="3">
        <f t="shared" si="3"/>
        <v>38.373</v>
      </c>
    </row>
    <row r="946">
      <c r="A946" s="16">
        <v>710.28</v>
      </c>
      <c r="B946" s="17">
        <v>53.701</v>
      </c>
      <c r="C946" s="17">
        <v>-8.956</v>
      </c>
      <c r="D946" s="17">
        <v>45.301</v>
      </c>
      <c r="E946" s="17">
        <v>0.0024</v>
      </c>
      <c r="F946" s="3">
        <f t="shared" si="1"/>
        <v>38.857</v>
      </c>
      <c r="H946" s="16">
        <v>710.28</v>
      </c>
      <c r="I946" s="17">
        <v>41.11</v>
      </c>
      <c r="J946" s="17">
        <v>-8.956</v>
      </c>
      <c r="K946" s="17">
        <v>45.301</v>
      </c>
      <c r="L946" s="17">
        <v>0.00191</v>
      </c>
      <c r="M946" s="3">
        <f t="shared" si="2"/>
        <v>50.066</v>
      </c>
      <c r="O946" s="16">
        <v>710.28</v>
      </c>
      <c r="P946" s="17">
        <v>58.418</v>
      </c>
      <c r="Q946" s="17">
        <v>-8.956</v>
      </c>
      <c r="R946" s="17">
        <v>45.301</v>
      </c>
      <c r="S946" s="17">
        <v>0.00258</v>
      </c>
      <c r="T946" s="3">
        <f t="shared" si="3"/>
        <v>67.374</v>
      </c>
    </row>
    <row r="947">
      <c r="A947" s="13">
        <v>710.85</v>
      </c>
      <c r="B947" s="14">
        <v>18.802</v>
      </c>
      <c r="C947" s="14">
        <v>-23.456</v>
      </c>
      <c r="D947" s="14">
        <v>-4.699</v>
      </c>
      <c r="E947" s="14">
        <v>0.00162</v>
      </c>
      <c r="F947" s="3">
        <f t="shared" si="1"/>
        <v>27.758</v>
      </c>
      <c r="H947" s="13">
        <v>710.85</v>
      </c>
      <c r="I947" s="14">
        <v>27.611</v>
      </c>
      <c r="J947" s="14">
        <v>-23.456</v>
      </c>
      <c r="K947" s="14">
        <v>-4.699</v>
      </c>
      <c r="L947" s="14">
        <v>0.00196</v>
      </c>
      <c r="M947" s="3">
        <f t="shared" si="2"/>
        <v>51.067</v>
      </c>
      <c r="O947" s="13">
        <v>710.85</v>
      </c>
      <c r="P947" s="14">
        <v>18.019</v>
      </c>
      <c r="Q947" s="14">
        <v>-23.456</v>
      </c>
      <c r="R947" s="14">
        <v>-4.699</v>
      </c>
      <c r="S947" s="14">
        <v>0.00159</v>
      </c>
      <c r="T947" s="3">
        <f t="shared" si="3"/>
        <v>41.475</v>
      </c>
    </row>
    <row r="948">
      <c r="A948" s="16">
        <v>711.43</v>
      </c>
      <c r="B948" s="17">
        <v>2.903</v>
      </c>
      <c r="C948" s="17">
        <v>-38.055</v>
      </c>
      <c r="D948" s="17">
        <v>-23.598</v>
      </c>
      <c r="E948" s="17">
        <v>0.00157</v>
      </c>
      <c r="F948" s="3">
        <f t="shared" si="1"/>
        <v>26.359</v>
      </c>
      <c r="H948" s="16">
        <v>711.43</v>
      </c>
      <c r="I948" s="17">
        <v>-10.188</v>
      </c>
      <c r="J948" s="17">
        <v>-38.055</v>
      </c>
      <c r="K948" s="17">
        <v>-23.598</v>
      </c>
      <c r="L948" s="17">
        <v>0.00106</v>
      </c>
      <c r="M948" s="3">
        <f t="shared" si="2"/>
        <v>27.867</v>
      </c>
      <c r="O948" s="16">
        <v>711.43</v>
      </c>
      <c r="P948" s="17">
        <v>-5.78</v>
      </c>
      <c r="Q948" s="17">
        <v>-38.055</v>
      </c>
      <c r="R948" s="17">
        <v>-23.598</v>
      </c>
      <c r="S948" s="17">
        <v>0.00123</v>
      </c>
      <c r="T948" s="3">
        <f t="shared" si="3"/>
        <v>32.275</v>
      </c>
    </row>
    <row r="949">
      <c r="A949" s="13">
        <v>712.0</v>
      </c>
      <c r="B949" s="14">
        <v>98.004</v>
      </c>
      <c r="C949" s="14">
        <v>22.345</v>
      </c>
      <c r="D949" s="14">
        <v>55.203</v>
      </c>
      <c r="E949" s="14">
        <v>0.00291</v>
      </c>
      <c r="F949" s="3">
        <f t="shared" si="1"/>
        <v>136.059</v>
      </c>
      <c r="H949" s="13">
        <v>712.0</v>
      </c>
      <c r="I949" s="14">
        <v>81.312</v>
      </c>
      <c r="J949" s="14">
        <v>22.345</v>
      </c>
      <c r="K949" s="14">
        <v>55.203</v>
      </c>
      <c r="L949" s="14">
        <v>0.00227</v>
      </c>
      <c r="M949" s="3">
        <f t="shared" si="2"/>
        <v>58.967</v>
      </c>
      <c r="O949" s="13">
        <v>712.0</v>
      </c>
      <c r="P949" s="14">
        <v>83.821</v>
      </c>
      <c r="Q949" s="14">
        <v>22.345</v>
      </c>
      <c r="R949" s="14">
        <v>55.203</v>
      </c>
      <c r="S949" s="14">
        <v>0.00236</v>
      </c>
      <c r="T949" s="3">
        <f t="shared" si="3"/>
        <v>61.476</v>
      </c>
    </row>
    <row r="950">
      <c r="A950" s="16">
        <v>712.58</v>
      </c>
      <c r="B950" s="17">
        <v>38.105</v>
      </c>
      <c r="C950" s="17">
        <v>-21.955</v>
      </c>
      <c r="D950" s="17">
        <v>22.103</v>
      </c>
      <c r="E950" s="17">
        <v>0.00231</v>
      </c>
      <c r="F950" s="3">
        <f t="shared" si="1"/>
        <v>15.76</v>
      </c>
      <c r="H950" s="16">
        <v>712.58</v>
      </c>
      <c r="I950" s="17">
        <v>40.113</v>
      </c>
      <c r="J950" s="17">
        <v>-21.955</v>
      </c>
      <c r="K950" s="17">
        <v>22.103</v>
      </c>
      <c r="L950" s="17">
        <v>0.00238</v>
      </c>
      <c r="M950" s="3">
        <f t="shared" si="2"/>
        <v>62.068</v>
      </c>
      <c r="O950" s="16">
        <v>712.58</v>
      </c>
      <c r="P950" s="17">
        <v>22.222</v>
      </c>
      <c r="Q950" s="17">
        <v>-21.955</v>
      </c>
      <c r="R950" s="17">
        <v>22.103</v>
      </c>
      <c r="S950" s="17">
        <v>0.0017</v>
      </c>
      <c r="T950" s="3">
        <f t="shared" si="3"/>
        <v>44.177</v>
      </c>
    </row>
    <row r="951">
      <c r="A951" s="13">
        <v>713.15</v>
      </c>
      <c r="B951" s="14">
        <v>48.006</v>
      </c>
      <c r="C951" s="14">
        <v>0.745</v>
      </c>
      <c r="D951" s="14">
        <v>14.804</v>
      </c>
      <c r="E951" s="14">
        <v>0.00181</v>
      </c>
      <c r="F951" s="3">
        <f t="shared" si="1"/>
        <v>69.961</v>
      </c>
      <c r="H951" s="13">
        <v>713.15</v>
      </c>
      <c r="I951" s="14">
        <v>33.314</v>
      </c>
      <c r="J951" s="14">
        <v>0.745</v>
      </c>
      <c r="K951" s="14">
        <v>14.804</v>
      </c>
      <c r="L951" s="14">
        <v>0.00125</v>
      </c>
      <c r="M951" s="3">
        <f t="shared" si="2"/>
        <v>32.569</v>
      </c>
      <c r="O951" s="13">
        <v>713.15</v>
      </c>
      <c r="P951" s="14">
        <v>22.323</v>
      </c>
      <c r="Q951" s="14">
        <v>0.745</v>
      </c>
      <c r="R951" s="14">
        <v>14.804</v>
      </c>
      <c r="S951" s="14">
        <v>8.3E-4</v>
      </c>
      <c r="T951" s="3">
        <f t="shared" si="3"/>
        <v>21.578</v>
      </c>
    </row>
    <row r="952">
      <c r="A952" s="16">
        <v>713.73</v>
      </c>
      <c r="B952" s="17">
        <v>241.106</v>
      </c>
      <c r="C952" s="17">
        <v>138.445</v>
      </c>
      <c r="D952" s="17">
        <v>254.405</v>
      </c>
      <c r="E952" s="17">
        <v>0.00394</v>
      </c>
      <c r="F952" s="3">
        <f t="shared" si="1"/>
        <v>240.361</v>
      </c>
      <c r="H952" s="16">
        <v>713.73</v>
      </c>
      <c r="I952" s="17">
        <v>220.515</v>
      </c>
      <c r="J952" s="17">
        <v>138.445</v>
      </c>
      <c r="K952" s="17">
        <v>254.405</v>
      </c>
      <c r="L952" s="17">
        <v>0.00315</v>
      </c>
      <c r="M952" s="3">
        <f t="shared" si="2"/>
        <v>82.07</v>
      </c>
      <c r="O952" s="16">
        <v>713.73</v>
      </c>
      <c r="P952" s="17">
        <v>245.624</v>
      </c>
      <c r="Q952" s="17">
        <v>138.445</v>
      </c>
      <c r="R952" s="17">
        <v>254.405</v>
      </c>
      <c r="S952" s="17">
        <v>0.00412</v>
      </c>
      <c r="T952" s="3">
        <f t="shared" si="3"/>
        <v>107.179</v>
      </c>
    </row>
    <row r="953">
      <c r="A953" s="13">
        <v>714.3</v>
      </c>
      <c r="B953" s="14">
        <v>70.207</v>
      </c>
      <c r="C953" s="14">
        <v>18.445</v>
      </c>
      <c r="D953" s="14">
        <v>44.306</v>
      </c>
      <c r="E953" s="14">
        <v>0.00199</v>
      </c>
      <c r="F953" s="3">
        <f t="shared" si="1"/>
        <v>-68.238</v>
      </c>
      <c r="H953" s="13">
        <v>714.3</v>
      </c>
      <c r="I953" s="14">
        <v>56.116</v>
      </c>
      <c r="J953" s="14">
        <v>18.445</v>
      </c>
      <c r="K953" s="14">
        <v>44.306</v>
      </c>
      <c r="L953" s="14">
        <v>0.00145</v>
      </c>
      <c r="M953" s="3">
        <f t="shared" si="2"/>
        <v>37.671</v>
      </c>
      <c r="O953" s="13">
        <v>714.3</v>
      </c>
      <c r="P953" s="14">
        <v>55.625</v>
      </c>
      <c r="Q953" s="14">
        <v>18.445</v>
      </c>
      <c r="R953" s="14">
        <v>44.306</v>
      </c>
      <c r="S953" s="14">
        <v>0.00143</v>
      </c>
      <c r="T953" s="3">
        <f t="shared" si="3"/>
        <v>37.18</v>
      </c>
    </row>
    <row r="954">
      <c r="A954" s="16">
        <v>714.88</v>
      </c>
      <c r="B954" s="17">
        <v>3.708</v>
      </c>
      <c r="C954" s="17">
        <v>-35.855</v>
      </c>
      <c r="D954" s="17">
        <v>-20.394</v>
      </c>
      <c r="E954" s="17">
        <v>0.00152</v>
      </c>
      <c r="F954" s="3">
        <f t="shared" si="1"/>
        <v>-14.737</v>
      </c>
      <c r="H954" s="16">
        <v>714.88</v>
      </c>
      <c r="I954" s="17">
        <v>-2.483</v>
      </c>
      <c r="J954" s="17">
        <v>-35.855</v>
      </c>
      <c r="K954" s="17">
        <v>-20.394</v>
      </c>
      <c r="L954" s="17">
        <v>0.00128</v>
      </c>
      <c r="M954" s="3">
        <f t="shared" si="2"/>
        <v>33.372</v>
      </c>
      <c r="O954" s="16">
        <v>714.88</v>
      </c>
      <c r="P954" s="17">
        <v>-21.975</v>
      </c>
      <c r="Q954" s="17">
        <v>-35.855</v>
      </c>
      <c r="R954" s="17">
        <v>-20.394</v>
      </c>
      <c r="S954" s="17">
        <v>5.3E-4</v>
      </c>
      <c r="T954" s="3">
        <f t="shared" si="3"/>
        <v>13.88</v>
      </c>
    </row>
    <row r="955">
      <c r="A955" s="13">
        <v>715.45</v>
      </c>
      <c r="B955" s="14">
        <v>43.209</v>
      </c>
      <c r="C955" s="14">
        <v>2.346</v>
      </c>
      <c r="D955" s="14">
        <v>52.107</v>
      </c>
      <c r="E955" s="14">
        <v>0.00158</v>
      </c>
      <c r="F955" s="3">
        <f t="shared" si="1"/>
        <v>79.064</v>
      </c>
      <c r="H955" s="13">
        <v>715.45</v>
      </c>
      <c r="I955" s="14">
        <v>40.618</v>
      </c>
      <c r="J955" s="14">
        <v>2.346</v>
      </c>
      <c r="K955" s="14">
        <v>52.107</v>
      </c>
      <c r="L955" s="14">
        <v>0.00148</v>
      </c>
      <c r="M955" s="3">
        <f t="shared" si="2"/>
        <v>38.272</v>
      </c>
      <c r="O955" s="13">
        <v>715.45</v>
      </c>
      <c r="P955" s="14">
        <v>58.726</v>
      </c>
      <c r="Q955" s="14">
        <v>2.346</v>
      </c>
      <c r="R955" s="14">
        <v>52.107</v>
      </c>
      <c r="S955" s="14">
        <v>0.00218</v>
      </c>
      <c r="T955" s="3">
        <f t="shared" si="3"/>
        <v>56.38</v>
      </c>
    </row>
    <row r="956">
      <c r="A956" s="16">
        <v>716.03</v>
      </c>
      <c r="B956" s="17">
        <v>17.11</v>
      </c>
      <c r="C956" s="17">
        <v>-12.554</v>
      </c>
      <c r="D956" s="17">
        <v>2.808</v>
      </c>
      <c r="E956" s="17">
        <v>0.00114</v>
      </c>
      <c r="F956" s="3">
        <f t="shared" si="1"/>
        <v>14.764</v>
      </c>
      <c r="H956" s="16">
        <v>716.03</v>
      </c>
      <c r="I956" s="17">
        <v>-4.381</v>
      </c>
      <c r="J956" s="17">
        <v>-12.554</v>
      </c>
      <c r="K956" s="17">
        <v>2.808</v>
      </c>
      <c r="L956" s="17">
        <v>3.1E-4</v>
      </c>
      <c r="M956" s="3">
        <f t="shared" si="2"/>
        <v>8.173</v>
      </c>
      <c r="O956" s="16">
        <v>716.03</v>
      </c>
      <c r="P956" s="17">
        <v>1.027</v>
      </c>
      <c r="Q956" s="17">
        <v>-12.554</v>
      </c>
      <c r="R956" s="17">
        <v>2.808</v>
      </c>
      <c r="S956" s="17">
        <v>5.2E-4</v>
      </c>
      <c r="T956" s="3">
        <f t="shared" si="3"/>
        <v>13.581</v>
      </c>
    </row>
    <row r="957">
      <c r="A957" s="13">
        <v>716.6</v>
      </c>
      <c r="B957" s="14">
        <v>10.511</v>
      </c>
      <c r="C957" s="14">
        <v>-15.254</v>
      </c>
      <c r="D957" s="14">
        <v>9.709</v>
      </c>
      <c r="E957" s="14">
        <v>0.001</v>
      </c>
      <c r="F957" s="3">
        <f t="shared" si="1"/>
        <v>23.065</v>
      </c>
      <c r="H957" s="13">
        <v>716.6</v>
      </c>
      <c r="I957" s="14">
        <v>3.82</v>
      </c>
      <c r="J957" s="14">
        <v>-15.254</v>
      </c>
      <c r="K957" s="14">
        <v>9.709</v>
      </c>
      <c r="L957" s="14">
        <v>7.4E-4</v>
      </c>
      <c r="M957" s="3">
        <f t="shared" si="2"/>
        <v>19.074</v>
      </c>
      <c r="O957" s="13">
        <v>716.6</v>
      </c>
      <c r="P957" s="14">
        <v>14.928</v>
      </c>
      <c r="Q957" s="14">
        <v>-15.254</v>
      </c>
      <c r="R957" s="14">
        <v>9.709</v>
      </c>
      <c r="S957" s="14">
        <v>0.00117</v>
      </c>
      <c r="T957" s="3">
        <f t="shared" si="3"/>
        <v>30.182</v>
      </c>
    </row>
    <row r="958">
      <c r="A958" s="16">
        <v>717.17</v>
      </c>
      <c r="B958" s="17">
        <v>9.812</v>
      </c>
      <c r="C958" s="17">
        <v>-33.754</v>
      </c>
      <c r="D958" s="17">
        <v>-15.091</v>
      </c>
      <c r="E958" s="17">
        <v>0.00169</v>
      </c>
      <c r="F958" s="3">
        <f t="shared" si="1"/>
        <v>25.066</v>
      </c>
      <c r="H958" s="16">
        <v>717.17</v>
      </c>
      <c r="I958" s="17">
        <v>-13.58</v>
      </c>
      <c r="J958" s="17">
        <v>-33.754</v>
      </c>
      <c r="K958" s="17">
        <v>-15.091</v>
      </c>
      <c r="L958" s="17">
        <v>7.8E-4</v>
      </c>
      <c r="M958" s="3">
        <f t="shared" si="2"/>
        <v>20.174</v>
      </c>
      <c r="O958" s="16">
        <v>717.17</v>
      </c>
      <c r="P958" s="17">
        <v>-6.371</v>
      </c>
      <c r="Q958" s="17">
        <v>-33.754</v>
      </c>
      <c r="R958" s="17">
        <v>-15.091</v>
      </c>
      <c r="S958" s="17">
        <v>0.00106</v>
      </c>
      <c r="T958" s="3">
        <f t="shared" si="3"/>
        <v>27.383</v>
      </c>
    </row>
    <row r="959">
      <c r="A959" s="13">
        <v>717.75</v>
      </c>
      <c r="B959" s="14">
        <v>22.013</v>
      </c>
      <c r="C959" s="14">
        <v>0.046</v>
      </c>
      <c r="D959" s="14">
        <v>8.81</v>
      </c>
      <c r="E959" s="14">
        <v>8.5E-4</v>
      </c>
      <c r="F959" s="3">
        <f t="shared" si="1"/>
        <v>55.767</v>
      </c>
      <c r="H959" s="13">
        <v>717.75</v>
      </c>
      <c r="I959" s="14">
        <v>9.121</v>
      </c>
      <c r="J959" s="14">
        <v>0.046</v>
      </c>
      <c r="K959" s="14">
        <v>8.81</v>
      </c>
      <c r="L959" s="14">
        <v>3.5E-4</v>
      </c>
      <c r="M959" s="3">
        <f t="shared" si="2"/>
        <v>9.075</v>
      </c>
      <c r="O959" s="13">
        <v>717.75</v>
      </c>
      <c r="P959" s="14">
        <v>18.13</v>
      </c>
      <c r="Q959" s="14">
        <v>0.046</v>
      </c>
      <c r="R959" s="14">
        <v>8.81</v>
      </c>
      <c r="S959" s="14">
        <v>7.0E-4</v>
      </c>
      <c r="T959" s="3">
        <f t="shared" si="3"/>
        <v>18.084</v>
      </c>
    </row>
    <row r="960">
      <c r="A960" s="16">
        <v>718.32</v>
      </c>
      <c r="B960" s="17">
        <v>75.213</v>
      </c>
      <c r="C960" s="17">
        <v>18.846</v>
      </c>
      <c r="D960" s="17">
        <v>66.411</v>
      </c>
      <c r="E960" s="17">
        <v>0.0022</v>
      </c>
      <c r="F960" s="3">
        <f t="shared" si="1"/>
        <v>75.167</v>
      </c>
      <c r="H960" s="16">
        <v>718.32</v>
      </c>
      <c r="I960" s="17">
        <v>70.322</v>
      </c>
      <c r="J960" s="17">
        <v>18.846</v>
      </c>
      <c r="K960" s="17">
        <v>66.411</v>
      </c>
      <c r="L960" s="17">
        <v>0.00201</v>
      </c>
      <c r="M960" s="3">
        <f t="shared" si="2"/>
        <v>51.476</v>
      </c>
      <c r="O960" s="16">
        <v>718.32</v>
      </c>
      <c r="P960" s="17">
        <v>74.331</v>
      </c>
      <c r="Q960" s="17">
        <v>18.846</v>
      </c>
      <c r="R960" s="17">
        <v>66.411</v>
      </c>
      <c r="S960" s="17">
        <v>0.00216</v>
      </c>
      <c r="T960" s="3">
        <f t="shared" si="3"/>
        <v>55.485</v>
      </c>
    </row>
    <row r="961">
      <c r="A961" s="13">
        <v>718.9</v>
      </c>
      <c r="B961" s="14">
        <v>3.414</v>
      </c>
      <c r="C961" s="14">
        <v>-29.253</v>
      </c>
      <c r="D961" s="14">
        <v>-17.189</v>
      </c>
      <c r="E961" s="14">
        <v>0.00128</v>
      </c>
      <c r="F961" s="3">
        <f t="shared" si="1"/>
        <v>-15.432</v>
      </c>
      <c r="H961" s="13">
        <v>718.9</v>
      </c>
      <c r="I961" s="14">
        <v>-2.077</v>
      </c>
      <c r="J961" s="14">
        <v>-29.253</v>
      </c>
      <c r="K961" s="14">
        <v>-17.189</v>
      </c>
      <c r="L961" s="14">
        <v>0.00106</v>
      </c>
      <c r="M961" s="3">
        <f t="shared" si="2"/>
        <v>27.176</v>
      </c>
      <c r="O961" s="13">
        <v>718.9</v>
      </c>
      <c r="P961" s="14">
        <v>-3.468</v>
      </c>
      <c r="Q961" s="14">
        <v>-29.253</v>
      </c>
      <c r="R961" s="14">
        <v>-17.189</v>
      </c>
      <c r="S961" s="14">
        <v>0.00101</v>
      </c>
      <c r="T961" s="3">
        <f t="shared" si="3"/>
        <v>25.785</v>
      </c>
    </row>
    <row r="962">
      <c r="A962" s="16">
        <v>719.47</v>
      </c>
      <c r="B962" s="17">
        <v>39.115</v>
      </c>
      <c r="C962" s="17">
        <v>-2.753</v>
      </c>
      <c r="D962" s="17">
        <v>40.612</v>
      </c>
      <c r="E962" s="17">
        <v>0.00164</v>
      </c>
      <c r="F962" s="3">
        <f t="shared" si="1"/>
        <v>68.368</v>
      </c>
      <c r="H962" s="16">
        <v>719.47</v>
      </c>
      <c r="I962" s="17">
        <v>51.924</v>
      </c>
      <c r="J962" s="17">
        <v>-2.753</v>
      </c>
      <c r="K962" s="17">
        <v>40.612</v>
      </c>
      <c r="L962" s="17">
        <v>0.00214</v>
      </c>
      <c r="M962" s="3">
        <f t="shared" si="2"/>
        <v>54.677</v>
      </c>
      <c r="O962" s="16">
        <v>719.47</v>
      </c>
      <c r="P962" s="17">
        <v>46.833</v>
      </c>
      <c r="Q962" s="17">
        <v>-2.753</v>
      </c>
      <c r="R962" s="17">
        <v>40.612</v>
      </c>
      <c r="S962" s="17">
        <v>0.00194</v>
      </c>
      <c r="T962" s="3">
        <f t="shared" si="3"/>
        <v>49.586</v>
      </c>
    </row>
    <row r="963">
      <c r="A963" s="13">
        <v>720.05</v>
      </c>
      <c r="B963" s="14">
        <v>53.116</v>
      </c>
      <c r="C963" s="14">
        <v>4.547</v>
      </c>
      <c r="D963" s="14">
        <v>40.013</v>
      </c>
      <c r="E963" s="14">
        <v>0.0019</v>
      </c>
      <c r="F963" s="3">
        <f t="shared" si="1"/>
        <v>55.869</v>
      </c>
      <c r="H963" s="13">
        <v>720.05</v>
      </c>
      <c r="I963" s="14">
        <v>44.425</v>
      </c>
      <c r="J963" s="14">
        <v>4.547</v>
      </c>
      <c r="K963" s="14">
        <v>40.013</v>
      </c>
      <c r="L963" s="14">
        <v>0.00156</v>
      </c>
      <c r="M963" s="3">
        <f t="shared" si="2"/>
        <v>39.878</v>
      </c>
      <c r="O963" s="13">
        <v>720.05</v>
      </c>
      <c r="P963" s="14">
        <v>49.434</v>
      </c>
      <c r="Q963" s="14">
        <v>4.547</v>
      </c>
      <c r="R963" s="14">
        <v>40.013</v>
      </c>
      <c r="S963" s="14">
        <v>0.00176</v>
      </c>
      <c r="T963" s="3">
        <f t="shared" si="3"/>
        <v>44.887</v>
      </c>
    </row>
    <row r="964">
      <c r="A964" s="16">
        <v>720.62</v>
      </c>
      <c r="B964" s="17">
        <v>36.617</v>
      </c>
      <c r="C964" s="17">
        <v>-23.053</v>
      </c>
      <c r="D964" s="17">
        <v>8.014</v>
      </c>
      <c r="E964" s="17">
        <v>0.00234</v>
      </c>
      <c r="F964" s="3">
        <f t="shared" si="1"/>
        <v>32.07</v>
      </c>
      <c r="H964" s="16">
        <v>720.62</v>
      </c>
      <c r="I964" s="17">
        <v>23.726</v>
      </c>
      <c r="J964" s="17">
        <v>-23.053</v>
      </c>
      <c r="K964" s="17">
        <v>8.014</v>
      </c>
      <c r="L964" s="17">
        <v>0.00184</v>
      </c>
      <c r="M964" s="3">
        <f t="shared" si="2"/>
        <v>46.779</v>
      </c>
      <c r="O964" s="16">
        <v>720.62</v>
      </c>
      <c r="P964" s="17">
        <v>17.535</v>
      </c>
      <c r="Q964" s="17">
        <v>-23.053</v>
      </c>
      <c r="R964" s="17">
        <v>8.014</v>
      </c>
      <c r="S964" s="17">
        <v>0.00159</v>
      </c>
      <c r="T964" s="3">
        <f t="shared" si="3"/>
        <v>40.588</v>
      </c>
    </row>
    <row r="965">
      <c r="A965" s="13">
        <v>721.2</v>
      </c>
      <c r="B965" s="14">
        <v>75.118</v>
      </c>
      <c r="C965" s="14">
        <v>21.247</v>
      </c>
      <c r="D965" s="14">
        <v>79.214</v>
      </c>
      <c r="E965" s="14">
        <v>0.00213</v>
      </c>
      <c r="F965" s="3">
        <f t="shared" si="1"/>
        <v>98.171</v>
      </c>
      <c r="H965" s="13">
        <v>721.2</v>
      </c>
      <c r="I965" s="14">
        <v>80.127</v>
      </c>
      <c r="J965" s="14">
        <v>21.247</v>
      </c>
      <c r="K965" s="14">
        <v>79.214</v>
      </c>
      <c r="L965" s="14">
        <v>0.00233</v>
      </c>
      <c r="M965" s="3">
        <f t="shared" si="2"/>
        <v>58.88</v>
      </c>
      <c r="O965" s="13">
        <v>721.2</v>
      </c>
      <c r="P965" s="14">
        <v>81.035</v>
      </c>
      <c r="Q965" s="14">
        <v>21.247</v>
      </c>
      <c r="R965" s="14">
        <v>79.214</v>
      </c>
      <c r="S965" s="14">
        <v>0.00236</v>
      </c>
      <c r="T965" s="3">
        <f t="shared" si="3"/>
        <v>59.788</v>
      </c>
    </row>
    <row r="966">
      <c r="A966" s="16">
        <v>721.77</v>
      </c>
      <c r="B966" s="17">
        <v>66.519</v>
      </c>
      <c r="C966" s="17">
        <v>22.047</v>
      </c>
      <c r="D966" s="17">
        <v>49.115</v>
      </c>
      <c r="E966" s="17">
        <v>0.00176</v>
      </c>
      <c r="F966" s="3">
        <f t="shared" si="1"/>
        <v>45.272</v>
      </c>
      <c r="H966" s="16">
        <v>721.77</v>
      </c>
      <c r="I966" s="17">
        <v>64.627</v>
      </c>
      <c r="J966" s="17">
        <v>22.047</v>
      </c>
      <c r="K966" s="17">
        <v>49.115</v>
      </c>
      <c r="L966" s="17">
        <v>0.00169</v>
      </c>
      <c r="M966" s="3">
        <f t="shared" si="2"/>
        <v>42.58</v>
      </c>
      <c r="O966" s="16">
        <v>721.77</v>
      </c>
      <c r="P966" s="17">
        <v>58.636</v>
      </c>
      <c r="Q966" s="17">
        <v>22.047</v>
      </c>
      <c r="R966" s="17">
        <v>49.115</v>
      </c>
      <c r="S966" s="17">
        <v>0.00145</v>
      </c>
      <c r="T966" s="3">
        <f t="shared" si="3"/>
        <v>36.589</v>
      </c>
    </row>
    <row r="967">
      <c r="A967" s="13">
        <v>722.34</v>
      </c>
      <c r="B967" s="14">
        <v>46.019</v>
      </c>
      <c r="C967" s="14">
        <v>1.948</v>
      </c>
      <c r="D967" s="14">
        <v>38.516</v>
      </c>
      <c r="E967" s="14">
        <v>0.00174</v>
      </c>
      <c r="F967" s="3">
        <f t="shared" si="1"/>
        <v>23.972</v>
      </c>
      <c r="H967" s="13">
        <v>722.34</v>
      </c>
      <c r="I967" s="14">
        <v>23.128</v>
      </c>
      <c r="J967" s="14">
        <v>1.948</v>
      </c>
      <c r="K967" s="14">
        <v>38.516</v>
      </c>
      <c r="L967" s="14">
        <v>8.4E-4</v>
      </c>
      <c r="M967" s="3">
        <f t="shared" si="2"/>
        <v>21.18</v>
      </c>
      <c r="O967" s="13">
        <v>722.34</v>
      </c>
      <c r="P967" s="14">
        <v>47.637</v>
      </c>
      <c r="Q967" s="14">
        <v>1.948</v>
      </c>
      <c r="R967" s="14">
        <v>38.516</v>
      </c>
      <c r="S967" s="14">
        <v>0.00181</v>
      </c>
      <c r="T967" s="3">
        <f t="shared" si="3"/>
        <v>45.689</v>
      </c>
    </row>
    <row r="968">
      <c r="A968" s="16">
        <v>722.92</v>
      </c>
      <c r="B968" s="17">
        <v>7.22</v>
      </c>
      <c r="C968" s="17">
        <v>-55.752</v>
      </c>
      <c r="D968" s="17">
        <v>0.317</v>
      </c>
      <c r="E968" s="17">
        <v>0.00251</v>
      </c>
      <c r="F968" s="3">
        <f t="shared" si="1"/>
        <v>5.272</v>
      </c>
      <c r="H968" s="16">
        <v>722.92</v>
      </c>
      <c r="I968" s="17">
        <v>-12.471</v>
      </c>
      <c r="J968" s="17">
        <v>-55.752</v>
      </c>
      <c r="K968" s="17">
        <v>0.317</v>
      </c>
      <c r="L968" s="17">
        <v>0.00172</v>
      </c>
      <c r="M968" s="3">
        <f t="shared" si="2"/>
        <v>43.281</v>
      </c>
      <c r="O968" s="16">
        <v>722.92</v>
      </c>
      <c r="P968" s="17">
        <v>0.438</v>
      </c>
      <c r="Q968" s="17">
        <v>-55.752</v>
      </c>
      <c r="R968" s="17">
        <v>0.317</v>
      </c>
      <c r="S968" s="17">
        <v>0.00224</v>
      </c>
      <c r="T968" s="3">
        <f t="shared" si="3"/>
        <v>56.19</v>
      </c>
    </row>
    <row r="969">
      <c r="A969" s="13">
        <v>723.49</v>
      </c>
      <c r="B969" s="14">
        <v>-43.579</v>
      </c>
      <c r="C969" s="14">
        <v>-77.352</v>
      </c>
      <c r="D969" s="14">
        <v>-51.583</v>
      </c>
      <c r="E969" s="14">
        <v>0.00134</v>
      </c>
      <c r="F969" s="3">
        <f t="shared" si="1"/>
        <v>12.173</v>
      </c>
      <c r="H969" s="13">
        <v>723.49</v>
      </c>
      <c r="I969" s="14">
        <v>-50.87</v>
      </c>
      <c r="J969" s="14">
        <v>-77.352</v>
      </c>
      <c r="K969" s="14">
        <v>-51.583</v>
      </c>
      <c r="L969" s="14">
        <v>0.00105</v>
      </c>
      <c r="M969" s="3">
        <f t="shared" si="2"/>
        <v>26.482</v>
      </c>
      <c r="O969" s="13">
        <v>723.49</v>
      </c>
      <c r="P969" s="14">
        <v>-50.861</v>
      </c>
      <c r="Q969" s="14">
        <v>-77.352</v>
      </c>
      <c r="R969" s="14">
        <v>-51.583</v>
      </c>
      <c r="S969" s="14">
        <v>0.00105</v>
      </c>
      <c r="T969" s="3">
        <f t="shared" si="3"/>
        <v>26.491</v>
      </c>
    </row>
    <row r="970">
      <c r="A970" s="16">
        <v>724.07</v>
      </c>
      <c r="B970" s="17">
        <v>47.322</v>
      </c>
      <c r="C970" s="17">
        <v>-2.252</v>
      </c>
      <c r="D970" s="17">
        <v>42.718</v>
      </c>
      <c r="E970" s="17">
        <v>0.00197</v>
      </c>
      <c r="F970" s="3">
        <f t="shared" si="1"/>
        <v>124.674</v>
      </c>
      <c r="H970" s="16">
        <v>724.07</v>
      </c>
      <c r="I970" s="17">
        <v>41.531</v>
      </c>
      <c r="J970" s="17">
        <v>-2.252</v>
      </c>
      <c r="K970" s="17">
        <v>42.718</v>
      </c>
      <c r="L970" s="17">
        <v>0.00174</v>
      </c>
      <c r="M970" s="3">
        <f t="shared" si="2"/>
        <v>43.783</v>
      </c>
      <c r="O970" s="16">
        <v>724.07</v>
      </c>
      <c r="P970" s="17">
        <v>35.34</v>
      </c>
      <c r="Q970" s="17">
        <v>-2.252</v>
      </c>
      <c r="R970" s="17">
        <v>42.718</v>
      </c>
      <c r="S970" s="17">
        <v>0.0015</v>
      </c>
      <c r="T970" s="3">
        <f t="shared" si="3"/>
        <v>37.592</v>
      </c>
    </row>
    <row r="971">
      <c r="A971" s="13">
        <v>724.64</v>
      </c>
      <c r="B971" s="14">
        <v>20.523</v>
      </c>
      <c r="C971" s="14">
        <v>-20.052</v>
      </c>
      <c r="D971" s="14">
        <v>13.019</v>
      </c>
      <c r="E971" s="14">
        <v>0.00162</v>
      </c>
      <c r="F971" s="3">
        <f t="shared" si="1"/>
        <v>22.775</v>
      </c>
      <c r="H971" s="13">
        <v>724.64</v>
      </c>
      <c r="I971" s="14">
        <v>10.732</v>
      </c>
      <c r="J971" s="14">
        <v>-20.052</v>
      </c>
      <c r="K971" s="14">
        <v>13.019</v>
      </c>
      <c r="L971" s="14">
        <v>0.00123</v>
      </c>
      <c r="M971" s="3">
        <f t="shared" si="2"/>
        <v>30.784</v>
      </c>
      <c r="O971" s="13">
        <v>724.64</v>
      </c>
      <c r="P971" s="14">
        <v>17.741</v>
      </c>
      <c r="Q971" s="14">
        <v>-20.052</v>
      </c>
      <c r="R971" s="14">
        <v>13.019</v>
      </c>
      <c r="S971" s="14">
        <v>0.00151</v>
      </c>
      <c r="T971" s="3">
        <f t="shared" si="3"/>
        <v>37.793</v>
      </c>
    </row>
    <row r="972">
      <c r="A972" s="16">
        <v>725.21</v>
      </c>
      <c r="B972" s="17">
        <v>8.924</v>
      </c>
      <c r="C972" s="17">
        <v>-24.852</v>
      </c>
      <c r="D972" s="17">
        <v>13.719</v>
      </c>
      <c r="E972" s="17">
        <v>0.00135</v>
      </c>
      <c r="F972" s="3">
        <f t="shared" si="1"/>
        <v>28.976</v>
      </c>
      <c r="H972" s="16">
        <v>725.21</v>
      </c>
      <c r="I972" s="17">
        <v>11.433</v>
      </c>
      <c r="J972" s="17">
        <v>-24.852</v>
      </c>
      <c r="K972" s="17">
        <v>13.719</v>
      </c>
      <c r="L972" s="17">
        <v>0.00145</v>
      </c>
      <c r="M972" s="3">
        <f t="shared" si="2"/>
        <v>36.285</v>
      </c>
      <c r="O972" s="16">
        <v>725.21</v>
      </c>
      <c r="P972" s="17">
        <v>32.942</v>
      </c>
      <c r="Q972" s="17">
        <v>-24.852</v>
      </c>
      <c r="R972" s="17">
        <v>13.719</v>
      </c>
      <c r="S972" s="17">
        <v>0.0023</v>
      </c>
      <c r="T972" s="3">
        <f t="shared" si="3"/>
        <v>57.794</v>
      </c>
    </row>
    <row r="973">
      <c r="A973" s="13">
        <v>725.79</v>
      </c>
      <c r="B973" s="14">
        <v>56.325</v>
      </c>
      <c r="C973" s="14">
        <v>12.048</v>
      </c>
      <c r="D973" s="14">
        <v>34.72</v>
      </c>
      <c r="E973" s="14">
        <v>0.00176</v>
      </c>
      <c r="F973" s="3">
        <f t="shared" si="1"/>
        <v>81.177</v>
      </c>
      <c r="H973" s="13">
        <v>725.79</v>
      </c>
      <c r="I973" s="14">
        <v>45.634</v>
      </c>
      <c r="J973" s="14">
        <v>12.048</v>
      </c>
      <c r="K973" s="14">
        <v>34.72</v>
      </c>
      <c r="L973" s="14">
        <v>0.00134</v>
      </c>
      <c r="M973" s="3">
        <f t="shared" si="2"/>
        <v>33.586</v>
      </c>
      <c r="O973" s="13">
        <v>725.79</v>
      </c>
      <c r="P973" s="14">
        <v>34.643</v>
      </c>
      <c r="Q973" s="14">
        <v>12.048</v>
      </c>
      <c r="R973" s="14">
        <v>34.72</v>
      </c>
      <c r="S973" s="14">
        <v>9.0E-4</v>
      </c>
      <c r="T973" s="3">
        <f t="shared" si="3"/>
        <v>22.595</v>
      </c>
    </row>
    <row r="974">
      <c r="A974" s="16">
        <v>726.36</v>
      </c>
      <c r="B974" s="17">
        <v>17.125</v>
      </c>
      <c r="C974" s="17">
        <v>-15.851</v>
      </c>
      <c r="D974" s="17">
        <v>18.521</v>
      </c>
      <c r="E974" s="17">
        <v>0.00132</v>
      </c>
      <c r="F974" s="3">
        <f t="shared" si="1"/>
        <v>5.077</v>
      </c>
      <c r="H974" s="16">
        <v>726.36</v>
      </c>
      <c r="I974" s="17">
        <v>23.335</v>
      </c>
      <c r="J974" s="17">
        <v>-15.851</v>
      </c>
      <c r="K974" s="17">
        <v>18.521</v>
      </c>
      <c r="L974" s="17">
        <v>0.00156</v>
      </c>
      <c r="M974" s="3">
        <f t="shared" si="2"/>
        <v>39.186</v>
      </c>
      <c r="O974" s="16">
        <v>726.36</v>
      </c>
      <c r="P974" s="17">
        <v>12.344</v>
      </c>
      <c r="Q974" s="17">
        <v>-15.851</v>
      </c>
      <c r="R974" s="17">
        <v>18.521</v>
      </c>
      <c r="S974" s="17">
        <v>0.00113</v>
      </c>
      <c r="T974" s="3">
        <f t="shared" si="3"/>
        <v>28.195</v>
      </c>
    </row>
    <row r="975">
      <c r="A975" s="13">
        <v>726.94</v>
      </c>
      <c r="B975" s="14">
        <v>27.726</v>
      </c>
      <c r="C975" s="14">
        <v>-15.551</v>
      </c>
      <c r="D975" s="14">
        <v>14.122</v>
      </c>
      <c r="E975" s="14">
        <v>0.00173</v>
      </c>
      <c r="F975" s="3">
        <f t="shared" si="1"/>
        <v>43.577</v>
      </c>
      <c r="H975" s="13">
        <v>726.94</v>
      </c>
      <c r="I975" s="14">
        <v>17.735</v>
      </c>
      <c r="J975" s="14">
        <v>-15.551</v>
      </c>
      <c r="K975" s="14">
        <v>14.122</v>
      </c>
      <c r="L975" s="14">
        <v>0.00133</v>
      </c>
      <c r="M975" s="3">
        <f t="shared" si="2"/>
        <v>33.286</v>
      </c>
      <c r="O975" s="13">
        <v>726.94</v>
      </c>
      <c r="P975" s="14">
        <v>27.145</v>
      </c>
      <c r="Q975" s="14">
        <v>-15.551</v>
      </c>
      <c r="R975" s="14">
        <v>14.122</v>
      </c>
      <c r="S975" s="14">
        <v>0.00171</v>
      </c>
      <c r="T975" s="3">
        <f t="shared" si="3"/>
        <v>42.696</v>
      </c>
    </row>
    <row r="976">
      <c r="A976" s="16">
        <v>727.51</v>
      </c>
      <c r="B976" s="17">
        <v>8.327</v>
      </c>
      <c r="C976" s="17">
        <v>-21.151</v>
      </c>
      <c r="D976" s="17">
        <v>6.922</v>
      </c>
      <c r="E976" s="17">
        <v>0.00117</v>
      </c>
      <c r="F976" s="3">
        <f t="shared" si="1"/>
        <v>23.878</v>
      </c>
      <c r="H976" s="16">
        <v>727.51</v>
      </c>
      <c r="I976" s="17">
        <v>1.336</v>
      </c>
      <c r="J976" s="17">
        <v>-21.151</v>
      </c>
      <c r="K976" s="17">
        <v>6.922</v>
      </c>
      <c r="L976" s="17">
        <v>8.9E-4</v>
      </c>
      <c r="M976" s="3">
        <f t="shared" si="2"/>
        <v>22.487</v>
      </c>
      <c r="O976" s="16">
        <v>727.51</v>
      </c>
      <c r="P976" s="17">
        <v>8.045</v>
      </c>
      <c r="Q976" s="17">
        <v>-21.151</v>
      </c>
      <c r="R976" s="17">
        <v>6.922</v>
      </c>
      <c r="S976" s="17">
        <v>0.00116</v>
      </c>
      <c r="T976" s="3">
        <f t="shared" si="3"/>
        <v>29.196</v>
      </c>
    </row>
    <row r="977">
      <c r="A977" s="13">
        <v>728.08</v>
      </c>
      <c r="B977" s="14">
        <v>11.328</v>
      </c>
      <c r="C977" s="14">
        <v>-23.251</v>
      </c>
      <c r="D977" s="14">
        <v>1.423</v>
      </c>
      <c r="E977" s="14">
        <v>0.00138</v>
      </c>
      <c r="F977" s="3">
        <f t="shared" si="1"/>
        <v>32.479</v>
      </c>
      <c r="H977" s="13">
        <v>728.08</v>
      </c>
      <c r="I977" s="14">
        <v>7.837</v>
      </c>
      <c r="J977" s="14">
        <v>-23.251</v>
      </c>
      <c r="K977" s="14">
        <v>1.423</v>
      </c>
      <c r="L977" s="14">
        <v>0.00124</v>
      </c>
      <c r="M977" s="3">
        <f t="shared" si="2"/>
        <v>31.088</v>
      </c>
      <c r="O977" s="13">
        <v>728.08</v>
      </c>
      <c r="P977" s="14">
        <v>-1.554</v>
      </c>
      <c r="Q977" s="14">
        <v>-23.251</v>
      </c>
      <c r="R977" s="14">
        <v>1.423</v>
      </c>
      <c r="S977" s="14">
        <v>8.7E-4</v>
      </c>
      <c r="T977" s="3">
        <f t="shared" si="3"/>
        <v>21.697</v>
      </c>
    </row>
    <row r="978">
      <c r="A978" s="16">
        <v>728.66</v>
      </c>
      <c r="B978" s="17">
        <v>13.929</v>
      </c>
      <c r="C978" s="17">
        <v>-7.751</v>
      </c>
      <c r="D978" s="17">
        <v>21.024</v>
      </c>
      <c r="E978" s="17">
        <v>8.7E-4</v>
      </c>
      <c r="F978" s="3">
        <f t="shared" si="1"/>
        <v>37.18</v>
      </c>
      <c r="H978" s="16">
        <v>728.66</v>
      </c>
      <c r="I978" s="17">
        <v>17.438</v>
      </c>
      <c r="J978" s="17">
        <v>-7.751</v>
      </c>
      <c r="K978" s="17">
        <v>21.024</v>
      </c>
      <c r="L978" s="17">
        <v>0.00101</v>
      </c>
      <c r="M978" s="3">
        <f t="shared" si="2"/>
        <v>25.189</v>
      </c>
      <c r="O978" s="16">
        <v>728.66</v>
      </c>
      <c r="P978" s="17">
        <v>9.747</v>
      </c>
      <c r="Q978" s="17">
        <v>-7.751</v>
      </c>
      <c r="R978" s="17">
        <v>21.024</v>
      </c>
      <c r="S978" s="17">
        <v>7.0E-4</v>
      </c>
      <c r="T978" s="3">
        <f t="shared" si="3"/>
        <v>17.498</v>
      </c>
    </row>
    <row r="979">
      <c r="A979" s="13">
        <v>729.23</v>
      </c>
      <c r="B979" s="14">
        <v>-6.97</v>
      </c>
      <c r="C979" s="14">
        <v>-34.151</v>
      </c>
      <c r="D979" s="14">
        <v>-19.175</v>
      </c>
      <c r="E979" s="14">
        <v>0.00108</v>
      </c>
      <c r="F979" s="3">
        <f t="shared" si="1"/>
        <v>0.781</v>
      </c>
      <c r="H979" s="13">
        <v>729.23</v>
      </c>
      <c r="I979" s="14">
        <v>-14.961</v>
      </c>
      <c r="J979" s="14">
        <v>-34.151</v>
      </c>
      <c r="K979" s="14">
        <v>-19.175</v>
      </c>
      <c r="L979" s="14">
        <v>7.6E-4</v>
      </c>
      <c r="M979" s="3">
        <f t="shared" si="2"/>
        <v>19.19</v>
      </c>
      <c r="O979" s="13">
        <v>729.23</v>
      </c>
      <c r="P979" s="14">
        <v>-29.952</v>
      </c>
      <c r="Q979" s="14">
        <v>-34.151</v>
      </c>
      <c r="R979" s="14">
        <v>-19.175</v>
      </c>
      <c r="S979" s="14">
        <v>1.7E-4</v>
      </c>
      <c r="T979" s="3">
        <f t="shared" si="3"/>
        <v>4.199</v>
      </c>
    </row>
    <row r="980">
      <c r="A980" s="16">
        <v>729.8</v>
      </c>
      <c r="B980" s="17">
        <v>-17.369</v>
      </c>
      <c r="C980" s="17">
        <v>-44.85</v>
      </c>
      <c r="D980" s="17">
        <v>-20.875</v>
      </c>
      <c r="E980" s="17">
        <v>0.0011</v>
      </c>
      <c r="F980" s="3">
        <f t="shared" si="1"/>
        <v>16.782</v>
      </c>
      <c r="H980" s="16">
        <v>729.8</v>
      </c>
      <c r="I980" s="17">
        <v>-21.06</v>
      </c>
      <c r="J980" s="17">
        <v>-44.85</v>
      </c>
      <c r="K980" s="17">
        <v>-20.875</v>
      </c>
      <c r="L980" s="17">
        <v>9.5E-4</v>
      </c>
      <c r="M980" s="3">
        <f t="shared" si="2"/>
        <v>23.79</v>
      </c>
      <c r="O980" s="16">
        <v>729.8</v>
      </c>
      <c r="P980" s="17">
        <v>-29.751</v>
      </c>
      <c r="Q980" s="17">
        <v>-44.85</v>
      </c>
      <c r="R980" s="17">
        <v>-20.875</v>
      </c>
      <c r="S980" s="17">
        <v>6.1E-4</v>
      </c>
      <c r="T980" s="3">
        <f t="shared" si="3"/>
        <v>15.099</v>
      </c>
    </row>
    <row r="981">
      <c r="A981" s="13">
        <v>730.38</v>
      </c>
      <c r="B981" s="14">
        <v>34.332</v>
      </c>
      <c r="C981" s="14">
        <v>-9.75</v>
      </c>
      <c r="D981" s="14">
        <v>39.526</v>
      </c>
      <c r="E981" s="14">
        <v>0.00177</v>
      </c>
      <c r="F981" s="3">
        <f t="shared" si="1"/>
        <v>79.182</v>
      </c>
      <c r="H981" s="13">
        <v>730.38</v>
      </c>
      <c r="I981" s="14">
        <v>31.041</v>
      </c>
      <c r="J981" s="14">
        <v>-9.75</v>
      </c>
      <c r="K981" s="14">
        <v>39.526</v>
      </c>
      <c r="L981" s="14">
        <v>0.00163</v>
      </c>
      <c r="M981" s="3">
        <f t="shared" si="2"/>
        <v>40.791</v>
      </c>
      <c r="O981" s="13">
        <v>730.38</v>
      </c>
      <c r="P981" s="14">
        <v>21.25</v>
      </c>
      <c r="Q981" s="14">
        <v>-9.75</v>
      </c>
      <c r="R981" s="14">
        <v>39.526</v>
      </c>
      <c r="S981" s="14">
        <v>0.00124</v>
      </c>
      <c r="T981" s="3">
        <f t="shared" si="3"/>
        <v>31</v>
      </c>
    </row>
    <row r="982">
      <c r="A982" s="16">
        <v>730.95</v>
      </c>
      <c r="B982" s="17">
        <v>-8.868</v>
      </c>
      <c r="C982" s="17">
        <v>-30.25</v>
      </c>
      <c r="D982" s="17">
        <v>-11.173</v>
      </c>
      <c r="E982" s="17">
        <v>8.6E-4</v>
      </c>
      <c r="F982" s="3">
        <f t="shared" si="1"/>
        <v>0.882</v>
      </c>
      <c r="H982" s="16">
        <v>730.95</v>
      </c>
      <c r="I982" s="17">
        <v>-6.758</v>
      </c>
      <c r="J982" s="17">
        <v>-30.25</v>
      </c>
      <c r="K982" s="17">
        <v>-11.173</v>
      </c>
      <c r="L982" s="17">
        <v>9.4E-4</v>
      </c>
      <c r="M982" s="3">
        <f t="shared" si="2"/>
        <v>23.492</v>
      </c>
      <c r="O982" s="16">
        <v>730.95</v>
      </c>
      <c r="P982" s="17">
        <v>-14.649</v>
      </c>
      <c r="Q982" s="17">
        <v>-30.25</v>
      </c>
      <c r="R982" s="17">
        <v>-11.173</v>
      </c>
      <c r="S982" s="17">
        <v>6.3E-4</v>
      </c>
      <c r="T982" s="3">
        <f t="shared" si="3"/>
        <v>15.601</v>
      </c>
    </row>
    <row r="983">
      <c r="A983" s="13">
        <v>731.53</v>
      </c>
      <c r="B983" s="14">
        <v>34.833</v>
      </c>
      <c r="C983" s="14">
        <v>5.95</v>
      </c>
      <c r="D983" s="14">
        <v>19.227</v>
      </c>
      <c r="E983" s="14">
        <v>0.00116</v>
      </c>
      <c r="F983" s="3">
        <f t="shared" si="1"/>
        <v>65.083</v>
      </c>
      <c r="H983" s="13">
        <v>731.53</v>
      </c>
      <c r="I983" s="14">
        <v>38.043</v>
      </c>
      <c r="J983" s="14">
        <v>5.95</v>
      </c>
      <c r="K983" s="14">
        <v>19.227</v>
      </c>
      <c r="L983" s="14">
        <v>0.00129</v>
      </c>
      <c r="M983" s="3">
        <f t="shared" si="2"/>
        <v>32.093</v>
      </c>
      <c r="O983" s="13">
        <v>731.53</v>
      </c>
      <c r="P983" s="14">
        <v>36.452</v>
      </c>
      <c r="Q983" s="14">
        <v>5.95</v>
      </c>
      <c r="R983" s="14">
        <v>19.227</v>
      </c>
      <c r="S983" s="14">
        <v>0.00122</v>
      </c>
      <c r="T983" s="3">
        <f t="shared" si="3"/>
        <v>30.502</v>
      </c>
    </row>
    <row r="984">
      <c r="A984" s="16">
        <v>732.1</v>
      </c>
      <c r="B984" s="17">
        <v>46.134</v>
      </c>
      <c r="C984" s="17">
        <v>1.85</v>
      </c>
      <c r="D984" s="17">
        <v>43.928</v>
      </c>
      <c r="E984" s="17">
        <v>0.00178</v>
      </c>
      <c r="F984" s="3">
        <f t="shared" si="1"/>
        <v>40.184</v>
      </c>
      <c r="H984" s="16">
        <v>732.1</v>
      </c>
      <c r="I984" s="17">
        <v>37.543</v>
      </c>
      <c r="J984" s="17">
        <v>1.85</v>
      </c>
      <c r="K984" s="17">
        <v>43.928</v>
      </c>
      <c r="L984" s="17">
        <v>0.00144</v>
      </c>
      <c r="M984" s="3">
        <f t="shared" si="2"/>
        <v>35.693</v>
      </c>
      <c r="O984" s="16">
        <v>732.1</v>
      </c>
      <c r="P984" s="17">
        <v>40.653</v>
      </c>
      <c r="Q984" s="17">
        <v>1.85</v>
      </c>
      <c r="R984" s="17">
        <v>43.928</v>
      </c>
      <c r="S984" s="17">
        <v>0.00156</v>
      </c>
      <c r="T984" s="3">
        <f t="shared" si="3"/>
        <v>38.803</v>
      </c>
    </row>
    <row r="985">
      <c r="A985" s="13">
        <v>732.67</v>
      </c>
      <c r="B985" s="14">
        <v>1.135</v>
      </c>
      <c r="C985" s="14">
        <v>-24.25</v>
      </c>
      <c r="D985" s="14">
        <v>-19.671</v>
      </c>
      <c r="E985" s="14">
        <v>0.00102</v>
      </c>
      <c r="F985" s="3">
        <f t="shared" si="1"/>
        <v>-0.715</v>
      </c>
      <c r="H985" s="13">
        <v>732.67</v>
      </c>
      <c r="I985" s="14">
        <v>-10.156</v>
      </c>
      <c r="J985" s="14">
        <v>-24.25</v>
      </c>
      <c r="K985" s="14">
        <v>-19.671</v>
      </c>
      <c r="L985" s="14">
        <v>5.7E-4</v>
      </c>
      <c r="M985" s="3">
        <f t="shared" si="2"/>
        <v>14.094</v>
      </c>
      <c r="O985" s="13">
        <v>732.67</v>
      </c>
      <c r="P985" s="14">
        <v>-10.146</v>
      </c>
      <c r="Q985" s="14">
        <v>-24.25</v>
      </c>
      <c r="R985" s="14">
        <v>-19.671</v>
      </c>
      <c r="S985" s="14">
        <v>5.7E-4</v>
      </c>
      <c r="T985" s="3">
        <f t="shared" si="3"/>
        <v>14.104</v>
      </c>
    </row>
    <row r="986">
      <c r="A986" s="16">
        <v>733.25</v>
      </c>
      <c r="B986" s="17">
        <v>75.636</v>
      </c>
      <c r="C986" s="17">
        <v>33.651</v>
      </c>
      <c r="D986" s="17">
        <v>82.53</v>
      </c>
      <c r="E986" s="17">
        <v>0.0017</v>
      </c>
      <c r="F986" s="3">
        <f t="shared" si="1"/>
        <v>99.886</v>
      </c>
      <c r="H986" s="16">
        <v>733.25</v>
      </c>
      <c r="I986" s="17">
        <v>85.745</v>
      </c>
      <c r="J986" s="17">
        <v>33.651</v>
      </c>
      <c r="K986" s="17">
        <v>82.53</v>
      </c>
      <c r="L986" s="17">
        <v>0.00211</v>
      </c>
      <c r="M986" s="3">
        <f t="shared" si="2"/>
        <v>52.094</v>
      </c>
      <c r="O986" s="16">
        <v>733.25</v>
      </c>
      <c r="P986" s="17">
        <v>78.755</v>
      </c>
      <c r="Q986" s="17">
        <v>33.651</v>
      </c>
      <c r="R986" s="17">
        <v>82.53</v>
      </c>
      <c r="S986" s="17">
        <v>0.00182</v>
      </c>
      <c r="T986" s="3">
        <f t="shared" si="3"/>
        <v>45.104</v>
      </c>
    </row>
    <row r="987">
      <c r="A987" s="13">
        <v>733.82</v>
      </c>
      <c r="B987" s="14">
        <v>2.037</v>
      </c>
      <c r="C987" s="14">
        <v>-23.549</v>
      </c>
      <c r="D987" s="14">
        <v>-18.27</v>
      </c>
      <c r="E987" s="14">
        <v>0.00103</v>
      </c>
      <c r="F987" s="3">
        <f t="shared" si="1"/>
        <v>-31.614</v>
      </c>
      <c r="H987" s="13">
        <v>733.82</v>
      </c>
      <c r="I987" s="14">
        <v>-4.854</v>
      </c>
      <c r="J987" s="14">
        <v>-23.549</v>
      </c>
      <c r="K987" s="14">
        <v>-18.27</v>
      </c>
      <c r="L987" s="14">
        <v>7.5E-4</v>
      </c>
      <c r="M987" s="3">
        <f t="shared" si="2"/>
        <v>18.695</v>
      </c>
      <c r="O987" s="13">
        <v>733.82</v>
      </c>
      <c r="P987" s="14">
        <v>-2.645</v>
      </c>
      <c r="Q987" s="14">
        <v>-23.549</v>
      </c>
      <c r="R987" s="14">
        <v>-18.27</v>
      </c>
      <c r="S987" s="14">
        <v>8.4E-4</v>
      </c>
      <c r="T987" s="3">
        <f t="shared" si="3"/>
        <v>20.904</v>
      </c>
    </row>
    <row r="988">
      <c r="A988" s="16">
        <v>734.39</v>
      </c>
      <c r="B988" s="17">
        <v>20.638</v>
      </c>
      <c r="C988" s="17">
        <v>-15.049</v>
      </c>
      <c r="D988" s="17">
        <v>14.031</v>
      </c>
      <c r="E988" s="17">
        <v>0.00144</v>
      </c>
      <c r="F988" s="3">
        <f t="shared" si="1"/>
        <v>44.187</v>
      </c>
      <c r="H988" s="16">
        <v>734.39</v>
      </c>
      <c r="I988" s="17">
        <v>15.347</v>
      </c>
      <c r="J988" s="17">
        <v>-15.049</v>
      </c>
      <c r="K988" s="17">
        <v>14.031</v>
      </c>
      <c r="L988" s="17">
        <v>0.00123</v>
      </c>
      <c r="M988" s="3">
        <f t="shared" si="2"/>
        <v>30.396</v>
      </c>
      <c r="O988" s="16">
        <v>734.39</v>
      </c>
      <c r="P988" s="17">
        <v>14.756</v>
      </c>
      <c r="Q988" s="17">
        <v>-15.049</v>
      </c>
      <c r="R988" s="17">
        <v>14.031</v>
      </c>
      <c r="S988" s="17">
        <v>0.0012</v>
      </c>
      <c r="T988" s="3">
        <f t="shared" si="3"/>
        <v>29.805</v>
      </c>
    </row>
    <row r="989">
      <c r="A989" s="13">
        <v>734.97</v>
      </c>
      <c r="B989" s="14">
        <v>-6.962</v>
      </c>
      <c r="C989" s="14">
        <v>-29.949</v>
      </c>
      <c r="D989" s="14">
        <v>-23.568</v>
      </c>
      <c r="E989" s="14">
        <v>9.3E-4</v>
      </c>
      <c r="F989" s="3">
        <f t="shared" si="1"/>
        <v>8.087</v>
      </c>
      <c r="H989" s="13">
        <v>734.97</v>
      </c>
      <c r="I989" s="14">
        <v>-11.652</v>
      </c>
      <c r="J989" s="14">
        <v>-29.949</v>
      </c>
      <c r="K989" s="14">
        <v>-23.568</v>
      </c>
      <c r="L989" s="14">
        <v>7.4E-4</v>
      </c>
      <c r="M989" s="3">
        <f t="shared" si="2"/>
        <v>18.297</v>
      </c>
      <c r="O989" s="13">
        <v>734.97</v>
      </c>
      <c r="P989" s="14">
        <v>-11.743</v>
      </c>
      <c r="Q989" s="14">
        <v>-29.949</v>
      </c>
      <c r="R989" s="14">
        <v>-23.568</v>
      </c>
      <c r="S989" s="14">
        <v>7.4E-4</v>
      </c>
      <c r="T989" s="3">
        <f t="shared" si="3"/>
        <v>18.206</v>
      </c>
    </row>
    <row r="990">
      <c r="A990" s="16">
        <v>735.54</v>
      </c>
      <c r="B990" s="17">
        <v>107.739</v>
      </c>
      <c r="C990" s="17">
        <v>41.851</v>
      </c>
      <c r="D990" s="17">
        <v>94.833</v>
      </c>
      <c r="E990" s="17">
        <v>0.00267</v>
      </c>
      <c r="F990" s="3">
        <f t="shared" si="1"/>
        <v>137.688</v>
      </c>
      <c r="H990" s="16">
        <v>735.54</v>
      </c>
      <c r="I990" s="17">
        <v>94.949</v>
      </c>
      <c r="J990" s="17">
        <v>41.851</v>
      </c>
      <c r="K990" s="17">
        <v>94.833</v>
      </c>
      <c r="L990" s="17">
        <v>0.00215</v>
      </c>
      <c r="M990" s="3">
        <f t="shared" si="2"/>
        <v>53.098</v>
      </c>
      <c r="O990" s="16">
        <v>735.54</v>
      </c>
      <c r="P990" s="17">
        <v>98.158</v>
      </c>
      <c r="Q990" s="17">
        <v>41.851</v>
      </c>
      <c r="R990" s="17">
        <v>94.833</v>
      </c>
      <c r="S990" s="17">
        <v>0.00228</v>
      </c>
      <c r="T990" s="3">
        <f t="shared" si="3"/>
        <v>56.307</v>
      </c>
    </row>
    <row r="991">
      <c r="A991" s="13">
        <v>736.11</v>
      </c>
      <c r="B991" s="14">
        <v>7.34</v>
      </c>
      <c r="C991" s="14">
        <v>-7.949</v>
      </c>
      <c r="D991" s="14">
        <v>15.233</v>
      </c>
      <c r="E991" s="14">
        <v>6.2E-4</v>
      </c>
      <c r="F991" s="3">
        <f t="shared" si="1"/>
        <v>-34.511</v>
      </c>
      <c r="H991" s="13">
        <v>736.11</v>
      </c>
      <c r="I991" s="14">
        <v>14.25</v>
      </c>
      <c r="J991" s="14">
        <v>-7.949</v>
      </c>
      <c r="K991" s="14">
        <v>15.233</v>
      </c>
      <c r="L991" s="14">
        <v>9.0E-4</v>
      </c>
      <c r="M991" s="3">
        <f t="shared" si="2"/>
        <v>22.199</v>
      </c>
      <c r="O991" s="13">
        <v>736.11</v>
      </c>
      <c r="P991" s="14">
        <v>10.059</v>
      </c>
      <c r="Q991" s="14">
        <v>-7.949</v>
      </c>
      <c r="R991" s="14">
        <v>15.233</v>
      </c>
      <c r="S991" s="14">
        <v>7.3E-4</v>
      </c>
      <c r="T991" s="3">
        <f t="shared" si="3"/>
        <v>18.008</v>
      </c>
    </row>
    <row r="992">
      <c r="A992" s="16">
        <v>736.69</v>
      </c>
      <c r="B992" s="17">
        <v>102.541</v>
      </c>
      <c r="C992" s="17">
        <v>51.452</v>
      </c>
      <c r="D992" s="17">
        <v>108.534</v>
      </c>
      <c r="E992" s="17">
        <v>0.00207</v>
      </c>
      <c r="F992" s="3">
        <f t="shared" si="1"/>
        <v>110.49</v>
      </c>
      <c r="H992" s="16">
        <v>736.69</v>
      </c>
      <c r="I992" s="17">
        <v>100.951</v>
      </c>
      <c r="J992" s="17">
        <v>51.452</v>
      </c>
      <c r="K992" s="17">
        <v>108.534</v>
      </c>
      <c r="L992" s="17">
        <v>0.00201</v>
      </c>
      <c r="M992" s="3">
        <f t="shared" si="2"/>
        <v>49.499</v>
      </c>
      <c r="O992" s="16">
        <v>736.69</v>
      </c>
      <c r="P992" s="17">
        <v>106.66</v>
      </c>
      <c r="Q992" s="17">
        <v>51.452</v>
      </c>
      <c r="R992" s="17">
        <v>108.534</v>
      </c>
      <c r="S992" s="17">
        <v>0.00224</v>
      </c>
      <c r="T992" s="3">
        <f t="shared" si="3"/>
        <v>55.208</v>
      </c>
    </row>
    <row r="993">
      <c r="A993" s="13">
        <v>737.26</v>
      </c>
      <c r="B993" s="14">
        <v>13.942</v>
      </c>
      <c r="C993" s="14">
        <v>-9.048</v>
      </c>
      <c r="D993" s="14">
        <v>17.035</v>
      </c>
      <c r="E993" s="14">
        <v>9.3E-4</v>
      </c>
      <c r="F993" s="3">
        <f t="shared" si="1"/>
        <v>-37.51</v>
      </c>
      <c r="H993" s="13">
        <v>737.26</v>
      </c>
      <c r="I993" s="14">
        <v>16.751</v>
      </c>
      <c r="J993" s="14">
        <v>-9.048</v>
      </c>
      <c r="K993" s="14">
        <v>17.035</v>
      </c>
      <c r="L993" s="14">
        <v>0.00105</v>
      </c>
      <c r="M993" s="3">
        <f t="shared" si="2"/>
        <v>25.799</v>
      </c>
      <c r="O993" s="13">
        <v>737.26</v>
      </c>
      <c r="P993" s="14">
        <v>17.661</v>
      </c>
      <c r="Q993" s="14">
        <v>-9.048</v>
      </c>
      <c r="R993" s="14">
        <v>17.035</v>
      </c>
      <c r="S993" s="14">
        <v>0.00108</v>
      </c>
      <c r="T993" s="3">
        <f t="shared" si="3"/>
        <v>26.709</v>
      </c>
    </row>
    <row r="994">
      <c r="A994" s="16">
        <v>737.83</v>
      </c>
      <c r="B994" s="17">
        <v>8.343</v>
      </c>
      <c r="C994" s="17">
        <v>-29.048</v>
      </c>
      <c r="D994" s="17">
        <v>-11.565</v>
      </c>
      <c r="E994" s="17">
        <v>0.00152</v>
      </c>
      <c r="F994" s="3">
        <f t="shared" si="1"/>
        <v>17.391</v>
      </c>
      <c r="H994" s="16">
        <v>737.83</v>
      </c>
      <c r="I994" s="17">
        <v>0.052</v>
      </c>
      <c r="J994" s="17">
        <v>-29.048</v>
      </c>
      <c r="K994" s="17">
        <v>-11.565</v>
      </c>
      <c r="L994" s="17">
        <v>0.00118</v>
      </c>
      <c r="M994" s="3">
        <f t="shared" si="2"/>
        <v>29.1</v>
      </c>
      <c r="O994" s="16">
        <v>737.83</v>
      </c>
      <c r="P994" s="17">
        <v>-3.038</v>
      </c>
      <c r="Q994" s="17">
        <v>-29.048</v>
      </c>
      <c r="R994" s="17">
        <v>-11.565</v>
      </c>
      <c r="S994" s="17">
        <v>0.00106</v>
      </c>
      <c r="T994" s="3">
        <f t="shared" si="3"/>
        <v>26.01</v>
      </c>
    </row>
    <row r="995">
      <c r="A995" s="13">
        <v>738.41</v>
      </c>
      <c r="B995" s="14">
        <v>-18.956</v>
      </c>
      <c r="C995" s="14">
        <v>-27.048</v>
      </c>
      <c r="D995" s="14">
        <v>-16.064</v>
      </c>
      <c r="E995" s="14">
        <v>3.3E-4</v>
      </c>
      <c r="F995" s="3">
        <f t="shared" si="1"/>
        <v>10.092</v>
      </c>
      <c r="H995" s="13">
        <v>738.41</v>
      </c>
      <c r="I995" s="14">
        <v>-13.547</v>
      </c>
      <c r="J995" s="14">
        <v>-27.048</v>
      </c>
      <c r="K995" s="14">
        <v>-16.064</v>
      </c>
      <c r="L995" s="14">
        <v>5.5E-4</v>
      </c>
      <c r="M995" s="3">
        <f t="shared" si="2"/>
        <v>13.501</v>
      </c>
      <c r="O995" s="13">
        <v>738.41</v>
      </c>
      <c r="P995" s="14">
        <v>-13.337</v>
      </c>
      <c r="Q995" s="14">
        <v>-27.048</v>
      </c>
      <c r="R995" s="14">
        <v>-16.064</v>
      </c>
      <c r="S995" s="14">
        <v>5.6E-4</v>
      </c>
      <c r="T995" s="3">
        <f t="shared" si="3"/>
        <v>13.711</v>
      </c>
    </row>
    <row r="996">
      <c r="A996" s="16">
        <v>738.98</v>
      </c>
      <c r="B996" s="17">
        <v>11.444</v>
      </c>
      <c r="C996" s="17">
        <v>-18.748</v>
      </c>
      <c r="D996" s="17">
        <v>3.637</v>
      </c>
      <c r="E996" s="17">
        <v>0.00123</v>
      </c>
      <c r="F996" s="3">
        <f t="shared" si="1"/>
        <v>38.492</v>
      </c>
      <c r="H996" s="16">
        <v>738.98</v>
      </c>
      <c r="I996" s="17">
        <v>11.754</v>
      </c>
      <c r="J996" s="17">
        <v>-18.748</v>
      </c>
      <c r="K996" s="17">
        <v>3.637</v>
      </c>
      <c r="L996" s="17">
        <v>0.00125</v>
      </c>
      <c r="M996" s="3">
        <f t="shared" si="2"/>
        <v>30.502</v>
      </c>
      <c r="O996" s="16">
        <v>738.98</v>
      </c>
      <c r="P996" s="17">
        <v>-5.236</v>
      </c>
      <c r="Q996" s="17">
        <v>-18.748</v>
      </c>
      <c r="R996" s="17">
        <v>3.637</v>
      </c>
      <c r="S996" s="17">
        <v>5.5E-4</v>
      </c>
      <c r="T996" s="3">
        <f t="shared" si="3"/>
        <v>13.512</v>
      </c>
    </row>
    <row r="997">
      <c r="A997" s="13">
        <v>739.55</v>
      </c>
      <c r="B997" s="14">
        <v>57.645</v>
      </c>
      <c r="C997" s="14">
        <v>27.952</v>
      </c>
      <c r="D997" s="14">
        <v>61.538</v>
      </c>
      <c r="E997" s="14">
        <v>0.00121</v>
      </c>
      <c r="F997" s="3">
        <f t="shared" si="1"/>
        <v>76.393</v>
      </c>
      <c r="H997" s="13">
        <v>739.55</v>
      </c>
      <c r="I997" s="14">
        <v>67.255</v>
      </c>
      <c r="J997" s="14">
        <v>27.952</v>
      </c>
      <c r="K997" s="14">
        <v>61.538</v>
      </c>
      <c r="L997" s="14">
        <v>0.00161</v>
      </c>
      <c r="M997" s="3">
        <f t="shared" si="2"/>
        <v>39.303</v>
      </c>
      <c r="O997" s="13">
        <v>739.55</v>
      </c>
      <c r="P997" s="14">
        <v>67.365</v>
      </c>
      <c r="Q997" s="14">
        <v>27.952</v>
      </c>
      <c r="R997" s="14">
        <v>61.538</v>
      </c>
      <c r="S997" s="14">
        <v>0.00161</v>
      </c>
      <c r="T997" s="3">
        <f t="shared" si="3"/>
        <v>39.413</v>
      </c>
    </row>
    <row r="998">
      <c r="A998" s="16">
        <v>740.12</v>
      </c>
      <c r="B998" s="17">
        <v>13.046</v>
      </c>
      <c r="C998" s="17">
        <v>-15.948</v>
      </c>
      <c r="D998" s="17">
        <v>-3.062</v>
      </c>
      <c r="E998" s="17">
        <v>0.00119</v>
      </c>
      <c r="F998" s="3">
        <f t="shared" si="1"/>
        <v>-14.906</v>
      </c>
      <c r="H998" s="16">
        <v>740.12</v>
      </c>
      <c r="I998" s="17">
        <v>4.256</v>
      </c>
      <c r="J998" s="17">
        <v>-15.948</v>
      </c>
      <c r="K998" s="17">
        <v>-3.062</v>
      </c>
      <c r="L998" s="17">
        <v>8.3E-4</v>
      </c>
      <c r="M998" s="3">
        <f t="shared" si="2"/>
        <v>20.204</v>
      </c>
      <c r="O998" s="16">
        <v>740.12</v>
      </c>
      <c r="P998" s="17">
        <v>-12.435</v>
      </c>
      <c r="Q998" s="17">
        <v>-15.948</v>
      </c>
      <c r="R998" s="17">
        <v>-3.062</v>
      </c>
      <c r="S998" s="17">
        <v>1.4E-4</v>
      </c>
      <c r="T998" s="3">
        <f t="shared" si="3"/>
        <v>3.513</v>
      </c>
    </row>
    <row r="999">
      <c r="A999" s="13">
        <v>740.7</v>
      </c>
      <c r="B999" s="14">
        <v>-2.753</v>
      </c>
      <c r="C999" s="14">
        <v>-33.147</v>
      </c>
      <c r="D999" s="14">
        <v>5.839</v>
      </c>
      <c r="E999" s="14">
        <v>0.00125</v>
      </c>
      <c r="F999" s="3">
        <f t="shared" si="1"/>
        <v>13.195</v>
      </c>
      <c r="H999" s="13">
        <v>740.7</v>
      </c>
      <c r="I999" s="14">
        <v>-19.743</v>
      </c>
      <c r="J999" s="14">
        <v>-33.147</v>
      </c>
      <c r="K999" s="14">
        <v>5.839</v>
      </c>
      <c r="L999" s="14">
        <v>5.5E-4</v>
      </c>
      <c r="M999" s="3">
        <f t="shared" si="2"/>
        <v>13.404</v>
      </c>
      <c r="O999" s="13">
        <v>740.7</v>
      </c>
      <c r="P999" s="14">
        <v>-14.534</v>
      </c>
      <c r="Q999" s="14">
        <v>-33.147</v>
      </c>
      <c r="R999" s="14">
        <v>5.839</v>
      </c>
      <c r="S999" s="14">
        <v>7.7E-4</v>
      </c>
      <c r="T999" s="3">
        <f t="shared" si="3"/>
        <v>18.613</v>
      </c>
    </row>
    <row r="1000">
      <c r="A1000" s="16">
        <v>741.27</v>
      </c>
      <c r="B1000" s="17">
        <v>-41.352</v>
      </c>
      <c r="C1000" s="17">
        <v>-41.347</v>
      </c>
      <c r="D1000" s="17">
        <v>-23.36</v>
      </c>
      <c r="E1000" s="17">
        <v>0.0</v>
      </c>
      <c r="F1000" s="3">
        <f t="shared" si="1"/>
        <v>-8.205</v>
      </c>
      <c r="H1000" s="16">
        <v>741.27</v>
      </c>
      <c r="I1000" s="17">
        <v>-25.142</v>
      </c>
      <c r="J1000" s="17">
        <v>-41.347</v>
      </c>
      <c r="K1000" s="17">
        <v>-23.36</v>
      </c>
      <c r="L1000" s="17">
        <v>6.7E-4</v>
      </c>
      <c r="M1000" s="3">
        <f t="shared" si="2"/>
        <v>16.205</v>
      </c>
      <c r="O1000" s="16">
        <v>741.27</v>
      </c>
      <c r="P1000" s="17">
        <v>-26.633</v>
      </c>
      <c r="Q1000" s="17">
        <v>-41.347</v>
      </c>
      <c r="R1000" s="17">
        <v>-23.36</v>
      </c>
      <c r="S1000" s="17">
        <v>6.0E-4</v>
      </c>
      <c r="T1000" s="3">
        <f t="shared" si="3"/>
        <v>14.714</v>
      </c>
    </row>
    <row r="1001">
      <c r="A1001" s="13">
        <v>741.84</v>
      </c>
      <c r="B1001" s="14">
        <v>-34.851</v>
      </c>
      <c r="C1001" s="14">
        <v>-61.547</v>
      </c>
      <c r="D1001" s="14">
        <v>-43.959</v>
      </c>
      <c r="E1001" s="14">
        <v>0.0011</v>
      </c>
      <c r="F1001" s="3">
        <f t="shared" si="1"/>
        <v>6.496</v>
      </c>
      <c r="H1001" s="13">
        <v>741.84</v>
      </c>
      <c r="I1001" s="14">
        <v>-37.541</v>
      </c>
      <c r="J1001" s="14">
        <v>-61.547</v>
      </c>
      <c r="K1001" s="14">
        <v>-43.959</v>
      </c>
      <c r="L1001" s="14">
        <v>9.9E-4</v>
      </c>
      <c r="M1001" s="3">
        <f t="shared" si="2"/>
        <v>24.006</v>
      </c>
      <c r="O1001" s="13">
        <v>741.84</v>
      </c>
      <c r="P1001" s="14">
        <v>-38.232</v>
      </c>
      <c r="Q1001" s="14">
        <v>-61.547</v>
      </c>
      <c r="R1001" s="14">
        <v>-43.959</v>
      </c>
      <c r="S1001" s="14">
        <v>9.6E-4</v>
      </c>
      <c r="T1001" s="3">
        <f t="shared" si="3"/>
        <v>23.315</v>
      </c>
    </row>
    <row r="1002">
      <c r="A1002" s="16">
        <v>742.42</v>
      </c>
      <c r="B1002" s="17">
        <v>-0.05</v>
      </c>
      <c r="C1002" s="17">
        <v>-11.147</v>
      </c>
      <c r="D1002" s="17">
        <v>-19.759</v>
      </c>
      <c r="E1002" s="17">
        <v>4.6E-4</v>
      </c>
      <c r="F1002" s="3">
        <f t="shared" si="1"/>
        <v>61.497</v>
      </c>
      <c r="H1002" s="16">
        <v>742.42</v>
      </c>
      <c r="I1002" s="17">
        <v>-3.541</v>
      </c>
      <c r="J1002" s="17">
        <v>-11.147</v>
      </c>
      <c r="K1002" s="17">
        <v>-19.759</v>
      </c>
      <c r="L1002" s="17">
        <v>3.1E-4</v>
      </c>
      <c r="M1002" s="3">
        <f t="shared" si="2"/>
        <v>7.606</v>
      </c>
      <c r="O1002" s="16">
        <v>742.42</v>
      </c>
      <c r="P1002" s="17">
        <v>-2.831</v>
      </c>
      <c r="Q1002" s="17">
        <v>-11.147</v>
      </c>
      <c r="R1002" s="17">
        <v>-19.759</v>
      </c>
      <c r="S1002" s="17">
        <v>3.4E-4</v>
      </c>
      <c r="T1002" s="3">
        <f t="shared" si="3"/>
        <v>8.316</v>
      </c>
    </row>
    <row r="1003">
      <c r="A1003" s="13">
        <v>742.99</v>
      </c>
      <c r="B1003" s="14">
        <v>90.051</v>
      </c>
      <c r="C1003" s="14">
        <v>26.653</v>
      </c>
      <c r="D1003" s="14">
        <v>104.042</v>
      </c>
      <c r="E1003" s="14">
        <v>0.00262</v>
      </c>
      <c r="F1003" s="3">
        <f t="shared" si="1"/>
        <v>101.198</v>
      </c>
      <c r="H1003" s="13">
        <v>742.99</v>
      </c>
      <c r="I1003" s="14">
        <v>80.96</v>
      </c>
      <c r="J1003" s="14">
        <v>26.653</v>
      </c>
      <c r="K1003" s="14">
        <v>104.042</v>
      </c>
      <c r="L1003" s="14">
        <v>0.00225</v>
      </c>
      <c r="M1003" s="3">
        <f t="shared" si="2"/>
        <v>54.307</v>
      </c>
      <c r="O1003" s="13">
        <v>742.99</v>
      </c>
      <c r="P1003" s="14">
        <v>89.07</v>
      </c>
      <c r="Q1003" s="14">
        <v>26.653</v>
      </c>
      <c r="R1003" s="14">
        <v>104.042</v>
      </c>
      <c r="S1003" s="14">
        <v>0.00258</v>
      </c>
      <c r="T1003" s="3">
        <f t="shared" si="3"/>
        <v>62.417</v>
      </c>
    </row>
    <row r="1004">
      <c r="A1004" s="16">
        <v>743.56</v>
      </c>
      <c r="B1004" s="17">
        <v>-2.449</v>
      </c>
      <c r="C1004" s="17">
        <v>-6.847</v>
      </c>
      <c r="D1004" s="17">
        <v>-0.257</v>
      </c>
      <c r="E1004" s="17">
        <v>1.8E-4</v>
      </c>
      <c r="F1004" s="3">
        <f t="shared" si="1"/>
        <v>-29.102</v>
      </c>
      <c r="H1004" s="16">
        <v>743.56</v>
      </c>
      <c r="I1004" s="17">
        <v>1.961</v>
      </c>
      <c r="J1004" s="17">
        <v>-6.847</v>
      </c>
      <c r="K1004" s="17">
        <v>-0.257</v>
      </c>
      <c r="L1004" s="17">
        <v>3.7E-4</v>
      </c>
      <c r="M1004" s="3">
        <f t="shared" si="2"/>
        <v>8.808</v>
      </c>
      <c r="O1004" s="16">
        <v>743.56</v>
      </c>
      <c r="P1004" s="17">
        <v>-0.729</v>
      </c>
      <c r="Q1004" s="17">
        <v>-6.847</v>
      </c>
      <c r="R1004" s="17">
        <v>-0.257</v>
      </c>
      <c r="S1004" s="17">
        <v>2.5E-4</v>
      </c>
      <c r="T1004" s="3">
        <f t="shared" si="3"/>
        <v>6.118</v>
      </c>
    </row>
    <row r="1005">
      <c r="A1005" s="13">
        <v>744.13</v>
      </c>
      <c r="B1005" s="14">
        <v>-23.748</v>
      </c>
      <c r="C1005" s="14">
        <v>-44.946</v>
      </c>
      <c r="D1005" s="14">
        <v>-41.757</v>
      </c>
      <c r="E1005" s="14">
        <v>8.9E-4</v>
      </c>
      <c r="F1005" s="3">
        <f t="shared" si="1"/>
        <v>-16.901</v>
      </c>
      <c r="H1005" s="13">
        <v>744.13</v>
      </c>
      <c r="I1005" s="14">
        <v>-28.938</v>
      </c>
      <c r="J1005" s="14">
        <v>-44.946</v>
      </c>
      <c r="K1005" s="14">
        <v>-41.757</v>
      </c>
      <c r="L1005" s="14">
        <v>6.7E-4</v>
      </c>
      <c r="M1005" s="3">
        <f t="shared" si="2"/>
        <v>16.008</v>
      </c>
      <c r="O1005" s="13">
        <v>744.13</v>
      </c>
      <c r="P1005" s="14">
        <v>-37.628</v>
      </c>
      <c r="Q1005" s="14">
        <v>-44.946</v>
      </c>
      <c r="R1005" s="14">
        <v>-41.757</v>
      </c>
      <c r="S1005" s="14">
        <v>3.1E-4</v>
      </c>
      <c r="T1005" s="3">
        <f t="shared" si="3"/>
        <v>7.318</v>
      </c>
    </row>
    <row r="1006">
      <c r="A1006" s="16">
        <v>744.71</v>
      </c>
      <c r="B1006" s="17">
        <v>235.853</v>
      </c>
      <c r="C1006" s="17">
        <v>148.054</v>
      </c>
      <c r="D1006" s="17">
        <v>266.144</v>
      </c>
      <c r="E1006" s="17">
        <v>0.00366</v>
      </c>
      <c r="F1006" s="3">
        <f t="shared" si="1"/>
        <v>280.799</v>
      </c>
      <c r="H1006" s="16">
        <v>744.71</v>
      </c>
      <c r="I1006" s="17">
        <v>236.463</v>
      </c>
      <c r="J1006" s="17">
        <v>148.054</v>
      </c>
      <c r="K1006" s="17">
        <v>266.144</v>
      </c>
      <c r="L1006" s="17">
        <v>0.00368</v>
      </c>
      <c r="M1006" s="3">
        <f t="shared" si="2"/>
        <v>88.409</v>
      </c>
      <c r="O1006" s="16">
        <v>744.71</v>
      </c>
      <c r="P1006" s="17">
        <v>248.973</v>
      </c>
      <c r="Q1006" s="17">
        <v>148.054</v>
      </c>
      <c r="R1006" s="17">
        <v>266.144</v>
      </c>
      <c r="S1006" s="17">
        <v>0.00421</v>
      </c>
      <c r="T1006" s="3">
        <f t="shared" si="3"/>
        <v>100.919</v>
      </c>
    </row>
    <row r="1007">
      <c r="A1007" s="13">
        <v>745.28</v>
      </c>
      <c r="B1007" s="14">
        <v>12.054</v>
      </c>
      <c r="C1007" s="14">
        <v>-10.746</v>
      </c>
      <c r="D1007" s="14">
        <v>9.245</v>
      </c>
      <c r="E1007" s="14">
        <v>9.5E-4</v>
      </c>
      <c r="F1007" s="3">
        <f t="shared" si="1"/>
        <v>-136</v>
      </c>
      <c r="H1007" s="13">
        <v>745.28</v>
      </c>
      <c r="I1007" s="14">
        <v>7.164</v>
      </c>
      <c r="J1007" s="14">
        <v>-10.746</v>
      </c>
      <c r="K1007" s="14">
        <v>9.245</v>
      </c>
      <c r="L1007" s="14">
        <v>7.5E-4</v>
      </c>
      <c r="M1007" s="3">
        <f t="shared" si="2"/>
        <v>17.91</v>
      </c>
      <c r="O1007" s="13">
        <v>745.28</v>
      </c>
      <c r="P1007" s="14">
        <v>28.874</v>
      </c>
      <c r="Q1007" s="14">
        <v>-10.746</v>
      </c>
      <c r="R1007" s="14">
        <v>9.245</v>
      </c>
      <c r="S1007" s="14">
        <v>0.00165</v>
      </c>
      <c r="T1007" s="3">
        <f t="shared" si="3"/>
        <v>39.62</v>
      </c>
    </row>
    <row r="1008">
      <c r="A1008" s="16">
        <v>745.85</v>
      </c>
      <c r="B1008" s="17">
        <v>-14.545</v>
      </c>
      <c r="C1008" s="17">
        <v>-16.846</v>
      </c>
      <c r="D1008" s="17">
        <v>8.046</v>
      </c>
      <c r="E1008" s="17">
        <v>1.0E-4</v>
      </c>
      <c r="F1008" s="3">
        <f t="shared" si="1"/>
        <v>-3.799</v>
      </c>
      <c r="H1008" s="16">
        <v>745.85</v>
      </c>
      <c r="I1008" s="17">
        <v>-5.935</v>
      </c>
      <c r="J1008" s="17">
        <v>-16.846</v>
      </c>
      <c r="K1008" s="17">
        <v>8.046</v>
      </c>
      <c r="L1008" s="17">
        <v>4.6E-4</v>
      </c>
      <c r="M1008" s="3">
        <f t="shared" si="2"/>
        <v>10.911</v>
      </c>
      <c r="O1008" s="16">
        <v>745.85</v>
      </c>
      <c r="P1008" s="17">
        <v>5.475</v>
      </c>
      <c r="Q1008" s="17">
        <v>-16.846</v>
      </c>
      <c r="R1008" s="17">
        <v>8.046</v>
      </c>
      <c r="S1008" s="17">
        <v>9.3E-4</v>
      </c>
      <c r="T1008" s="3">
        <f t="shared" si="3"/>
        <v>22.321</v>
      </c>
    </row>
    <row r="1009">
      <c r="A1009" s="13">
        <v>746.42</v>
      </c>
      <c r="B1009" s="14">
        <v>17.556</v>
      </c>
      <c r="C1009" s="14">
        <v>-15.346</v>
      </c>
      <c r="D1009" s="14">
        <v>13.546</v>
      </c>
      <c r="E1009" s="14">
        <v>0.00138</v>
      </c>
      <c r="F1009" s="3">
        <f t="shared" si="1"/>
        <v>34.402</v>
      </c>
      <c r="H1009" s="13">
        <v>746.42</v>
      </c>
      <c r="I1009" s="14">
        <v>-4.234</v>
      </c>
      <c r="J1009" s="14">
        <v>-15.346</v>
      </c>
      <c r="K1009" s="14">
        <v>13.546</v>
      </c>
      <c r="L1009" s="14">
        <v>4.7E-4</v>
      </c>
      <c r="M1009" s="3">
        <f t="shared" si="2"/>
        <v>11.112</v>
      </c>
      <c r="O1009" s="13">
        <v>746.42</v>
      </c>
      <c r="P1009" s="14">
        <v>14.675</v>
      </c>
      <c r="Q1009" s="14">
        <v>-15.346</v>
      </c>
      <c r="R1009" s="14">
        <v>13.546</v>
      </c>
      <c r="S1009" s="14">
        <v>0.00126</v>
      </c>
      <c r="T1009" s="3">
        <f t="shared" si="3"/>
        <v>30.021</v>
      </c>
    </row>
    <row r="1010">
      <c r="A1010" s="16">
        <v>747.0</v>
      </c>
      <c r="B1010" s="17">
        <v>33.557</v>
      </c>
      <c r="C1010" s="17">
        <v>0.654</v>
      </c>
      <c r="D1010" s="17">
        <v>26.647</v>
      </c>
      <c r="E1010" s="17">
        <v>0.00139</v>
      </c>
      <c r="F1010" s="3">
        <f t="shared" si="1"/>
        <v>48.903</v>
      </c>
      <c r="H1010" s="16">
        <v>747.0</v>
      </c>
      <c r="I1010" s="17">
        <v>29.866</v>
      </c>
      <c r="J1010" s="17">
        <v>0.654</v>
      </c>
      <c r="K1010" s="17">
        <v>26.647</v>
      </c>
      <c r="L1010" s="17">
        <v>0.00124</v>
      </c>
      <c r="M1010" s="3">
        <f t="shared" si="2"/>
        <v>29.212</v>
      </c>
      <c r="O1010" s="16">
        <v>747.0</v>
      </c>
      <c r="P1010" s="17">
        <v>25.076</v>
      </c>
      <c r="Q1010" s="17">
        <v>0.654</v>
      </c>
      <c r="R1010" s="17">
        <v>26.647</v>
      </c>
      <c r="S1010" s="17">
        <v>0.00103</v>
      </c>
      <c r="T1010" s="3">
        <f t="shared" si="3"/>
        <v>24.422</v>
      </c>
    </row>
    <row r="1011">
      <c r="A1011" s="13">
        <v>747.57</v>
      </c>
      <c r="B1011" s="14">
        <v>206.857</v>
      </c>
      <c r="C1011" s="14">
        <v>125.255</v>
      </c>
      <c r="D1011" s="14">
        <v>204.848</v>
      </c>
      <c r="E1011" s="14">
        <v>0.00345</v>
      </c>
      <c r="F1011" s="3">
        <f t="shared" si="1"/>
        <v>206.203</v>
      </c>
      <c r="H1011" s="13">
        <v>747.57</v>
      </c>
      <c r="I1011" s="14">
        <v>197.767</v>
      </c>
      <c r="J1011" s="14">
        <v>125.255</v>
      </c>
      <c r="K1011" s="14">
        <v>204.848</v>
      </c>
      <c r="L1011" s="14">
        <v>0.00307</v>
      </c>
      <c r="M1011" s="3">
        <f t="shared" si="2"/>
        <v>72.512</v>
      </c>
      <c r="O1011" s="13">
        <v>747.57</v>
      </c>
      <c r="P1011" s="14">
        <v>198.877</v>
      </c>
      <c r="Q1011" s="14">
        <v>125.255</v>
      </c>
      <c r="R1011" s="14">
        <v>204.848</v>
      </c>
      <c r="S1011" s="14">
        <v>0.00311</v>
      </c>
      <c r="T1011" s="3">
        <f t="shared" si="3"/>
        <v>73.622</v>
      </c>
    </row>
    <row r="1012">
      <c r="A1012" s="16">
        <v>748.14</v>
      </c>
      <c r="B1012" s="17">
        <v>22.558</v>
      </c>
      <c r="C1012" s="17">
        <v>-40.745</v>
      </c>
      <c r="D1012" s="17">
        <v>11.249</v>
      </c>
      <c r="E1012" s="17">
        <v>0.00268</v>
      </c>
      <c r="F1012" s="3">
        <f t="shared" si="1"/>
        <v>-102.697</v>
      </c>
      <c r="H1012" s="16">
        <v>748.14</v>
      </c>
      <c r="I1012" s="17">
        <v>12.368</v>
      </c>
      <c r="J1012" s="17">
        <v>-40.745</v>
      </c>
      <c r="K1012" s="17">
        <v>11.249</v>
      </c>
      <c r="L1012" s="17">
        <v>0.00225</v>
      </c>
      <c r="M1012" s="3">
        <f t="shared" si="2"/>
        <v>53.113</v>
      </c>
      <c r="O1012" s="16">
        <v>748.14</v>
      </c>
      <c r="P1012" s="17">
        <v>7.778</v>
      </c>
      <c r="Q1012" s="17">
        <v>-40.745</v>
      </c>
      <c r="R1012" s="17">
        <v>11.249</v>
      </c>
      <c r="S1012" s="17">
        <v>0.00206</v>
      </c>
      <c r="T1012" s="3">
        <f t="shared" si="3"/>
        <v>48.523</v>
      </c>
    </row>
    <row r="1013">
      <c r="A1013" s="13">
        <v>748.71</v>
      </c>
      <c r="B1013" s="14">
        <v>48.559</v>
      </c>
      <c r="C1013" s="14">
        <v>5.955</v>
      </c>
      <c r="D1013" s="14">
        <v>39.749</v>
      </c>
      <c r="E1013" s="14">
        <v>0.00181</v>
      </c>
      <c r="F1013" s="3">
        <f t="shared" si="1"/>
        <v>89.304</v>
      </c>
      <c r="H1013" s="13">
        <v>748.71</v>
      </c>
      <c r="I1013" s="14">
        <v>29.069</v>
      </c>
      <c r="J1013" s="14">
        <v>5.955</v>
      </c>
      <c r="K1013" s="14">
        <v>39.749</v>
      </c>
      <c r="L1013" s="14">
        <v>9.8E-4</v>
      </c>
      <c r="M1013" s="3">
        <f t="shared" si="2"/>
        <v>23.114</v>
      </c>
      <c r="O1013" s="13">
        <v>748.71</v>
      </c>
      <c r="P1013" s="14">
        <v>37.079</v>
      </c>
      <c r="Q1013" s="14">
        <v>5.955</v>
      </c>
      <c r="R1013" s="14">
        <v>39.749</v>
      </c>
      <c r="S1013" s="14">
        <v>0.00133</v>
      </c>
      <c r="T1013" s="3">
        <f t="shared" si="3"/>
        <v>31.124</v>
      </c>
    </row>
    <row r="1014">
      <c r="A1014" s="16">
        <v>749.29</v>
      </c>
      <c r="B1014" s="17">
        <v>44.76</v>
      </c>
      <c r="C1014" s="17">
        <v>6.055</v>
      </c>
      <c r="D1014" s="17">
        <v>43.05</v>
      </c>
      <c r="E1014" s="17">
        <v>0.00165</v>
      </c>
      <c r="F1014" s="3">
        <f t="shared" si="1"/>
        <v>38.805</v>
      </c>
      <c r="H1014" s="16">
        <v>749.29</v>
      </c>
      <c r="I1014" s="17">
        <v>42.97</v>
      </c>
      <c r="J1014" s="17">
        <v>6.055</v>
      </c>
      <c r="K1014" s="17">
        <v>43.05</v>
      </c>
      <c r="L1014" s="17">
        <v>0.00158</v>
      </c>
      <c r="M1014" s="3">
        <f t="shared" si="2"/>
        <v>36.915</v>
      </c>
      <c r="O1014" s="16">
        <v>749.29</v>
      </c>
      <c r="P1014" s="17">
        <v>37.58</v>
      </c>
      <c r="Q1014" s="17">
        <v>6.055</v>
      </c>
      <c r="R1014" s="17">
        <v>43.05</v>
      </c>
      <c r="S1014" s="17">
        <v>0.00135</v>
      </c>
      <c r="T1014" s="3">
        <f t="shared" si="3"/>
        <v>31.525</v>
      </c>
    </row>
    <row r="1015">
      <c r="A1015" s="13">
        <v>749.86</v>
      </c>
      <c r="B1015" s="14">
        <v>29.861</v>
      </c>
      <c r="C1015" s="14">
        <v>-1.245</v>
      </c>
      <c r="D1015" s="14">
        <v>24.751</v>
      </c>
      <c r="E1015" s="14">
        <v>0.00133</v>
      </c>
      <c r="F1015" s="3">
        <f t="shared" si="1"/>
        <v>23.806</v>
      </c>
      <c r="H1015" s="13">
        <v>749.86</v>
      </c>
      <c r="I1015" s="14">
        <v>13.571</v>
      </c>
      <c r="J1015" s="14">
        <v>-1.245</v>
      </c>
      <c r="K1015" s="14">
        <v>24.751</v>
      </c>
      <c r="L1015" s="14">
        <v>6.3E-4</v>
      </c>
      <c r="M1015" s="3">
        <f t="shared" si="2"/>
        <v>14.816</v>
      </c>
      <c r="O1015" s="13">
        <v>749.86</v>
      </c>
      <c r="P1015" s="14">
        <v>8.081</v>
      </c>
      <c r="Q1015" s="14">
        <v>-1.245</v>
      </c>
      <c r="R1015" s="14">
        <v>24.751</v>
      </c>
      <c r="S1015" s="14">
        <v>4.0E-4</v>
      </c>
      <c r="T1015" s="3">
        <f t="shared" si="3"/>
        <v>9.326</v>
      </c>
    </row>
    <row r="1016">
      <c r="A1016" s="16">
        <v>750.43</v>
      </c>
      <c r="B1016" s="17">
        <v>4.862</v>
      </c>
      <c r="C1016" s="17">
        <v>-14.245</v>
      </c>
      <c r="D1016" s="17">
        <v>-3.449</v>
      </c>
      <c r="E1016" s="17">
        <v>8.2E-4</v>
      </c>
      <c r="F1016" s="3">
        <f t="shared" si="1"/>
        <v>6.107</v>
      </c>
      <c r="H1016" s="16">
        <v>750.43</v>
      </c>
      <c r="I1016" s="17">
        <v>-5.828</v>
      </c>
      <c r="J1016" s="17">
        <v>-14.245</v>
      </c>
      <c r="K1016" s="17">
        <v>-3.449</v>
      </c>
      <c r="L1016" s="17">
        <v>3.6E-4</v>
      </c>
      <c r="M1016" s="3">
        <f t="shared" si="2"/>
        <v>8.417</v>
      </c>
      <c r="O1016" s="16">
        <v>750.43</v>
      </c>
      <c r="P1016" s="17">
        <v>-12.518</v>
      </c>
      <c r="Q1016" s="17">
        <v>-14.245</v>
      </c>
      <c r="R1016" s="17">
        <v>-3.449</v>
      </c>
      <c r="S1016" s="17">
        <v>7.0E-5</v>
      </c>
      <c r="T1016" s="3">
        <f t="shared" si="3"/>
        <v>1.727</v>
      </c>
    </row>
    <row r="1017">
      <c r="A1017" s="13">
        <v>751.0</v>
      </c>
      <c r="B1017" s="14">
        <v>-7.837</v>
      </c>
      <c r="C1017" s="14">
        <v>-28.445</v>
      </c>
      <c r="D1017" s="14">
        <v>-9.448</v>
      </c>
      <c r="E1017" s="14">
        <v>8.9E-4</v>
      </c>
      <c r="F1017" s="3">
        <f t="shared" si="1"/>
        <v>6.408</v>
      </c>
      <c r="H1017" s="13">
        <v>751.0</v>
      </c>
      <c r="I1017" s="14">
        <v>-10.727</v>
      </c>
      <c r="J1017" s="14">
        <v>-28.445</v>
      </c>
      <c r="K1017" s="14">
        <v>-9.448</v>
      </c>
      <c r="L1017" s="14">
        <v>7.6E-4</v>
      </c>
      <c r="M1017" s="3">
        <f t="shared" si="2"/>
        <v>17.718</v>
      </c>
      <c r="O1017" s="13">
        <v>751.0</v>
      </c>
      <c r="P1017" s="14">
        <v>-13.417</v>
      </c>
      <c r="Q1017" s="14">
        <v>-28.445</v>
      </c>
      <c r="R1017" s="14">
        <v>-9.448</v>
      </c>
      <c r="S1017" s="14">
        <v>6.5E-4</v>
      </c>
      <c r="T1017" s="3">
        <f t="shared" si="3"/>
        <v>15.028</v>
      </c>
    </row>
    <row r="1018">
      <c r="A1018" s="16">
        <v>751.58</v>
      </c>
      <c r="B1018" s="17">
        <v>-11.637</v>
      </c>
      <c r="C1018" s="17">
        <v>-43.444</v>
      </c>
      <c r="D1018" s="17">
        <v>-17.447</v>
      </c>
      <c r="E1018" s="17">
        <v>0.00138</v>
      </c>
      <c r="F1018" s="3">
        <f t="shared" si="1"/>
        <v>16.808</v>
      </c>
      <c r="H1018" s="16">
        <v>751.58</v>
      </c>
      <c r="I1018" s="17">
        <v>-17.026</v>
      </c>
      <c r="J1018" s="17">
        <v>-43.444</v>
      </c>
      <c r="K1018" s="17">
        <v>-17.447</v>
      </c>
      <c r="L1018" s="17">
        <v>0.00114</v>
      </c>
      <c r="M1018" s="3">
        <f t="shared" si="2"/>
        <v>26.418</v>
      </c>
      <c r="O1018" s="16">
        <v>751.58</v>
      </c>
      <c r="P1018" s="17">
        <v>-10.716</v>
      </c>
      <c r="Q1018" s="17">
        <v>-43.444</v>
      </c>
      <c r="R1018" s="17">
        <v>-17.447</v>
      </c>
      <c r="S1018" s="17">
        <v>0.00142</v>
      </c>
      <c r="T1018" s="3">
        <f t="shared" si="3"/>
        <v>32.728</v>
      </c>
    </row>
    <row r="1019">
      <c r="A1019" s="13">
        <v>752.15</v>
      </c>
      <c r="B1019" s="14">
        <v>267.764</v>
      </c>
      <c r="C1019" s="14">
        <v>174.656</v>
      </c>
      <c r="D1019" s="14">
        <v>285.254</v>
      </c>
      <c r="E1019" s="14">
        <v>0.00405</v>
      </c>
      <c r="F1019" s="3">
        <f t="shared" si="1"/>
        <v>311.208</v>
      </c>
      <c r="H1019" s="13">
        <v>752.15</v>
      </c>
      <c r="I1019" s="14">
        <v>272.774</v>
      </c>
      <c r="J1019" s="14">
        <v>174.656</v>
      </c>
      <c r="K1019" s="14">
        <v>285.254</v>
      </c>
      <c r="L1019" s="14">
        <v>0.00427</v>
      </c>
      <c r="M1019" s="3">
        <f t="shared" si="2"/>
        <v>98.118</v>
      </c>
      <c r="O1019" s="13">
        <v>752.15</v>
      </c>
      <c r="P1019" s="14">
        <v>280.985</v>
      </c>
      <c r="Q1019" s="14">
        <v>174.656</v>
      </c>
      <c r="R1019" s="14">
        <v>285.254</v>
      </c>
      <c r="S1019" s="14">
        <v>0.00462</v>
      </c>
      <c r="T1019" s="3">
        <f t="shared" si="3"/>
        <v>106.329</v>
      </c>
    </row>
    <row r="1020">
      <c r="A1020" s="16">
        <v>752.72</v>
      </c>
      <c r="B1020" s="17">
        <v>-35.935</v>
      </c>
      <c r="C1020" s="17">
        <v>-42.444</v>
      </c>
      <c r="D1020" s="17">
        <v>-20.246</v>
      </c>
      <c r="E1020" s="17">
        <v>2.8E-4</v>
      </c>
      <c r="F1020" s="3">
        <f t="shared" si="1"/>
        <v>-210.591</v>
      </c>
      <c r="H1020" s="16">
        <v>752.72</v>
      </c>
      <c r="I1020" s="17">
        <v>-34.425</v>
      </c>
      <c r="J1020" s="17">
        <v>-42.444</v>
      </c>
      <c r="K1020" s="17">
        <v>-20.246</v>
      </c>
      <c r="L1020" s="17">
        <v>3.5E-4</v>
      </c>
      <c r="M1020" s="3">
        <f t="shared" si="2"/>
        <v>8.019</v>
      </c>
      <c r="O1020" s="16">
        <v>752.72</v>
      </c>
      <c r="P1020" s="17">
        <v>-29.715</v>
      </c>
      <c r="Q1020" s="17">
        <v>-42.444</v>
      </c>
      <c r="R1020" s="17">
        <v>-20.246</v>
      </c>
      <c r="S1020" s="17">
        <v>5.5E-4</v>
      </c>
      <c r="T1020" s="3">
        <f t="shared" si="3"/>
        <v>12.729</v>
      </c>
    </row>
    <row r="1021">
      <c r="A1021" s="13">
        <v>753.29</v>
      </c>
      <c r="B1021" s="14">
        <v>192.666</v>
      </c>
      <c r="C1021" s="14">
        <v>103.856</v>
      </c>
      <c r="D1021" s="14">
        <v>192.155</v>
      </c>
      <c r="E1021" s="14">
        <v>0.00388</v>
      </c>
      <c r="F1021" s="3">
        <f t="shared" si="1"/>
        <v>235.11</v>
      </c>
      <c r="H1021" s="13">
        <v>753.29</v>
      </c>
      <c r="I1021" s="14">
        <v>184.876</v>
      </c>
      <c r="J1021" s="14">
        <v>103.856</v>
      </c>
      <c r="K1021" s="14">
        <v>192.155</v>
      </c>
      <c r="L1021" s="14">
        <v>0.00354</v>
      </c>
      <c r="M1021" s="3">
        <f t="shared" si="2"/>
        <v>81.02</v>
      </c>
      <c r="O1021" s="13">
        <v>753.29</v>
      </c>
      <c r="P1021" s="14">
        <v>202.086</v>
      </c>
      <c r="Q1021" s="14">
        <v>103.856</v>
      </c>
      <c r="R1021" s="14">
        <v>192.155</v>
      </c>
      <c r="S1021" s="14">
        <v>0.00429</v>
      </c>
      <c r="T1021" s="3">
        <f t="shared" si="3"/>
        <v>98.23</v>
      </c>
    </row>
    <row r="1022">
      <c r="A1022" s="16">
        <v>753.86</v>
      </c>
      <c r="B1022" s="17">
        <v>-19.133</v>
      </c>
      <c r="C1022" s="17">
        <v>-39.644</v>
      </c>
      <c r="D1022" s="17">
        <v>-15.744</v>
      </c>
      <c r="E1022" s="17">
        <v>9.0E-4</v>
      </c>
      <c r="F1022" s="3">
        <f t="shared" si="1"/>
        <v>-122.989</v>
      </c>
      <c r="H1022" s="16">
        <v>753.86</v>
      </c>
      <c r="I1022" s="17">
        <v>-28.023</v>
      </c>
      <c r="J1022" s="17">
        <v>-39.644</v>
      </c>
      <c r="K1022" s="17">
        <v>-15.744</v>
      </c>
      <c r="L1022" s="17">
        <v>5.1E-4</v>
      </c>
      <c r="M1022" s="3">
        <f t="shared" si="2"/>
        <v>11.621</v>
      </c>
      <c r="O1022" s="16">
        <v>753.86</v>
      </c>
      <c r="P1022" s="17">
        <v>-27.213</v>
      </c>
      <c r="Q1022" s="17">
        <v>-39.644</v>
      </c>
      <c r="R1022" s="17">
        <v>-15.744</v>
      </c>
      <c r="S1022" s="17">
        <v>5.5E-4</v>
      </c>
      <c r="T1022" s="3">
        <f t="shared" si="3"/>
        <v>12.431</v>
      </c>
    </row>
    <row r="1023">
      <c r="A1023" s="13">
        <v>754.44</v>
      </c>
      <c r="B1023" s="14">
        <v>32.568</v>
      </c>
      <c r="C1023" s="14">
        <v>12.256</v>
      </c>
      <c r="D1023" s="14">
        <v>22.657</v>
      </c>
      <c r="E1023" s="14">
        <v>9.0E-4</v>
      </c>
      <c r="F1023" s="3">
        <f t="shared" si="1"/>
        <v>72.212</v>
      </c>
      <c r="H1023" s="13">
        <v>754.44</v>
      </c>
      <c r="I1023" s="14">
        <v>17.978</v>
      </c>
      <c r="J1023" s="14">
        <v>12.256</v>
      </c>
      <c r="K1023" s="14">
        <v>22.657</v>
      </c>
      <c r="L1023" s="14">
        <v>2.5E-4</v>
      </c>
      <c r="M1023" s="3">
        <f t="shared" si="2"/>
        <v>5.722</v>
      </c>
      <c r="O1023" s="13">
        <v>754.44</v>
      </c>
      <c r="P1023" s="14">
        <v>37.188</v>
      </c>
      <c r="Q1023" s="14">
        <v>12.256</v>
      </c>
      <c r="R1023" s="14">
        <v>22.657</v>
      </c>
      <c r="S1023" s="14">
        <v>0.0011</v>
      </c>
      <c r="T1023" s="3">
        <f t="shared" si="3"/>
        <v>24.932</v>
      </c>
    </row>
    <row r="1024">
      <c r="A1024" s="16">
        <v>755.01</v>
      </c>
      <c r="B1024" s="17">
        <v>4.569</v>
      </c>
      <c r="C1024" s="17">
        <v>-34.543</v>
      </c>
      <c r="D1024" s="17">
        <v>-15.443</v>
      </c>
      <c r="E1024" s="17">
        <v>0.00173</v>
      </c>
      <c r="F1024" s="3">
        <f t="shared" si="1"/>
        <v>-7.687</v>
      </c>
      <c r="H1024" s="16">
        <v>755.01</v>
      </c>
      <c r="I1024" s="17">
        <v>-3.021</v>
      </c>
      <c r="J1024" s="17">
        <v>-34.543</v>
      </c>
      <c r="K1024" s="17">
        <v>-15.443</v>
      </c>
      <c r="L1024" s="17">
        <v>0.00139</v>
      </c>
      <c r="M1024" s="3">
        <f t="shared" si="2"/>
        <v>31.522</v>
      </c>
      <c r="O1024" s="16">
        <v>755.01</v>
      </c>
      <c r="P1024" s="17">
        <v>-10.511</v>
      </c>
      <c r="Q1024" s="17">
        <v>-34.543</v>
      </c>
      <c r="R1024" s="17">
        <v>-15.443</v>
      </c>
      <c r="S1024" s="17">
        <v>0.00106</v>
      </c>
      <c r="T1024" s="3">
        <f t="shared" si="3"/>
        <v>24.032</v>
      </c>
    </row>
    <row r="1025">
      <c r="A1025" s="13">
        <v>755.58</v>
      </c>
      <c r="B1025" s="14">
        <v>-10.73</v>
      </c>
      <c r="C1025" s="14">
        <v>-33.343</v>
      </c>
      <c r="D1025" s="14">
        <v>-4.242</v>
      </c>
      <c r="E1025" s="14">
        <v>0.001</v>
      </c>
      <c r="F1025" s="3">
        <f t="shared" si="1"/>
        <v>23.813</v>
      </c>
      <c r="H1025" s="13">
        <v>755.58</v>
      </c>
      <c r="I1025" s="14">
        <v>-8.12</v>
      </c>
      <c r="J1025" s="14">
        <v>-33.343</v>
      </c>
      <c r="K1025" s="14">
        <v>-4.242</v>
      </c>
      <c r="L1025" s="14">
        <v>0.00112</v>
      </c>
      <c r="M1025" s="3">
        <f t="shared" si="2"/>
        <v>25.223</v>
      </c>
      <c r="O1025" s="13">
        <v>755.58</v>
      </c>
      <c r="P1025" s="14">
        <v>-5.51</v>
      </c>
      <c r="Q1025" s="14">
        <v>-33.343</v>
      </c>
      <c r="R1025" s="14">
        <v>-4.242</v>
      </c>
      <c r="S1025" s="14">
        <v>0.00124</v>
      </c>
      <c r="T1025" s="3">
        <f t="shared" si="3"/>
        <v>27.833</v>
      </c>
    </row>
    <row r="1026">
      <c r="A1026" s="16">
        <v>756.15</v>
      </c>
      <c r="B1026" s="17">
        <v>34.07</v>
      </c>
      <c r="C1026" s="17">
        <v>-12.243</v>
      </c>
      <c r="D1026" s="17">
        <v>29.459</v>
      </c>
      <c r="E1026" s="17">
        <v>0.00206</v>
      </c>
      <c r="F1026" s="3">
        <f t="shared" si="1"/>
        <v>67.413</v>
      </c>
      <c r="H1026" s="16">
        <v>756.15</v>
      </c>
      <c r="I1026" s="17">
        <v>17.481</v>
      </c>
      <c r="J1026" s="17">
        <v>-12.243</v>
      </c>
      <c r="K1026" s="17">
        <v>29.459</v>
      </c>
      <c r="L1026" s="17">
        <v>0.00133</v>
      </c>
      <c r="M1026" s="3">
        <f t="shared" si="2"/>
        <v>29.724</v>
      </c>
      <c r="O1026" s="16">
        <v>756.15</v>
      </c>
      <c r="P1026" s="17">
        <v>22.091</v>
      </c>
      <c r="Q1026" s="17">
        <v>-12.243</v>
      </c>
      <c r="R1026" s="17">
        <v>29.459</v>
      </c>
      <c r="S1026" s="17">
        <v>0.00153</v>
      </c>
      <c r="T1026" s="3">
        <f t="shared" si="3"/>
        <v>34.334</v>
      </c>
    </row>
    <row r="1027">
      <c r="A1027" s="13">
        <v>756.72</v>
      </c>
      <c r="B1027" s="14">
        <v>46.571</v>
      </c>
      <c r="C1027" s="14">
        <v>28.057</v>
      </c>
      <c r="D1027" s="14">
        <v>56.559</v>
      </c>
      <c r="E1027" s="14">
        <v>8.3E-4</v>
      </c>
      <c r="F1027" s="3">
        <f t="shared" si="1"/>
        <v>58.814</v>
      </c>
      <c r="H1027" s="13">
        <v>756.72</v>
      </c>
      <c r="I1027" s="14">
        <v>50.382</v>
      </c>
      <c r="J1027" s="14">
        <v>28.057</v>
      </c>
      <c r="K1027" s="14">
        <v>56.559</v>
      </c>
      <c r="L1027" s="14">
        <v>0.001</v>
      </c>
      <c r="M1027" s="3">
        <f t="shared" si="2"/>
        <v>22.325</v>
      </c>
      <c r="O1027" s="13">
        <v>756.72</v>
      </c>
      <c r="P1027" s="14">
        <v>55.192</v>
      </c>
      <c r="Q1027" s="14">
        <v>28.057</v>
      </c>
      <c r="R1027" s="14">
        <v>56.559</v>
      </c>
      <c r="S1027" s="14">
        <v>0.00122</v>
      </c>
      <c r="T1027" s="3">
        <f t="shared" si="3"/>
        <v>27.135</v>
      </c>
    </row>
    <row r="1028">
      <c r="A1028" s="16">
        <v>757.29</v>
      </c>
      <c r="B1028" s="17">
        <v>17.272</v>
      </c>
      <c r="C1028" s="17">
        <v>-2.543</v>
      </c>
      <c r="D1028" s="17">
        <v>21.26</v>
      </c>
      <c r="E1028" s="17">
        <v>8.9E-4</v>
      </c>
      <c r="F1028" s="3">
        <f t="shared" si="1"/>
        <v>-10.785</v>
      </c>
      <c r="H1028" s="16">
        <v>757.29</v>
      </c>
      <c r="I1028" s="17">
        <v>10.482</v>
      </c>
      <c r="J1028" s="17">
        <v>-2.543</v>
      </c>
      <c r="K1028" s="17">
        <v>21.26</v>
      </c>
      <c r="L1028" s="17">
        <v>5.8E-4</v>
      </c>
      <c r="M1028" s="3">
        <f t="shared" si="2"/>
        <v>13.025</v>
      </c>
      <c r="O1028" s="16">
        <v>757.29</v>
      </c>
      <c r="P1028" s="17">
        <v>17.293</v>
      </c>
      <c r="Q1028" s="17">
        <v>-2.543</v>
      </c>
      <c r="R1028" s="17">
        <v>21.26</v>
      </c>
      <c r="S1028" s="17">
        <v>8.9E-4</v>
      </c>
      <c r="T1028" s="3">
        <f t="shared" si="3"/>
        <v>19.836</v>
      </c>
    </row>
    <row r="1029">
      <c r="A1029" s="13">
        <v>757.87</v>
      </c>
      <c r="B1029" s="14">
        <v>-9.827</v>
      </c>
      <c r="C1029" s="14">
        <v>-36.643</v>
      </c>
      <c r="D1029" s="14">
        <v>-21.139</v>
      </c>
      <c r="E1029" s="14">
        <v>0.00121</v>
      </c>
      <c r="F1029" s="3">
        <f t="shared" si="1"/>
        <v>-7.284</v>
      </c>
      <c r="H1029" s="13">
        <v>757.87</v>
      </c>
      <c r="I1029" s="14">
        <v>-17.017</v>
      </c>
      <c r="J1029" s="14">
        <v>-36.643</v>
      </c>
      <c r="K1029" s="14">
        <v>-21.139</v>
      </c>
      <c r="L1029" s="14">
        <v>8.9E-4</v>
      </c>
      <c r="M1029" s="3">
        <f t="shared" si="2"/>
        <v>19.626</v>
      </c>
      <c r="O1029" s="13">
        <v>757.87</v>
      </c>
      <c r="P1029" s="14">
        <v>-13.406</v>
      </c>
      <c r="Q1029" s="14">
        <v>-36.643</v>
      </c>
      <c r="R1029" s="14">
        <v>-21.139</v>
      </c>
      <c r="S1029" s="14">
        <v>0.00105</v>
      </c>
      <c r="T1029" s="3">
        <f t="shared" si="3"/>
        <v>23.237</v>
      </c>
    </row>
    <row r="1030">
      <c r="A1030" s="16">
        <v>758.44</v>
      </c>
      <c r="B1030" s="17">
        <v>-13.726</v>
      </c>
      <c r="C1030" s="17">
        <v>-29.042</v>
      </c>
      <c r="D1030" s="17">
        <v>-17.838</v>
      </c>
      <c r="E1030" s="17">
        <v>6.9E-4</v>
      </c>
      <c r="F1030" s="3">
        <f t="shared" si="1"/>
        <v>22.917</v>
      </c>
      <c r="H1030" s="16">
        <v>758.44</v>
      </c>
      <c r="I1030" s="17">
        <v>-12.816</v>
      </c>
      <c r="J1030" s="17">
        <v>-29.042</v>
      </c>
      <c r="K1030" s="17">
        <v>-17.838</v>
      </c>
      <c r="L1030" s="17">
        <v>7.4E-4</v>
      </c>
      <c r="M1030" s="3">
        <f t="shared" si="2"/>
        <v>16.226</v>
      </c>
      <c r="O1030" s="16">
        <v>758.44</v>
      </c>
      <c r="P1030" s="17">
        <v>-6.305</v>
      </c>
      <c r="Q1030" s="17">
        <v>-29.042</v>
      </c>
      <c r="R1030" s="17">
        <v>-17.838</v>
      </c>
      <c r="S1030" s="17">
        <v>0.00103</v>
      </c>
      <c r="T1030" s="3">
        <f t="shared" si="3"/>
        <v>22.737</v>
      </c>
    </row>
    <row r="1031">
      <c r="A1031" s="13">
        <v>759.01</v>
      </c>
      <c r="B1031" s="14">
        <v>12.375</v>
      </c>
      <c r="C1031" s="14">
        <v>-7.942</v>
      </c>
      <c r="D1031" s="14">
        <v>7.562</v>
      </c>
      <c r="E1031" s="14">
        <v>9.2E-4</v>
      </c>
      <c r="F1031" s="3">
        <f t="shared" si="1"/>
        <v>41.417</v>
      </c>
      <c r="H1031" s="13">
        <v>759.01</v>
      </c>
      <c r="I1031" s="14">
        <v>21.085</v>
      </c>
      <c r="J1031" s="14">
        <v>-7.942</v>
      </c>
      <c r="K1031" s="14">
        <v>7.562</v>
      </c>
      <c r="L1031" s="14">
        <v>0.00132</v>
      </c>
      <c r="M1031" s="3">
        <f t="shared" si="2"/>
        <v>29.027</v>
      </c>
      <c r="O1031" s="13">
        <v>759.01</v>
      </c>
      <c r="P1031" s="14">
        <v>16.895</v>
      </c>
      <c r="Q1031" s="14">
        <v>-7.942</v>
      </c>
      <c r="R1031" s="14">
        <v>7.562</v>
      </c>
      <c r="S1031" s="14">
        <v>0.00113</v>
      </c>
      <c r="T1031" s="3">
        <f t="shared" si="3"/>
        <v>24.837</v>
      </c>
    </row>
    <row r="1032">
      <c r="A1032" s="16">
        <v>759.58</v>
      </c>
      <c r="B1032" s="17">
        <v>-32.024</v>
      </c>
      <c r="C1032" s="17">
        <v>-56.742</v>
      </c>
      <c r="D1032" s="17">
        <v>-31.837</v>
      </c>
      <c r="E1032" s="17">
        <v>0.00113</v>
      </c>
      <c r="F1032" s="3">
        <f t="shared" si="1"/>
        <v>-24.082</v>
      </c>
      <c r="H1032" s="16">
        <v>759.58</v>
      </c>
      <c r="I1032" s="17">
        <v>-27.514</v>
      </c>
      <c r="J1032" s="17">
        <v>-56.742</v>
      </c>
      <c r="K1032" s="17">
        <v>-31.837</v>
      </c>
      <c r="L1032" s="17">
        <v>0.00134</v>
      </c>
      <c r="M1032" s="3">
        <f t="shared" si="2"/>
        <v>29.228</v>
      </c>
      <c r="O1032" s="16">
        <v>759.58</v>
      </c>
      <c r="P1032" s="17">
        <v>-26.804</v>
      </c>
      <c r="Q1032" s="17">
        <v>-56.742</v>
      </c>
      <c r="R1032" s="17">
        <v>-31.837</v>
      </c>
      <c r="S1032" s="17">
        <v>0.00137</v>
      </c>
      <c r="T1032" s="3">
        <f t="shared" si="3"/>
        <v>29.938</v>
      </c>
    </row>
    <row r="1033">
      <c r="A1033" s="13">
        <v>760.15</v>
      </c>
      <c r="B1033" s="14">
        <v>48.076</v>
      </c>
      <c r="C1033" s="14">
        <v>34.158</v>
      </c>
      <c r="D1033" s="14">
        <v>91.964</v>
      </c>
      <c r="E1033" s="14">
        <v>6.4E-4</v>
      </c>
      <c r="F1033" s="3">
        <f t="shared" si="1"/>
        <v>104.818</v>
      </c>
      <c r="H1033" s="13">
        <v>760.15</v>
      </c>
      <c r="I1033" s="14">
        <v>69.887</v>
      </c>
      <c r="J1033" s="14">
        <v>34.158</v>
      </c>
      <c r="K1033" s="14">
        <v>91.964</v>
      </c>
      <c r="L1033" s="14">
        <v>0.00164</v>
      </c>
      <c r="M1033" s="3">
        <f t="shared" si="2"/>
        <v>35.729</v>
      </c>
      <c r="O1033" s="13">
        <v>760.15</v>
      </c>
      <c r="P1033" s="14">
        <v>71.597</v>
      </c>
      <c r="Q1033" s="14">
        <v>34.158</v>
      </c>
      <c r="R1033" s="14">
        <v>91.964</v>
      </c>
      <c r="S1033" s="14">
        <v>0.00172</v>
      </c>
      <c r="T1033" s="3">
        <f t="shared" si="3"/>
        <v>37.439</v>
      </c>
    </row>
    <row r="1034">
      <c r="A1034" s="16">
        <v>760.72</v>
      </c>
      <c r="B1034" s="17">
        <v>-25.723</v>
      </c>
      <c r="C1034" s="17">
        <v>-51.742</v>
      </c>
      <c r="D1034" s="17">
        <v>-15.735</v>
      </c>
      <c r="E1034" s="17">
        <v>0.0012</v>
      </c>
      <c r="F1034" s="3">
        <f t="shared" si="1"/>
        <v>-59.881</v>
      </c>
      <c r="H1034" s="16">
        <v>760.72</v>
      </c>
      <c r="I1034" s="17">
        <v>-32.212</v>
      </c>
      <c r="J1034" s="17">
        <v>-51.742</v>
      </c>
      <c r="K1034" s="17">
        <v>-15.735</v>
      </c>
      <c r="L1034" s="17">
        <v>9.0E-4</v>
      </c>
      <c r="M1034" s="3">
        <f t="shared" si="2"/>
        <v>19.53</v>
      </c>
      <c r="O1034" s="16">
        <v>760.72</v>
      </c>
      <c r="P1034" s="17">
        <v>-29.702</v>
      </c>
      <c r="Q1034" s="17">
        <v>-51.742</v>
      </c>
      <c r="R1034" s="17">
        <v>-15.735</v>
      </c>
      <c r="S1034" s="17">
        <v>0.00102</v>
      </c>
      <c r="T1034" s="3">
        <f t="shared" si="3"/>
        <v>22.04</v>
      </c>
    </row>
    <row r="1035">
      <c r="A1035" s="13">
        <v>761.3</v>
      </c>
      <c r="B1035" s="14">
        <v>-34.122</v>
      </c>
      <c r="C1035" s="14">
        <v>-49.442</v>
      </c>
      <c r="D1035" s="14">
        <v>-27.735</v>
      </c>
      <c r="E1035" s="14">
        <v>7.1E-4</v>
      </c>
      <c r="F1035" s="3">
        <f t="shared" si="1"/>
        <v>17.62</v>
      </c>
      <c r="H1035" s="13">
        <v>761.3</v>
      </c>
      <c r="I1035" s="14">
        <v>-28.811</v>
      </c>
      <c r="J1035" s="14">
        <v>-49.442</v>
      </c>
      <c r="K1035" s="14">
        <v>-27.735</v>
      </c>
      <c r="L1035" s="14">
        <v>9.6E-4</v>
      </c>
      <c r="M1035" s="3">
        <f t="shared" si="2"/>
        <v>20.631</v>
      </c>
      <c r="O1035" s="13">
        <v>761.3</v>
      </c>
      <c r="P1035" s="14">
        <v>-35.401</v>
      </c>
      <c r="Q1035" s="14">
        <v>-49.442</v>
      </c>
      <c r="R1035" s="14">
        <v>-27.735</v>
      </c>
      <c r="S1035" s="14">
        <v>6.5E-4</v>
      </c>
      <c r="T1035" s="3">
        <f t="shared" si="3"/>
        <v>14.041</v>
      </c>
    </row>
    <row r="1036">
      <c r="A1036" s="16">
        <v>761.87</v>
      </c>
      <c r="B1036" s="17">
        <v>-9.221</v>
      </c>
      <c r="C1036" s="17">
        <v>-15.341</v>
      </c>
      <c r="D1036" s="17">
        <v>6.366</v>
      </c>
      <c r="E1036" s="17">
        <v>2.8E-4</v>
      </c>
      <c r="F1036" s="3">
        <f t="shared" si="1"/>
        <v>40.221</v>
      </c>
      <c r="H1036" s="16">
        <v>761.87</v>
      </c>
      <c r="I1036" s="17">
        <v>1.79</v>
      </c>
      <c r="J1036" s="17">
        <v>-15.341</v>
      </c>
      <c r="K1036" s="17">
        <v>6.366</v>
      </c>
      <c r="L1036" s="17">
        <v>7.9E-4</v>
      </c>
      <c r="M1036" s="3">
        <f t="shared" si="2"/>
        <v>17.131</v>
      </c>
      <c r="O1036" s="16">
        <v>761.87</v>
      </c>
      <c r="P1036" s="17">
        <v>12.1</v>
      </c>
      <c r="Q1036" s="17">
        <v>-15.341</v>
      </c>
      <c r="R1036" s="17">
        <v>6.366</v>
      </c>
      <c r="S1036" s="17">
        <v>0.00127</v>
      </c>
      <c r="T1036" s="3">
        <f t="shared" si="3"/>
        <v>27.441</v>
      </c>
    </row>
    <row r="1037">
      <c r="A1037" s="13">
        <v>762.44</v>
      </c>
      <c r="B1037" s="14">
        <v>-19.22</v>
      </c>
      <c r="C1037" s="14">
        <v>-33.641</v>
      </c>
      <c r="D1037" s="14">
        <v>-6.733</v>
      </c>
      <c r="E1037" s="14">
        <v>6.7E-4</v>
      </c>
      <c r="F1037" s="3">
        <f t="shared" si="1"/>
        <v>-3.879</v>
      </c>
      <c r="H1037" s="13">
        <v>762.44</v>
      </c>
      <c r="I1037" s="14">
        <v>-10.21</v>
      </c>
      <c r="J1037" s="14">
        <v>-33.641</v>
      </c>
      <c r="K1037" s="14">
        <v>-6.733</v>
      </c>
      <c r="L1037" s="14">
        <v>0.00109</v>
      </c>
      <c r="M1037" s="3">
        <f t="shared" si="2"/>
        <v>23.431</v>
      </c>
      <c r="O1037" s="13">
        <v>762.44</v>
      </c>
      <c r="P1037" s="14">
        <v>-8.699</v>
      </c>
      <c r="Q1037" s="14">
        <v>-33.641</v>
      </c>
      <c r="R1037" s="14">
        <v>-6.733</v>
      </c>
      <c r="S1037" s="14">
        <v>0.00116</v>
      </c>
      <c r="T1037" s="3">
        <f t="shared" si="3"/>
        <v>24.942</v>
      </c>
    </row>
    <row r="1038">
      <c r="A1038" s="16">
        <v>763.01</v>
      </c>
      <c r="B1038" s="17">
        <v>28.781</v>
      </c>
      <c r="C1038" s="17">
        <v>3.659</v>
      </c>
      <c r="D1038" s="17">
        <v>45.567</v>
      </c>
      <c r="E1038" s="17">
        <v>0.00117</v>
      </c>
      <c r="F1038" s="3">
        <f t="shared" si="1"/>
        <v>62.422</v>
      </c>
      <c r="H1038" s="16">
        <v>763.01</v>
      </c>
      <c r="I1038" s="17">
        <v>34.691</v>
      </c>
      <c r="J1038" s="17">
        <v>3.659</v>
      </c>
      <c r="K1038" s="17">
        <v>45.567</v>
      </c>
      <c r="L1038" s="17">
        <v>0.00145</v>
      </c>
      <c r="M1038" s="3">
        <f t="shared" si="2"/>
        <v>31.032</v>
      </c>
      <c r="O1038" s="16">
        <v>763.01</v>
      </c>
      <c r="P1038" s="17">
        <v>35.602</v>
      </c>
      <c r="Q1038" s="17">
        <v>3.659</v>
      </c>
      <c r="R1038" s="17">
        <v>45.567</v>
      </c>
      <c r="S1038" s="17">
        <v>0.00149</v>
      </c>
      <c r="T1038" s="3">
        <f t="shared" si="3"/>
        <v>31.943</v>
      </c>
    </row>
    <row r="1039">
      <c r="A1039" s="13">
        <v>763.58</v>
      </c>
      <c r="B1039" s="14">
        <v>24.282</v>
      </c>
      <c r="C1039" s="14">
        <v>10.559</v>
      </c>
      <c r="D1039" s="14">
        <v>47.268</v>
      </c>
      <c r="E1039" s="14">
        <v>6.5E-4</v>
      </c>
      <c r="F1039" s="3">
        <f t="shared" si="1"/>
        <v>20.623</v>
      </c>
      <c r="H1039" s="13">
        <v>763.58</v>
      </c>
      <c r="I1039" s="14">
        <v>29.692</v>
      </c>
      <c r="J1039" s="14">
        <v>10.559</v>
      </c>
      <c r="K1039" s="14">
        <v>47.268</v>
      </c>
      <c r="L1039" s="14">
        <v>9.0E-4</v>
      </c>
      <c r="M1039" s="3">
        <f t="shared" si="2"/>
        <v>19.133</v>
      </c>
      <c r="O1039" s="13">
        <v>763.58</v>
      </c>
      <c r="P1039" s="14">
        <v>29.003</v>
      </c>
      <c r="Q1039" s="14">
        <v>10.559</v>
      </c>
      <c r="R1039" s="14">
        <v>47.268</v>
      </c>
      <c r="S1039" s="14">
        <v>8.7E-4</v>
      </c>
      <c r="T1039" s="3">
        <f t="shared" si="3"/>
        <v>18.444</v>
      </c>
    </row>
    <row r="1040">
      <c r="A1040" s="16">
        <v>764.15</v>
      </c>
      <c r="B1040" s="17">
        <v>43.382</v>
      </c>
      <c r="C1040" s="17">
        <v>5.459</v>
      </c>
      <c r="D1040" s="17">
        <v>56.569</v>
      </c>
      <c r="E1040" s="17">
        <v>0.00179</v>
      </c>
      <c r="F1040" s="3">
        <f t="shared" si="1"/>
        <v>32.823</v>
      </c>
      <c r="H1040" s="16">
        <v>764.15</v>
      </c>
      <c r="I1040" s="17">
        <v>41.993</v>
      </c>
      <c r="J1040" s="17">
        <v>5.459</v>
      </c>
      <c r="K1040" s="17">
        <v>56.569</v>
      </c>
      <c r="L1040" s="17">
        <v>0.00173</v>
      </c>
      <c r="M1040" s="3">
        <f t="shared" si="2"/>
        <v>36.534</v>
      </c>
      <c r="O1040" s="16">
        <v>764.15</v>
      </c>
      <c r="P1040" s="17">
        <v>53.604</v>
      </c>
      <c r="Q1040" s="17">
        <v>5.459</v>
      </c>
      <c r="R1040" s="17">
        <v>56.569</v>
      </c>
      <c r="S1040" s="17">
        <v>0.00228</v>
      </c>
      <c r="T1040" s="3">
        <f t="shared" si="3"/>
        <v>48.145</v>
      </c>
    </row>
    <row r="1041">
      <c r="A1041" s="13">
        <v>764.72</v>
      </c>
      <c r="B1041" s="14">
        <v>12.983</v>
      </c>
      <c r="C1041" s="14">
        <v>-6.441</v>
      </c>
      <c r="D1041" s="14">
        <v>21.27</v>
      </c>
      <c r="E1041" s="14">
        <v>9.2E-4</v>
      </c>
      <c r="F1041" s="3">
        <f t="shared" si="1"/>
        <v>7.524</v>
      </c>
      <c r="H1041" s="13">
        <v>764.72</v>
      </c>
      <c r="I1041" s="14">
        <v>37.594</v>
      </c>
      <c r="J1041" s="14">
        <v>-6.441</v>
      </c>
      <c r="K1041" s="14">
        <v>21.27</v>
      </c>
      <c r="L1041" s="14">
        <v>0.00209</v>
      </c>
      <c r="M1041" s="3">
        <f t="shared" si="2"/>
        <v>44.035</v>
      </c>
      <c r="O1041" s="13">
        <v>764.72</v>
      </c>
      <c r="P1041" s="14">
        <v>15.105</v>
      </c>
      <c r="Q1041" s="14">
        <v>-6.441</v>
      </c>
      <c r="R1041" s="14">
        <v>21.27</v>
      </c>
      <c r="S1041" s="14">
        <v>0.00102</v>
      </c>
      <c r="T1041" s="3">
        <f t="shared" si="3"/>
        <v>21.546</v>
      </c>
    </row>
    <row r="1042">
      <c r="A1042" s="16">
        <v>765.3</v>
      </c>
      <c r="B1042" s="17">
        <v>-16.616</v>
      </c>
      <c r="C1042" s="17">
        <v>-25.941</v>
      </c>
      <c r="D1042" s="17">
        <v>-22.83</v>
      </c>
      <c r="E1042" s="17">
        <v>4.4E-4</v>
      </c>
      <c r="F1042" s="3">
        <f t="shared" si="1"/>
        <v>-10.175</v>
      </c>
      <c r="H1042" s="16">
        <v>765.3</v>
      </c>
      <c r="I1042" s="17">
        <v>-6.105</v>
      </c>
      <c r="J1042" s="17">
        <v>-25.941</v>
      </c>
      <c r="K1042" s="17">
        <v>-22.83</v>
      </c>
      <c r="L1042" s="17">
        <v>9.5E-4</v>
      </c>
      <c r="M1042" s="3">
        <f t="shared" si="2"/>
        <v>19.836</v>
      </c>
      <c r="O1042" s="16">
        <v>765.3</v>
      </c>
      <c r="P1042" s="17">
        <v>-20.495</v>
      </c>
      <c r="Q1042" s="17">
        <v>-25.941</v>
      </c>
      <c r="R1042" s="17">
        <v>-22.83</v>
      </c>
      <c r="S1042" s="17">
        <v>2.6E-4</v>
      </c>
      <c r="T1042" s="3">
        <f t="shared" si="3"/>
        <v>5.446</v>
      </c>
    </row>
    <row r="1043">
      <c r="A1043" s="13">
        <v>765.87</v>
      </c>
      <c r="B1043" s="14">
        <v>-4.015</v>
      </c>
      <c r="C1043" s="14">
        <v>-13.84</v>
      </c>
      <c r="D1043" s="14">
        <v>11.171</v>
      </c>
      <c r="E1043" s="14">
        <v>4.7E-4</v>
      </c>
      <c r="F1043" s="3">
        <f t="shared" si="1"/>
        <v>21.926</v>
      </c>
      <c r="H1043" s="13">
        <v>765.87</v>
      </c>
      <c r="I1043" s="14">
        <v>2.496</v>
      </c>
      <c r="J1043" s="14">
        <v>-13.84</v>
      </c>
      <c r="K1043" s="14">
        <v>11.171</v>
      </c>
      <c r="L1043" s="14">
        <v>7.8E-4</v>
      </c>
      <c r="M1043" s="3">
        <f t="shared" si="2"/>
        <v>16.336</v>
      </c>
      <c r="O1043" s="13">
        <v>765.87</v>
      </c>
      <c r="P1043" s="14">
        <v>-2.794</v>
      </c>
      <c r="Q1043" s="14">
        <v>-13.84</v>
      </c>
      <c r="R1043" s="14">
        <v>11.171</v>
      </c>
      <c r="S1043" s="14">
        <v>5.3E-4</v>
      </c>
      <c r="T1043" s="3">
        <f t="shared" si="3"/>
        <v>11.046</v>
      </c>
    </row>
    <row r="1044">
      <c r="A1044" s="16">
        <v>766.44</v>
      </c>
      <c r="B1044" s="17">
        <v>88.986</v>
      </c>
      <c r="C1044" s="17">
        <v>38.56</v>
      </c>
      <c r="D1044" s="17">
        <v>97.972</v>
      </c>
      <c r="E1044" s="17">
        <v>0.00242</v>
      </c>
      <c r="F1044" s="3">
        <f t="shared" si="1"/>
        <v>102.826</v>
      </c>
      <c r="H1044" s="16">
        <v>766.44</v>
      </c>
      <c r="I1044" s="17">
        <v>79.797</v>
      </c>
      <c r="J1044" s="17">
        <v>38.56</v>
      </c>
      <c r="K1044" s="17">
        <v>97.972</v>
      </c>
      <c r="L1044" s="17">
        <v>0.00198</v>
      </c>
      <c r="M1044" s="3">
        <f t="shared" si="2"/>
        <v>41.237</v>
      </c>
      <c r="O1044" s="16">
        <v>766.44</v>
      </c>
      <c r="P1044" s="17">
        <v>84.207</v>
      </c>
      <c r="Q1044" s="17">
        <v>38.56</v>
      </c>
      <c r="R1044" s="17">
        <v>97.972</v>
      </c>
      <c r="S1044" s="17">
        <v>0.00219</v>
      </c>
      <c r="T1044" s="3">
        <f t="shared" si="3"/>
        <v>45.647</v>
      </c>
    </row>
    <row r="1045">
      <c r="A1045" s="13">
        <v>767.01</v>
      </c>
      <c r="B1045" s="14">
        <v>73.187</v>
      </c>
      <c r="C1045" s="14">
        <v>38.96</v>
      </c>
      <c r="D1045" s="14">
        <v>84.473</v>
      </c>
      <c r="E1045" s="14">
        <v>0.00166</v>
      </c>
      <c r="F1045" s="3">
        <f t="shared" si="1"/>
        <v>34.627</v>
      </c>
      <c r="H1045" s="13">
        <v>767.01</v>
      </c>
      <c r="I1045" s="14">
        <v>78.597</v>
      </c>
      <c r="J1045" s="14">
        <v>38.96</v>
      </c>
      <c r="K1045" s="14">
        <v>84.473</v>
      </c>
      <c r="L1045" s="14">
        <v>0.00192</v>
      </c>
      <c r="M1045" s="3">
        <f t="shared" si="2"/>
        <v>39.637</v>
      </c>
      <c r="O1045" s="13">
        <v>767.01</v>
      </c>
      <c r="P1045" s="14">
        <v>85.708</v>
      </c>
      <c r="Q1045" s="14">
        <v>38.96</v>
      </c>
      <c r="R1045" s="14">
        <v>84.473</v>
      </c>
      <c r="S1045" s="14">
        <v>0.00226</v>
      </c>
      <c r="T1045" s="3">
        <f t="shared" si="3"/>
        <v>46.748</v>
      </c>
    </row>
    <row r="1046">
      <c r="A1046" s="16">
        <v>767.58</v>
      </c>
      <c r="B1046" s="17">
        <v>-37.812</v>
      </c>
      <c r="C1046" s="17">
        <v>-56.14</v>
      </c>
      <c r="D1046" s="17">
        <v>-42.027</v>
      </c>
      <c r="E1046" s="17">
        <v>8.9E-4</v>
      </c>
      <c r="F1046" s="3">
        <f t="shared" si="1"/>
        <v>-76.772</v>
      </c>
      <c r="H1046" s="16">
        <v>767.58</v>
      </c>
      <c r="I1046" s="17">
        <v>-41.502</v>
      </c>
      <c r="J1046" s="17">
        <v>-56.14</v>
      </c>
      <c r="K1046" s="17">
        <v>-42.027</v>
      </c>
      <c r="L1046" s="17">
        <v>7.1E-4</v>
      </c>
      <c r="M1046" s="3">
        <f t="shared" si="2"/>
        <v>14.638</v>
      </c>
      <c r="O1046" s="16">
        <v>767.58</v>
      </c>
      <c r="P1046" s="17">
        <v>-37.791</v>
      </c>
      <c r="Q1046" s="17">
        <v>-56.14</v>
      </c>
      <c r="R1046" s="17">
        <v>-42.027</v>
      </c>
      <c r="S1046" s="17">
        <v>8.9E-4</v>
      </c>
      <c r="T1046" s="3">
        <f t="shared" si="3"/>
        <v>18.349</v>
      </c>
    </row>
    <row r="1047">
      <c r="A1047" s="13">
        <v>768.15</v>
      </c>
      <c r="B1047" s="14">
        <v>45.889</v>
      </c>
      <c r="C1047" s="14">
        <v>16.36</v>
      </c>
      <c r="D1047" s="14">
        <v>53.674</v>
      </c>
      <c r="E1047" s="14">
        <v>0.00144</v>
      </c>
      <c r="F1047" s="3">
        <f t="shared" si="1"/>
        <v>102.029</v>
      </c>
      <c r="H1047" s="13">
        <v>768.15</v>
      </c>
      <c r="I1047" s="14">
        <v>48.499</v>
      </c>
      <c r="J1047" s="14">
        <v>16.36</v>
      </c>
      <c r="K1047" s="14">
        <v>53.674</v>
      </c>
      <c r="L1047" s="14">
        <v>0.00157</v>
      </c>
      <c r="M1047" s="3">
        <f t="shared" si="2"/>
        <v>32.139</v>
      </c>
      <c r="O1047" s="13">
        <v>768.15</v>
      </c>
      <c r="P1047" s="14">
        <v>48.91</v>
      </c>
      <c r="Q1047" s="14">
        <v>16.36</v>
      </c>
      <c r="R1047" s="14">
        <v>53.674</v>
      </c>
      <c r="S1047" s="14">
        <v>0.00159</v>
      </c>
      <c r="T1047" s="3">
        <f t="shared" si="3"/>
        <v>32.55</v>
      </c>
    </row>
    <row r="1048">
      <c r="A1048" s="16">
        <v>768.72</v>
      </c>
      <c r="B1048" s="17">
        <v>-2.411</v>
      </c>
      <c r="C1048" s="17">
        <v>-21.64</v>
      </c>
      <c r="D1048" s="17">
        <v>-15.825</v>
      </c>
      <c r="E1048" s="17">
        <v>9.4E-4</v>
      </c>
      <c r="F1048" s="3">
        <f t="shared" si="1"/>
        <v>-18.771</v>
      </c>
      <c r="H1048" s="16">
        <v>768.72</v>
      </c>
      <c r="I1048" s="17">
        <v>-24.1</v>
      </c>
      <c r="J1048" s="17">
        <v>-21.64</v>
      </c>
      <c r="K1048" s="17">
        <v>-15.825</v>
      </c>
      <c r="L1048" s="17">
        <v>-1.2E-4</v>
      </c>
      <c r="M1048" s="3">
        <f t="shared" si="2"/>
        <v>-2.46</v>
      </c>
      <c r="O1048" s="16">
        <v>768.72</v>
      </c>
      <c r="P1048" s="17">
        <v>-15.489</v>
      </c>
      <c r="Q1048" s="17">
        <v>-21.64</v>
      </c>
      <c r="R1048" s="17">
        <v>-15.825</v>
      </c>
      <c r="S1048" s="17">
        <v>3.0E-4</v>
      </c>
      <c r="T1048" s="3">
        <f t="shared" si="3"/>
        <v>6.151</v>
      </c>
    </row>
    <row r="1049">
      <c r="A1049" s="13">
        <v>769.29</v>
      </c>
      <c r="B1049" s="14">
        <v>2.29</v>
      </c>
      <c r="C1049" s="14">
        <v>-22.539</v>
      </c>
      <c r="D1049" s="14">
        <v>-15.025</v>
      </c>
      <c r="E1049" s="14">
        <v>0.00123</v>
      </c>
      <c r="F1049" s="3">
        <f t="shared" si="1"/>
        <v>23.93</v>
      </c>
      <c r="H1049" s="13">
        <v>769.29</v>
      </c>
      <c r="I1049" s="14">
        <v>-7.399</v>
      </c>
      <c r="J1049" s="14">
        <v>-22.539</v>
      </c>
      <c r="K1049" s="14">
        <v>-15.025</v>
      </c>
      <c r="L1049" s="14">
        <v>7.5E-4</v>
      </c>
      <c r="M1049" s="3">
        <f t="shared" si="2"/>
        <v>15.14</v>
      </c>
      <c r="O1049" s="13">
        <v>769.29</v>
      </c>
      <c r="P1049" s="14">
        <v>2.312</v>
      </c>
      <c r="Q1049" s="14">
        <v>-22.539</v>
      </c>
      <c r="R1049" s="14">
        <v>-15.025</v>
      </c>
      <c r="S1049" s="14">
        <v>0.00123</v>
      </c>
      <c r="T1049" s="3">
        <f t="shared" si="3"/>
        <v>24.851</v>
      </c>
    </row>
    <row r="1050">
      <c r="A1050" s="16">
        <v>769.86</v>
      </c>
      <c r="B1050" s="17">
        <v>55.491</v>
      </c>
      <c r="C1050" s="17">
        <v>6.661</v>
      </c>
      <c r="D1050" s="17">
        <v>55.876</v>
      </c>
      <c r="E1050" s="17">
        <v>0.00242</v>
      </c>
      <c r="F1050" s="3">
        <f t="shared" si="1"/>
        <v>78.03</v>
      </c>
      <c r="H1050" s="16">
        <v>769.86</v>
      </c>
      <c r="I1050" s="17">
        <v>66.802</v>
      </c>
      <c r="J1050" s="17">
        <v>6.661</v>
      </c>
      <c r="K1050" s="17">
        <v>55.876</v>
      </c>
      <c r="L1050" s="17">
        <v>0.00298</v>
      </c>
      <c r="M1050" s="3">
        <f t="shared" si="2"/>
        <v>60.141</v>
      </c>
      <c r="O1050" s="16">
        <v>769.86</v>
      </c>
      <c r="P1050" s="17">
        <v>53.213</v>
      </c>
      <c r="Q1050" s="17">
        <v>6.661</v>
      </c>
      <c r="R1050" s="17">
        <v>55.876</v>
      </c>
      <c r="S1050" s="17">
        <v>0.0023</v>
      </c>
      <c r="T1050" s="3">
        <f t="shared" si="3"/>
        <v>46.552</v>
      </c>
    </row>
    <row r="1051">
      <c r="A1051" s="13">
        <v>770.43</v>
      </c>
      <c r="B1051" s="14">
        <v>-40.008</v>
      </c>
      <c r="C1051" s="14">
        <v>-54.739</v>
      </c>
      <c r="D1051" s="14">
        <v>-33.423</v>
      </c>
      <c r="E1051" s="14">
        <v>7.3E-4</v>
      </c>
      <c r="F1051" s="3">
        <f t="shared" si="1"/>
        <v>-46.669</v>
      </c>
      <c r="H1051" s="13">
        <v>770.43</v>
      </c>
      <c r="I1051" s="14">
        <v>-30.897</v>
      </c>
      <c r="J1051" s="14">
        <v>-54.739</v>
      </c>
      <c r="K1051" s="14">
        <v>-33.423</v>
      </c>
      <c r="L1051" s="14">
        <v>0.00119</v>
      </c>
      <c r="M1051" s="3">
        <f t="shared" si="2"/>
        <v>23.842</v>
      </c>
      <c r="O1051" s="13">
        <v>770.43</v>
      </c>
      <c r="P1051" s="14">
        <v>-25.886</v>
      </c>
      <c r="Q1051" s="14">
        <v>-54.739</v>
      </c>
      <c r="R1051" s="14">
        <v>-33.423</v>
      </c>
      <c r="S1051" s="14">
        <v>0.00144</v>
      </c>
      <c r="T1051" s="3">
        <f t="shared" si="3"/>
        <v>28.853</v>
      </c>
    </row>
    <row r="1052">
      <c r="A1052" s="16">
        <v>771.0</v>
      </c>
      <c r="B1052" s="17">
        <v>8.993</v>
      </c>
      <c r="C1052" s="17">
        <v>-18.039</v>
      </c>
      <c r="D1052" s="17">
        <v>26.578</v>
      </c>
      <c r="E1052" s="17">
        <v>0.00135</v>
      </c>
      <c r="F1052" s="3">
        <f t="shared" si="1"/>
        <v>63.732</v>
      </c>
      <c r="H1052" s="16">
        <v>771.0</v>
      </c>
      <c r="I1052" s="17">
        <v>9.204</v>
      </c>
      <c r="J1052" s="17">
        <v>-18.039</v>
      </c>
      <c r="K1052" s="17">
        <v>26.578</v>
      </c>
      <c r="L1052" s="17">
        <v>0.00136</v>
      </c>
      <c r="M1052" s="3">
        <f t="shared" si="2"/>
        <v>27.243</v>
      </c>
      <c r="O1052" s="16">
        <v>771.0</v>
      </c>
      <c r="P1052" s="17">
        <v>15.315</v>
      </c>
      <c r="Q1052" s="17">
        <v>-18.039</v>
      </c>
      <c r="R1052" s="17">
        <v>26.578</v>
      </c>
      <c r="S1052" s="17">
        <v>0.00167</v>
      </c>
      <c r="T1052" s="3">
        <f t="shared" si="3"/>
        <v>33.354</v>
      </c>
    </row>
    <row r="1053">
      <c r="A1053" s="13">
        <v>771.58</v>
      </c>
      <c r="B1053" s="14">
        <v>29.394</v>
      </c>
      <c r="C1053" s="14">
        <v>0.261</v>
      </c>
      <c r="D1053" s="14">
        <v>33.878</v>
      </c>
      <c r="E1053" s="14">
        <v>0.00146</v>
      </c>
      <c r="F1053" s="3">
        <f t="shared" si="1"/>
        <v>47.433</v>
      </c>
      <c r="H1053" s="13">
        <v>771.58</v>
      </c>
      <c r="I1053" s="14">
        <v>26.405</v>
      </c>
      <c r="J1053" s="14">
        <v>0.261</v>
      </c>
      <c r="K1053" s="14">
        <v>33.878</v>
      </c>
      <c r="L1053" s="14">
        <v>0.00131</v>
      </c>
      <c r="M1053" s="3">
        <f t="shared" si="2"/>
        <v>26.144</v>
      </c>
      <c r="O1053" s="13">
        <v>771.58</v>
      </c>
      <c r="P1053" s="14">
        <v>22.815</v>
      </c>
      <c r="Q1053" s="14">
        <v>0.261</v>
      </c>
      <c r="R1053" s="14">
        <v>33.878</v>
      </c>
      <c r="S1053" s="14">
        <v>0.00113</v>
      </c>
      <c r="T1053" s="3">
        <f t="shared" si="3"/>
        <v>22.554</v>
      </c>
    </row>
    <row r="1054">
      <c r="A1054" s="16">
        <v>772.15</v>
      </c>
      <c r="B1054" s="17">
        <v>-26.705</v>
      </c>
      <c r="C1054" s="17">
        <v>-36.439</v>
      </c>
      <c r="D1054" s="17">
        <v>-22.321</v>
      </c>
      <c r="E1054" s="17">
        <v>4.9E-4</v>
      </c>
      <c r="F1054" s="3">
        <f t="shared" si="1"/>
        <v>-26.966</v>
      </c>
      <c r="H1054" s="16">
        <v>772.15</v>
      </c>
      <c r="I1054" s="17">
        <v>-30.895</v>
      </c>
      <c r="J1054" s="17">
        <v>-36.439</v>
      </c>
      <c r="K1054" s="17">
        <v>-22.321</v>
      </c>
      <c r="L1054" s="17">
        <v>2.8E-4</v>
      </c>
      <c r="M1054" s="3">
        <f t="shared" si="2"/>
        <v>5.544</v>
      </c>
      <c r="O1054" s="16">
        <v>772.15</v>
      </c>
      <c r="P1054" s="17">
        <v>-28.384</v>
      </c>
      <c r="Q1054" s="17">
        <v>-36.439</v>
      </c>
      <c r="R1054" s="17">
        <v>-22.321</v>
      </c>
      <c r="S1054" s="17">
        <v>4.1E-4</v>
      </c>
      <c r="T1054" s="3">
        <f t="shared" si="3"/>
        <v>8.055</v>
      </c>
    </row>
    <row r="1055">
      <c r="A1055" s="13">
        <v>772.72</v>
      </c>
      <c r="B1055" s="14">
        <v>20.295</v>
      </c>
      <c r="C1055" s="14">
        <v>-10.538</v>
      </c>
      <c r="D1055" s="14">
        <v>16.58</v>
      </c>
      <c r="E1055" s="14">
        <v>0.00157</v>
      </c>
      <c r="F1055" s="3">
        <f t="shared" si="1"/>
        <v>56.734</v>
      </c>
      <c r="H1055" s="13">
        <v>772.72</v>
      </c>
      <c r="I1055" s="14">
        <v>28.306</v>
      </c>
      <c r="J1055" s="14">
        <v>-10.538</v>
      </c>
      <c r="K1055" s="14">
        <v>16.58</v>
      </c>
      <c r="L1055" s="14">
        <v>0.00198</v>
      </c>
      <c r="M1055" s="3">
        <f t="shared" si="2"/>
        <v>38.844</v>
      </c>
      <c r="O1055" s="13">
        <v>772.72</v>
      </c>
      <c r="P1055" s="14">
        <v>21.117</v>
      </c>
      <c r="Q1055" s="14">
        <v>-10.538</v>
      </c>
      <c r="R1055" s="14">
        <v>16.58</v>
      </c>
      <c r="S1055" s="14">
        <v>0.00161</v>
      </c>
      <c r="T1055" s="3">
        <f t="shared" si="3"/>
        <v>31.655</v>
      </c>
    </row>
    <row r="1056">
      <c r="A1056" s="16">
        <v>773.29</v>
      </c>
      <c r="B1056" s="17">
        <v>-2.404</v>
      </c>
      <c r="C1056" s="17">
        <v>-14.338</v>
      </c>
      <c r="D1056" s="17">
        <v>-2.719</v>
      </c>
      <c r="E1056" s="17">
        <v>6.1E-4</v>
      </c>
      <c r="F1056" s="3">
        <f t="shared" si="1"/>
        <v>8.134</v>
      </c>
      <c r="H1056" s="16">
        <v>773.29</v>
      </c>
      <c r="I1056" s="17">
        <v>-18.893</v>
      </c>
      <c r="J1056" s="17">
        <v>-14.338</v>
      </c>
      <c r="K1056" s="17">
        <v>-2.719</v>
      </c>
      <c r="L1056" s="17">
        <v>-2.3E-4</v>
      </c>
      <c r="M1056" s="3">
        <f t="shared" si="2"/>
        <v>-4.555</v>
      </c>
      <c r="O1056" s="16">
        <v>773.29</v>
      </c>
      <c r="P1056" s="17">
        <v>-1.982</v>
      </c>
      <c r="Q1056" s="17">
        <v>-14.338</v>
      </c>
      <c r="R1056" s="17">
        <v>-2.719</v>
      </c>
      <c r="S1056" s="17">
        <v>6.3E-4</v>
      </c>
      <c r="T1056" s="3">
        <f t="shared" si="3"/>
        <v>12.356</v>
      </c>
    </row>
    <row r="1057">
      <c r="A1057" s="13">
        <v>773.86</v>
      </c>
      <c r="B1057" s="14">
        <v>-28.803</v>
      </c>
      <c r="C1057" s="14">
        <v>-45.838</v>
      </c>
      <c r="D1057" s="14">
        <v>-23.119</v>
      </c>
      <c r="E1057" s="14">
        <v>8.7E-4</v>
      </c>
      <c r="F1057" s="3">
        <f t="shared" si="1"/>
        <v>-14.465</v>
      </c>
      <c r="H1057" s="13">
        <v>773.86</v>
      </c>
      <c r="I1057" s="14">
        <v>-35.692</v>
      </c>
      <c r="J1057" s="14">
        <v>-45.838</v>
      </c>
      <c r="K1057" s="14">
        <v>-23.119</v>
      </c>
      <c r="L1057" s="14">
        <v>5.2E-4</v>
      </c>
      <c r="M1057" s="3">
        <f t="shared" si="2"/>
        <v>10.146</v>
      </c>
      <c r="O1057" s="13">
        <v>773.86</v>
      </c>
      <c r="P1057" s="14">
        <v>-25.581</v>
      </c>
      <c r="Q1057" s="14">
        <v>-45.838</v>
      </c>
      <c r="R1057" s="14">
        <v>-23.119</v>
      </c>
      <c r="S1057" s="14">
        <v>0.00104</v>
      </c>
      <c r="T1057" s="3">
        <f t="shared" si="3"/>
        <v>20.257</v>
      </c>
    </row>
    <row r="1058">
      <c r="A1058" s="16">
        <v>774.43</v>
      </c>
      <c r="B1058" s="17">
        <v>4.598</v>
      </c>
      <c r="C1058" s="17">
        <v>-18.638</v>
      </c>
      <c r="D1058" s="17">
        <v>6.382</v>
      </c>
      <c r="E1058" s="17">
        <v>0.0012</v>
      </c>
      <c r="F1058" s="3">
        <f t="shared" si="1"/>
        <v>50.436</v>
      </c>
      <c r="H1058" s="16">
        <v>774.43</v>
      </c>
      <c r="I1058" s="17">
        <v>15.909</v>
      </c>
      <c r="J1058" s="17">
        <v>-18.638</v>
      </c>
      <c r="K1058" s="17">
        <v>6.382</v>
      </c>
      <c r="L1058" s="17">
        <v>0.00178</v>
      </c>
      <c r="M1058" s="3">
        <f t="shared" si="2"/>
        <v>34.547</v>
      </c>
      <c r="O1058" s="16">
        <v>774.43</v>
      </c>
      <c r="P1058" s="17">
        <v>7.32</v>
      </c>
      <c r="Q1058" s="17">
        <v>-18.638</v>
      </c>
      <c r="R1058" s="17">
        <v>6.382</v>
      </c>
      <c r="S1058" s="17">
        <v>0.00134</v>
      </c>
      <c r="T1058" s="3">
        <f t="shared" si="3"/>
        <v>25.958</v>
      </c>
    </row>
    <row r="1059">
      <c r="A1059" s="13">
        <v>775.0</v>
      </c>
      <c r="B1059" s="14">
        <v>41.599</v>
      </c>
      <c r="C1059" s="14">
        <v>10.162</v>
      </c>
      <c r="D1059" s="14">
        <v>37.783</v>
      </c>
      <c r="E1059" s="14">
        <v>0.00163</v>
      </c>
      <c r="F1059" s="3">
        <f t="shared" si="1"/>
        <v>60.237</v>
      </c>
      <c r="H1059" s="13">
        <v>775.0</v>
      </c>
      <c r="I1059" s="14">
        <v>25.61</v>
      </c>
      <c r="J1059" s="14">
        <v>10.162</v>
      </c>
      <c r="K1059" s="14">
        <v>37.783</v>
      </c>
      <c r="L1059" s="14">
        <v>8.0E-4</v>
      </c>
      <c r="M1059" s="3">
        <f t="shared" si="2"/>
        <v>15.448</v>
      </c>
      <c r="O1059" s="13">
        <v>775.0</v>
      </c>
      <c r="P1059" s="14">
        <v>26.021</v>
      </c>
      <c r="Q1059" s="14">
        <v>10.162</v>
      </c>
      <c r="R1059" s="14">
        <v>37.783</v>
      </c>
      <c r="S1059" s="14">
        <v>8.2E-4</v>
      </c>
      <c r="T1059" s="3">
        <f t="shared" si="3"/>
        <v>15.859</v>
      </c>
    </row>
    <row r="1060">
      <c r="A1060" s="16">
        <v>775.57</v>
      </c>
      <c r="B1060" s="17">
        <v>37.2</v>
      </c>
      <c r="C1060" s="17">
        <v>3.762</v>
      </c>
      <c r="D1060" s="17">
        <v>32.483</v>
      </c>
      <c r="E1060" s="17">
        <v>0.00174</v>
      </c>
      <c r="F1060" s="3">
        <f t="shared" si="1"/>
        <v>27.038</v>
      </c>
      <c r="H1060" s="16">
        <v>775.57</v>
      </c>
      <c r="I1060" s="17">
        <v>35.711</v>
      </c>
      <c r="J1060" s="17">
        <v>3.762</v>
      </c>
      <c r="K1060" s="17">
        <v>32.483</v>
      </c>
      <c r="L1060" s="17">
        <v>0.00166</v>
      </c>
      <c r="M1060" s="3">
        <f t="shared" si="2"/>
        <v>31.949</v>
      </c>
      <c r="O1060" s="16">
        <v>775.57</v>
      </c>
      <c r="P1060" s="17">
        <v>24.622</v>
      </c>
      <c r="Q1060" s="17">
        <v>3.762</v>
      </c>
      <c r="R1060" s="17">
        <v>32.483</v>
      </c>
      <c r="S1060" s="17">
        <v>0.00108</v>
      </c>
      <c r="T1060" s="3">
        <f t="shared" si="3"/>
        <v>20.86</v>
      </c>
    </row>
    <row r="1061">
      <c r="A1061" s="13">
        <v>776.14</v>
      </c>
      <c r="B1061" s="14">
        <v>49.601</v>
      </c>
      <c r="C1061" s="14">
        <v>5.362</v>
      </c>
      <c r="D1061" s="14">
        <v>28.884</v>
      </c>
      <c r="E1061" s="14">
        <v>0.00232</v>
      </c>
      <c r="F1061" s="3">
        <f t="shared" si="1"/>
        <v>45.839</v>
      </c>
      <c r="H1061" s="13">
        <v>776.14</v>
      </c>
      <c r="I1061" s="14">
        <v>27.112</v>
      </c>
      <c r="J1061" s="14">
        <v>5.362</v>
      </c>
      <c r="K1061" s="14">
        <v>28.884</v>
      </c>
      <c r="L1061" s="14">
        <v>0.00114</v>
      </c>
      <c r="M1061" s="3">
        <f t="shared" si="2"/>
        <v>21.75</v>
      </c>
      <c r="O1061" s="13">
        <v>776.14</v>
      </c>
      <c r="P1061" s="14">
        <v>19.323</v>
      </c>
      <c r="Q1061" s="14">
        <v>5.362</v>
      </c>
      <c r="R1061" s="14">
        <v>28.884</v>
      </c>
      <c r="S1061" s="14">
        <v>7.3E-4</v>
      </c>
      <c r="T1061" s="3">
        <f t="shared" si="3"/>
        <v>13.961</v>
      </c>
    </row>
    <row r="1062">
      <c r="A1062" s="16">
        <v>776.71</v>
      </c>
      <c r="B1062" s="17">
        <v>26.701</v>
      </c>
      <c r="C1062" s="17">
        <v>11.963</v>
      </c>
      <c r="D1062" s="17">
        <v>48.485</v>
      </c>
      <c r="E1062" s="17">
        <v>7.8E-4</v>
      </c>
      <c r="F1062" s="3">
        <f t="shared" si="1"/>
        <v>21.339</v>
      </c>
      <c r="H1062" s="16">
        <v>776.71</v>
      </c>
      <c r="I1062" s="17">
        <v>28.613</v>
      </c>
      <c r="J1062" s="17">
        <v>11.963</v>
      </c>
      <c r="K1062" s="17">
        <v>48.485</v>
      </c>
      <c r="L1062" s="17">
        <v>8.8E-4</v>
      </c>
      <c r="M1062" s="3">
        <f t="shared" si="2"/>
        <v>16.65</v>
      </c>
      <c r="O1062" s="16">
        <v>776.71</v>
      </c>
      <c r="P1062" s="17">
        <v>41.324</v>
      </c>
      <c r="Q1062" s="17">
        <v>11.963</v>
      </c>
      <c r="R1062" s="17">
        <v>48.485</v>
      </c>
      <c r="S1062" s="17">
        <v>0.00155</v>
      </c>
      <c r="T1062" s="3">
        <f t="shared" si="3"/>
        <v>29.361</v>
      </c>
    </row>
    <row r="1063">
      <c r="A1063" s="13">
        <v>777.28</v>
      </c>
      <c r="B1063" s="14">
        <v>-3.898</v>
      </c>
      <c r="C1063" s="14">
        <v>-18.237</v>
      </c>
      <c r="D1063" s="14">
        <v>13.886</v>
      </c>
      <c r="E1063" s="14">
        <v>7.6E-4</v>
      </c>
      <c r="F1063" s="3">
        <f t="shared" si="1"/>
        <v>-15.861</v>
      </c>
      <c r="H1063" s="13">
        <v>777.28</v>
      </c>
      <c r="I1063" s="14">
        <v>1.713</v>
      </c>
      <c r="J1063" s="14">
        <v>-18.237</v>
      </c>
      <c r="K1063" s="14">
        <v>13.886</v>
      </c>
      <c r="L1063" s="14">
        <v>0.00105</v>
      </c>
      <c r="M1063" s="3">
        <f t="shared" si="2"/>
        <v>19.95</v>
      </c>
      <c r="O1063" s="13">
        <v>777.28</v>
      </c>
      <c r="P1063" s="14">
        <v>-3.475</v>
      </c>
      <c r="Q1063" s="14">
        <v>-18.237</v>
      </c>
      <c r="R1063" s="14">
        <v>13.886</v>
      </c>
      <c r="S1063" s="14">
        <v>7.8E-4</v>
      </c>
      <c r="T1063" s="3">
        <f t="shared" si="3"/>
        <v>14.762</v>
      </c>
    </row>
    <row r="1064">
      <c r="A1064" s="16">
        <v>777.85</v>
      </c>
      <c r="B1064" s="17">
        <v>-13.597</v>
      </c>
      <c r="C1064" s="17">
        <v>-13.637</v>
      </c>
      <c r="D1064" s="17">
        <v>-1.314</v>
      </c>
      <c r="E1064" s="17">
        <v>0.0</v>
      </c>
      <c r="F1064" s="3">
        <f t="shared" si="1"/>
        <v>4.64</v>
      </c>
      <c r="H1064" s="16">
        <v>777.85</v>
      </c>
      <c r="I1064" s="17">
        <v>5.214</v>
      </c>
      <c r="J1064" s="17">
        <v>-13.637</v>
      </c>
      <c r="K1064" s="17">
        <v>-1.314</v>
      </c>
      <c r="L1064" s="17">
        <v>0.001</v>
      </c>
      <c r="M1064" s="3">
        <f t="shared" si="2"/>
        <v>18.851</v>
      </c>
      <c r="O1064" s="16">
        <v>777.85</v>
      </c>
      <c r="P1064" s="17">
        <v>-14.275</v>
      </c>
      <c r="Q1064" s="17">
        <v>-13.637</v>
      </c>
      <c r="R1064" s="17">
        <v>-1.314</v>
      </c>
      <c r="S1064" s="17">
        <v>-3.0E-5</v>
      </c>
      <c r="T1064" s="3">
        <f t="shared" si="3"/>
        <v>-0.638</v>
      </c>
    </row>
    <row r="1065">
      <c r="A1065" s="13">
        <v>778.42</v>
      </c>
      <c r="B1065" s="14">
        <v>27.704</v>
      </c>
      <c r="C1065" s="14">
        <v>0.763</v>
      </c>
      <c r="D1065" s="14">
        <v>41.587</v>
      </c>
      <c r="E1065" s="14">
        <v>0.00144</v>
      </c>
      <c r="F1065" s="3">
        <f t="shared" si="1"/>
        <v>41.341</v>
      </c>
      <c r="H1065" s="13">
        <v>778.42</v>
      </c>
      <c r="I1065" s="14">
        <v>24.115</v>
      </c>
      <c r="J1065" s="14">
        <v>0.763</v>
      </c>
      <c r="K1065" s="14">
        <v>41.587</v>
      </c>
      <c r="L1065" s="14">
        <v>0.00125</v>
      </c>
      <c r="M1065" s="3">
        <f t="shared" si="2"/>
        <v>23.352</v>
      </c>
      <c r="O1065" s="13">
        <v>778.42</v>
      </c>
      <c r="P1065" s="14">
        <v>44.226</v>
      </c>
      <c r="Q1065" s="14">
        <v>0.763</v>
      </c>
      <c r="R1065" s="14">
        <v>41.587</v>
      </c>
      <c r="S1065" s="14">
        <v>0.00232</v>
      </c>
      <c r="T1065" s="3">
        <f t="shared" si="3"/>
        <v>43.463</v>
      </c>
    </row>
    <row r="1066">
      <c r="A1066" s="16">
        <v>778.99</v>
      </c>
      <c r="B1066" s="17">
        <v>41.705</v>
      </c>
      <c r="C1066" s="17">
        <v>1.863</v>
      </c>
      <c r="D1066" s="17">
        <v>55.488</v>
      </c>
      <c r="E1066" s="17">
        <v>0.00213</v>
      </c>
      <c r="F1066" s="3">
        <f t="shared" si="1"/>
        <v>40.942</v>
      </c>
      <c r="H1066" s="16">
        <v>778.99</v>
      </c>
      <c r="I1066" s="17">
        <v>41.816</v>
      </c>
      <c r="J1066" s="17">
        <v>1.863</v>
      </c>
      <c r="K1066" s="17">
        <v>55.488</v>
      </c>
      <c r="L1066" s="17">
        <v>0.00214</v>
      </c>
      <c r="M1066" s="3">
        <f t="shared" si="2"/>
        <v>39.953</v>
      </c>
      <c r="O1066" s="16">
        <v>778.99</v>
      </c>
      <c r="P1066" s="17">
        <v>56.527</v>
      </c>
      <c r="Q1066" s="17">
        <v>1.863</v>
      </c>
      <c r="R1066" s="17">
        <v>55.488</v>
      </c>
      <c r="S1066" s="17">
        <v>0.00293</v>
      </c>
      <c r="T1066" s="3">
        <f t="shared" si="3"/>
        <v>54.664</v>
      </c>
    </row>
    <row r="1067">
      <c r="A1067" s="13">
        <v>779.56</v>
      </c>
      <c r="B1067" s="14">
        <v>-20.894</v>
      </c>
      <c r="C1067" s="14">
        <v>-20.837</v>
      </c>
      <c r="D1067" s="14">
        <v>-12.311</v>
      </c>
      <c r="E1067" s="14">
        <v>0.0</v>
      </c>
      <c r="F1067" s="3">
        <f t="shared" si="1"/>
        <v>-22.757</v>
      </c>
      <c r="H1067" s="13">
        <v>779.56</v>
      </c>
      <c r="I1067" s="14">
        <v>1.317</v>
      </c>
      <c r="J1067" s="14">
        <v>-20.837</v>
      </c>
      <c r="K1067" s="14">
        <v>-12.311</v>
      </c>
      <c r="L1067" s="14">
        <v>0.0012</v>
      </c>
      <c r="M1067" s="3">
        <f t="shared" si="2"/>
        <v>22.154</v>
      </c>
      <c r="O1067" s="13">
        <v>779.56</v>
      </c>
      <c r="P1067" s="14">
        <v>-7.172</v>
      </c>
      <c r="Q1067" s="14">
        <v>-20.837</v>
      </c>
      <c r="R1067" s="14">
        <v>-12.311</v>
      </c>
      <c r="S1067" s="14">
        <v>7.4E-4</v>
      </c>
      <c r="T1067" s="3">
        <f t="shared" si="3"/>
        <v>13.665</v>
      </c>
    </row>
    <row r="1068">
      <c r="A1068" s="16">
        <v>780.13</v>
      </c>
      <c r="B1068" s="17">
        <v>-9.893</v>
      </c>
      <c r="C1068" s="17">
        <v>-24.836</v>
      </c>
      <c r="D1068" s="17">
        <v>9.389</v>
      </c>
      <c r="E1068" s="17">
        <v>8.1E-4</v>
      </c>
      <c r="F1068" s="3">
        <f t="shared" si="1"/>
        <v>10.944</v>
      </c>
      <c r="H1068" s="16">
        <v>780.13</v>
      </c>
      <c r="I1068" s="17">
        <v>-4.582</v>
      </c>
      <c r="J1068" s="17">
        <v>-24.836</v>
      </c>
      <c r="K1068" s="17">
        <v>9.389</v>
      </c>
      <c r="L1068" s="17">
        <v>0.0011</v>
      </c>
      <c r="M1068" s="3">
        <f t="shared" si="2"/>
        <v>20.254</v>
      </c>
      <c r="O1068" s="16">
        <v>780.13</v>
      </c>
      <c r="P1068" s="17">
        <v>12.029</v>
      </c>
      <c r="Q1068" s="17">
        <v>-24.836</v>
      </c>
      <c r="R1068" s="17">
        <v>9.389</v>
      </c>
      <c r="S1068" s="17">
        <v>0.002</v>
      </c>
      <c r="T1068" s="3">
        <f t="shared" si="3"/>
        <v>36.865</v>
      </c>
    </row>
    <row r="1069">
      <c r="A1069" s="13">
        <v>780.7</v>
      </c>
      <c r="B1069" s="14">
        <v>50.008</v>
      </c>
      <c r="C1069" s="14">
        <v>8.464</v>
      </c>
      <c r="D1069" s="14">
        <v>66.49</v>
      </c>
      <c r="E1069" s="14">
        <v>0.00228</v>
      </c>
      <c r="F1069" s="3">
        <f t="shared" si="1"/>
        <v>74.844</v>
      </c>
      <c r="H1069" s="13">
        <v>780.7</v>
      </c>
      <c r="I1069" s="14">
        <v>40.319</v>
      </c>
      <c r="J1069" s="14">
        <v>8.464</v>
      </c>
      <c r="K1069" s="14">
        <v>66.49</v>
      </c>
      <c r="L1069" s="14">
        <v>0.00175</v>
      </c>
      <c r="M1069" s="3">
        <f t="shared" si="2"/>
        <v>31.855</v>
      </c>
      <c r="O1069" s="13">
        <v>780.7</v>
      </c>
      <c r="P1069" s="14">
        <v>57.13</v>
      </c>
      <c r="Q1069" s="14">
        <v>8.464</v>
      </c>
      <c r="R1069" s="14">
        <v>66.49</v>
      </c>
      <c r="S1069" s="14">
        <v>0.00267</v>
      </c>
      <c r="T1069" s="3">
        <f t="shared" si="3"/>
        <v>48.666</v>
      </c>
    </row>
    <row r="1070">
      <c r="A1070" s="16">
        <v>781.27</v>
      </c>
      <c r="B1070" s="17">
        <v>34.308</v>
      </c>
      <c r="C1070" s="17">
        <v>3.264</v>
      </c>
      <c r="D1070" s="17">
        <v>28.091</v>
      </c>
      <c r="E1070" s="17">
        <v>0.0017</v>
      </c>
      <c r="F1070" s="3">
        <f t="shared" si="1"/>
        <v>25.844</v>
      </c>
      <c r="H1070" s="16">
        <v>781.27</v>
      </c>
      <c r="I1070" s="17">
        <v>23.12</v>
      </c>
      <c r="J1070" s="17">
        <v>3.264</v>
      </c>
      <c r="K1070" s="17">
        <v>28.091</v>
      </c>
      <c r="L1070" s="17">
        <v>0.00109</v>
      </c>
      <c r="M1070" s="3">
        <f t="shared" si="2"/>
        <v>19.856</v>
      </c>
      <c r="O1070" s="16">
        <v>781.27</v>
      </c>
      <c r="P1070" s="17">
        <v>36.431</v>
      </c>
      <c r="Q1070" s="17">
        <v>3.264</v>
      </c>
      <c r="R1070" s="17">
        <v>28.091</v>
      </c>
      <c r="S1070" s="17">
        <v>0.00182</v>
      </c>
      <c r="T1070" s="3">
        <f t="shared" si="3"/>
        <v>33.167</v>
      </c>
    </row>
    <row r="1071">
      <c r="A1071" s="13">
        <v>781.84</v>
      </c>
      <c r="B1071" s="14">
        <v>-29.191</v>
      </c>
      <c r="C1071" s="14">
        <v>-22.536</v>
      </c>
      <c r="D1071" s="14">
        <v>-27.609</v>
      </c>
      <c r="E1071" s="14">
        <v>-3.7E-4</v>
      </c>
      <c r="F1071" s="3">
        <f t="shared" si="1"/>
        <v>-32.455</v>
      </c>
      <c r="H1071" s="13">
        <v>781.84</v>
      </c>
      <c r="I1071" s="14">
        <v>-14.079</v>
      </c>
      <c r="J1071" s="14">
        <v>-22.536</v>
      </c>
      <c r="K1071" s="14">
        <v>-27.609</v>
      </c>
      <c r="L1071" s="14">
        <v>4.7E-4</v>
      </c>
      <c r="M1071" s="3">
        <f t="shared" si="2"/>
        <v>8.457</v>
      </c>
      <c r="O1071" s="13">
        <v>781.84</v>
      </c>
      <c r="P1071" s="14">
        <v>-22.868</v>
      </c>
      <c r="Q1071" s="14">
        <v>-22.536</v>
      </c>
      <c r="R1071" s="14">
        <v>-27.609</v>
      </c>
      <c r="S1071" s="14">
        <v>-2.0E-5</v>
      </c>
      <c r="T1071" s="3">
        <f t="shared" si="3"/>
        <v>-0.332</v>
      </c>
    </row>
    <row r="1072">
      <c r="A1072" s="16">
        <v>782.41</v>
      </c>
      <c r="B1072" s="17">
        <v>38.11</v>
      </c>
      <c r="C1072" s="17">
        <v>21.564</v>
      </c>
      <c r="D1072" s="17">
        <v>50.992</v>
      </c>
      <c r="E1072" s="17">
        <v>9.2E-4</v>
      </c>
      <c r="F1072" s="3">
        <f t="shared" si="1"/>
        <v>60.646</v>
      </c>
      <c r="H1072" s="16">
        <v>782.41</v>
      </c>
      <c r="I1072" s="17">
        <v>37.721</v>
      </c>
      <c r="J1072" s="17">
        <v>21.564</v>
      </c>
      <c r="K1072" s="17">
        <v>50.992</v>
      </c>
      <c r="L1072" s="17">
        <v>9.0E-4</v>
      </c>
      <c r="M1072" s="3">
        <f t="shared" si="2"/>
        <v>16.157</v>
      </c>
      <c r="O1072" s="16">
        <v>782.41</v>
      </c>
      <c r="P1072" s="17">
        <v>36.533</v>
      </c>
      <c r="Q1072" s="17">
        <v>21.564</v>
      </c>
      <c r="R1072" s="17">
        <v>50.992</v>
      </c>
      <c r="S1072" s="17">
        <v>8.3E-4</v>
      </c>
      <c r="T1072" s="3">
        <f t="shared" si="3"/>
        <v>14.969</v>
      </c>
    </row>
    <row r="1073">
      <c r="A1073" s="13">
        <v>782.98</v>
      </c>
      <c r="B1073" s="14">
        <v>8.311</v>
      </c>
      <c r="C1073" s="14">
        <v>-10.836</v>
      </c>
      <c r="D1073" s="14">
        <v>17.593</v>
      </c>
      <c r="E1073" s="14">
        <v>0.00107</v>
      </c>
      <c r="F1073" s="3">
        <f t="shared" si="1"/>
        <v>-13.253</v>
      </c>
      <c r="H1073" s="13">
        <v>782.98</v>
      </c>
      <c r="I1073" s="14">
        <v>0.022</v>
      </c>
      <c r="J1073" s="14">
        <v>-10.836</v>
      </c>
      <c r="K1073" s="14">
        <v>17.593</v>
      </c>
      <c r="L1073" s="14">
        <v>6.1E-4</v>
      </c>
      <c r="M1073" s="3">
        <f t="shared" si="2"/>
        <v>10.858</v>
      </c>
      <c r="O1073" s="13">
        <v>782.98</v>
      </c>
      <c r="P1073" s="14">
        <v>12.834</v>
      </c>
      <c r="Q1073" s="14">
        <v>-10.836</v>
      </c>
      <c r="R1073" s="14">
        <v>17.593</v>
      </c>
      <c r="S1073" s="14">
        <v>0.00132</v>
      </c>
      <c r="T1073" s="3">
        <f t="shared" si="3"/>
        <v>23.67</v>
      </c>
    </row>
    <row r="1074">
      <c r="A1074" s="16">
        <v>783.55</v>
      </c>
      <c r="B1074" s="17">
        <v>32.212</v>
      </c>
      <c r="C1074" s="17">
        <v>4.365</v>
      </c>
      <c r="D1074" s="17">
        <v>50.394</v>
      </c>
      <c r="E1074" s="17">
        <v>0.00157</v>
      </c>
      <c r="F1074" s="3">
        <f t="shared" si="1"/>
        <v>43.048</v>
      </c>
      <c r="H1074" s="16">
        <v>783.55</v>
      </c>
      <c r="I1074" s="17">
        <v>25.223</v>
      </c>
      <c r="J1074" s="17">
        <v>4.365</v>
      </c>
      <c r="K1074" s="17">
        <v>50.394</v>
      </c>
      <c r="L1074" s="17">
        <v>0.00117</v>
      </c>
      <c r="M1074" s="3">
        <f t="shared" si="2"/>
        <v>20.858</v>
      </c>
      <c r="O1074" s="16">
        <v>783.55</v>
      </c>
      <c r="P1074" s="17">
        <v>41.235</v>
      </c>
      <c r="Q1074" s="17">
        <v>4.365</v>
      </c>
      <c r="R1074" s="17">
        <v>50.394</v>
      </c>
      <c r="S1074" s="17">
        <v>0.00207</v>
      </c>
      <c r="T1074" s="3">
        <f t="shared" si="3"/>
        <v>36.87</v>
      </c>
    </row>
    <row r="1075">
      <c r="A1075" s="13">
        <v>784.12</v>
      </c>
      <c r="B1075" s="14">
        <v>23.813</v>
      </c>
      <c r="C1075" s="14">
        <v>-1.135</v>
      </c>
      <c r="D1075" s="14">
        <v>32.594</v>
      </c>
      <c r="E1075" s="14">
        <v>0.00141</v>
      </c>
      <c r="F1075" s="3">
        <f t="shared" si="1"/>
        <v>19.448</v>
      </c>
      <c r="H1075" s="13">
        <v>784.12</v>
      </c>
      <c r="I1075" s="14">
        <v>19.624</v>
      </c>
      <c r="J1075" s="14">
        <v>-1.135</v>
      </c>
      <c r="K1075" s="14">
        <v>32.594</v>
      </c>
      <c r="L1075" s="14">
        <v>0.00117</v>
      </c>
      <c r="M1075" s="3">
        <f t="shared" si="2"/>
        <v>20.759</v>
      </c>
      <c r="O1075" s="13">
        <v>784.12</v>
      </c>
      <c r="P1075" s="14">
        <v>6.635</v>
      </c>
      <c r="Q1075" s="14">
        <v>-1.135</v>
      </c>
      <c r="R1075" s="14">
        <v>32.594</v>
      </c>
      <c r="S1075" s="14">
        <v>4.4E-4</v>
      </c>
      <c r="T1075" s="3">
        <f t="shared" si="3"/>
        <v>7.77</v>
      </c>
    </row>
    <row r="1076">
      <c r="A1076" s="16">
        <v>784.69</v>
      </c>
      <c r="B1076" s="17">
        <v>54.414</v>
      </c>
      <c r="C1076" s="17">
        <v>20.365</v>
      </c>
      <c r="D1076" s="17">
        <v>50.495</v>
      </c>
      <c r="E1076" s="17">
        <v>0.00193</v>
      </c>
      <c r="F1076" s="3">
        <f t="shared" si="1"/>
        <v>55.549</v>
      </c>
      <c r="H1076" s="16">
        <v>784.69</v>
      </c>
      <c r="I1076" s="17">
        <v>43.625</v>
      </c>
      <c r="J1076" s="17">
        <v>20.365</v>
      </c>
      <c r="K1076" s="17">
        <v>50.495</v>
      </c>
      <c r="L1076" s="17">
        <v>0.00132</v>
      </c>
      <c r="M1076" s="3">
        <f t="shared" si="2"/>
        <v>23.26</v>
      </c>
      <c r="O1076" s="16">
        <v>784.69</v>
      </c>
      <c r="P1076" s="17">
        <v>53.136</v>
      </c>
      <c r="Q1076" s="17">
        <v>20.365</v>
      </c>
      <c r="R1076" s="17">
        <v>50.495</v>
      </c>
      <c r="S1076" s="17">
        <v>0.00186</v>
      </c>
      <c r="T1076" s="3">
        <f t="shared" si="3"/>
        <v>32.771</v>
      </c>
    </row>
    <row r="1077">
      <c r="A1077" s="13">
        <v>785.26</v>
      </c>
      <c r="B1077" s="14">
        <v>-0.986</v>
      </c>
      <c r="C1077" s="14">
        <v>-21.235</v>
      </c>
      <c r="D1077" s="14">
        <v>-2.404</v>
      </c>
      <c r="E1077" s="14">
        <v>0.00116</v>
      </c>
      <c r="F1077" s="3">
        <f t="shared" si="1"/>
        <v>-21.351</v>
      </c>
      <c r="H1077" s="13">
        <v>785.26</v>
      </c>
      <c r="I1077" s="14">
        <v>-1.274</v>
      </c>
      <c r="J1077" s="14">
        <v>-21.235</v>
      </c>
      <c r="K1077" s="14">
        <v>-2.404</v>
      </c>
      <c r="L1077" s="14">
        <v>0.00114</v>
      </c>
      <c r="M1077" s="3">
        <f t="shared" si="2"/>
        <v>19.961</v>
      </c>
      <c r="O1077" s="13">
        <v>785.26</v>
      </c>
      <c r="P1077" s="14">
        <v>-8.563</v>
      </c>
      <c r="Q1077" s="14">
        <v>-21.235</v>
      </c>
      <c r="R1077" s="14">
        <v>-2.404</v>
      </c>
      <c r="S1077" s="14">
        <v>7.3E-4</v>
      </c>
      <c r="T1077" s="3">
        <f t="shared" si="3"/>
        <v>12.672</v>
      </c>
    </row>
    <row r="1078">
      <c r="A1078" s="16">
        <v>785.83</v>
      </c>
      <c r="B1078" s="17">
        <v>-32.685</v>
      </c>
      <c r="C1078" s="17">
        <v>-47.135</v>
      </c>
      <c r="D1078" s="17">
        <v>-37.203</v>
      </c>
      <c r="E1078" s="17">
        <v>8.3E-4</v>
      </c>
      <c r="F1078" s="3">
        <f t="shared" si="1"/>
        <v>-11.45</v>
      </c>
      <c r="H1078" s="16">
        <v>785.83</v>
      </c>
      <c r="I1078" s="17">
        <v>-35.073</v>
      </c>
      <c r="J1078" s="17">
        <v>-47.135</v>
      </c>
      <c r="K1078" s="17">
        <v>-37.203</v>
      </c>
      <c r="L1078" s="17">
        <v>6.9E-4</v>
      </c>
      <c r="M1078" s="3">
        <f t="shared" si="2"/>
        <v>12.062</v>
      </c>
      <c r="O1078" s="16">
        <v>785.83</v>
      </c>
      <c r="P1078" s="17">
        <v>-46.962</v>
      </c>
      <c r="Q1078" s="17">
        <v>-47.135</v>
      </c>
      <c r="R1078" s="17">
        <v>-37.203</v>
      </c>
      <c r="S1078" s="17">
        <v>1.0E-5</v>
      </c>
      <c r="T1078" s="3">
        <f t="shared" si="3"/>
        <v>0.173</v>
      </c>
    </row>
    <row r="1079">
      <c r="A1079" s="13">
        <v>786.4</v>
      </c>
      <c r="B1079" s="14">
        <v>14.016</v>
      </c>
      <c r="C1079" s="14">
        <v>-2.735</v>
      </c>
      <c r="D1079" s="14">
        <v>27.997</v>
      </c>
      <c r="E1079" s="14">
        <v>9.7E-4</v>
      </c>
      <c r="F1079" s="3">
        <f t="shared" si="1"/>
        <v>61.151</v>
      </c>
      <c r="H1079" s="13">
        <v>786.4</v>
      </c>
      <c r="I1079" s="14">
        <v>26.828</v>
      </c>
      <c r="J1079" s="14">
        <v>-2.735</v>
      </c>
      <c r="K1079" s="14">
        <v>27.997</v>
      </c>
      <c r="L1079" s="14">
        <v>0.00171</v>
      </c>
      <c r="M1079" s="3">
        <f t="shared" si="2"/>
        <v>29.563</v>
      </c>
      <c r="O1079" s="13">
        <v>786.4</v>
      </c>
      <c r="P1079" s="14">
        <v>21.439</v>
      </c>
      <c r="Q1079" s="14">
        <v>-2.735</v>
      </c>
      <c r="R1079" s="14">
        <v>27.997</v>
      </c>
      <c r="S1079" s="14">
        <v>0.0014</v>
      </c>
      <c r="T1079" s="3">
        <f t="shared" si="3"/>
        <v>24.174</v>
      </c>
    </row>
    <row r="1080">
      <c r="A1080" s="16">
        <v>786.97</v>
      </c>
      <c r="B1080" s="17">
        <v>43.417</v>
      </c>
      <c r="C1080" s="17">
        <v>11.766</v>
      </c>
      <c r="D1080" s="17">
        <v>55.798</v>
      </c>
      <c r="E1080" s="17">
        <v>0.00184</v>
      </c>
      <c r="F1080" s="3">
        <f t="shared" si="1"/>
        <v>46.152</v>
      </c>
      <c r="H1080" s="16">
        <v>786.97</v>
      </c>
      <c r="I1080" s="17">
        <v>56.029</v>
      </c>
      <c r="J1080" s="17">
        <v>11.766</v>
      </c>
      <c r="K1080" s="17">
        <v>55.798</v>
      </c>
      <c r="L1080" s="17">
        <v>0.00257</v>
      </c>
      <c r="M1080" s="3">
        <f t="shared" si="2"/>
        <v>44.263</v>
      </c>
      <c r="O1080" s="16">
        <v>786.97</v>
      </c>
      <c r="P1080" s="17">
        <v>44.64</v>
      </c>
      <c r="Q1080" s="17">
        <v>11.766</v>
      </c>
      <c r="R1080" s="17">
        <v>55.798</v>
      </c>
      <c r="S1080" s="17">
        <v>0.00191</v>
      </c>
      <c r="T1080" s="3">
        <f t="shared" si="3"/>
        <v>32.874</v>
      </c>
    </row>
    <row r="1081">
      <c r="A1081" s="13">
        <v>787.54</v>
      </c>
      <c r="B1081" s="14">
        <v>60.318</v>
      </c>
      <c r="C1081" s="14">
        <v>46.366</v>
      </c>
      <c r="D1081" s="14">
        <v>62.899</v>
      </c>
      <c r="E1081" s="14">
        <v>8.1E-4</v>
      </c>
      <c r="F1081" s="3">
        <f t="shared" si="1"/>
        <v>48.552</v>
      </c>
      <c r="H1081" s="13">
        <v>787.54</v>
      </c>
      <c r="I1081" s="14">
        <v>71.329</v>
      </c>
      <c r="J1081" s="14">
        <v>46.366</v>
      </c>
      <c r="K1081" s="14">
        <v>62.899</v>
      </c>
      <c r="L1081" s="14">
        <v>0.00146</v>
      </c>
      <c r="M1081" s="3">
        <f t="shared" si="2"/>
        <v>24.963</v>
      </c>
      <c r="O1081" s="13">
        <v>787.54</v>
      </c>
      <c r="P1081" s="14">
        <v>46.841</v>
      </c>
      <c r="Q1081" s="14">
        <v>46.366</v>
      </c>
      <c r="R1081" s="14">
        <v>62.899</v>
      </c>
      <c r="S1081" s="14">
        <v>3.0E-5</v>
      </c>
      <c r="T1081" s="3">
        <f t="shared" si="3"/>
        <v>0.475</v>
      </c>
    </row>
    <row r="1082">
      <c r="A1082" s="16">
        <v>788.11</v>
      </c>
      <c r="B1082" s="17">
        <v>58.119</v>
      </c>
      <c r="C1082" s="17">
        <v>34.466</v>
      </c>
      <c r="D1082" s="17">
        <v>72.399</v>
      </c>
      <c r="E1082" s="17">
        <v>0.00139</v>
      </c>
      <c r="F1082" s="3">
        <f t="shared" si="1"/>
        <v>11.753</v>
      </c>
      <c r="H1082" s="16">
        <v>788.11</v>
      </c>
      <c r="I1082" s="17">
        <v>52.23</v>
      </c>
      <c r="J1082" s="17">
        <v>34.466</v>
      </c>
      <c r="K1082" s="17">
        <v>72.399</v>
      </c>
      <c r="L1082" s="17">
        <v>0.00104</v>
      </c>
      <c r="M1082" s="3">
        <f t="shared" si="2"/>
        <v>17.764</v>
      </c>
      <c r="O1082" s="16">
        <v>788.11</v>
      </c>
      <c r="P1082" s="17">
        <v>61.042</v>
      </c>
      <c r="Q1082" s="17">
        <v>34.466</v>
      </c>
      <c r="R1082" s="17">
        <v>72.399</v>
      </c>
      <c r="S1082" s="17">
        <v>0.00156</v>
      </c>
      <c r="T1082" s="3">
        <f t="shared" si="3"/>
        <v>26.576</v>
      </c>
    </row>
    <row r="1083">
      <c r="A1083" s="13">
        <v>788.68</v>
      </c>
      <c r="B1083" s="14">
        <v>-3.88</v>
      </c>
      <c r="C1083" s="14">
        <v>-35.734</v>
      </c>
      <c r="D1083" s="14">
        <v>-14.3</v>
      </c>
      <c r="E1083" s="14">
        <v>0.00188</v>
      </c>
      <c r="F1083" s="3">
        <f t="shared" si="1"/>
        <v>-38.346</v>
      </c>
      <c r="H1083" s="13">
        <v>788.68</v>
      </c>
      <c r="I1083" s="14">
        <v>-14.169</v>
      </c>
      <c r="J1083" s="14">
        <v>-35.734</v>
      </c>
      <c r="K1083" s="14">
        <v>-14.3</v>
      </c>
      <c r="L1083" s="14">
        <v>0.00127</v>
      </c>
      <c r="M1083" s="3">
        <f t="shared" si="2"/>
        <v>21.565</v>
      </c>
      <c r="O1083" s="13">
        <v>788.68</v>
      </c>
      <c r="P1083" s="14">
        <v>-14.557</v>
      </c>
      <c r="Q1083" s="14">
        <v>-35.734</v>
      </c>
      <c r="R1083" s="14">
        <v>-14.3</v>
      </c>
      <c r="S1083" s="14">
        <v>0.00125</v>
      </c>
      <c r="T1083" s="3">
        <f t="shared" si="3"/>
        <v>21.177</v>
      </c>
    </row>
    <row r="1084">
      <c r="A1084" s="16">
        <v>789.25</v>
      </c>
      <c r="B1084" s="17">
        <v>16.02</v>
      </c>
      <c r="C1084" s="17">
        <v>-8.934</v>
      </c>
      <c r="D1084" s="17">
        <v>12.301</v>
      </c>
      <c r="E1084" s="17">
        <v>0.00148</v>
      </c>
      <c r="F1084" s="3">
        <f t="shared" si="1"/>
        <v>51.754</v>
      </c>
      <c r="H1084" s="16">
        <v>789.25</v>
      </c>
      <c r="I1084" s="17">
        <v>3.832</v>
      </c>
      <c r="J1084" s="17">
        <v>-8.934</v>
      </c>
      <c r="K1084" s="17">
        <v>12.301</v>
      </c>
      <c r="L1084" s="17">
        <v>7.6E-4</v>
      </c>
      <c r="M1084" s="3">
        <f t="shared" si="2"/>
        <v>12.766</v>
      </c>
      <c r="O1084" s="16">
        <v>789.25</v>
      </c>
      <c r="P1084" s="17">
        <v>12.144</v>
      </c>
      <c r="Q1084" s="17">
        <v>-8.934</v>
      </c>
      <c r="R1084" s="17">
        <v>12.301</v>
      </c>
      <c r="S1084" s="17">
        <v>0.00125</v>
      </c>
      <c r="T1084" s="3">
        <f t="shared" si="3"/>
        <v>21.078</v>
      </c>
    </row>
    <row r="1085">
      <c r="A1085" s="13">
        <v>789.82</v>
      </c>
      <c r="B1085" s="14">
        <v>38.021</v>
      </c>
      <c r="C1085" s="14">
        <v>9.066</v>
      </c>
      <c r="D1085" s="14">
        <v>41.002</v>
      </c>
      <c r="E1085" s="14">
        <v>0.00173</v>
      </c>
      <c r="F1085" s="3">
        <f t="shared" si="1"/>
        <v>46.955</v>
      </c>
      <c r="H1085" s="13">
        <v>789.82</v>
      </c>
      <c r="I1085" s="14">
        <v>39.833</v>
      </c>
      <c r="J1085" s="14">
        <v>9.066</v>
      </c>
      <c r="K1085" s="14">
        <v>41.002</v>
      </c>
      <c r="L1085" s="14">
        <v>0.00184</v>
      </c>
      <c r="M1085" s="3">
        <f t="shared" si="2"/>
        <v>30.767</v>
      </c>
      <c r="O1085" s="13">
        <v>789.82</v>
      </c>
      <c r="P1085" s="14">
        <v>29.145</v>
      </c>
      <c r="Q1085" s="14">
        <v>9.066</v>
      </c>
      <c r="R1085" s="14">
        <v>41.002</v>
      </c>
      <c r="S1085" s="14">
        <v>0.0012</v>
      </c>
      <c r="T1085" s="3">
        <f t="shared" si="3"/>
        <v>20.079</v>
      </c>
    </row>
    <row r="1086">
      <c r="A1086" s="16">
        <v>790.39</v>
      </c>
      <c r="B1086" s="17">
        <v>25.322</v>
      </c>
      <c r="C1086" s="17">
        <v>8.266</v>
      </c>
      <c r="D1086" s="17">
        <v>47.402</v>
      </c>
      <c r="E1086" s="17">
        <v>0.00103</v>
      </c>
      <c r="F1086" s="3">
        <f t="shared" si="1"/>
        <v>16.256</v>
      </c>
      <c r="H1086" s="16">
        <v>790.39</v>
      </c>
      <c r="I1086" s="17">
        <v>46.534</v>
      </c>
      <c r="J1086" s="17">
        <v>8.266</v>
      </c>
      <c r="K1086" s="17">
        <v>47.402</v>
      </c>
      <c r="L1086" s="17">
        <v>0.0023</v>
      </c>
      <c r="M1086" s="3">
        <f t="shared" si="2"/>
        <v>38.268</v>
      </c>
      <c r="O1086" s="16">
        <v>790.39</v>
      </c>
      <c r="P1086" s="17">
        <v>24.045</v>
      </c>
      <c r="Q1086" s="17">
        <v>8.266</v>
      </c>
      <c r="R1086" s="17">
        <v>47.402</v>
      </c>
      <c r="S1086" s="17">
        <v>9.5E-4</v>
      </c>
      <c r="T1086" s="3">
        <f t="shared" si="3"/>
        <v>15.779</v>
      </c>
    </row>
    <row r="1087">
      <c r="A1087" s="13">
        <v>790.96</v>
      </c>
      <c r="B1087" s="14">
        <v>-1.877</v>
      </c>
      <c r="C1087" s="14">
        <v>-18.133</v>
      </c>
      <c r="D1087" s="14">
        <v>5.503</v>
      </c>
      <c r="E1087" s="14">
        <v>9.8E-4</v>
      </c>
      <c r="F1087" s="3">
        <f t="shared" si="1"/>
        <v>-10.143</v>
      </c>
      <c r="H1087" s="13">
        <v>790.96</v>
      </c>
      <c r="I1087" s="14">
        <v>-4.665</v>
      </c>
      <c r="J1087" s="14">
        <v>-18.133</v>
      </c>
      <c r="K1087" s="14">
        <v>5.503</v>
      </c>
      <c r="L1087" s="14">
        <v>8.1E-4</v>
      </c>
      <c r="M1087" s="3">
        <f t="shared" si="2"/>
        <v>13.468</v>
      </c>
      <c r="O1087" s="13">
        <v>790.96</v>
      </c>
      <c r="P1087" s="14">
        <v>-16.654</v>
      </c>
      <c r="Q1087" s="14">
        <v>-18.133</v>
      </c>
      <c r="R1087" s="14">
        <v>5.503</v>
      </c>
      <c r="S1087" s="14">
        <v>9.0E-5</v>
      </c>
      <c r="T1087" s="3">
        <f t="shared" si="3"/>
        <v>1.479</v>
      </c>
    </row>
    <row r="1088">
      <c r="A1088" s="16">
        <v>791.52</v>
      </c>
      <c r="B1088" s="17">
        <v>-13.476</v>
      </c>
      <c r="C1088" s="17">
        <v>-26.833</v>
      </c>
      <c r="D1088" s="17">
        <v>-8.596</v>
      </c>
      <c r="E1088" s="17">
        <v>8.1E-4</v>
      </c>
      <c r="F1088" s="3">
        <f t="shared" si="1"/>
        <v>4.657</v>
      </c>
      <c r="H1088" s="16">
        <v>791.52</v>
      </c>
      <c r="I1088" s="17">
        <v>-5.264</v>
      </c>
      <c r="J1088" s="17">
        <v>-26.833</v>
      </c>
      <c r="K1088" s="17">
        <v>-8.596</v>
      </c>
      <c r="L1088" s="17">
        <v>0.00131</v>
      </c>
      <c r="M1088" s="3">
        <f t="shared" si="2"/>
        <v>21.569</v>
      </c>
      <c r="O1088" s="16">
        <v>791.52</v>
      </c>
      <c r="P1088" s="17">
        <v>0.247</v>
      </c>
      <c r="Q1088" s="17">
        <v>-26.833</v>
      </c>
      <c r="R1088" s="17">
        <v>-8.596</v>
      </c>
      <c r="S1088" s="17">
        <v>0.00165</v>
      </c>
      <c r="T1088" s="3">
        <f t="shared" si="3"/>
        <v>27.08</v>
      </c>
    </row>
    <row r="1089">
      <c r="A1089" s="13">
        <v>792.09</v>
      </c>
      <c r="B1089" s="14">
        <v>79.625</v>
      </c>
      <c r="C1089" s="14">
        <v>54.867</v>
      </c>
      <c r="D1089" s="14">
        <v>98.805</v>
      </c>
      <c r="E1089" s="14">
        <v>0.00151</v>
      </c>
      <c r="F1089" s="3">
        <f t="shared" si="1"/>
        <v>106.458</v>
      </c>
      <c r="H1089" s="13">
        <v>792.09</v>
      </c>
      <c r="I1089" s="14">
        <v>85.736</v>
      </c>
      <c r="J1089" s="14">
        <v>54.867</v>
      </c>
      <c r="K1089" s="14">
        <v>98.805</v>
      </c>
      <c r="L1089" s="14">
        <v>0.00189</v>
      </c>
      <c r="M1089" s="3">
        <f t="shared" si="2"/>
        <v>30.869</v>
      </c>
      <c r="O1089" s="13">
        <v>792.09</v>
      </c>
      <c r="P1089" s="14">
        <v>86.548</v>
      </c>
      <c r="Q1089" s="14">
        <v>54.867</v>
      </c>
      <c r="R1089" s="14">
        <v>98.805</v>
      </c>
      <c r="S1089" s="14">
        <v>0.00194</v>
      </c>
      <c r="T1089" s="3">
        <f t="shared" si="3"/>
        <v>31.681</v>
      </c>
    </row>
    <row r="1090">
      <c r="A1090" s="16">
        <v>792.66</v>
      </c>
      <c r="B1090" s="17">
        <v>16.926</v>
      </c>
      <c r="C1090" s="17">
        <v>0.467</v>
      </c>
      <c r="D1090" s="17">
        <v>28.005</v>
      </c>
      <c r="E1090" s="17">
        <v>0.00102</v>
      </c>
      <c r="F1090" s="3">
        <f t="shared" si="1"/>
        <v>-37.941</v>
      </c>
      <c r="H1090" s="16">
        <v>792.66</v>
      </c>
      <c r="I1090" s="17">
        <v>20.137</v>
      </c>
      <c r="J1090" s="17">
        <v>0.467</v>
      </c>
      <c r="K1090" s="17">
        <v>28.005</v>
      </c>
      <c r="L1090" s="17">
        <v>0.00122</v>
      </c>
      <c r="M1090" s="3">
        <f t="shared" si="2"/>
        <v>19.67</v>
      </c>
      <c r="O1090" s="16">
        <v>792.66</v>
      </c>
      <c r="P1090" s="17">
        <v>19.649</v>
      </c>
      <c r="Q1090" s="17">
        <v>0.467</v>
      </c>
      <c r="R1090" s="17">
        <v>28.005</v>
      </c>
      <c r="S1090" s="17">
        <v>0.00118</v>
      </c>
      <c r="T1090" s="3">
        <f t="shared" si="3"/>
        <v>19.182</v>
      </c>
    </row>
    <row r="1091">
      <c r="A1091" s="13">
        <v>793.23</v>
      </c>
      <c r="B1091" s="14">
        <v>117.627</v>
      </c>
      <c r="C1091" s="14">
        <v>79.867</v>
      </c>
      <c r="D1091" s="14">
        <v>129.406</v>
      </c>
      <c r="E1091" s="14">
        <v>0.00234</v>
      </c>
      <c r="F1091" s="3">
        <f t="shared" si="1"/>
        <v>117.16</v>
      </c>
      <c r="H1091" s="13">
        <v>793.23</v>
      </c>
      <c r="I1091" s="14">
        <v>125.938</v>
      </c>
      <c r="J1091" s="14">
        <v>79.867</v>
      </c>
      <c r="K1091" s="14">
        <v>129.406</v>
      </c>
      <c r="L1091" s="14">
        <v>0.00285</v>
      </c>
      <c r="M1091" s="3">
        <f t="shared" si="2"/>
        <v>46.071</v>
      </c>
      <c r="O1091" s="13">
        <v>793.23</v>
      </c>
      <c r="P1091" s="14">
        <v>127.05</v>
      </c>
      <c r="Q1091" s="14">
        <v>79.867</v>
      </c>
      <c r="R1091" s="14">
        <v>129.406</v>
      </c>
      <c r="S1091" s="14">
        <v>0.00292</v>
      </c>
      <c r="T1091" s="3">
        <f t="shared" si="3"/>
        <v>47.183</v>
      </c>
    </row>
    <row r="1092">
      <c r="A1092" s="16">
        <v>793.8</v>
      </c>
      <c r="B1092" s="17">
        <v>34.527</v>
      </c>
      <c r="C1092" s="17">
        <v>2.567</v>
      </c>
      <c r="D1092" s="17">
        <v>25.407</v>
      </c>
      <c r="E1092" s="17">
        <v>0.00199</v>
      </c>
      <c r="F1092" s="3">
        <f t="shared" si="1"/>
        <v>-45.34</v>
      </c>
      <c r="H1092" s="16">
        <v>793.8</v>
      </c>
      <c r="I1092" s="17">
        <v>26.239</v>
      </c>
      <c r="J1092" s="17">
        <v>2.567</v>
      </c>
      <c r="K1092" s="17">
        <v>25.407</v>
      </c>
      <c r="L1092" s="17">
        <v>0.00147</v>
      </c>
      <c r="M1092" s="3">
        <f t="shared" si="2"/>
        <v>23.672</v>
      </c>
      <c r="O1092" s="16">
        <v>793.8</v>
      </c>
      <c r="P1092" s="17">
        <v>24.251</v>
      </c>
      <c r="Q1092" s="17">
        <v>2.567</v>
      </c>
      <c r="R1092" s="17">
        <v>25.407</v>
      </c>
      <c r="S1092" s="17">
        <v>0.00135</v>
      </c>
      <c r="T1092" s="3">
        <f t="shared" si="3"/>
        <v>21.684</v>
      </c>
    </row>
    <row r="1093">
      <c r="A1093" s="13">
        <v>794.37</v>
      </c>
      <c r="B1093" s="14">
        <v>17.228</v>
      </c>
      <c r="C1093" s="14">
        <v>3.968</v>
      </c>
      <c r="D1093" s="14">
        <v>48.207</v>
      </c>
      <c r="E1093" s="14">
        <v>8.3E-4</v>
      </c>
      <c r="F1093" s="3">
        <f t="shared" si="1"/>
        <v>14.661</v>
      </c>
      <c r="H1093" s="13">
        <v>794.37</v>
      </c>
      <c r="I1093" s="14">
        <v>28.94</v>
      </c>
      <c r="J1093" s="14">
        <v>3.968</v>
      </c>
      <c r="K1093" s="14">
        <v>48.207</v>
      </c>
      <c r="L1093" s="14">
        <v>0.00156</v>
      </c>
      <c r="M1093" s="3">
        <f t="shared" si="2"/>
        <v>24.972</v>
      </c>
      <c r="O1093" s="13">
        <v>794.37</v>
      </c>
      <c r="P1093" s="14">
        <v>16.752</v>
      </c>
      <c r="Q1093" s="14">
        <v>3.968</v>
      </c>
      <c r="R1093" s="14">
        <v>48.207</v>
      </c>
      <c r="S1093" s="14">
        <v>8.0E-4</v>
      </c>
      <c r="T1093" s="3">
        <f t="shared" si="3"/>
        <v>12.784</v>
      </c>
    </row>
    <row r="1094">
      <c r="A1094" s="16">
        <v>794.94</v>
      </c>
      <c r="B1094" s="17">
        <v>20.829</v>
      </c>
      <c r="C1094" s="17">
        <v>-5.232</v>
      </c>
      <c r="D1094" s="17">
        <v>39.908</v>
      </c>
      <c r="E1094" s="17">
        <v>0.00164</v>
      </c>
      <c r="F1094" s="3">
        <f t="shared" si="1"/>
        <v>16.861</v>
      </c>
      <c r="H1094" s="16">
        <v>794.94</v>
      </c>
      <c r="I1094" s="17">
        <v>16.441</v>
      </c>
      <c r="J1094" s="17">
        <v>-5.232</v>
      </c>
      <c r="K1094" s="17">
        <v>39.908</v>
      </c>
      <c r="L1094" s="17">
        <v>0.00136</v>
      </c>
      <c r="M1094" s="3">
        <f t="shared" si="2"/>
        <v>21.673</v>
      </c>
      <c r="O1094" s="16">
        <v>794.94</v>
      </c>
      <c r="P1094" s="17">
        <v>15.053</v>
      </c>
      <c r="Q1094" s="17">
        <v>-5.232</v>
      </c>
      <c r="R1094" s="17">
        <v>39.908</v>
      </c>
      <c r="S1094" s="17">
        <v>0.00128</v>
      </c>
      <c r="T1094" s="3">
        <f t="shared" si="3"/>
        <v>20.285</v>
      </c>
    </row>
    <row r="1095">
      <c r="A1095" s="13">
        <v>795.51</v>
      </c>
      <c r="B1095" s="14">
        <v>18.13</v>
      </c>
      <c r="C1095" s="14">
        <v>-12.832</v>
      </c>
      <c r="D1095" s="14">
        <v>13.309</v>
      </c>
      <c r="E1095" s="14">
        <v>0.00196</v>
      </c>
      <c r="F1095" s="3">
        <f t="shared" si="1"/>
        <v>23.362</v>
      </c>
      <c r="H1095" s="13">
        <v>795.51</v>
      </c>
      <c r="I1095" s="14">
        <v>14.342</v>
      </c>
      <c r="J1095" s="14">
        <v>-12.832</v>
      </c>
      <c r="K1095" s="14">
        <v>13.309</v>
      </c>
      <c r="L1095" s="14">
        <v>0.00172</v>
      </c>
      <c r="M1095" s="3">
        <f t="shared" si="2"/>
        <v>27.174</v>
      </c>
      <c r="O1095" s="13">
        <v>795.51</v>
      </c>
      <c r="P1095" s="14">
        <v>18.854</v>
      </c>
      <c r="Q1095" s="14">
        <v>-12.832</v>
      </c>
      <c r="R1095" s="14">
        <v>13.309</v>
      </c>
      <c r="S1095" s="14">
        <v>0.00201</v>
      </c>
      <c r="T1095" s="3">
        <f t="shared" si="3"/>
        <v>31.686</v>
      </c>
    </row>
    <row r="1096">
      <c r="A1096" s="16">
        <v>796.08</v>
      </c>
      <c r="B1096" s="17">
        <v>-11.269</v>
      </c>
      <c r="C1096" s="17">
        <v>-15.032</v>
      </c>
      <c r="D1096" s="17">
        <v>4.21</v>
      </c>
      <c r="E1096" s="17">
        <v>2.4E-4</v>
      </c>
      <c r="F1096" s="3">
        <f t="shared" si="1"/>
        <v>1.563</v>
      </c>
      <c r="H1096" s="16">
        <v>796.08</v>
      </c>
      <c r="I1096" s="17">
        <v>-1.857</v>
      </c>
      <c r="J1096" s="17">
        <v>-15.032</v>
      </c>
      <c r="K1096" s="17">
        <v>4.21</v>
      </c>
      <c r="L1096" s="17">
        <v>8.4E-4</v>
      </c>
      <c r="M1096" s="3">
        <f t="shared" si="2"/>
        <v>13.175</v>
      </c>
      <c r="O1096" s="16">
        <v>796.08</v>
      </c>
      <c r="P1096" s="17">
        <v>5.555</v>
      </c>
      <c r="Q1096" s="17">
        <v>-15.032</v>
      </c>
      <c r="R1096" s="17">
        <v>4.21</v>
      </c>
      <c r="S1096" s="17">
        <v>0.00131</v>
      </c>
      <c r="T1096" s="3">
        <f t="shared" si="3"/>
        <v>20.587</v>
      </c>
    </row>
    <row r="1097">
      <c r="A1097" s="13">
        <v>796.65</v>
      </c>
      <c r="B1097" s="14">
        <v>-3.768</v>
      </c>
      <c r="C1097" s="14">
        <v>-18.432</v>
      </c>
      <c r="D1097" s="14">
        <v>11.41</v>
      </c>
      <c r="E1097" s="14">
        <v>9.4E-4</v>
      </c>
      <c r="F1097" s="3">
        <f t="shared" si="1"/>
        <v>11.264</v>
      </c>
      <c r="H1097" s="13">
        <v>796.65</v>
      </c>
      <c r="I1097" s="14">
        <v>-10.856</v>
      </c>
      <c r="J1097" s="14">
        <v>-18.432</v>
      </c>
      <c r="K1097" s="14">
        <v>11.41</v>
      </c>
      <c r="L1097" s="14">
        <v>4.9E-4</v>
      </c>
      <c r="M1097" s="3">
        <f t="shared" si="2"/>
        <v>7.576</v>
      </c>
      <c r="O1097" s="13">
        <v>796.65</v>
      </c>
      <c r="P1097" s="14">
        <v>-1.445</v>
      </c>
      <c r="Q1097" s="14">
        <v>-18.432</v>
      </c>
      <c r="R1097" s="14">
        <v>11.41</v>
      </c>
      <c r="S1097" s="14">
        <v>0.00109</v>
      </c>
      <c r="T1097" s="3">
        <f t="shared" si="3"/>
        <v>16.987</v>
      </c>
    </row>
    <row r="1098">
      <c r="A1098" s="16">
        <v>797.21</v>
      </c>
      <c r="B1098" s="17">
        <v>68.833</v>
      </c>
      <c r="C1098" s="17">
        <v>44.268</v>
      </c>
      <c r="D1098" s="17">
        <v>70.311</v>
      </c>
      <c r="E1098" s="17">
        <v>0.00158</v>
      </c>
      <c r="F1098" s="3">
        <f t="shared" si="1"/>
        <v>87.265</v>
      </c>
      <c r="H1098" s="16">
        <v>797.21</v>
      </c>
      <c r="I1098" s="17">
        <v>60.044</v>
      </c>
      <c r="J1098" s="17">
        <v>44.268</v>
      </c>
      <c r="K1098" s="17">
        <v>70.311</v>
      </c>
      <c r="L1098" s="17">
        <v>0.00101</v>
      </c>
      <c r="M1098" s="3">
        <f t="shared" si="2"/>
        <v>15.776</v>
      </c>
      <c r="O1098" s="16">
        <v>797.21</v>
      </c>
      <c r="P1098" s="17">
        <v>66.356</v>
      </c>
      <c r="Q1098" s="17">
        <v>44.268</v>
      </c>
      <c r="R1098" s="17">
        <v>70.311</v>
      </c>
      <c r="S1098" s="17">
        <v>0.00142</v>
      </c>
      <c r="T1098" s="3">
        <f t="shared" si="3"/>
        <v>22.088</v>
      </c>
    </row>
    <row r="1099">
      <c r="A1099" s="13">
        <v>797.78</v>
      </c>
      <c r="B1099" s="14">
        <v>29.333</v>
      </c>
      <c r="C1099" s="14">
        <v>0.469</v>
      </c>
      <c r="D1099" s="14">
        <v>22.612</v>
      </c>
      <c r="E1099" s="14">
        <v>0.00187</v>
      </c>
      <c r="F1099" s="3">
        <f t="shared" si="1"/>
        <v>-14.935</v>
      </c>
      <c r="H1099" s="13">
        <v>797.78</v>
      </c>
      <c r="I1099" s="14">
        <v>19.345</v>
      </c>
      <c r="J1099" s="14">
        <v>0.469</v>
      </c>
      <c r="K1099" s="14">
        <v>22.612</v>
      </c>
      <c r="L1099" s="14">
        <v>0.00122</v>
      </c>
      <c r="M1099" s="3">
        <f t="shared" si="2"/>
        <v>18.876</v>
      </c>
      <c r="O1099" s="13">
        <v>797.78</v>
      </c>
      <c r="P1099" s="14">
        <v>34.657</v>
      </c>
      <c r="Q1099" s="14">
        <v>0.469</v>
      </c>
      <c r="R1099" s="14">
        <v>22.612</v>
      </c>
      <c r="S1099" s="14">
        <v>0.00221</v>
      </c>
      <c r="T1099" s="3">
        <f t="shared" si="3"/>
        <v>34.188</v>
      </c>
    </row>
    <row r="1100">
      <c r="A1100" s="16">
        <v>798.35</v>
      </c>
      <c r="B1100" s="17">
        <v>98.634</v>
      </c>
      <c r="C1100" s="17">
        <v>48.869</v>
      </c>
      <c r="D1100" s="17">
        <v>106.413</v>
      </c>
      <c r="E1100" s="17">
        <v>0.00325</v>
      </c>
      <c r="F1100" s="3">
        <f t="shared" si="1"/>
        <v>98.165</v>
      </c>
      <c r="H1100" s="16">
        <v>798.35</v>
      </c>
      <c r="I1100" s="17">
        <v>89.546</v>
      </c>
      <c r="J1100" s="17">
        <v>48.869</v>
      </c>
      <c r="K1100" s="17">
        <v>106.413</v>
      </c>
      <c r="L1100" s="17">
        <v>0.00265</v>
      </c>
      <c r="M1100" s="3">
        <f t="shared" si="2"/>
        <v>40.677</v>
      </c>
      <c r="O1100" s="16">
        <v>798.35</v>
      </c>
      <c r="P1100" s="17">
        <v>97.258</v>
      </c>
      <c r="Q1100" s="17">
        <v>48.869</v>
      </c>
      <c r="R1100" s="17">
        <v>106.413</v>
      </c>
      <c r="S1100" s="17">
        <v>0.00316</v>
      </c>
      <c r="T1100" s="3">
        <f t="shared" si="3"/>
        <v>48.389</v>
      </c>
    </row>
    <row r="1101">
      <c r="A1101" s="13">
        <v>798.92</v>
      </c>
      <c r="B1101" s="14">
        <v>939.335</v>
      </c>
      <c r="C1101" s="14">
        <v>648.369</v>
      </c>
      <c r="D1101" s="14">
        <v>1016.113</v>
      </c>
      <c r="E1101" s="14">
        <v>0.01901</v>
      </c>
      <c r="F1101" s="3">
        <f t="shared" si="1"/>
        <v>890.466</v>
      </c>
      <c r="H1101" s="13">
        <v>798.92</v>
      </c>
      <c r="I1101" s="14">
        <v>945.247</v>
      </c>
      <c r="J1101" s="14">
        <v>648.369</v>
      </c>
      <c r="K1101" s="14">
        <v>1016.113</v>
      </c>
      <c r="L1101" s="14">
        <v>0.0194</v>
      </c>
      <c r="M1101" s="3">
        <f t="shared" si="2"/>
        <v>296.878</v>
      </c>
      <c r="O1101" s="13">
        <v>798.92</v>
      </c>
      <c r="P1101" s="14">
        <v>944.759</v>
      </c>
      <c r="Q1101" s="14">
        <v>648.369</v>
      </c>
      <c r="R1101" s="14">
        <v>1016.113</v>
      </c>
      <c r="S1101" s="14">
        <v>0.01937</v>
      </c>
      <c r="T1101" s="3">
        <f t="shared" si="3"/>
        <v>296.39</v>
      </c>
    </row>
    <row r="1102">
      <c r="A1102" s="16">
        <v>799.49</v>
      </c>
      <c r="B1102" s="17">
        <v>14.736</v>
      </c>
      <c r="C1102" s="17">
        <v>-29.531</v>
      </c>
      <c r="D1102" s="17">
        <v>24.214</v>
      </c>
      <c r="E1102" s="17">
        <v>0.00292</v>
      </c>
      <c r="F1102" s="3">
        <f t="shared" si="1"/>
        <v>-633.633</v>
      </c>
      <c r="H1102" s="16">
        <v>799.49</v>
      </c>
      <c r="I1102" s="17">
        <v>5.148</v>
      </c>
      <c r="J1102" s="17">
        <v>-29.531</v>
      </c>
      <c r="K1102" s="17">
        <v>24.214</v>
      </c>
      <c r="L1102" s="17">
        <v>0.00229</v>
      </c>
      <c r="M1102" s="3">
        <f t="shared" si="2"/>
        <v>34.679</v>
      </c>
      <c r="O1102" s="16">
        <v>799.49</v>
      </c>
      <c r="P1102" s="17">
        <v>20.26</v>
      </c>
      <c r="Q1102" s="17">
        <v>-29.531</v>
      </c>
      <c r="R1102" s="17">
        <v>24.214</v>
      </c>
      <c r="S1102" s="17">
        <v>0.00328</v>
      </c>
      <c r="T1102" s="3">
        <f t="shared" si="3"/>
        <v>49.791</v>
      </c>
    </row>
    <row r="1103">
      <c r="A1103" s="13">
        <v>800.06</v>
      </c>
      <c r="B1103" s="14">
        <v>79.537</v>
      </c>
      <c r="C1103" s="14">
        <v>43.169</v>
      </c>
      <c r="D1103" s="14">
        <v>110.115</v>
      </c>
      <c r="E1103" s="14">
        <v>0.00241</v>
      </c>
      <c r="F1103" s="3">
        <f t="shared" si="1"/>
        <v>109.068</v>
      </c>
      <c r="H1103" s="13">
        <v>800.06</v>
      </c>
      <c r="I1103" s="14">
        <v>77.249</v>
      </c>
      <c r="J1103" s="14">
        <v>43.169</v>
      </c>
      <c r="K1103" s="14">
        <v>110.115</v>
      </c>
      <c r="L1103" s="14">
        <v>0.00226</v>
      </c>
      <c r="M1103" s="3">
        <f t="shared" si="2"/>
        <v>34.08</v>
      </c>
      <c r="O1103" s="13">
        <v>800.06</v>
      </c>
      <c r="P1103" s="14">
        <v>71.861</v>
      </c>
      <c r="Q1103" s="14">
        <v>43.169</v>
      </c>
      <c r="R1103" s="14">
        <v>110.115</v>
      </c>
      <c r="S1103" s="14">
        <v>0.0019</v>
      </c>
      <c r="T1103" s="3">
        <f t="shared" si="3"/>
        <v>28.692</v>
      </c>
    </row>
    <row r="1104">
      <c r="A1104" s="16">
        <v>800.63</v>
      </c>
      <c r="B1104" s="17">
        <v>55.238</v>
      </c>
      <c r="C1104" s="17">
        <v>20.869</v>
      </c>
      <c r="D1104" s="17">
        <v>72.615</v>
      </c>
      <c r="E1104" s="17">
        <v>0.00229</v>
      </c>
      <c r="F1104" s="3">
        <f t="shared" si="1"/>
        <v>12.069</v>
      </c>
      <c r="H1104" s="16">
        <v>800.63</v>
      </c>
      <c r="I1104" s="17">
        <v>62.65</v>
      </c>
      <c r="J1104" s="17">
        <v>20.869</v>
      </c>
      <c r="K1104" s="17">
        <v>72.615</v>
      </c>
      <c r="L1104" s="17">
        <v>0.00279</v>
      </c>
      <c r="M1104" s="3">
        <f t="shared" si="2"/>
        <v>41.781</v>
      </c>
      <c r="O1104" s="16">
        <v>800.63</v>
      </c>
      <c r="P1104" s="17">
        <v>64.462</v>
      </c>
      <c r="Q1104" s="17">
        <v>20.869</v>
      </c>
      <c r="R1104" s="17">
        <v>72.615</v>
      </c>
      <c r="S1104" s="17">
        <v>0.00291</v>
      </c>
      <c r="T1104" s="3">
        <f t="shared" si="3"/>
        <v>43.593</v>
      </c>
    </row>
    <row r="1105">
      <c r="A1105" s="13">
        <v>801.2</v>
      </c>
      <c r="B1105" s="14">
        <v>10.239</v>
      </c>
      <c r="C1105" s="14">
        <v>6.169</v>
      </c>
      <c r="D1105" s="14">
        <v>24.716</v>
      </c>
      <c r="E1105" s="14">
        <v>2.7E-4</v>
      </c>
      <c r="F1105" s="3">
        <f t="shared" si="1"/>
        <v>-10.63</v>
      </c>
      <c r="H1105" s="13">
        <v>801.2</v>
      </c>
      <c r="I1105" s="14">
        <v>17.251</v>
      </c>
      <c r="J1105" s="14">
        <v>6.169</v>
      </c>
      <c r="K1105" s="14">
        <v>24.716</v>
      </c>
      <c r="L1105" s="14">
        <v>7.4E-4</v>
      </c>
      <c r="M1105" s="3">
        <f t="shared" si="2"/>
        <v>11.082</v>
      </c>
      <c r="O1105" s="13">
        <v>801.2</v>
      </c>
      <c r="P1105" s="14">
        <v>24.263</v>
      </c>
      <c r="Q1105" s="14">
        <v>6.169</v>
      </c>
      <c r="R1105" s="14">
        <v>24.716</v>
      </c>
      <c r="S1105" s="14">
        <v>0.00121</v>
      </c>
      <c r="T1105" s="3">
        <f t="shared" si="3"/>
        <v>18.094</v>
      </c>
    </row>
    <row r="1106">
      <c r="A1106" s="16">
        <v>801.76</v>
      </c>
      <c r="B1106" s="17">
        <v>31.439</v>
      </c>
      <c r="C1106" s="17">
        <v>10.57</v>
      </c>
      <c r="D1106" s="17">
        <v>37.817</v>
      </c>
      <c r="E1106" s="17">
        <v>0.00141</v>
      </c>
      <c r="F1106" s="3">
        <f t="shared" si="1"/>
        <v>25.27</v>
      </c>
      <c r="H1106" s="16">
        <v>801.76</v>
      </c>
      <c r="I1106" s="17">
        <v>28.352</v>
      </c>
      <c r="J1106" s="17">
        <v>10.57</v>
      </c>
      <c r="K1106" s="17">
        <v>37.817</v>
      </c>
      <c r="L1106" s="17">
        <v>0.0012</v>
      </c>
      <c r="M1106" s="3">
        <f t="shared" si="2"/>
        <v>17.782</v>
      </c>
      <c r="O1106" s="16">
        <v>801.76</v>
      </c>
      <c r="P1106" s="17">
        <v>34.964</v>
      </c>
      <c r="Q1106" s="17">
        <v>10.57</v>
      </c>
      <c r="R1106" s="17">
        <v>37.817</v>
      </c>
      <c r="S1106" s="17">
        <v>0.00164</v>
      </c>
      <c r="T1106" s="3">
        <f t="shared" si="3"/>
        <v>24.394</v>
      </c>
    </row>
    <row r="1107">
      <c r="A1107" s="13">
        <v>802.33</v>
      </c>
      <c r="B1107" s="14">
        <v>36.64</v>
      </c>
      <c r="C1107" s="14">
        <v>4.27</v>
      </c>
      <c r="D1107" s="14">
        <v>32.018</v>
      </c>
      <c r="E1107" s="14">
        <v>0.00219</v>
      </c>
      <c r="F1107" s="3">
        <f t="shared" si="1"/>
        <v>26.07</v>
      </c>
      <c r="H1107" s="13">
        <v>802.33</v>
      </c>
      <c r="I1107" s="14">
        <v>48.852</v>
      </c>
      <c r="J1107" s="14">
        <v>4.27</v>
      </c>
      <c r="K1107" s="14">
        <v>32.018</v>
      </c>
      <c r="L1107" s="14">
        <v>0.00302</v>
      </c>
      <c r="M1107" s="3">
        <f t="shared" si="2"/>
        <v>44.582</v>
      </c>
      <c r="O1107" s="13">
        <v>802.33</v>
      </c>
      <c r="P1107" s="14">
        <v>38.565</v>
      </c>
      <c r="Q1107" s="14">
        <v>4.27</v>
      </c>
      <c r="R1107" s="14">
        <v>32.018</v>
      </c>
      <c r="S1107" s="14">
        <v>0.00232</v>
      </c>
      <c r="T1107" s="3">
        <f t="shared" si="3"/>
        <v>34.295</v>
      </c>
    </row>
    <row r="1108">
      <c r="A1108" s="16">
        <v>802.9</v>
      </c>
      <c r="B1108" s="17">
        <v>93.341</v>
      </c>
      <c r="C1108" s="17">
        <v>45.87</v>
      </c>
      <c r="D1108" s="17">
        <v>86.118</v>
      </c>
      <c r="E1108" s="17">
        <v>0.00324</v>
      </c>
      <c r="F1108" s="3">
        <f t="shared" si="1"/>
        <v>89.071</v>
      </c>
      <c r="H1108" s="16">
        <v>802.9</v>
      </c>
      <c r="I1108" s="17">
        <v>92.153</v>
      </c>
      <c r="J1108" s="17">
        <v>45.87</v>
      </c>
      <c r="K1108" s="17">
        <v>86.118</v>
      </c>
      <c r="L1108" s="17">
        <v>0.00316</v>
      </c>
      <c r="M1108" s="3">
        <f t="shared" si="2"/>
        <v>46.283</v>
      </c>
      <c r="O1108" s="16">
        <v>802.9</v>
      </c>
      <c r="P1108" s="17">
        <v>88.265</v>
      </c>
      <c r="Q1108" s="17">
        <v>45.87</v>
      </c>
      <c r="R1108" s="17">
        <v>86.118</v>
      </c>
      <c r="S1108" s="17">
        <v>0.0029</v>
      </c>
      <c r="T1108" s="3">
        <f t="shared" si="3"/>
        <v>42.395</v>
      </c>
    </row>
    <row r="1109">
      <c r="A1109" s="13">
        <v>803.47</v>
      </c>
      <c r="B1109" s="14">
        <v>21.242</v>
      </c>
      <c r="C1109" s="14">
        <v>-12.13</v>
      </c>
      <c r="D1109" s="14">
        <v>23.619</v>
      </c>
      <c r="E1109" s="14">
        <v>0.00227</v>
      </c>
      <c r="F1109" s="3">
        <f t="shared" si="1"/>
        <v>-24.628</v>
      </c>
      <c r="H1109" s="13">
        <v>803.47</v>
      </c>
      <c r="I1109" s="14">
        <v>15.554</v>
      </c>
      <c r="J1109" s="14">
        <v>-12.13</v>
      </c>
      <c r="K1109" s="14">
        <v>23.619</v>
      </c>
      <c r="L1109" s="14">
        <v>0.00189</v>
      </c>
      <c r="M1109" s="3">
        <f t="shared" si="2"/>
        <v>27.684</v>
      </c>
      <c r="O1109" s="13">
        <v>803.47</v>
      </c>
      <c r="P1109" s="14">
        <v>31.866</v>
      </c>
      <c r="Q1109" s="14">
        <v>-12.13</v>
      </c>
      <c r="R1109" s="14">
        <v>23.619</v>
      </c>
      <c r="S1109" s="14">
        <v>0.003</v>
      </c>
      <c r="T1109" s="3">
        <f t="shared" si="3"/>
        <v>43.996</v>
      </c>
    </row>
    <row r="1110">
      <c r="A1110" s="16">
        <v>804.04</v>
      </c>
      <c r="B1110" s="17">
        <v>3.043</v>
      </c>
      <c r="C1110" s="17">
        <v>-13.43</v>
      </c>
      <c r="D1110" s="17">
        <v>10.02</v>
      </c>
      <c r="E1110" s="17">
        <v>0.00113</v>
      </c>
      <c r="F1110" s="3">
        <f t="shared" si="1"/>
        <v>15.173</v>
      </c>
      <c r="H1110" s="16">
        <v>804.04</v>
      </c>
      <c r="I1110" s="17">
        <v>2.555</v>
      </c>
      <c r="J1110" s="17">
        <v>-13.43</v>
      </c>
      <c r="K1110" s="17">
        <v>10.02</v>
      </c>
      <c r="L1110" s="17">
        <v>0.00109</v>
      </c>
      <c r="M1110" s="3">
        <f t="shared" si="2"/>
        <v>15.985</v>
      </c>
      <c r="O1110" s="16">
        <v>804.04</v>
      </c>
      <c r="P1110" s="17">
        <v>6.767</v>
      </c>
      <c r="Q1110" s="17">
        <v>-13.43</v>
      </c>
      <c r="R1110" s="17">
        <v>10.02</v>
      </c>
      <c r="S1110" s="17">
        <v>0.00138</v>
      </c>
      <c r="T1110" s="3">
        <f t="shared" si="3"/>
        <v>20.197</v>
      </c>
    </row>
    <row r="1111">
      <c r="A1111" s="13">
        <v>804.61</v>
      </c>
      <c r="B1111" s="14">
        <v>64.644</v>
      </c>
      <c r="C1111" s="14">
        <v>26.47</v>
      </c>
      <c r="D1111" s="14">
        <v>68.621</v>
      </c>
      <c r="E1111" s="14">
        <v>0.00262</v>
      </c>
      <c r="F1111" s="3">
        <f t="shared" si="1"/>
        <v>78.074</v>
      </c>
      <c r="H1111" s="13">
        <v>804.61</v>
      </c>
      <c r="I1111" s="14">
        <v>68.856</v>
      </c>
      <c r="J1111" s="14">
        <v>26.47</v>
      </c>
      <c r="K1111" s="14">
        <v>68.621</v>
      </c>
      <c r="L1111" s="14">
        <v>0.00291</v>
      </c>
      <c r="M1111" s="3">
        <f t="shared" si="2"/>
        <v>42.386</v>
      </c>
      <c r="O1111" s="13">
        <v>804.61</v>
      </c>
      <c r="P1111" s="14">
        <v>66.168</v>
      </c>
      <c r="Q1111" s="14">
        <v>26.47</v>
      </c>
      <c r="R1111" s="14">
        <v>68.621</v>
      </c>
      <c r="S1111" s="14">
        <v>0.00272</v>
      </c>
      <c r="T1111" s="3">
        <f t="shared" si="3"/>
        <v>39.698</v>
      </c>
    </row>
    <row r="1112">
      <c r="A1112" s="16">
        <v>805.17</v>
      </c>
      <c r="B1112" s="17">
        <v>18.745</v>
      </c>
      <c r="C1112" s="17">
        <v>-11.529</v>
      </c>
      <c r="D1112" s="17">
        <v>20.121</v>
      </c>
      <c r="E1112" s="17">
        <v>0.00209</v>
      </c>
      <c r="F1112" s="3">
        <f t="shared" si="1"/>
        <v>-7.725</v>
      </c>
      <c r="H1112" s="16">
        <v>805.17</v>
      </c>
      <c r="I1112" s="17">
        <v>10.657</v>
      </c>
      <c r="J1112" s="17">
        <v>-11.529</v>
      </c>
      <c r="K1112" s="17">
        <v>20.121</v>
      </c>
      <c r="L1112" s="17">
        <v>0.00153</v>
      </c>
      <c r="M1112" s="3">
        <f t="shared" si="2"/>
        <v>22.186</v>
      </c>
      <c r="O1112" s="16">
        <v>805.17</v>
      </c>
      <c r="P1112" s="17">
        <v>7.569</v>
      </c>
      <c r="Q1112" s="17">
        <v>-11.529</v>
      </c>
      <c r="R1112" s="17">
        <v>20.121</v>
      </c>
      <c r="S1112" s="17">
        <v>0.00132</v>
      </c>
      <c r="T1112" s="3">
        <f t="shared" si="3"/>
        <v>19.098</v>
      </c>
    </row>
    <row r="1113">
      <c r="A1113" s="13">
        <v>805.74</v>
      </c>
      <c r="B1113" s="14">
        <v>-5.554</v>
      </c>
      <c r="C1113" s="14">
        <v>-8.429</v>
      </c>
      <c r="D1113" s="14">
        <v>11.622</v>
      </c>
      <c r="E1113" s="14">
        <v>2.0E-4</v>
      </c>
      <c r="F1113" s="3">
        <f t="shared" si="1"/>
        <v>5.975</v>
      </c>
      <c r="H1113" s="13">
        <v>805.74</v>
      </c>
      <c r="I1113" s="14">
        <v>-0.342</v>
      </c>
      <c r="J1113" s="14">
        <v>-8.429</v>
      </c>
      <c r="K1113" s="14">
        <v>11.622</v>
      </c>
      <c r="L1113" s="14">
        <v>5.6E-4</v>
      </c>
      <c r="M1113" s="3">
        <f t="shared" si="2"/>
        <v>8.087</v>
      </c>
      <c r="O1113" s="13">
        <v>805.74</v>
      </c>
      <c r="P1113" s="14">
        <v>8.07</v>
      </c>
      <c r="Q1113" s="14">
        <v>-8.429</v>
      </c>
      <c r="R1113" s="14">
        <v>11.622</v>
      </c>
      <c r="S1113" s="14">
        <v>0.00114</v>
      </c>
      <c r="T1113" s="3">
        <f t="shared" si="3"/>
        <v>16.499</v>
      </c>
    </row>
    <row r="1114">
      <c r="A1114" s="16">
        <v>806.31</v>
      </c>
      <c r="B1114" s="17">
        <v>24.046</v>
      </c>
      <c r="C1114" s="17">
        <v>29.171</v>
      </c>
      <c r="D1114" s="17">
        <v>43.223</v>
      </c>
      <c r="E1114" s="17">
        <v>-3.6E-4</v>
      </c>
      <c r="F1114" s="3">
        <f t="shared" si="1"/>
        <v>32.475</v>
      </c>
      <c r="H1114" s="16">
        <v>806.31</v>
      </c>
      <c r="I1114" s="17">
        <v>23.759</v>
      </c>
      <c r="J1114" s="17">
        <v>29.171</v>
      </c>
      <c r="K1114" s="17">
        <v>43.223</v>
      </c>
      <c r="L1114" s="17">
        <v>-3.8E-4</v>
      </c>
      <c r="M1114" s="3">
        <f t="shared" si="2"/>
        <v>-5.412</v>
      </c>
      <c r="O1114" s="16">
        <v>806.31</v>
      </c>
      <c r="P1114" s="17">
        <v>14.971</v>
      </c>
      <c r="Q1114" s="17">
        <v>29.171</v>
      </c>
      <c r="R1114" s="17">
        <v>43.223</v>
      </c>
      <c r="S1114" s="17">
        <v>-9.9E-4</v>
      </c>
      <c r="T1114" s="3">
        <f t="shared" si="3"/>
        <v>-14.2</v>
      </c>
    </row>
    <row r="1115">
      <c r="A1115" s="13">
        <v>806.88</v>
      </c>
      <c r="B1115" s="14">
        <v>-38.353</v>
      </c>
      <c r="C1115" s="14">
        <v>-39.029</v>
      </c>
      <c r="D1115" s="14">
        <v>-25.977</v>
      </c>
      <c r="E1115" s="14">
        <v>5.0E-5</v>
      </c>
      <c r="F1115" s="3">
        <f t="shared" si="1"/>
        <v>-67.524</v>
      </c>
      <c r="H1115" s="13">
        <v>806.88</v>
      </c>
      <c r="I1115" s="14">
        <v>-34.94</v>
      </c>
      <c r="J1115" s="14">
        <v>-39.029</v>
      </c>
      <c r="K1115" s="14">
        <v>-25.977</v>
      </c>
      <c r="L1115" s="14">
        <v>2.8E-4</v>
      </c>
      <c r="M1115" s="3">
        <f t="shared" si="2"/>
        <v>4.089</v>
      </c>
      <c r="O1115" s="13">
        <v>806.88</v>
      </c>
      <c r="P1115" s="14">
        <v>-31.828</v>
      </c>
      <c r="Q1115" s="14">
        <v>-39.029</v>
      </c>
      <c r="R1115" s="14">
        <v>-25.977</v>
      </c>
      <c r="S1115" s="14">
        <v>5.0E-4</v>
      </c>
      <c r="T1115" s="3">
        <f t="shared" si="3"/>
        <v>7.201</v>
      </c>
    </row>
    <row r="1116">
      <c r="A1116" s="16">
        <v>807.45</v>
      </c>
      <c r="B1116" s="17">
        <v>-51.452</v>
      </c>
      <c r="C1116" s="17">
        <v>-62.429</v>
      </c>
      <c r="D1116" s="17">
        <v>-39.876</v>
      </c>
      <c r="E1116" s="17">
        <v>7.7E-4</v>
      </c>
      <c r="F1116" s="3">
        <f t="shared" si="1"/>
        <v>-12.423</v>
      </c>
      <c r="H1116" s="16">
        <v>807.45</v>
      </c>
      <c r="I1116" s="17">
        <v>-56.44</v>
      </c>
      <c r="J1116" s="17">
        <v>-62.429</v>
      </c>
      <c r="K1116" s="17">
        <v>-39.876</v>
      </c>
      <c r="L1116" s="17">
        <v>4.2E-4</v>
      </c>
      <c r="M1116" s="3">
        <f t="shared" si="2"/>
        <v>5.989</v>
      </c>
      <c r="O1116" s="16">
        <v>807.45</v>
      </c>
      <c r="P1116" s="17">
        <v>-36.127</v>
      </c>
      <c r="Q1116" s="17">
        <v>-62.429</v>
      </c>
      <c r="R1116" s="17">
        <v>-39.876</v>
      </c>
      <c r="S1116" s="17">
        <v>0.00183</v>
      </c>
      <c r="T1116" s="3">
        <f t="shared" si="3"/>
        <v>26.302</v>
      </c>
    </row>
    <row r="1117">
      <c r="A1117" s="13">
        <v>808.01</v>
      </c>
      <c r="B1117" s="14">
        <v>22.549</v>
      </c>
      <c r="C1117" s="14">
        <v>-2.929</v>
      </c>
      <c r="D1117" s="14">
        <v>33.325</v>
      </c>
      <c r="E1117" s="14">
        <v>0.00178</v>
      </c>
      <c r="F1117" s="3">
        <f t="shared" si="1"/>
        <v>84.978</v>
      </c>
      <c r="H1117" s="13">
        <v>808.01</v>
      </c>
      <c r="I1117" s="14">
        <v>19.561</v>
      </c>
      <c r="J1117" s="14">
        <v>-2.929</v>
      </c>
      <c r="K1117" s="14">
        <v>33.325</v>
      </c>
      <c r="L1117" s="14">
        <v>0.00157</v>
      </c>
      <c r="M1117" s="3">
        <f t="shared" si="2"/>
        <v>22.49</v>
      </c>
      <c r="O1117" s="13">
        <v>808.01</v>
      </c>
      <c r="P1117" s="14">
        <v>14.674</v>
      </c>
      <c r="Q1117" s="14">
        <v>-2.929</v>
      </c>
      <c r="R1117" s="14">
        <v>33.325</v>
      </c>
      <c r="S1117" s="14">
        <v>0.00123</v>
      </c>
      <c r="T1117" s="3">
        <f t="shared" si="3"/>
        <v>17.603</v>
      </c>
    </row>
    <row r="1118">
      <c r="A1118" s="16">
        <v>808.58</v>
      </c>
      <c r="B1118" s="17">
        <v>104.05</v>
      </c>
      <c r="C1118" s="17">
        <v>54.272</v>
      </c>
      <c r="D1118" s="17">
        <v>114.026</v>
      </c>
      <c r="E1118" s="17">
        <v>0.0035</v>
      </c>
      <c r="F1118" s="3">
        <f t="shared" si="1"/>
        <v>106.979</v>
      </c>
      <c r="H1118" s="16">
        <v>808.58</v>
      </c>
      <c r="I1118" s="17">
        <v>105.062</v>
      </c>
      <c r="J1118" s="17">
        <v>54.272</v>
      </c>
      <c r="K1118" s="17">
        <v>114.026</v>
      </c>
      <c r="L1118" s="17">
        <v>0.00358</v>
      </c>
      <c r="M1118" s="3">
        <f t="shared" si="2"/>
        <v>50.79</v>
      </c>
      <c r="O1118" s="16">
        <v>808.58</v>
      </c>
      <c r="P1118" s="17">
        <v>107.275</v>
      </c>
      <c r="Q1118" s="17">
        <v>54.272</v>
      </c>
      <c r="R1118" s="17">
        <v>114.026</v>
      </c>
      <c r="S1118" s="17">
        <v>0.00373</v>
      </c>
      <c r="T1118" s="3">
        <f t="shared" si="3"/>
        <v>53.003</v>
      </c>
    </row>
    <row r="1119">
      <c r="A1119" s="13">
        <v>809.15</v>
      </c>
      <c r="B1119" s="14">
        <v>27.351</v>
      </c>
      <c r="C1119" s="14">
        <v>13.072</v>
      </c>
      <c r="D1119" s="14">
        <v>28.326</v>
      </c>
      <c r="E1119" s="14">
        <v>0.00101</v>
      </c>
      <c r="F1119" s="3">
        <f t="shared" si="1"/>
        <v>-26.921</v>
      </c>
      <c r="H1119" s="13">
        <v>809.15</v>
      </c>
      <c r="I1119" s="14">
        <v>27.163</v>
      </c>
      <c r="J1119" s="14">
        <v>13.072</v>
      </c>
      <c r="K1119" s="14">
        <v>28.326</v>
      </c>
      <c r="L1119" s="14">
        <v>9.9E-4</v>
      </c>
      <c r="M1119" s="3">
        <f t="shared" si="2"/>
        <v>14.091</v>
      </c>
      <c r="O1119" s="13">
        <v>809.15</v>
      </c>
      <c r="P1119" s="14">
        <v>27.175</v>
      </c>
      <c r="Q1119" s="14">
        <v>13.072</v>
      </c>
      <c r="R1119" s="14">
        <v>28.326</v>
      </c>
      <c r="S1119" s="14">
        <v>9.9E-4</v>
      </c>
      <c r="T1119" s="3">
        <f t="shared" si="3"/>
        <v>14.103</v>
      </c>
    </row>
    <row r="1120">
      <c r="A1120" s="16">
        <v>809.72</v>
      </c>
      <c r="B1120" s="17">
        <v>67.052</v>
      </c>
      <c r="C1120" s="17">
        <v>34.772</v>
      </c>
      <c r="D1120" s="17">
        <v>68.227</v>
      </c>
      <c r="E1120" s="17">
        <v>0.00229</v>
      </c>
      <c r="F1120" s="3">
        <f t="shared" si="1"/>
        <v>53.98</v>
      </c>
      <c r="H1120" s="16">
        <v>809.72</v>
      </c>
      <c r="I1120" s="17">
        <v>64.764</v>
      </c>
      <c r="J1120" s="17">
        <v>34.772</v>
      </c>
      <c r="K1120" s="17">
        <v>68.227</v>
      </c>
      <c r="L1120" s="17">
        <v>0.00213</v>
      </c>
      <c r="M1120" s="3">
        <f t="shared" si="2"/>
        <v>29.992</v>
      </c>
      <c r="O1120" s="16">
        <v>809.72</v>
      </c>
      <c r="P1120" s="17">
        <v>70.776</v>
      </c>
      <c r="Q1120" s="17">
        <v>34.772</v>
      </c>
      <c r="R1120" s="17">
        <v>68.227</v>
      </c>
      <c r="S1120" s="17">
        <v>0.00256</v>
      </c>
      <c r="T1120" s="3">
        <f t="shared" si="3"/>
        <v>36.004</v>
      </c>
    </row>
    <row r="1121">
      <c r="A1121" s="13">
        <v>810.29</v>
      </c>
      <c r="B1121" s="14">
        <v>43.352</v>
      </c>
      <c r="C1121" s="14">
        <v>22.372</v>
      </c>
      <c r="D1121" s="14">
        <v>49.428</v>
      </c>
      <c r="E1121" s="14">
        <v>0.00151</v>
      </c>
      <c r="F1121" s="3">
        <f t="shared" si="1"/>
        <v>8.58</v>
      </c>
      <c r="H1121" s="13">
        <v>810.29</v>
      </c>
      <c r="I1121" s="14">
        <v>42.865</v>
      </c>
      <c r="J1121" s="14">
        <v>22.372</v>
      </c>
      <c r="K1121" s="14">
        <v>49.428</v>
      </c>
      <c r="L1121" s="14">
        <v>0.00147</v>
      </c>
      <c r="M1121" s="3">
        <f t="shared" si="2"/>
        <v>20.493</v>
      </c>
      <c r="O1121" s="13">
        <v>810.29</v>
      </c>
      <c r="P1121" s="14">
        <v>36.977</v>
      </c>
      <c r="Q1121" s="14">
        <v>22.372</v>
      </c>
      <c r="R1121" s="14">
        <v>49.428</v>
      </c>
      <c r="S1121" s="14">
        <v>0.00105</v>
      </c>
      <c r="T1121" s="3">
        <f t="shared" si="3"/>
        <v>14.605</v>
      </c>
    </row>
    <row r="1122">
      <c r="A1122" s="16">
        <v>810.85</v>
      </c>
      <c r="B1122" s="17">
        <v>36.753</v>
      </c>
      <c r="C1122" s="17">
        <v>-7.228</v>
      </c>
      <c r="D1122" s="17">
        <v>38.629</v>
      </c>
      <c r="E1122" s="17">
        <v>0.00318</v>
      </c>
      <c r="F1122" s="3">
        <f t="shared" si="1"/>
        <v>14.381</v>
      </c>
      <c r="H1122" s="16">
        <v>810.85</v>
      </c>
      <c r="I1122" s="17">
        <v>31.266</v>
      </c>
      <c r="J1122" s="17">
        <v>-7.228</v>
      </c>
      <c r="K1122" s="17">
        <v>38.629</v>
      </c>
      <c r="L1122" s="17">
        <v>0.00278</v>
      </c>
      <c r="M1122" s="3">
        <f t="shared" si="2"/>
        <v>38.494</v>
      </c>
      <c r="O1122" s="16">
        <v>810.85</v>
      </c>
      <c r="P1122" s="17">
        <v>33.978</v>
      </c>
      <c r="Q1122" s="17">
        <v>-7.228</v>
      </c>
      <c r="R1122" s="17">
        <v>38.629</v>
      </c>
      <c r="S1122" s="17">
        <v>0.00298</v>
      </c>
      <c r="T1122" s="3">
        <f t="shared" si="3"/>
        <v>41.206</v>
      </c>
    </row>
    <row r="1123">
      <c r="A1123" s="13">
        <v>811.42</v>
      </c>
      <c r="B1123" s="14">
        <v>-0.746</v>
      </c>
      <c r="C1123" s="14">
        <v>-3.428</v>
      </c>
      <c r="D1123" s="14">
        <v>32.629</v>
      </c>
      <c r="E1123" s="14">
        <v>2.0E-4</v>
      </c>
      <c r="F1123" s="3">
        <f t="shared" si="1"/>
        <v>6.482</v>
      </c>
      <c r="H1123" s="13">
        <v>811.42</v>
      </c>
      <c r="I1123" s="14">
        <v>16.267</v>
      </c>
      <c r="J1123" s="14">
        <v>-3.428</v>
      </c>
      <c r="K1123" s="14">
        <v>32.629</v>
      </c>
      <c r="L1123" s="14">
        <v>0.00144</v>
      </c>
      <c r="M1123" s="3">
        <f t="shared" si="2"/>
        <v>19.695</v>
      </c>
      <c r="O1123" s="13">
        <v>811.42</v>
      </c>
      <c r="P1123" s="14">
        <v>4.479</v>
      </c>
      <c r="Q1123" s="14">
        <v>-3.428</v>
      </c>
      <c r="R1123" s="14">
        <v>32.629</v>
      </c>
      <c r="S1123" s="14">
        <v>5.8E-4</v>
      </c>
      <c r="T1123" s="3">
        <f t="shared" si="3"/>
        <v>7.907</v>
      </c>
    </row>
    <row r="1124">
      <c r="A1124" s="16">
        <v>811.99</v>
      </c>
      <c r="B1124" s="17">
        <v>-0.445</v>
      </c>
      <c r="C1124" s="17">
        <v>-14.527</v>
      </c>
      <c r="D1124" s="17">
        <v>11.23</v>
      </c>
      <c r="E1124" s="17">
        <v>0.00104</v>
      </c>
      <c r="F1124" s="3">
        <f t="shared" si="1"/>
        <v>2.983</v>
      </c>
      <c r="H1124" s="16">
        <v>811.99</v>
      </c>
      <c r="I1124" s="17">
        <v>17.268</v>
      </c>
      <c r="J1124" s="17">
        <v>-14.527</v>
      </c>
      <c r="K1124" s="17">
        <v>11.23</v>
      </c>
      <c r="L1124" s="17">
        <v>0.00234</v>
      </c>
      <c r="M1124" s="3">
        <f t="shared" si="2"/>
        <v>31.795</v>
      </c>
      <c r="O1124" s="16">
        <v>811.99</v>
      </c>
      <c r="P1124" s="17">
        <v>2.68</v>
      </c>
      <c r="Q1124" s="17">
        <v>-14.527</v>
      </c>
      <c r="R1124" s="17">
        <v>11.23</v>
      </c>
      <c r="S1124" s="17">
        <v>0.00127</v>
      </c>
      <c r="T1124" s="3">
        <f t="shared" si="3"/>
        <v>17.207</v>
      </c>
    </row>
    <row r="1125">
      <c r="A1125" s="13">
        <v>812.56</v>
      </c>
      <c r="B1125" s="14">
        <v>-0.544</v>
      </c>
      <c r="C1125" s="14">
        <v>-25.827</v>
      </c>
      <c r="D1125" s="14">
        <v>-5.869</v>
      </c>
      <c r="E1125" s="14">
        <v>0.00188</v>
      </c>
      <c r="F1125" s="3">
        <f t="shared" si="1"/>
        <v>13.983</v>
      </c>
      <c r="H1125" s="13">
        <v>812.56</v>
      </c>
      <c r="I1125" s="14">
        <v>-11.832</v>
      </c>
      <c r="J1125" s="14">
        <v>-25.827</v>
      </c>
      <c r="K1125" s="14">
        <v>-5.869</v>
      </c>
      <c r="L1125" s="14">
        <v>0.00104</v>
      </c>
      <c r="M1125" s="3">
        <f t="shared" si="2"/>
        <v>13.995</v>
      </c>
      <c r="O1125" s="13">
        <v>812.56</v>
      </c>
      <c r="P1125" s="14">
        <v>-9.719</v>
      </c>
      <c r="Q1125" s="14">
        <v>-25.827</v>
      </c>
      <c r="R1125" s="14">
        <v>-5.869</v>
      </c>
      <c r="S1125" s="14">
        <v>0.0012</v>
      </c>
      <c r="T1125" s="3">
        <f t="shared" si="3"/>
        <v>16.108</v>
      </c>
    </row>
    <row r="1126">
      <c r="A1126" s="16">
        <v>813.12</v>
      </c>
      <c r="B1126" s="17">
        <v>47.857</v>
      </c>
      <c r="C1126" s="17">
        <v>6.573</v>
      </c>
      <c r="D1126" s="17">
        <v>37.331</v>
      </c>
      <c r="E1126" s="17">
        <v>0.00311</v>
      </c>
      <c r="F1126" s="3">
        <f t="shared" si="1"/>
        <v>73.684</v>
      </c>
      <c r="H1126" s="16">
        <v>813.12</v>
      </c>
      <c r="I1126" s="17">
        <v>42.069</v>
      </c>
      <c r="J1126" s="17">
        <v>6.573</v>
      </c>
      <c r="K1126" s="17">
        <v>37.331</v>
      </c>
      <c r="L1126" s="17">
        <v>0.00268</v>
      </c>
      <c r="M1126" s="3">
        <f t="shared" si="2"/>
        <v>35.496</v>
      </c>
      <c r="O1126" s="16">
        <v>813.12</v>
      </c>
      <c r="P1126" s="17">
        <v>48.382</v>
      </c>
      <c r="Q1126" s="17">
        <v>6.573</v>
      </c>
      <c r="R1126" s="17">
        <v>37.331</v>
      </c>
      <c r="S1126" s="17">
        <v>0.00315</v>
      </c>
      <c r="T1126" s="3">
        <f t="shared" si="3"/>
        <v>41.809</v>
      </c>
    </row>
    <row r="1127">
      <c r="A1127" s="13">
        <v>813.69</v>
      </c>
      <c r="B1127" s="14">
        <v>30.658</v>
      </c>
      <c r="C1127" s="14">
        <v>3.173</v>
      </c>
      <c r="D1127" s="14">
        <v>50.332</v>
      </c>
      <c r="E1127" s="14">
        <v>0.00209</v>
      </c>
      <c r="F1127" s="3">
        <f t="shared" si="1"/>
        <v>24.085</v>
      </c>
      <c r="H1127" s="13">
        <v>813.69</v>
      </c>
      <c r="I1127" s="14">
        <v>28.57</v>
      </c>
      <c r="J1127" s="14">
        <v>3.173</v>
      </c>
      <c r="K1127" s="14">
        <v>50.332</v>
      </c>
      <c r="L1127" s="14">
        <v>0.00193</v>
      </c>
      <c r="M1127" s="3">
        <f t="shared" si="2"/>
        <v>25.397</v>
      </c>
      <c r="O1127" s="13">
        <v>813.69</v>
      </c>
      <c r="P1127" s="14">
        <v>34.283</v>
      </c>
      <c r="Q1127" s="14">
        <v>3.173</v>
      </c>
      <c r="R1127" s="14">
        <v>50.332</v>
      </c>
      <c r="S1127" s="14">
        <v>0.00236</v>
      </c>
      <c r="T1127" s="3">
        <f t="shared" si="3"/>
        <v>31.11</v>
      </c>
    </row>
    <row r="1128">
      <c r="A1128" s="16">
        <v>814.26</v>
      </c>
      <c r="B1128" s="17">
        <v>30.458</v>
      </c>
      <c r="C1128" s="17">
        <v>-3.727</v>
      </c>
      <c r="D1128" s="17">
        <v>34.333</v>
      </c>
      <c r="E1128" s="17">
        <v>0.00263</v>
      </c>
      <c r="F1128" s="3">
        <f t="shared" si="1"/>
        <v>27.285</v>
      </c>
      <c r="H1128" s="16">
        <v>814.26</v>
      </c>
      <c r="I1128" s="17">
        <v>30.571</v>
      </c>
      <c r="J1128" s="17">
        <v>-3.727</v>
      </c>
      <c r="K1128" s="17">
        <v>34.333</v>
      </c>
      <c r="L1128" s="17">
        <v>0.00264</v>
      </c>
      <c r="M1128" s="3">
        <f t="shared" si="2"/>
        <v>34.298</v>
      </c>
      <c r="O1128" s="16">
        <v>814.26</v>
      </c>
      <c r="P1128" s="17">
        <v>19.184</v>
      </c>
      <c r="Q1128" s="17">
        <v>-3.727</v>
      </c>
      <c r="R1128" s="17">
        <v>34.333</v>
      </c>
      <c r="S1128" s="17">
        <v>0.00176</v>
      </c>
      <c r="T1128" s="3">
        <f t="shared" si="3"/>
        <v>22.911</v>
      </c>
    </row>
    <row r="1129">
      <c r="A1129" s="13">
        <v>814.83</v>
      </c>
      <c r="B1129" s="14">
        <v>0.959</v>
      </c>
      <c r="C1129" s="14">
        <v>-13.127</v>
      </c>
      <c r="D1129" s="14">
        <v>2.634</v>
      </c>
      <c r="E1129" s="14">
        <v>0.00109</v>
      </c>
      <c r="F1129" s="3">
        <f t="shared" si="1"/>
        <v>4.686</v>
      </c>
      <c r="H1129" s="13">
        <v>814.83</v>
      </c>
      <c r="I1129" s="14">
        <v>-0.928</v>
      </c>
      <c r="J1129" s="14">
        <v>-13.127</v>
      </c>
      <c r="K1129" s="14">
        <v>2.634</v>
      </c>
      <c r="L1129" s="14">
        <v>9.5E-4</v>
      </c>
      <c r="M1129" s="3">
        <f t="shared" si="2"/>
        <v>12.199</v>
      </c>
      <c r="O1129" s="13">
        <v>814.83</v>
      </c>
      <c r="P1129" s="14">
        <v>-0.015</v>
      </c>
      <c r="Q1129" s="14">
        <v>-13.127</v>
      </c>
      <c r="R1129" s="14">
        <v>2.634</v>
      </c>
      <c r="S1129" s="14">
        <v>0.00102</v>
      </c>
      <c r="T1129" s="3">
        <f t="shared" si="3"/>
        <v>13.112</v>
      </c>
    </row>
    <row r="1130">
      <c r="A1130" s="16">
        <v>815.39</v>
      </c>
      <c r="B1130" s="17">
        <v>-18.14</v>
      </c>
      <c r="C1130" s="17">
        <v>-39.427</v>
      </c>
      <c r="D1130" s="17">
        <v>-2.766</v>
      </c>
      <c r="E1130" s="17">
        <v>0.00167</v>
      </c>
      <c r="F1130" s="3">
        <f t="shared" si="1"/>
        <v>-5.013</v>
      </c>
      <c r="H1130" s="16">
        <v>815.39</v>
      </c>
      <c r="I1130" s="17">
        <v>-32.827</v>
      </c>
      <c r="J1130" s="17">
        <v>-39.427</v>
      </c>
      <c r="K1130" s="17">
        <v>-2.766</v>
      </c>
      <c r="L1130" s="17">
        <v>5.2E-4</v>
      </c>
      <c r="M1130" s="3">
        <f t="shared" si="2"/>
        <v>6.6</v>
      </c>
      <c r="O1130" s="16">
        <v>815.39</v>
      </c>
      <c r="P1130" s="17">
        <v>-13.715</v>
      </c>
      <c r="Q1130" s="17">
        <v>-39.427</v>
      </c>
      <c r="R1130" s="17">
        <v>-2.766</v>
      </c>
      <c r="S1130" s="17">
        <v>0.00202</v>
      </c>
      <c r="T1130" s="3">
        <f t="shared" si="3"/>
        <v>25.712</v>
      </c>
    </row>
    <row r="1131">
      <c r="A1131" s="13">
        <v>815.96</v>
      </c>
      <c r="B1131" s="14">
        <v>12.161</v>
      </c>
      <c r="C1131" s="14">
        <v>-2.026</v>
      </c>
      <c r="D1131" s="14">
        <v>30.635</v>
      </c>
      <c r="E1131" s="14">
        <v>0.00112</v>
      </c>
      <c r="F1131" s="3">
        <f t="shared" si="1"/>
        <v>51.588</v>
      </c>
      <c r="H1131" s="13">
        <v>815.96</v>
      </c>
      <c r="I1131" s="14">
        <v>17.274</v>
      </c>
      <c r="J1131" s="14">
        <v>-2.026</v>
      </c>
      <c r="K1131" s="14">
        <v>30.635</v>
      </c>
      <c r="L1131" s="14">
        <v>0.00152</v>
      </c>
      <c r="M1131" s="3">
        <f t="shared" si="2"/>
        <v>19.3</v>
      </c>
      <c r="O1131" s="13">
        <v>815.96</v>
      </c>
      <c r="P1131" s="14">
        <v>21.186</v>
      </c>
      <c r="Q1131" s="14">
        <v>-2.026</v>
      </c>
      <c r="R1131" s="14">
        <v>30.635</v>
      </c>
      <c r="S1131" s="14">
        <v>0.00183</v>
      </c>
      <c r="T1131" s="3">
        <f t="shared" si="3"/>
        <v>23.212</v>
      </c>
    </row>
    <row r="1132">
      <c r="A1132" s="16">
        <v>816.53</v>
      </c>
      <c r="B1132" s="17">
        <v>137.362</v>
      </c>
      <c r="C1132" s="17">
        <v>70.374</v>
      </c>
      <c r="D1132" s="17">
        <v>160.436</v>
      </c>
      <c r="E1132" s="17">
        <v>0.00532</v>
      </c>
      <c r="F1132" s="3">
        <f t="shared" si="1"/>
        <v>139.388</v>
      </c>
      <c r="H1132" s="16">
        <v>816.53</v>
      </c>
      <c r="I1132" s="17">
        <v>145.175</v>
      </c>
      <c r="J1132" s="17">
        <v>70.374</v>
      </c>
      <c r="K1132" s="17">
        <v>160.436</v>
      </c>
      <c r="L1132" s="17">
        <v>0.00595</v>
      </c>
      <c r="M1132" s="3">
        <f t="shared" si="2"/>
        <v>74.801</v>
      </c>
      <c r="O1132" s="16">
        <v>816.53</v>
      </c>
      <c r="P1132" s="17">
        <v>145.687</v>
      </c>
      <c r="Q1132" s="17">
        <v>70.374</v>
      </c>
      <c r="R1132" s="17">
        <v>160.436</v>
      </c>
      <c r="S1132" s="17">
        <v>0.00599</v>
      </c>
      <c r="T1132" s="3">
        <f t="shared" si="3"/>
        <v>75.313</v>
      </c>
    </row>
    <row r="1133">
      <c r="A1133" s="13">
        <v>817.1</v>
      </c>
      <c r="B1133" s="14">
        <v>-2.137</v>
      </c>
      <c r="C1133" s="14">
        <v>-12.726</v>
      </c>
      <c r="D1133" s="14">
        <v>-4.863</v>
      </c>
      <c r="E1133" s="14">
        <v>8.5E-4</v>
      </c>
      <c r="F1133" s="3">
        <f t="shared" si="1"/>
        <v>-72.511</v>
      </c>
      <c r="H1133" s="13">
        <v>817.1</v>
      </c>
      <c r="I1133" s="14">
        <v>-1.225</v>
      </c>
      <c r="J1133" s="14">
        <v>-12.726</v>
      </c>
      <c r="K1133" s="14">
        <v>-4.863</v>
      </c>
      <c r="L1133" s="14">
        <v>9.2E-4</v>
      </c>
      <c r="M1133" s="3">
        <f t="shared" si="2"/>
        <v>11.501</v>
      </c>
      <c r="O1133" s="13">
        <v>817.1</v>
      </c>
      <c r="P1133" s="14">
        <v>17.788</v>
      </c>
      <c r="Q1133" s="14">
        <v>-12.726</v>
      </c>
      <c r="R1133" s="14">
        <v>-4.863</v>
      </c>
      <c r="S1133" s="14">
        <v>0.00245</v>
      </c>
      <c r="T1133" s="3">
        <f t="shared" si="3"/>
        <v>30.514</v>
      </c>
    </row>
    <row r="1134">
      <c r="A1134" s="16">
        <v>817.66</v>
      </c>
      <c r="B1134" s="17">
        <v>-40.336</v>
      </c>
      <c r="C1134" s="17">
        <v>-39.726</v>
      </c>
      <c r="D1134" s="17">
        <v>-26.463</v>
      </c>
      <c r="E1134" s="17">
        <v>-5.0E-5</v>
      </c>
      <c r="F1134" s="3">
        <f t="shared" si="1"/>
        <v>-27.61</v>
      </c>
      <c r="H1134" s="16">
        <v>817.66</v>
      </c>
      <c r="I1134" s="17">
        <v>-25.624</v>
      </c>
      <c r="J1134" s="17">
        <v>-39.726</v>
      </c>
      <c r="K1134" s="17">
        <v>-26.463</v>
      </c>
      <c r="L1134" s="17">
        <v>0.00114</v>
      </c>
      <c r="M1134" s="3">
        <f t="shared" si="2"/>
        <v>14.102</v>
      </c>
      <c r="O1134" s="16">
        <v>817.66</v>
      </c>
      <c r="P1134" s="17">
        <v>-35.811</v>
      </c>
      <c r="Q1134" s="17">
        <v>-39.726</v>
      </c>
      <c r="R1134" s="17">
        <v>-26.463</v>
      </c>
      <c r="S1134" s="17">
        <v>3.2E-4</v>
      </c>
      <c r="T1134" s="3">
        <f t="shared" si="3"/>
        <v>3.915</v>
      </c>
    </row>
    <row r="1135">
      <c r="A1135" s="13">
        <v>818.23</v>
      </c>
      <c r="B1135" s="14">
        <v>-47.235</v>
      </c>
      <c r="C1135" s="14">
        <v>-62.326</v>
      </c>
      <c r="D1135" s="14">
        <v>-42.962</v>
      </c>
      <c r="E1135" s="14">
        <v>0.00123</v>
      </c>
      <c r="F1135" s="3">
        <f t="shared" si="1"/>
        <v>-7.509</v>
      </c>
      <c r="H1135" s="13">
        <v>818.23</v>
      </c>
      <c r="I1135" s="14">
        <v>-41.023</v>
      </c>
      <c r="J1135" s="14">
        <v>-62.326</v>
      </c>
      <c r="K1135" s="14">
        <v>-42.962</v>
      </c>
      <c r="L1135" s="14">
        <v>0.00173</v>
      </c>
      <c r="M1135" s="3">
        <f t="shared" si="2"/>
        <v>21.303</v>
      </c>
      <c r="O1135" s="13">
        <v>818.23</v>
      </c>
      <c r="P1135" s="14">
        <v>-36.61</v>
      </c>
      <c r="Q1135" s="14">
        <v>-62.326</v>
      </c>
      <c r="R1135" s="14">
        <v>-42.962</v>
      </c>
      <c r="S1135" s="14">
        <v>0.00209</v>
      </c>
      <c r="T1135" s="3">
        <f t="shared" si="3"/>
        <v>25.716</v>
      </c>
    </row>
    <row r="1136">
      <c r="A1136" s="16">
        <v>818.8</v>
      </c>
      <c r="B1136" s="17">
        <v>-19.435</v>
      </c>
      <c r="C1136" s="17">
        <v>-47.626</v>
      </c>
      <c r="D1136" s="17">
        <v>-23.161</v>
      </c>
      <c r="E1136" s="17">
        <v>0.0023</v>
      </c>
      <c r="F1136" s="3">
        <f t="shared" si="1"/>
        <v>42.891</v>
      </c>
      <c r="H1136" s="16">
        <v>818.8</v>
      </c>
      <c r="I1136" s="17">
        <v>-19.022</v>
      </c>
      <c r="J1136" s="17">
        <v>-47.626</v>
      </c>
      <c r="K1136" s="17">
        <v>-23.161</v>
      </c>
      <c r="L1136" s="17">
        <v>0.00234</v>
      </c>
      <c r="M1136" s="3">
        <f t="shared" si="2"/>
        <v>28.604</v>
      </c>
      <c r="O1136" s="16">
        <v>818.8</v>
      </c>
      <c r="P1136" s="17">
        <v>-31.509</v>
      </c>
      <c r="Q1136" s="17">
        <v>-47.626</v>
      </c>
      <c r="R1136" s="17">
        <v>-23.161</v>
      </c>
      <c r="S1136" s="17">
        <v>0.00132</v>
      </c>
      <c r="T1136" s="3">
        <f t="shared" si="3"/>
        <v>16.117</v>
      </c>
    </row>
    <row r="1137">
      <c r="A1137" s="13">
        <v>819.37</v>
      </c>
      <c r="B1137" s="14">
        <v>33.666</v>
      </c>
      <c r="C1137" s="14">
        <v>6.775</v>
      </c>
      <c r="D1137" s="14">
        <v>60.939</v>
      </c>
      <c r="E1137" s="14">
        <v>0.00221</v>
      </c>
      <c r="F1137" s="3">
        <f t="shared" si="1"/>
        <v>81.292</v>
      </c>
      <c r="H1137" s="13">
        <v>819.37</v>
      </c>
      <c r="I1137" s="14">
        <v>45.679</v>
      </c>
      <c r="J1137" s="14">
        <v>6.775</v>
      </c>
      <c r="K1137" s="14">
        <v>60.939</v>
      </c>
      <c r="L1137" s="14">
        <v>0.0032</v>
      </c>
      <c r="M1137" s="3">
        <f t="shared" si="2"/>
        <v>38.904</v>
      </c>
      <c r="O1137" s="13">
        <v>819.37</v>
      </c>
      <c r="P1137" s="14">
        <v>53.292</v>
      </c>
      <c r="Q1137" s="14">
        <v>6.775</v>
      </c>
      <c r="R1137" s="14">
        <v>60.939</v>
      </c>
      <c r="S1137" s="14">
        <v>0.00382</v>
      </c>
      <c r="T1137" s="3">
        <f t="shared" si="3"/>
        <v>46.517</v>
      </c>
    </row>
    <row r="1138">
      <c r="A1138" s="16">
        <v>819.93</v>
      </c>
      <c r="B1138" s="17">
        <v>-20.533</v>
      </c>
      <c r="C1138" s="17">
        <v>-30.325</v>
      </c>
      <c r="D1138" s="17">
        <v>-4.06</v>
      </c>
      <c r="E1138" s="17">
        <v>8.1E-4</v>
      </c>
      <c r="F1138" s="3">
        <f t="shared" si="1"/>
        <v>-27.308</v>
      </c>
      <c r="H1138" s="16">
        <v>819.93</v>
      </c>
      <c r="I1138" s="17">
        <v>-13.02</v>
      </c>
      <c r="J1138" s="17">
        <v>-30.325</v>
      </c>
      <c r="K1138" s="17">
        <v>-4.06</v>
      </c>
      <c r="L1138" s="17">
        <v>0.00143</v>
      </c>
      <c r="M1138" s="3">
        <f t="shared" si="2"/>
        <v>17.305</v>
      </c>
      <c r="O1138" s="16">
        <v>819.93</v>
      </c>
      <c r="P1138" s="17">
        <v>-9.907</v>
      </c>
      <c r="Q1138" s="17">
        <v>-30.325</v>
      </c>
      <c r="R1138" s="17">
        <v>-4.06</v>
      </c>
      <c r="S1138" s="17">
        <v>0.00169</v>
      </c>
      <c r="T1138" s="3">
        <f t="shared" si="3"/>
        <v>20.418</v>
      </c>
    </row>
    <row r="1139">
      <c r="A1139" s="13">
        <v>820.5</v>
      </c>
      <c r="B1139" s="14">
        <v>-45.732</v>
      </c>
      <c r="C1139" s="14">
        <v>-46.425</v>
      </c>
      <c r="D1139" s="14">
        <v>-28.659</v>
      </c>
      <c r="E1139" s="14">
        <v>6.0E-5</v>
      </c>
      <c r="F1139" s="3">
        <f t="shared" si="1"/>
        <v>-15.407</v>
      </c>
      <c r="H1139" s="13">
        <v>820.5</v>
      </c>
      <c r="I1139" s="14">
        <v>-33.119</v>
      </c>
      <c r="J1139" s="14">
        <v>-46.425</v>
      </c>
      <c r="K1139" s="14">
        <v>-28.659</v>
      </c>
      <c r="L1139" s="14">
        <v>0.00111</v>
      </c>
      <c r="M1139" s="3">
        <f t="shared" si="2"/>
        <v>13.306</v>
      </c>
      <c r="O1139" s="13">
        <v>820.5</v>
      </c>
      <c r="P1139" s="14">
        <v>-34.006</v>
      </c>
      <c r="Q1139" s="14">
        <v>-46.425</v>
      </c>
      <c r="R1139" s="14">
        <v>-28.659</v>
      </c>
      <c r="S1139" s="14">
        <v>0.00104</v>
      </c>
      <c r="T1139" s="3">
        <f t="shared" si="3"/>
        <v>12.419</v>
      </c>
    </row>
    <row r="1140">
      <c r="A1140" s="16">
        <v>821.07</v>
      </c>
      <c r="B1140" s="17">
        <v>-42.631</v>
      </c>
      <c r="C1140" s="17">
        <v>-41.425</v>
      </c>
      <c r="D1140" s="17">
        <v>-17.758</v>
      </c>
      <c r="E1140" s="17">
        <v>-1.0E-4</v>
      </c>
      <c r="F1140" s="3">
        <f t="shared" si="1"/>
        <v>3.794</v>
      </c>
      <c r="H1140" s="16">
        <v>821.07</v>
      </c>
      <c r="I1140" s="17">
        <v>-33.718</v>
      </c>
      <c r="J1140" s="17">
        <v>-41.425</v>
      </c>
      <c r="K1140" s="17">
        <v>-17.758</v>
      </c>
      <c r="L1140" s="17">
        <v>6.4E-4</v>
      </c>
      <c r="M1140" s="3">
        <f t="shared" si="2"/>
        <v>7.707</v>
      </c>
      <c r="O1140" s="16">
        <v>821.07</v>
      </c>
      <c r="P1140" s="17">
        <v>-20.005</v>
      </c>
      <c r="Q1140" s="17">
        <v>-41.425</v>
      </c>
      <c r="R1140" s="17">
        <v>-17.758</v>
      </c>
      <c r="S1140" s="17">
        <v>0.00179</v>
      </c>
      <c r="T1140" s="3">
        <f t="shared" si="3"/>
        <v>21.42</v>
      </c>
    </row>
    <row r="1141">
      <c r="A1141" s="13">
        <v>821.63</v>
      </c>
      <c r="B1141" s="14">
        <v>177.97</v>
      </c>
      <c r="C1141" s="14">
        <v>114.375</v>
      </c>
      <c r="D1141" s="14">
        <v>201.842</v>
      </c>
      <c r="E1141" s="14">
        <v>0.00537</v>
      </c>
      <c r="F1141" s="3">
        <f t="shared" si="1"/>
        <v>219.395</v>
      </c>
      <c r="H1141" s="13">
        <v>821.63</v>
      </c>
      <c r="I1141" s="14">
        <v>186.083</v>
      </c>
      <c r="J1141" s="14">
        <v>114.375</v>
      </c>
      <c r="K1141" s="14">
        <v>201.842</v>
      </c>
      <c r="L1141" s="14">
        <v>0.00606</v>
      </c>
      <c r="M1141" s="3">
        <f t="shared" si="2"/>
        <v>71.708</v>
      </c>
      <c r="O1141" s="13">
        <v>821.63</v>
      </c>
      <c r="P1141" s="14">
        <v>193.395</v>
      </c>
      <c r="Q1141" s="14">
        <v>114.375</v>
      </c>
      <c r="R1141" s="14">
        <v>201.842</v>
      </c>
      <c r="S1141" s="14">
        <v>0.00668</v>
      </c>
      <c r="T1141" s="3">
        <f t="shared" si="3"/>
        <v>79.02</v>
      </c>
    </row>
    <row r="1142">
      <c r="A1142" s="16">
        <v>822.2</v>
      </c>
      <c r="B1142" s="17">
        <v>140.071</v>
      </c>
      <c r="C1142" s="17">
        <v>87.375</v>
      </c>
      <c r="D1142" s="17">
        <v>163.743</v>
      </c>
      <c r="E1142" s="17">
        <v>0.00447</v>
      </c>
      <c r="F1142" s="3">
        <f t="shared" si="1"/>
        <v>25.696</v>
      </c>
      <c r="H1142" s="16">
        <v>822.2</v>
      </c>
      <c r="I1142" s="17">
        <v>139.083</v>
      </c>
      <c r="J1142" s="17">
        <v>87.375</v>
      </c>
      <c r="K1142" s="17">
        <v>163.743</v>
      </c>
      <c r="L1142" s="17">
        <v>0.00438</v>
      </c>
      <c r="M1142" s="3">
        <f t="shared" si="2"/>
        <v>51.708</v>
      </c>
      <c r="O1142" s="16">
        <v>822.2</v>
      </c>
      <c r="P1142" s="17">
        <v>151.196</v>
      </c>
      <c r="Q1142" s="17">
        <v>87.375</v>
      </c>
      <c r="R1142" s="17">
        <v>163.743</v>
      </c>
      <c r="S1142" s="17">
        <v>0.00541</v>
      </c>
      <c r="T1142" s="3">
        <f t="shared" si="3"/>
        <v>63.821</v>
      </c>
    </row>
    <row r="1143">
      <c r="A1143" s="13">
        <v>822.77</v>
      </c>
      <c r="B1143" s="14">
        <v>34.871</v>
      </c>
      <c r="C1143" s="14">
        <v>11.176</v>
      </c>
      <c r="D1143" s="14">
        <v>55.244</v>
      </c>
      <c r="E1143" s="14">
        <v>0.00202</v>
      </c>
      <c r="F1143" s="3">
        <f t="shared" si="1"/>
        <v>-52.504</v>
      </c>
      <c r="H1143" s="13">
        <v>822.77</v>
      </c>
      <c r="I1143" s="14">
        <v>49.484</v>
      </c>
      <c r="J1143" s="14">
        <v>11.176</v>
      </c>
      <c r="K1143" s="14">
        <v>55.244</v>
      </c>
      <c r="L1143" s="14">
        <v>0.00327</v>
      </c>
      <c r="M1143" s="3">
        <f t="shared" si="2"/>
        <v>38.308</v>
      </c>
      <c r="O1143" s="13">
        <v>822.77</v>
      </c>
      <c r="P1143" s="14">
        <v>33.997</v>
      </c>
      <c r="Q1143" s="14">
        <v>11.176</v>
      </c>
      <c r="R1143" s="14">
        <v>55.244</v>
      </c>
      <c r="S1143" s="14">
        <v>0.00195</v>
      </c>
      <c r="T1143" s="3">
        <f t="shared" si="3"/>
        <v>22.821</v>
      </c>
    </row>
    <row r="1144">
      <c r="A1144" s="16">
        <v>823.34</v>
      </c>
      <c r="B1144" s="17">
        <v>0.572</v>
      </c>
      <c r="C1144" s="17">
        <v>-11.624</v>
      </c>
      <c r="D1144" s="17">
        <v>3.345</v>
      </c>
      <c r="E1144" s="17">
        <v>0.00105</v>
      </c>
      <c r="F1144" s="3">
        <f t="shared" si="1"/>
        <v>-10.604</v>
      </c>
      <c r="H1144" s="16">
        <v>823.34</v>
      </c>
      <c r="I1144" s="17">
        <v>-1.815</v>
      </c>
      <c r="J1144" s="17">
        <v>-11.624</v>
      </c>
      <c r="K1144" s="17">
        <v>3.345</v>
      </c>
      <c r="L1144" s="17">
        <v>8.4E-4</v>
      </c>
      <c r="M1144" s="3">
        <f t="shared" si="2"/>
        <v>9.809</v>
      </c>
      <c r="O1144" s="16">
        <v>823.34</v>
      </c>
      <c r="P1144" s="17">
        <v>3.298</v>
      </c>
      <c r="Q1144" s="17">
        <v>-11.624</v>
      </c>
      <c r="R1144" s="17">
        <v>3.345</v>
      </c>
      <c r="S1144" s="17">
        <v>0.00128</v>
      </c>
      <c r="T1144" s="3">
        <f t="shared" si="3"/>
        <v>14.922</v>
      </c>
    </row>
    <row r="1145">
      <c r="A1145" s="13">
        <v>823.9</v>
      </c>
      <c r="B1145" s="14">
        <v>-15.427</v>
      </c>
      <c r="C1145" s="14">
        <v>-35.124</v>
      </c>
      <c r="D1145" s="14">
        <v>-20.755</v>
      </c>
      <c r="E1145" s="14">
        <v>0.0017</v>
      </c>
      <c r="F1145" s="3">
        <f t="shared" si="1"/>
        <v>-3.803</v>
      </c>
      <c r="H1145" s="13">
        <v>823.9</v>
      </c>
      <c r="I1145" s="14">
        <v>-25.614</v>
      </c>
      <c r="J1145" s="14">
        <v>-35.124</v>
      </c>
      <c r="K1145" s="14">
        <v>-20.755</v>
      </c>
      <c r="L1145" s="14">
        <v>8.2E-4</v>
      </c>
      <c r="M1145" s="3">
        <f t="shared" si="2"/>
        <v>9.51</v>
      </c>
      <c r="O1145" s="13">
        <v>823.9</v>
      </c>
      <c r="P1145" s="14">
        <v>-14.201</v>
      </c>
      <c r="Q1145" s="14">
        <v>-35.124</v>
      </c>
      <c r="R1145" s="14">
        <v>-20.755</v>
      </c>
      <c r="S1145" s="14">
        <v>0.00181</v>
      </c>
      <c r="T1145" s="3">
        <f t="shared" si="3"/>
        <v>20.923</v>
      </c>
    </row>
    <row r="1146">
      <c r="A1146" s="16">
        <v>824.47</v>
      </c>
      <c r="B1146" s="17">
        <v>56.774</v>
      </c>
      <c r="C1146" s="17">
        <v>14.176</v>
      </c>
      <c r="D1146" s="17">
        <v>70.646</v>
      </c>
      <c r="E1146" s="17">
        <v>0.00371</v>
      </c>
      <c r="F1146" s="3">
        <f t="shared" si="1"/>
        <v>91.898</v>
      </c>
      <c r="H1146" s="16">
        <v>824.47</v>
      </c>
      <c r="I1146" s="17">
        <v>53.687</v>
      </c>
      <c r="J1146" s="17">
        <v>14.176</v>
      </c>
      <c r="K1146" s="17">
        <v>70.646</v>
      </c>
      <c r="L1146" s="17">
        <v>0.00344</v>
      </c>
      <c r="M1146" s="3">
        <f t="shared" si="2"/>
        <v>39.511</v>
      </c>
      <c r="O1146" s="16">
        <v>824.47</v>
      </c>
      <c r="P1146" s="17">
        <v>54.8</v>
      </c>
      <c r="Q1146" s="17">
        <v>14.176</v>
      </c>
      <c r="R1146" s="17">
        <v>70.646</v>
      </c>
      <c r="S1146" s="17">
        <v>0.00354</v>
      </c>
      <c r="T1146" s="3">
        <f t="shared" si="3"/>
        <v>40.624</v>
      </c>
    </row>
    <row r="1147">
      <c r="A1147" s="13">
        <v>825.04</v>
      </c>
      <c r="B1147" s="14">
        <v>-4.325</v>
      </c>
      <c r="C1147" s="14">
        <v>-16.124</v>
      </c>
      <c r="D1147" s="14">
        <v>8.147</v>
      </c>
      <c r="E1147" s="14">
        <v>0.00103</v>
      </c>
      <c r="F1147" s="3">
        <f t="shared" si="1"/>
        <v>-18.501</v>
      </c>
      <c r="H1147" s="13">
        <v>825.04</v>
      </c>
      <c r="I1147" s="14">
        <v>5.988</v>
      </c>
      <c r="J1147" s="14">
        <v>-16.124</v>
      </c>
      <c r="K1147" s="14">
        <v>8.147</v>
      </c>
      <c r="L1147" s="14">
        <v>0.00193</v>
      </c>
      <c r="M1147" s="3">
        <f t="shared" si="2"/>
        <v>22.112</v>
      </c>
      <c r="O1147" s="13">
        <v>825.04</v>
      </c>
      <c r="P1147" s="14">
        <v>11.801</v>
      </c>
      <c r="Q1147" s="14">
        <v>-16.124</v>
      </c>
      <c r="R1147" s="14">
        <v>8.147</v>
      </c>
      <c r="S1147" s="14">
        <v>0.00244</v>
      </c>
      <c r="T1147" s="3">
        <f t="shared" si="3"/>
        <v>27.925</v>
      </c>
    </row>
    <row r="1148">
      <c r="A1148" s="16">
        <v>825.6</v>
      </c>
      <c r="B1148" s="17">
        <v>11.176</v>
      </c>
      <c r="C1148" s="17">
        <v>-11.124</v>
      </c>
      <c r="D1148" s="17">
        <v>15.947</v>
      </c>
      <c r="E1148" s="17">
        <v>0.00196</v>
      </c>
      <c r="F1148" s="3">
        <f t="shared" si="1"/>
        <v>27.3</v>
      </c>
      <c r="H1148" s="16">
        <v>825.6</v>
      </c>
      <c r="I1148" s="17">
        <v>9.889</v>
      </c>
      <c r="J1148" s="17">
        <v>-11.124</v>
      </c>
      <c r="K1148" s="17">
        <v>15.947</v>
      </c>
      <c r="L1148" s="17">
        <v>0.00185</v>
      </c>
      <c r="M1148" s="3">
        <f t="shared" si="2"/>
        <v>21.013</v>
      </c>
      <c r="O1148" s="16">
        <v>825.6</v>
      </c>
      <c r="P1148" s="17">
        <v>9.002</v>
      </c>
      <c r="Q1148" s="17">
        <v>-11.124</v>
      </c>
      <c r="R1148" s="17">
        <v>15.947</v>
      </c>
      <c r="S1148" s="17">
        <v>0.00177</v>
      </c>
      <c r="T1148" s="3">
        <f t="shared" si="3"/>
        <v>20.126</v>
      </c>
    </row>
    <row r="1149">
      <c r="A1149" s="13">
        <v>826.17</v>
      </c>
      <c r="B1149" s="14">
        <v>-25.723</v>
      </c>
      <c r="C1149" s="14">
        <v>-41.624</v>
      </c>
      <c r="D1149" s="14">
        <v>-16.052</v>
      </c>
      <c r="E1149" s="14">
        <v>0.00141</v>
      </c>
      <c r="F1149" s="3">
        <f t="shared" si="1"/>
        <v>-14.599</v>
      </c>
      <c r="H1149" s="13">
        <v>826.17</v>
      </c>
      <c r="I1149" s="14">
        <v>-29.01</v>
      </c>
      <c r="J1149" s="14">
        <v>-41.624</v>
      </c>
      <c r="K1149" s="14">
        <v>-16.052</v>
      </c>
      <c r="L1149" s="14">
        <v>0.00112</v>
      </c>
      <c r="M1149" s="3">
        <f t="shared" si="2"/>
        <v>12.614</v>
      </c>
      <c r="O1149" s="13">
        <v>826.17</v>
      </c>
      <c r="P1149" s="14">
        <v>-19.297</v>
      </c>
      <c r="Q1149" s="14">
        <v>-41.624</v>
      </c>
      <c r="R1149" s="14">
        <v>-16.052</v>
      </c>
      <c r="S1149" s="14">
        <v>0.00199</v>
      </c>
      <c r="T1149" s="3">
        <f t="shared" si="3"/>
        <v>22.327</v>
      </c>
    </row>
    <row r="1150">
      <c r="A1150" s="16">
        <v>826.74</v>
      </c>
      <c r="B1150" s="17">
        <v>-23.823</v>
      </c>
      <c r="C1150" s="17">
        <v>-35.823</v>
      </c>
      <c r="D1150" s="17">
        <v>-13.751</v>
      </c>
      <c r="E1150" s="17">
        <v>0.00107</v>
      </c>
      <c r="F1150" s="3">
        <f t="shared" si="1"/>
        <v>17.801</v>
      </c>
      <c r="H1150" s="16">
        <v>826.74</v>
      </c>
      <c r="I1150" s="17">
        <v>-20.309</v>
      </c>
      <c r="J1150" s="17">
        <v>-35.823</v>
      </c>
      <c r="K1150" s="17">
        <v>-13.751</v>
      </c>
      <c r="L1150" s="17">
        <v>0.00139</v>
      </c>
      <c r="M1150" s="3">
        <f t="shared" si="2"/>
        <v>15.514</v>
      </c>
      <c r="O1150" s="16">
        <v>826.74</v>
      </c>
      <c r="P1150" s="17">
        <v>-19.796</v>
      </c>
      <c r="Q1150" s="17">
        <v>-35.823</v>
      </c>
      <c r="R1150" s="17">
        <v>-13.751</v>
      </c>
      <c r="S1150" s="17">
        <v>0.00143</v>
      </c>
      <c r="T1150" s="3">
        <f t="shared" si="3"/>
        <v>16.027</v>
      </c>
    </row>
    <row r="1151">
      <c r="A1151" s="13">
        <v>827.3</v>
      </c>
      <c r="B1151" s="14">
        <v>-22.322</v>
      </c>
      <c r="C1151" s="14">
        <v>-44.023</v>
      </c>
      <c r="D1151" s="14">
        <v>-8.45</v>
      </c>
      <c r="E1151" s="14">
        <v>0.00195</v>
      </c>
      <c r="F1151" s="3">
        <f t="shared" si="1"/>
        <v>13.501</v>
      </c>
      <c r="H1151" s="13">
        <v>827.3</v>
      </c>
      <c r="I1151" s="14">
        <v>-21.109</v>
      </c>
      <c r="J1151" s="14">
        <v>-44.023</v>
      </c>
      <c r="K1151" s="14">
        <v>-8.45</v>
      </c>
      <c r="L1151" s="14">
        <v>0.00206</v>
      </c>
      <c r="M1151" s="3">
        <f t="shared" si="2"/>
        <v>22.914</v>
      </c>
      <c r="O1151" s="13">
        <v>827.3</v>
      </c>
      <c r="P1151" s="14">
        <v>-18.695</v>
      </c>
      <c r="Q1151" s="14">
        <v>-44.023</v>
      </c>
      <c r="R1151" s="14">
        <v>-8.45</v>
      </c>
      <c r="S1151" s="14">
        <v>0.00227</v>
      </c>
      <c r="T1151" s="3">
        <f t="shared" si="3"/>
        <v>25.328</v>
      </c>
    </row>
    <row r="1152">
      <c r="A1152" s="16">
        <v>827.87</v>
      </c>
      <c r="B1152" s="17">
        <v>17.579</v>
      </c>
      <c r="C1152" s="17">
        <v>-15.123</v>
      </c>
      <c r="D1152" s="17">
        <v>10.75</v>
      </c>
      <c r="E1152" s="17">
        <v>0.00295</v>
      </c>
      <c r="F1152" s="3">
        <f t="shared" si="1"/>
        <v>61.602</v>
      </c>
      <c r="H1152" s="16">
        <v>827.87</v>
      </c>
      <c r="I1152" s="17">
        <v>14.092</v>
      </c>
      <c r="J1152" s="17">
        <v>-15.123</v>
      </c>
      <c r="K1152" s="17">
        <v>10.75</v>
      </c>
      <c r="L1152" s="17">
        <v>0.00264</v>
      </c>
      <c r="M1152" s="3">
        <f t="shared" si="2"/>
        <v>29.215</v>
      </c>
      <c r="O1152" s="16">
        <v>827.87</v>
      </c>
      <c r="P1152" s="17">
        <v>13.105</v>
      </c>
      <c r="Q1152" s="17">
        <v>-15.123</v>
      </c>
      <c r="R1152" s="17">
        <v>10.75</v>
      </c>
      <c r="S1152" s="17">
        <v>0.00255</v>
      </c>
      <c r="T1152" s="3">
        <f t="shared" si="3"/>
        <v>28.228</v>
      </c>
    </row>
    <row r="1153">
      <c r="A1153" s="13">
        <v>828.43</v>
      </c>
      <c r="B1153" s="14">
        <v>9.08</v>
      </c>
      <c r="C1153" s="14">
        <v>-11.023</v>
      </c>
      <c r="D1153" s="14">
        <v>18.551</v>
      </c>
      <c r="E1153" s="14">
        <v>0.00182</v>
      </c>
      <c r="F1153" s="3">
        <f t="shared" si="1"/>
        <v>24.203</v>
      </c>
      <c r="H1153" s="13">
        <v>828.43</v>
      </c>
      <c r="I1153" s="14">
        <v>9.593</v>
      </c>
      <c r="J1153" s="14">
        <v>-11.023</v>
      </c>
      <c r="K1153" s="14">
        <v>18.551</v>
      </c>
      <c r="L1153" s="14">
        <v>0.00187</v>
      </c>
      <c r="M1153" s="3">
        <f t="shared" si="2"/>
        <v>20.616</v>
      </c>
      <c r="O1153" s="13">
        <v>828.43</v>
      </c>
      <c r="P1153" s="14">
        <v>15.306</v>
      </c>
      <c r="Q1153" s="14">
        <v>-11.023</v>
      </c>
      <c r="R1153" s="14">
        <v>18.551</v>
      </c>
      <c r="S1153" s="14">
        <v>0.00239</v>
      </c>
      <c r="T1153" s="3">
        <f t="shared" si="3"/>
        <v>26.329</v>
      </c>
    </row>
    <row r="1154">
      <c r="A1154" s="16">
        <v>829.0</v>
      </c>
      <c r="B1154" s="17">
        <v>-7.619</v>
      </c>
      <c r="C1154" s="17">
        <v>-50.623</v>
      </c>
      <c r="D1154" s="17">
        <v>2.252</v>
      </c>
      <c r="E1154" s="17">
        <v>0.00391</v>
      </c>
      <c r="F1154" s="3">
        <f t="shared" si="1"/>
        <v>3.404</v>
      </c>
      <c r="H1154" s="16">
        <v>829.0</v>
      </c>
      <c r="I1154" s="17">
        <v>6.594</v>
      </c>
      <c r="J1154" s="17">
        <v>-50.623</v>
      </c>
      <c r="K1154" s="17">
        <v>2.252</v>
      </c>
      <c r="L1154" s="17">
        <v>0.00521</v>
      </c>
      <c r="M1154" s="3">
        <f t="shared" si="2"/>
        <v>57.217</v>
      </c>
      <c r="O1154" s="16">
        <v>829.0</v>
      </c>
      <c r="P1154" s="17">
        <v>6.407</v>
      </c>
      <c r="Q1154" s="17">
        <v>-50.623</v>
      </c>
      <c r="R1154" s="17">
        <v>2.252</v>
      </c>
      <c r="S1154" s="17">
        <v>0.00519</v>
      </c>
      <c r="T1154" s="3">
        <f t="shared" si="3"/>
        <v>57.03</v>
      </c>
    </row>
    <row r="1155">
      <c r="A1155" s="13">
        <v>829.57</v>
      </c>
      <c r="B1155" s="14">
        <v>10.182</v>
      </c>
      <c r="C1155" s="14">
        <v>-13.223</v>
      </c>
      <c r="D1155" s="14">
        <v>18.953</v>
      </c>
      <c r="E1155" s="14">
        <v>0.00214</v>
      </c>
      <c r="F1155" s="3">
        <f t="shared" si="1"/>
        <v>60.805</v>
      </c>
      <c r="H1155" s="13">
        <v>829.57</v>
      </c>
      <c r="I1155" s="14">
        <v>9.495</v>
      </c>
      <c r="J1155" s="14">
        <v>-13.223</v>
      </c>
      <c r="K1155" s="14">
        <v>18.953</v>
      </c>
      <c r="L1155" s="14">
        <v>0.00207</v>
      </c>
      <c r="M1155" s="3">
        <f t="shared" si="2"/>
        <v>22.718</v>
      </c>
      <c r="O1155" s="13">
        <v>829.57</v>
      </c>
      <c r="P1155" s="14">
        <v>18.408</v>
      </c>
      <c r="Q1155" s="14">
        <v>-13.223</v>
      </c>
      <c r="R1155" s="14">
        <v>18.953</v>
      </c>
      <c r="S1155" s="14">
        <v>0.00289</v>
      </c>
      <c r="T1155" s="3">
        <f t="shared" si="3"/>
        <v>31.631</v>
      </c>
    </row>
    <row r="1156">
      <c r="A1156" s="16">
        <v>830.13</v>
      </c>
      <c r="B1156" s="17">
        <v>-44.517</v>
      </c>
      <c r="C1156" s="17">
        <v>-58.822</v>
      </c>
      <c r="D1156" s="17">
        <v>-48.447</v>
      </c>
      <c r="E1156" s="17">
        <v>0.00132</v>
      </c>
      <c r="F1156" s="3">
        <f t="shared" si="1"/>
        <v>-31.294</v>
      </c>
      <c r="H1156" s="16">
        <v>830.13</v>
      </c>
      <c r="I1156" s="17">
        <v>-36.804</v>
      </c>
      <c r="J1156" s="17">
        <v>-58.822</v>
      </c>
      <c r="K1156" s="17">
        <v>-48.447</v>
      </c>
      <c r="L1156" s="17">
        <v>0.00202</v>
      </c>
      <c r="M1156" s="3">
        <f t="shared" si="2"/>
        <v>22.018</v>
      </c>
      <c r="O1156" s="16">
        <v>830.13</v>
      </c>
      <c r="P1156" s="17">
        <v>-47.891</v>
      </c>
      <c r="Q1156" s="17">
        <v>-58.822</v>
      </c>
      <c r="R1156" s="17">
        <v>-48.447</v>
      </c>
      <c r="S1156" s="17">
        <v>0.00101</v>
      </c>
      <c r="T1156" s="3">
        <f t="shared" si="3"/>
        <v>10.931</v>
      </c>
    </row>
    <row r="1157">
      <c r="A1157" s="13">
        <v>830.7</v>
      </c>
      <c r="B1157" s="14">
        <v>-21.616</v>
      </c>
      <c r="C1157" s="14">
        <v>-40.422</v>
      </c>
      <c r="D1157" s="14">
        <v>-23.146</v>
      </c>
      <c r="E1157" s="14">
        <v>0.00173</v>
      </c>
      <c r="F1157" s="3">
        <f t="shared" si="1"/>
        <v>37.206</v>
      </c>
      <c r="H1157" s="13">
        <v>830.7</v>
      </c>
      <c r="I1157" s="14">
        <v>-20.503</v>
      </c>
      <c r="J1157" s="14">
        <v>-40.422</v>
      </c>
      <c r="K1157" s="14">
        <v>-23.146</v>
      </c>
      <c r="L1157" s="14">
        <v>0.00184</v>
      </c>
      <c r="M1157" s="3">
        <f t="shared" si="2"/>
        <v>19.919</v>
      </c>
      <c r="O1157" s="13">
        <v>830.7</v>
      </c>
      <c r="P1157" s="14">
        <v>-15.99</v>
      </c>
      <c r="Q1157" s="14">
        <v>-40.422</v>
      </c>
      <c r="R1157" s="14">
        <v>-23.146</v>
      </c>
      <c r="S1157" s="14">
        <v>0.00225</v>
      </c>
      <c r="T1157" s="3">
        <f t="shared" si="3"/>
        <v>24.432</v>
      </c>
    </row>
    <row r="1158">
      <c r="A1158" s="16">
        <v>831.27</v>
      </c>
      <c r="B1158" s="17">
        <v>7.884</v>
      </c>
      <c r="C1158" s="17">
        <v>-19.222</v>
      </c>
      <c r="D1158" s="17">
        <v>17.955</v>
      </c>
      <c r="E1158" s="17">
        <v>0.00252</v>
      </c>
      <c r="F1158" s="3">
        <f t="shared" si="1"/>
        <v>48.306</v>
      </c>
      <c r="H1158" s="16">
        <v>831.27</v>
      </c>
      <c r="I1158" s="17">
        <v>19.098</v>
      </c>
      <c r="J1158" s="17">
        <v>-19.222</v>
      </c>
      <c r="K1158" s="17">
        <v>17.955</v>
      </c>
      <c r="L1158" s="17">
        <v>0.00356</v>
      </c>
      <c r="M1158" s="3">
        <f t="shared" si="2"/>
        <v>38.32</v>
      </c>
      <c r="O1158" s="16">
        <v>831.27</v>
      </c>
      <c r="P1158" s="17">
        <v>-1.789</v>
      </c>
      <c r="Q1158" s="17">
        <v>-19.222</v>
      </c>
      <c r="R1158" s="17">
        <v>17.955</v>
      </c>
      <c r="S1158" s="17">
        <v>0.00162</v>
      </c>
      <c r="T1158" s="3">
        <f t="shared" si="3"/>
        <v>17.433</v>
      </c>
    </row>
    <row r="1159">
      <c r="A1159" s="13">
        <v>831.83</v>
      </c>
      <c r="B1159" s="14">
        <v>-39.815</v>
      </c>
      <c r="C1159" s="14">
        <v>-44.422</v>
      </c>
      <c r="D1159" s="14">
        <v>-24.145</v>
      </c>
      <c r="E1159" s="14">
        <v>4.3E-4</v>
      </c>
      <c r="F1159" s="3">
        <f t="shared" si="1"/>
        <v>-20.593</v>
      </c>
      <c r="H1159" s="13">
        <v>831.83</v>
      </c>
      <c r="I1159" s="14">
        <v>-28.801</v>
      </c>
      <c r="J1159" s="14">
        <v>-44.422</v>
      </c>
      <c r="K1159" s="14">
        <v>-24.145</v>
      </c>
      <c r="L1159" s="14">
        <v>0.00146</v>
      </c>
      <c r="M1159" s="3">
        <f t="shared" si="2"/>
        <v>15.621</v>
      </c>
      <c r="O1159" s="13">
        <v>831.83</v>
      </c>
      <c r="P1159" s="14">
        <v>-38.388</v>
      </c>
      <c r="Q1159" s="14">
        <v>-44.422</v>
      </c>
      <c r="R1159" s="14">
        <v>-24.145</v>
      </c>
      <c r="S1159" s="14">
        <v>5.6E-4</v>
      </c>
      <c r="T1159" s="3">
        <f t="shared" si="3"/>
        <v>6.034</v>
      </c>
    </row>
    <row r="1160">
      <c r="A1160" s="16">
        <v>832.4</v>
      </c>
      <c r="B1160" s="17">
        <v>9.086</v>
      </c>
      <c r="C1160" s="17">
        <v>-10.122</v>
      </c>
      <c r="D1160" s="17">
        <v>12.356</v>
      </c>
      <c r="E1160" s="17">
        <v>0.0018</v>
      </c>
      <c r="F1160" s="3">
        <f t="shared" si="1"/>
        <v>53.508</v>
      </c>
      <c r="H1160" s="16">
        <v>832.4</v>
      </c>
      <c r="I1160" s="17">
        <v>15.099</v>
      </c>
      <c r="J1160" s="17">
        <v>-10.122</v>
      </c>
      <c r="K1160" s="17">
        <v>12.356</v>
      </c>
      <c r="L1160" s="17">
        <v>0.00237</v>
      </c>
      <c r="M1160" s="3">
        <f t="shared" si="2"/>
        <v>25.221</v>
      </c>
      <c r="O1160" s="16">
        <v>832.4</v>
      </c>
      <c r="P1160" s="17">
        <v>10.813</v>
      </c>
      <c r="Q1160" s="17">
        <v>-10.122</v>
      </c>
      <c r="R1160" s="17">
        <v>12.356</v>
      </c>
      <c r="S1160" s="17">
        <v>0.00197</v>
      </c>
      <c r="T1160" s="3">
        <f t="shared" si="3"/>
        <v>20.935</v>
      </c>
    </row>
    <row r="1161">
      <c r="A1161" s="13">
        <v>832.97</v>
      </c>
      <c r="B1161" s="14">
        <v>66.287</v>
      </c>
      <c r="C1161" s="14">
        <v>39.278</v>
      </c>
      <c r="D1161" s="14">
        <v>88.757</v>
      </c>
      <c r="E1161" s="14">
        <v>0.00255</v>
      </c>
      <c r="F1161" s="3">
        <f t="shared" si="1"/>
        <v>76.409</v>
      </c>
      <c r="H1161" s="13">
        <v>832.97</v>
      </c>
      <c r="I1161" s="14">
        <v>78.4</v>
      </c>
      <c r="J1161" s="14">
        <v>39.278</v>
      </c>
      <c r="K1161" s="14">
        <v>88.757</v>
      </c>
      <c r="L1161" s="14">
        <v>0.0037</v>
      </c>
      <c r="M1161" s="3">
        <f t="shared" si="2"/>
        <v>39.122</v>
      </c>
      <c r="O1161" s="13">
        <v>832.97</v>
      </c>
      <c r="P1161" s="14">
        <v>54.814</v>
      </c>
      <c r="Q1161" s="14">
        <v>39.278</v>
      </c>
      <c r="R1161" s="14">
        <v>88.757</v>
      </c>
      <c r="S1161" s="14">
        <v>0.00147</v>
      </c>
      <c r="T1161" s="3">
        <f t="shared" si="3"/>
        <v>15.536</v>
      </c>
    </row>
    <row r="1162">
      <c r="A1162" s="16">
        <v>833.53</v>
      </c>
      <c r="B1162" s="17">
        <v>-4.112</v>
      </c>
      <c r="C1162" s="17">
        <v>-33.521</v>
      </c>
      <c r="D1162" s="17">
        <v>-4.642</v>
      </c>
      <c r="E1162" s="17">
        <v>0.00278</v>
      </c>
      <c r="F1162" s="3">
        <f t="shared" si="1"/>
        <v>-43.39</v>
      </c>
      <c r="H1162" s="16">
        <v>833.53</v>
      </c>
      <c r="I1162" s="17">
        <v>-5.899</v>
      </c>
      <c r="J1162" s="17">
        <v>-33.521</v>
      </c>
      <c r="K1162" s="17">
        <v>-4.642</v>
      </c>
      <c r="L1162" s="17">
        <v>0.00262</v>
      </c>
      <c r="M1162" s="3">
        <f t="shared" si="2"/>
        <v>27.622</v>
      </c>
      <c r="O1162" s="16">
        <v>833.53</v>
      </c>
      <c r="P1162" s="17">
        <v>-14.585</v>
      </c>
      <c r="Q1162" s="17">
        <v>-33.521</v>
      </c>
      <c r="R1162" s="17">
        <v>-4.642</v>
      </c>
      <c r="S1162" s="17">
        <v>0.00179</v>
      </c>
      <c r="T1162" s="3">
        <f t="shared" si="3"/>
        <v>18.936</v>
      </c>
    </row>
    <row r="1163">
      <c r="A1163" s="13">
        <v>834.1</v>
      </c>
      <c r="B1163" s="14">
        <v>-5.911</v>
      </c>
      <c r="C1163" s="14">
        <v>-32.021</v>
      </c>
      <c r="D1163" s="14">
        <v>-13.442</v>
      </c>
      <c r="E1163" s="14">
        <v>0.00248</v>
      </c>
      <c r="F1163" s="3">
        <f t="shared" si="1"/>
        <v>27.61</v>
      </c>
      <c r="H1163" s="13">
        <v>834.1</v>
      </c>
      <c r="I1163" s="14">
        <v>0.402</v>
      </c>
      <c r="J1163" s="14">
        <v>-32.021</v>
      </c>
      <c r="K1163" s="14">
        <v>-13.442</v>
      </c>
      <c r="L1163" s="14">
        <v>0.00309</v>
      </c>
      <c r="M1163" s="3">
        <f t="shared" si="2"/>
        <v>32.423</v>
      </c>
      <c r="O1163" s="13">
        <v>834.1</v>
      </c>
      <c r="P1163" s="14">
        <v>-19.985</v>
      </c>
      <c r="Q1163" s="14">
        <v>-32.021</v>
      </c>
      <c r="R1163" s="14">
        <v>-13.442</v>
      </c>
      <c r="S1163" s="14">
        <v>0.00115</v>
      </c>
      <c r="T1163" s="3">
        <f t="shared" si="3"/>
        <v>12.036</v>
      </c>
    </row>
    <row r="1164">
      <c r="A1164" s="16">
        <v>834.66</v>
      </c>
      <c r="B1164" s="17">
        <v>-15.21</v>
      </c>
      <c r="C1164" s="17">
        <v>-36.521</v>
      </c>
      <c r="D1164" s="17">
        <v>5.659</v>
      </c>
      <c r="E1164" s="17">
        <v>0.00204</v>
      </c>
      <c r="F1164" s="3">
        <f t="shared" si="1"/>
        <v>16.811</v>
      </c>
      <c r="H1164" s="16">
        <v>834.66</v>
      </c>
      <c r="I1164" s="17">
        <v>-3.697</v>
      </c>
      <c r="J1164" s="17">
        <v>-36.521</v>
      </c>
      <c r="K1164" s="17">
        <v>5.659</v>
      </c>
      <c r="L1164" s="17">
        <v>0.00315</v>
      </c>
      <c r="M1164" s="3">
        <f t="shared" si="2"/>
        <v>32.824</v>
      </c>
      <c r="O1164" s="16">
        <v>834.66</v>
      </c>
      <c r="P1164" s="17">
        <v>-7.284</v>
      </c>
      <c r="Q1164" s="17">
        <v>-36.521</v>
      </c>
      <c r="R1164" s="17">
        <v>5.659</v>
      </c>
      <c r="S1164" s="17">
        <v>0.0028</v>
      </c>
      <c r="T1164" s="3">
        <f t="shared" si="3"/>
        <v>29.237</v>
      </c>
    </row>
    <row r="1165">
      <c r="A1165" s="13">
        <v>835.23</v>
      </c>
      <c r="B1165" s="14">
        <v>12.09</v>
      </c>
      <c r="C1165" s="14">
        <v>-18.521</v>
      </c>
      <c r="D1165" s="14">
        <v>29.46</v>
      </c>
      <c r="E1165" s="14">
        <v>0.00294</v>
      </c>
      <c r="F1165" s="3">
        <f t="shared" si="1"/>
        <v>48.611</v>
      </c>
      <c r="H1165" s="13">
        <v>835.23</v>
      </c>
      <c r="I1165" s="14">
        <v>23.704</v>
      </c>
      <c r="J1165" s="14">
        <v>-18.521</v>
      </c>
      <c r="K1165" s="14">
        <v>29.46</v>
      </c>
      <c r="L1165" s="14">
        <v>0.00406</v>
      </c>
      <c r="M1165" s="3">
        <f t="shared" si="2"/>
        <v>42.225</v>
      </c>
      <c r="O1165" s="13">
        <v>835.23</v>
      </c>
      <c r="P1165" s="14">
        <v>13.117</v>
      </c>
      <c r="Q1165" s="14">
        <v>-18.521</v>
      </c>
      <c r="R1165" s="14">
        <v>29.46</v>
      </c>
      <c r="S1165" s="14">
        <v>0.00304</v>
      </c>
      <c r="T1165" s="3">
        <f t="shared" si="3"/>
        <v>31.638</v>
      </c>
    </row>
    <row r="1166">
      <c r="A1166" s="16">
        <v>835.8</v>
      </c>
      <c r="B1166" s="17">
        <v>-28.809</v>
      </c>
      <c r="C1166" s="17">
        <v>-33.121</v>
      </c>
      <c r="D1166" s="17">
        <v>-28.039</v>
      </c>
      <c r="E1166" s="17">
        <v>4.2E-4</v>
      </c>
      <c r="F1166" s="3">
        <f t="shared" si="1"/>
        <v>-10.288</v>
      </c>
      <c r="H1166" s="16">
        <v>835.8</v>
      </c>
      <c r="I1166" s="17">
        <v>-24.595</v>
      </c>
      <c r="J1166" s="17">
        <v>-33.121</v>
      </c>
      <c r="K1166" s="17">
        <v>-28.039</v>
      </c>
      <c r="L1166" s="17">
        <v>8.3E-4</v>
      </c>
      <c r="M1166" s="3">
        <f t="shared" si="2"/>
        <v>8.526</v>
      </c>
      <c r="O1166" s="16">
        <v>835.8</v>
      </c>
      <c r="P1166" s="17">
        <v>-8.782</v>
      </c>
      <c r="Q1166" s="17">
        <v>-33.121</v>
      </c>
      <c r="R1166" s="17">
        <v>-28.039</v>
      </c>
      <c r="S1166" s="17">
        <v>0.00236</v>
      </c>
      <c r="T1166" s="3">
        <f t="shared" si="3"/>
        <v>24.339</v>
      </c>
    </row>
    <row r="1167">
      <c r="A1167" s="13">
        <v>836.36</v>
      </c>
      <c r="B1167" s="14">
        <v>-12.508</v>
      </c>
      <c r="C1167" s="14">
        <v>-30.221</v>
      </c>
      <c r="D1167" s="14">
        <v>10.161</v>
      </c>
      <c r="E1167" s="14">
        <v>0.00172</v>
      </c>
      <c r="F1167" s="3">
        <f t="shared" si="1"/>
        <v>20.613</v>
      </c>
      <c r="H1167" s="13">
        <v>836.36</v>
      </c>
      <c r="I1167" s="14">
        <v>-7.994</v>
      </c>
      <c r="J1167" s="14">
        <v>-30.221</v>
      </c>
      <c r="K1167" s="14">
        <v>10.161</v>
      </c>
      <c r="L1167" s="14">
        <v>0.00216</v>
      </c>
      <c r="M1167" s="3">
        <f t="shared" si="2"/>
        <v>22.227</v>
      </c>
      <c r="O1167" s="13">
        <v>836.36</v>
      </c>
      <c r="P1167" s="14">
        <v>-11.081</v>
      </c>
      <c r="Q1167" s="14">
        <v>-30.221</v>
      </c>
      <c r="R1167" s="14">
        <v>10.161</v>
      </c>
      <c r="S1167" s="14">
        <v>0.00186</v>
      </c>
      <c r="T1167" s="3">
        <f t="shared" si="3"/>
        <v>19.14</v>
      </c>
    </row>
    <row r="1168">
      <c r="A1168" s="16">
        <v>836.93</v>
      </c>
      <c r="B1168" s="17">
        <v>28.293</v>
      </c>
      <c r="C1168" s="17">
        <v>-1.92</v>
      </c>
      <c r="D1168" s="17">
        <v>37.262</v>
      </c>
      <c r="E1168" s="17">
        <v>0.00294</v>
      </c>
      <c r="F1168" s="3">
        <f t="shared" si="1"/>
        <v>58.514</v>
      </c>
      <c r="H1168" s="16">
        <v>836.93</v>
      </c>
      <c r="I1168" s="17">
        <v>35.307</v>
      </c>
      <c r="J1168" s="17">
        <v>-1.92</v>
      </c>
      <c r="K1168" s="17">
        <v>37.262</v>
      </c>
      <c r="L1168" s="17">
        <v>0.00363</v>
      </c>
      <c r="M1168" s="3">
        <f t="shared" si="2"/>
        <v>37.227</v>
      </c>
      <c r="O1168" s="16">
        <v>836.93</v>
      </c>
      <c r="P1168" s="17">
        <v>49.32</v>
      </c>
      <c r="Q1168" s="17">
        <v>-1.92</v>
      </c>
      <c r="R1168" s="17">
        <v>37.262</v>
      </c>
      <c r="S1168" s="17">
        <v>0.00499</v>
      </c>
      <c r="T1168" s="3">
        <f t="shared" si="3"/>
        <v>51.24</v>
      </c>
    </row>
    <row r="1169">
      <c r="A1169" s="13">
        <v>837.49</v>
      </c>
      <c r="B1169" s="14">
        <v>90.094</v>
      </c>
      <c r="C1169" s="14">
        <v>56.38</v>
      </c>
      <c r="D1169" s="14">
        <v>103.263</v>
      </c>
      <c r="E1169" s="14">
        <v>0.0033</v>
      </c>
      <c r="F1169" s="3">
        <f t="shared" si="1"/>
        <v>92.014</v>
      </c>
      <c r="H1169" s="13">
        <v>837.49</v>
      </c>
      <c r="I1169" s="14">
        <v>72.507</v>
      </c>
      <c r="J1169" s="14">
        <v>56.38</v>
      </c>
      <c r="K1169" s="14">
        <v>103.263</v>
      </c>
      <c r="L1169" s="14">
        <v>0.00158</v>
      </c>
      <c r="M1169" s="3">
        <f t="shared" si="2"/>
        <v>16.127</v>
      </c>
      <c r="O1169" s="13">
        <v>837.49</v>
      </c>
      <c r="P1169" s="14">
        <v>94.821</v>
      </c>
      <c r="Q1169" s="14">
        <v>56.38</v>
      </c>
      <c r="R1169" s="14">
        <v>103.263</v>
      </c>
      <c r="S1169" s="14">
        <v>0.00376</v>
      </c>
      <c r="T1169" s="3">
        <f t="shared" si="3"/>
        <v>38.441</v>
      </c>
    </row>
    <row r="1170">
      <c r="A1170" s="16">
        <v>838.06</v>
      </c>
      <c r="B1170" s="17">
        <v>21.795</v>
      </c>
      <c r="C1170" s="17">
        <v>-9.52</v>
      </c>
      <c r="D1170" s="17">
        <v>28.763</v>
      </c>
      <c r="E1170" s="17">
        <v>0.00307</v>
      </c>
      <c r="F1170" s="3">
        <f t="shared" si="1"/>
        <v>-34.585</v>
      </c>
      <c r="H1170" s="16">
        <v>838.06</v>
      </c>
      <c r="I1170" s="17">
        <v>14.008</v>
      </c>
      <c r="J1170" s="17">
        <v>-9.52</v>
      </c>
      <c r="K1170" s="17">
        <v>28.763</v>
      </c>
      <c r="L1170" s="17">
        <v>0.00231</v>
      </c>
      <c r="M1170" s="3">
        <f t="shared" si="2"/>
        <v>23.528</v>
      </c>
      <c r="O1170" s="16">
        <v>838.06</v>
      </c>
      <c r="P1170" s="17">
        <v>33.922</v>
      </c>
      <c r="Q1170" s="17">
        <v>-9.52</v>
      </c>
      <c r="R1170" s="17">
        <v>28.763</v>
      </c>
      <c r="S1170" s="17">
        <v>0.00427</v>
      </c>
      <c r="T1170" s="3">
        <f t="shared" si="3"/>
        <v>43.442</v>
      </c>
    </row>
    <row r="1171">
      <c r="A1171" s="13">
        <v>838.62</v>
      </c>
      <c r="B1171" s="14">
        <v>1.696</v>
      </c>
      <c r="C1171" s="14">
        <v>-21.92</v>
      </c>
      <c r="D1171" s="14">
        <v>18.564</v>
      </c>
      <c r="E1171" s="14">
        <v>0.00233</v>
      </c>
      <c r="F1171" s="3">
        <f t="shared" si="1"/>
        <v>11.216</v>
      </c>
      <c r="H1171" s="13">
        <v>838.62</v>
      </c>
      <c r="I1171" s="14">
        <v>1.809</v>
      </c>
      <c r="J1171" s="14">
        <v>-21.92</v>
      </c>
      <c r="K1171" s="14">
        <v>18.564</v>
      </c>
      <c r="L1171" s="14">
        <v>0.00234</v>
      </c>
      <c r="M1171" s="3">
        <f t="shared" si="2"/>
        <v>23.729</v>
      </c>
      <c r="O1171" s="13">
        <v>838.62</v>
      </c>
      <c r="P1171" s="14">
        <v>-3.977</v>
      </c>
      <c r="Q1171" s="14">
        <v>-21.92</v>
      </c>
      <c r="R1171" s="14">
        <v>18.564</v>
      </c>
      <c r="S1171" s="14">
        <v>0.00177</v>
      </c>
      <c r="T1171" s="3">
        <f t="shared" si="3"/>
        <v>17.943</v>
      </c>
    </row>
    <row r="1172">
      <c r="A1172" s="16">
        <v>839.19</v>
      </c>
      <c r="B1172" s="17">
        <v>15.496</v>
      </c>
      <c r="C1172" s="17">
        <v>-14.22</v>
      </c>
      <c r="D1172" s="17">
        <v>17.965</v>
      </c>
      <c r="E1172" s="17">
        <v>0.00295</v>
      </c>
      <c r="F1172" s="3">
        <f t="shared" si="1"/>
        <v>37.416</v>
      </c>
      <c r="H1172" s="16">
        <v>839.19</v>
      </c>
      <c r="I1172" s="17">
        <v>16.41</v>
      </c>
      <c r="J1172" s="17">
        <v>-14.22</v>
      </c>
      <c r="K1172" s="17">
        <v>17.965</v>
      </c>
      <c r="L1172" s="17">
        <v>0.00304</v>
      </c>
      <c r="M1172" s="3">
        <f t="shared" si="2"/>
        <v>30.63</v>
      </c>
      <c r="O1172" s="16">
        <v>839.19</v>
      </c>
      <c r="P1172" s="17">
        <v>18.324</v>
      </c>
      <c r="Q1172" s="17">
        <v>-14.22</v>
      </c>
      <c r="R1172" s="17">
        <v>17.965</v>
      </c>
      <c r="S1172" s="17">
        <v>0.00323</v>
      </c>
      <c r="T1172" s="3">
        <f t="shared" si="3"/>
        <v>32.544</v>
      </c>
    </row>
    <row r="1173">
      <c r="A1173" s="13">
        <v>839.76</v>
      </c>
      <c r="B1173" s="14">
        <v>-9.703</v>
      </c>
      <c r="C1173" s="14">
        <v>-29.82</v>
      </c>
      <c r="D1173" s="14">
        <v>4.666</v>
      </c>
      <c r="E1173" s="14">
        <v>0.00201</v>
      </c>
      <c r="F1173" s="3">
        <f t="shared" si="1"/>
        <v>4.517</v>
      </c>
      <c r="H1173" s="13">
        <v>839.76</v>
      </c>
      <c r="I1173" s="14">
        <v>7.511</v>
      </c>
      <c r="J1173" s="14">
        <v>-29.82</v>
      </c>
      <c r="K1173" s="14">
        <v>4.666</v>
      </c>
      <c r="L1173" s="14">
        <v>0.00372</v>
      </c>
      <c r="M1173" s="3">
        <f t="shared" si="2"/>
        <v>37.331</v>
      </c>
      <c r="O1173" s="13">
        <v>839.76</v>
      </c>
      <c r="P1173" s="14">
        <v>4.425</v>
      </c>
      <c r="Q1173" s="14">
        <v>-29.82</v>
      </c>
      <c r="R1173" s="14">
        <v>4.666</v>
      </c>
      <c r="S1173" s="14">
        <v>0.00341</v>
      </c>
      <c r="T1173" s="3">
        <f t="shared" si="3"/>
        <v>34.245</v>
      </c>
    </row>
    <row r="1174">
      <c r="A1174" s="16">
        <v>840.32</v>
      </c>
      <c r="B1174" s="17">
        <v>-36.102</v>
      </c>
      <c r="C1174" s="17">
        <v>-52.82</v>
      </c>
      <c r="D1174" s="17">
        <v>-22.334</v>
      </c>
      <c r="E1174" s="17">
        <v>0.00168</v>
      </c>
      <c r="F1174" s="3">
        <f t="shared" si="1"/>
        <v>-6.282</v>
      </c>
      <c r="H1174" s="16">
        <v>840.32</v>
      </c>
      <c r="I1174" s="17">
        <v>-25.988</v>
      </c>
      <c r="J1174" s="17">
        <v>-52.82</v>
      </c>
      <c r="K1174" s="17">
        <v>-22.334</v>
      </c>
      <c r="L1174" s="17">
        <v>0.00269</v>
      </c>
      <c r="M1174" s="3">
        <f t="shared" si="2"/>
        <v>26.832</v>
      </c>
      <c r="O1174" s="16">
        <v>840.32</v>
      </c>
      <c r="P1174" s="17">
        <v>-32.275</v>
      </c>
      <c r="Q1174" s="17">
        <v>-52.82</v>
      </c>
      <c r="R1174" s="17">
        <v>-22.334</v>
      </c>
      <c r="S1174" s="17">
        <v>0.00206</v>
      </c>
      <c r="T1174" s="3">
        <f t="shared" si="3"/>
        <v>20.545</v>
      </c>
    </row>
    <row r="1175">
      <c r="A1175" s="13">
        <v>840.89</v>
      </c>
      <c r="B1175" s="14">
        <v>316.299</v>
      </c>
      <c r="C1175" s="14">
        <v>211.281</v>
      </c>
      <c r="D1175" s="14">
        <v>344.167</v>
      </c>
      <c r="E1175" s="14">
        <v>0.01055</v>
      </c>
      <c r="F1175" s="3">
        <f t="shared" si="1"/>
        <v>369.119</v>
      </c>
      <c r="H1175" s="13">
        <v>840.89</v>
      </c>
      <c r="I1175" s="14">
        <v>320.413</v>
      </c>
      <c r="J1175" s="14">
        <v>211.281</v>
      </c>
      <c r="K1175" s="14">
        <v>344.167</v>
      </c>
      <c r="L1175" s="14">
        <v>0.01097</v>
      </c>
      <c r="M1175" s="3">
        <f t="shared" si="2"/>
        <v>109.132</v>
      </c>
      <c r="O1175" s="13">
        <v>840.89</v>
      </c>
      <c r="P1175" s="14">
        <v>314.026</v>
      </c>
      <c r="Q1175" s="14">
        <v>211.281</v>
      </c>
      <c r="R1175" s="14">
        <v>344.167</v>
      </c>
      <c r="S1175" s="14">
        <v>0.01032</v>
      </c>
      <c r="T1175" s="3">
        <f t="shared" si="3"/>
        <v>102.745</v>
      </c>
    </row>
    <row r="1176">
      <c r="A1176" s="16">
        <v>841.45</v>
      </c>
      <c r="B1176" s="17">
        <v>-5.3</v>
      </c>
      <c r="C1176" s="17">
        <v>-8.519</v>
      </c>
      <c r="D1176" s="17">
        <v>20.768</v>
      </c>
      <c r="E1176" s="17">
        <v>3.3E-4</v>
      </c>
      <c r="F1176" s="3">
        <f t="shared" si="1"/>
        <v>-216.581</v>
      </c>
      <c r="H1176" s="16">
        <v>841.45</v>
      </c>
      <c r="I1176" s="17">
        <v>3.414</v>
      </c>
      <c r="J1176" s="17">
        <v>-8.519</v>
      </c>
      <c r="K1176" s="17">
        <v>20.768</v>
      </c>
      <c r="L1176" s="17">
        <v>0.00121</v>
      </c>
      <c r="M1176" s="3">
        <f t="shared" si="2"/>
        <v>11.933</v>
      </c>
      <c r="O1176" s="16">
        <v>841.45</v>
      </c>
      <c r="P1176" s="17">
        <v>4.227</v>
      </c>
      <c r="Q1176" s="17">
        <v>-8.519</v>
      </c>
      <c r="R1176" s="17">
        <v>20.768</v>
      </c>
      <c r="S1176" s="17">
        <v>0.00129</v>
      </c>
      <c r="T1176" s="3">
        <f t="shared" si="3"/>
        <v>12.746</v>
      </c>
    </row>
    <row r="1177">
      <c r="A1177" s="13">
        <v>842.02</v>
      </c>
      <c r="B1177" s="14">
        <v>-30.399</v>
      </c>
      <c r="C1177" s="14">
        <v>-44.019</v>
      </c>
      <c r="D1177" s="14">
        <v>-19.931</v>
      </c>
      <c r="E1177" s="14">
        <v>0.00139</v>
      </c>
      <c r="F1177" s="3">
        <f t="shared" si="1"/>
        <v>-21.88</v>
      </c>
      <c r="H1177" s="13">
        <v>842.02</v>
      </c>
      <c r="I1177" s="14">
        <v>-31.486</v>
      </c>
      <c r="J1177" s="14">
        <v>-44.019</v>
      </c>
      <c r="K1177" s="14">
        <v>-19.931</v>
      </c>
      <c r="L1177" s="14">
        <v>0.00128</v>
      </c>
      <c r="M1177" s="3">
        <f t="shared" si="2"/>
        <v>12.533</v>
      </c>
      <c r="O1177" s="13">
        <v>842.02</v>
      </c>
      <c r="P1177" s="14">
        <v>-27.372</v>
      </c>
      <c r="Q1177" s="14">
        <v>-44.019</v>
      </c>
      <c r="R1177" s="14">
        <v>-19.931</v>
      </c>
      <c r="S1177" s="14">
        <v>0.00169</v>
      </c>
      <c r="T1177" s="3">
        <f t="shared" si="3"/>
        <v>16.647</v>
      </c>
    </row>
    <row r="1178">
      <c r="A1178" s="16">
        <v>842.58</v>
      </c>
      <c r="B1178" s="17">
        <v>-33.598</v>
      </c>
      <c r="C1178" s="17">
        <v>-28.719</v>
      </c>
      <c r="D1178" s="17">
        <v>-13.731</v>
      </c>
      <c r="E1178" s="17">
        <v>-5.0E-4</v>
      </c>
      <c r="F1178" s="3">
        <f t="shared" si="1"/>
        <v>10.421</v>
      </c>
      <c r="H1178" s="16">
        <v>842.58</v>
      </c>
      <c r="I1178" s="17">
        <v>-16.485</v>
      </c>
      <c r="J1178" s="17">
        <v>-28.719</v>
      </c>
      <c r="K1178" s="17">
        <v>-13.731</v>
      </c>
      <c r="L1178" s="17">
        <v>0.00125</v>
      </c>
      <c r="M1178" s="3">
        <f t="shared" si="2"/>
        <v>12.234</v>
      </c>
      <c r="O1178" s="16">
        <v>842.58</v>
      </c>
      <c r="P1178" s="17">
        <v>-31.871</v>
      </c>
      <c r="Q1178" s="17">
        <v>-28.719</v>
      </c>
      <c r="R1178" s="17">
        <v>-13.731</v>
      </c>
      <c r="S1178" s="17">
        <v>-3.2E-4</v>
      </c>
      <c r="T1178" s="3">
        <f t="shared" si="3"/>
        <v>-3.152</v>
      </c>
    </row>
    <row r="1179">
      <c r="A1179" s="13">
        <v>843.15</v>
      </c>
      <c r="B1179" s="14">
        <v>71.803</v>
      </c>
      <c r="C1179" s="14">
        <v>31.681</v>
      </c>
      <c r="D1179" s="14">
        <v>82.87</v>
      </c>
      <c r="E1179" s="14">
        <v>0.00412</v>
      </c>
      <c r="F1179" s="3">
        <f t="shared" si="1"/>
        <v>100.522</v>
      </c>
      <c r="H1179" s="13">
        <v>843.15</v>
      </c>
      <c r="I1179" s="14">
        <v>71.216</v>
      </c>
      <c r="J1179" s="14">
        <v>31.681</v>
      </c>
      <c r="K1179" s="14">
        <v>82.87</v>
      </c>
      <c r="L1179" s="14">
        <v>0.00406</v>
      </c>
      <c r="M1179" s="3">
        <f t="shared" si="2"/>
        <v>39.535</v>
      </c>
      <c r="O1179" s="13">
        <v>843.15</v>
      </c>
      <c r="P1179" s="14">
        <v>89.73</v>
      </c>
      <c r="Q1179" s="14">
        <v>31.681</v>
      </c>
      <c r="R1179" s="14">
        <v>82.87</v>
      </c>
      <c r="S1179" s="14">
        <v>0.00596</v>
      </c>
      <c r="T1179" s="3">
        <f t="shared" si="3"/>
        <v>58.049</v>
      </c>
    </row>
    <row r="1180">
      <c r="A1180" s="16">
        <v>843.71</v>
      </c>
      <c r="B1180" s="17">
        <v>-5.297</v>
      </c>
      <c r="C1180" s="17">
        <v>-30.319</v>
      </c>
      <c r="D1180" s="17">
        <v>-2.929</v>
      </c>
      <c r="E1180" s="17">
        <v>0.00257</v>
      </c>
      <c r="F1180" s="3">
        <f t="shared" si="1"/>
        <v>-36.978</v>
      </c>
      <c r="H1180" s="16">
        <v>843.71</v>
      </c>
      <c r="I1180" s="17">
        <v>-7.083</v>
      </c>
      <c r="J1180" s="17">
        <v>-30.319</v>
      </c>
      <c r="K1180" s="17">
        <v>-2.929</v>
      </c>
      <c r="L1180" s="17">
        <v>0.00239</v>
      </c>
      <c r="M1180" s="3">
        <f t="shared" si="2"/>
        <v>23.236</v>
      </c>
      <c r="O1180" s="16">
        <v>843.71</v>
      </c>
      <c r="P1180" s="17">
        <v>-5.069</v>
      </c>
      <c r="Q1180" s="17">
        <v>-30.319</v>
      </c>
      <c r="R1180" s="17">
        <v>-2.929</v>
      </c>
      <c r="S1180" s="17">
        <v>0.0026</v>
      </c>
      <c r="T1180" s="3">
        <f t="shared" si="3"/>
        <v>25.25</v>
      </c>
    </row>
    <row r="1181">
      <c r="A1181" s="13">
        <v>844.28</v>
      </c>
      <c r="B1181" s="14">
        <v>-57.896</v>
      </c>
      <c r="C1181" s="14">
        <v>-67.518</v>
      </c>
      <c r="D1181" s="14">
        <v>-46.229</v>
      </c>
      <c r="E1181" s="14">
        <v>0.001</v>
      </c>
      <c r="F1181" s="3">
        <f t="shared" si="1"/>
        <v>-27.577</v>
      </c>
      <c r="H1181" s="13">
        <v>844.28</v>
      </c>
      <c r="I1181" s="14">
        <v>-46.482</v>
      </c>
      <c r="J1181" s="14">
        <v>-67.518</v>
      </c>
      <c r="K1181" s="14">
        <v>-46.229</v>
      </c>
      <c r="L1181" s="14">
        <v>0.00218</v>
      </c>
      <c r="M1181" s="3">
        <f t="shared" si="2"/>
        <v>21.036</v>
      </c>
      <c r="O1181" s="13">
        <v>844.28</v>
      </c>
      <c r="P1181" s="14">
        <v>-57.368</v>
      </c>
      <c r="Q1181" s="14">
        <v>-67.518</v>
      </c>
      <c r="R1181" s="14">
        <v>-46.229</v>
      </c>
      <c r="S1181" s="14">
        <v>0.00105</v>
      </c>
      <c r="T1181" s="3">
        <f t="shared" si="3"/>
        <v>10.15</v>
      </c>
    </row>
    <row r="1182">
      <c r="A1182" s="16">
        <v>844.84</v>
      </c>
      <c r="B1182" s="17">
        <v>39.305</v>
      </c>
      <c r="C1182" s="17">
        <v>-13.218</v>
      </c>
      <c r="D1182" s="17">
        <v>67.172</v>
      </c>
      <c r="E1182" s="17">
        <v>0.00544</v>
      </c>
      <c r="F1182" s="3">
        <f t="shared" si="1"/>
        <v>106.823</v>
      </c>
      <c r="H1182" s="16">
        <v>844.84</v>
      </c>
      <c r="I1182" s="17">
        <v>38.719</v>
      </c>
      <c r="J1182" s="17">
        <v>-13.218</v>
      </c>
      <c r="K1182" s="17">
        <v>67.172</v>
      </c>
      <c r="L1182" s="17">
        <v>0.00538</v>
      </c>
      <c r="M1182" s="3">
        <f t="shared" si="2"/>
        <v>51.937</v>
      </c>
      <c r="O1182" s="16">
        <v>844.84</v>
      </c>
      <c r="P1182" s="17">
        <v>30.333</v>
      </c>
      <c r="Q1182" s="17">
        <v>-13.218</v>
      </c>
      <c r="R1182" s="17">
        <v>67.172</v>
      </c>
      <c r="S1182" s="17">
        <v>0.00451</v>
      </c>
      <c r="T1182" s="3">
        <f t="shared" si="3"/>
        <v>43.551</v>
      </c>
    </row>
    <row r="1183">
      <c r="A1183" s="13">
        <v>845.41</v>
      </c>
      <c r="B1183" s="14">
        <v>7.806</v>
      </c>
      <c r="C1183" s="14">
        <v>-32.218</v>
      </c>
      <c r="D1183" s="14">
        <v>7.673</v>
      </c>
      <c r="E1183" s="14">
        <v>0.00418</v>
      </c>
      <c r="F1183" s="3">
        <f t="shared" si="1"/>
        <v>21.024</v>
      </c>
      <c r="H1183" s="13">
        <v>845.41</v>
      </c>
      <c r="I1183" s="14">
        <v>-0.38</v>
      </c>
      <c r="J1183" s="14">
        <v>-32.218</v>
      </c>
      <c r="K1183" s="14">
        <v>7.673</v>
      </c>
      <c r="L1183" s="14">
        <v>0.00333</v>
      </c>
      <c r="M1183" s="3">
        <f t="shared" si="2"/>
        <v>31.838</v>
      </c>
      <c r="O1183" s="13">
        <v>845.41</v>
      </c>
      <c r="P1183" s="14">
        <v>9.934</v>
      </c>
      <c r="Q1183" s="14">
        <v>-32.218</v>
      </c>
      <c r="R1183" s="14">
        <v>7.673</v>
      </c>
      <c r="S1183" s="14">
        <v>0.00441</v>
      </c>
      <c r="T1183" s="3">
        <f t="shared" si="3"/>
        <v>42.152</v>
      </c>
    </row>
    <row r="1184">
      <c r="A1184" s="16">
        <v>845.97</v>
      </c>
      <c r="B1184" s="17">
        <v>-21.893</v>
      </c>
      <c r="C1184" s="17">
        <v>-46.218</v>
      </c>
      <c r="D1184" s="17">
        <v>-10.026</v>
      </c>
      <c r="E1184" s="17">
        <v>0.00255</v>
      </c>
      <c r="F1184" s="3">
        <f t="shared" si="1"/>
        <v>10.325</v>
      </c>
      <c r="H1184" s="16">
        <v>845.97</v>
      </c>
      <c r="I1184" s="17">
        <v>-27.179</v>
      </c>
      <c r="J1184" s="17">
        <v>-46.218</v>
      </c>
      <c r="K1184" s="17">
        <v>-10.026</v>
      </c>
      <c r="L1184" s="17">
        <v>0.00199</v>
      </c>
      <c r="M1184" s="3">
        <f t="shared" si="2"/>
        <v>19.039</v>
      </c>
      <c r="O1184" s="16">
        <v>845.97</v>
      </c>
      <c r="P1184" s="17">
        <v>-23.865</v>
      </c>
      <c r="Q1184" s="17">
        <v>-46.218</v>
      </c>
      <c r="R1184" s="17">
        <v>-10.026</v>
      </c>
      <c r="S1184" s="17">
        <v>0.00234</v>
      </c>
      <c r="T1184" s="3">
        <f t="shared" si="3"/>
        <v>22.353</v>
      </c>
    </row>
    <row r="1185">
      <c r="A1185" s="13">
        <v>846.54</v>
      </c>
      <c r="B1185" s="14">
        <v>-27.192</v>
      </c>
      <c r="C1185" s="14">
        <v>-47.018</v>
      </c>
      <c r="D1185" s="14">
        <v>-8.726</v>
      </c>
      <c r="E1185" s="14">
        <v>0.0021</v>
      </c>
      <c r="F1185" s="3">
        <f t="shared" si="1"/>
        <v>19.026</v>
      </c>
      <c r="H1185" s="13">
        <v>846.54</v>
      </c>
      <c r="I1185" s="14">
        <v>-23.178</v>
      </c>
      <c r="J1185" s="14">
        <v>-47.018</v>
      </c>
      <c r="K1185" s="14">
        <v>-8.726</v>
      </c>
      <c r="L1185" s="14">
        <v>0.00252</v>
      </c>
      <c r="M1185" s="3">
        <f t="shared" si="2"/>
        <v>23.84</v>
      </c>
      <c r="O1185" s="13">
        <v>846.54</v>
      </c>
      <c r="P1185" s="14">
        <v>-15.065</v>
      </c>
      <c r="Q1185" s="14">
        <v>-47.018</v>
      </c>
      <c r="R1185" s="14">
        <v>-8.726</v>
      </c>
      <c r="S1185" s="14">
        <v>0.00338</v>
      </c>
      <c r="T1185" s="3">
        <f t="shared" si="3"/>
        <v>31.953</v>
      </c>
    </row>
    <row r="1186">
      <c r="A1186" s="16">
        <v>847.1</v>
      </c>
      <c r="B1186" s="17">
        <v>-0.291</v>
      </c>
      <c r="C1186" s="17">
        <v>-26.718</v>
      </c>
      <c r="D1186" s="17">
        <v>11.775</v>
      </c>
      <c r="E1186" s="17">
        <v>0.00279</v>
      </c>
      <c r="F1186" s="3">
        <f t="shared" si="1"/>
        <v>46.727</v>
      </c>
      <c r="H1186" s="16">
        <v>847.1</v>
      </c>
      <c r="I1186" s="17">
        <v>-2.178</v>
      </c>
      <c r="J1186" s="17">
        <v>-26.718</v>
      </c>
      <c r="K1186" s="17">
        <v>11.775</v>
      </c>
      <c r="L1186" s="17">
        <v>0.00259</v>
      </c>
      <c r="M1186" s="3">
        <f t="shared" si="2"/>
        <v>24.54</v>
      </c>
      <c r="O1186" s="16">
        <v>847.1</v>
      </c>
      <c r="P1186" s="17">
        <v>-7.164</v>
      </c>
      <c r="Q1186" s="17">
        <v>-26.718</v>
      </c>
      <c r="R1186" s="17">
        <v>11.775</v>
      </c>
      <c r="S1186" s="17">
        <v>0.00207</v>
      </c>
      <c r="T1186" s="3">
        <f t="shared" si="3"/>
        <v>19.554</v>
      </c>
    </row>
    <row r="1187">
      <c r="A1187" s="13">
        <v>847.67</v>
      </c>
      <c r="B1187" s="14">
        <v>-20.991</v>
      </c>
      <c r="C1187" s="14">
        <v>-47.517</v>
      </c>
      <c r="D1187" s="14">
        <v>-14.424</v>
      </c>
      <c r="E1187" s="14">
        <v>0.00282</v>
      </c>
      <c r="F1187" s="3">
        <f t="shared" si="1"/>
        <v>5.727</v>
      </c>
      <c r="H1187" s="13">
        <v>847.67</v>
      </c>
      <c r="I1187" s="14">
        <v>-17.677</v>
      </c>
      <c r="J1187" s="14">
        <v>-47.517</v>
      </c>
      <c r="K1187" s="14">
        <v>-14.424</v>
      </c>
      <c r="L1187" s="14">
        <v>0.00318</v>
      </c>
      <c r="M1187" s="3">
        <f t="shared" si="2"/>
        <v>29.84</v>
      </c>
      <c r="O1187" s="13">
        <v>847.67</v>
      </c>
      <c r="P1187" s="14">
        <v>-18.763</v>
      </c>
      <c r="Q1187" s="14">
        <v>-47.517</v>
      </c>
      <c r="R1187" s="14">
        <v>-14.424</v>
      </c>
      <c r="S1187" s="14">
        <v>0.00306</v>
      </c>
      <c r="T1187" s="3">
        <f t="shared" si="3"/>
        <v>28.754</v>
      </c>
    </row>
    <row r="1188">
      <c r="A1188" s="16">
        <v>848.23</v>
      </c>
      <c r="B1188" s="17">
        <v>0.71</v>
      </c>
      <c r="C1188" s="17">
        <v>-23.417</v>
      </c>
      <c r="D1188" s="17">
        <v>2.677</v>
      </c>
      <c r="E1188" s="17">
        <v>0.00257</v>
      </c>
      <c r="F1188" s="3">
        <f t="shared" si="1"/>
        <v>48.227</v>
      </c>
      <c r="H1188" s="16">
        <v>848.23</v>
      </c>
      <c r="I1188" s="17">
        <v>-2.276</v>
      </c>
      <c r="J1188" s="17">
        <v>-23.417</v>
      </c>
      <c r="K1188" s="17">
        <v>2.677</v>
      </c>
      <c r="L1188" s="17">
        <v>0.00225</v>
      </c>
      <c r="M1188" s="3">
        <f t="shared" si="2"/>
        <v>21.141</v>
      </c>
      <c r="O1188" s="16">
        <v>848.23</v>
      </c>
      <c r="P1188" s="17">
        <v>-1.862</v>
      </c>
      <c r="Q1188" s="17">
        <v>-23.417</v>
      </c>
      <c r="R1188" s="17">
        <v>2.677</v>
      </c>
      <c r="S1188" s="17">
        <v>0.00229</v>
      </c>
      <c r="T1188" s="3">
        <f t="shared" si="3"/>
        <v>21.555</v>
      </c>
    </row>
    <row r="1189">
      <c r="A1189" s="13">
        <v>848.8</v>
      </c>
      <c r="B1189" s="14">
        <v>44.911</v>
      </c>
      <c r="C1189" s="14">
        <v>2.983</v>
      </c>
      <c r="D1189" s="14">
        <v>61.777</v>
      </c>
      <c r="E1189" s="14">
        <v>0.00448</v>
      </c>
      <c r="F1189" s="3">
        <f t="shared" si="1"/>
        <v>68.328</v>
      </c>
      <c r="H1189" s="13">
        <v>848.8</v>
      </c>
      <c r="I1189" s="14">
        <v>42.425</v>
      </c>
      <c r="J1189" s="14">
        <v>2.983</v>
      </c>
      <c r="K1189" s="14">
        <v>61.777</v>
      </c>
      <c r="L1189" s="14">
        <v>0.00422</v>
      </c>
      <c r="M1189" s="3">
        <f t="shared" si="2"/>
        <v>39.442</v>
      </c>
      <c r="O1189" s="13">
        <v>848.8</v>
      </c>
      <c r="P1189" s="14">
        <v>35.939</v>
      </c>
      <c r="Q1189" s="14">
        <v>2.983</v>
      </c>
      <c r="R1189" s="14">
        <v>61.777</v>
      </c>
      <c r="S1189" s="14">
        <v>0.00352</v>
      </c>
      <c r="T1189" s="3">
        <f t="shared" si="3"/>
        <v>32.956</v>
      </c>
    </row>
    <row r="1190">
      <c r="A1190" s="16">
        <v>849.36</v>
      </c>
      <c r="B1190" s="17">
        <v>1.612</v>
      </c>
      <c r="C1190" s="17">
        <v>-34.117</v>
      </c>
      <c r="D1190" s="17">
        <v>14.078</v>
      </c>
      <c r="E1190" s="17">
        <v>0.00385</v>
      </c>
      <c r="F1190" s="3">
        <f t="shared" si="1"/>
        <v>-1.371</v>
      </c>
      <c r="H1190" s="16">
        <v>849.36</v>
      </c>
      <c r="I1190" s="17">
        <v>6.926</v>
      </c>
      <c r="J1190" s="17">
        <v>-34.117</v>
      </c>
      <c r="K1190" s="17">
        <v>14.078</v>
      </c>
      <c r="L1190" s="17">
        <v>0.00442</v>
      </c>
      <c r="M1190" s="3">
        <f t="shared" si="2"/>
        <v>41.043</v>
      </c>
      <c r="O1190" s="16">
        <v>849.36</v>
      </c>
      <c r="P1190" s="17">
        <v>-0.26</v>
      </c>
      <c r="Q1190" s="17">
        <v>-34.117</v>
      </c>
      <c r="R1190" s="17">
        <v>14.078</v>
      </c>
      <c r="S1190" s="17">
        <v>0.00365</v>
      </c>
      <c r="T1190" s="3">
        <f t="shared" si="3"/>
        <v>33.857</v>
      </c>
    </row>
    <row r="1191">
      <c r="A1191" s="13">
        <v>849.93</v>
      </c>
      <c r="B1191" s="14">
        <v>3.913</v>
      </c>
      <c r="C1191" s="14">
        <v>-26.617</v>
      </c>
      <c r="D1191" s="14">
        <v>0.179</v>
      </c>
      <c r="E1191" s="14">
        <v>0.00331</v>
      </c>
      <c r="F1191" s="3">
        <f t="shared" si="1"/>
        <v>38.03</v>
      </c>
      <c r="H1191" s="13">
        <v>849.93</v>
      </c>
      <c r="I1191" s="14">
        <v>3.227</v>
      </c>
      <c r="J1191" s="14">
        <v>-26.617</v>
      </c>
      <c r="K1191" s="14">
        <v>0.179</v>
      </c>
      <c r="L1191" s="14">
        <v>0.00324</v>
      </c>
      <c r="M1191" s="3">
        <f t="shared" si="2"/>
        <v>29.844</v>
      </c>
      <c r="O1191" s="13">
        <v>849.93</v>
      </c>
      <c r="P1191" s="14">
        <v>5.941</v>
      </c>
      <c r="Q1191" s="14">
        <v>-26.617</v>
      </c>
      <c r="R1191" s="14">
        <v>0.179</v>
      </c>
      <c r="S1191" s="14">
        <v>0.00353</v>
      </c>
      <c r="T1191" s="3">
        <f t="shared" si="3"/>
        <v>32.558</v>
      </c>
    </row>
    <row r="1192">
      <c r="A1192" s="16">
        <v>850.49</v>
      </c>
      <c r="B1192" s="17">
        <v>6.314</v>
      </c>
      <c r="C1192" s="17">
        <v>-27.417</v>
      </c>
      <c r="D1192" s="17">
        <v>-5.921</v>
      </c>
      <c r="E1192" s="17">
        <v>0.00367</v>
      </c>
      <c r="F1192" s="3">
        <f t="shared" si="1"/>
        <v>32.931</v>
      </c>
      <c r="H1192" s="16">
        <v>850.49</v>
      </c>
      <c r="I1192" s="17">
        <v>-12.872</v>
      </c>
      <c r="J1192" s="17">
        <v>-27.417</v>
      </c>
      <c r="K1192" s="17">
        <v>-5.921</v>
      </c>
      <c r="L1192" s="17">
        <v>0.00158</v>
      </c>
      <c r="M1192" s="3">
        <f t="shared" si="2"/>
        <v>14.545</v>
      </c>
      <c r="O1192" s="16">
        <v>850.49</v>
      </c>
      <c r="P1192" s="17">
        <v>1.742</v>
      </c>
      <c r="Q1192" s="17">
        <v>-27.417</v>
      </c>
      <c r="R1192" s="17">
        <v>-5.921</v>
      </c>
      <c r="S1192" s="17">
        <v>0.00317</v>
      </c>
      <c r="T1192" s="3">
        <f t="shared" si="3"/>
        <v>29.159</v>
      </c>
    </row>
    <row r="1193">
      <c r="A1193" s="13">
        <v>851.06</v>
      </c>
      <c r="B1193" s="14">
        <v>-23.785</v>
      </c>
      <c r="C1193" s="14">
        <v>-56.317</v>
      </c>
      <c r="D1193" s="14">
        <v>-21.02</v>
      </c>
      <c r="E1193" s="14">
        <v>0.00355</v>
      </c>
      <c r="F1193" s="3">
        <f t="shared" si="1"/>
        <v>3.632</v>
      </c>
      <c r="H1193" s="13">
        <v>851.06</v>
      </c>
      <c r="I1193" s="14">
        <v>-36.571</v>
      </c>
      <c r="J1193" s="14">
        <v>-56.317</v>
      </c>
      <c r="K1193" s="14">
        <v>-21.02</v>
      </c>
      <c r="L1193" s="14">
        <v>0.00215</v>
      </c>
      <c r="M1193" s="3">
        <f t="shared" si="2"/>
        <v>19.746</v>
      </c>
      <c r="O1193" s="13">
        <v>851.06</v>
      </c>
      <c r="P1193" s="14">
        <v>-15.157</v>
      </c>
      <c r="Q1193" s="14">
        <v>-56.317</v>
      </c>
      <c r="R1193" s="14">
        <v>-21.02</v>
      </c>
      <c r="S1193" s="14">
        <v>0.00449</v>
      </c>
      <c r="T1193" s="3">
        <f t="shared" si="3"/>
        <v>41.16</v>
      </c>
    </row>
    <row r="1194">
      <c r="A1194" s="16">
        <v>851.62</v>
      </c>
      <c r="B1194" s="17">
        <v>-8.385</v>
      </c>
      <c r="C1194" s="17">
        <v>-26.916</v>
      </c>
      <c r="D1194" s="17">
        <v>6.981</v>
      </c>
      <c r="E1194" s="17">
        <v>0.00204</v>
      </c>
      <c r="F1194" s="3">
        <f t="shared" si="1"/>
        <v>47.932</v>
      </c>
      <c r="H1194" s="16">
        <v>851.62</v>
      </c>
      <c r="I1194" s="17">
        <v>-5.37</v>
      </c>
      <c r="J1194" s="17">
        <v>-26.916</v>
      </c>
      <c r="K1194" s="17">
        <v>6.981</v>
      </c>
      <c r="L1194" s="17">
        <v>0.00237</v>
      </c>
      <c r="M1194" s="3">
        <f t="shared" si="2"/>
        <v>21.546</v>
      </c>
      <c r="O1194" s="16">
        <v>851.62</v>
      </c>
      <c r="P1194" s="17">
        <v>5.844</v>
      </c>
      <c r="Q1194" s="17">
        <v>-26.916</v>
      </c>
      <c r="R1194" s="17">
        <v>6.981</v>
      </c>
      <c r="S1194" s="17">
        <v>0.00361</v>
      </c>
      <c r="T1194" s="3">
        <f t="shared" si="3"/>
        <v>32.76</v>
      </c>
    </row>
    <row r="1195">
      <c r="A1195" s="13">
        <v>852.19</v>
      </c>
      <c r="B1195" s="14">
        <v>-8.884</v>
      </c>
      <c r="C1195" s="14">
        <v>-39.416</v>
      </c>
      <c r="D1195" s="14">
        <v>-1.218</v>
      </c>
      <c r="E1195" s="14">
        <v>0.00336</v>
      </c>
      <c r="F1195" s="3">
        <f t="shared" si="1"/>
        <v>18.032</v>
      </c>
      <c r="H1195" s="13">
        <v>852.19</v>
      </c>
      <c r="I1195" s="14">
        <v>-11.97</v>
      </c>
      <c r="J1195" s="14">
        <v>-39.416</v>
      </c>
      <c r="K1195" s="14">
        <v>-1.218</v>
      </c>
      <c r="L1195" s="14">
        <v>0.00302</v>
      </c>
      <c r="M1195" s="3">
        <f t="shared" si="2"/>
        <v>27.446</v>
      </c>
      <c r="O1195" s="13">
        <v>852.19</v>
      </c>
      <c r="P1195" s="14">
        <v>-3.555</v>
      </c>
      <c r="Q1195" s="14">
        <v>-39.416</v>
      </c>
      <c r="R1195" s="14">
        <v>-1.218</v>
      </c>
      <c r="S1195" s="14">
        <v>0.00395</v>
      </c>
      <c r="T1195" s="3">
        <f t="shared" si="3"/>
        <v>35.861</v>
      </c>
    </row>
    <row r="1196">
      <c r="A1196" s="16">
        <v>852.75</v>
      </c>
      <c r="B1196" s="17">
        <v>-24.183</v>
      </c>
      <c r="C1196" s="17">
        <v>-48.216</v>
      </c>
      <c r="D1196" s="17">
        <v>-15.018</v>
      </c>
      <c r="E1196" s="17">
        <v>0.00266</v>
      </c>
      <c r="F1196" s="3">
        <f t="shared" si="1"/>
        <v>15.233</v>
      </c>
      <c r="H1196" s="16">
        <v>852.75</v>
      </c>
      <c r="I1196" s="17">
        <v>-28.469</v>
      </c>
      <c r="J1196" s="17">
        <v>-48.216</v>
      </c>
      <c r="K1196" s="17">
        <v>-15.018</v>
      </c>
      <c r="L1196" s="17">
        <v>0.00219</v>
      </c>
      <c r="M1196" s="3">
        <f t="shared" si="2"/>
        <v>19.747</v>
      </c>
      <c r="O1196" s="16">
        <v>852.75</v>
      </c>
      <c r="P1196" s="17">
        <v>-24.155</v>
      </c>
      <c r="Q1196" s="17">
        <v>-48.216</v>
      </c>
      <c r="R1196" s="17">
        <v>-15.018</v>
      </c>
      <c r="S1196" s="17">
        <v>0.00266</v>
      </c>
      <c r="T1196" s="3">
        <f t="shared" si="3"/>
        <v>24.061</v>
      </c>
    </row>
    <row r="1197">
      <c r="A1197" s="13">
        <v>853.32</v>
      </c>
      <c r="B1197" s="14">
        <v>-8.582</v>
      </c>
      <c r="C1197" s="14">
        <v>-11.216</v>
      </c>
      <c r="D1197" s="14">
        <v>-3.517</v>
      </c>
      <c r="E1197" s="14">
        <v>2.9E-4</v>
      </c>
      <c r="F1197" s="3">
        <f t="shared" si="1"/>
        <v>39.634</v>
      </c>
      <c r="H1197" s="13">
        <v>853.32</v>
      </c>
      <c r="I1197" s="14">
        <v>-3.668</v>
      </c>
      <c r="J1197" s="14">
        <v>-11.216</v>
      </c>
      <c r="K1197" s="14">
        <v>-3.517</v>
      </c>
      <c r="L1197" s="14">
        <v>8.4E-4</v>
      </c>
      <c r="M1197" s="3">
        <f t="shared" si="2"/>
        <v>7.548</v>
      </c>
      <c r="O1197" s="13">
        <v>853.32</v>
      </c>
      <c r="P1197" s="14">
        <v>-3.554</v>
      </c>
      <c r="Q1197" s="14">
        <v>-11.216</v>
      </c>
      <c r="R1197" s="14">
        <v>-3.517</v>
      </c>
      <c r="S1197" s="14">
        <v>8.5E-4</v>
      </c>
      <c r="T1197" s="3">
        <f t="shared" si="3"/>
        <v>7.662</v>
      </c>
    </row>
    <row r="1198">
      <c r="A1198" s="16">
        <v>853.88</v>
      </c>
      <c r="B1198" s="17">
        <v>22.219</v>
      </c>
      <c r="C1198" s="17">
        <v>-13.816</v>
      </c>
      <c r="D1198" s="17">
        <v>4.984</v>
      </c>
      <c r="E1198" s="17">
        <v>0.00404</v>
      </c>
      <c r="F1198" s="3">
        <f t="shared" si="1"/>
        <v>33.435</v>
      </c>
      <c r="H1198" s="16">
        <v>853.88</v>
      </c>
      <c r="I1198" s="17">
        <v>4.833</v>
      </c>
      <c r="J1198" s="17">
        <v>-13.816</v>
      </c>
      <c r="K1198" s="17">
        <v>4.984</v>
      </c>
      <c r="L1198" s="17">
        <v>0.00209</v>
      </c>
      <c r="M1198" s="3">
        <f t="shared" si="2"/>
        <v>18.649</v>
      </c>
      <c r="O1198" s="16">
        <v>853.88</v>
      </c>
      <c r="P1198" s="17">
        <v>6.947</v>
      </c>
      <c r="Q1198" s="17">
        <v>-13.816</v>
      </c>
      <c r="R1198" s="17">
        <v>4.984</v>
      </c>
      <c r="S1198" s="17">
        <v>0.00233</v>
      </c>
      <c r="T1198" s="3">
        <f t="shared" si="3"/>
        <v>20.763</v>
      </c>
    </row>
    <row r="1199">
      <c r="A1199" s="13">
        <v>854.45</v>
      </c>
      <c r="B1199" s="14">
        <v>26.92</v>
      </c>
      <c r="C1199" s="14">
        <v>-0.716</v>
      </c>
      <c r="D1199" s="14">
        <v>42.285</v>
      </c>
      <c r="E1199" s="14">
        <v>0.00308</v>
      </c>
      <c r="F1199" s="3">
        <f t="shared" si="1"/>
        <v>40.736</v>
      </c>
      <c r="H1199" s="13">
        <v>854.45</v>
      </c>
      <c r="I1199" s="14">
        <v>31.034</v>
      </c>
      <c r="J1199" s="14">
        <v>-0.716</v>
      </c>
      <c r="K1199" s="14">
        <v>42.285</v>
      </c>
      <c r="L1199" s="14">
        <v>0.00354</v>
      </c>
      <c r="M1199" s="3">
        <f t="shared" si="2"/>
        <v>31.75</v>
      </c>
      <c r="O1199" s="13">
        <v>854.45</v>
      </c>
      <c r="P1199" s="14">
        <v>28.448</v>
      </c>
      <c r="Q1199" s="14">
        <v>-0.716</v>
      </c>
      <c r="R1199" s="14">
        <v>42.285</v>
      </c>
      <c r="S1199" s="14">
        <v>0.00326</v>
      </c>
      <c r="T1199" s="3">
        <f t="shared" si="3"/>
        <v>29.164</v>
      </c>
    </row>
    <row r="1200">
      <c r="A1200" s="16">
        <v>855.01</v>
      </c>
      <c r="B1200" s="17">
        <v>62.721</v>
      </c>
      <c r="C1200" s="17">
        <v>32.285</v>
      </c>
      <c r="D1200" s="17">
        <v>57.985</v>
      </c>
      <c r="E1200" s="17">
        <v>0.00341</v>
      </c>
      <c r="F1200" s="3">
        <f t="shared" si="1"/>
        <v>63.437</v>
      </c>
      <c r="H1200" s="16">
        <v>855.01</v>
      </c>
      <c r="I1200" s="17">
        <v>47.035</v>
      </c>
      <c r="J1200" s="17">
        <v>32.285</v>
      </c>
      <c r="K1200" s="17">
        <v>57.985</v>
      </c>
      <c r="L1200" s="17">
        <v>0.00165</v>
      </c>
      <c r="M1200" s="3">
        <f t="shared" si="2"/>
        <v>14.75</v>
      </c>
      <c r="O1200" s="16">
        <v>855.01</v>
      </c>
      <c r="P1200" s="17">
        <v>59.249</v>
      </c>
      <c r="Q1200" s="17">
        <v>32.285</v>
      </c>
      <c r="R1200" s="17">
        <v>57.985</v>
      </c>
      <c r="S1200" s="17">
        <v>0.00302</v>
      </c>
      <c r="T1200" s="3">
        <f t="shared" si="3"/>
        <v>26.964</v>
      </c>
    </row>
    <row r="1201">
      <c r="A1201" s="13">
        <v>855.57</v>
      </c>
      <c r="B1201" s="14">
        <v>-6.278</v>
      </c>
      <c r="C1201" s="14">
        <v>-34.915</v>
      </c>
      <c r="D1201" s="14">
        <v>-13.614</v>
      </c>
      <c r="E1201" s="14">
        <v>0.00323</v>
      </c>
      <c r="F1201" s="3">
        <f t="shared" si="1"/>
        <v>-38.563</v>
      </c>
      <c r="H1201" s="13">
        <v>855.57</v>
      </c>
      <c r="I1201" s="14">
        <v>-16.264</v>
      </c>
      <c r="J1201" s="14">
        <v>-34.915</v>
      </c>
      <c r="K1201" s="14">
        <v>-13.614</v>
      </c>
      <c r="L1201" s="14">
        <v>0.0021</v>
      </c>
      <c r="M1201" s="3">
        <f t="shared" si="2"/>
        <v>18.651</v>
      </c>
      <c r="O1201" s="13">
        <v>855.57</v>
      </c>
      <c r="P1201" s="14">
        <v>-11.95</v>
      </c>
      <c r="Q1201" s="14">
        <v>-34.915</v>
      </c>
      <c r="R1201" s="14">
        <v>-13.614</v>
      </c>
      <c r="S1201" s="14">
        <v>0.00259</v>
      </c>
      <c r="T1201" s="3">
        <f t="shared" si="3"/>
        <v>22.965</v>
      </c>
    </row>
    <row r="1202">
      <c r="A1202" s="16">
        <v>856.14</v>
      </c>
      <c r="B1202" s="17">
        <v>-23.478</v>
      </c>
      <c r="C1202" s="17">
        <v>-44.215</v>
      </c>
      <c r="D1202" s="17">
        <v>-30.913</v>
      </c>
      <c r="E1202" s="17">
        <v>0.00236</v>
      </c>
      <c r="F1202" s="3">
        <f t="shared" si="1"/>
        <v>11.437</v>
      </c>
      <c r="H1202" s="16">
        <v>856.14</v>
      </c>
      <c r="I1202" s="17">
        <v>-30.663</v>
      </c>
      <c r="J1202" s="17">
        <v>-44.215</v>
      </c>
      <c r="K1202" s="17">
        <v>-30.913</v>
      </c>
      <c r="L1202" s="17">
        <v>0.00154</v>
      </c>
      <c r="M1202" s="3">
        <f t="shared" si="2"/>
        <v>13.552</v>
      </c>
      <c r="O1202" s="16">
        <v>856.14</v>
      </c>
      <c r="P1202" s="17">
        <v>-23.349</v>
      </c>
      <c r="Q1202" s="17">
        <v>-44.215</v>
      </c>
      <c r="R1202" s="17">
        <v>-30.913</v>
      </c>
      <c r="S1202" s="17">
        <v>0.00237</v>
      </c>
      <c r="T1202" s="3">
        <f t="shared" si="3"/>
        <v>20.866</v>
      </c>
    </row>
    <row r="1203">
      <c r="A1203" s="13">
        <v>856.7</v>
      </c>
      <c r="B1203" s="14">
        <v>-12.277</v>
      </c>
      <c r="C1203" s="14">
        <v>-35.115</v>
      </c>
      <c r="D1203" s="14">
        <v>-19.413</v>
      </c>
      <c r="E1203" s="14">
        <v>0.0026</v>
      </c>
      <c r="F1203" s="3">
        <f t="shared" si="1"/>
        <v>31.938</v>
      </c>
      <c r="H1203" s="13">
        <v>856.7</v>
      </c>
      <c r="I1203" s="14">
        <v>-12.862</v>
      </c>
      <c r="J1203" s="14">
        <v>-35.115</v>
      </c>
      <c r="K1203" s="14">
        <v>-19.413</v>
      </c>
      <c r="L1203" s="14">
        <v>0.00253</v>
      </c>
      <c r="M1203" s="3">
        <f t="shared" si="2"/>
        <v>22.253</v>
      </c>
      <c r="O1203" s="13">
        <v>856.7</v>
      </c>
      <c r="P1203" s="14">
        <v>-19.748</v>
      </c>
      <c r="Q1203" s="14">
        <v>-35.115</v>
      </c>
      <c r="R1203" s="14">
        <v>-19.413</v>
      </c>
      <c r="S1203" s="14">
        <v>0.00175</v>
      </c>
      <c r="T1203" s="3">
        <f t="shared" si="3"/>
        <v>15.367</v>
      </c>
    </row>
    <row r="1204">
      <c r="A1204" s="16">
        <v>857.27</v>
      </c>
      <c r="B1204" s="17">
        <v>-11.276</v>
      </c>
      <c r="C1204" s="17">
        <v>-32.015</v>
      </c>
      <c r="D1204" s="17">
        <v>-1.212</v>
      </c>
      <c r="E1204" s="17">
        <v>0.00237</v>
      </c>
      <c r="F1204" s="3">
        <f t="shared" si="1"/>
        <v>23.839</v>
      </c>
      <c r="H1204" s="16">
        <v>857.27</v>
      </c>
      <c r="I1204" s="17">
        <v>-14.762</v>
      </c>
      <c r="J1204" s="17">
        <v>-32.015</v>
      </c>
      <c r="K1204" s="17">
        <v>-1.212</v>
      </c>
      <c r="L1204" s="17">
        <v>0.00198</v>
      </c>
      <c r="M1204" s="3">
        <f t="shared" si="2"/>
        <v>17.253</v>
      </c>
      <c r="O1204" s="16">
        <v>857.27</v>
      </c>
      <c r="P1204" s="17">
        <v>-5.247</v>
      </c>
      <c r="Q1204" s="17">
        <v>-32.015</v>
      </c>
      <c r="R1204" s="17">
        <v>-1.212</v>
      </c>
      <c r="S1204" s="17">
        <v>0.00307</v>
      </c>
      <c r="T1204" s="3">
        <f t="shared" si="3"/>
        <v>26.768</v>
      </c>
    </row>
    <row r="1205">
      <c r="A1205" s="13">
        <v>857.83</v>
      </c>
      <c r="B1205" s="14">
        <v>-62.675</v>
      </c>
      <c r="C1205" s="14">
        <v>-79.815</v>
      </c>
      <c r="D1205" s="14">
        <v>-47.711</v>
      </c>
      <c r="E1205" s="14">
        <v>0.00197</v>
      </c>
      <c r="F1205" s="3">
        <f t="shared" si="1"/>
        <v>-30.66</v>
      </c>
      <c r="H1205" s="13">
        <v>857.83</v>
      </c>
      <c r="I1205" s="14">
        <v>-58.561</v>
      </c>
      <c r="J1205" s="14">
        <v>-79.815</v>
      </c>
      <c r="K1205" s="14">
        <v>-47.711</v>
      </c>
      <c r="L1205" s="14">
        <v>0.00244</v>
      </c>
      <c r="M1205" s="3">
        <f t="shared" si="2"/>
        <v>21.254</v>
      </c>
      <c r="O1205" s="13">
        <v>857.83</v>
      </c>
      <c r="P1205" s="14">
        <v>-57.246</v>
      </c>
      <c r="Q1205" s="14">
        <v>-79.815</v>
      </c>
      <c r="R1205" s="14">
        <v>-47.711</v>
      </c>
      <c r="S1205" s="14">
        <v>0.00259</v>
      </c>
      <c r="T1205" s="3">
        <f t="shared" si="3"/>
        <v>22.569</v>
      </c>
    </row>
    <row r="1206">
      <c r="A1206" s="16">
        <v>858.4</v>
      </c>
      <c r="B1206" s="17">
        <v>75.026</v>
      </c>
      <c r="C1206" s="17">
        <v>24.186</v>
      </c>
      <c r="D1206" s="17">
        <v>104.89</v>
      </c>
      <c r="E1206" s="17">
        <v>0.00585</v>
      </c>
      <c r="F1206" s="3">
        <f t="shared" si="1"/>
        <v>154.841</v>
      </c>
      <c r="H1206" s="16">
        <v>858.4</v>
      </c>
      <c r="I1206" s="17">
        <v>78.24</v>
      </c>
      <c r="J1206" s="17">
        <v>24.186</v>
      </c>
      <c r="K1206" s="17">
        <v>104.89</v>
      </c>
      <c r="L1206" s="17">
        <v>0.00622</v>
      </c>
      <c r="M1206" s="3">
        <f t="shared" si="2"/>
        <v>54.054</v>
      </c>
      <c r="O1206" s="16">
        <v>858.4</v>
      </c>
      <c r="P1206" s="17">
        <v>70.655</v>
      </c>
      <c r="Q1206" s="17">
        <v>24.186</v>
      </c>
      <c r="R1206" s="17">
        <v>104.89</v>
      </c>
      <c r="S1206" s="17">
        <v>0.00535</v>
      </c>
      <c r="T1206" s="3">
        <f t="shared" si="3"/>
        <v>46.469</v>
      </c>
    </row>
    <row r="1207">
      <c r="A1207" s="13">
        <v>858.96</v>
      </c>
      <c r="B1207" s="14">
        <v>-14.273</v>
      </c>
      <c r="C1207" s="14">
        <v>-30.914</v>
      </c>
      <c r="D1207" s="14">
        <v>6.39</v>
      </c>
      <c r="E1207" s="14">
        <v>0.00193</v>
      </c>
      <c r="F1207" s="3">
        <f t="shared" si="1"/>
        <v>-38.459</v>
      </c>
      <c r="H1207" s="13">
        <v>858.96</v>
      </c>
      <c r="I1207" s="14">
        <v>-9.959</v>
      </c>
      <c r="J1207" s="14">
        <v>-30.914</v>
      </c>
      <c r="K1207" s="14">
        <v>6.39</v>
      </c>
      <c r="L1207" s="14">
        <v>0.00243</v>
      </c>
      <c r="M1207" s="3">
        <f t="shared" si="2"/>
        <v>20.955</v>
      </c>
      <c r="O1207" s="13">
        <v>858.96</v>
      </c>
      <c r="P1207" s="14">
        <v>-8.245</v>
      </c>
      <c r="Q1207" s="14">
        <v>-30.914</v>
      </c>
      <c r="R1207" s="14">
        <v>6.39</v>
      </c>
      <c r="S1207" s="14">
        <v>0.00263</v>
      </c>
      <c r="T1207" s="3">
        <f t="shared" si="3"/>
        <v>22.669</v>
      </c>
    </row>
    <row r="1208">
      <c r="A1208" s="16">
        <v>859.52</v>
      </c>
      <c r="B1208" s="17">
        <v>22.728</v>
      </c>
      <c r="C1208" s="17">
        <v>-19.814</v>
      </c>
      <c r="D1208" s="17">
        <v>38.991</v>
      </c>
      <c r="E1208" s="17">
        <v>0.00493</v>
      </c>
      <c r="F1208" s="3">
        <f t="shared" si="1"/>
        <v>53.642</v>
      </c>
      <c r="H1208" s="16">
        <v>859.52</v>
      </c>
      <c r="I1208" s="17">
        <v>14.342</v>
      </c>
      <c r="J1208" s="17">
        <v>-19.814</v>
      </c>
      <c r="K1208" s="17">
        <v>38.991</v>
      </c>
      <c r="L1208" s="17">
        <v>0.00396</v>
      </c>
      <c r="M1208" s="3">
        <f t="shared" si="2"/>
        <v>34.156</v>
      </c>
      <c r="O1208" s="16">
        <v>859.52</v>
      </c>
      <c r="P1208" s="17">
        <v>18.856</v>
      </c>
      <c r="Q1208" s="17">
        <v>-19.814</v>
      </c>
      <c r="R1208" s="17">
        <v>38.991</v>
      </c>
      <c r="S1208" s="17">
        <v>0.00448</v>
      </c>
      <c r="T1208" s="3">
        <f t="shared" si="3"/>
        <v>38.67</v>
      </c>
    </row>
    <row r="1209">
      <c r="A1209" s="13">
        <v>860.09</v>
      </c>
      <c r="B1209" s="14">
        <v>7.928</v>
      </c>
      <c r="C1209" s="14">
        <v>-13.414</v>
      </c>
      <c r="D1209" s="14">
        <v>15.892</v>
      </c>
      <c r="E1209" s="14">
        <v>0.00249</v>
      </c>
      <c r="F1209" s="3">
        <f t="shared" si="1"/>
        <v>27.742</v>
      </c>
      <c r="H1209" s="13">
        <v>860.09</v>
      </c>
      <c r="I1209" s="14">
        <v>32.043</v>
      </c>
      <c r="J1209" s="14">
        <v>-13.414</v>
      </c>
      <c r="K1209" s="14">
        <v>15.892</v>
      </c>
      <c r="L1209" s="14">
        <v>0.00531</v>
      </c>
      <c r="M1209" s="3">
        <f t="shared" si="2"/>
        <v>45.457</v>
      </c>
      <c r="O1209" s="13">
        <v>860.09</v>
      </c>
      <c r="P1209" s="14">
        <v>0.457</v>
      </c>
      <c r="Q1209" s="14">
        <v>-13.414</v>
      </c>
      <c r="R1209" s="14">
        <v>15.892</v>
      </c>
      <c r="S1209" s="14">
        <v>0.00162</v>
      </c>
      <c r="T1209" s="3">
        <f t="shared" si="3"/>
        <v>13.871</v>
      </c>
    </row>
    <row r="1210">
      <c r="A1210" s="16">
        <v>860.65</v>
      </c>
      <c r="B1210" s="17">
        <v>9.529</v>
      </c>
      <c r="C1210" s="17">
        <v>-10.114</v>
      </c>
      <c r="D1210" s="17">
        <v>28.493</v>
      </c>
      <c r="E1210" s="17">
        <v>0.0023</v>
      </c>
      <c r="F1210" s="3">
        <f t="shared" si="1"/>
        <v>22.943</v>
      </c>
      <c r="H1210" s="16">
        <v>860.65</v>
      </c>
      <c r="I1210" s="17">
        <v>8.644</v>
      </c>
      <c r="J1210" s="17">
        <v>-10.114</v>
      </c>
      <c r="K1210" s="17">
        <v>28.493</v>
      </c>
      <c r="L1210" s="17">
        <v>0.0022</v>
      </c>
      <c r="M1210" s="3">
        <f t="shared" si="2"/>
        <v>18.758</v>
      </c>
      <c r="O1210" s="16">
        <v>860.65</v>
      </c>
      <c r="P1210" s="17">
        <v>9.158</v>
      </c>
      <c r="Q1210" s="17">
        <v>-10.114</v>
      </c>
      <c r="R1210" s="17">
        <v>28.493</v>
      </c>
      <c r="S1210" s="17">
        <v>0.00226</v>
      </c>
      <c r="T1210" s="3">
        <f t="shared" si="3"/>
        <v>19.272</v>
      </c>
    </row>
    <row r="1211">
      <c r="A1211" s="13">
        <v>861.22</v>
      </c>
      <c r="B1211" s="14">
        <v>-9.57</v>
      </c>
      <c r="C1211" s="14">
        <v>-18.414</v>
      </c>
      <c r="D1211" s="14">
        <v>-15.107</v>
      </c>
      <c r="E1211" s="14">
        <v>0.00104</v>
      </c>
      <c r="F1211" s="3">
        <f t="shared" si="1"/>
        <v>0.544</v>
      </c>
      <c r="H1211" s="13">
        <v>861.22</v>
      </c>
      <c r="I1211" s="14">
        <v>-10.855</v>
      </c>
      <c r="J1211" s="14">
        <v>-18.414</v>
      </c>
      <c r="K1211" s="14">
        <v>-15.107</v>
      </c>
      <c r="L1211" s="14">
        <v>8.9E-4</v>
      </c>
      <c r="M1211" s="3">
        <f t="shared" si="2"/>
        <v>7.559</v>
      </c>
      <c r="O1211" s="13">
        <v>861.22</v>
      </c>
      <c r="P1211" s="14">
        <v>-37.141</v>
      </c>
      <c r="Q1211" s="14">
        <v>-18.414</v>
      </c>
      <c r="R1211" s="14">
        <v>-15.107</v>
      </c>
      <c r="S1211" s="14">
        <v>-0.00221</v>
      </c>
      <c r="T1211" s="3">
        <f t="shared" si="3"/>
        <v>-18.727</v>
      </c>
    </row>
    <row r="1212">
      <c r="A1212" s="16">
        <v>861.78</v>
      </c>
      <c r="B1212" s="17">
        <v>30.831</v>
      </c>
      <c r="C1212" s="17">
        <v>0.687</v>
      </c>
      <c r="D1212" s="17">
        <v>41.994</v>
      </c>
      <c r="E1212" s="17">
        <v>0.00356</v>
      </c>
      <c r="F1212" s="3">
        <f t="shared" si="1"/>
        <v>49.245</v>
      </c>
      <c r="H1212" s="16">
        <v>861.78</v>
      </c>
      <c r="I1212" s="17">
        <v>31.346</v>
      </c>
      <c r="J1212" s="17">
        <v>0.687</v>
      </c>
      <c r="K1212" s="17">
        <v>41.994</v>
      </c>
      <c r="L1212" s="17">
        <v>0.00362</v>
      </c>
      <c r="M1212" s="3">
        <f t="shared" si="2"/>
        <v>30.659</v>
      </c>
      <c r="O1212" s="16">
        <v>861.78</v>
      </c>
      <c r="P1212" s="17">
        <v>31.06</v>
      </c>
      <c r="Q1212" s="17">
        <v>0.687</v>
      </c>
      <c r="R1212" s="17">
        <v>41.994</v>
      </c>
      <c r="S1212" s="17">
        <v>0.00359</v>
      </c>
      <c r="T1212" s="3">
        <f t="shared" si="3"/>
        <v>30.373</v>
      </c>
    </row>
    <row r="1213">
      <c r="A1213" s="13">
        <v>862.34</v>
      </c>
      <c r="B1213" s="14">
        <v>-14.968</v>
      </c>
      <c r="C1213" s="14">
        <v>-26.513</v>
      </c>
      <c r="D1213" s="14">
        <v>-13.805</v>
      </c>
      <c r="E1213" s="14">
        <v>0.00137</v>
      </c>
      <c r="F1213" s="3">
        <f t="shared" si="1"/>
        <v>-15.655</v>
      </c>
      <c r="H1213" s="13">
        <v>862.34</v>
      </c>
      <c r="I1213" s="14">
        <v>-23.154</v>
      </c>
      <c r="J1213" s="14">
        <v>-26.513</v>
      </c>
      <c r="K1213" s="14">
        <v>-13.805</v>
      </c>
      <c r="L1213" s="14">
        <v>4.0E-4</v>
      </c>
      <c r="M1213" s="3">
        <f t="shared" si="2"/>
        <v>3.359</v>
      </c>
      <c r="O1213" s="13">
        <v>862.34</v>
      </c>
      <c r="P1213" s="14">
        <v>-12.239</v>
      </c>
      <c r="Q1213" s="14">
        <v>-26.513</v>
      </c>
      <c r="R1213" s="14">
        <v>-13.805</v>
      </c>
      <c r="S1213" s="14">
        <v>0.00169</v>
      </c>
      <c r="T1213" s="3">
        <f t="shared" si="3"/>
        <v>14.274</v>
      </c>
    </row>
    <row r="1214">
      <c r="A1214" s="16">
        <v>862.91</v>
      </c>
      <c r="B1214" s="17">
        <v>1.233</v>
      </c>
      <c r="C1214" s="17">
        <v>-29.513</v>
      </c>
      <c r="D1214" s="17">
        <v>13.195</v>
      </c>
      <c r="E1214" s="17">
        <v>0.00364</v>
      </c>
      <c r="F1214" s="3">
        <f t="shared" si="1"/>
        <v>27.746</v>
      </c>
      <c r="H1214" s="16">
        <v>862.91</v>
      </c>
      <c r="I1214" s="17">
        <v>5.847</v>
      </c>
      <c r="J1214" s="17">
        <v>-29.513</v>
      </c>
      <c r="K1214" s="17">
        <v>13.195</v>
      </c>
      <c r="L1214" s="17">
        <v>0.00419</v>
      </c>
      <c r="M1214" s="3">
        <f t="shared" si="2"/>
        <v>35.36</v>
      </c>
      <c r="O1214" s="16">
        <v>862.91</v>
      </c>
      <c r="P1214" s="17">
        <v>-2.238</v>
      </c>
      <c r="Q1214" s="17">
        <v>-29.513</v>
      </c>
      <c r="R1214" s="17">
        <v>13.195</v>
      </c>
      <c r="S1214" s="17">
        <v>0.00323</v>
      </c>
      <c r="T1214" s="3">
        <f t="shared" si="3"/>
        <v>27.275</v>
      </c>
    </row>
    <row r="1215">
      <c r="A1215" s="13">
        <v>863.47</v>
      </c>
      <c r="B1215" s="14">
        <v>200.434</v>
      </c>
      <c r="C1215" s="14">
        <v>108.087</v>
      </c>
      <c r="D1215" s="14">
        <v>247.596</v>
      </c>
      <c r="E1215" s="14">
        <v>0.01108</v>
      </c>
      <c r="F1215" s="3">
        <f t="shared" si="1"/>
        <v>229.947</v>
      </c>
      <c r="H1215" s="13">
        <v>863.47</v>
      </c>
      <c r="I1215" s="14">
        <v>209.248</v>
      </c>
      <c r="J1215" s="14">
        <v>108.087</v>
      </c>
      <c r="K1215" s="14">
        <v>247.596</v>
      </c>
      <c r="L1215" s="14">
        <v>0.01214</v>
      </c>
      <c r="M1215" s="3">
        <f t="shared" si="2"/>
        <v>101.161</v>
      </c>
      <c r="O1215" s="13">
        <v>863.47</v>
      </c>
      <c r="P1215" s="14">
        <v>226.863</v>
      </c>
      <c r="Q1215" s="14">
        <v>108.087</v>
      </c>
      <c r="R1215" s="14">
        <v>247.596</v>
      </c>
      <c r="S1215" s="14">
        <v>0.01425</v>
      </c>
      <c r="T1215" s="3">
        <f t="shared" si="3"/>
        <v>118.776</v>
      </c>
    </row>
    <row r="1216">
      <c r="A1216" s="16">
        <v>864.03</v>
      </c>
      <c r="B1216" s="17">
        <v>-38.266</v>
      </c>
      <c r="C1216" s="17">
        <v>-57.413</v>
      </c>
      <c r="D1216" s="17">
        <v>-16.103</v>
      </c>
      <c r="E1216" s="17">
        <v>0.00229</v>
      </c>
      <c r="F1216" s="3">
        <f t="shared" si="1"/>
        <v>-146.353</v>
      </c>
      <c r="H1216" s="16">
        <v>864.03</v>
      </c>
      <c r="I1216" s="17">
        <v>-41.251</v>
      </c>
      <c r="J1216" s="17">
        <v>-57.413</v>
      </c>
      <c r="K1216" s="17">
        <v>-16.103</v>
      </c>
      <c r="L1216" s="17">
        <v>0.00194</v>
      </c>
      <c r="M1216" s="3">
        <f t="shared" si="2"/>
        <v>16.162</v>
      </c>
      <c r="O1216" s="16">
        <v>864.03</v>
      </c>
      <c r="P1216" s="17">
        <v>-32.536</v>
      </c>
      <c r="Q1216" s="17">
        <v>-57.413</v>
      </c>
      <c r="R1216" s="17">
        <v>-16.103</v>
      </c>
      <c r="S1216" s="17">
        <v>0.00298</v>
      </c>
      <c r="T1216" s="3">
        <f t="shared" si="3"/>
        <v>24.877</v>
      </c>
    </row>
    <row r="1217">
      <c r="A1217" s="13">
        <v>864.6</v>
      </c>
      <c r="B1217" s="14">
        <v>23.435</v>
      </c>
      <c r="C1217" s="14">
        <v>0.887</v>
      </c>
      <c r="D1217" s="14">
        <v>50.998</v>
      </c>
      <c r="E1217" s="14">
        <v>0.00271</v>
      </c>
      <c r="F1217" s="3">
        <f t="shared" si="1"/>
        <v>80.848</v>
      </c>
      <c r="H1217" s="13">
        <v>864.6</v>
      </c>
      <c r="I1217" s="14">
        <v>36.65</v>
      </c>
      <c r="J1217" s="14">
        <v>0.887</v>
      </c>
      <c r="K1217" s="14">
        <v>50.998</v>
      </c>
      <c r="L1217" s="14">
        <v>0.0043</v>
      </c>
      <c r="M1217" s="3">
        <f t="shared" si="2"/>
        <v>35.763</v>
      </c>
      <c r="O1217" s="13">
        <v>864.6</v>
      </c>
      <c r="P1217" s="14">
        <v>41.865</v>
      </c>
      <c r="Q1217" s="14">
        <v>0.887</v>
      </c>
      <c r="R1217" s="14">
        <v>50.998</v>
      </c>
      <c r="S1217" s="14">
        <v>0.00492</v>
      </c>
      <c r="T1217" s="3">
        <f t="shared" si="3"/>
        <v>40.978</v>
      </c>
    </row>
    <row r="1218">
      <c r="A1218" s="16">
        <v>865.16</v>
      </c>
      <c r="B1218" s="17">
        <v>-16.964</v>
      </c>
      <c r="C1218" s="17">
        <v>-51.613</v>
      </c>
      <c r="D1218" s="17">
        <v>-23.702</v>
      </c>
      <c r="E1218" s="17">
        <v>0.00419</v>
      </c>
      <c r="F1218" s="3">
        <f t="shared" si="1"/>
        <v>-17.851</v>
      </c>
      <c r="H1218" s="16">
        <v>865.16</v>
      </c>
      <c r="I1218" s="17">
        <v>-30.949</v>
      </c>
      <c r="J1218" s="17">
        <v>-51.613</v>
      </c>
      <c r="K1218" s="17">
        <v>-23.702</v>
      </c>
      <c r="L1218" s="17">
        <v>0.0025</v>
      </c>
      <c r="M1218" s="3">
        <f t="shared" si="2"/>
        <v>20.664</v>
      </c>
      <c r="O1218" s="16">
        <v>865.16</v>
      </c>
      <c r="P1218" s="17">
        <v>-30.435</v>
      </c>
      <c r="Q1218" s="17">
        <v>-51.613</v>
      </c>
      <c r="R1218" s="17">
        <v>-23.702</v>
      </c>
      <c r="S1218" s="17">
        <v>0.00256</v>
      </c>
      <c r="T1218" s="3">
        <f t="shared" si="3"/>
        <v>21.178</v>
      </c>
    </row>
    <row r="1219">
      <c r="A1219" s="13">
        <v>865.73</v>
      </c>
      <c r="B1219" s="14">
        <v>-0.963</v>
      </c>
      <c r="C1219" s="14">
        <v>-25.412</v>
      </c>
      <c r="D1219" s="14">
        <v>-0.201</v>
      </c>
      <c r="E1219" s="14">
        <v>0.00297</v>
      </c>
      <c r="F1219" s="3">
        <f t="shared" si="1"/>
        <v>50.65</v>
      </c>
      <c r="H1219" s="13">
        <v>865.73</v>
      </c>
      <c r="I1219" s="14">
        <v>6.452</v>
      </c>
      <c r="J1219" s="14">
        <v>-25.412</v>
      </c>
      <c r="K1219" s="14">
        <v>-0.201</v>
      </c>
      <c r="L1219" s="14">
        <v>0.00387</v>
      </c>
      <c r="M1219" s="3">
        <f t="shared" si="2"/>
        <v>31.864</v>
      </c>
      <c r="O1219" s="13">
        <v>865.73</v>
      </c>
      <c r="P1219" s="14">
        <v>7.966</v>
      </c>
      <c r="Q1219" s="14">
        <v>-25.412</v>
      </c>
      <c r="R1219" s="14">
        <v>-0.201</v>
      </c>
      <c r="S1219" s="14">
        <v>0.00405</v>
      </c>
      <c r="T1219" s="3">
        <f t="shared" si="3"/>
        <v>33.378</v>
      </c>
    </row>
    <row r="1220">
      <c r="A1220" s="16">
        <v>866.29</v>
      </c>
      <c r="B1220" s="17">
        <v>179.538</v>
      </c>
      <c r="C1220" s="17">
        <v>103.488</v>
      </c>
      <c r="D1220" s="17">
        <v>201.7</v>
      </c>
      <c r="E1220" s="17">
        <v>0.00926</v>
      </c>
      <c r="F1220" s="3">
        <f t="shared" si="1"/>
        <v>204.95</v>
      </c>
      <c r="H1220" s="16">
        <v>866.29</v>
      </c>
      <c r="I1220" s="17">
        <v>202.153</v>
      </c>
      <c r="J1220" s="17">
        <v>103.488</v>
      </c>
      <c r="K1220" s="17">
        <v>201.7</v>
      </c>
      <c r="L1220" s="17">
        <v>0.01202</v>
      </c>
      <c r="M1220" s="3">
        <f t="shared" si="2"/>
        <v>98.665</v>
      </c>
      <c r="O1220" s="16">
        <v>866.29</v>
      </c>
      <c r="P1220" s="17">
        <v>197.067</v>
      </c>
      <c r="Q1220" s="17">
        <v>103.488</v>
      </c>
      <c r="R1220" s="17">
        <v>201.7</v>
      </c>
      <c r="S1220" s="17">
        <v>0.0114</v>
      </c>
      <c r="T1220" s="3">
        <f t="shared" si="3"/>
        <v>93.579</v>
      </c>
    </row>
    <row r="1221">
      <c r="A1221" s="13">
        <v>866.85</v>
      </c>
      <c r="B1221" s="14">
        <v>-36.661</v>
      </c>
      <c r="C1221" s="14">
        <v>-54.012</v>
      </c>
      <c r="D1221" s="14">
        <v>-22.599</v>
      </c>
      <c r="E1221" s="14">
        <v>0.00213</v>
      </c>
      <c r="F1221" s="3">
        <f t="shared" si="1"/>
        <v>-140.149</v>
      </c>
      <c r="H1221" s="13">
        <v>866.85</v>
      </c>
      <c r="I1221" s="14">
        <v>-41.547</v>
      </c>
      <c r="J1221" s="14">
        <v>-54.012</v>
      </c>
      <c r="K1221" s="14">
        <v>-22.599</v>
      </c>
      <c r="L1221" s="14">
        <v>0.00153</v>
      </c>
      <c r="M1221" s="3">
        <f t="shared" si="2"/>
        <v>12.465</v>
      </c>
      <c r="O1221" s="13">
        <v>866.85</v>
      </c>
      <c r="P1221" s="14">
        <v>-42.832</v>
      </c>
      <c r="Q1221" s="14">
        <v>-54.012</v>
      </c>
      <c r="R1221" s="14">
        <v>-22.599</v>
      </c>
      <c r="S1221" s="14">
        <v>0.00137</v>
      </c>
      <c r="T1221" s="3">
        <f t="shared" si="3"/>
        <v>11.18</v>
      </c>
    </row>
    <row r="1222">
      <c r="A1222" s="16">
        <v>867.42</v>
      </c>
      <c r="B1222" s="17">
        <v>10.14</v>
      </c>
      <c r="C1222" s="17">
        <v>-8.412</v>
      </c>
      <c r="D1222" s="17">
        <v>17.601</v>
      </c>
      <c r="E1222" s="17">
        <v>0.00228</v>
      </c>
      <c r="F1222" s="3">
        <f t="shared" si="1"/>
        <v>64.152</v>
      </c>
      <c r="H1222" s="16">
        <v>867.42</v>
      </c>
      <c r="I1222" s="17">
        <v>15.054</v>
      </c>
      <c r="J1222" s="17">
        <v>-8.412</v>
      </c>
      <c r="K1222" s="17">
        <v>17.601</v>
      </c>
      <c r="L1222" s="17">
        <v>0.00289</v>
      </c>
      <c r="M1222" s="3">
        <f t="shared" si="2"/>
        <v>23.466</v>
      </c>
      <c r="O1222" s="16">
        <v>867.42</v>
      </c>
      <c r="P1222" s="17">
        <v>22.169</v>
      </c>
      <c r="Q1222" s="17">
        <v>-8.412</v>
      </c>
      <c r="R1222" s="17">
        <v>17.601</v>
      </c>
      <c r="S1222" s="17">
        <v>0.00376</v>
      </c>
      <c r="T1222" s="3">
        <f t="shared" si="3"/>
        <v>30.581</v>
      </c>
    </row>
    <row r="1223">
      <c r="A1223" s="13">
        <v>867.98</v>
      </c>
      <c r="B1223" s="14">
        <v>-31.059</v>
      </c>
      <c r="C1223" s="14">
        <v>-48.212</v>
      </c>
      <c r="D1223" s="14">
        <v>-23.498</v>
      </c>
      <c r="E1223" s="14">
        <v>0.00212</v>
      </c>
      <c r="F1223" s="3">
        <f t="shared" si="1"/>
        <v>-22.647</v>
      </c>
      <c r="H1223" s="13">
        <v>867.98</v>
      </c>
      <c r="I1223" s="14">
        <v>-25.345</v>
      </c>
      <c r="J1223" s="14">
        <v>-48.212</v>
      </c>
      <c r="K1223" s="14">
        <v>-23.498</v>
      </c>
      <c r="L1223" s="14">
        <v>0.00283</v>
      </c>
      <c r="M1223" s="3">
        <f t="shared" si="2"/>
        <v>22.867</v>
      </c>
      <c r="O1223" s="13">
        <v>867.98</v>
      </c>
      <c r="P1223" s="14">
        <v>-19.33</v>
      </c>
      <c r="Q1223" s="14">
        <v>-48.212</v>
      </c>
      <c r="R1223" s="14">
        <v>-23.498</v>
      </c>
      <c r="S1223" s="14">
        <v>0.00357</v>
      </c>
      <c r="T1223" s="3">
        <f t="shared" si="3"/>
        <v>28.882</v>
      </c>
    </row>
    <row r="1224">
      <c r="A1224" s="16">
        <v>868.54</v>
      </c>
      <c r="B1224" s="17">
        <v>48.441</v>
      </c>
      <c r="C1224" s="17">
        <v>4.188</v>
      </c>
      <c r="D1224" s="17">
        <v>56.503</v>
      </c>
      <c r="E1224" s="17">
        <v>0.00549</v>
      </c>
      <c r="F1224" s="3">
        <f t="shared" si="1"/>
        <v>96.653</v>
      </c>
      <c r="H1224" s="16">
        <v>868.54</v>
      </c>
      <c r="I1224" s="17">
        <v>37.256</v>
      </c>
      <c r="J1224" s="17">
        <v>4.188</v>
      </c>
      <c r="K1224" s="17">
        <v>56.503</v>
      </c>
      <c r="L1224" s="17">
        <v>0.0041</v>
      </c>
      <c r="M1224" s="3">
        <f t="shared" si="2"/>
        <v>33.068</v>
      </c>
      <c r="O1224" s="16">
        <v>868.54</v>
      </c>
      <c r="P1224" s="17">
        <v>41.171</v>
      </c>
      <c r="Q1224" s="17">
        <v>4.188</v>
      </c>
      <c r="R1224" s="17">
        <v>56.503</v>
      </c>
      <c r="S1224" s="17">
        <v>0.00459</v>
      </c>
      <c r="T1224" s="3">
        <f t="shared" si="3"/>
        <v>36.983</v>
      </c>
    </row>
    <row r="1225">
      <c r="A1225" s="13">
        <v>869.11</v>
      </c>
      <c r="B1225" s="14">
        <v>-41.158</v>
      </c>
      <c r="C1225" s="14">
        <v>-46.511</v>
      </c>
      <c r="D1225" s="14">
        <v>-42.697</v>
      </c>
      <c r="E1225" s="14">
        <v>6.7E-4</v>
      </c>
      <c r="F1225" s="3">
        <f t="shared" si="1"/>
        <v>-45.346</v>
      </c>
      <c r="H1225" s="13">
        <v>869.11</v>
      </c>
      <c r="I1225" s="14">
        <v>-45.143</v>
      </c>
      <c r="J1225" s="14">
        <v>-46.511</v>
      </c>
      <c r="K1225" s="14">
        <v>-42.697</v>
      </c>
      <c r="L1225" s="14">
        <v>1.7E-4</v>
      </c>
      <c r="M1225" s="3">
        <f t="shared" si="2"/>
        <v>1.368</v>
      </c>
      <c r="O1225" s="13">
        <v>869.11</v>
      </c>
      <c r="P1225" s="14">
        <v>-40.028</v>
      </c>
      <c r="Q1225" s="14">
        <v>-46.511</v>
      </c>
      <c r="R1225" s="14">
        <v>-42.697</v>
      </c>
      <c r="S1225" s="14">
        <v>8.1E-4</v>
      </c>
      <c r="T1225" s="3">
        <f t="shared" si="3"/>
        <v>6.483</v>
      </c>
    </row>
    <row r="1226">
      <c r="A1226" s="16">
        <v>869.67</v>
      </c>
      <c r="B1226" s="17">
        <v>-13.757</v>
      </c>
      <c r="C1226" s="17">
        <v>-25.811</v>
      </c>
      <c r="D1226" s="17">
        <v>0.504</v>
      </c>
      <c r="E1226" s="17">
        <v>0.00151</v>
      </c>
      <c r="F1226" s="3">
        <f t="shared" si="1"/>
        <v>32.754</v>
      </c>
      <c r="H1226" s="16">
        <v>869.67</v>
      </c>
      <c r="I1226" s="17">
        <v>-0.742</v>
      </c>
      <c r="J1226" s="17">
        <v>-25.811</v>
      </c>
      <c r="K1226" s="17">
        <v>0.504</v>
      </c>
      <c r="L1226" s="17">
        <v>0.00314</v>
      </c>
      <c r="M1226" s="3">
        <f t="shared" si="2"/>
        <v>25.069</v>
      </c>
      <c r="O1226" s="16">
        <v>869.67</v>
      </c>
      <c r="P1226" s="17">
        <v>6.073</v>
      </c>
      <c r="Q1226" s="17">
        <v>-25.811</v>
      </c>
      <c r="R1226" s="17">
        <v>0.504</v>
      </c>
      <c r="S1226" s="17">
        <v>0.00399</v>
      </c>
      <c r="T1226" s="3">
        <f t="shared" si="3"/>
        <v>31.884</v>
      </c>
    </row>
    <row r="1227">
      <c r="A1227" s="13">
        <v>870.23</v>
      </c>
      <c r="B1227" s="14">
        <v>-5.956</v>
      </c>
      <c r="C1227" s="14">
        <v>-30.311</v>
      </c>
      <c r="D1227" s="14">
        <v>7.505</v>
      </c>
      <c r="E1227" s="14">
        <v>0.00307</v>
      </c>
      <c r="F1227" s="3">
        <f t="shared" si="1"/>
        <v>19.855</v>
      </c>
      <c r="H1227" s="13">
        <v>870.23</v>
      </c>
      <c r="I1227" s="14">
        <v>4.859</v>
      </c>
      <c r="J1227" s="14">
        <v>-30.311</v>
      </c>
      <c r="K1227" s="14">
        <v>7.505</v>
      </c>
      <c r="L1227" s="14">
        <v>0.00443</v>
      </c>
      <c r="M1227" s="3">
        <f t="shared" si="2"/>
        <v>35.17</v>
      </c>
      <c r="O1227" s="13">
        <v>870.23</v>
      </c>
      <c r="P1227" s="14">
        <v>-7.526</v>
      </c>
      <c r="Q1227" s="14">
        <v>-30.311</v>
      </c>
      <c r="R1227" s="14">
        <v>7.505</v>
      </c>
      <c r="S1227" s="14">
        <v>0.00287</v>
      </c>
      <c r="T1227" s="3">
        <f t="shared" si="3"/>
        <v>22.785</v>
      </c>
    </row>
    <row r="1228">
      <c r="A1228" s="16">
        <v>870.8</v>
      </c>
      <c r="B1228" s="17">
        <v>9.745</v>
      </c>
      <c r="C1228" s="17">
        <v>-27.411</v>
      </c>
      <c r="D1228" s="17">
        <v>19.806</v>
      </c>
      <c r="E1228" s="17">
        <v>0.00474</v>
      </c>
      <c r="F1228" s="3">
        <f t="shared" si="1"/>
        <v>40.056</v>
      </c>
      <c r="H1228" s="16">
        <v>870.8</v>
      </c>
      <c r="I1228" s="17">
        <v>8.06</v>
      </c>
      <c r="J1228" s="17">
        <v>-27.411</v>
      </c>
      <c r="K1228" s="17">
        <v>19.806</v>
      </c>
      <c r="L1228" s="17">
        <v>0.00452</v>
      </c>
      <c r="M1228" s="3">
        <f t="shared" si="2"/>
        <v>35.471</v>
      </c>
      <c r="O1228" s="16">
        <v>870.8</v>
      </c>
      <c r="P1228" s="17">
        <v>10.575</v>
      </c>
      <c r="Q1228" s="17">
        <v>-27.411</v>
      </c>
      <c r="R1228" s="17">
        <v>19.806</v>
      </c>
      <c r="S1228" s="17">
        <v>0.00484</v>
      </c>
      <c r="T1228" s="3">
        <f t="shared" si="3"/>
        <v>37.986</v>
      </c>
    </row>
    <row r="1229">
      <c r="A1229" s="13">
        <v>871.36</v>
      </c>
      <c r="B1229" s="14">
        <v>-32.954</v>
      </c>
      <c r="C1229" s="14">
        <v>-41.811</v>
      </c>
      <c r="D1229" s="14">
        <v>-21.894</v>
      </c>
      <c r="E1229" s="14">
        <v>0.00114</v>
      </c>
      <c r="F1229" s="3">
        <f t="shared" si="1"/>
        <v>-5.543</v>
      </c>
      <c r="H1229" s="13">
        <v>871.36</v>
      </c>
      <c r="I1229" s="14">
        <v>-37.839</v>
      </c>
      <c r="J1229" s="14">
        <v>-41.811</v>
      </c>
      <c r="K1229" s="14">
        <v>-21.894</v>
      </c>
      <c r="L1229" s="14">
        <v>5.1E-4</v>
      </c>
      <c r="M1229" s="3">
        <f t="shared" si="2"/>
        <v>3.972</v>
      </c>
      <c r="O1229" s="13">
        <v>871.36</v>
      </c>
      <c r="P1229" s="14">
        <v>-30.225</v>
      </c>
      <c r="Q1229" s="14">
        <v>-41.811</v>
      </c>
      <c r="R1229" s="14">
        <v>-21.894</v>
      </c>
      <c r="S1229" s="14">
        <v>0.00149</v>
      </c>
      <c r="T1229" s="3">
        <f t="shared" si="3"/>
        <v>11.586</v>
      </c>
    </row>
    <row r="1230">
      <c r="A1230" s="16">
        <v>871.92</v>
      </c>
      <c r="B1230" s="17">
        <v>78.047</v>
      </c>
      <c r="C1230" s="17">
        <v>32.889</v>
      </c>
      <c r="D1230" s="17">
        <v>101.207</v>
      </c>
      <c r="E1230" s="17">
        <v>0.00585</v>
      </c>
      <c r="F1230" s="3">
        <f t="shared" si="1"/>
        <v>119.858</v>
      </c>
      <c r="H1230" s="16">
        <v>871.92</v>
      </c>
      <c r="I1230" s="17">
        <v>78.861</v>
      </c>
      <c r="J1230" s="17">
        <v>32.889</v>
      </c>
      <c r="K1230" s="17">
        <v>101.207</v>
      </c>
      <c r="L1230" s="17">
        <v>0.00596</v>
      </c>
      <c r="M1230" s="3">
        <f t="shared" si="2"/>
        <v>45.972</v>
      </c>
      <c r="O1230" s="16">
        <v>871.92</v>
      </c>
      <c r="P1230" s="17">
        <v>80.676</v>
      </c>
      <c r="Q1230" s="17">
        <v>32.889</v>
      </c>
      <c r="R1230" s="17">
        <v>101.207</v>
      </c>
      <c r="S1230" s="17">
        <v>0.0062</v>
      </c>
      <c r="T1230" s="3">
        <f t="shared" si="3"/>
        <v>47.787</v>
      </c>
    </row>
    <row r="1231">
      <c r="A1231" s="13">
        <v>872.48</v>
      </c>
      <c r="B1231" s="14">
        <v>-20.453</v>
      </c>
      <c r="C1231" s="14">
        <v>-56.11</v>
      </c>
      <c r="D1231" s="14">
        <v>-36.692</v>
      </c>
      <c r="E1231" s="14">
        <v>0.00465</v>
      </c>
      <c r="F1231" s="3">
        <f t="shared" si="1"/>
        <v>-53.342</v>
      </c>
      <c r="H1231" s="13">
        <v>872.48</v>
      </c>
      <c r="I1231" s="14">
        <v>-32.238</v>
      </c>
      <c r="J1231" s="14">
        <v>-56.11</v>
      </c>
      <c r="K1231" s="14">
        <v>-36.692</v>
      </c>
      <c r="L1231" s="14">
        <v>0.00311</v>
      </c>
      <c r="M1231" s="3">
        <f t="shared" si="2"/>
        <v>23.872</v>
      </c>
      <c r="O1231" s="13">
        <v>872.48</v>
      </c>
      <c r="P1231" s="14">
        <v>-32.223</v>
      </c>
      <c r="Q1231" s="14">
        <v>-56.11</v>
      </c>
      <c r="R1231" s="14">
        <v>-36.692</v>
      </c>
      <c r="S1231" s="14">
        <v>0.00312</v>
      </c>
      <c r="T1231" s="3">
        <f t="shared" si="3"/>
        <v>23.887</v>
      </c>
    </row>
    <row r="1232">
      <c r="A1232" s="16">
        <v>873.05</v>
      </c>
      <c r="B1232" s="17">
        <v>-4.352</v>
      </c>
      <c r="C1232" s="17">
        <v>-21.51</v>
      </c>
      <c r="D1232" s="17">
        <v>5.209</v>
      </c>
      <c r="E1232" s="17">
        <v>0.00226</v>
      </c>
      <c r="F1232" s="3">
        <f t="shared" si="1"/>
        <v>51.758</v>
      </c>
      <c r="H1232" s="16">
        <v>873.05</v>
      </c>
      <c r="I1232" s="17">
        <v>5.963</v>
      </c>
      <c r="J1232" s="17">
        <v>-21.51</v>
      </c>
      <c r="K1232" s="17">
        <v>5.209</v>
      </c>
      <c r="L1232" s="17">
        <v>0.00362</v>
      </c>
      <c r="M1232" s="3">
        <f t="shared" si="2"/>
        <v>27.473</v>
      </c>
      <c r="O1232" s="16">
        <v>873.05</v>
      </c>
      <c r="P1232" s="17">
        <v>-5.022</v>
      </c>
      <c r="Q1232" s="17">
        <v>-21.51</v>
      </c>
      <c r="R1232" s="17">
        <v>5.209</v>
      </c>
      <c r="S1232" s="17">
        <v>0.00217</v>
      </c>
      <c r="T1232" s="3">
        <f t="shared" si="3"/>
        <v>16.488</v>
      </c>
    </row>
    <row r="1233">
      <c r="A1233" s="13">
        <v>873.61</v>
      </c>
      <c r="B1233" s="14">
        <v>-9.851</v>
      </c>
      <c r="C1233" s="14">
        <v>-27.11</v>
      </c>
      <c r="D1233" s="14">
        <v>9.609</v>
      </c>
      <c r="E1233" s="14">
        <v>0.00228</v>
      </c>
      <c r="F1233" s="3">
        <f t="shared" si="1"/>
        <v>11.659</v>
      </c>
      <c r="H1233" s="13">
        <v>873.61</v>
      </c>
      <c r="I1233" s="14">
        <v>-18.836</v>
      </c>
      <c r="J1233" s="14">
        <v>-27.11</v>
      </c>
      <c r="K1233" s="14">
        <v>9.609</v>
      </c>
      <c r="L1233" s="14">
        <v>0.00109</v>
      </c>
      <c r="M1233" s="3">
        <f t="shared" si="2"/>
        <v>8.274</v>
      </c>
      <c r="O1233" s="13">
        <v>873.61</v>
      </c>
      <c r="P1233" s="14">
        <v>5.179</v>
      </c>
      <c r="Q1233" s="14">
        <v>-27.11</v>
      </c>
      <c r="R1233" s="14">
        <v>9.609</v>
      </c>
      <c r="S1233" s="14">
        <v>0.00426</v>
      </c>
      <c r="T1233" s="3">
        <f t="shared" si="3"/>
        <v>32.289</v>
      </c>
    </row>
    <row r="1234">
      <c r="A1234" s="16">
        <v>874.17</v>
      </c>
      <c r="B1234" s="17">
        <v>3.35</v>
      </c>
      <c r="C1234" s="17">
        <v>-28.61</v>
      </c>
      <c r="D1234" s="17">
        <v>10.01</v>
      </c>
      <c r="E1234" s="17">
        <v>0.00424</v>
      </c>
      <c r="F1234" s="3">
        <f t="shared" si="1"/>
        <v>30.46</v>
      </c>
      <c r="H1234" s="16">
        <v>874.17</v>
      </c>
      <c r="I1234" s="17">
        <v>7.265</v>
      </c>
      <c r="J1234" s="17">
        <v>-28.61</v>
      </c>
      <c r="K1234" s="17">
        <v>10.01</v>
      </c>
      <c r="L1234" s="17">
        <v>0.00476</v>
      </c>
      <c r="M1234" s="3">
        <f t="shared" si="2"/>
        <v>35.875</v>
      </c>
      <c r="O1234" s="16">
        <v>874.17</v>
      </c>
      <c r="P1234" s="17">
        <v>-0.22</v>
      </c>
      <c r="Q1234" s="17">
        <v>-28.61</v>
      </c>
      <c r="R1234" s="17">
        <v>10.01</v>
      </c>
      <c r="S1234" s="17">
        <v>0.00377</v>
      </c>
      <c r="T1234" s="3">
        <f t="shared" si="3"/>
        <v>28.39</v>
      </c>
    </row>
    <row r="1235">
      <c r="A1235" s="13">
        <v>874.74</v>
      </c>
      <c r="B1235" s="14">
        <v>-11.05</v>
      </c>
      <c r="C1235" s="14">
        <v>-36.11</v>
      </c>
      <c r="D1235" s="14">
        <v>-18.99</v>
      </c>
      <c r="E1235" s="14">
        <v>0.00334</v>
      </c>
      <c r="F1235" s="3">
        <f t="shared" si="1"/>
        <v>17.56</v>
      </c>
      <c r="H1235" s="13">
        <v>874.74</v>
      </c>
      <c r="I1235" s="14">
        <v>-20.035</v>
      </c>
      <c r="J1235" s="14">
        <v>-36.11</v>
      </c>
      <c r="K1235" s="14">
        <v>-18.99</v>
      </c>
      <c r="L1235" s="14">
        <v>0.00214</v>
      </c>
      <c r="M1235" s="3">
        <f t="shared" si="2"/>
        <v>16.075</v>
      </c>
      <c r="O1235" s="13">
        <v>874.74</v>
      </c>
      <c r="P1235" s="14">
        <v>-11.22</v>
      </c>
      <c r="Q1235" s="14">
        <v>-36.11</v>
      </c>
      <c r="R1235" s="14">
        <v>-18.99</v>
      </c>
      <c r="S1235" s="14">
        <v>0.00332</v>
      </c>
      <c r="T1235" s="3">
        <f t="shared" si="3"/>
        <v>24.89</v>
      </c>
    </row>
    <row r="1236">
      <c r="A1236" s="16">
        <v>875.3</v>
      </c>
      <c r="B1236" s="17">
        <v>-3.75</v>
      </c>
      <c r="C1236" s="17">
        <v>-22.81</v>
      </c>
      <c r="D1236" s="17">
        <v>-2.39</v>
      </c>
      <c r="E1236" s="17">
        <v>0.00254</v>
      </c>
      <c r="F1236" s="3">
        <f t="shared" si="1"/>
        <v>32.36</v>
      </c>
      <c r="H1236" s="16">
        <v>875.3</v>
      </c>
      <c r="I1236" s="17">
        <v>-7.735</v>
      </c>
      <c r="J1236" s="17">
        <v>-22.81</v>
      </c>
      <c r="K1236" s="17">
        <v>-2.39</v>
      </c>
      <c r="L1236" s="17">
        <v>0.00201</v>
      </c>
      <c r="M1236" s="3">
        <f t="shared" si="2"/>
        <v>15.075</v>
      </c>
      <c r="O1236" s="16">
        <v>875.3</v>
      </c>
      <c r="P1236" s="17">
        <v>0.28</v>
      </c>
      <c r="Q1236" s="17">
        <v>-22.81</v>
      </c>
      <c r="R1236" s="17">
        <v>-2.39</v>
      </c>
      <c r="S1236" s="17">
        <v>0.00308</v>
      </c>
      <c r="T1236" s="3">
        <f t="shared" si="3"/>
        <v>23.09</v>
      </c>
    </row>
    <row r="1237">
      <c r="A1237" s="13">
        <v>875.86</v>
      </c>
      <c r="B1237" s="14">
        <v>-13.15</v>
      </c>
      <c r="C1237" s="14">
        <v>-25.91</v>
      </c>
      <c r="D1237" s="14">
        <v>-2.89</v>
      </c>
      <c r="E1237" s="14">
        <v>0.0017</v>
      </c>
      <c r="F1237" s="3">
        <f t="shared" si="1"/>
        <v>9.66</v>
      </c>
      <c r="H1237" s="13">
        <v>875.86</v>
      </c>
      <c r="I1237" s="14">
        <v>-24.735</v>
      </c>
      <c r="J1237" s="14">
        <v>-25.91</v>
      </c>
      <c r="K1237" s="14">
        <v>-2.89</v>
      </c>
      <c r="L1237" s="14">
        <v>1.6E-4</v>
      </c>
      <c r="M1237" s="3">
        <f t="shared" si="2"/>
        <v>1.175</v>
      </c>
      <c r="O1237" s="13">
        <v>875.86</v>
      </c>
      <c r="P1237" s="14">
        <v>6.58</v>
      </c>
      <c r="Q1237" s="14">
        <v>-25.91</v>
      </c>
      <c r="R1237" s="14">
        <v>-2.89</v>
      </c>
      <c r="S1237" s="14">
        <v>0.00434</v>
      </c>
      <c r="T1237" s="3">
        <f t="shared" si="3"/>
        <v>32.49</v>
      </c>
    </row>
    <row r="1238">
      <c r="A1238" s="16">
        <v>876.42</v>
      </c>
      <c r="B1238" s="17">
        <v>-22.65</v>
      </c>
      <c r="C1238" s="17">
        <v>-49.21</v>
      </c>
      <c r="D1238" s="17">
        <v>-16.79</v>
      </c>
      <c r="E1238" s="17">
        <v>0.00355</v>
      </c>
      <c r="F1238" s="3">
        <f t="shared" si="1"/>
        <v>3.26</v>
      </c>
      <c r="H1238" s="16">
        <v>876.42</v>
      </c>
      <c r="I1238" s="17">
        <v>-19.135</v>
      </c>
      <c r="J1238" s="17">
        <v>-49.21</v>
      </c>
      <c r="K1238" s="17">
        <v>-16.79</v>
      </c>
      <c r="L1238" s="17">
        <v>0.00402</v>
      </c>
      <c r="M1238" s="3">
        <f t="shared" si="2"/>
        <v>30.075</v>
      </c>
      <c r="O1238" s="16">
        <v>876.42</v>
      </c>
      <c r="P1238" s="17">
        <v>-20.32</v>
      </c>
      <c r="Q1238" s="17">
        <v>-49.21</v>
      </c>
      <c r="R1238" s="17">
        <v>-16.79</v>
      </c>
      <c r="S1238" s="17">
        <v>0.00387</v>
      </c>
      <c r="T1238" s="3">
        <f t="shared" si="3"/>
        <v>28.89</v>
      </c>
    </row>
    <row r="1239">
      <c r="A1239" s="13">
        <v>876.99</v>
      </c>
      <c r="B1239" s="14">
        <v>-10.55</v>
      </c>
      <c r="C1239" s="14">
        <v>-27.71</v>
      </c>
      <c r="D1239" s="14">
        <v>-5.09</v>
      </c>
      <c r="E1239" s="14">
        <v>0.00231</v>
      </c>
      <c r="F1239" s="3">
        <f t="shared" si="1"/>
        <v>38.66</v>
      </c>
      <c r="H1239" s="13">
        <v>876.99</v>
      </c>
      <c r="I1239" s="14">
        <v>-15.435</v>
      </c>
      <c r="J1239" s="14">
        <v>-27.71</v>
      </c>
      <c r="K1239" s="14">
        <v>-5.09</v>
      </c>
      <c r="L1239" s="14">
        <v>0.00165</v>
      </c>
      <c r="M1239" s="3">
        <f t="shared" si="2"/>
        <v>12.275</v>
      </c>
      <c r="O1239" s="13">
        <v>876.99</v>
      </c>
      <c r="P1239" s="14">
        <v>0.48</v>
      </c>
      <c r="Q1239" s="14">
        <v>-27.71</v>
      </c>
      <c r="R1239" s="14">
        <v>-5.09</v>
      </c>
      <c r="S1239" s="14">
        <v>0.00379</v>
      </c>
      <c r="T1239" s="3">
        <f t="shared" si="3"/>
        <v>28.19</v>
      </c>
    </row>
    <row r="1240">
      <c r="A1240" s="16">
        <v>877.55</v>
      </c>
      <c r="B1240" s="17">
        <v>-3.55</v>
      </c>
      <c r="C1240" s="17">
        <v>-18.21</v>
      </c>
      <c r="D1240" s="17">
        <v>3.21</v>
      </c>
      <c r="E1240" s="17">
        <v>0.00197</v>
      </c>
      <c r="F1240" s="3">
        <f t="shared" si="1"/>
        <v>24.16</v>
      </c>
      <c r="H1240" s="16">
        <v>877.55</v>
      </c>
      <c r="I1240" s="17">
        <v>-7.635</v>
      </c>
      <c r="J1240" s="17">
        <v>-18.21</v>
      </c>
      <c r="K1240" s="17">
        <v>3.21</v>
      </c>
      <c r="L1240" s="17">
        <v>0.00142</v>
      </c>
      <c r="M1240" s="3">
        <f t="shared" si="2"/>
        <v>10.575</v>
      </c>
      <c r="O1240" s="16">
        <v>877.55</v>
      </c>
      <c r="P1240" s="17">
        <v>13.88</v>
      </c>
      <c r="Q1240" s="17">
        <v>-18.21</v>
      </c>
      <c r="R1240" s="17">
        <v>3.21</v>
      </c>
      <c r="S1240" s="17">
        <v>0.0043</v>
      </c>
      <c r="T1240" s="3">
        <f t="shared" si="3"/>
        <v>32.09</v>
      </c>
    </row>
    <row r="1241">
      <c r="A1241" s="13">
        <v>878.11</v>
      </c>
      <c r="B1241" s="14">
        <v>17.95</v>
      </c>
      <c r="C1241" s="14">
        <v>-8.11</v>
      </c>
      <c r="D1241" s="14">
        <v>33.01</v>
      </c>
      <c r="E1241" s="14">
        <v>0.00351</v>
      </c>
      <c r="F1241" s="3">
        <f t="shared" si="1"/>
        <v>36.16</v>
      </c>
      <c r="H1241" s="13">
        <v>878.11</v>
      </c>
      <c r="I1241" s="14">
        <v>15.065</v>
      </c>
      <c r="J1241" s="14">
        <v>-8.11</v>
      </c>
      <c r="K1241" s="14">
        <v>33.01</v>
      </c>
      <c r="L1241" s="14">
        <v>0.00312</v>
      </c>
      <c r="M1241" s="3">
        <f t="shared" si="2"/>
        <v>23.175</v>
      </c>
      <c r="O1241" s="13">
        <v>878.11</v>
      </c>
      <c r="P1241" s="14">
        <v>10.28</v>
      </c>
      <c r="Q1241" s="14">
        <v>-8.11</v>
      </c>
      <c r="R1241" s="14">
        <v>33.01</v>
      </c>
      <c r="S1241" s="14">
        <v>0.00248</v>
      </c>
      <c r="T1241" s="3">
        <f t="shared" si="3"/>
        <v>18.39</v>
      </c>
    </row>
    <row r="1242">
      <c r="A1242" s="16">
        <v>878.68</v>
      </c>
      <c r="B1242" s="17">
        <v>-0.85</v>
      </c>
      <c r="C1242" s="17">
        <v>-17.71</v>
      </c>
      <c r="D1242" s="17">
        <v>11.01</v>
      </c>
      <c r="E1242" s="17">
        <v>0.00228</v>
      </c>
      <c r="F1242" s="3">
        <f t="shared" si="1"/>
        <v>7.26</v>
      </c>
      <c r="H1242" s="16">
        <v>878.68</v>
      </c>
      <c r="I1242" s="17">
        <v>7.665</v>
      </c>
      <c r="J1242" s="17">
        <v>-17.71</v>
      </c>
      <c r="K1242" s="17">
        <v>11.01</v>
      </c>
      <c r="L1242" s="17">
        <v>0.00343</v>
      </c>
      <c r="M1242" s="3">
        <f t="shared" si="2"/>
        <v>25.375</v>
      </c>
      <c r="O1242" s="16">
        <v>878.68</v>
      </c>
      <c r="P1242" s="17">
        <v>5.58</v>
      </c>
      <c r="Q1242" s="17">
        <v>-17.71</v>
      </c>
      <c r="R1242" s="17">
        <v>11.01</v>
      </c>
      <c r="S1242" s="17">
        <v>0.00315</v>
      </c>
      <c r="T1242" s="3">
        <f t="shared" si="3"/>
        <v>23.29</v>
      </c>
    </row>
    <row r="1243">
      <c r="A1243" s="13">
        <v>879.24</v>
      </c>
      <c r="B1243" s="14">
        <v>23.95</v>
      </c>
      <c r="C1243" s="14">
        <v>-15.71</v>
      </c>
      <c r="D1243" s="14">
        <v>21.61</v>
      </c>
      <c r="E1243" s="14">
        <v>0.00539</v>
      </c>
      <c r="F1243" s="3">
        <f t="shared" si="1"/>
        <v>41.66</v>
      </c>
      <c r="H1243" s="13">
        <v>879.24</v>
      </c>
      <c r="I1243" s="14">
        <v>19.965</v>
      </c>
      <c r="J1243" s="14">
        <v>-15.71</v>
      </c>
      <c r="K1243" s="14">
        <v>21.61</v>
      </c>
      <c r="L1243" s="14">
        <v>0.00484</v>
      </c>
      <c r="M1243" s="3">
        <f t="shared" si="2"/>
        <v>35.675</v>
      </c>
      <c r="O1243" s="13">
        <v>879.24</v>
      </c>
      <c r="P1243" s="14">
        <v>11.98</v>
      </c>
      <c r="Q1243" s="14">
        <v>-15.71</v>
      </c>
      <c r="R1243" s="14">
        <v>21.61</v>
      </c>
      <c r="S1243" s="14">
        <v>0.00376</v>
      </c>
      <c r="T1243" s="3">
        <f t="shared" si="3"/>
        <v>27.69</v>
      </c>
    </row>
    <row r="1244">
      <c r="A1244" s="16">
        <v>879.8</v>
      </c>
      <c r="B1244" s="17">
        <v>30.35</v>
      </c>
      <c r="C1244" s="17">
        <v>2.69</v>
      </c>
      <c r="D1244" s="17">
        <v>55.91</v>
      </c>
      <c r="E1244" s="17">
        <v>0.00378</v>
      </c>
      <c r="F1244" s="3">
        <f t="shared" si="1"/>
        <v>46.06</v>
      </c>
      <c r="H1244" s="16">
        <v>879.8</v>
      </c>
      <c r="I1244" s="17">
        <v>32.765</v>
      </c>
      <c r="J1244" s="17">
        <v>2.69</v>
      </c>
      <c r="K1244" s="17">
        <v>55.91</v>
      </c>
      <c r="L1244" s="17">
        <v>0.00411</v>
      </c>
      <c r="M1244" s="3">
        <f t="shared" si="2"/>
        <v>30.075</v>
      </c>
      <c r="O1244" s="16">
        <v>879.8</v>
      </c>
      <c r="P1244" s="17">
        <v>49.38</v>
      </c>
      <c r="Q1244" s="17">
        <v>2.69</v>
      </c>
      <c r="R1244" s="17">
        <v>55.91</v>
      </c>
      <c r="S1244" s="17">
        <v>0.00637</v>
      </c>
      <c r="T1244" s="3">
        <f t="shared" si="3"/>
        <v>46.69</v>
      </c>
    </row>
    <row r="1245">
      <c r="A1245" s="13">
        <v>880.36</v>
      </c>
      <c r="B1245" s="14">
        <v>3.85</v>
      </c>
      <c r="C1245" s="14">
        <v>-8.21</v>
      </c>
      <c r="D1245" s="14">
        <v>16.71</v>
      </c>
      <c r="E1245" s="14">
        <v>0.00165</v>
      </c>
      <c r="F1245" s="3">
        <f t="shared" si="1"/>
        <v>1.16</v>
      </c>
      <c r="H1245" s="13">
        <v>880.36</v>
      </c>
      <c r="I1245" s="14">
        <v>2.665</v>
      </c>
      <c r="J1245" s="14">
        <v>-8.21</v>
      </c>
      <c r="K1245" s="14">
        <v>16.71</v>
      </c>
      <c r="L1245" s="14">
        <v>0.00149</v>
      </c>
      <c r="M1245" s="3">
        <f t="shared" si="2"/>
        <v>10.875</v>
      </c>
      <c r="O1245" s="13">
        <v>880.36</v>
      </c>
      <c r="P1245" s="14">
        <v>8.18</v>
      </c>
      <c r="Q1245" s="14">
        <v>-8.21</v>
      </c>
      <c r="R1245" s="14">
        <v>16.71</v>
      </c>
      <c r="S1245" s="14">
        <v>0.00224</v>
      </c>
      <c r="T1245" s="3">
        <f t="shared" si="3"/>
        <v>16.39</v>
      </c>
    </row>
    <row r="1246">
      <c r="A1246" s="16">
        <v>880.92</v>
      </c>
      <c r="B1246" s="17">
        <v>20.75</v>
      </c>
      <c r="C1246" s="17">
        <v>-17.91</v>
      </c>
      <c r="D1246" s="17">
        <v>41.01</v>
      </c>
      <c r="E1246" s="17">
        <v>0.0053</v>
      </c>
      <c r="F1246" s="3">
        <f t="shared" si="1"/>
        <v>28.96</v>
      </c>
      <c r="H1246" s="16">
        <v>880.92</v>
      </c>
      <c r="I1246" s="17">
        <v>19.965</v>
      </c>
      <c r="J1246" s="17">
        <v>-17.91</v>
      </c>
      <c r="K1246" s="17">
        <v>41.01</v>
      </c>
      <c r="L1246" s="17">
        <v>0.00519</v>
      </c>
      <c r="M1246" s="3">
        <f t="shared" si="2"/>
        <v>37.875</v>
      </c>
      <c r="O1246" s="16">
        <v>880.92</v>
      </c>
      <c r="P1246" s="17">
        <v>19.58</v>
      </c>
      <c r="Q1246" s="17">
        <v>-17.91</v>
      </c>
      <c r="R1246" s="17">
        <v>41.01</v>
      </c>
      <c r="S1246" s="17">
        <v>0.00514</v>
      </c>
      <c r="T1246" s="3">
        <f t="shared" si="3"/>
        <v>37.49</v>
      </c>
    </row>
    <row r="1247">
      <c r="A1247" s="13">
        <v>881.49</v>
      </c>
      <c r="B1247" s="14">
        <v>1.15</v>
      </c>
      <c r="C1247" s="14">
        <v>-5.21</v>
      </c>
      <c r="D1247" s="14">
        <v>-0.59</v>
      </c>
      <c r="E1247" s="14">
        <v>8.7E-4</v>
      </c>
      <c r="F1247" s="3">
        <f t="shared" si="1"/>
        <v>19.06</v>
      </c>
      <c r="H1247" s="13">
        <v>881.49</v>
      </c>
      <c r="I1247" s="14">
        <v>-4.835</v>
      </c>
      <c r="J1247" s="14">
        <v>-5.21</v>
      </c>
      <c r="K1247" s="14">
        <v>-0.59</v>
      </c>
      <c r="L1247" s="14">
        <v>5.0E-5</v>
      </c>
      <c r="M1247" s="3">
        <f t="shared" si="2"/>
        <v>0.375</v>
      </c>
      <c r="O1247" s="13">
        <v>881.49</v>
      </c>
      <c r="P1247" s="14">
        <v>11.38</v>
      </c>
      <c r="Q1247" s="14">
        <v>-5.21</v>
      </c>
      <c r="R1247" s="14">
        <v>-0.59</v>
      </c>
      <c r="S1247" s="14">
        <v>0.00228</v>
      </c>
      <c r="T1247" s="3">
        <f t="shared" si="3"/>
        <v>16.59</v>
      </c>
    </row>
    <row r="1248">
      <c r="A1248" s="16">
        <v>882.05</v>
      </c>
      <c r="B1248" s="17">
        <v>13.15</v>
      </c>
      <c r="C1248" s="17">
        <v>-16.51</v>
      </c>
      <c r="D1248" s="17">
        <v>7.51</v>
      </c>
      <c r="E1248" s="17">
        <v>0.0041</v>
      </c>
      <c r="F1248" s="3">
        <f t="shared" si="1"/>
        <v>18.36</v>
      </c>
      <c r="H1248" s="16">
        <v>882.05</v>
      </c>
      <c r="I1248" s="17">
        <v>13.765</v>
      </c>
      <c r="J1248" s="17">
        <v>-16.51</v>
      </c>
      <c r="K1248" s="17">
        <v>7.51</v>
      </c>
      <c r="L1248" s="17">
        <v>0.00419</v>
      </c>
      <c r="M1248" s="3">
        <f t="shared" si="2"/>
        <v>30.275</v>
      </c>
      <c r="O1248" s="16">
        <v>882.05</v>
      </c>
      <c r="P1248" s="17">
        <v>11.58</v>
      </c>
      <c r="Q1248" s="17">
        <v>-16.51</v>
      </c>
      <c r="R1248" s="17">
        <v>7.51</v>
      </c>
      <c r="S1248" s="17">
        <v>0.00388</v>
      </c>
      <c r="T1248" s="3">
        <f t="shared" si="3"/>
        <v>28.09</v>
      </c>
    </row>
    <row r="1249">
      <c r="A1249" s="13">
        <v>882.61</v>
      </c>
      <c r="B1249" s="14">
        <v>81.05</v>
      </c>
      <c r="C1249" s="14">
        <v>30.19</v>
      </c>
      <c r="D1249" s="14">
        <v>85.91</v>
      </c>
      <c r="E1249" s="14">
        <v>0.00706</v>
      </c>
      <c r="F1249" s="3">
        <f t="shared" si="1"/>
        <v>97.56</v>
      </c>
      <c r="H1249" s="13">
        <v>882.61</v>
      </c>
      <c r="I1249" s="14">
        <v>71.765</v>
      </c>
      <c r="J1249" s="14">
        <v>30.19</v>
      </c>
      <c r="K1249" s="14">
        <v>85.91</v>
      </c>
      <c r="L1249" s="14">
        <v>0.00577</v>
      </c>
      <c r="M1249" s="3">
        <f t="shared" si="2"/>
        <v>41.575</v>
      </c>
      <c r="O1249" s="13">
        <v>882.61</v>
      </c>
      <c r="P1249" s="14">
        <v>70.08</v>
      </c>
      <c r="Q1249" s="14">
        <v>30.19</v>
      </c>
      <c r="R1249" s="14">
        <v>85.91</v>
      </c>
      <c r="S1249" s="14">
        <v>0.00553</v>
      </c>
      <c r="T1249" s="3">
        <f t="shared" si="3"/>
        <v>39.89</v>
      </c>
    </row>
    <row r="1250">
      <c r="A1250" s="16">
        <v>883.17</v>
      </c>
      <c r="B1250" s="17">
        <v>19.55</v>
      </c>
      <c r="C1250" s="17">
        <v>-21.41</v>
      </c>
      <c r="D1250" s="17">
        <v>8.61</v>
      </c>
      <c r="E1250" s="17">
        <v>0.0057</v>
      </c>
      <c r="F1250" s="3">
        <f t="shared" si="1"/>
        <v>-10.64</v>
      </c>
      <c r="H1250" s="16">
        <v>883.17</v>
      </c>
      <c r="I1250" s="17">
        <v>2.765</v>
      </c>
      <c r="J1250" s="17">
        <v>-21.41</v>
      </c>
      <c r="K1250" s="17">
        <v>8.61</v>
      </c>
      <c r="L1250" s="17">
        <v>0.00336</v>
      </c>
      <c r="M1250" s="3">
        <f t="shared" si="2"/>
        <v>24.175</v>
      </c>
      <c r="O1250" s="16">
        <v>883.17</v>
      </c>
      <c r="P1250" s="17">
        <v>13.18</v>
      </c>
      <c r="Q1250" s="17">
        <v>-21.41</v>
      </c>
      <c r="R1250" s="17">
        <v>8.61</v>
      </c>
      <c r="S1250" s="17">
        <v>0.00481</v>
      </c>
      <c r="T1250" s="3">
        <f t="shared" si="3"/>
        <v>34.59</v>
      </c>
    </row>
    <row r="1251">
      <c r="A1251" s="13">
        <v>883.74</v>
      </c>
      <c r="B1251" s="14">
        <v>11.45</v>
      </c>
      <c r="C1251" s="14">
        <v>-22.31</v>
      </c>
      <c r="D1251" s="14">
        <v>30.51</v>
      </c>
      <c r="E1251" s="14">
        <v>0.00473</v>
      </c>
      <c r="F1251" s="3">
        <f t="shared" si="1"/>
        <v>32.86</v>
      </c>
      <c r="H1251" s="13">
        <v>883.74</v>
      </c>
      <c r="I1251" s="14">
        <v>17.665</v>
      </c>
      <c r="J1251" s="14">
        <v>-22.31</v>
      </c>
      <c r="K1251" s="14">
        <v>30.51</v>
      </c>
      <c r="L1251" s="14">
        <v>0.0056</v>
      </c>
      <c r="M1251" s="3">
        <f t="shared" si="2"/>
        <v>39.975</v>
      </c>
      <c r="O1251" s="13">
        <v>883.74</v>
      </c>
      <c r="P1251" s="14">
        <v>10.28</v>
      </c>
      <c r="Q1251" s="14">
        <v>-22.31</v>
      </c>
      <c r="R1251" s="14">
        <v>30.51</v>
      </c>
      <c r="S1251" s="14">
        <v>0.00456</v>
      </c>
      <c r="T1251" s="3">
        <f t="shared" si="3"/>
        <v>32.59</v>
      </c>
    </row>
    <row r="1252">
      <c r="A1252" s="16">
        <v>884.3</v>
      </c>
      <c r="B1252" s="17">
        <v>-7.15</v>
      </c>
      <c r="C1252" s="17">
        <v>-42.51</v>
      </c>
      <c r="D1252" s="17">
        <v>13.41</v>
      </c>
      <c r="E1252" s="17">
        <v>0.00496</v>
      </c>
      <c r="F1252" s="3">
        <f t="shared" si="1"/>
        <v>15.16</v>
      </c>
      <c r="H1252" s="16">
        <v>884.3</v>
      </c>
      <c r="I1252" s="17">
        <v>-2.035</v>
      </c>
      <c r="J1252" s="17">
        <v>-42.51</v>
      </c>
      <c r="K1252" s="17">
        <v>13.41</v>
      </c>
      <c r="L1252" s="17">
        <v>0.00568</v>
      </c>
      <c r="M1252" s="3">
        <f t="shared" si="2"/>
        <v>40.475</v>
      </c>
      <c r="O1252" s="16">
        <v>884.3</v>
      </c>
      <c r="P1252" s="17">
        <v>-8.42</v>
      </c>
      <c r="Q1252" s="17">
        <v>-42.51</v>
      </c>
      <c r="R1252" s="17">
        <v>13.41</v>
      </c>
      <c r="S1252" s="17">
        <v>0.00478</v>
      </c>
      <c r="T1252" s="3">
        <f t="shared" si="3"/>
        <v>34.09</v>
      </c>
    </row>
    <row r="1253">
      <c r="A1253" s="13">
        <v>884.86</v>
      </c>
      <c r="B1253" s="14">
        <v>50.45</v>
      </c>
      <c r="C1253" s="14">
        <v>-2.61</v>
      </c>
      <c r="D1253" s="14">
        <v>65.61</v>
      </c>
      <c r="E1253" s="14">
        <v>0.00742</v>
      </c>
      <c r="F1253" s="3">
        <f t="shared" si="1"/>
        <v>92.96</v>
      </c>
      <c r="H1253" s="13">
        <v>884.86</v>
      </c>
      <c r="I1253" s="14">
        <v>51.265</v>
      </c>
      <c r="J1253" s="14">
        <v>-2.61</v>
      </c>
      <c r="K1253" s="14">
        <v>65.61</v>
      </c>
      <c r="L1253" s="14">
        <v>0.00753</v>
      </c>
      <c r="M1253" s="3">
        <f t="shared" si="2"/>
        <v>53.875</v>
      </c>
      <c r="O1253" s="13">
        <v>884.86</v>
      </c>
      <c r="P1253" s="14">
        <v>54.18</v>
      </c>
      <c r="Q1253" s="14">
        <v>-2.61</v>
      </c>
      <c r="R1253" s="14">
        <v>65.61</v>
      </c>
      <c r="S1253" s="14">
        <v>0.00794</v>
      </c>
      <c r="T1253" s="3">
        <f t="shared" si="3"/>
        <v>56.79</v>
      </c>
    </row>
    <row r="1254">
      <c r="A1254" s="16">
        <v>885.42</v>
      </c>
      <c r="B1254" s="17">
        <v>6.85</v>
      </c>
      <c r="C1254" s="17">
        <v>-32.01</v>
      </c>
      <c r="D1254" s="17">
        <v>16.01</v>
      </c>
      <c r="E1254" s="17">
        <v>0.00546</v>
      </c>
      <c r="F1254" s="3">
        <f t="shared" si="1"/>
        <v>9.46</v>
      </c>
      <c r="H1254" s="16">
        <v>885.42</v>
      </c>
      <c r="I1254" s="17">
        <v>18.365</v>
      </c>
      <c r="J1254" s="17">
        <v>-32.01</v>
      </c>
      <c r="K1254" s="17">
        <v>16.01</v>
      </c>
      <c r="L1254" s="17">
        <v>0.00707</v>
      </c>
      <c r="M1254" s="3">
        <f t="shared" si="2"/>
        <v>50.375</v>
      </c>
      <c r="O1254" s="16">
        <v>885.42</v>
      </c>
      <c r="P1254" s="17">
        <v>4.38</v>
      </c>
      <c r="Q1254" s="17">
        <v>-32.01</v>
      </c>
      <c r="R1254" s="17">
        <v>16.01</v>
      </c>
      <c r="S1254" s="17">
        <v>0.00511</v>
      </c>
      <c r="T1254" s="3">
        <f t="shared" si="3"/>
        <v>36.39</v>
      </c>
    </row>
    <row r="1255">
      <c r="A1255" s="13">
        <v>885.98</v>
      </c>
      <c r="B1255" s="14">
        <v>-18.45</v>
      </c>
      <c r="C1255" s="14">
        <v>-43.11</v>
      </c>
      <c r="D1255" s="14">
        <v>-11.69</v>
      </c>
      <c r="E1255" s="14">
        <v>0.00345</v>
      </c>
      <c r="F1255" s="3">
        <f t="shared" si="1"/>
        <v>13.56</v>
      </c>
      <c r="H1255" s="13">
        <v>885.98</v>
      </c>
      <c r="I1255" s="14">
        <v>-24.135</v>
      </c>
      <c r="J1255" s="14">
        <v>-43.11</v>
      </c>
      <c r="K1255" s="14">
        <v>-11.69</v>
      </c>
      <c r="L1255" s="14">
        <v>0.00266</v>
      </c>
      <c r="M1255" s="3">
        <f t="shared" si="2"/>
        <v>18.975</v>
      </c>
      <c r="O1255" s="13">
        <v>885.98</v>
      </c>
      <c r="P1255" s="14">
        <v>-13.72</v>
      </c>
      <c r="Q1255" s="14">
        <v>-43.11</v>
      </c>
      <c r="R1255" s="14">
        <v>-11.69</v>
      </c>
      <c r="S1255" s="14">
        <v>0.00411</v>
      </c>
      <c r="T1255" s="3">
        <f t="shared" si="3"/>
        <v>29.39</v>
      </c>
    </row>
    <row r="1256">
      <c r="A1256" s="16">
        <v>886.55</v>
      </c>
      <c r="B1256" s="17">
        <v>17.85</v>
      </c>
      <c r="C1256" s="17">
        <v>-19.61</v>
      </c>
      <c r="D1256" s="17">
        <v>18.21</v>
      </c>
      <c r="E1256" s="17">
        <v>0.00524</v>
      </c>
      <c r="F1256" s="3">
        <f t="shared" si="1"/>
        <v>60.96</v>
      </c>
      <c r="H1256" s="16">
        <v>886.55</v>
      </c>
      <c r="I1256" s="17">
        <v>10.065</v>
      </c>
      <c r="J1256" s="17">
        <v>-19.61</v>
      </c>
      <c r="K1256" s="17">
        <v>18.21</v>
      </c>
      <c r="L1256" s="17">
        <v>0.00415</v>
      </c>
      <c r="M1256" s="3">
        <f t="shared" si="2"/>
        <v>29.675</v>
      </c>
      <c r="O1256" s="16">
        <v>886.55</v>
      </c>
      <c r="P1256" s="17">
        <v>3.38</v>
      </c>
      <c r="Q1256" s="17">
        <v>-19.61</v>
      </c>
      <c r="R1256" s="17">
        <v>18.21</v>
      </c>
      <c r="S1256" s="17">
        <v>0.00321</v>
      </c>
      <c r="T1256" s="3">
        <f t="shared" si="3"/>
        <v>22.99</v>
      </c>
    </row>
    <row r="1257">
      <c r="A1257" s="13">
        <v>887.11</v>
      </c>
      <c r="B1257" s="14">
        <v>29.55</v>
      </c>
      <c r="C1257" s="14">
        <v>-14.91</v>
      </c>
      <c r="D1257" s="14">
        <v>34.31</v>
      </c>
      <c r="E1257" s="14">
        <v>0.00621</v>
      </c>
      <c r="F1257" s="3">
        <f t="shared" si="1"/>
        <v>49.16</v>
      </c>
      <c r="H1257" s="13">
        <v>887.11</v>
      </c>
      <c r="I1257" s="14">
        <v>29.565</v>
      </c>
      <c r="J1257" s="14">
        <v>-14.91</v>
      </c>
      <c r="K1257" s="14">
        <v>34.31</v>
      </c>
      <c r="L1257" s="14">
        <v>0.00621</v>
      </c>
      <c r="M1257" s="3">
        <f t="shared" si="2"/>
        <v>44.475</v>
      </c>
      <c r="O1257" s="13">
        <v>887.11</v>
      </c>
      <c r="P1257" s="14">
        <v>36.98</v>
      </c>
      <c r="Q1257" s="14">
        <v>-14.91</v>
      </c>
      <c r="R1257" s="14">
        <v>34.31</v>
      </c>
      <c r="S1257" s="14">
        <v>0.00724</v>
      </c>
      <c r="T1257" s="3">
        <f t="shared" si="3"/>
        <v>51.89</v>
      </c>
    </row>
    <row r="1258">
      <c r="A1258" s="16">
        <v>887.67</v>
      </c>
      <c r="B1258" s="17">
        <v>13.75</v>
      </c>
      <c r="C1258" s="17">
        <v>-15.21</v>
      </c>
      <c r="D1258" s="17">
        <v>15.51</v>
      </c>
      <c r="E1258" s="17">
        <v>0.00404</v>
      </c>
      <c r="F1258" s="3">
        <f t="shared" si="1"/>
        <v>28.66</v>
      </c>
      <c r="H1258" s="16">
        <v>887.67</v>
      </c>
      <c r="I1258" s="17">
        <v>8.265</v>
      </c>
      <c r="J1258" s="17">
        <v>-15.21</v>
      </c>
      <c r="K1258" s="17">
        <v>15.51</v>
      </c>
      <c r="L1258" s="17">
        <v>0.00328</v>
      </c>
      <c r="M1258" s="3">
        <f t="shared" si="2"/>
        <v>23.475</v>
      </c>
      <c r="O1258" s="16">
        <v>887.67</v>
      </c>
      <c r="P1258" s="17">
        <v>13.68</v>
      </c>
      <c r="Q1258" s="17">
        <v>-15.21</v>
      </c>
      <c r="R1258" s="17">
        <v>15.51</v>
      </c>
      <c r="S1258" s="17">
        <v>0.00403</v>
      </c>
      <c r="T1258" s="3">
        <f t="shared" si="3"/>
        <v>28.89</v>
      </c>
    </row>
    <row r="1259">
      <c r="A1259" s="13">
        <v>888.23</v>
      </c>
      <c r="B1259" s="14">
        <v>-23.45</v>
      </c>
      <c r="C1259" s="14">
        <v>-49.61</v>
      </c>
      <c r="D1259" s="14">
        <v>-18.19</v>
      </c>
      <c r="E1259" s="14">
        <v>0.00364</v>
      </c>
      <c r="F1259" s="3">
        <f t="shared" si="1"/>
        <v>-8.24</v>
      </c>
      <c r="H1259" s="13">
        <v>888.23</v>
      </c>
      <c r="I1259" s="14">
        <v>-16.835</v>
      </c>
      <c r="J1259" s="14">
        <v>-49.61</v>
      </c>
      <c r="K1259" s="14">
        <v>-18.19</v>
      </c>
      <c r="L1259" s="14">
        <v>0.00456</v>
      </c>
      <c r="M1259" s="3">
        <f t="shared" si="2"/>
        <v>32.775</v>
      </c>
      <c r="O1259" s="13">
        <v>888.23</v>
      </c>
      <c r="P1259" s="14">
        <v>-30.42</v>
      </c>
      <c r="Q1259" s="14">
        <v>-49.61</v>
      </c>
      <c r="R1259" s="14">
        <v>-18.19</v>
      </c>
      <c r="S1259" s="14">
        <v>0.00267</v>
      </c>
      <c r="T1259" s="3">
        <f t="shared" si="3"/>
        <v>19.19</v>
      </c>
    </row>
    <row r="1260">
      <c r="A1260" s="16">
        <v>888.79</v>
      </c>
      <c r="B1260" s="17">
        <v>37.85</v>
      </c>
      <c r="C1260" s="17">
        <v>4.99</v>
      </c>
      <c r="D1260" s="17">
        <v>49.91</v>
      </c>
      <c r="E1260" s="17">
        <v>0.00457</v>
      </c>
      <c r="F1260" s="3">
        <f t="shared" si="1"/>
        <v>87.46</v>
      </c>
      <c r="H1260" s="16">
        <v>888.79</v>
      </c>
      <c r="I1260" s="17">
        <v>34.865</v>
      </c>
      <c r="J1260" s="17">
        <v>4.99</v>
      </c>
      <c r="K1260" s="17">
        <v>49.91</v>
      </c>
      <c r="L1260" s="17">
        <v>0.00416</v>
      </c>
      <c r="M1260" s="3">
        <f t="shared" si="2"/>
        <v>29.875</v>
      </c>
      <c r="O1260" s="16">
        <v>888.79</v>
      </c>
      <c r="P1260" s="17">
        <v>42.68</v>
      </c>
      <c r="Q1260" s="17">
        <v>4.99</v>
      </c>
      <c r="R1260" s="17">
        <v>49.91</v>
      </c>
      <c r="S1260" s="17">
        <v>0.00525</v>
      </c>
      <c r="T1260" s="3">
        <f t="shared" si="3"/>
        <v>37.69</v>
      </c>
    </row>
    <row r="1261">
      <c r="A1261" s="13">
        <v>889.35</v>
      </c>
      <c r="B1261" s="14">
        <v>-11.35</v>
      </c>
      <c r="C1261" s="14">
        <v>-42.01</v>
      </c>
      <c r="D1261" s="14">
        <v>-12.99</v>
      </c>
      <c r="E1261" s="14">
        <v>0.00426</v>
      </c>
      <c r="F1261" s="3">
        <f t="shared" si="1"/>
        <v>-16.34</v>
      </c>
      <c r="H1261" s="13">
        <v>889.35</v>
      </c>
      <c r="I1261" s="14">
        <v>-3.935</v>
      </c>
      <c r="J1261" s="14">
        <v>-42.01</v>
      </c>
      <c r="K1261" s="14">
        <v>-12.99</v>
      </c>
      <c r="L1261" s="14">
        <v>0.00529</v>
      </c>
      <c r="M1261" s="3">
        <f t="shared" si="2"/>
        <v>38.075</v>
      </c>
      <c r="O1261" s="13">
        <v>889.35</v>
      </c>
      <c r="P1261" s="14">
        <v>-20.62</v>
      </c>
      <c r="Q1261" s="14">
        <v>-42.01</v>
      </c>
      <c r="R1261" s="14">
        <v>-12.99</v>
      </c>
      <c r="S1261" s="14">
        <v>0.00297</v>
      </c>
      <c r="T1261" s="3">
        <f t="shared" si="3"/>
        <v>21.39</v>
      </c>
    </row>
    <row r="1262">
      <c r="A1262" s="16">
        <v>889.92</v>
      </c>
      <c r="B1262" s="17">
        <v>42.85</v>
      </c>
      <c r="C1262" s="17">
        <v>6.19</v>
      </c>
      <c r="D1262" s="17">
        <v>47.61</v>
      </c>
      <c r="E1262" s="17">
        <v>0.00509</v>
      </c>
      <c r="F1262" s="3">
        <f t="shared" si="1"/>
        <v>84.86</v>
      </c>
      <c r="H1262" s="16">
        <v>889.92</v>
      </c>
      <c r="I1262" s="17">
        <v>41.265</v>
      </c>
      <c r="J1262" s="17">
        <v>6.19</v>
      </c>
      <c r="K1262" s="17">
        <v>47.61</v>
      </c>
      <c r="L1262" s="17">
        <v>0.00487</v>
      </c>
      <c r="M1262" s="3">
        <f t="shared" si="2"/>
        <v>35.075</v>
      </c>
      <c r="O1262" s="16">
        <v>889.92</v>
      </c>
      <c r="P1262" s="17">
        <v>32.68</v>
      </c>
      <c r="Q1262" s="17">
        <v>6.19</v>
      </c>
      <c r="R1262" s="17">
        <v>47.61</v>
      </c>
      <c r="S1262" s="17">
        <v>0.00368</v>
      </c>
      <c r="T1262" s="3">
        <f t="shared" si="3"/>
        <v>26.49</v>
      </c>
    </row>
    <row r="1263">
      <c r="A1263" s="13">
        <v>890.48</v>
      </c>
      <c r="B1263" s="14">
        <v>227.45</v>
      </c>
      <c r="C1263" s="14">
        <v>141.99</v>
      </c>
      <c r="D1263" s="14">
        <v>270.71</v>
      </c>
      <c r="E1263" s="14">
        <v>0.01182</v>
      </c>
      <c r="F1263" s="3">
        <f t="shared" si="1"/>
        <v>221.26</v>
      </c>
      <c r="H1263" s="13">
        <v>890.48</v>
      </c>
      <c r="I1263" s="14">
        <v>237.965</v>
      </c>
      <c r="J1263" s="14">
        <v>141.99</v>
      </c>
      <c r="K1263" s="14">
        <v>270.71</v>
      </c>
      <c r="L1263" s="14">
        <v>0.01328</v>
      </c>
      <c r="M1263" s="3">
        <f t="shared" si="2"/>
        <v>95.975</v>
      </c>
      <c r="O1263" s="13">
        <v>890.48</v>
      </c>
      <c r="P1263" s="14">
        <v>251.98</v>
      </c>
      <c r="Q1263" s="14">
        <v>141.99</v>
      </c>
      <c r="R1263" s="14">
        <v>270.71</v>
      </c>
      <c r="S1263" s="14">
        <v>0.01522</v>
      </c>
      <c r="T1263" s="3">
        <f t="shared" si="3"/>
        <v>109.99</v>
      </c>
    </row>
    <row r="1264">
      <c r="A1264" s="16">
        <v>891.04</v>
      </c>
      <c r="B1264" s="17">
        <v>-6.45</v>
      </c>
      <c r="C1264" s="17">
        <v>-28.71</v>
      </c>
      <c r="D1264" s="17">
        <v>-4.99</v>
      </c>
      <c r="E1264" s="17">
        <v>0.00307</v>
      </c>
      <c r="F1264" s="3">
        <f t="shared" si="1"/>
        <v>-148.44</v>
      </c>
      <c r="H1264" s="16">
        <v>891.04</v>
      </c>
      <c r="I1264" s="17">
        <v>-12.735</v>
      </c>
      <c r="J1264" s="17">
        <v>-28.71</v>
      </c>
      <c r="K1264" s="17">
        <v>-4.99</v>
      </c>
      <c r="L1264" s="17">
        <v>0.0022</v>
      </c>
      <c r="M1264" s="3">
        <f t="shared" si="2"/>
        <v>15.975</v>
      </c>
      <c r="O1264" s="16">
        <v>891.04</v>
      </c>
      <c r="P1264" s="17">
        <v>-1.92</v>
      </c>
      <c r="Q1264" s="17">
        <v>-28.71</v>
      </c>
      <c r="R1264" s="17">
        <v>-4.99</v>
      </c>
      <c r="S1264" s="17">
        <v>0.00369</v>
      </c>
      <c r="T1264" s="3">
        <f t="shared" si="3"/>
        <v>26.79</v>
      </c>
    </row>
    <row r="1265">
      <c r="A1265" s="13">
        <v>891.6</v>
      </c>
      <c r="B1265" s="14">
        <v>-16.45</v>
      </c>
      <c r="C1265" s="14">
        <v>-47.21</v>
      </c>
      <c r="D1265" s="14">
        <v>-15.89</v>
      </c>
      <c r="E1265" s="14">
        <v>0.00424</v>
      </c>
      <c r="F1265" s="3">
        <f t="shared" si="1"/>
        <v>12.26</v>
      </c>
      <c r="H1265" s="13">
        <v>891.6</v>
      </c>
      <c r="I1265" s="14">
        <v>-24.435</v>
      </c>
      <c r="J1265" s="14">
        <v>-47.21</v>
      </c>
      <c r="K1265" s="14">
        <v>-15.89</v>
      </c>
      <c r="L1265" s="14">
        <v>0.00314</v>
      </c>
      <c r="M1265" s="3">
        <f t="shared" si="2"/>
        <v>22.775</v>
      </c>
      <c r="O1265" s="13">
        <v>891.6</v>
      </c>
      <c r="P1265" s="14">
        <v>-17.52</v>
      </c>
      <c r="Q1265" s="14">
        <v>-47.21</v>
      </c>
      <c r="R1265" s="14">
        <v>-15.89</v>
      </c>
      <c r="S1265" s="14">
        <v>0.0041</v>
      </c>
      <c r="T1265" s="3">
        <f t="shared" si="3"/>
        <v>29.69</v>
      </c>
    </row>
    <row r="1266">
      <c r="A1266" s="16">
        <v>892.16</v>
      </c>
      <c r="B1266" s="17">
        <v>14.85</v>
      </c>
      <c r="C1266" s="17">
        <v>0.69</v>
      </c>
      <c r="D1266" s="17">
        <v>41.41</v>
      </c>
      <c r="E1266" s="17">
        <v>0.00194</v>
      </c>
      <c r="F1266" s="3">
        <f t="shared" si="1"/>
        <v>62.06</v>
      </c>
      <c r="H1266" s="16">
        <v>892.16</v>
      </c>
      <c r="I1266" s="17">
        <v>26.865</v>
      </c>
      <c r="J1266" s="17">
        <v>0.69</v>
      </c>
      <c r="K1266" s="17">
        <v>41.41</v>
      </c>
      <c r="L1266" s="17">
        <v>0.00359</v>
      </c>
      <c r="M1266" s="3">
        <f t="shared" si="2"/>
        <v>26.175</v>
      </c>
      <c r="O1266" s="16">
        <v>892.16</v>
      </c>
      <c r="P1266" s="17">
        <v>32.48</v>
      </c>
      <c r="Q1266" s="17">
        <v>0.69</v>
      </c>
      <c r="R1266" s="17">
        <v>41.41</v>
      </c>
      <c r="S1266" s="17">
        <v>0.00436</v>
      </c>
      <c r="T1266" s="3">
        <f t="shared" si="3"/>
        <v>31.79</v>
      </c>
    </row>
    <row r="1267">
      <c r="A1267" s="13">
        <v>892.72</v>
      </c>
      <c r="B1267" s="14">
        <v>-10.85</v>
      </c>
      <c r="C1267" s="14">
        <v>-34.01</v>
      </c>
      <c r="D1267" s="14">
        <v>6.01</v>
      </c>
      <c r="E1267" s="14">
        <v>0.00317</v>
      </c>
      <c r="F1267" s="3">
        <f t="shared" si="1"/>
        <v>-11.54</v>
      </c>
      <c r="H1267" s="13">
        <v>892.72</v>
      </c>
      <c r="I1267" s="14">
        <v>-5.035</v>
      </c>
      <c r="J1267" s="14">
        <v>-34.01</v>
      </c>
      <c r="K1267" s="14">
        <v>6.01</v>
      </c>
      <c r="L1267" s="14">
        <v>0.00396</v>
      </c>
      <c r="M1267" s="3">
        <f t="shared" si="2"/>
        <v>28.975</v>
      </c>
      <c r="O1267" s="13">
        <v>892.72</v>
      </c>
      <c r="P1267" s="14">
        <v>-3.82</v>
      </c>
      <c r="Q1267" s="14">
        <v>-34.01</v>
      </c>
      <c r="R1267" s="14">
        <v>6.01</v>
      </c>
      <c r="S1267" s="14">
        <v>0.00413</v>
      </c>
      <c r="T1267" s="3">
        <f t="shared" si="3"/>
        <v>30.19</v>
      </c>
    </row>
    <row r="1268">
      <c r="A1268" s="16">
        <v>893.29</v>
      </c>
      <c r="B1268" s="17">
        <v>-32.55</v>
      </c>
      <c r="C1268" s="17">
        <v>-46.51</v>
      </c>
      <c r="D1268" s="17">
        <v>-21.49</v>
      </c>
      <c r="E1268" s="17">
        <v>0.0019</v>
      </c>
      <c r="F1268" s="3">
        <f t="shared" si="1"/>
        <v>1.46</v>
      </c>
      <c r="H1268" s="16">
        <v>893.29</v>
      </c>
      <c r="I1268" s="17">
        <v>-28.835</v>
      </c>
      <c r="J1268" s="17">
        <v>-46.51</v>
      </c>
      <c r="K1268" s="17">
        <v>-21.49</v>
      </c>
      <c r="L1268" s="17">
        <v>0.00241</v>
      </c>
      <c r="M1268" s="3">
        <f t="shared" si="2"/>
        <v>17.675</v>
      </c>
      <c r="O1268" s="16">
        <v>893.29</v>
      </c>
      <c r="P1268" s="17">
        <v>-16.82</v>
      </c>
      <c r="Q1268" s="17">
        <v>-46.51</v>
      </c>
      <c r="R1268" s="17">
        <v>-21.49</v>
      </c>
      <c r="S1268" s="17">
        <v>0.00404</v>
      </c>
      <c r="T1268" s="3">
        <f t="shared" si="3"/>
        <v>29.69</v>
      </c>
    </row>
    <row r="1269">
      <c r="A1269" s="13">
        <v>893.85</v>
      </c>
      <c r="B1269" s="14">
        <v>-7.55</v>
      </c>
      <c r="C1269" s="14">
        <v>-42.21</v>
      </c>
      <c r="D1269" s="14">
        <v>-6.99</v>
      </c>
      <c r="E1269" s="14">
        <v>0.0047</v>
      </c>
      <c r="F1269" s="3">
        <f t="shared" si="1"/>
        <v>38.96</v>
      </c>
      <c r="H1269" s="13">
        <v>893.85</v>
      </c>
      <c r="I1269" s="14">
        <v>-9.035</v>
      </c>
      <c r="J1269" s="14">
        <v>-42.21</v>
      </c>
      <c r="K1269" s="14">
        <v>-6.99</v>
      </c>
      <c r="L1269" s="14">
        <v>0.0045</v>
      </c>
      <c r="M1269" s="3">
        <f t="shared" si="2"/>
        <v>33.175</v>
      </c>
      <c r="O1269" s="13">
        <v>893.85</v>
      </c>
      <c r="P1269" s="14">
        <v>-5.82</v>
      </c>
      <c r="Q1269" s="14">
        <v>-42.21</v>
      </c>
      <c r="R1269" s="14">
        <v>-6.99</v>
      </c>
      <c r="S1269" s="14">
        <v>0.00494</v>
      </c>
      <c r="T1269" s="3">
        <f t="shared" si="3"/>
        <v>36.39</v>
      </c>
    </row>
    <row r="1270">
      <c r="A1270" s="16">
        <v>894.41</v>
      </c>
      <c r="B1270" s="17">
        <v>-43.65</v>
      </c>
      <c r="C1270" s="17">
        <v>-57.01</v>
      </c>
      <c r="D1270" s="17">
        <v>-26.09</v>
      </c>
      <c r="E1270" s="17">
        <v>0.00181</v>
      </c>
      <c r="F1270" s="3">
        <f t="shared" si="1"/>
        <v>-1.44</v>
      </c>
      <c r="H1270" s="16">
        <v>894.41</v>
      </c>
      <c r="I1270" s="17">
        <v>-39.535</v>
      </c>
      <c r="J1270" s="17">
        <v>-57.01</v>
      </c>
      <c r="K1270" s="17">
        <v>-26.09</v>
      </c>
      <c r="L1270" s="17">
        <v>0.00236</v>
      </c>
      <c r="M1270" s="3">
        <f t="shared" si="2"/>
        <v>17.475</v>
      </c>
      <c r="O1270" s="16">
        <v>894.41</v>
      </c>
      <c r="P1270" s="17">
        <v>-34.62</v>
      </c>
      <c r="Q1270" s="17">
        <v>-57.01</v>
      </c>
      <c r="R1270" s="17">
        <v>-26.09</v>
      </c>
      <c r="S1270" s="17">
        <v>0.00303</v>
      </c>
      <c r="T1270" s="3">
        <f t="shared" si="3"/>
        <v>22.39</v>
      </c>
    </row>
    <row r="1271">
      <c r="A1271" s="13">
        <v>894.97</v>
      </c>
      <c r="B1271" s="14">
        <v>27.35</v>
      </c>
      <c r="C1271" s="14">
        <v>5.99</v>
      </c>
      <c r="D1271" s="14">
        <v>41.41</v>
      </c>
      <c r="E1271" s="14">
        <v>0.00288</v>
      </c>
      <c r="F1271" s="3">
        <f t="shared" si="1"/>
        <v>84.36</v>
      </c>
      <c r="H1271" s="13">
        <v>894.97</v>
      </c>
      <c r="I1271" s="14">
        <v>30.765</v>
      </c>
      <c r="J1271" s="14">
        <v>5.99</v>
      </c>
      <c r="K1271" s="14">
        <v>41.41</v>
      </c>
      <c r="L1271" s="14">
        <v>0.00334</v>
      </c>
      <c r="M1271" s="3">
        <f t="shared" si="2"/>
        <v>24.775</v>
      </c>
      <c r="O1271" s="13">
        <v>894.97</v>
      </c>
      <c r="P1271" s="14">
        <v>40.08</v>
      </c>
      <c r="Q1271" s="14">
        <v>5.99</v>
      </c>
      <c r="R1271" s="14">
        <v>41.41</v>
      </c>
      <c r="S1271" s="14">
        <v>0.0046</v>
      </c>
      <c r="T1271" s="3">
        <f t="shared" si="3"/>
        <v>34.09</v>
      </c>
    </row>
    <row r="1272">
      <c r="A1272" s="16">
        <v>895.53</v>
      </c>
      <c r="B1272" s="17">
        <v>-16.35</v>
      </c>
      <c r="C1272" s="17">
        <v>-36.91</v>
      </c>
      <c r="D1272" s="17">
        <v>-7.49</v>
      </c>
      <c r="E1272" s="17">
        <v>0.00276</v>
      </c>
      <c r="F1272" s="3">
        <f t="shared" si="1"/>
        <v>-22.34</v>
      </c>
      <c r="H1272" s="16">
        <v>895.53</v>
      </c>
      <c r="I1272" s="17">
        <v>-8.835</v>
      </c>
      <c r="J1272" s="17">
        <v>-36.91</v>
      </c>
      <c r="K1272" s="17">
        <v>-7.49</v>
      </c>
      <c r="L1272" s="17">
        <v>0.00377</v>
      </c>
      <c r="M1272" s="3">
        <f t="shared" si="2"/>
        <v>28.075</v>
      </c>
      <c r="O1272" s="16">
        <v>895.53</v>
      </c>
      <c r="P1272" s="17">
        <v>-13.02</v>
      </c>
      <c r="Q1272" s="17">
        <v>-36.91</v>
      </c>
      <c r="R1272" s="17">
        <v>-7.49</v>
      </c>
      <c r="S1272" s="17">
        <v>0.00321</v>
      </c>
      <c r="T1272" s="3">
        <f t="shared" si="3"/>
        <v>23.89</v>
      </c>
    </row>
    <row r="1273">
      <c r="A1273" s="13">
        <v>896.09</v>
      </c>
      <c r="B1273" s="14">
        <v>-6.25</v>
      </c>
      <c r="C1273" s="14">
        <v>-16.71</v>
      </c>
      <c r="D1273" s="14">
        <v>6.11</v>
      </c>
      <c r="E1273" s="14">
        <v>0.0014</v>
      </c>
      <c r="F1273" s="3">
        <f t="shared" si="1"/>
        <v>30.66</v>
      </c>
      <c r="H1273" s="13">
        <v>896.09</v>
      </c>
      <c r="I1273" s="14">
        <v>10.865</v>
      </c>
      <c r="J1273" s="14">
        <v>-16.71</v>
      </c>
      <c r="K1273" s="14">
        <v>6.11</v>
      </c>
      <c r="L1273" s="14">
        <v>0.00369</v>
      </c>
      <c r="M1273" s="3">
        <f t="shared" si="2"/>
        <v>27.575</v>
      </c>
      <c r="O1273" s="13">
        <v>896.09</v>
      </c>
      <c r="P1273" s="14">
        <v>0.48</v>
      </c>
      <c r="Q1273" s="14">
        <v>-16.71</v>
      </c>
      <c r="R1273" s="14">
        <v>6.11</v>
      </c>
      <c r="S1273" s="14">
        <v>0.0023</v>
      </c>
      <c r="T1273" s="3">
        <f t="shared" si="3"/>
        <v>17.19</v>
      </c>
    </row>
    <row r="1274">
      <c r="A1274" s="16">
        <v>896.65</v>
      </c>
      <c r="B1274" s="17">
        <v>-19.95</v>
      </c>
      <c r="C1274" s="17">
        <v>-35.61</v>
      </c>
      <c r="D1274" s="17">
        <v>-0.99</v>
      </c>
      <c r="E1274" s="17">
        <v>0.0021</v>
      </c>
      <c r="F1274" s="3">
        <f t="shared" si="1"/>
        <v>-3.24</v>
      </c>
      <c r="H1274" s="16">
        <v>896.65</v>
      </c>
      <c r="I1274" s="17">
        <v>-24.235</v>
      </c>
      <c r="J1274" s="17">
        <v>-35.61</v>
      </c>
      <c r="K1274" s="17">
        <v>-0.99</v>
      </c>
      <c r="L1274" s="17">
        <v>0.00153</v>
      </c>
      <c r="M1274" s="3">
        <f t="shared" si="2"/>
        <v>11.375</v>
      </c>
      <c r="O1274" s="16">
        <v>896.65</v>
      </c>
      <c r="P1274" s="17">
        <v>-9.52</v>
      </c>
      <c r="Q1274" s="17">
        <v>-35.61</v>
      </c>
      <c r="R1274" s="17">
        <v>-0.99</v>
      </c>
      <c r="S1274" s="17">
        <v>0.0035</v>
      </c>
      <c r="T1274" s="3">
        <f t="shared" si="3"/>
        <v>26.09</v>
      </c>
    </row>
    <row r="1275">
      <c r="A1275" s="13">
        <v>897.21</v>
      </c>
      <c r="B1275" s="14">
        <v>26.35</v>
      </c>
      <c r="C1275" s="14">
        <v>-2.31</v>
      </c>
      <c r="D1275" s="14">
        <v>19.51</v>
      </c>
      <c r="E1275" s="14">
        <v>0.00386</v>
      </c>
      <c r="F1275" s="3">
        <f t="shared" si="1"/>
        <v>61.96</v>
      </c>
      <c r="H1275" s="13">
        <v>897.21</v>
      </c>
      <c r="I1275" s="14">
        <v>17.665</v>
      </c>
      <c r="J1275" s="14">
        <v>-2.31</v>
      </c>
      <c r="K1275" s="14">
        <v>19.51</v>
      </c>
      <c r="L1275" s="14">
        <v>0.00269</v>
      </c>
      <c r="M1275" s="3">
        <f t="shared" si="2"/>
        <v>19.975</v>
      </c>
      <c r="O1275" s="13">
        <v>897.21</v>
      </c>
      <c r="P1275" s="14">
        <v>28.18</v>
      </c>
      <c r="Q1275" s="14">
        <v>-2.31</v>
      </c>
      <c r="R1275" s="14">
        <v>19.51</v>
      </c>
      <c r="S1275" s="14">
        <v>0.00411</v>
      </c>
      <c r="T1275" s="3">
        <f t="shared" si="3"/>
        <v>30.49</v>
      </c>
    </row>
    <row r="1276">
      <c r="A1276" s="16">
        <v>897.77</v>
      </c>
      <c r="B1276" s="17">
        <v>12.45</v>
      </c>
      <c r="C1276" s="17">
        <v>-18.41</v>
      </c>
      <c r="D1276" s="17">
        <v>15.41</v>
      </c>
      <c r="E1276" s="17">
        <v>0.00415</v>
      </c>
      <c r="F1276" s="3">
        <f t="shared" si="1"/>
        <v>14.76</v>
      </c>
      <c r="H1276" s="16">
        <v>897.77</v>
      </c>
      <c r="I1276" s="17">
        <v>-12.935</v>
      </c>
      <c r="J1276" s="17">
        <v>-18.41</v>
      </c>
      <c r="K1276" s="17">
        <v>15.41</v>
      </c>
      <c r="L1276" s="17">
        <v>7.4E-4</v>
      </c>
      <c r="M1276" s="3">
        <f t="shared" si="2"/>
        <v>5.475</v>
      </c>
      <c r="O1276" s="16">
        <v>897.77</v>
      </c>
      <c r="P1276" s="17">
        <v>-6.92</v>
      </c>
      <c r="Q1276" s="17">
        <v>-18.41</v>
      </c>
      <c r="R1276" s="17">
        <v>15.41</v>
      </c>
      <c r="S1276" s="17">
        <v>0.00154</v>
      </c>
      <c r="T1276" s="3">
        <f t="shared" si="3"/>
        <v>11.49</v>
      </c>
    </row>
    <row r="1277">
      <c r="A1277" s="13">
        <v>898.34</v>
      </c>
      <c r="B1277" s="14">
        <v>-6.65</v>
      </c>
      <c r="C1277" s="14">
        <v>-14.71</v>
      </c>
      <c r="D1277" s="14">
        <v>6.61</v>
      </c>
      <c r="E1277" s="14">
        <v>0.00109</v>
      </c>
      <c r="F1277" s="3">
        <f t="shared" si="1"/>
        <v>11.76</v>
      </c>
      <c r="H1277" s="13">
        <v>898.34</v>
      </c>
      <c r="I1277" s="14">
        <v>5.265</v>
      </c>
      <c r="J1277" s="14">
        <v>-14.71</v>
      </c>
      <c r="K1277" s="14">
        <v>6.61</v>
      </c>
      <c r="L1277" s="14">
        <v>0.0027</v>
      </c>
      <c r="M1277" s="3">
        <f t="shared" si="2"/>
        <v>19.975</v>
      </c>
      <c r="O1277" s="13">
        <v>898.34</v>
      </c>
      <c r="P1277" s="14">
        <v>0.48</v>
      </c>
      <c r="Q1277" s="14">
        <v>-14.71</v>
      </c>
      <c r="R1277" s="14">
        <v>6.61</v>
      </c>
      <c r="S1277" s="14">
        <v>0.00205</v>
      </c>
      <c r="T1277" s="3">
        <f t="shared" si="3"/>
        <v>15.19</v>
      </c>
    </row>
    <row r="1278">
      <c r="A1278" s="16">
        <v>898.9</v>
      </c>
      <c r="B1278" s="17">
        <v>30.05</v>
      </c>
      <c r="C1278" s="17">
        <v>5.09</v>
      </c>
      <c r="D1278" s="17">
        <v>56.91</v>
      </c>
      <c r="E1278" s="17">
        <v>0.00338</v>
      </c>
      <c r="F1278" s="3">
        <f t="shared" si="1"/>
        <v>44.76</v>
      </c>
      <c r="H1278" s="16">
        <v>898.9</v>
      </c>
      <c r="I1278" s="17">
        <v>35.765</v>
      </c>
      <c r="J1278" s="17">
        <v>5.09</v>
      </c>
      <c r="K1278" s="17">
        <v>56.91</v>
      </c>
      <c r="L1278" s="17">
        <v>0.00416</v>
      </c>
      <c r="M1278" s="3">
        <f t="shared" si="2"/>
        <v>30.675</v>
      </c>
      <c r="O1278" s="16">
        <v>898.9</v>
      </c>
      <c r="P1278" s="17">
        <v>39.38</v>
      </c>
      <c r="Q1278" s="17">
        <v>5.09</v>
      </c>
      <c r="R1278" s="17">
        <v>56.91</v>
      </c>
      <c r="S1278" s="17">
        <v>0.00465</v>
      </c>
      <c r="T1278" s="3">
        <f t="shared" si="3"/>
        <v>34.29</v>
      </c>
    </row>
    <row r="1279">
      <c r="A1279" s="13">
        <v>899.46</v>
      </c>
      <c r="B1279" s="14">
        <v>19.75</v>
      </c>
      <c r="C1279" s="14">
        <v>-9.81</v>
      </c>
      <c r="D1279" s="14">
        <v>32.81</v>
      </c>
      <c r="E1279" s="14">
        <v>0.00402</v>
      </c>
      <c r="F1279" s="3">
        <f t="shared" si="1"/>
        <v>14.66</v>
      </c>
      <c r="H1279" s="13">
        <v>899.46</v>
      </c>
      <c r="I1279" s="14">
        <v>30.565</v>
      </c>
      <c r="J1279" s="14">
        <v>-9.81</v>
      </c>
      <c r="K1279" s="14">
        <v>32.81</v>
      </c>
      <c r="L1279" s="14">
        <v>0.00549</v>
      </c>
      <c r="M1279" s="3">
        <f t="shared" si="2"/>
        <v>40.375</v>
      </c>
      <c r="O1279" s="13">
        <v>899.46</v>
      </c>
      <c r="P1279" s="14">
        <v>25.38</v>
      </c>
      <c r="Q1279" s="14">
        <v>-9.81</v>
      </c>
      <c r="R1279" s="14">
        <v>32.81</v>
      </c>
      <c r="S1279" s="14">
        <v>0.00479</v>
      </c>
      <c r="T1279" s="3">
        <f t="shared" si="3"/>
        <v>35.19</v>
      </c>
    </row>
    <row r="1280">
      <c r="A1280" s="16">
        <v>900.02</v>
      </c>
      <c r="B1280" s="17">
        <v>60.65</v>
      </c>
      <c r="C1280" s="17">
        <v>25.99</v>
      </c>
      <c r="D1280" s="17">
        <v>84.11</v>
      </c>
      <c r="E1280" s="17">
        <v>0.00475</v>
      </c>
      <c r="F1280" s="3">
        <f t="shared" si="1"/>
        <v>70.46</v>
      </c>
      <c r="H1280" s="16">
        <v>900.02</v>
      </c>
      <c r="I1280" s="17">
        <v>79.165</v>
      </c>
      <c r="J1280" s="17">
        <v>25.99</v>
      </c>
      <c r="K1280" s="17">
        <v>84.11</v>
      </c>
      <c r="L1280" s="17">
        <v>0.00728</v>
      </c>
      <c r="M1280" s="3">
        <f t="shared" si="2"/>
        <v>53.175</v>
      </c>
      <c r="O1280" s="16">
        <v>900.02</v>
      </c>
      <c r="P1280" s="17">
        <v>75.58</v>
      </c>
      <c r="Q1280" s="17">
        <v>25.99</v>
      </c>
      <c r="R1280" s="17">
        <v>84.11</v>
      </c>
      <c r="S1280" s="17">
        <v>0.00679</v>
      </c>
      <c r="T1280" s="3">
        <f t="shared" si="3"/>
        <v>49.59</v>
      </c>
    </row>
    <row r="1281">
      <c r="A1281" s="13">
        <v>900.58</v>
      </c>
      <c r="B1281" s="14">
        <v>24.55</v>
      </c>
      <c r="C1281" s="14">
        <v>-8.51</v>
      </c>
      <c r="D1281" s="14">
        <v>32.51</v>
      </c>
      <c r="E1281" s="14">
        <v>0.00455</v>
      </c>
      <c r="F1281" s="3">
        <f t="shared" si="1"/>
        <v>-1.44</v>
      </c>
      <c r="H1281" s="13">
        <v>900.58</v>
      </c>
      <c r="I1281" s="14">
        <v>19.465</v>
      </c>
      <c r="J1281" s="14">
        <v>-8.51</v>
      </c>
      <c r="K1281" s="14">
        <v>32.51</v>
      </c>
      <c r="L1281" s="14">
        <v>0.00385</v>
      </c>
      <c r="M1281" s="3">
        <f t="shared" si="2"/>
        <v>27.975</v>
      </c>
      <c r="O1281" s="13">
        <v>900.58</v>
      </c>
      <c r="P1281" s="14">
        <v>21.18</v>
      </c>
      <c r="Q1281" s="14">
        <v>-8.51</v>
      </c>
      <c r="R1281" s="14">
        <v>32.51</v>
      </c>
      <c r="S1281" s="14">
        <v>0.00409</v>
      </c>
      <c r="T1281" s="3">
        <f t="shared" si="3"/>
        <v>29.69</v>
      </c>
    </row>
    <row r="1282">
      <c r="A1282" s="16">
        <v>901.14</v>
      </c>
      <c r="B1282" s="17">
        <v>73.35</v>
      </c>
      <c r="C1282" s="17">
        <v>28.79</v>
      </c>
      <c r="D1282" s="17">
        <v>88.51</v>
      </c>
      <c r="E1282" s="17">
        <v>0.00618</v>
      </c>
      <c r="F1282" s="3">
        <f t="shared" si="1"/>
        <v>81.86</v>
      </c>
      <c r="H1282" s="16">
        <v>901.14</v>
      </c>
      <c r="I1282" s="17">
        <v>80.265</v>
      </c>
      <c r="J1282" s="17">
        <v>28.79</v>
      </c>
      <c r="K1282" s="17">
        <v>88.51</v>
      </c>
      <c r="L1282" s="17">
        <v>0.00714</v>
      </c>
      <c r="M1282" s="3">
        <f t="shared" si="2"/>
        <v>51.475</v>
      </c>
      <c r="O1282" s="16">
        <v>901.14</v>
      </c>
      <c r="P1282" s="17">
        <v>68.68</v>
      </c>
      <c r="Q1282" s="17">
        <v>28.79</v>
      </c>
      <c r="R1282" s="17">
        <v>88.51</v>
      </c>
      <c r="S1282" s="17">
        <v>0.00553</v>
      </c>
      <c r="T1282" s="3">
        <f t="shared" si="3"/>
        <v>39.89</v>
      </c>
    </row>
    <row r="1283">
      <c r="A1283" s="13">
        <v>901.7</v>
      </c>
      <c r="B1283" s="14">
        <v>30.15</v>
      </c>
      <c r="C1283" s="14">
        <v>0.49</v>
      </c>
      <c r="D1283" s="14">
        <v>33.01</v>
      </c>
      <c r="E1283" s="14">
        <v>0.00414</v>
      </c>
      <c r="F1283" s="3">
        <f t="shared" si="1"/>
        <v>1.36</v>
      </c>
      <c r="H1283" s="13">
        <v>901.7</v>
      </c>
      <c r="I1283" s="14">
        <v>29.965</v>
      </c>
      <c r="J1283" s="14">
        <v>0.49</v>
      </c>
      <c r="K1283" s="14">
        <v>33.01</v>
      </c>
      <c r="L1283" s="14">
        <v>0.00411</v>
      </c>
      <c r="M1283" s="3">
        <f t="shared" si="2"/>
        <v>29.475</v>
      </c>
      <c r="O1283" s="13">
        <v>901.7</v>
      </c>
      <c r="P1283" s="14">
        <v>19.68</v>
      </c>
      <c r="Q1283" s="14">
        <v>0.49</v>
      </c>
      <c r="R1283" s="14">
        <v>33.01</v>
      </c>
      <c r="S1283" s="14">
        <v>0.00268</v>
      </c>
      <c r="T1283" s="3">
        <f t="shared" si="3"/>
        <v>19.19</v>
      </c>
    </row>
    <row r="1284">
      <c r="A1284" s="16">
        <v>902.26</v>
      </c>
      <c r="B1284" s="17">
        <v>-19.25</v>
      </c>
      <c r="C1284" s="17">
        <v>-39.71</v>
      </c>
      <c r="D1284" s="17">
        <v>-14.09</v>
      </c>
      <c r="E1284" s="17">
        <v>0.00288</v>
      </c>
      <c r="F1284" s="3">
        <f t="shared" si="1"/>
        <v>-19.74</v>
      </c>
      <c r="H1284" s="16">
        <v>902.26</v>
      </c>
      <c r="I1284" s="17">
        <v>-25.935</v>
      </c>
      <c r="J1284" s="17">
        <v>-39.71</v>
      </c>
      <c r="K1284" s="17">
        <v>-14.09</v>
      </c>
      <c r="L1284" s="17">
        <v>0.00194</v>
      </c>
      <c r="M1284" s="3">
        <f t="shared" si="2"/>
        <v>13.775</v>
      </c>
      <c r="O1284" s="16">
        <v>902.26</v>
      </c>
      <c r="P1284" s="17">
        <v>-25.32</v>
      </c>
      <c r="Q1284" s="17">
        <v>-39.71</v>
      </c>
      <c r="R1284" s="17">
        <v>-14.09</v>
      </c>
      <c r="S1284" s="17">
        <v>0.00203</v>
      </c>
      <c r="T1284" s="3">
        <f t="shared" si="3"/>
        <v>14.39</v>
      </c>
    </row>
    <row r="1285">
      <c r="A1285" s="13">
        <v>902.82</v>
      </c>
      <c r="B1285" s="14">
        <v>70.65</v>
      </c>
      <c r="C1285" s="14">
        <v>22.09</v>
      </c>
      <c r="D1285" s="14">
        <v>88.11</v>
      </c>
      <c r="E1285" s="14">
        <v>0.00687</v>
      </c>
      <c r="F1285" s="3">
        <f t="shared" si="1"/>
        <v>110.36</v>
      </c>
      <c r="H1285" s="13">
        <v>902.82</v>
      </c>
      <c r="I1285" s="14">
        <v>71.265</v>
      </c>
      <c r="J1285" s="14">
        <v>22.09</v>
      </c>
      <c r="K1285" s="14">
        <v>88.11</v>
      </c>
      <c r="L1285" s="14">
        <v>0.00696</v>
      </c>
      <c r="M1285" s="3">
        <f t="shared" si="2"/>
        <v>49.175</v>
      </c>
      <c r="O1285" s="13">
        <v>902.82</v>
      </c>
      <c r="P1285" s="14">
        <v>73.88</v>
      </c>
      <c r="Q1285" s="14">
        <v>22.09</v>
      </c>
      <c r="R1285" s="14">
        <v>88.11</v>
      </c>
      <c r="S1285" s="14">
        <v>0.00733</v>
      </c>
      <c r="T1285" s="3">
        <f t="shared" si="3"/>
        <v>51.79</v>
      </c>
    </row>
    <row r="1286">
      <c r="A1286" s="16">
        <v>903.38</v>
      </c>
      <c r="B1286" s="17">
        <v>-9.45</v>
      </c>
      <c r="C1286" s="17">
        <v>-36.01</v>
      </c>
      <c r="D1286" s="17">
        <v>6.71</v>
      </c>
      <c r="E1286" s="17">
        <v>0.00379</v>
      </c>
      <c r="F1286" s="3">
        <f t="shared" si="1"/>
        <v>-31.54</v>
      </c>
      <c r="H1286" s="16">
        <v>903.38</v>
      </c>
      <c r="I1286" s="17">
        <v>0.565</v>
      </c>
      <c r="J1286" s="17">
        <v>-36.01</v>
      </c>
      <c r="K1286" s="17">
        <v>6.71</v>
      </c>
      <c r="L1286" s="17">
        <v>0.00522</v>
      </c>
      <c r="M1286" s="3">
        <f t="shared" si="2"/>
        <v>36.575</v>
      </c>
      <c r="O1286" s="16">
        <v>903.38</v>
      </c>
      <c r="P1286" s="17">
        <v>-7.12</v>
      </c>
      <c r="Q1286" s="17">
        <v>-36.01</v>
      </c>
      <c r="R1286" s="17">
        <v>6.71</v>
      </c>
      <c r="S1286" s="17">
        <v>0.00412</v>
      </c>
      <c r="T1286" s="3">
        <f t="shared" si="3"/>
        <v>28.89</v>
      </c>
    </row>
    <row r="1287">
      <c r="A1287" s="13">
        <v>903.94</v>
      </c>
      <c r="B1287" s="14">
        <v>22.15</v>
      </c>
      <c r="C1287" s="14">
        <v>0.09</v>
      </c>
      <c r="D1287" s="14">
        <v>34.81</v>
      </c>
      <c r="E1287" s="14">
        <v>0.00317</v>
      </c>
      <c r="F1287" s="3">
        <f t="shared" si="1"/>
        <v>58.16</v>
      </c>
      <c r="H1287" s="13">
        <v>903.94</v>
      </c>
      <c r="I1287" s="14">
        <v>25.065</v>
      </c>
      <c r="J1287" s="14">
        <v>0.09</v>
      </c>
      <c r="K1287" s="14">
        <v>34.81</v>
      </c>
      <c r="L1287" s="14">
        <v>0.00359</v>
      </c>
      <c r="M1287" s="3">
        <f t="shared" si="2"/>
        <v>24.975</v>
      </c>
      <c r="O1287" s="13">
        <v>903.94</v>
      </c>
      <c r="P1287" s="14">
        <v>19.78</v>
      </c>
      <c r="Q1287" s="14">
        <v>0.09</v>
      </c>
      <c r="R1287" s="14">
        <v>34.81</v>
      </c>
      <c r="S1287" s="14">
        <v>0.00283</v>
      </c>
      <c r="T1287" s="3">
        <f t="shared" si="3"/>
        <v>19.69</v>
      </c>
    </row>
    <row r="1288">
      <c r="A1288" s="16">
        <v>904.5</v>
      </c>
      <c r="B1288" s="17">
        <v>-11.75</v>
      </c>
      <c r="C1288" s="17">
        <v>-20.41</v>
      </c>
      <c r="D1288" s="17">
        <v>5.41</v>
      </c>
      <c r="E1288" s="17">
        <v>0.00125</v>
      </c>
      <c r="F1288" s="3">
        <f t="shared" si="1"/>
        <v>-11.84</v>
      </c>
      <c r="H1288" s="16">
        <v>904.5</v>
      </c>
      <c r="I1288" s="17">
        <v>-11.335</v>
      </c>
      <c r="J1288" s="17">
        <v>-20.41</v>
      </c>
      <c r="K1288" s="17">
        <v>5.41</v>
      </c>
      <c r="L1288" s="17">
        <v>0.00131</v>
      </c>
      <c r="M1288" s="3">
        <f t="shared" si="2"/>
        <v>9.075</v>
      </c>
      <c r="O1288" s="16">
        <v>904.5</v>
      </c>
      <c r="P1288" s="17">
        <v>-1.32</v>
      </c>
      <c r="Q1288" s="17">
        <v>-20.41</v>
      </c>
      <c r="R1288" s="17">
        <v>5.41</v>
      </c>
      <c r="S1288" s="17">
        <v>0.00276</v>
      </c>
      <c r="T1288" s="3">
        <f t="shared" si="3"/>
        <v>19.09</v>
      </c>
    </row>
    <row r="1289">
      <c r="A1289" s="13">
        <v>905.06</v>
      </c>
      <c r="B1289" s="14">
        <v>8.65</v>
      </c>
      <c r="C1289" s="14">
        <v>-7.21</v>
      </c>
      <c r="D1289" s="14">
        <v>7.91</v>
      </c>
      <c r="E1289" s="14">
        <v>0.0023</v>
      </c>
      <c r="F1289" s="3">
        <f t="shared" si="1"/>
        <v>29.06</v>
      </c>
      <c r="H1289" s="13">
        <v>905.06</v>
      </c>
      <c r="I1289" s="14">
        <v>4.865</v>
      </c>
      <c r="J1289" s="14">
        <v>-7.21</v>
      </c>
      <c r="K1289" s="14">
        <v>7.91</v>
      </c>
      <c r="L1289" s="14">
        <v>0.00175</v>
      </c>
      <c r="M1289" s="3">
        <f t="shared" si="2"/>
        <v>12.075</v>
      </c>
      <c r="O1289" s="13">
        <v>905.06</v>
      </c>
      <c r="P1289" s="14">
        <v>21.08</v>
      </c>
      <c r="Q1289" s="14">
        <v>-7.21</v>
      </c>
      <c r="R1289" s="14">
        <v>7.91</v>
      </c>
      <c r="S1289" s="14">
        <v>0.00411</v>
      </c>
      <c r="T1289" s="3">
        <f t="shared" si="3"/>
        <v>28.29</v>
      </c>
    </row>
    <row r="1290">
      <c r="A1290" s="16">
        <v>905.62</v>
      </c>
      <c r="B1290" s="17">
        <v>8.55</v>
      </c>
      <c r="C1290" s="17">
        <v>-8.61</v>
      </c>
      <c r="D1290" s="17">
        <v>23.91</v>
      </c>
      <c r="E1290" s="17">
        <v>0.00251</v>
      </c>
      <c r="F1290" s="3">
        <f t="shared" si="1"/>
        <v>15.76</v>
      </c>
      <c r="H1290" s="16">
        <v>905.62</v>
      </c>
      <c r="I1290" s="17">
        <v>2.165</v>
      </c>
      <c r="J1290" s="17">
        <v>-8.61</v>
      </c>
      <c r="K1290" s="17">
        <v>23.91</v>
      </c>
      <c r="L1290" s="17">
        <v>0.00158</v>
      </c>
      <c r="M1290" s="3">
        <f t="shared" si="2"/>
        <v>10.775</v>
      </c>
      <c r="O1290" s="16">
        <v>905.62</v>
      </c>
      <c r="P1290" s="17">
        <v>16.68</v>
      </c>
      <c r="Q1290" s="17">
        <v>-8.61</v>
      </c>
      <c r="R1290" s="17">
        <v>23.91</v>
      </c>
      <c r="S1290" s="17">
        <v>0.00371</v>
      </c>
      <c r="T1290" s="3">
        <f t="shared" si="3"/>
        <v>25.29</v>
      </c>
    </row>
    <row r="1291">
      <c r="A1291" s="13">
        <v>906.18</v>
      </c>
      <c r="B1291" s="14">
        <v>17.05</v>
      </c>
      <c r="C1291" s="14">
        <v>-7.81</v>
      </c>
      <c r="D1291" s="14">
        <v>23.31</v>
      </c>
      <c r="E1291" s="14">
        <v>0.00367</v>
      </c>
      <c r="F1291" s="3">
        <f t="shared" si="1"/>
        <v>25.66</v>
      </c>
      <c r="H1291" s="13">
        <v>906.18</v>
      </c>
      <c r="I1291" s="14">
        <v>18.265</v>
      </c>
      <c r="J1291" s="14">
        <v>-7.81</v>
      </c>
      <c r="K1291" s="14">
        <v>23.31</v>
      </c>
      <c r="L1291" s="14">
        <v>0.00385</v>
      </c>
      <c r="M1291" s="3">
        <f t="shared" si="2"/>
        <v>26.075</v>
      </c>
      <c r="O1291" s="13">
        <v>906.18</v>
      </c>
      <c r="P1291" s="14">
        <v>14.08</v>
      </c>
      <c r="Q1291" s="14">
        <v>-7.81</v>
      </c>
      <c r="R1291" s="14">
        <v>23.31</v>
      </c>
      <c r="S1291" s="14">
        <v>0.00323</v>
      </c>
      <c r="T1291" s="3">
        <f t="shared" si="3"/>
        <v>21.89</v>
      </c>
    </row>
    <row r="1292">
      <c r="A1292" s="16">
        <v>906.74</v>
      </c>
      <c r="B1292" s="17">
        <v>-23.15</v>
      </c>
      <c r="C1292" s="17">
        <v>-50.51</v>
      </c>
      <c r="D1292" s="17">
        <v>-20.59</v>
      </c>
      <c r="E1292" s="17">
        <v>0.00407</v>
      </c>
      <c r="F1292" s="3">
        <f t="shared" si="1"/>
        <v>-15.34</v>
      </c>
      <c r="H1292" s="16">
        <v>906.74</v>
      </c>
      <c r="I1292" s="17">
        <v>-47.135</v>
      </c>
      <c r="J1292" s="17">
        <v>-50.51</v>
      </c>
      <c r="K1292" s="17">
        <v>-20.59</v>
      </c>
      <c r="L1292" s="17">
        <v>5.0E-4</v>
      </c>
      <c r="M1292" s="3">
        <f t="shared" si="2"/>
        <v>3.375</v>
      </c>
      <c r="O1292" s="16">
        <v>906.74</v>
      </c>
      <c r="P1292" s="17">
        <v>-37.42</v>
      </c>
      <c r="Q1292" s="17">
        <v>-50.51</v>
      </c>
      <c r="R1292" s="17">
        <v>-20.59</v>
      </c>
      <c r="S1292" s="17">
        <v>0.00195</v>
      </c>
      <c r="T1292" s="3">
        <f t="shared" si="3"/>
        <v>13.09</v>
      </c>
    </row>
    <row r="1293">
      <c r="A1293" s="13">
        <v>907.3</v>
      </c>
      <c r="B1293" s="14">
        <v>68.55</v>
      </c>
      <c r="C1293" s="14">
        <v>22.79</v>
      </c>
      <c r="D1293" s="14">
        <v>76.81</v>
      </c>
      <c r="E1293" s="14">
        <v>0.00687</v>
      </c>
      <c r="F1293" s="3">
        <f t="shared" si="1"/>
        <v>119.06</v>
      </c>
      <c r="H1293" s="13">
        <v>907.3</v>
      </c>
      <c r="I1293" s="14">
        <v>59.365</v>
      </c>
      <c r="J1293" s="14">
        <v>22.79</v>
      </c>
      <c r="K1293" s="14">
        <v>76.81</v>
      </c>
      <c r="L1293" s="14">
        <v>0.00549</v>
      </c>
      <c r="M1293" s="3">
        <f t="shared" si="2"/>
        <v>36.575</v>
      </c>
      <c r="O1293" s="13">
        <v>907.3</v>
      </c>
      <c r="P1293" s="14">
        <v>59.88</v>
      </c>
      <c r="Q1293" s="14">
        <v>22.79</v>
      </c>
      <c r="R1293" s="14">
        <v>76.81</v>
      </c>
      <c r="S1293" s="14">
        <v>0.00557</v>
      </c>
      <c r="T1293" s="3">
        <f t="shared" si="3"/>
        <v>37.09</v>
      </c>
    </row>
    <row r="1294">
      <c r="A1294" s="16">
        <v>907.86</v>
      </c>
      <c r="B1294" s="17">
        <v>31.05</v>
      </c>
      <c r="C1294" s="17">
        <v>-2.41</v>
      </c>
      <c r="D1294" s="17">
        <v>39.81</v>
      </c>
      <c r="E1294" s="17">
        <v>0.00505</v>
      </c>
      <c r="F1294" s="3">
        <f t="shared" si="1"/>
        <v>8.26</v>
      </c>
      <c r="H1294" s="16">
        <v>907.86</v>
      </c>
      <c r="I1294" s="17">
        <v>38.365</v>
      </c>
      <c r="J1294" s="17">
        <v>-2.41</v>
      </c>
      <c r="K1294" s="17">
        <v>39.81</v>
      </c>
      <c r="L1294" s="17">
        <v>0.00616</v>
      </c>
      <c r="M1294" s="3">
        <f t="shared" si="2"/>
        <v>40.775</v>
      </c>
      <c r="O1294" s="16">
        <v>907.86</v>
      </c>
      <c r="P1294" s="17">
        <v>32.78</v>
      </c>
      <c r="Q1294" s="17">
        <v>-2.41</v>
      </c>
      <c r="R1294" s="17">
        <v>39.81</v>
      </c>
      <c r="S1294" s="17">
        <v>0.00531</v>
      </c>
      <c r="T1294" s="3">
        <f t="shared" si="3"/>
        <v>35.19</v>
      </c>
    </row>
    <row r="1295">
      <c r="A1295" s="13">
        <v>908.42</v>
      </c>
      <c r="B1295" s="14">
        <v>65.25</v>
      </c>
      <c r="C1295" s="14">
        <v>16.19</v>
      </c>
      <c r="D1295" s="14">
        <v>83.51</v>
      </c>
      <c r="E1295" s="14">
        <v>0.00745</v>
      </c>
      <c r="F1295" s="3">
        <f t="shared" si="1"/>
        <v>67.66</v>
      </c>
      <c r="H1295" s="13">
        <v>908.42</v>
      </c>
      <c r="I1295" s="14">
        <v>70.965</v>
      </c>
      <c r="J1295" s="14">
        <v>16.19</v>
      </c>
      <c r="K1295" s="14">
        <v>83.51</v>
      </c>
      <c r="L1295" s="14">
        <v>0.00831</v>
      </c>
      <c r="M1295" s="3">
        <f t="shared" si="2"/>
        <v>54.775</v>
      </c>
      <c r="O1295" s="13">
        <v>908.42</v>
      </c>
      <c r="P1295" s="14">
        <v>73.68</v>
      </c>
      <c r="Q1295" s="14">
        <v>16.19</v>
      </c>
      <c r="R1295" s="14">
        <v>83.51</v>
      </c>
      <c r="S1295" s="14">
        <v>0.00873</v>
      </c>
      <c r="T1295" s="3">
        <f t="shared" si="3"/>
        <v>57.49</v>
      </c>
    </row>
    <row r="1296">
      <c r="A1296" s="16">
        <v>908.98</v>
      </c>
      <c r="B1296" s="17">
        <v>37.35</v>
      </c>
      <c r="C1296" s="17">
        <v>-0.31</v>
      </c>
      <c r="D1296" s="17">
        <v>52.91</v>
      </c>
      <c r="E1296" s="17">
        <v>0.00577</v>
      </c>
      <c r="F1296" s="3">
        <f t="shared" si="1"/>
        <v>21.16</v>
      </c>
      <c r="H1296" s="16">
        <v>908.98</v>
      </c>
      <c r="I1296" s="17">
        <v>36.565</v>
      </c>
      <c r="J1296" s="17">
        <v>-0.31</v>
      </c>
      <c r="K1296" s="17">
        <v>52.91</v>
      </c>
      <c r="L1296" s="17">
        <v>0.00565</v>
      </c>
      <c r="M1296" s="3">
        <f t="shared" si="2"/>
        <v>36.875</v>
      </c>
      <c r="O1296" s="16">
        <v>908.98</v>
      </c>
      <c r="P1296" s="17">
        <v>38.18</v>
      </c>
      <c r="Q1296" s="17">
        <v>-0.31</v>
      </c>
      <c r="R1296" s="17">
        <v>52.91</v>
      </c>
      <c r="S1296" s="17">
        <v>0.0059</v>
      </c>
      <c r="T1296" s="3">
        <f t="shared" si="3"/>
        <v>38.49</v>
      </c>
    </row>
    <row r="1297">
      <c r="A1297" s="13">
        <v>909.54</v>
      </c>
      <c r="B1297" s="14">
        <v>27.55</v>
      </c>
      <c r="C1297" s="14">
        <v>4.49</v>
      </c>
      <c r="D1297" s="14">
        <v>45.51</v>
      </c>
      <c r="E1297" s="14">
        <v>0.00354</v>
      </c>
      <c r="F1297" s="3">
        <f t="shared" si="1"/>
        <v>27.86</v>
      </c>
      <c r="H1297" s="13">
        <v>909.54</v>
      </c>
      <c r="I1297" s="14">
        <v>32.665</v>
      </c>
      <c r="J1297" s="14">
        <v>4.49</v>
      </c>
      <c r="K1297" s="14">
        <v>45.51</v>
      </c>
      <c r="L1297" s="14">
        <v>0.00433</v>
      </c>
      <c r="M1297" s="3">
        <f t="shared" si="2"/>
        <v>28.175</v>
      </c>
      <c r="O1297" s="13">
        <v>909.54</v>
      </c>
      <c r="P1297" s="14">
        <v>42.78</v>
      </c>
      <c r="Q1297" s="14">
        <v>4.49</v>
      </c>
      <c r="R1297" s="14">
        <v>45.51</v>
      </c>
      <c r="S1297" s="14">
        <v>0.00588</v>
      </c>
      <c r="T1297" s="3">
        <f t="shared" si="3"/>
        <v>38.29</v>
      </c>
    </row>
    <row r="1298">
      <c r="A1298" s="16">
        <v>910.1</v>
      </c>
      <c r="B1298" s="17">
        <v>48.35</v>
      </c>
      <c r="C1298" s="17">
        <v>32.99</v>
      </c>
      <c r="D1298" s="17">
        <v>63.01</v>
      </c>
      <c r="E1298" s="17">
        <v>0.00237</v>
      </c>
      <c r="F1298" s="3">
        <f t="shared" si="1"/>
        <v>43.86</v>
      </c>
      <c r="H1298" s="16">
        <v>910.1</v>
      </c>
      <c r="I1298" s="17">
        <v>42.365</v>
      </c>
      <c r="J1298" s="17">
        <v>32.99</v>
      </c>
      <c r="K1298" s="17">
        <v>63.01</v>
      </c>
      <c r="L1298" s="17">
        <v>0.00145</v>
      </c>
      <c r="M1298" s="3">
        <f t="shared" si="2"/>
        <v>9.375</v>
      </c>
      <c r="O1298" s="16">
        <v>910.1</v>
      </c>
      <c r="P1298" s="17">
        <v>59.78</v>
      </c>
      <c r="Q1298" s="17">
        <v>32.99</v>
      </c>
      <c r="R1298" s="17">
        <v>63.01</v>
      </c>
      <c r="S1298" s="17">
        <v>0.00414</v>
      </c>
      <c r="T1298" s="3">
        <f t="shared" si="3"/>
        <v>26.79</v>
      </c>
    </row>
    <row r="1299">
      <c r="A1299" s="13">
        <v>910.66</v>
      </c>
      <c r="B1299" s="14">
        <v>33.75</v>
      </c>
      <c r="C1299" s="14">
        <v>7.79</v>
      </c>
      <c r="D1299" s="14">
        <v>62.71</v>
      </c>
      <c r="E1299" s="14">
        <v>0.00404</v>
      </c>
      <c r="F1299" s="3">
        <f t="shared" si="1"/>
        <v>0.76</v>
      </c>
      <c r="H1299" s="13">
        <v>910.66</v>
      </c>
      <c r="I1299" s="14">
        <v>45.065</v>
      </c>
      <c r="J1299" s="14">
        <v>7.79</v>
      </c>
      <c r="K1299" s="14">
        <v>62.71</v>
      </c>
      <c r="L1299" s="14">
        <v>0.0058</v>
      </c>
      <c r="M1299" s="3">
        <f t="shared" si="2"/>
        <v>37.275</v>
      </c>
      <c r="O1299" s="13">
        <v>910.66</v>
      </c>
      <c r="P1299" s="14">
        <v>30.38</v>
      </c>
      <c r="Q1299" s="14">
        <v>7.79</v>
      </c>
      <c r="R1299" s="14">
        <v>62.71</v>
      </c>
      <c r="S1299" s="14">
        <v>0.00352</v>
      </c>
      <c r="T1299" s="3">
        <f t="shared" si="3"/>
        <v>22.59</v>
      </c>
    </row>
    <row r="1300">
      <c r="A1300" s="16">
        <v>911.22</v>
      </c>
      <c r="B1300" s="17">
        <v>21.75</v>
      </c>
      <c r="C1300" s="17">
        <v>-2.71</v>
      </c>
      <c r="D1300" s="17">
        <v>44.31</v>
      </c>
      <c r="E1300" s="17">
        <v>0.00383</v>
      </c>
      <c r="F1300" s="3">
        <f t="shared" si="1"/>
        <v>13.96</v>
      </c>
      <c r="H1300" s="16">
        <v>911.22</v>
      </c>
      <c r="I1300" s="17">
        <v>38.665</v>
      </c>
      <c r="J1300" s="17">
        <v>-2.71</v>
      </c>
      <c r="K1300" s="17">
        <v>44.31</v>
      </c>
      <c r="L1300" s="17">
        <v>0.00648</v>
      </c>
      <c r="M1300" s="3">
        <f t="shared" si="2"/>
        <v>41.375</v>
      </c>
      <c r="O1300" s="16">
        <v>911.22</v>
      </c>
      <c r="P1300" s="17">
        <v>22.38</v>
      </c>
      <c r="Q1300" s="17">
        <v>-2.71</v>
      </c>
      <c r="R1300" s="17">
        <v>44.31</v>
      </c>
      <c r="S1300" s="17">
        <v>0.00393</v>
      </c>
      <c r="T1300" s="3">
        <f t="shared" si="3"/>
        <v>25.09</v>
      </c>
    </row>
    <row r="1301">
      <c r="A1301" s="13">
        <v>911.78</v>
      </c>
      <c r="B1301" s="14">
        <v>-27.45</v>
      </c>
      <c r="C1301" s="14">
        <v>-56.51</v>
      </c>
      <c r="D1301" s="14">
        <v>-22.89</v>
      </c>
      <c r="E1301" s="14">
        <v>0.00459</v>
      </c>
      <c r="F1301" s="3">
        <f t="shared" si="1"/>
        <v>-24.74</v>
      </c>
      <c r="H1301" s="13">
        <v>911.78</v>
      </c>
      <c r="I1301" s="14">
        <v>-32.535</v>
      </c>
      <c r="J1301" s="14">
        <v>-56.51</v>
      </c>
      <c r="K1301" s="14">
        <v>-22.89</v>
      </c>
      <c r="L1301" s="14">
        <v>0.00379</v>
      </c>
      <c r="M1301" s="3">
        <f t="shared" si="2"/>
        <v>23.975</v>
      </c>
      <c r="O1301" s="13">
        <v>911.78</v>
      </c>
      <c r="P1301" s="14">
        <v>-25.72</v>
      </c>
      <c r="Q1301" s="14">
        <v>-56.51</v>
      </c>
      <c r="R1301" s="14">
        <v>-22.89</v>
      </c>
      <c r="S1301" s="14">
        <v>0.00487</v>
      </c>
      <c r="T1301" s="3">
        <f t="shared" si="3"/>
        <v>30.79</v>
      </c>
    </row>
    <row r="1302">
      <c r="A1302" s="16">
        <v>912.34</v>
      </c>
      <c r="B1302" s="17">
        <v>50.95</v>
      </c>
      <c r="C1302" s="17">
        <v>-3.61</v>
      </c>
      <c r="D1302" s="17">
        <v>60.01</v>
      </c>
      <c r="E1302" s="17">
        <v>0.00866</v>
      </c>
      <c r="F1302" s="3">
        <f t="shared" si="1"/>
        <v>107.46</v>
      </c>
      <c r="H1302" s="16">
        <v>912.34</v>
      </c>
      <c r="I1302" s="17">
        <v>56.465</v>
      </c>
      <c r="J1302" s="17">
        <v>-3.61</v>
      </c>
      <c r="K1302" s="17">
        <v>60.01</v>
      </c>
      <c r="L1302" s="17">
        <v>0.00953</v>
      </c>
      <c r="M1302" s="3">
        <f t="shared" si="2"/>
        <v>60.075</v>
      </c>
      <c r="O1302" s="16">
        <v>912.34</v>
      </c>
      <c r="P1302" s="17">
        <v>44.48</v>
      </c>
      <c r="Q1302" s="17">
        <v>-3.61</v>
      </c>
      <c r="R1302" s="17">
        <v>60.01</v>
      </c>
      <c r="S1302" s="17">
        <v>0.00763</v>
      </c>
      <c r="T1302" s="3">
        <f t="shared" si="3"/>
        <v>48.09</v>
      </c>
    </row>
    <row r="1303">
      <c r="A1303" s="13">
        <v>912.9</v>
      </c>
      <c r="B1303" s="14">
        <v>51.15</v>
      </c>
      <c r="C1303" s="14">
        <v>40.69</v>
      </c>
      <c r="D1303" s="14">
        <v>63.91</v>
      </c>
      <c r="E1303" s="14">
        <v>0.00167</v>
      </c>
      <c r="F1303" s="3">
        <f t="shared" si="1"/>
        <v>54.76</v>
      </c>
      <c r="H1303" s="13">
        <v>912.9</v>
      </c>
      <c r="I1303" s="14">
        <v>60.665</v>
      </c>
      <c r="J1303" s="14">
        <v>40.69</v>
      </c>
      <c r="K1303" s="14">
        <v>63.91</v>
      </c>
      <c r="L1303" s="14">
        <v>0.0032</v>
      </c>
      <c r="M1303" s="3">
        <f t="shared" si="2"/>
        <v>19.975</v>
      </c>
      <c r="O1303" s="13">
        <v>912.9</v>
      </c>
      <c r="P1303" s="14">
        <v>48.18</v>
      </c>
      <c r="Q1303" s="14">
        <v>40.69</v>
      </c>
      <c r="R1303" s="14">
        <v>63.91</v>
      </c>
      <c r="S1303" s="14">
        <v>0.0012</v>
      </c>
      <c r="T1303" s="3">
        <f t="shared" si="3"/>
        <v>7.49</v>
      </c>
    </row>
    <row r="1304">
      <c r="A1304" s="16">
        <v>913.46</v>
      </c>
      <c r="B1304" s="17">
        <v>-26.35</v>
      </c>
      <c r="C1304" s="17">
        <v>-52.51</v>
      </c>
      <c r="D1304" s="17">
        <v>-26.99</v>
      </c>
      <c r="E1304" s="17">
        <v>0.00422</v>
      </c>
      <c r="F1304" s="3">
        <f t="shared" si="1"/>
        <v>-67.04</v>
      </c>
      <c r="H1304" s="16">
        <v>913.46</v>
      </c>
      <c r="I1304" s="17">
        <v>-13.535</v>
      </c>
      <c r="J1304" s="17">
        <v>-52.51</v>
      </c>
      <c r="K1304" s="17">
        <v>-26.99</v>
      </c>
      <c r="L1304" s="17">
        <v>0.00628</v>
      </c>
      <c r="M1304" s="3">
        <f t="shared" si="2"/>
        <v>38.975</v>
      </c>
      <c r="O1304" s="16">
        <v>913.46</v>
      </c>
      <c r="P1304" s="17">
        <v>-6.32</v>
      </c>
      <c r="Q1304" s="17">
        <v>-52.51</v>
      </c>
      <c r="R1304" s="17">
        <v>-26.99</v>
      </c>
      <c r="S1304" s="17">
        <v>0.00744</v>
      </c>
      <c r="T1304" s="3">
        <f t="shared" si="3"/>
        <v>46.19</v>
      </c>
    </row>
    <row r="1305">
      <c r="A1305" s="13">
        <v>914.02</v>
      </c>
      <c r="B1305" s="14">
        <v>2.35</v>
      </c>
      <c r="C1305" s="14">
        <v>-31.81</v>
      </c>
      <c r="D1305" s="14">
        <v>-2.79</v>
      </c>
      <c r="E1305" s="14">
        <v>0.00552</v>
      </c>
      <c r="F1305" s="3">
        <f t="shared" si="1"/>
        <v>54.86</v>
      </c>
      <c r="H1305" s="13">
        <v>914.02</v>
      </c>
      <c r="I1305" s="14">
        <v>-2.435</v>
      </c>
      <c r="J1305" s="14">
        <v>-31.81</v>
      </c>
      <c r="K1305" s="14">
        <v>-2.79</v>
      </c>
      <c r="L1305" s="14">
        <v>0.00475</v>
      </c>
      <c r="M1305" s="3">
        <f t="shared" si="2"/>
        <v>29.375</v>
      </c>
      <c r="O1305" s="13">
        <v>914.02</v>
      </c>
      <c r="P1305" s="14">
        <v>3.48</v>
      </c>
      <c r="Q1305" s="14">
        <v>-31.81</v>
      </c>
      <c r="R1305" s="14">
        <v>-2.79</v>
      </c>
      <c r="S1305" s="14">
        <v>0.0057</v>
      </c>
      <c r="T1305" s="3">
        <f t="shared" si="3"/>
        <v>35.29</v>
      </c>
    </row>
    <row r="1306">
      <c r="A1306" s="16">
        <v>914.58</v>
      </c>
      <c r="B1306" s="17">
        <v>-0.35</v>
      </c>
      <c r="C1306" s="17">
        <v>-15.31</v>
      </c>
      <c r="D1306" s="17">
        <v>13.31</v>
      </c>
      <c r="E1306" s="17">
        <v>0.00243</v>
      </c>
      <c r="F1306" s="3">
        <f t="shared" si="1"/>
        <v>31.46</v>
      </c>
      <c r="H1306" s="16">
        <v>914.58</v>
      </c>
      <c r="I1306" s="17">
        <v>7.565</v>
      </c>
      <c r="J1306" s="17">
        <v>-15.31</v>
      </c>
      <c r="K1306" s="17">
        <v>13.31</v>
      </c>
      <c r="L1306" s="17">
        <v>0.00371</v>
      </c>
      <c r="M1306" s="3">
        <f t="shared" si="2"/>
        <v>22.875</v>
      </c>
      <c r="O1306" s="16">
        <v>914.58</v>
      </c>
      <c r="P1306" s="17">
        <v>10.68</v>
      </c>
      <c r="Q1306" s="17">
        <v>-15.31</v>
      </c>
      <c r="R1306" s="17">
        <v>13.31</v>
      </c>
      <c r="S1306" s="17">
        <v>0.00422</v>
      </c>
      <c r="T1306" s="3">
        <f t="shared" si="3"/>
        <v>25.99</v>
      </c>
    </row>
    <row r="1307">
      <c r="A1307" s="13">
        <v>915.14</v>
      </c>
      <c r="B1307" s="14">
        <v>-3.85</v>
      </c>
      <c r="C1307" s="14">
        <v>-27.01</v>
      </c>
      <c r="D1307" s="14">
        <v>2.51</v>
      </c>
      <c r="E1307" s="14">
        <v>0.00377</v>
      </c>
      <c r="F1307" s="3">
        <f t="shared" si="1"/>
        <v>11.46</v>
      </c>
      <c r="H1307" s="13">
        <v>915.14</v>
      </c>
      <c r="I1307" s="14">
        <v>-6.235</v>
      </c>
      <c r="J1307" s="14">
        <v>-27.01</v>
      </c>
      <c r="K1307" s="14">
        <v>2.51</v>
      </c>
      <c r="L1307" s="14">
        <v>0.00339</v>
      </c>
      <c r="M1307" s="3">
        <f t="shared" si="2"/>
        <v>20.775</v>
      </c>
      <c r="O1307" s="13">
        <v>915.14</v>
      </c>
      <c r="P1307" s="14">
        <v>-7.82</v>
      </c>
      <c r="Q1307" s="14">
        <v>-27.01</v>
      </c>
      <c r="R1307" s="14">
        <v>2.51</v>
      </c>
      <c r="S1307" s="14">
        <v>0.00313</v>
      </c>
      <c r="T1307" s="3">
        <f t="shared" si="3"/>
        <v>19.19</v>
      </c>
    </row>
    <row r="1308">
      <c r="A1308" s="16">
        <v>915.7</v>
      </c>
      <c r="B1308" s="17">
        <v>15.65</v>
      </c>
      <c r="C1308" s="17">
        <v>-13.41</v>
      </c>
      <c r="D1308" s="17">
        <v>35.61</v>
      </c>
      <c r="E1308" s="17">
        <v>0.00478</v>
      </c>
      <c r="F1308" s="3">
        <f t="shared" si="1"/>
        <v>42.66</v>
      </c>
      <c r="H1308" s="16">
        <v>915.7</v>
      </c>
      <c r="I1308" s="17">
        <v>16.365</v>
      </c>
      <c r="J1308" s="17">
        <v>-13.41</v>
      </c>
      <c r="K1308" s="17">
        <v>35.61</v>
      </c>
      <c r="L1308" s="17">
        <v>0.0049</v>
      </c>
      <c r="M1308" s="3">
        <f t="shared" si="2"/>
        <v>29.775</v>
      </c>
      <c r="O1308" s="16">
        <v>915.7</v>
      </c>
      <c r="P1308" s="17">
        <v>24.78</v>
      </c>
      <c r="Q1308" s="17">
        <v>-13.41</v>
      </c>
      <c r="R1308" s="17">
        <v>35.61</v>
      </c>
      <c r="S1308" s="17">
        <v>0.00628</v>
      </c>
      <c r="T1308" s="3">
        <f t="shared" si="3"/>
        <v>38.19</v>
      </c>
    </row>
    <row r="1309">
      <c r="A1309" s="13">
        <v>916.26</v>
      </c>
      <c r="B1309" s="14">
        <v>22.65</v>
      </c>
      <c r="C1309" s="14">
        <v>4.89</v>
      </c>
      <c r="D1309" s="14">
        <v>45.01</v>
      </c>
      <c r="E1309" s="14">
        <v>0.00294</v>
      </c>
      <c r="F1309" s="3">
        <f t="shared" si="1"/>
        <v>36.06</v>
      </c>
      <c r="H1309" s="13">
        <v>916.26</v>
      </c>
      <c r="I1309" s="14">
        <v>40.565</v>
      </c>
      <c r="J1309" s="14">
        <v>4.89</v>
      </c>
      <c r="K1309" s="14">
        <v>45.01</v>
      </c>
      <c r="L1309" s="14">
        <v>0.0059</v>
      </c>
      <c r="M1309" s="3">
        <f t="shared" si="2"/>
        <v>35.675</v>
      </c>
      <c r="O1309" s="13">
        <v>916.26</v>
      </c>
      <c r="P1309" s="14">
        <v>36.88</v>
      </c>
      <c r="Q1309" s="14">
        <v>4.89</v>
      </c>
      <c r="R1309" s="14">
        <v>45.01</v>
      </c>
      <c r="S1309" s="14">
        <v>0.00529</v>
      </c>
      <c r="T1309" s="3">
        <f t="shared" si="3"/>
        <v>31.99</v>
      </c>
    </row>
    <row r="1310">
      <c r="A1310" s="16">
        <v>916.82</v>
      </c>
      <c r="B1310" s="17">
        <v>-20.35</v>
      </c>
      <c r="C1310" s="17">
        <v>-43.41</v>
      </c>
      <c r="D1310" s="17">
        <v>2.61</v>
      </c>
      <c r="E1310" s="17">
        <v>0.00383</v>
      </c>
      <c r="F1310" s="3">
        <f t="shared" si="1"/>
        <v>-25.24</v>
      </c>
      <c r="H1310" s="16">
        <v>916.82</v>
      </c>
      <c r="I1310" s="17">
        <v>-4.035</v>
      </c>
      <c r="J1310" s="17">
        <v>-43.41</v>
      </c>
      <c r="K1310" s="17">
        <v>2.61</v>
      </c>
      <c r="L1310" s="17">
        <v>0.00654</v>
      </c>
      <c r="M1310" s="3">
        <f t="shared" si="2"/>
        <v>39.375</v>
      </c>
      <c r="O1310" s="16">
        <v>916.82</v>
      </c>
      <c r="P1310" s="17">
        <v>-12.62</v>
      </c>
      <c r="Q1310" s="17">
        <v>-43.41</v>
      </c>
      <c r="R1310" s="17">
        <v>2.61</v>
      </c>
      <c r="S1310" s="17">
        <v>0.00511</v>
      </c>
      <c r="T1310" s="3">
        <f t="shared" si="3"/>
        <v>30.79</v>
      </c>
    </row>
    <row r="1311">
      <c r="A1311" s="13">
        <v>917.38</v>
      </c>
      <c r="B1311" s="14">
        <v>53.15</v>
      </c>
      <c r="C1311" s="14">
        <v>14.89</v>
      </c>
      <c r="D1311" s="14">
        <v>81.11</v>
      </c>
      <c r="E1311" s="14">
        <v>0.0064</v>
      </c>
      <c r="F1311" s="3">
        <f t="shared" si="1"/>
        <v>96.56</v>
      </c>
      <c r="H1311" s="13">
        <v>917.38</v>
      </c>
      <c r="I1311" s="14">
        <v>48.065</v>
      </c>
      <c r="J1311" s="14">
        <v>14.89</v>
      </c>
      <c r="K1311" s="14">
        <v>81.11</v>
      </c>
      <c r="L1311" s="14">
        <v>0.00555</v>
      </c>
      <c r="M1311" s="3">
        <f t="shared" si="2"/>
        <v>33.175</v>
      </c>
      <c r="O1311" s="13">
        <v>917.38</v>
      </c>
      <c r="P1311" s="14">
        <v>56.98</v>
      </c>
      <c r="Q1311" s="14">
        <v>14.89</v>
      </c>
      <c r="R1311" s="14">
        <v>81.11</v>
      </c>
      <c r="S1311" s="14">
        <v>0.00704</v>
      </c>
      <c r="T1311" s="3">
        <f t="shared" si="3"/>
        <v>42.09</v>
      </c>
    </row>
    <row r="1312">
      <c r="A1312" s="16">
        <v>917.94</v>
      </c>
      <c r="B1312" s="17">
        <v>183.25</v>
      </c>
      <c r="C1312" s="17">
        <v>95.59</v>
      </c>
      <c r="D1312" s="17">
        <v>214.81</v>
      </c>
      <c r="E1312" s="17">
        <v>0.01477</v>
      </c>
      <c r="F1312" s="3">
        <f t="shared" si="1"/>
        <v>168.36</v>
      </c>
      <c r="H1312" s="16">
        <v>917.94</v>
      </c>
      <c r="I1312" s="17">
        <v>185.065</v>
      </c>
      <c r="J1312" s="17">
        <v>95.59</v>
      </c>
      <c r="K1312" s="17">
        <v>214.81</v>
      </c>
      <c r="L1312" s="17">
        <v>0.01508</v>
      </c>
      <c r="M1312" s="3">
        <f t="shared" si="2"/>
        <v>89.475</v>
      </c>
      <c r="O1312" s="16">
        <v>917.94</v>
      </c>
      <c r="P1312" s="17">
        <v>194.88</v>
      </c>
      <c r="Q1312" s="17">
        <v>95.59</v>
      </c>
      <c r="R1312" s="17">
        <v>214.81</v>
      </c>
      <c r="S1312" s="17">
        <v>0.01673</v>
      </c>
      <c r="T1312" s="3">
        <f t="shared" si="3"/>
        <v>99.29</v>
      </c>
    </row>
    <row r="1313">
      <c r="A1313" s="13">
        <v>918.5</v>
      </c>
      <c r="B1313" s="14">
        <v>-6.95</v>
      </c>
      <c r="C1313" s="14">
        <v>-31.31</v>
      </c>
      <c r="D1313" s="14">
        <v>3.81</v>
      </c>
      <c r="E1313" s="14">
        <v>0.00412</v>
      </c>
      <c r="F1313" s="3">
        <f t="shared" si="1"/>
        <v>-102.54</v>
      </c>
      <c r="H1313" s="13">
        <v>918.5</v>
      </c>
      <c r="I1313" s="14">
        <v>0.165</v>
      </c>
      <c r="J1313" s="14">
        <v>-31.31</v>
      </c>
      <c r="K1313" s="14">
        <v>3.81</v>
      </c>
      <c r="L1313" s="14">
        <v>0.00533</v>
      </c>
      <c r="M1313" s="3">
        <f t="shared" si="2"/>
        <v>31.475</v>
      </c>
      <c r="O1313" s="13">
        <v>918.5</v>
      </c>
      <c r="P1313" s="14">
        <v>1.78</v>
      </c>
      <c r="Q1313" s="14">
        <v>-31.31</v>
      </c>
      <c r="R1313" s="14">
        <v>3.81</v>
      </c>
      <c r="S1313" s="14">
        <v>0.0056</v>
      </c>
      <c r="T1313" s="3">
        <f t="shared" si="3"/>
        <v>33.09</v>
      </c>
    </row>
    <row r="1314">
      <c r="A1314" s="16">
        <v>919.06</v>
      </c>
      <c r="B1314" s="17">
        <v>33.85</v>
      </c>
      <c r="C1314" s="17">
        <v>0.59</v>
      </c>
      <c r="D1314" s="17">
        <v>42.81</v>
      </c>
      <c r="E1314" s="17">
        <v>0.00567</v>
      </c>
      <c r="F1314" s="3">
        <f t="shared" si="1"/>
        <v>65.16</v>
      </c>
      <c r="H1314" s="16">
        <v>919.06</v>
      </c>
      <c r="I1314" s="17">
        <v>15.565</v>
      </c>
      <c r="J1314" s="17">
        <v>0.59</v>
      </c>
      <c r="K1314" s="17">
        <v>42.81</v>
      </c>
      <c r="L1314" s="17">
        <v>0.00255</v>
      </c>
      <c r="M1314" s="3">
        <f t="shared" si="2"/>
        <v>14.975</v>
      </c>
      <c r="O1314" s="16">
        <v>919.06</v>
      </c>
      <c r="P1314" s="17">
        <v>36.08</v>
      </c>
      <c r="Q1314" s="17">
        <v>0.59</v>
      </c>
      <c r="R1314" s="17">
        <v>42.81</v>
      </c>
      <c r="S1314" s="17">
        <v>0.00606</v>
      </c>
      <c r="T1314" s="3">
        <f t="shared" si="3"/>
        <v>35.49</v>
      </c>
    </row>
    <row r="1315">
      <c r="A1315" s="13">
        <v>919.62</v>
      </c>
      <c r="B1315" s="14">
        <v>8.85</v>
      </c>
      <c r="C1315" s="14">
        <v>-35.31</v>
      </c>
      <c r="D1315" s="14">
        <v>16.61</v>
      </c>
      <c r="E1315" s="14">
        <v>0.00761</v>
      </c>
      <c r="F1315" s="3">
        <f t="shared" si="1"/>
        <v>8.26</v>
      </c>
      <c r="H1315" s="13">
        <v>919.62</v>
      </c>
      <c r="I1315" s="14">
        <v>16.965</v>
      </c>
      <c r="J1315" s="14">
        <v>-35.31</v>
      </c>
      <c r="K1315" s="14">
        <v>16.61</v>
      </c>
      <c r="L1315" s="14">
        <v>0.00901</v>
      </c>
      <c r="M1315" s="3">
        <f t="shared" si="2"/>
        <v>52.275</v>
      </c>
      <c r="O1315" s="13">
        <v>919.62</v>
      </c>
      <c r="P1315" s="14">
        <v>-6.02</v>
      </c>
      <c r="Q1315" s="14">
        <v>-35.31</v>
      </c>
      <c r="R1315" s="14">
        <v>16.61</v>
      </c>
      <c r="S1315" s="14">
        <v>0.00505</v>
      </c>
      <c r="T1315" s="3">
        <f t="shared" si="3"/>
        <v>29.29</v>
      </c>
    </row>
    <row r="1316">
      <c r="A1316" s="16">
        <v>920.18</v>
      </c>
      <c r="B1316" s="17">
        <v>29.65</v>
      </c>
      <c r="C1316" s="17">
        <v>-14.91</v>
      </c>
      <c r="D1316" s="17">
        <v>34.81</v>
      </c>
      <c r="E1316" s="17">
        <v>0.00767</v>
      </c>
      <c r="F1316" s="3">
        <f t="shared" si="1"/>
        <v>64.96</v>
      </c>
      <c r="H1316" s="16">
        <v>920.18</v>
      </c>
      <c r="I1316" s="17">
        <v>26.465</v>
      </c>
      <c r="J1316" s="17">
        <v>-14.91</v>
      </c>
      <c r="K1316" s="17">
        <v>34.81</v>
      </c>
      <c r="L1316" s="17">
        <v>0.00712</v>
      </c>
      <c r="M1316" s="3">
        <f t="shared" si="2"/>
        <v>41.375</v>
      </c>
      <c r="O1316" s="16">
        <v>920.18</v>
      </c>
      <c r="P1316" s="17">
        <v>32.48</v>
      </c>
      <c r="Q1316" s="17">
        <v>-14.91</v>
      </c>
      <c r="R1316" s="17">
        <v>34.81</v>
      </c>
      <c r="S1316" s="17">
        <v>0.00815</v>
      </c>
      <c r="T1316" s="3">
        <f t="shared" si="3"/>
        <v>47.39</v>
      </c>
    </row>
    <row r="1317">
      <c r="A1317" s="13">
        <v>920.73</v>
      </c>
      <c r="B1317" s="14">
        <v>-0.35</v>
      </c>
      <c r="C1317" s="14">
        <v>-22.41</v>
      </c>
      <c r="D1317" s="14">
        <v>3.21</v>
      </c>
      <c r="E1317" s="14">
        <v>0.00382</v>
      </c>
      <c r="F1317" s="3">
        <f t="shared" si="1"/>
        <v>14.56</v>
      </c>
      <c r="H1317" s="13">
        <v>920.73</v>
      </c>
      <c r="I1317" s="14">
        <v>-2.935</v>
      </c>
      <c r="J1317" s="14">
        <v>-22.41</v>
      </c>
      <c r="K1317" s="14">
        <v>3.21</v>
      </c>
      <c r="L1317" s="14">
        <v>0.00337</v>
      </c>
      <c r="M1317" s="3">
        <f t="shared" si="2"/>
        <v>19.475</v>
      </c>
      <c r="O1317" s="13">
        <v>920.73</v>
      </c>
      <c r="P1317" s="14">
        <v>7.88</v>
      </c>
      <c r="Q1317" s="14">
        <v>-22.41</v>
      </c>
      <c r="R1317" s="14">
        <v>3.21</v>
      </c>
      <c r="S1317" s="14">
        <v>0.00525</v>
      </c>
      <c r="T1317" s="3">
        <f t="shared" si="3"/>
        <v>30.29</v>
      </c>
    </row>
    <row r="1318">
      <c r="A1318" s="16">
        <v>921.29</v>
      </c>
      <c r="B1318" s="17">
        <v>15.65</v>
      </c>
      <c r="C1318" s="17">
        <v>-18.81</v>
      </c>
      <c r="D1318" s="17">
        <v>26.21</v>
      </c>
      <c r="E1318" s="17">
        <v>0.00603</v>
      </c>
      <c r="F1318" s="3">
        <f t="shared" si="1"/>
        <v>38.06</v>
      </c>
      <c r="H1318" s="16">
        <v>921.29</v>
      </c>
      <c r="I1318" s="17">
        <v>21.565</v>
      </c>
      <c r="J1318" s="17">
        <v>-18.81</v>
      </c>
      <c r="K1318" s="17">
        <v>26.21</v>
      </c>
      <c r="L1318" s="17">
        <v>0.00706</v>
      </c>
      <c r="M1318" s="3">
        <f t="shared" si="2"/>
        <v>40.375</v>
      </c>
      <c r="O1318" s="16">
        <v>921.29</v>
      </c>
      <c r="P1318" s="17">
        <v>3.08</v>
      </c>
      <c r="Q1318" s="17">
        <v>-18.81</v>
      </c>
      <c r="R1318" s="17">
        <v>26.21</v>
      </c>
      <c r="S1318" s="17">
        <v>0.00383</v>
      </c>
      <c r="T1318" s="3">
        <f t="shared" si="3"/>
        <v>21.89</v>
      </c>
    </row>
    <row r="1319">
      <c r="A1319" s="13">
        <v>921.85</v>
      </c>
      <c r="B1319" s="14">
        <v>60.75</v>
      </c>
      <c r="C1319" s="14">
        <v>-4.81</v>
      </c>
      <c r="D1319" s="14">
        <v>65.61</v>
      </c>
      <c r="E1319" s="14">
        <v>0.01156</v>
      </c>
      <c r="F1319" s="3">
        <f t="shared" si="1"/>
        <v>79.56</v>
      </c>
      <c r="H1319" s="13">
        <v>921.85</v>
      </c>
      <c r="I1319" s="14">
        <v>52.465</v>
      </c>
      <c r="J1319" s="14">
        <v>-4.81</v>
      </c>
      <c r="K1319" s="14">
        <v>65.61</v>
      </c>
      <c r="L1319" s="14">
        <v>0.0101</v>
      </c>
      <c r="M1319" s="3">
        <f t="shared" si="2"/>
        <v>57.275</v>
      </c>
      <c r="O1319" s="13">
        <v>921.85</v>
      </c>
      <c r="P1319" s="14">
        <v>54.58</v>
      </c>
      <c r="Q1319" s="14">
        <v>-4.81</v>
      </c>
      <c r="R1319" s="14">
        <v>65.61</v>
      </c>
      <c r="S1319" s="14">
        <v>0.01047</v>
      </c>
      <c r="T1319" s="3">
        <f t="shared" si="3"/>
        <v>59.39</v>
      </c>
    </row>
    <row r="1320">
      <c r="A1320" s="16">
        <v>922.41</v>
      </c>
      <c r="B1320" s="17">
        <v>-19.25</v>
      </c>
      <c r="C1320" s="17">
        <v>-35.31</v>
      </c>
      <c r="D1320" s="17">
        <v>-6.99</v>
      </c>
      <c r="E1320" s="17">
        <v>0.00284</v>
      </c>
      <c r="F1320" s="3">
        <f t="shared" si="1"/>
        <v>-14.44</v>
      </c>
      <c r="H1320" s="16">
        <v>922.41</v>
      </c>
      <c r="I1320" s="17">
        <v>1.765</v>
      </c>
      <c r="J1320" s="17">
        <v>-35.31</v>
      </c>
      <c r="K1320" s="17">
        <v>-6.99</v>
      </c>
      <c r="L1320" s="17">
        <v>0.00655</v>
      </c>
      <c r="M1320" s="3">
        <f t="shared" si="2"/>
        <v>37.075</v>
      </c>
      <c r="O1320" s="16">
        <v>922.41</v>
      </c>
      <c r="P1320" s="17">
        <v>-16.32</v>
      </c>
      <c r="Q1320" s="17">
        <v>-35.31</v>
      </c>
      <c r="R1320" s="17">
        <v>-6.99</v>
      </c>
      <c r="S1320" s="17">
        <v>0.00335</v>
      </c>
      <c r="T1320" s="3">
        <f t="shared" si="3"/>
        <v>18.99</v>
      </c>
    </row>
    <row r="1321">
      <c r="A1321" s="13">
        <v>922.97</v>
      </c>
      <c r="B1321" s="14">
        <v>7.65</v>
      </c>
      <c r="C1321" s="14">
        <v>-22.41</v>
      </c>
      <c r="D1321" s="14">
        <v>19.71</v>
      </c>
      <c r="E1321" s="14">
        <v>0.00536</v>
      </c>
      <c r="F1321" s="3">
        <f t="shared" si="1"/>
        <v>42.96</v>
      </c>
      <c r="H1321" s="13">
        <v>922.97</v>
      </c>
      <c r="I1321" s="14">
        <v>12.665</v>
      </c>
      <c r="J1321" s="14">
        <v>-22.41</v>
      </c>
      <c r="K1321" s="14">
        <v>19.71</v>
      </c>
      <c r="L1321" s="14">
        <v>0.00626</v>
      </c>
      <c r="M1321" s="3">
        <f t="shared" si="2"/>
        <v>35.075</v>
      </c>
      <c r="O1321" s="13">
        <v>922.97</v>
      </c>
      <c r="P1321" s="14">
        <v>-0.62</v>
      </c>
      <c r="Q1321" s="14">
        <v>-22.41</v>
      </c>
      <c r="R1321" s="14">
        <v>19.71</v>
      </c>
      <c r="S1321" s="14">
        <v>0.00389</v>
      </c>
      <c r="T1321" s="3">
        <f t="shared" si="3"/>
        <v>21.79</v>
      </c>
    </row>
    <row r="1322">
      <c r="A1322" s="16">
        <v>923.53</v>
      </c>
      <c r="B1322" s="17">
        <v>73.65</v>
      </c>
      <c r="C1322" s="17">
        <v>36.89</v>
      </c>
      <c r="D1322" s="17">
        <v>91.11</v>
      </c>
      <c r="E1322" s="17">
        <v>0.00661</v>
      </c>
      <c r="F1322" s="3">
        <f t="shared" si="1"/>
        <v>96.06</v>
      </c>
      <c r="H1322" s="16">
        <v>923.53</v>
      </c>
      <c r="I1322" s="17">
        <v>81.365</v>
      </c>
      <c r="J1322" s="17">
        <v>36.89</v>
      </c>
      <c r="K1322" s="17">
        <v>91.11</v>
      </c>
      <c r="L1322" s="17">
        <v>0.008</v>
      </c>
      <c r="M1322" s="3">
        <f t="shared" si="2"/>
        <v>44.475</v>
      </c>
      <c r="O1322" s="16">
        <v>923.53</v>
      </c>
      <c r="P1322" s="17">
        <v>73.98</v>
      </c>
      <c r="Q1322" s="17">
        <v>36.89</v>
      </c>
      <c r="R1322" s="17">
        <v>91.11</v>
      </c>
      <c r="S1322" s="17">
        <v>0.00667</v>
      </c>
      <c r="T1322" s="3">
        <f t="shared" si="3"/>
        <v>37.09</v>
      </c>
    </row>
    <row r="1323">
      <c r="A1323" s="13">
        <v>924.09</v>
      </c>
      <c r="B1323" s="14">
        <v>-7.55</v>
      </c>
      <c r="C1323" s="14">
        <v>-28.41</v>
      </c>
      <c r="D1323" s="14">
        <v>-2.99</v>
      </c>
      <c r="E1323" s="14">
        <v>0.00378</v>
      </c>
      <c r="F1323" s="3">
        <f t="shared" si="1"/>
        <v>-44.44</v>
      </c>
      <c r="H1323" s="13">
        <v>924.09</v>
      </c>
      <c r="I1323" s="14">
        <v>-0.335</v>
      </c>
      <c r="J1323" s="14">
        <v>-28.41</v>
      </c>
      <c r="K1323" s="14">
        <v>-2.99</v>
      </c>
      <c r="L1323" s="14">
        <v>0.00509</v>
      </c>
      <c r="M1323" s="3">
        <f t="shared" si="2"/>
        <v>28.075</v>
      </c>
      <c r="O1323" s="13">
        <v>924.09</v>
      </c>
      <c r="P1323" s="14">
        <v>-1.92</v>
      </c>
      <c r="Q1323" s="14">
        <v>-28.41</v>
      </c>
      <c r="R1323" s="14">
        <v>-2.99</v>
      </c>
      <c r="S1323" s="14">
        <v>0.0048</v>
      </c>
      <c r="T1323" s="3">
        <f t="shared" si="3"/>
        <v>26.49</v>
      </c>
    </row>
    <row r="1324">
      <c r="A1324" s="16">
        <v>924.65</v>
      </c>
      <c r="B1324" s="17">
        <v>0.05</v>
      </c>
      <c r="C1324" s="17">
        <v>-34.71</v>
      </c>
      <c r="D1324" s="17">
        <v>12.61</v>
      </c>
      <c r="E1324" s="17">
        <v>0.00636</v>
      </c>
      <c r="F1324" s="3">
        <f t="shared" si="1"/>
        <v>28.46</v>
      </c>
      <c r="H1324" s="16">
        <v>924.65</v>
      </c>
      <c r="I1324" s="17">
        <v>-2.435</v>
      </c>
      <c r="J1324" s="17">
        <v>-34.71</v>
      </c>
      <c r="K1324" s="17">
        <v>12.61</v>
      </c>
      <c r="L1324" s="17">
        <v>0.00591</v>
      </c>
      <c r="M1324" s="3">
        <f t="shared" si="2"/>
        <v>32.275</v>
      </c>
      <c r="O1324" s="16">
        <v>924.65</v>
      </c>
      <c r="P1324" s="17">
        <v>-7.12</v>
      </c>
      <c r="Q1324" s="17">
        <v>-34.71</v>
      </c>
      <c r="R1324" s="17">
        <v>12.61</v>
      </c>
      <c r="S1324" s="17">
        <v>0.00505</v>
      </c>
      <c r="T1324" s="3">
        <f t="shared" si="3"/>
        <v>27.59</v>
      </c>
    </row>
    <row r="1325">
      <c r="A1325" s="13">
        <v>925.21</v>
      </c>
      <c r="B1325" s="14">
        <v>-8.15</v>
      </c>
      <c r="C1325" s="14">
        <v>-38.31</v>
      </c>
      <c r="D1325" s="14">
        <v>-4.89</v>
      </c>
      <c r="E1325" s="14">
        <v>0.00557</v>
      </c>
      <c r="F1325" s="3">
        <f t="shared" si="1"/>
        <v>26.56</v>
      </c>
      <c r="H1325" s="13">
        <v>925.21</v>
      </c>
      <c r="I1325" s="14">
        <v>-7.635</v>
      </c>
      <c r="J1325" s="14">
        <v>-38.31</v>
      </c>
      <c r="K1325" s="14">
        <v>-4.89</v>
      </c>
      <c r="L1325" s="14">
        <v>0.00566</v>
      </c>
      <c r="M1325" s="3">
        <f t="shared" si="2"/>
        <v>30.675</v>
      </c>
      <c r="O1325" s="13">
        <v>925.21</v>
      </c>
      <c r="P1325" s="14">
        <v>-5.02</v>
      </c>
      <c r="Q1325" s="14">
        <v>-38.31</v>
      </c>
      <c r="R1325" s="14">
        <v>-4.89</v>
      </c>
      <c r="S1325" s="14">
        <v>0.00614</v>
      </c>
      <c r="T1325" s="3">
        <f t="shared" si="3"/>
        <v>33.29</v>
      </c>
    </row>
    <row r="1326">
      <c r="A1326" s="16">
        <v>925.76</v>
      </c>
      <c r="B1326" s="17">
        <v>3.95</v>
      </c>
      <c r="C1326" s="17">
        <v>-31.71</v>
      </c>
      <c r="D1326" s="17">
        <v>-3.39</v>
      </c>
      <c r="E1326" s="17">
        <v>0.00661</v>
      </c>
      <c r="F1326" s="3">
        <f t="shared" si="1"/>
        <v>42.26</v>
      </c>
      <c r="H1326" s="16">
        <v>925.76</v>
      </c>
      <c r="I1326" s="17">
        <v>-17.235</v>
      </c>
      <c r="J1326" s="17">
        <v>-31.71</v>
      </c>
      <c r="K1326" s="17">
        <v>-3.39</v>
      </c>
      <c r="L1326" s="17">
        <v>0.00268</v>
      </c>
      <c r="M1326" s="3">
        <f t="shared" si="2"/>
        <v>14.475</v>
      </c>
      <c r="O1326" s="16">
        <v>925.76</v>
      </c>
      <c r="P1326" s="17">
        <v>-1.22</v>
      </c>
      <c r="Q1326" s="17">
        <v>-31.71</v>
      </c>
      <c r="R1326" s="17">
        <v>-3.39</v>
      </c>
      <c r="S1326" s="17">
        <v>0.00565</v>
      </c>
      <c r="T1326" s="3">
        <f t="shared" si="3"/>
        <v>30.49</v>
      </c>
    </row>
    <row r="1327">
      <c r="A1327" s="13">
        <v>926.32</v>
      </c>
      <c r="B1327" s="14">
        <v>52.65</v>
      </c>
      <c r="C1327" s="14">
        <v>-4.51</v>
      </c>
      <c r="D1327" s="14">
        <v>48.91</v>
      </c>
      <c r="E1327" s="14">
        <v>0.01065</v>
      </c>
      <c r="F1327" s="3">
        <f t="shared" si="1"/>
        <v>84.36</v>
      </c>
      <c r="H1327" s="13">
        <v>926.32</v>
      </c>
      <c r="I1327" s="14">
        <v>41.665</v>
      </c>
      <c r="J1327" s="14">
        <v>-4.51</v>
      </c>
      <c r="K1327" s="14">
        <v>48.91</v>
      </c>
      <c r="L1327" s="14">
        <v>0.0086</v>
      </c>
      <c r="M1327" s="3">
        <f t="shared" si="2"/>
        <v>46.175</v>
      </c>
      <c r="O1327" s="13">
        <v>926.32</v>
      </c>
      <c r="P1327" s="14">
        <v>38.38</v>
      </c>
      <c r="Q1327" s="14">
        <v>-4.51</v>
      </c>
      <c r="R1327" s="14">
        <v>48.91</v>
      </c>
      <c r="S1327" s="14">
        <v>0.00799</v>
      </c>
      <c r="T1327" s="3">
        <f t="shared" si="3"/>
        <v>42.89</v>
      </c>
    </row>
    <row r="1328">
      <c r="A1328" s="16">
        <v>926.88</v>
      </c>
      <c r="B1328" s="17">
        <v>2.75</v>
      </c>
      <c r="C1328" s="17">
        <v>-12.31</v>
      </c>
      <c r="D1328" s="17">
        <v>24.31</v>
      </c>
      <c r="E1328" s="17">
        <v>0.00282</v>
      </c>
      <c r="F1328" s="3">
        <f t="shared" si="1"/>
        <v>7.26</v>
      </c>
      <c r="H1328" s="16">
        <v>926.88</v>
      </c>
      <c r="I1328" s="17">
        <v>15.465</v>
      </c>
      <c r="J1328" s="17">
        <v>-12.31</v>
      </c>
      <c r="K1328" s="17">
        <v>24.31</v>
      </c>
      <c r="L1328" s="17">
        <v>0.00521</v>
      </c>
      <c r="M1328" s="3">
        <f t="shared" si="2"/>
        <v>27.775</v>
      </c>
      <c r="O1328" s="16">
        <v>926.88</v>
      </c>
      <c r="P1328" s="17">
        <v>4.68</v>
      </c>
      <c r="Q1328" s="17">
        <v>-12.31</v>
      </c>
      <c r="R1328" s="17">
        <v>24.31</v>
      </c>
      <c r="S1328" s="17">
        <v>0.00318</v>
      </c>
      <c r="T1328" s="3">
        <f t="shared" si="3"/>
        <v>16.99</v>
      </c>
    </row>
    <row r="1329">
      <c r="A1329" s="13">
        <v>927.44</v>
      </c>
      <c r="B1329" s="14">
        <v>18.35</v>
      </c>
      <c r="C1329" s="14">
        <v>-6.01</v>
      </c>
      <c r="D1329" s="14">
        <v>42.81</v>
      </c>
      <c r="E1329" s="14">
        <v>0.00463</v>
      </c>
      <c r="F1329" s="3">
        <f t="shared" si="1"/>
        <v>30.66</v>
      </c>
      <c r="H1329" s="13">
        <v>927.44</v>
      </c>
      <c r="I1329" s="14">
        <v>28.265</v>
      </c>
      <c r="J1329" s="14">
        <v>-6.01</v>
      </c>
      <c r="K1329" s="14">
        <v>42.81</v>
      </c>
      <c r="L1329" s="14">
        <v>0.00651</v>
      </c>
      <c r="M1329" s="3">
        <f t="shared" si="2"/>
        <v>34.275</v>
      </c>
      <c r="O1329" s="13">
        <v>927.44</v>
      </c>
      <c r="P1329" s="14">
        <v>34.48</v>
      </c>
      <c r="Q1329" s="14">
        <v>-6.01</v>
      </c>
      <c r="R1329" s="14">
        <v>42.81</v>
      </c>
      <c r="S1329" s="14">
        <v>0.00769</v>
      </c>
      <c r="T1329" s="3">
        <f t="shared" si="3"/>
        <v>40.49</v>
      </c>
    </row>
    <row r="1330">
      <c r="A1330" s="16">
        <v>928.0</v>
      </c>
      <c r="B1330" s="17">
        <v>226.15</v>
      </c>
      <c r="C1330" s="17">
        <v>136.49</v>
      </c>
      <c r="D1330" s="17">
        <v>260.31</v>
      </c>
      <c r="E1330" s="17">
        <v>0.01717</v>
      </c>
      <c r="F1330" s="3">
        <f t="shared" si="1"/>
        <v>232.16</v>
      </c>
      <c r="H1330" s="16">
        <v>928.0</v>
      </c>
      <c r="I1330" s="17">
        <v>228.765</v>
      </c>
      <c r="J1330" s="17">
        <v>136.49</v>
      </c>
      <c r="K1330" s="17">
        <v>260.31</v>
      </c>
      <c r="L1330" s="17">
        <v>0.01767</v>
      </c>
      <c r="M1330" s="3">
        <f t="shared" si="2"/>
        <v>92.275</v>
      </c>
      <c r="O1330" s="16">
        <v>928.0</v>
      </c>
      <c r="P1330" s="17">
        <v>229.08</v>
      </c>
      <c r="Q1330" s="17">
        <v>136.49</v>
      </c>
      <c r="R1330" s="17">
        <v>260.31</v>
      </c>
      <c r="S1330" s="17">
        <v>0.01773</v>
      </c>
      <c r="T1330" s="3">
        <f t="shared" si="3"/>
        <v>92.59</v>
      </c>
    </row>
    <row r="1331">
      <c r="A1331" s="13">
        <v>928.56</v>
      </c>
      <c r="B1331" s="14">
        <v>34.45</v>
      </c>
      <c r="C1331" s="14">
        <v>-4.71</v>
      </c>
      <c r="D1331" s="14">
        <v>35.01</v>
      </c>
      <c r="E1331" s="14">
        <v>0.00755</v>
      </c>
      <c r="F1331" s="3">
        <f t="shared" si="1"/>
        <v>-102.04</v>
      </c>
      <c r="H1331" s="13">
        <v>928.56</v>
      </c>
      <c r="I1331" s="14">
        <v>44.565</v>
      </c>
      <c r="J1331" s="14">
        <v>-4.71</v>
      </c>
      <c r="K1331" s="14">
        <v>35.01</v>
      </c>
      <c r="L1331" s="14">
        <v>0.0095</v>
      </c>
      <c r="M1331" s="3">
        <f t="shared" si="2"/>
        <v>49.275</v>
      </c>
      <c r="O1331" s="13">
        <v>928.56</v>
      </c>
      <c r="P1331" s="14">
        <v>29.58</v>
      </c>
      <c r="Q1331" s="14">
        <v>-4.71</v>
      </c>
      <c r="R1331" s="14">
        <v>35.01</v>
      </c>
      <c r="S1331" s="14">
        <v>0.00661</v>
      </c>
      <c r="T1331" s="3">
        <f t="shared" si="3"/>
        <v>34.29</v>
      </c>
    </row>
    <row r="1332">
      <c r="A1332" s="16">
        <v>929.12</v>
      </c>
      <c r="B1332" s="17">
        <v>8.55</v>
      </c>
      <c r="C1332" s="17">
        <v>-19.31</v>
      </c>
      <c r="D1332" s="17">
        <v>25.01</v>
      </c>
      <c r="E1332" s="17">
        <v>0.00542</v>
      </c>
      <c r="F1332" s="3">
        <f t="shared" si="1"/>
        <v>13.26</v>
      </c>
      <c r="H1332" s="16">
        <v>929.12</v>
      </c>
      <c r="I1332" s="17">
        <v>9.165</v>
      </c>
      <c r="J1332" s="17">
        <v>-19.31</v>
      </c>
      <c r="K1332" s="17">
        <v>25.01</v>
      </c>
      <c r="L1332" s="17">
        <v>0.00554</v>
      </c>
      <c r="M1332" s="3">
        <f t="shared" si="2"/>
        <v>28.475</v>
      </c>
      <c r="O1332" s="16">
        <v>929.12</v>
      </c>
      <c r="P1332" s="17">
        <v>12.38</v>
      </c>
      <c r="Q1332" s="17">
        <v>-19.31</v>
      </c>
      <c r="R1332" s="17">
        <v>25.01</v>
      </c>
      <c r="S1332" s="17">
        <v>0.00616</v>
      </c>
      <c r="T1332" s="3">
        <f t="shared" si="3"/>
        <v>31.69</v>
      </c>
    </row>
    <row r="1333">
      <c r="A1333" s="13">
        <v>929.67</v>
      </c>
      <c r="B1333" s="14">
        <v>61.15</v>
      </c>
      <c r="C1333" s="14">
        <v>28.39</v>
      </c>
      <c r="D1333" s="14">
        <v>82.41</v>
      </c>
      <c r="E1333" s="14">
        <v>0.0064</v>
      </c>
      <c r="F1333" s="3">
        <f t="shared" si="1"/>
        <v>80.46</v>
      </c>
      <c r="H1333" s="13">
        <v>929.67</v>
      </c>
      <c r="I1333" s="14">
        <v>67.465</v>
      </c>
      <c r="J1333" s="14">
        <v>28.39</v>
      </c>
      <c r="K1333" s="14">
        <v>82.41</v>
      </c>
      <c r="L1333" s="14">
        <v>0.00763</v>
      </c>
      <c r="M1333" s="3">
        <f t="shared" si="2"/>
        <v>39.075</v>
      </c>
      <c r="O1333" s="13">
        <v>929.67</v>
      </c>
      <c r="P1333" s="14">
        <v>88.98</v>
      </c>
      <c r="Q1333" s="14">
        <v>28.39</v>
      </c>
      <c r="R1333" s="14">
        <v>82.41</v>
      </c>
      <c r="S1333" s="14">
        <v>0.01184</v>
      </c>
      <c r="T1333" s="3">
        <f t="shared" si="3"/>
        <v>60.59</v>
      </c>
    </row>
    <row r="1334">
      <c r="A1334" s="16">
        <v>930.23</v>
      </c>
      <c r="B1334" s="17">
        <v>-18.35</v>
      </c>
      <c r="C1334" s="17">
        <v>-30.01</v>
      </c>
      <c r="D1334" s="17">
        <v>-4.69</v>
      </c>
      <c r="E1334" s="17">
        <v>0.0023</v>
      </c>
      <c r="F1334" s="3">
        <f t="shared" si="1"/>
        <v>-46.74</v>
      </c>
      <c r="H1334" s="16">
        <v>930.23</v>
      </c>
      <c r="I1334" s="17">
        <v>-5.135</v>
      </c>
      <c r="J1334" s="17">
        <v>-30.01</v>
      </c>
      <c r="K1334" s="17">
        <v>-4.69</v>
      </c>
      <c r="L1334" s="17">
        <v>0.0049</v>
      </c>
      <c r="M1334" s="3">
        <f t="shared" si="2"/>
        <v>24.875</v>
      </c>
      <c r="O1334" s="16">
        <v>930.23</v>
      </c>
      <c r="P1334" s="17">
        <v>-5.82</v>
      </c>
      <c r="Q1334" s="17">
        <v>-30.01</v>
      </c>
      <c r="R1334" s="17">
        <v>-4.69</v>
      </c>
      <c r="S1334" s="17">
        <v>0.00476</v>
      </c>
      <c r="T1334" s="3">
        <f t="shared" si="3"/>
        <v>24.19</v>
      </c>
    </row>
    <row r="1335">
      <c r="A1335" s="13">
        <v>930.79</v>
      </c>
      <c r="B1335" s="14">
        <v>18.65</v>
      </c>
      <c r="C1335" s="14">
        <v>-9.81</v>
      </c>
      <c r="D1335" s="14">
        <v>26.11</v>
      </c>
      <c r="E1335" s="14">
        <v>0.00568</v>
      </c>
      <c r="F1335" s="3">
        <f t="shared" si="1"/>
        <v>48.66</v>
      </c>
      <c r="H1335" s="13">
        <v>930.79</v>
      </c>
      <c r="I1335" s="14">
        <v>23.565</v>
      </c>
      <c r="J1335" s="14">
        <v>-9.81</v>
      </c>
      <c r="K1335" s="14">
        <v>26.11</v>
      </c>
      <c r="L1335" s="14">
        <v>0.00667</v>
      </c>
      <c r="M1335" s="3">
        <f t="shared" si="2"/>
        <v>33.375</v>
      </c>
      <c r="O1335" s="13">
        <v>930.79</v>
      </c>
      <c r="P1335" s="14">
        <v>16.58</v>
      </c>
      <c r="Q1335" s="14">
        <v>-9.81</v>
      </c>
      <c r="R1335" s="14">
        <v>26.11</v>
      </c>
      <c r="S1335" s="14">
        <v>0.00527</v>
      </c>
      <c r="T1335" s="3">
        <f t="shared" si="3"/>
        <v>26.39</v>
      </c>
    </row>
    <row r="1336">
      <c r="A1336" s="16">
        <v>931.35</v>
      </c>
      <c r="B1336" s="17">
        <v>19.95</v>
      </c>
      <c r="C1336" s="17">
        <v>-23.21</v>
      </c>
      <c r="D1336" s="17">
        <v>26.81</v>
      </c>
      <c r="E1336" s="17">
        <v>0.00869</v>
      </c>
      <c r="F1336" s="3">
        <f t="shared" si="1"/>
        <v>29.76</v>
      </c>
      <c r="H1336" s="16">
        <v>931.35</v>
      </c>
      <c r="I1336" s="17">
        <v>20.065</v>
      </c>
      <c r="J1336" s="17">
        <v>-23.21</v>
      </c>
      <c r="K1336" s="17">
        <v>26.81</v>
      </c>
      <c r="L1336" s="17">
        <v>0.00872</v>
      </c>
      <c r="M1336" s="3">
        <f t="shared" si="2"/>
        <v>43.275</v>
      </c>
      <c r="O1336" s="16">
        <v>931.35</v>
      </c>
      <c r="P1336" s="17">
        <v>21.08</v>
      </c>
      <c r="Q1336" s="17">
        <v>-23.21</v>
      </c>
      <c r="R1336" s="17">
        <v>26.81</v>
      </c>
      <c r="S1336" s="17">
        <v>0.00892</v>
      </c>
      <c r="T1336" s="3">
        <f t="shared" si="3"/>
        <v>44.29</v>
      </c>
    </row>
    <row r="1337">
      <c r="A1337" s="13">
        <v>931.91</v>
      </c>
      <c r="B1337" s="14">
        <v>2.85</v>
      </c>
      <c r="C1337" s="14">
        <v>-40.61</v>
      </c>
      <c r="D1337" s="14">
        <v>11.71</v>
      </c>
      <c r="E1337" s="14">
        <v>0.00887</v>
      </c>
      <c r="F1337" s="3">
        <f t="shared" si="1"/>
        <v>26.06</v>
      </c>
      <c r="H1337" s="13">
        <v>931.91</v>
      </c>
      <c r="I1337" s="14">
        <v>2.465</v>
      </c>
      <c r="J1337" s="14">
        <v>-40.61</v>
      </c>
      <c r="K1337" s="14">
        <v>11.71</v>
      </c>
      <c r="L1337" s="14">
        <v>0.00879</v>
      </c>
      <c r="M1337" s="3">
        <f t="shared" si="2"/>
        <v>43.075</v>
      </c>
      <c r="O1337" s="13">
        <v>931.91</v>
      </c>
      <c r="P1337" s="14">
        <v>-13.52</v>
      </c>
      <c r="Q1337" s="14">
        <v>-40.61</v>
      </c>
      <c r="R1337" s="14">
        <v>11.71</v>
      </c>
      <c r="S1337" s="14">
        <v>0.00553</v>
      </c>
      <c r="T1337" s="3">
        <f t="shared" si="3"/>
        <v>27.09</v>
      </c>
    </row>
    <row r="1338">
      <c r="A1338" s="16">
        <v>932.46</v>
      </c>
      <c r="B1338" s="17">
        <v>58.65</v>
      </c>
      <c r="C1338" s="17">
        <v>-1.11</v>
      </c>
      <c r="D1338" s="17">
        <v>74.31</v>
      </c>
      <c r="E1338" s="17">
        <v>0.01235</v>
      </c>
      <c r="F1338" s="3">
        <f t="shared" si="1"/>
        <v>99.26</v>
      </c>
      <c r="H1338" s="16">
        <v>932.46</v>
      </c>
      <c r="I1338" s="17">
        <v>72.865</v>
      </c>
      <c r="J1338" s="17">
        <v>-1.11</v>
      </c>
      <c r="K1338" s="17">
        <v>74.31</v>
      </c>
      <c r="L1338" s="17">
        <v>0.01528</v>
      </c>
      <c r="M1338" s="3">
        <f t="shared" si="2"/>
        <v>73.975</v>
      </c>
      <c r="O1338" s="16">
        <v>932.46</v>
      </c>
      <c r="P1338" s="17">
        <v>57.08</v>
      </c>
      <c r="Q1338" s="17">
        <v>-1.11</v>
      </c>
      <c r="R1338" s="17">
        <v>74.31</v>
      </c>
      <c r="S1338" s="17">
        <v>0.01202</v>
      </c>
      <c r="T1338" s="3">
        <f t="shared" si="3"/>
        <v>58.19</v>
      </c>
    </row>
    <row r="1339">
      <c r="A1339" s="13">
        <v>933.02</v>
      </c>
      <c r="B1339" s="14">
        <v>-9.15</v>
      </c>
      <c r="C1339" s="14">
        <v>-28.91</v>
      </c>
      <c r="D1339" s="14">
        <v>0.11</v>
      </c>
      <c r="E1339" s="14">
        <v>0.00414</v>
      </c>
      <c r="F1339" s="3">
        <f t="shared" si="1"/>
        <v>-8.04</v>
      </c>
      <c r="H1339" s="13">
        <v>933.02</v>
      </c>
      <c r="I1339" s="14">
        <v>-5.735</v>
      </c>
      <c r="J1339" s="14">
        <v>-28.91</v>
      </c>
      <c r="K1339" s="14">
        <v>0.11</v>
      </c>
      <c r="L1339" s="14">
        <v>0.00486</v>
      </c>
      <c r="M1339" s="3">
        <f t="shared" si="2"/>
        <v>23.175</v>
      </c>
      <c r="O1339" s="13">
        <v>933.02</v>
      </c>
      <c r="P1339" s="14">
        <v>1.78</v>
      </c>
      <c r="Q1339" s="14">
        <v>-28.91</v>
      </c>
      <c r="R1339" s="14">
        <v>0.11</v>
      </c>
      <c r="S1339" s="14">
        <v>0.00643</v>
      </c>
      <c r="T1339" s="3">
        <f t="shared" si="3"/>
        <v>30.69</v>
      </c>
    </row>
    <row r="1340">
      <c r="A1340" s="16">
        <v>933.58</v>
      </c>
      <c r="B1340" s="17">
        <v>-10.15</v>
      </c>
      <c r="C1340" s="17">
        <v>-40.01</v>
      </c>
      <c r="D1340" s="17">
        <v>-8.89</v>
      </c>
      <c r="E1340" s="17">
        <v>0.00638</v>
      </c>
      <c r="F1340" s="3">
        <f t="shared" si="1"/>
        <v>18.76</v>
      </c>
      <c r="H1340" s="16">
        <v>933.58</v>
      </c>
      <c r="I1340" s="17">
        <v>-10.235</v>
      </c>
      <c r="J1340" s="17">
        <v>-40.01</v>
      </c>
      <c r="K1340" s="17">
        <v>-8.89</v>
      </c>
      <c r="L1340" s="17">
        <v>0.00636</v>
      </c>
      <c r="M1340" s="3">
        <f t="shared" si="2"/>
        <v>29.775</v>
      </c>
      <c r="O1340" s="16">
        <v>933.58</v>
      </c>
      <c r="P1340" s="17">
        <v>-10.72</v>
      </c>
      <c r="Q1340" s="17">
        <v>-40.01</v>
      </c>
      <c r="R1340" s="17">
        <v>-8.89</v>
      </c>
      <c r="S1340" s="17">
        <v>0.00626</v>
      </c>
      <c r="T1340" s="3">
        <f t="shared" si="3"/>
        <v>29.29</v>
      </c>
    </row>
    <row r="1341">
      <c r="A1341" s="13">
        <v>934.14</v>
      </c>
      <c r="B1341" s="14">
        <v>-42.25</v>
      </c>
      <c r="C1341" s="14">
        <v>-64.41</v>
      </c>
      <c r="D1341" s="14">
        <v>-32.29</v>
      </c>
      <c r="E1341" s="14">
        <v>0.00483</v>
      </c>
      <c r="F1341" s="3">
        <f t="shared" si="1"/>
        <v>-2.24</v>
      </c>
      <c r="H1341" s="13">
        <v>934.14</v>
      </c>
      <c r="I1341" s="14">
        <v>-23.035</v>
      </c>
      <c r="J1341" s="14">
        <v>-64.41</v>
      </c>
      <c r="K1341" s="14">
        <v>-32.29</v>
      </c>
      <c r="L1341" s="14">
        <v>0.00902</v>
      </c>
      <c r="M1341" s="3">
        <f t="shared" si="2"/>
        <v>41.375</v>
      </c>
      <c r="O1341" s="13">
        <v>934.14</v>
      </c>
      <c r="P1341" s="14">
        <v>-29.12</v>
      </c>
      <c r="Q1341" s="14">
        <v>-64.41</v>
      </c>
      <c r="R1341" s="14">
        <v>-32.29</v>
      </c>
      <c r="S1341" s="14">
        <v>0.00769</v>
      </c>
      <c r="T1341" s="3">
        <f t="shared" si="3"/>
        <v>35.29</v>
      </c>
    </row>
    <row r="1342">
      <c r="A1342" s="16">
        <v>934.7</v>
      </c>
      <c r="B1342" s="17">
        <v>-29.85</v>
      </c>
      <c r="C1342" s="17">
        <v>-33.01</v>
      </c>
      <c r="D1342" s="17">
        <v>-26.49</v>
      </c>
      <c r="E1342" s="17">
        <v>7.1E-4</v>
      </c>
      <c r="F1342" s="3">
        <f t="shared" si="1"/>
        <v>34.56</v>
      </c>
      <c r="H1342" s="16">
        <v>934.7</v>
      </c>
      <c r="I1342" s="17">
        <v>-12.535</v>
      </c>
      <c r="J1342" s="17">
        <v>-33.01</v>
      </c>
      <c r="K1342" s="17">
        <v>-26.49</v>
      </c>
      <c r="L1342" s="17">
        <v>0.00458</v>
      </c>
      <c r="M1342" s="3">
        <f t="shared" si="2"/>
        <v>20.475</v>
      </c>
      <c r="O1342" s="16">
        <v>934.7</v>
      </c>
      <c r="P1342" s="17">
        <v>-18.22</v>
      </c>
      <c r="Q1342" s="17">
        <v>-33.01</v>
      </c>
      <c r="R1342" s="17">
        <v>-26.49</v>
      </c>
      <c r="S1342" s="17">
        <v>0.00331</v>
      </c>
      <c r="T1342" s="3">
        <f t="shared" si="3"/>
        <v>14.79</v>
      </c>
    </row>
    <row r="1343">
      <c r="A1343" s="13">
        <v>935.25</v>
      </c>
      <c r="B1343" s="14">
        <v>15.65</v>
      </c>
      <c r="C1343" s="14">
        <v>-25.31</v>
      </c>
      <c r="D1343" s="14">
        <v>27.41</v>
      </c>
      <c r="E1343" s="14">
        <v>0.00936</v>
      </c>
      <c r="F1343" s="3">
        <f t="shared" si="1"/>
        <v>48.66</v>
      </c>
      <c r="H1343" s="13">
        <v>935.25</v>
      </c>
      <c r="I1343" s="14">
        <v>25.865</v>
      </c>
      <c r="J1343" s="14">
        <v>-25.31</v>
      </c>
      <c r="K1343" s="14">
        <v>27.41</v>
      </c>
      <c r="L1343" s="14">
        <v>0.0117</v>
      </c>
      <c r="M1343" s="3">
        <f t="shared" si="2"/>
        <v>51.175</v>
      </c>
      <c r="O1343" s="13">
        <v>935.25</v>
      </c>
      <c r="P1343" s="14">
        <v>33.48</v>
      </c>
      <c r="Q1343" s="14">
        <v>-25.31</v>
      </c>
      <c r="R1343" s="14">
        <v>27.41</v>
      </c>
      <c r="S1343" s="14">
        <v>0.01344</v>
      </c>
      <c r="T1343" s="3">
        <f t="shared" si="3"/>
        <v>58.79</v>
      </c>
    </row>
    <row r="1344">
      <c r="A1344" s="16">
        <v>935.81</v>
      </c>
      <c r="B1344" s="17">
        <v>145.75</v>
      </c>
      <c r="C1344" s="17">
        <v>81.19</v>
      </c>
      <c r="D1344" s="17">
        <v>167.41</v>
      </c>
      <c r="E1344" s="17">
        <v>0.01524</v>
      </c>
      <c r="F1344" s="3">
        <f t="shared" si="1"/>
        <v>171.06</v>
      </c>
      <c r="H1344" s="16">
        <v>935.81</v>
      </c>
      <c r="I1344" s="17">
        <v>149.065</v>
      </c>
      <c r="J1344" s="17">
        <v>81.19</v>
      </c>
      <c r="K1344" s="17">
        <v>167.41</v>
      </c>
      <c r="L1344" s="17">
        <v>0.01602</v>
      </c>
      <c r="M1344" s="3">
        <f t="shared" si="2"/>
        <v>67.875</v>
      </c>
      <c r="O1344" s="16">
        <v>935.81</v>
      </c>
      <c r="P1344" s="17">
        <v>144.38</v>
      </c>
      <c r="Q1344" s="17">
        <v>81.19</v>
      </c>
      <c r="R1344" s="17">
        <v>167.41</v>
      </c>
      <c r="S1344" s="17">
        <v>0.01492</v>
      </c>
      <c r="T1344" s="3">
        <f t="shared" si="3"/>
        <v>63.19</v>
      </c>
    </row>
    <row r="1345">
      <c r="A1345" s="13">
        <v>936.37</v>
      </c>
      <c r="B1345" s="14">
        <v>1.35</v>
      </c>
      <c r="C1345" s="14">
        <v>-24.21</v>
      </c>
      <c r="D1345" s="14">
        <v>17.11</v>
      </c>
      <c r="E1345" s="14">
        <v>0.00622</v>
      </c>
      <c r="F1345" s="3">
        <f t="shared" si="1"/>
        <v>-79.84</v>
      </c>
      <c r="H1345" s="13">
        <v>936.37</v>
      </c>
      <c r="I1345" s="14">
        <v>11.265</v>
      </c>
      <c r="J1345" s="14">
        <v>-24.21</v>
      </c>
      <c r="K1345" s="14">
        <v>17.11</v>
      </c>
      <c r="L1345" s="14">
        <v>0.00863</v>
      </c>
      <c r="M1345" s="3">
        <f t="shared" si="2"/>
        <v>35.475</v>
      </c>
      <c r="O1345" s="13">
        <v>936.37</v>
      </c>
      <c r="P1345" s="14">
        <v>6.78</v>
      </c>
      <c r="Q1345" s="14">
        <v>-24.21</v>
      </c>
      <c r="R1345" s="14">
        <v>17.11</v>
      </c>
      <c r="S1345" s="14">
        <v>0.00754</v>
      </c>
      <c r="T1345" s="3">
        <f t="shared" si="3"/>
        <v>30.99</v>
      </c>
    </row>
    <row r="1346">
      <c r="A1346" s="16">
        <v>936.93</v>
      </c>
      <c r="B1346" s="17">
        <v>61.25</v>
      </c>
      <c r="C1346" s="17">
        <v>11.79</v>
      </c>
      <c r="D1346" s="17">
        <v>66.41</v>
      </c>
      <c r="E1346" s="17">
        <v>0.01247</v>
      </c>
      <c r="F1346" s="3">
        <f t="shared" si="1"/>
        <v>85.46</v>
      </c>
      <c r="H1346" s="16">
        <v>936.93</v>
      </c>
      <c r="I1346" s="17">
        <v>52.065</v>
      </c>
      <c r="J1346" s="17">
        <v>11.79</v>
      </c>
      <c r="K1346" s="17">
        <v>66.41</v>
      </c>
      <c r="L1346" s="17">
        <v>0.01016</v>
      </c>
      <c r="M1346" s="3">
        <f t="shared" si="2"/>
        <v>40.275</v>
      </c>
      <c r="O1346" s="16">
        <v>936.93</v>
      </c>
      <c r="P1346" s="17">
        <v>47.48</v>
      </c>
      <c r="Q1346" s="17">
        <v>11.79</v>
      </c>
      <c r="R1346" s="17">
        <v>66.41</v>
      </c>
      <c r="S1346" s="17">
        <v>0.009</v>
      </c>
      <c r="T1346" s="3">
        <f t="shared" si="3"/>
        <v>35.69</v>
      </c>
    </row>
    <row r="1347">
      <c r="A1347" s="13">
        <v>937.49</v>
      </c>
      <c r="B1347" s="14">
        <v>15.05</v>
      </c>
      <c r="C1347" s="14">
        <v>-13.51</v>
      </c>
      <c r="D1347" s="14">
        <v>32.31</v>
      </c>
      <c r="E1347" s="14">
        <v>0.00749</v>
      </c>
      <c r="F1347" s="3">
        <f t="shared" si="1"/>
        <v>3.26</v>
      </c>
      <c r="H1347" s="13">
        <v>937.49</v>
      </c>
      <c r="I1347" s="14">
        <v>17.165</v>
      </c>
      <c r="J1347" s="14">
        <v>-13.51</v>
      </c>
      <c r="K1347" s="14">
        <v>32.31</v>
      </c>
      <c r="L1347" s="14">
        <v>0.00805</v>
      </c>
      <c r="M1347" s="3">
        <f t="shared" si="2"/>
        <v>30.675</v>
      </c>
      <c r="O1347" s="13">
        <v>937.49</v>
      </c>
      <c r="P1347" s="14">
        <v>24.58</v>
      </c>
      <c r="Q1347" s="14">
        <v>-13.51</v>
      </c>
      <c r="R1347" s="14">
        <v>32.31</v>
      </c>
      <c r="S1347" s="14">
        <v>0.00999</v>
      </c>
      <c r="T1347" s="3">
        <f t="shared" si="3"/>
        <v>38.09</v>
      </c>
    </row>
    <row r="1348">
      <c r="A1348" s="16">
        <v>938.04</v>
      </c>
      <c r="B1348" s="17">
        <v>8.15</v>
      </c>
      <c r="C1348" s="17">
        <v>-28.41</v>
      </c>
      <c r="D1348" s="17">
        <v>17.91</v>
      </c>
      <c r="E1348" s="17">
        <v>0.01002</v>
      </c>
      <c r="F1348" s="3">
        <f t="shared" si="1"/>
        <v>21.66</v>
      </c>
      <c r="H1348" s="16">
        <v>938.04</v>
      </c>
      <c r="I1348" s="17">
        <v>0.265</v>
      </c>
      <c r="J1348" s="17">
        <v>-28.41</v>
      </c>
      <c r="K1348" s="17">
        <v>17.91</v>
      </c>
      <c r="L1348" s="17">
        <v>0.00786</v>
      </c>
      <c r="M1348" s="3">
        <f t="shared" si="2"/>
        <v>28.675</v>
      </c>
      <c r="O1348" s="16">
        <v>938.04</v>
      </c>
      <c r="P1348" s="17">
        <v>9.08</v>
      </c>
      <c r="Q1348" s="17">
        <v>-28.41</v>
      </c>
      <c r="R1348" s="17">
        <v>17.91</v>
      </c>
      <c r="S1348" s="17">
        <v>0.01027</v>
      </c>
      <c r="T1348" s="3">
        <f t="shared" si="3"/>
        <v>37.49</v>
      </c>
    </row>
    <row r="1349">
      <c r="A1349" s="13">
        <v>938.6</v>
      </c>
      <c r="B1349" s="14">
        <v>-33.95</v>
      </c>
      <c r="C1349" s="14">
        <v>-35.91</v>
      </c>
      <c r="D1349" s="14">
        <v>5.41</v>
      </c>
      <c r="E1349" s="14">
        <v>5.6E-4</v>
      </c>
      <c r="F1349" s="3">
        <f t="shared" si="1"/>
        <v>-5.54</v>
      </c>
      <c r="H1349" s="13">
        <v>938.6</v>
      </c>
      <c r="I1349" s="14">
        <v>-8.735</v>
      </c>
      <c r="J1349" s="14">
        <v>-35.91</v>
      </c>
      <c r="K1349" s="14">
        <v>5.41</v>
      </c>
      <c r="L1349" s="14">
        <v>0.0077</v>
      </c>
      <c r="M1349" s="3">
        <f t="shared" si="2"/>
        <v>27.175</v>
      </c>
      <c r="O1349" s="13">
        <v>938.6</v>
      </c>
      <c r="P1349" s="14">
        <v>-12.92</v>
      </c>
      <c r="Q1349" s="14">
        <v>-35.91</v>
      </c>
      <c r="R1349" s="14">
        <v>5.41</v>
      </c>
      <c r="S1349" s="14">
        <v>0.00651</v>
      </c>
      <c r="T1349" s="3">
        <f t="shared" si="3"/>
        <v>22.99</v>
      </c>
    </row>
    <row r="1350">
      <c r="A1350" s="16">
        <v>939.16</v>
      </c>
      <c r="B1350" s="17">
        <v>2.55</v>
      </c>
      <c r="C1350" s="17">
        <v>-25.51</v>
      </c>
      <c r="D1350" s="17">
        <v>11.11</v>
      </c>
      <c r="E1350" s="17">
        <v>0.00825</v>
      </c>
      <c r="F1350" s="3">
        <f t="shared" si="1"/>
        <v>38.46</v>
      </c>
      <c r="H1350" s="16">
        <v>939.16</v>
      </c>
      <c r="I1350" s="17">
        <v>-0.935</v>
      </c>
      <c r="J1350" s="17">
        <v>-25.51</v>
      </c>
      <c r="K1350" s="17">
        <v>11.11</v>
      </c>
      <c r="L1350" s="17">
        <v>0.00722</v>
      </c>
      <c r="M1350" s="3">
        <f t="shared" si="2"/>
        <v>24.575</v>
      </c>
      <c r="O1350" s="16">
        <v>939.16</v>
      </c>
      <c r="P1350" s="17">
        <v>-6.12</v>
      </c>
      <c r="Q1350" s="17">
        <v>-25.51</v>
      </c>
      <c r="R1350" s="17">
        <v>11.11</v>
      </c>
      <c r="S1350" s="17">
        <v>0.0057</v>
      </c>
      <c r="T1350" s="3">
        <f t="shared" si="3"/>
        <v>19.39</v>
      </c>
    </row>
    <row r="1351">
      <c r="A1351" s="13">
        <v>939.72</v>
      </c>
      <c r="B1351" s="14">
        <v>-35.75</v>
      </c>
      <c r="C1351" s="14">
        <v>-57.81</v>
      </c>
      <c r="D1351" s="14">
        <v>-14.29</v>
      </c>
      <c r="E1351" s="14">
        <v>0.0067</v>
      </c>
      <c r="F1351" s="3">
        <f t="shared" si="1"/>
        <v>-10.24</v>
      </c>
      <c r="H1351" s="13">
        <v>939.72</v>
      </c>
      <c r="I1351" s="14">
        <v>-16.735</v>
      </c>
      <c r="J1351" s="14">
        <v>-57.81</v>
      </c>
      <c r="K1351" s="14">
        <v>-14.29</v>
      </c>
      <c r="L1351" s="14">
        <v>0.01248</v>
      </c>
      <c r="M1351" s="3">
        <f t="shared" si="2"/>
        <v>41.075</v>
      </c>
      <c r="O1351" s="13">
        <v>939.72</v>
      </c>
      <c r="P1351" s="14">
        <v>-15.52</v>
      </c>
      <c r="Q1351" s="14">
        <v>-57.81</v>
      </c>
      <c r="R1351" s="14">
        <v>-14.29</v>
      </c>
      <c r="S1351" s="14">
        <v>0.01285</v>
      </c>
      <c r="T1351" s="3">
        <f t="shared" si="3"/>
        <v>42.29</v>
      </c>
    </row>
    <row r="1352">
      <c r="A1352" s="16">
        <v>940.27</v>
      </c>
      <c r="B1352" s="17">
        <v>68.95</v>
      </c>
      <c r="C1352" s="17">
        <v>25.69</v>
      </c>
      <c r="D1352" s="17">
        <v>94.11</v>
      </c>
      <c r="E1352" s="17">
        <v>0.01358</v>
      </c>
      <c r="F1352" s="3">
        <f t="shared" si="1"/>
        <v>126.76</v>
      </c>
      <c r="H1352" s="16">
        <v>940.27</v>
      </c>
      <c r="I1352" s="17">
        <v>80.265</v>
      </c>
      <c r="J1352" s="17">
        <v>25.69</v>
      </c>
      <c r="K1352" s="17">
        <v>94.11</v>
      </c>
      <c r="L1352" s="17">
        <v>0.01713</v>
      </c>
      <c r="M1352" s="3">
        <f t="shared" si="2"/>
        <v>54.575</v>
      </c>
      <c r="O1352" s="16">
        <v>940.27</v>
      </c>
      <c r="P1352" s="17">
        <v>79.08</v>
      </c>
      <c r="Q1352" s="17">
        <v>25.69</v>
      </c>
      <c r="R1352" s="17">
        <v>94.11</v>
      </c>
      <c r="S1352" s="17">
        <v>0.01676</v>
      </c>
      <c r="T1352" s="3">
        <f t="shared" si="3"/>
        <v>53.39</v>
      </c>
    </row>
    <row r="1353">
      <c r="A1353" s="13">
        <v>940.83</v>
      </c>
      <c r="B1353" s="14">
        <v>7.55</v>
      </c>
      <c r="C1353" s="14">
        <v>-33.51</v>
      </c>
      <c r="D1353" s="14">
        <v>21.41</v>
      </c>
      <c r="E1353" s="14">
        <v>0.01322</v>
      </c>
      <c r="F1353" s="3">
        <f t="shared" si="1"/>
        <v>-18.14</v>
      </c>
      <c r="H1353" s="13">
        <v>940.83</v>
      </c>
      <c r="I1353" s="14">
        <v>14.865</v>
      </c>
      <c r="J1353" s="14">
        <v>-33.51</v>
      </c>
      <c r="K1353" s="14">
        <v>21.41</v>
      </c>
      <c r="L1353" s="14">
        <v>0.01557</v>
      </c>
      <c r="M1353" s="3">
        <f t="shared" si="2"/>
        <v>48.375</v>
      </c>
      <c r="O1353" s="13">
        <v>940.83</v>
      </c>
      <c r="P1353" s="14">
        <v>7.88</v>
      </c>
      <c r="Q1353" s="14">
        <v>-33.51</v>
      </c>
      <c r="R1353" s="14">
        <v>21.41</v>
      </c>
      <c r="S1353" s="14">
        <v>0.01333</v>
      </c>
      <c r="T1353" s="3">
        <f t="shared" si="3"/>
        <v>41.39</v>
      </c>
    </row>
    <row r="1354">
      <c r="A1354" s="16">
        <v>941.39</v>
      </c>
      <c r="B1354" s="17">
        <v>16.45</v>
      </c>
      <c r="C1354" s="17">
        <v>-16.01</v>
      </c>
      <c r="D1354" s="17">
        <v>23.31</v>
      </c>
      <c r="E1354" s="17">
        <v>0.01067</v>
      </c>
      <c r="F1354" s="3">
        <f t="shared" si="1"/>
        <v>49.96</v>
      </c>
      <c r="H1354" s="16">
        <v>941.39</v>
      </c>
      <c r="I1354" s="17">
        <v>18.865</v>
      </c>
      <c r="J1354" s="17">
        <v>-16.01</v>
      </c>
      <c r="K1354" s="17">
        <v>23.31</v>
      </c>
      <c r="L1354" s="17">
        <v>0.01146</v>
      </c>
      <c r="M1354" s="3">
        <f t="shared" si="2"/>
        <v>34.875</v>
      </c>
      <c r="O1354" s="16">
        <v>941.39</v>
      </c>
      <c r="P1354" s="17">
        <v>19.68</v>
      </c>
      <c r="Q1354" s="17">
        <v>-16.01</v>
      </c>
      <c r="R1354" s="17">
        <v>23.31</v>
      </c>
      <c r="S1354" s="17">
        <v>0.01173</v>
      </c>
      <c r="T1354" s="3">
        <f t="shared" si="3"/>
        <v>35.69</v>
      </c>
    </row>
    <row r="1355">
      <c r="A1355" s="13">
        <v>941.94</v>
      </c>
      <c r="B1355" s="14">
        <v>-22.55</v>
      </c>
      <c r="C1355" s="14">
        <v>-64.01</v>
      </c>
      <c r="D1355" s="14">
        <v>-12.99</v>
      </c>
      <c r="E1355" s="14">
        <v>0.01393</v>
      </c>
      <c r="F1355" s="3">
        <f t="shared" si="1"/>
        <v>-6.54</v>
      </c>
      <c r="H1355" s="13">
        <v>941.94</v>
      </c>
      <c r="I1355" s="14">
        <v>-16.935</v>
      </c>
      <c r="J1355" s="14">
        <v>-64.01</v>
      </c>
      <c r="K1355" s="14">
        <v>-12.99</v>
      </c>
      <c r="L1355" s="14">
        <v>0.01581</v>
      </c>
      <c r="M1355" s="3">
        <f t="shared" si="2"/>
        <v>47.075</v>
      </c>
      <c r="O1355" s="13">
        <v>941.94</v>
      </c>
      <c r="P1355" s="14">
        <v>-34.72</v>
      </c>
      <c r="Q1355" s="14">
        <v>-64.01</v>
      </c>
      <c r="R1355" s="14">
        <v>-12.99</v>
      </c>
      <c r="S1355" s="14">
        <v>0.00984</v>
      </c>
      <c r="T1355" s="3">
        <f t="shared" si="3"/>
        <v>29.29</v>
      </c>
    </row>
    <row r="1356">
      <c r="A1356" s="16">
        <v>942.5</v>
      </c>
      <c r="B1356" s="17">
        <v>19.85</v>
      </c>
      <c r="C1356" s="17">
        <v>-20.81</v>
      </c>
      <c r="D1356" s="17">
        <v>31.01</v>
      </c>
      <c r="E1356" s="17">
        <v>0.01386</v>
      </c>
      <c r="F1356" s="3">
        <f t="shared" si="1"/>
        <v>83.86</v>
      </c>
      <c r="H1356" s="16">
        <v>942.5</v>
      </c>
      <c r="I1356" s="17">
        <v>21.465</v>
      </c>
      <c r="J1356" s="17">
        <v>-20.81</v>
      </c>
      <c r="K1356" s="17">
        <v>31.01</v>
      </c>
      <c r="L1356" s="17">
        <v>0.01441</v>
      </c>
      <c r="M1356" s="3">
        <f t="shared" si="2"/>
        <v>42.275</v>
      </c>
      <c r="O1356" s="16">
        <v>942.5</v>
      </c>
      <c r="P1356" s="17">
        <v>23.78</v>
      </c>
      <c r="Q1356" s="17">
        <v>-20.81</v>
      </c>
      <c r="R1356" s="17">
        <v>31.01</v>
      </c>
      <c r="S1356" s="17">
        <v>0.0152</v>
      </c>
      <c r="T1356" s="3">
        <f t="shared" si="3"/>
        <v>44.59</v>
      </c>
    </row>
    <row r="1357">
      <c r="A1357" s="13">
        <v>943.06</v>
      </c>
      <c r="B1357" s="14">
        <v>38.75</v>
      </c>
      <c r="C1357" s="14">
        <v>5.99</v>
      </c>
      <c r="D1357" s="14">
        <v>57.21</v>
      </c>
      <c r="E1357" s="14">
        <v>0.01125</v>
      </c>
      <c r="F1357" s="3">
        <f t="shared" si="1"/>
        <v>59.56</v>
      </c>
      <c r="H1357" s="13">
        <v>943.06</v>
      </c>
      <c r="I1357" s="14">
        <v>40.765</v>
      </c>
      <c r="J1357" s="14">
        <v>5.99</v>
      </c>
      <c r="K1357" s="14">
        <v>57.21</v>
      </c>
      <c r="L1357" s="14">
        <v>0.01194</v>
      </c>
      <c r="M1357" s="3">
        <f t="shared" si="2"/>
        <v>34.775</v>
      </c>
      <c r="O1357" s="13">
        <v>943.06</v>
      </c>
      <c r="P1357" s="14">
        <v>57.98</v>
      </c>
      <c r="Q1357" s="14">
        <v>5.99</v>
      </c>
      <c r="R1357" s="14">
        <v>57.21</v>
      </c>
      <c r="S1357" s="14">
        <v>0.01785</v>
      </c>
      <c r="T1357" s="3">
        <f t="shared" si="3"/>
        <v>51.99</v>
      </c>
    </row>
    <row r="1358">
      <c r="A1358" s="16">
        <v>943.62</v>
      </c>
      <c r="B1358" s="17">
        <v>62.25</v>
      </c>
      <c r="C1358" s="17">
        <v>17.49</v>
      </c>
      <c r="D1358" s="17">
        <v>79.91</v>
      </c>
      <c r="E1358" s="17">
        <v>0.01543</v>
      </c>
      <c r="F1358" s="3">
        <f t="shared" si="1"/>
        <v>56.26</v>
      </c>
      <c r="H1358" s="16">
        <v>943.62</v>
      </c>
      <c r="I1358" s="17">
        <v>58.965</v>
      </c>
      <c r="J1358" s="17">
        <v>17.49</v>
      </c>
      <c r="K1358" s="17">
        <v>79.91</v>
      </c>
      <c r="L1358" s="17">
        <v>0.0143</v>
      </c>
      <c r="M1358" s="3">
        <f t="shared" si="2"/>
        <v>41.475</v>
      </c>
      <c r="O1358" s="16">
        <v>943.62</v>
      </c>
      <c r="P1358" s="17">
        <v>62.08</v>
      </c>
      <c r="Q1358" s="17">
        <v>17.49</v>
      </c>
      <c r="R1358" s="17">
        <v>79.91</v>
      </c>
      <c r="S1358" s="17">
        <v>0.01537</v>
      </c>
      <c r="T1358" s="3">
        <f t="shared" si="3"/>
        <v>44.59</v>
      </c>
    </row>
    <row r="1359">
      <c r="A1359" s="13">
        <v>944.17</v>
      </c>
      <c r="B1359" s="14">
        <v>62.85</v>
      </c>
      <c r="C1359" s="14">
        <v>11.09</v>
      </c>
      <c r="D1359" s="14">
        <v>62.71</v>
      </c>
      <c r="E1359" s="14">
        <v>0.01798</v>
      </c>
      <c r="F1359" s="3">
        <f t="shared" si="1"/>
        <v>45.36</v>
      </c>
      <c r="H1359" s="13">
        <v>944.17</v>
      </c>
      <c r="I1359" s="14">
        <v>72.765</v>
      </c>
      <c r="J1359" s="14">
        <v>11.09</v>
      </c>
      <c r="K1359" s="14">
        <v>62.71</v>
      </c>
      <c r="L1359" s="14">
        <v>0.02142</v>
      </c>
      <c r="M1359" s="3">
        <f t="shared" si="2"/>
        <v>61.675</v>
      </c>
      <c r="O1359" s="13">
        <v>944.17</v>
      </c>
      <c r="P1359" s="14">
        <v>70.88</v>
      </c>
      <c r="Q1359" s="14">
        <v>11.09</v>
      </c>
      <c r="R1359" s="14">
        <v>62.71</v>
      </c>
      <c r="S1359" s="14">
        <v>0.02077</v>
      </c>
      <c r="T1359" s="3">
        <f t="shared" si="3"/>
        <v>59.79</v>
      </c>
    </row>
    <row r="1360">
      <c r="A1360" s="16">
        <v>944.73</v>
      </c>
      <c r="B1360" s="17">
        <v>93.25</v>
      </c>
      <c r="C1360" s="17">
        <v>55.99</v>
      </c>
      <c r="D1360" s="17">
        <v>116.91</v>
      </c>
      <c r="E1360" s="17">
        <v>0.01292</v>
      </c>
      <c r="F1360" s="3">
        <f t="shared" si="1"/>
        <v>82.16</v>
      </c>
      <c r="H1360" s="16">
        <v>944.73</v>
      </c>
      <c r="I1360" s="17">
        <v>108.665</v>
      </c>
      <c r="J1360" s="17">
        <v>55.99</v>
      </c>
      <c r="K1360" s="17">
        <v>116.91</v>
      </c>
      <c r="L1360" s="17">
        <v>0.01827</v>
      </c>
      <c r="M1360" s="3">
        <f t="shared" si="2"/>
        <v>52.675</v>
      </c>
      <c r="O1360" s="16">
        <v>944.73</v>
      </c>
      <c r="P1360" s="17">
        <v>111.68</v>
      </c>
      <c r="Q1360" s="17">
        <v>55.99</v>
      </c>
      <c r="R1360" s="17">
        <v>116.91</v>
      </c>
      <c r="S1360" s="17">
        <v>0.01931</v>
      </c>
      <c r="T1360" s="3">
        <f t="shared" si="3"/>
        <v>55.69</v>
      </c>
    </row>
    <row r="1361">
      <c r="A1361" s="13">
        <v>945.29</v>
      </c>
      <c r="B1361" s="14">
        <v>45.95</v>
      </c>
      <c r="C1361" s="14">
        <v>15.19</v>
      </c>
      <c r="D1361" s="14">
        <v>58.21</v>
      </c>
      <c r="E1361" s="14">
        <v>0.01063</v>
      </c>
      <c r="F1361" s="3">
        <f t="shared" si="1"/>
        <v>-10.04</v>
      </c>
      <c r="H1361" s="13">
        <v>945.29</v>
      </c>
      <c r="I1361" s="14">
        <v>50.965</v>
      </c>
      <c r="J1361" s="14">
        <v>15.19</v>
      </c>
      <c r="K1361" s="14">
        <v>58.21</v>
      </c>
      <c r="L1361" s="14">
        <v>0.01236</v>
      </c>
      <c r="M1361" s="3">
        <f t="shared" si="2"/>
        <v>35.775</v>
      </c>
      <c r="O1361" s="13">
        <v>945.29</v>
      </c>
      <c r="P1361" s="14">
        <v>54.08</v>
      </c>
      <c r="Q1361" s="14">
        <v>15.19</v>
      </c>
      <c r="R1361" s="14">
        <v>58.21</v>
      </c>
      <c r="S1361" s="14">
        <v>0.01344</v>
      </c>
      <c r="T1361" s="3">
        <f t="shared" si="3"/>
        <v>38.89</v>
      </c>
    </row>
    <row r="1362">
      <c r="A1362" s="16">
        <v>945.84</v>
      </c>
      <c r="B1362" s="17">
        <v>-17.95</v>
      </c>
      <c r="C1362" s="17">
        <v>-47.71</v>
      </c>
      <c r="D1362" s="17">
        <v>-10.89</v>
      </c>
      <c r="E1362" s="17">
        <v>0.01027</v>
      </c>
      <c r="F1362" s="3">
        <f t="shared" si="1"/>
        <v>-33.14</v>
      </c>
      <c r="H1362" s="16">
        <v>945.84</v>
      </c>
      <c r="I1362" s="17">
        <v>-18.335</v>
      </c>
      <c r="J1362" s="17">
        <v>-47.71</v>
      </c>
      <c r="K1362" s="17">
        <v>-10.89</v>
      </c>
      <c r="L1362" s="17">
        <v>0.01013</v>
      </c>
      <c r="M1362" s="3">
        <f t="shared" si="2"/>
        <v>29.375</v>
      </c>
      <c r="O1362" s="16">
        <v>945.84</v>
      </c>
      <c r="P1362" s="17">
        <v>-22.22</v>
      </c>
      <c r="Q1362" s="17">
        <v>-47.71</v>
      </c>
      <c r="R1362" s="17">
        <v>-10.89</v>
      </c>
      <c r="S1362" s="17">
        <v>0.00879</v>
      </c>
      <c r="T1362" s="3">
        <f t="shared" si="3"/>
        <v>25.49</v>
      </c>
    </row>
    <row r="1363">
      <c r="A1363" s="13">
        <v>946.4</v>
      </c>
      <c r="B1363" s="14">
        <v>-23.25</v>
      </c>
      <c r="C1363" s="14">
        <v>-54.61</v>
      </c>
      <c r="D1363" s="14">
        <v>-9.49</v>
      </c>
      <c r="E1363" s="14">
        <v>0.0107</v>
      </c>
      <c r="F1363" s="3">
        <f t="shared" si="1"/>
        <v>24.46</v>
      </c>
      <c r="H1363" s="13">
        <v>946.4</v>
      </c>
      <c r="I1363" s="14">
        <v>-33.735</v>
      </c>
      <c r="J1363" s="14">
        <v>-54.61</v>
      </c>
      <c r="K1363" s="14">
        <v>-9.49</v>
      </c>
      <c r="L1363" s="14">
        <v>0.00712</v>
      </c>
      <c r="M1363" s="3">
        <f t="shared" si="2"/>
        <v>20.875</v>
      </c>
      <c r="O1363" s="13">
        <v>946.4</v>
      </c>
      <c r="P1363" s="14">
        <v>-28.02</v>
      </c>
      <c r="Q1363" s="14">
        <v>-54.61</v>
      </c>
      <c r="R1363" s="14">
        <v>-9.49</v>
      </c>
      <c r="S1363" s="14">
        <v>0.00907</v>
      </c>
      <c r="T1363" s="3">
        <f t="shared" si="3"/>
        <v>26.59</v>
      </c>
    </row>
    <row r="1364">
      <c r="A1364" s="16">
        <v>946.96</v>
      </c>
      <c r="B1364" s="17">
        <v>75.35</v>
      </c>
      <c r="C1364" s="17">
        <v>16.19</v>
      </c>
      <c r="D1364" s="17">
        <v>84.31</v>
      </c>
      <c r="E1364" s="17">
        <v>0.02013</v>
      </c>
      <c r="F1364" s="3">
        <f t="shared" si="1"/>
        <v>129.96</v>
      </c>
      <c r="H1364" s="16">
        <v>946.96</v>
      </c>
      <c r="I1364" s="17">
        <v>50.165</v>
      </c>
      <c r="J1364" s="17">
        <v>16.19</v>
      </c>
      <c r="K1364" s="17">
        <v>84.31</v>
      </c>
      <c r="L1364" s="17">
        <v>0.01156</v>
      </c>
      <c r="M1364" s="3">
        <f t="shared" si="2"/>
        <v>33.975</v>
      </c>
      <c r="O1364" s="16">
        <v>946.96</v>
      </c>
      <c r="P1364" s="17">
        <v>67.78</v>
      </c>
      <c r="Q1364" s="17">
        <v>16.19</v>
      </c>
      <c r="R1364" s="17">
        <v>84.31</v>
      </c>
      <c r="S1364" s="17">
        <v>0.01756</v>
      </c>
      <c r="T1364" s="3">
        <f t="shared" si="3"/>
        <v>51.59</v>
      </c>
    </row>
    <row r="1365">
      <c r="A1365" s="13">
        <v>947.52</v>
      </c>
      <c r="B1365" s="14">
        <v>-0.75</v>
      </c>
      <c r="C1365" s="14">
        <v>-34.81</v>
      </c>
      <c r="D1365" s="14">
        <v>6.21</v>
      </c>
      <c r="E1365" s="14">
        <v>0.01151</v>
      </c>
      <c r="F1365" s="3">
        <f t="shared" si="1"/>
        <v>-16.94</v>
      </c>
      <c r="H1365" s="13">
        <v>947.52</v>
      </c>
      <c r="I1365" s="14">
        <v>19.265</v>
      </c>
      <c r="J1365" s="14">
        <v>-34.81</v>
      </c>
      <c r="K1365" s="14">
        <v>6.21</v>
      </c>
      <c r="L1365" s="14">
        <v>0.01828</v>
      </c>
      <c r="M1365" s="3">
        <f t="shared" si="2"/>
        <v>54.075</v>
      </c>
      <c r="O1365" s="13">
        <v>947.52</v>
      </c>
      <c r="P1365" s="14">
        <v>-13.02</v>
      </c>
      <c r="Q1365" s="14">
        <v>-34.81</v>
      </c>
      <c r="R1365" s="14">
        <v>6.21</v>
      </c>
      <c r="S1365" s="14">
        <v>0.00737</v>
      </c>
      <c r="T1365" s="3">
        <f t="shared" si="3"/>
        <v>21.79</v>
      </c>
    </row>
    <row r="1366">
      <c r="A1366" s="16">
        <v>948.07</v>
      </c>
      <c r="B1366" s="17">
        <v>13.05</v>
      </c>
      <c r="C1366" s="17">
        <v>-15.91</v>
      </c>
      <c r="D1366" s="17">
        <v>43.81</v>
      </c>
      <c r="E1366" s="17">
        <v>0.00969</v>
      </c>
      <c r="F1366" s="3">
        <f t="shared" si="1"/>
        <v>47.86</v>
      </c>
      <c r="H1366" s="16">
        <v>948.07</v>
      </c>
      <c r="I1366" s="17">
        <v>24.665</v>
      </c>
      <c r="J1366" s="17">
        <v>-15.91</v>
      </c>
      <c r="K1366" s="17">
        <v>43.81</v>
      </c>
      <c r="L1366" s="17">
        <v>0.01358</v>
      </c>
      <c r="M1366" s="3">
        <f t="shared" si="2"/>
        <v>40.575</v>
      </c>
      <c r="O1366" s="16">
        <v>948.07</v>
      </c>
      <c r="P1366" s="17">
        <v>17.88</v>
      </c>
      <c r="Q1366" s="17">
        <v>-15.91</v>
      </c>
      <c r="R1366" s="17">
        <v>43.81</v>
      </c>
      <c r="S1366" s="17">
        <v>0.01131</v>
      </c>
      <c r="T1366" s="3">
        <f t="shared" si="3"/>
        <v>33.79</v>
      </c>
    </row>
    <row r="1367">
      <c r="A1367" s="13">
        <v>948.63</v>
      </c>
      <c r="B1367" s="14">
        <v>77.05</v>
      </c>
      <c r="C1367" s="14">
        <v>44.29</v>
      </c>
      <c r="D1367" s="14">
        <v>108.31</v>
      </c>
      <c r="E1367" s="14">
        <v>0.01086</v>
      </c>
      <c r="F1367" s="3">
        <f t="shared" si="1"/>
        <v>92.96</v>
      </c>
      <c r="H1367" s="13">
        <v>948.63</v>
      </c>
      <c r="I1367" s="14">
        <v>92.765</v>
      </c>
      <c r="J1367" s="14">
        <v>44.29</v>
      </c>
      <c r="K1367" s="14">
        <v>108.31</v>
      </c>
      <c r="L1367" s="14">
        <v>0.01607</v>
      </c>
      <c r="M1367" s="3">
        <f t="shared" si="2"/>
        <v>48.475</v>
      </c>
      <c r="O1367" s="13">
        <v>948.63</v>
      </c>
      <c r="P1367" s="14">
        <v>82.98</v>
      </c>
      <c r="Q1367" s="14">
        <v>44.29</v>
      </c>
      <c r="R1367" s="14">
        <v>108.31</v>
      </c>
      <c r="S1367" s="14">
        <v>0.01283</v>
      </c>
      <c r="T1367" s="3">
        <f t="shared" si="3"/>
        <v>38.69</v>
      </c>
    </row>
    <row r="1368">
      <c r="A1368" s="16">
        <v>949.19</v>
      </c>
      <c r="B1368" s="17">
        <v>38.05</v>
      </c>
      <c r="C1368" s="17">
        <v>-27.41</v>
      </c>
      <c r="D1368" s="17">
        <v>64.91</v>
      </c>
      <c r="E1368" s="17">
        <v>0.02149</v>
      </c>
      <c r="F1368" s="3">
        <f t="shared" si="1"/>
        <v>-6.24</v>
      </c>
      <c r="H1368" s="16">
        <v>949.19</v>
      </c>
      <c r="I1368" s="17">
        <v>36.365</v>
      </c>
      <c r="J1368" s="17">
        <v>-27.41</v>
      </c>
      <c r="K1368" s="17">
        <v>64.91</v>
      </c>
      <c r="L1368" s="17">
        <v>0.02093</v>
      </c>
      <c r="M1368" s="3">
        <f t="shared" si="2"/>
        <v>63.775</v>
      </c>
      <c r="O1368" s="16">
        <v>949.19</v>
      </c>
      <c r="P1368" s="17">
        <v>39.38</v>
      </c>
      <c r="Q1368" s="17">
        <v>-27.41</v>
      </c>
      <c r="R1368" s="17">
        <v>64.91</v>
      </c>
      <c r="S1368" s="17">
        <v>0.02192</v>
      </c>
      <c r="T1368" s="3">
        <f t="shared" si="3"/>
        <v>66.79</v>
      </c>
    </row>
    <row r="1369">
      <c r="A1369" s="13">
        <v>949.74</v>
      </c>
      <c r="B1369" s="14">
        <v>-59.45</v>
      </c>
      <c r="C1369" s="14">
        <v>-65.81</v>
      </c>
      <c r="D1369" s="14">
        <v>-42.59</v>
      </c>
      <c r="E1369" s="14">
        <v>0.00207</v>
      </c>
      <c r="F1369" s="3">
        <f t="shared" si="1"/>
        <v>-32.04</v>
      </c>
      <c r="H1369" s="13">
        <v>949.74</v>
      </c>
      <c r="I1369" s="14">
        <v>-35.135</v>
      </c>
      <c r="J1369" s="14">
        <v>-65.81</v>
      </c>
      <c r="K1369" s="14">
        <v>-42.59</v>
      </c>
      <c r="L1369" s="14">
        <v>0.00997</v>
      </c>
      <c r="M1369" s="3">
        <f t="shared" si="2"/>
        <v>30.675</v>
      </c>
      <c r="O1369" s="13">
        <v>949.74</v>
      </c>
      <c r="P1369" s="14">
        <v>-38.22</v>
      </c>
      <c r="Q1369" s="14">
        <v>-65.81</v>
      </c>
      <c r="R1369" s="14">
        <v>-42.59</v>
      </c>
      <c r="S1369" s="14">
        <v>0.00897</v>
      </c>
      <c r="T1369" s="3">
        <f t="shared" si="3"/>
        <v>27.59</v>
      </c>
    </row>
    <row r="1370">
      <c r="A1370" s="16">
        <v>950.3</v>
      </c>
      <c r="B1370" s="17">
        <v>23.25</v>
      </c>
      <c r="C1370" s="17">
        <v>-0.51</v>
      </c>
      <c r="D1370" s="17">
        <v>40.31</v>
      </c>
      <c r="E1370" s="17">
        <v>0.00765</v>
      </c>
      <c r="F1370" s="3">
        <f t="shared" si="1"/>
        <v>89.06</v>
      </c>
      <c r="H1370" s="16">
        <v>950.3</v>
      </c>
      <c r="I1370" s="17">
        <v>29.765</v>
      </c>
      <c r="J1370" s="17">
        <v>-0.51</v>
      </c>
      <c r="K1370" s="17">
        <v>40.31</v>
      </c>
      <c r="L1370" s="17">
        <v>0.00975</v>
      </c>
      <c r="M1370" s="3">
        <f t="shared" si="2"/>
        <v>30.275</v>
      </c>
      <c r="O1370" s="16">
        <v>950.3</v>
      </c>
      <c r="P1370" s="17">
        <v>33.28</v>
      </c>
      <c r="Q1370" s="17">
        <v>-0.51</v>
      </c>
      <c r="R1370" s="17">
        <v>40.31</v>
      </c>
      <c r="S1370" s="17">
        <v>0.01089</v>
      </c>
      <c r="T1370" s="3">
        <f t="shared" si="3"/>
        <v>33.79</v>
      </c>
    </row>
    <row r="1371">
      <c r="A1371" s="13">
        <v>950.85</v>
      </c>
      <c r="B1371" s="14">
        <v>51.25</v>
      </c>
      <c r="C1371" s="14">
        <v>13.99</v>
      </c>
      <c r="D1371" s="14">
        <v>78.11</v>
      </c>
      <c r="E1371" s="14">
        <v>0.01191</v>
      </c>
      <c r="F1371" s="3">
        <f t="shared" si="1"/>
        <v>51.76</v>
      </c>
      <c r="H1371" s="13">
        <v>950.85</v>
      </c>
      <c r="I1371" s="14">
        <v>58.965</v>
      </c>
      <c r="J1371" s="14">
        <v>13.99</v>
      </c>
      <c r="K1371" s="14">
        <v>78.11</v>
      </c>
      <c r="L1371" s="14">
        <v>0.01438</v>
      </c>
      <c r="M1371" s="3">
        <f t="shared" si="2"/>
        <v>44.975</v>
      </c>
      <c r="O1371" s="13">
        <v>950.85</v>
      </c>
      <c r="P1371" s="14">
        <v>57.18</v>
      </c>
      <c r="Q1371" s="14">
        <v>13.99</v>
      </c>
      <c r="R1371" s="14">
        <v>78.11</v>
      </c>
      <c r="S1371" s="14">
        <v>0.01381</v>
      </c>
      <c r="T1371" s="3">
        <f t="shared" si="3"/>
        <v>43.19</v>
      </c>
    </row>
    <row r="1372">
      <c r="A1372" s="16">
        <v>951.41</v>
      </c>
      <c r="B1372" s="17">
        <v>-17.05</v>
      </c>
      <c r="C1372" s="17">
        <v>-49.71</v>
      </c>
      <c r="D1372" s="17">
        <v>-13.89</v>
      </c>
      <c r="E1372" s="17">
        <v>0.01033</v>
      </c>
      <c r="F1372" s="3">
        <f t="shared" si="1"/>
        <v>-31.04</v>
      </c>
      <c r="H1372" s="16">
        <v>951.41</v>
      </c>
      <c r="I1372" s="17">
        <v>-24.335</v>
      </c>
      <c r="J1372" s="17">
        <v>-49.71</v>
      </c>
      <c r="K1372" s="17">
        <v>-13.89</v>
      </c>
      <c r="L1372" s="17">
        <v>0.00803</v>
      </c>
      <c r="M1372" s="3">
        <f t="shared" si="2"/>
        <v>25.375</v>
      </c>
      <c r="O1372" s="16">
        <v>951.41</v>
      </c>
      <c r="P1372" s="17">
        <v>-20.72</v>
      </c>
      <c r="Q1372" s="17">
        <v>-49.71</v>
      </c>
      <c r="R1372" s="17">
        <v>-13.89</v>
      </c>
      <c r="S1372" s="17">
        <v>0.00917</v>
      </c>
      <c r="T1372" s="3">
        <f t="shared" si="3"/>
        <v>28.99</v>
      </c>
    </row>
    <row r="1373">
      <c r="A1373" s="13">
        <v>951.97</v>
      </c>
      <c r="B1373" s="14">
        <v>77.55</v>
      </c>
      <c r="C1373" s="14">
        <v>22.09</v>
      </c>
      <c r="D1373" s="14">
        <v>77.71</v>
      </c>
      <c r="E1373" s="14">
        <v>0.01734</v>
      </c>
      <c r="F1373" s="3">
        <f t="shared" si="1"/>
        <v>127.26</v>
      </c>
      <c r="H1373" s="13">
        <v>951.97</v>
      </c>
      <c r="I1373" s="14">
        <v>59.565</v>
      </c>
      <c r="J1373" s="14">
        <v>22.09</v>
      </c>
      <c r="K1373" s="14">
        <v>77.71</v>
      </c>
      <c r="L1373" s="14">
        <v>0.01172</v>
      </c>
      <c r="M1373" s="3">
        <f t="shared" si="2"/>
        <v>37.475</v>
      </c>
      <c r="O1373" s="13">
        <v>951.97</v>
      </c>
      <c r="P1373" s="14">
        <v>67.58</v>
      </c>
      <c r="Q1373" s="14">
        <v>22.09</v>
      </c>
      <c r="R1373" s="14">
        <v>77.71</v>
      </c>
      <c r="S1373" s="14">
        <v>0.01422</v>
      </c>
      <c r="T1373" s="3">
        <f t="shared" si="3"/>
        <v>45.49</v>
      </c>
    </row>
    <row r="1374">
      <c r="A1374" s="16">
        <v>952.52</v>
      </c>
      <c r="B1374" s="17">
        <v>21.55</v>
      </c>
      <c r="C1374" s="17">
        <v>-1.31</v>
      </c>
      <c r="D1374" s="17">
        <v>35.41</v>
      </c>
      <c r="E1374" s="17">
        <v>0.0071</v>
      </c>
      <c r="F1374" s="3">
        <f t="shared" si="1"/>
        <v>-0.54</v>
      </c>
      <c r="H1374" s="16">
        <v>952.52</v>
      </c>
      <c r="I1374" s="17">
        <v>28.965</v>
      </c>
      <c r="J1374" s="17">
        <v>-1.31</v>
      </c>
      <c r="K1374" s="17">
        <v>35.41</v>
      </c>
      <c r="L1374" s="17">
        <v>0.00941</v>
      </c>
      <c r="M1374" s="3">
        <f t="shared" si="2"/>
        <v>30.275</v>
      </c>
      <c r="O1374" s="16">
        <v>952.52</v>
      </c>
      <c r="P1374" s="17">
        <v>35.58</v>
      </c>
      <c r="Q1374" s="17">
        <v>-1.31</v>
      </c>
      <c r="R1374" s="17">
        <v>35.41</v>
      </c>
      <c r="S1374" s="17">
        <v>0.01146</v>
      </c>
      <c r="T1374" s="3">
        <f t="shared" si="3"/>
        <v>36.89</v>
      </c>
    </row>
    <row r="1375">
      <c r="A1375" s="13">
        <v>953.08</v>
      </c>
      <c r="B1375" s="14">
        <v>-8.35</v>
      </c>
      <c r="C1375" s="14">
        <v>-24.51</v>
      </c>
      <c r="D1375" s="14">
        <v>25.41</v>
      </c>
      <c r="E1375" s="14">
        <v>0.00498</v>
      </c>
      <c r="F1375" s="3">
        <f t="shared" si="1"/>
        <v>-7.04</v>
      </c>
      <c r="H1375" s="13">
        <v>953.08</v>
      </c>
      <c r="I1375" s="14">
        <v>-2.035</v>
      </c>
      <c r="J1375" s="14">
        <v>-24.51</v>
      </c>
      <c r="K1375" s="14">
        <v>25.41</v>
      </c>
      <c r="L1375" s="14">
        <v>0.00693</v>
      </c>
      <c r="M1375" s="3">
        <f t="shared" si="2"/>
        <v>22.475</v>
      </c>
      <c r="O1375" s="13">
        <v>953.08</v>
      </c>
      <c r="P1375" s="14">
        <v>0.58</v>
      </c>
      <c r="Q1375" s="14">
        <v>-24.51</v>
      </c>
      <c r="R1375" s="14">
        <v>25.41</v>
      </c>
      <c r="S1375" s="14">
        <v>0.00773</v>
      </c>
      <c r="T1375" s="3">
        <f t="shared" si="3"/>
        <v>25.09</v>
      </c>
    </row>
    <row r="1376">
      <c r="A1376" s="16">
        <v>953.64</v>
      </c>
      <c r="B1376" s="17">
        <v>41.65</v>
      </c>
      <c r="C1376" s="17">
        <v>-15.11</v>
      </c>
      <c r="D1376" s="17">
        <v>58.31</v>
      </c>
      <c r="E1376" s="17">
        <v>0.01735</v>
      </c>
      <c r="F1376" s="3">
        <f t="shared" si="1"/>
        <v>66.16</v>
      </c>
      <c r="H1376" s="16">
        <v>953.64</v>
      </c>
      <c r="I1376" s="17">
        <v>38.365</v>
      </c>
      <c r="J1376" s="17">
        <v>-15.11</v>
      </c>
      <c r="K1376" s="17">
        <v>58.31</v>
      </c>
      <c r="L1376" s="17">
        <v>0.01635</v>
      </c>
      <c r="M1376" s="3">
        <f t="shared" si="2"/>
        <v>53.475</v>
      </c>
      <c r="O1376" s="16">
        <v>953.64</v>
      </c>
      <c r="P1376" s="17">
        <v>34.78</v>
      </c>
      <c r="Q1376" s="17">
        <v>-15.11</v>
      </c>
      <c r="R1376" s="17">
        <v>58.31</v>
      </c>
      <c r="S1376" s="17">
        <v>0.01525</v>
      </c>
      <c r="T1376" s="3">
        <f t="shared" si="3"/>
        <v>49.89</v>
      </c>
    </row>
    <row r="1377">
      <c r="A1377" s="13">
        <v>954.19</v>
      </c>
      <c r="B1377" s="14">
        <v>63.35</v>
      </c>
      <c r="C1377" s="14">
        <v>24.39</v>
      </c>
      <c r="D1377" s="14">
        <v>72.21</v>
      </c>
      <c r="E1377" s="14">
        <v>0.01179</v>
      </c>
      <c r="F1377" s="3">
        <f t="shared" si="1"/>
        <v>78.46</v>
      </c>
      <c r="H1377" s="13">
        <v>954.19</v>
      </c>
      <c r="I1377" s="14">
        <v>69.965</v>
      </c>
      <c r="J1377" s="14">
        <v>24.39</v>
      </c>
      <c r="K1377" s="14">
        <v>72.21</v>
      </c>
      <c r="L1377" s="14">
        <v>0.01379</v>
      </c>
      <c r="M1377" s="3">
        <f t="shared" si="2"/>
        <v>45.575</v>
      </c>
      <c r="O1377" s="13">
        <v>954.19</v>
      </c>
      <c r="P1377" s="14">
        <v>55.98</v>
      </c>
      <c r="Q1377" s="14">
        <v>24.39</v>
      </c>
      <c r="R1377" s="14">
        <v>72.21</v>
      </c>
      <c r="S1377" s="14">
        <v>0.00956</v>
      </c>
      <c r="T1377" s="3">
        <f t="shared" si="3"/>
        <v>31.59</v>
      </c>
    </row>
    <row r="1378">
      <c r="A1378" s="16">
        <v>954.75</v>
      </c>
      <c r="B1378" s="17">
        <v>81.35</v>
      </c>
      <c r="C1378" s="17">
        <v>30.39</v>
      </c>
      <c r="D1378" s="17">
        <v>111.71</v>
      </c>
      <c r="E1378" s="17">
        <v>0.01535</v>
      </c>
      <c r="F1378" s="3">
        <f t="shared" si="1"/>
        <v>56.96</v>
      </c>
      <c r="H1378" s="16">
        <v>954.75</v>
      </c>
      <c r="I1378" s="17">
        <v>77.365</v>
      </c>
      <c r="J1378" s="17">
        <v>30.39</v>
      </c>
      <c r="K1378" s="17">
        <v>111.71</v>
      </c>
      <c r="L1378" s="17">
        <v>0.01415</v>
      </c>
      <c r="M1378" s="3">
        <f t="shared" si="2"/>
        <v>46.975</v>
      </c>
      <c r="O1378" s="16">
        <v>954.75</v>
      </c>
      <c r="P1378" s="17">
        <v>73.48</v>
      </c>
      <c r="Q1378" s="17">
        <v>30.39</v>
      </c>
      <c r="R1378" s="17">
        <v>111.71</v>
      </c>
      <c r="S1378" s="17">
        <v>0.01298</v>
      </c>
      <c r="T1378" s="3">
        <f t="shared" si="3"/>
        <v>43.09</v>
      </c>
    </row>
    <row r="1379">
      <c r="A1379" s="13">
        <v>955.31</v>
      </c>
      <c r="B1379" s="14">
        <v>84.15</v>
      </c>
      <c r="C1379" s="14">
        <v>24.89</v>
      </c>
      <c r="D1379" s="14">
        <v>99.41</v>
      </c>
      <c r="E1379" s="14">
        <v>0.01771</v>
      </c>
      <c r="F1379" s="3">
        <f t="shared" si="1"/>
        <v>53.76</v>
      </c>
      <c r="H1379" s="13">
        <v>955.31</v>
      </c>
      <c r="I1379" s="14">
        <v>83.465</v>
      </c>
      <c r="J1379" s="14">
        <v>24.89</v>
      </c>
      <c r="K1379" s="14">
        <v>99.41</v>
      </c>
      <c r="L1379" s="14">
        <v>0.0175</v>
      </c>
      <c r="M1379" s="3">
        <f t="shared" si="2"/>
        <v>58.575</v>
      </c>
      <c r="O1379" s="13">
        <v>955.31</v>
      </c>
      <c r="P1379" s="14">
        <v>83.68</v>
      </c>
      <c r="Q1379" s="14">
        <v>24.89</v>
      </c>
      <c r="R1379" s="14">
        <v>99.41</v>
      </c>
      <c r="S1379" s="14">
        <v>0.01757</v>
      </c>
      <c r="T1379" s="3">
        <f t="shared" si="3"/>
        <v>58.79</v>
      </c>
    </row>
    <row r="1380">
      <c r="A1380" s="16">
        <v>955.86</v>
      </c>
      <c r="B1380" s="17">
        <v>18.45</v>
      </c>
      <c r="C1380" s="17">
        <v>-39.01</v>
      </c>
      <c r="D1380" s="17">
        <v>21.21</v>
      </c>
      <c r="E1380" s="17">
        <v>0.01707</v>
      </c>
      <c r="F1380" s="3">
        <f t="shared" si="1"/>
        <v>-6.44</v>
      </c>
      <c r="H1380" s="16">
        <v>955.86</v>
      </c>
      <c r="I1380" s="17">
        <v>14.265</v>
      </c>
      <c r="J1380" s="17">
        <v>-39.01</v>
      </c>
      <c r="K1380" s="17">
        <v>21.21</v>
      </c>
      <c r="L1380" s="17">
        <v>0.01583</v>
      </c>
      <c r="M1380" s="3">
        <f t="shared" si="2"/>
        <v>53.275</v>
      </c>
      <c r="O1380" s="16">
        <v>955.86</v>
      </c>
      <c r="P1380" s="17">
        <v>15.78</v>
      </c>
      <c r="Q1380" s="17">
        <v>-39.01</v>
      </c>
      <c r="R1380" s="17">
        <v>21.21</v>
      </c>
      <c r="S1380" s="17">
        <v>0.01628</v>
      </c>
      <c r="T1380" s="3">
        <f t="shared" si="3"/>
        <v>54.79</v>
      </c>
    </row>
    <row r="1381">
      <c r="A1381" s="13">
        <v>956.42</v>
      </c>
      <c r="B1381" s="14">
        <v>-6.35</v>
      </c>
      <c r="C1381" s="14">
        <v>-31.01</v>
      </c>
      <c r="D1381" s="14">
        <v>15.01</v>
      </c>
      <c r="E1381" s="14">
        <v>0.0073</v>
      </c>
      <c r="F1381" s="3">
        <f t="shared" si="1"/>
        <v>32.66</v>
      </c>
      <c r="H1381" s="13">
        <v>956.42</v>
      </c>
      <c r="I1381" s="14">
        <v>6.865</v>
      </c>
      <c r="J1381" s="14">
        <v>-31.01</v>
      </c>
      <c r="K1381" s="14">
        <v>15.01</v>
      </c>
      <c r="L1381" s="14">
        <v>0.01122</v>
      </c>
      <c r="M1381" s="3">
        <f t="shared" si="2"/>
        <v>37.875</v>
      </c>
      <c r="O1381" s="13">
        <v>956.42</v>
      </c>
      <c r="P1381" s="14">
        <v>-5.12</v>
      </c>
      <c r="Q1381" s="14">
        <v>-31.01</v>
      </c>
      <c r="R1381" s="14">
        <v>15.01</v>
      </c>
      <c r="S1381" s="14">
        <v>0.00767</v>
      </c>
      <c r="T1381" s="3">
        <f t="shared" si="3"/>
        <v>25.89</v>
      </c>
    </row>
    <row r="1382">
      <c r="A1382" s="16">
        <v>956.97</v>
      </c>
      <c r="B1382" s="17">
        <v>-15.25</v>
      </c>
      <c r="C1382" s="17">
        <v>-40.31</v>
      </c>
      <c r="D1382" s="17">
        <v>16.21</v>
      </c>
      <c r="E1382" s="17">
        <v>0.00738</v>
      </c>
      <c r="F1382" s="3">
        <f t="shared" si="1"/>
        <v>15.76</v>
      </c>
      <c r="H1382" s="16">
        <v>956.97</v>
      </c>
      <c r="I1382" s="17">
        <v>-5.935</v>
      </c>
      <c r="J1382" s="17">
        <v>-40.31</v>
      </c>
      <c r="K1382" s="17">
        <v>16.21</v>
      </c>
      <c r="L1382" s="17">
        <v>0.01013</v>
      </c>
      <c r="M1382" s="3">
        <f t="shared" si="2"/>
        <v>34.375</v>
      </c>
      <c r="O1382" s="16">
        <v>956.97</v>
      </c>
      <c r="P1382" s="17">
        <v>-16.32</v>
      </c>
      <c r="Q1382" s="17">
        <v>-40.31</v>
      </c>
      <c r="R1382" s="17">
        <v>16.21</v>
      </c>
      <c r="S1382" s="17">
        <v>0.00707</v>
      </c>
      <c r="T1382" s="3">
        <f t="shared" si="3"/>
        <v>23.99</v>
      </c>
    </row>
    <row r="1383">
      <c r="A1383" s="13">
        <v>957.53</v>
      </c>
      <c r="B1383" s="14">
        <v>6.35</v>
      </c>
      <c r="C1383" s="14">
        <v>-22.61</v>
      </c>
      <c r="D1383" s="14">
        <v>24.81</v>
      </c>
      <c r="E1383" s="14">
        <v>0.00855</v>
      </c>
      <c r="F1383" s="3">
        <f t="shared" si="1"/>
        <v>46.66</v>
      </c>
      <c r="H1383" s="13">
        <v>957.53</v>
      </c>
      <c r="I1383" s="14">
        <v>10.965</v>
      </c>
      <c r="J1383" s="14">
        <v>-22.61</v>
      </c>
      <c r="K1383" s="14">
        <v>24.81</v>
      </c>
      <c r="L1383" s="14">
        <v>0.00991</v>
      </c>
      <c r="M1383" s="3">
        <f t="shared" si="2"/>
        <v>33.575</v>
      </c>
      <c r="O1383" s="13">
        <v>957.53</v>
      </c>
      <c r="P1383" s="14">
        <v>7.78</v>
      </c>
      <c r="Q1383" s="14">
        <v>-22.61</v>
      </c>
      <c r="R1383" s="14">
        <v>24.81</v>
      </c>
      <c r="S1383" s="14">
        <v>0.00897</v>
      </c>
      <c r="T1383" s="3">
        <f t="shared" si="3"/>
        <v>30.39</v>
      </c>
    </row>
    <row r="1384">
      <c r="A1384" s="16">
        <v>958.09</v>
      </c>
      <c r="B1384" s="17">
        <v>41.25</v>
      </c>
      <c r="C1384" s="17">
        <v>-13.11</v>
      </c>
      <c r="D1384" s="17">
        <v>51.71</v>
      </c>
      <c r="E1384" s="17">
        <v>0.01595</v>
      </c>
      <c r="F1384" s="3">
        <f t="shared" si="1"/>
        <v>63.86</v>
      </c>
      <c r="H1384" s="16">
        <v>958.09</v>
      </c>
      <c r="I1384" s="17">
        <v>35.065</v>
      </c>
      <c r="J1384" s="17">
        <v>-13.11</v>
      </c>
      <c r="K1384" s="17">
        <v>51.71</v>
      </c>
      <c r="L1384" s="17">
        <v>0.01414</v>
      </c>
      <c r="M1384" s="3">
        <f t="shared" si="2"/>
        <v>48.175</v>
      </c>
      <c r="O1384" s="16">
        <v>958.09</v>
      </c>
      <c r="P1384" s="17">
        <v>25.88</v>
      </c>
      <c r="Q1384" s="17">
        <v>-13.11</v>
      </c>
      <c r="R1384" s="17">
        <v>51.71</v>
      </c>
      <c r="S1384" s="17">
        <v>0.01144</v>
      </c>
      <c r="T1384" s="3">
        <f t="shared" si="3"/>
        <v>38.99</v>
      </c>
    </row>
    <row r="1385">
      <c r="A1385" s="13">
        <v>958.64</v>
      </c>
      <c r="B1385" s="14">
        <v>22.95</v>
      </c>
      <c r="C1385" s="14">
        <v>-9.71</v>
      </c>
      <c r="D1385" s="14">
        <v>36.31</v>
      </c>
      <c r="E1385" s="14">
        <v>0.00954</v>
      </c>
      <c r="F1385" s="3">
        <f t="shared" si="1"/>
        <v>36.06</v>
      </c>
      <c r="H1385" s="13">
        <v>958.64</v>
      </c>
      <c r="I1385" s="14">
        <v>37.965</v>
      </c>
      <c r="J1385" s="14">
        <v>-9.71</v>
      </c>
      <c r="K1385" s="14">
        <v>36.31</v>
      </c>
      <c r="L1385" s="14">
        <v>0.01393</v>
      </c>
      <c r="M1385" s="3">
        <f t="shared" si="2"/>
        <v>47.675</v>
      </c>
      <c r="O1385" s="13">
        <v>958.64</v>
      </c>
      <c r="P1385" s="14">
        <v>19.88</v>
      </c>
      <c r="Q1385" s="14">
        <v>-9.71</v>
      </c>
      <c r="R1385" s="14">
        <v>36.31</v>
      </c>
      <c r="S1385" s="14">
        <v>0.00864</v>
      </c>
      <c r="T1385" s="3">
        <f t="shared" si="3"/>
        <v>29.59</v>
      </c>
    </row>
    <row r="1386">
      <c r="A1386" s="16">
        <v>959.2</v>
      </c>
      <c r="B1386" s="17">
        <v>33.05</v>
      </c>
      <c r="C1386" s="17">
        <v>-5.51</v>
      </c>
      <c r="D1386" s="17">
        <v>72.01</v>
      </c>
      <c r="E1386" s="17">
        <v>0.01121</v>
      </c>
      <c r="F1386" s="3">
        <f t="shared" si="1"/>
        <v>42.76</v>
      </c>
      <c r="H1386" s="16">
        <v>959.2</v>
      </c>
      <c r="I1386" s="17">
        <v>38.565</v>
      </c>
      <c r="J1386" s="17">
        <v>-5.51</v>
      </c>
      <c r="K1386" s="17">
        <v>72.01</v>
      </c>
      <c r="L1386" s="17">
        <v>0.01281</v>
      </c>
      <c r="M1386" s="3">
        <f t="shared" si="2"/>
        <v>44.075</v>
      </c>
      <c r="O1386" s="16">
        <v>959.2</v>
      </c>
      <c r="P1386" s="17">
        <v>36.68</v>
      </c>
      <c r="Q1386" s="17">
        <v>-5.51</v>
      </c>
      <c r="R1386" s="17">
        <v>72.01</v>
      </c>
      <c r="S1386" s="17">
        <v>0.01226</v>
      </c>
      <c r="T1386" s="3">
        <f t="shared" si="3"/>
        <v>42.19</v>
      </c>
    </row>
    <row r="1387">
      <c r="A1387" s="13">
        <v>959.75</v>
      </c>
      <c r="B1387" s="14">
        <v>19.65</v>
      </c>
      <c r="C1387" s="14">
        <v>-30.61</v>
      </c>
      <c r="D1387" s="14">
        <v>21.21</v>
      </c>
      <c r="E1387" s="14">
        <v>0.01464</v>
      </c>
      <c r="F1387" s="3">
        <f t="shared" si="1"/>
        <v>25.16</v>
      </c>
      <c r="H1387" s="13">
        <v>959.75</v>
      </c>
      <c r="I1387" s="14">
        <v>6.365</v>
      </c>
      <c r="J1387" s="14">
        <v>-30.61</v>
      </c>
      <c r="K1387" s="14">
        <v>21.21</v>
      </c>
      <c r="L1387" s="14">
        <v>0.01077</v>
      </c>
      <c r="M1387" s="3">
        <f t="shared" si="2"/>
        <v>36.975</v>
      </c>
      <c r="O1387" s="13">
        <v>959.75</v>
      </c>
      <c r="P1387" s="14">
        <v>6.78</v>
      </c>
      <c r="Q1387" s="14">
        <v>-30.61</v>
      </c>
      <c r="R1387" s="14">
        <v>21.21</v>
      </c>
      <c r="S1387" s="14">
        <v>0.01089</v>
      </c>
      <c r="T1387" s="3">
        <f t="shared" si="3"/>
        <v>37.39</v>
      </c>
    </row>
    <row r="1388">
      <c r="A1388" s="16">
        <v>960.31</v>
      </c>
      <c r="B1388" s="17">
        <v>8.35</v>
      </c>
      <c r="C1388" s="17">
        <v>-18.21</v>
      </c>
      <c r="D1388" s="17">
        <v>17.21</v>
      </c>
      <c r="E1388" s="17">
        <v>0.0077</v>
      </c>
      <c r="F1388" s="3">
        <f t="shared" si="1"/>
        <v>38.96</v>
      </c>
      <c r="H1388" s="16">
        <v>960.31</v>
      </c>
      <c r="I1388" s="17">
        <v>9.165</v>
      </c>
      <c r="J1388" s="17">
        <v>-18.21</v>
      </c>
      <c r="K1388" s="17">
        <v>17.21</v>
      </c>
      <c r="L1388" s="17">
        <v>0.00793</v>
      </c>
      <c r="M1388" s="3">
        <f t="shared" si="2"/>
        <v>27.375</v>
      </c>
      <c r="O1388" s="16">
        <v>960.31</v>
      </c>
      <c r="P1388" s="17">
        <v>14.88</v>
      </c>
      <c r="Q1388" s="17">
        <v>-18.21</v>
      </c>
      <c r="R1388" s="17">
        <v>17.21</v>
      </c>
      <c r="S1388" s="17">
        <v>0.00959</v>
      </c>
      <c r="T1388" s="3">
        <f t="shared" si="3"/>
        <v>33.09</v>
      </c>
    </row>
    <row r="1389">
      <c r="A1389" s="13">
        <v>960.86</v>
      </c>
      <c r="B1389" s="14">
        <v>74.55</v>
      </c>
      <c r="C1389" s="14">
        <v>49.99</v>
      </c>
      <c r="D1389" s="14">
        <v>136.91</v>
      </c>
      <c r="E1389" s="14">
        <v>0.0071</v>
      </c>
      <c r="F1389" s="3">
        <f t="shared" si="1"/>
        <v>92.76</v>
      </c>
      <c r="H1389" s="13">
        <v>960.86</v>
      </c>
      <c r="I1389" s="14">
        <v>88.165</v>
      </c>
      <c r="J1389" s="14">
        <v>49.99</v>
      </c>
      <c r="K1389" s="14">
        <v>136.91</v>
      </c>
      <c r="L1389" s="14">
        <v>0.01104</v>
      </c>
      <c r="M1389" s="3">
        <f t="shared" si="2"/>
        <v>38.175</v>
      </c>
      <c r="O1389" s="13">
        <v>960.86</v>
      </c>
      <c r="P1389" s="14">
        <v>94.78</v>
      </c>
      <c r="Q1389" s="14">
        <v>49.99</v>
      </c>
      <c r="R1389" s="14">
        <v>136.91</v>
      </c>
      <c r="S1389" s="14">
        <v>0.01296</v>
      </c>
      <c r="T1389" s="3">
        <f t="shared" si="3"/>
        <v>44.79</v>
      </c>
    </row>
    <row r="1390">
      <c r="A1390" s="16">
        <v>961.42</v>
      </c>
      <c r="B1390" s="17">
        <v>10.85</v>
      </c>
      <c r="C1390" s="17">
        <v>-10.71</v>
      </c>
      <c r="D1390" s="17">
        <v>21.21</v>
      </c>
      <c r="E1390" s="17">
        <v>0.00625</v>
      </c>
      <c r="F1390" s="3">
        <f t="shared" si="1"/>
        <v>-39.14</v>
      </c>
      <c r="H1390" s="16">
        <v>961.42</v>
      </c>
      <c r="I1390" s="17">
        <v>25.265</v>
      </c>
      <c r="J1390" s="17">
        <v>-10.71</v>
      </c>
      <c r="K1390" s="17">
        <v>21.21</v>
      </c>
      <c r="L1390" s="17">
        <v>0.01042</v>
      </c>
      <c r="M1390" s="3">
        <f t="shared" si="2"/>
        <v>35.975</v>
      </c>
      <c r="O1390" s="16">
        <v>961.42</v>
      </c>
      <c r="P1390" s="17">
        <v>21.18</v>
      </c>
      <c r="Q1390" s="17">
        <v>-10.71</v>
      </c>
      <c r="R1390" s="17">
        <v>21.21</v>
      </c>
      <c r="S1390" s="17">
        <v>0.00924</v>
      </c>
      <c r="T1390" s="3">
        <f t="shared" si="3"/>
        <v>31.89</v>
      </c>
    </row>
    <row r="1391">
      <c r="A1391" s="13">
        <v>961.98</v>
      </c>
      <c r="B1391" s="14">
        <v>-12.05</v>
      </c>
      <c r="C1391" s="14">
        <v>-40.21</v>
      </c>
      <c r="D1391" s="14">
        <v>-5.89</v>
      </c>
      <c r="E1391" s="14">
        <v>0.00816</v>
      </c>
      <c r="F1391" s="3">
        <f t="shared" si="1"/>
        <v>-1.34</v>
      </c>
      <c r="H1391" s="13">
        <v>961.98</v>
      </c>
      <c r="I1391" s="14">
        <v>-16.235</v>
      </c>
      <c r="J1391" s="14">
        <v>-40.21</v>
      </c>
      <c r="K1391" s="14">
        <v>-5.89</v>
      </c>
      <c r="L1391" s="14">
        <v>0.00695</v>
      </c>
      <c r="M1391" s="3">
        <f t="shared" si="2"/>
        <v>23.975</v>
      </c>
      <c r="O1391" s="13">
        <v>961.98</v>
      </c>
      <c r="P1391" s="14">
        <v>5.28</v>
      </c>
      <c r="Q1391" s="14">
        <v>-40.21</v>
      </c>
      <c r="R1391" s="14">
        <v>-5.89</v>
      </c>
      <c r="S1391" s="14">
        <v>0.01319</v>
      </c>
      <c r="T1391" s="3">
        <f t="shared" si="3"/>
        <v>45.49</v>
      </c>
    </row>
    <row r="1392">
      <c r="A1392" s="16">
        <v>962.53</v>
      </c>
      <c r="B1392" s="17">
        <v>-0.75</v>
      </c>
      <c r="C1392" s="17">
        <v>-34.31</v>
      </c>
      <c r="D1392" s="17">
        <v>22.11</v>
      </c>
      <c r="E1392" s="17">
        <v>0.00974</v>
      </c>
      <c r="F1392" s="3">
        <f t="shared" si="1"/>
        <v>39.46</v>
      </c>
      <c r="H1392" s="16">
        <v>962.53</v>
      </c>
      <c r="I1392" s="17">
        <v>14.765</v>
      </c>
      <c r="J1392" s="17">
        <v>-34.31</v>
      </c>
      <c r="K1392" s="17">
        <v>22.11</v>
      </c>
      <c r="L1392" s="17">
        <v>0.01424</v>
      </c>
      <c r="M1392" s="3">
        <f t="shared" si="2"/>
        <v>49.075</v>
      </c>
      <c r="O1392" s="16">
        <v>962.53</v>
      </c>
      <c r="P1392" s="17">
        <v>4.28</v>
      </c>
      <c r="Q1392" s="17">
        <v>-34.31</v>
      </c>
      <c r="R1392" s="17">
        <v>22.11</v>
      </c>
      <c r="S1392" s="17">
        <v>0.0112</v>
      </c>
      <c r="T1392" s="3">
        <f t="shared" si="3"/>
        <v>38.59</v>
      </c>
    </row>
    <row r="1393">
      <c r="A1393" s="13">
        <v>963.09</v>
      </c>
      <c r="B1393" s="14">
        <v>106.05</v>
      </c>
      <c r="C1393" s="14">
        <v>44.29</v>
      </c>
      <c r="D1393" s="14">
        <v>119.91</v>
      </c>
      <c r="E1393" s="14">
        <v>0.01786</v>
      </c>
      <c r="F1393" s="3">
        <f t="shared" si="1"/>
        <v>140.36</v>
      </c>
      <c r="H1393" s="13">
        <v>963.09</v>
      </c>
      <c r="I1393" s="14">
        <v>95.365</v>
      </c>
      <c r="J1393" s="14">
        <v>44.29</v>
      </c>
      <c r="K1393" s="14">
        <v>119.91</v>
      </c>
      <c r="L1393" s="14">
        <v>0.01477</v>
      </c>
      <c r="M1393" s="3">
        <f t="shared" si="2"/>
        <v>51.075</v>
      </c>
      <c r="O1393" s="13">
        <v>963.09</v>
      </c>
      <c r="P1393" s="14">
        <v>96.78</v>
      </c>
      <c r="Q1393" s="14">
        <v>44.29</v>
      </c>
      <c r="R1393" s="14">
        <v>119.91</v>
      </c>
      <c r="S1393" s="14">
        <v>0.01518</v>
      </c>
      <c r="T1393" s="3">
        <f t="shared" si="3"/>
        <v>52.49</v>
      </c>
    </row>
    <row r="1394">
      <c r="A1394" s="16">
        <v>963.64</v>
      </c>
      <c r="B1394" s="17">
        <v>53.25</v>
      </c>
      <c r="C1394" s="17">
        <v>12.59</v>
      </c>
      <c r="D1394" s="17">
        <v>82.21</v>
      </c>
      <c r="E1394" s="17">
        <v>0.01178</v>
      </c>
      <c r="F1394" s="3">
        <f t="shared" si="1"/>
        <v>8.96</v>
      </c>
      <c r="H1394" s="16">
        <v>963.64</v>
      </c>
      <c r="I1394" s="17">
        <v>52.565</v>
      </c>
      <c r="J1394" s="17">
        <v>12.59</v>
      </c>
      <c r="K1394" s="17">
        <v>82.21</v>
      </c>
      <c r="L1394" s="17">
        <v>0.01158</v>
      </c>
      <c r="M1394" s="3">
        <f t="shared" si="2"/>
        <v>39.975</v>
      </c>
      <c r="O1394" s="16">
        <v>963.64</v>
      </c>
      <c r="P1394" s="17">
        <v>50.28</v>
      </c>
      <c r="Q1394" s="17">
        <v>12.59</v>
      </c>
      <c r="R1394" s="17">
        <v>82.21</v>
      </c>
      <c r="S1394" s="17">
        <v>0.01092</v>
      </c>
      <c r="T1394" s="3">
        <f t="shared" si="3"/>
        <v>37.69</v>
      </c>
    </row>
    <row r="1395">
      <c r="A1395" s="13">
        <v>964.2</v>
      </c>
      <c r="B1395" s="14">
        <v>-32.45</v>
      </c>
      <c r="C1395" s="14">
        <v>-41.31</v>
      </c>
      <c r="D1395" s="14">
        <v>-13.09</v>
      </c>
      <c r="E1395" s="14">
        <v>0.00257</v>
      </c>
      <c r="F1395" s="3">
        <f t="shared" si="1"/>
        <v>-45.04</v>
      </c>
      <c r="H1395" s="13">
        <v>964.2</v>
      </c>
      <c r="I1395" s="14">
        <v>-25.435</v>
      </c>
      <c r="J1395" s="14">
        <v>-41.31</v>
      </c>
      <c r="K1395" s="14">
        <v>-13.09</v>
      </c>
      <c r="L1395" s="14">
        <v>0.0046</v>
      </c>
      <c r="M1395" s="3">
        <f t="shared" si="2"/>
        <v>15.875</v>
      </c>
      <c r="O1395" s="13">
        <v>964.2</v>
      </c>
      <c r="P1395" s="14">
        <v>-21.52</v>
      </c>
      <c r="Q1395" s="14">
        <v>-41.31</v>
      </c>
      <c r="R1395" s="14">
        <v>-13.09</v>
      </c>
      <c r="S1395" s="14">
        <v>0.00573</v>
      </c>
      <c r="T1395" s="3">
        <f t="shared" si="3"/>
        <v>19.79</v>
      </c>
    </row>
    <row r="1396">
      <c r="A1396" s="16">
        <v>964.75</v>
      </c>
      <c r="B1396" s="17">
        <v>0.15</v>
      </c>
      <c r="C1396" s="17">
        <v>-19.21</v>
      </c>
      <c r="D1396" s="17">
        <v>19.01</v>
      </c>
      <c r="E1396" s="17">
        <v>0.00563</v>
      </c>
      <c r="F1396" s="3">
        <f t="shared" si="1"/>
        <v>41.46</v>
      </c>
      <c r="H1396" s="16">
        <v>964.75</v>
      </c>
      <c r="I1396" s="17">
        <v>10.765</v>
      </c>
      <c r="J1396" s="17">
        <v>-19.21</v>
      </c>
      <c r="K1396" s="17">
        <v>19.01</v>
      </c>
      <c r="L1396" s="17">
        <v>0.00871</v>
      </c>
      <c r="M1396" s="3">
        <f t="shared" si="2"/>
        <v>29.975</v>
      </c>
      <c r="O1396" s="16">
        <v>964.75</v>
      </c>
      <c r="P1396" s="17">
        <v>14.98</v>
      </c>
      <c r="Q1396" s="17">
        <v>-19.21</v>
      </c>
      <c r="R1396" s="17">
        <v>19.01</v>
      </c>
      <c r="S1396" s="17">
        <v>0.00994</v>
      </c>
      <c r="T1396" s="3">
        <f t="shared" si="3"/>
        <v>34.19</v>
      </c>
    </row>
    <row r="1397">
      <c r="A1397" s="13">
        <v>965.31</v>
      </c>
      <c r="B1397" s="14">
        <v>-22.25</v>
      </c>
      <c r="C1397" s="14">
        <v>-48.91</v>
      </c>
      <c r="D1397" s="14">
        <v>-1.79</v>
      </c>
      <c r="E1397" s="14">
        <v>0.00777</v>
      </c>
      <c r="F1397" s="3">
        <f t="shared" si="1"/>
        <v>-3.04</v>
      </c>
      <c r="H1397" s="13">
        <v>965.31</v>
      </c>
      <c r="I1397" s="14">
        <v>-33.135</v>
      </c>
      <c r="J1397" s="14">
        <v>-48.91</v>
      </c>
      <c r="K1397" s="14">
        <v>-1.79</v>
      </c>
      <c r="L1397" s="14">
        <v>0.0046</v>
      </c>
      <c r="M1397" s="3">
        <f t="shared" si="2"/>
        <v>15.775</v>
      </c>
      <c r="O1397" s="13">
        <v>965.31</v>
      </c>
      <c r="P1397" s="14">
        <v>-18.52</v>
      </c>
      <c r="Q1397" s="14">
        <v>-48.91</v>
      </c>
      <c r="R1397" s="14">
        <v>-1.79</v>
      </c>
      <c r="S1397" s="14">
        <v>0.00885</v>
      </c>
      <c r="T1397" s="3">
        <f t="shared" si="3"/>
        <v>30.39</v>
      </c>
    </row>
    <row r="1398">
      <c r="A1398" s="16">
        <v>965.86</v>
      </c>
      <c r="B1398" s="17">
        <v>9.35</v>
      </c>
      <c r="C1398" s="17">
        <v>-12.31</v>
      </c>
      <c r="D1398" s="17">
        <v>0.71</v>
      </c>
      <c r="E1398" s="17">
        <v>0.0063</v>
      </c>
      <c r="F1398" s="3">
        <f t="shared" si="1"/>
        <v>58.26</v>
      </c>
      <c r="H1398" s="16">
        <v>965.86</v>
      </c>
      <c r="I1398" s="17">
        <v>4.965</v>
      </c>
      <c r="J1398" s="17">
        <v>-12.31</v>
      </c>
      <c r="K1398" s="17">
        <v>0.71</v>
      </c>
      <c r="L1398" s="17">
        <v>0.00503</v>
      </c>
      <c r="M1398" s="3">
        <f t="shared" si="2"/>
        <v>17.275</v>
      </c>
      <c r="O1398" s="16">
        <v>965.86</v>
      </c>
      <c r="P1398" s="17">
        <v>4.58</v>
      </c>
      <c r="Q1398" s="17">
        <v>-12.31</v>
      </c>
      <c r="R1398" s="17">
        <v>0.71</v>
      </c>
      <c r="S1398" s="17">
        <v>0.00492</v>
      </c>
      <c r="T1398" s="3">
        <f t="shared" si="3"/>
        <v>16.89</v>
      </c>
    </row>
    <row r="1399">
      <c r="A1399" s="13">
        <v>966.42</v>
      </c>
      <c r="B1399" s="14">
        <v>73.45</v>
      </c>
      <c r="C1399" s="14">
        <v>31.99</v>
      </c>
      <c r="D1399" s="14">
        <v>84.11</v>
      </c>
      <c r="E1399" s="14">
        <v>0.01214</v>
      </c>
      <c r="F1399" s="3">
        <f t="shared" si="1"/>
        <v>85.76</v>
      </c>
      <c r="H1399" s="13">
        <v>966.42</v>
      </c>
      <c r="I1399" s="14">
        <v>68.765</v>
      </c>
      <c r="J1399" s="14">
        <v>31.99</v>
      </c>
      <c r="K1399" s="14">
        <v>84.11</v>
      </c>
      <c r="L1399" s="14">
        <v>0.01077</v>
      </c>
      <c r="M1399" s="3">
        <f t="shared" si="2"/>
        <v>36.775</v>
      </c>
      <c r="O1399" s="13">
        <v>966.42</v>
      </c>
      <c r="P1399" s="14">
        <v>67.58</v>
      </c>
      <c r="Q1399" s="14">
        <v>31.99</v>
      </c>
      <c r="R1399" s="14">
        <v>84.11</v>
      </c>
      <c r="S1399" s="14">
        <v>0.01042</v>
      </c>
      <c r="T1399" s="3">
        <f t="shared" si="3"/>
        <v>35.59</v>
      </c>
    </row>
    <row r="1400">
      <c r="A1400" s="16">
        <v>966.97</v>
      </c>
      <c r="B1400" s="17">
        <v>84.55</v>
      </c>
      <c r="C1400" s="17">
        <v>47.59</v>
      </c>
      <c r="D1400" s="17">
        <v>88.61</v>
      </c>
      <c r="E1400" s="17">
        <v>0.0108</v>
      </c>
      <c r="F1400" s="3">
        <f t="shared" si="1"/>
        <v>52.56</v>
      </c>
      <c r="H1400" s="16">
        <v>966.97</v>
      </c>
      <c r="I1400" s="17">
        <v>81.365</v>
      </c>
      <c r="J1400" s="17">
        <v>47.59</v>
      </c>
      <c r="K1400" s="17">
        <v>88.61</v>
      </c>
      <c r="L1400" s="17">
        <v>0.00987</v>
      </c>
      <c r="M1400" s="3">
        <f t="shared" si="2"/>
        <v>33.775</v>
      </c>
      <c r="O1400" s="16">
        <v>966.97</v>
      </c>
      <c r="P1400" s="17">
        <v>67.88</v>
      </c>
      <c r="Q1400" s="17">
        <v>47.59</v>
      </c>
      <c r="R1400" s="17">
        <v>88.61</v>
      </c>
      <c r="S1400" s="17">
        <v>0.00593</v>
      </c>
      <c r="T1400" s="3">
        <f t="shared" si="3"/>
        <v>20.29</v>
      </c>
    </row>
    <row r="1401">
      <c r="A1401" s="13">
        <v>967.53</v>
      </c>
      <c r="B1401" s="14">
        <v>16.75</v>
      </c>
      <c r="C1401" s="14">
        <v>-14.31</v>
      </c>
      <c r="D1401" s="14">
        <v>23.41</v>
      </c>
      <c r="E1401" s="14">
        <v>0.00915</v>
      </c>
      <c r="F1401" s="3">
        <f t="shared" si="1"/>
        <v>-30.84</v>
      </c>
      <c r="H1401" s="13">
        <v>967.53</v>
      </c>
      <c r="I1401" s="14">
        <v>15.665</v>
      </c>
      <c r="J1401" s="14">
        <v>-14.31</v>
      </c>
      <c r="K1401" s="14">
        <v>23.41</v>
      </c>
      <c r="L1401" s="14">
        <v>0.00883</v>
      </c>
      <c r="M1401" s="3">
        <f t="shared" si="2"/>
        <v>29.975</v>
      </c>
      <c r="O1401" s="13">
        <v>967.53</v>
      </c>
      <c r="P1401" s="14">
        <v>21.48</v>
      </c>
      <c r="Q1401" s="14">
        <v>-14.31</v>
      </c>
      <c r="R1401" s="14">
        <v>23.41</v>
      </c>
      <c r="S1401" s="14">
        <v>0.01054</v>
      </c>
      <c r="T1401" s="3">
        <f t="shared" si="3"/>
        <v>35.79</v>
      </c>
    </row>
    <row r="1402">
      <c r="A1402" s="16">
        <v>968.08</v>
      </c>
      <c r="B1402" s="17">
        <v>-13.25</v>
      </c>
      <c r="C1402" s="17">
        <v>-24.11</v>
      </c>
      <c r="D1402" s="17">
        <v>-10.29</v>
      </c>
      <c r="E1402" s="17">
        <v>0.0032</v>
      </c>
      <c r="F1402" s="3">
        <f t="shared" si="1"/>
        <v>1.06</v>
      </c>
      <c r="H1402" s="16">
        <v>968.08</v>
      </c>
      <c r="I1402" s="17">
        <v>-2.335</v>
      </c>
      <c r="J1402" s="17">
        <v>-24.11</v>
      </c>
      <c r="K1402" s="17">
        <v>-10.29</v>
      </c>
      <c r="L1402" s="17">
        <v>0.00641</v>
      </c>
      <c r="M1402" s="3">
        <f t="shared" si="2"/>
        <v>21.775</v>
      </c>
      <c r="O1402" s="16">
        <v>968.08</v>
      </c>
      <c r="P1402" s="17">
        <v>-7.82</v>
      </c>
      <c r="Q1402" s="17">
        <v>-24.11</v>
      </c>
      <c r="R1402" s="17">
        <v>-10.29</v>
      </c>
      <c r="S1402" s="17">
        <v>0.0048</v>
      </c>
      <c r="T1402" s="3">
        <f t="shared" si="3"/>
        <v>16.29</v>
      </c>
    </row>
    <row r="1403">
      <c r="A1403" s="13">
        <v>968.64</v>
      </c>
      <c r="B1403" s="14">
        <v>66.95</v>
      </c>
      <c r="C1403" s="14">
        <v>20.29</v>
      </c>
      <c r="D1403" s="14">
        <v>80.81</v>
      </c>
      <c r="E1403" s="14">
        <v>0.01382</v>
      </c>
      <c r="F1403" s="3">
        <f t="shared" si="1"/>
        <v>91.06</v>
      </c>
      <c r="H1403" s="13">
        <v>968.64</v>
      </c>
      <c r="I1403" s="14">
        <v>72.265</v>
      </c>
      <c r="J1403" s="14">
        <v>20.29</v>
      </c>
      <c r="K1403" s="14">
        <v>80.81</v>
      </c>
      <c r="L1403" s="14">
        <v>0.01539</v>
      </c>
      <c r="M1403" s="3">
        <f t="shared" si="2"/>
        <v>51.975</v>
      </c>
      <c r="O1403" s="13">
        <v>968.64</v>
      </c>
      <c r="P1403" s="14">
        <v>71.18</v>
      </c>
      <c r="Q1403" s="14">
        <v>20.29</v>
      </c>
      <c r="R1403" s="14">
        <v>80.81</v>
      </c>
      <c r="S1403" s="14">
        <v>0.01507</v>
      </c>
      <c r="T1403" s="3">
        <f t="shared" si="3"/>
        <v>50.89</v>
      </c>
    </row>
    <row r="1404">
      <c r="A1404" s="16">
        <v>969.19</v>
      </c>
      <c r="B1404" s="17">
        <v>42.45</v>
      </c>
      <c r="C1404" s="17">
        <v>18.49</v>
      </c>
      <c r="D1404" s="17">
        <v>48.31</v>
      </c>
      <c r="E1404" s="17">
        <v>0.00711</v>
      </c>
      <c r="F1404" s="3">
        <f t="shared" si="1"/>
        <v>22.16</v>
      </c>
      <c r="H1404" s="16">
        <v>969.19</v>
      </c>
      <c r="I1404" s="17">
        <v>45.565</v>
      </c>
      <c r="J1404" s="17">
        <v>18.49</v>
      </c>
      <c r="K1404" s="17">
        <v>48.31</v>
      </c>
      <c r="L1404" s="17">
        <v>0.00804</v>
      </c>
      <c r="M1404" s="3">
        <f t="shared" si="2"/>
        <v>27.075</v>
      </c>
      <c r="O1404" s="16">
        <v>969.19</v>
      </c>
      <c r="P1404" s="17">
        <v>58.18</v>
      </c>
      <c r="Q1404" s="17">
        <v>18.49</v>
      </c>
      <c r="R1404" s="17">
        <v>48.31</v>
      </c>
      <c r="S1404" s="17">
        <v>0.01178</v>
      </c>
      <c r="T1404" s="3">
        <f t="shared" si="3"/>
        <v>39.69</v>
      </c>
    </row>
    <row r="1405">
      <c r="A1405" s="13">
        <v>969.75</v>
      </c>
      <c r="B1405" s="14">
        <v>71.15</v>
      </c>
      <c r="C1405" s="14">
        <v>20.49</v>
      </c>
      <c r="D1405" s="14">
        <v>81.31</v>
      </c>
      <c r="E1405" s="14">
        <v>0.01502</v>
      </c>
      <c r="F1405" s="3">
        <f t="shared" si="1"/>
        <v>52.66</v>
      </c>
      <c r="H1405" s="13">
        <v>969.75</v>
      </c>
      <c r="I1405" s="14">
        <v>68.865</v>
      </c>
      <c r="J1405" s="14">
        <v>20.49</v>
      </c>
      <c r="K1405" s="14">
        <v>81.31</v>
      </c>
      <c r="L1405" s="14">
        <v>0.01434</v>
      </c>
      <c r="M1405" s="3">
        <f t="shared" si="2"/>
        <v>48.375</v>
      </c>
      <c r="O1405" s="13">
        <v>969.75</v>
      </c>
      <c r="P1405" s="14">
        <v>94.78</v>
      </c>
      <c r="Q1405" s="14">
        <v>20.49</v>
      </c>
      <c r="R1405" s="14">
        <v>81.31</v>
      </c>
      <c r="S1405" s="14">
        <v>0.02203</v>
      </c>
      <c r="T1405" s="3">
        <f t="shared" si="3"/>
        <v>74.29</v>
      </c>
    </row>
    <row r="1406">
      <c r="A1406" s="16">
        <v>970.3</v>
      </c>
      <c r="B1406" s="17">
        <v>28.25</v>
      </c>
      <c r="C1406" s="17">
        <v>2.79</v>
      </c>
      <c r="D1406" s="17">
        <v>40.41</v>
      </c>
      <c r="E1406" s="17">
        <v>0.00758</v>
      </c>
      <c r="F1406" s="3">
        <f t="shared" si="1"/>
        <v>7.76</v>
      </c>
      <c r="H1406" s="16">
        <v>970.3</v>
      </c>
      <c r="I1406" s="17">
        <v>36.165</v>
      </c>
      <c r="J1406" s="17">
        <v>2.79</v>
      </c>
      <c r="K1406" s="17">
        <v>40.41</v>
      </c>
      <c r="L1406" s="17">
        <v>0.00993</v>
      </c>
      <c r="M1406" s="3">
        <f t="shared" si="2"/>
        <v>33.375</v>
      </c>
      <c r="O1406" s="16">
        <v>970.3</v>
      </c>
      <c r="P1406" s="17">
        <v>33.78</v>
      </c>
      <c r="Q1406" s="17">
        <v>2.79</v>
      </c>
      <c r="R1406" s="17">
        <v>40.41</v>
      </c>
      <c r="S1406" s="17">
        <v>0.00922</v>
      </c>
      <c r="T1406" s="3">
        <f t="shared" si="3"/>
        <v>30.99</v>
      </c>
    </row>
    <row r="1407">
      <c r="A1407" s="13">
        <v>970.86</v>
      </c>
      <c r="B1407" s="14">
        <v>42.05</v>
      </c>
      <c r="C1407" s="14">
        <v>14.29</v>
      </c>
      <c r="D1407" s="14">
        <v>44.21</v>
      </c>
      <c r="E1407" s="14">
        <v>0.00828</v>
      </c>
      <c r="F1407" s="3">
        <f t="shared" si="1"/>
        <v>39.26</v>
      </c>
      <c r="H1407" s="13">
        <v>970.86</v>
      </c>
      <c r="I1407" s="14">
        <v>37.865</v>
      </c>
      <c r="J1407" s="14">
        <v>14.29</v>
      </c>
      <c r="K1407" s="14">
        <v>44.21</v>
      </c>
      <c r="L1407" s="14">
        <v>0.00704</v>
      </c>
      <c r="M1407" s="3">
        <f t="shared" si="2"/>
        <v>23.575</v>
      </c>
      <c r="O1407" s="13">
        <v>970.86</v>
      </c>
      <c r="P1407" s="14">
        <v>51.58</v>
      </c>
      <c r="Q1407" s="14">
        <v>14.29</v>
      </c>
      <c r="R1407" s="14">
        <v>44.21</v>
      </c>
      <c r="S1407" s="14">
        <v>0.01113</v>
      </c>
      <c r="T1407" s="3">
        <f t="shared" si="3"/>
        <v>37.29</v>
      </c>
    </row>
    <row r="1408">
      <c r="A1408" s="16">
        <v>971.41</v>
      </c>
      <c r="B1408" s="17">
        <v>34.35</v>
      </c>
      <c r="C1408" s="17">
        <v>-10.61</v>
      </c>
      <c r="D1408" s="17">
        <v>61.91</v>
      </c>
      <c r="E1408" s="17">
        <v>0.01356</v>
      </c>
      <c r="F1408" s="3">
        <f t="shared" si="1"/>
        <v>20.06</v>
      </c>
      <c r="H1408" s="16">
        <v>971.41</v>
      </c>
      <c r="I1408" s="17">
        <v>49.565</v>
      </c>
      <c r="J1408" s="17">
        <v>-10.61</v>
      </c>
      <c r="K1408" s="17">
        <v>61.91</v>
      </c>
      <c r="L1408" s="17">
        <v>0.01815</v>
      </c>
      <c r="M1408" s="3">
        <f t="shared" si="2"/>
        <v>60.175</v>
      </c>
      <c r="O1408" s="16">
        <v>971.41</v>
      </c>
      <c r="P1408" s="17">
        <v>39.08</v>
      </c>
      <c r="Q1408" s="17">
        <v>-10.61</v>
      </c>
      <c r="R1408" s="17">
        <v>61.91</v>
      </c>
      <c r="S1408" s="17">
        <v>0.01499</v>
      </c>
      <c r="T1408" s="3">
        <f t="shared" si="3"/>
        <v>49.69</v>
      </c>
    </row>
    <row r="1409">
      <c r="A1409" s="13">
        <v>971.97</v>
      </c>
      <c r="B1409" s="14">
        <v>25.85</v>
      </c>
      <c r="C1409" s="14">
        <v>7.39</v>
      </c>
      <c r="D1409" s="14">
        <v>33.01</v>
      </c>
      <c r="E1409" s="14">
        <v>0.00557</v>
      </c>
      <c r="F1409" s="3">
        <f t="shared" si="1"/>
        <v>36.46</v>
      </c>
      <c r="H1409" s="13">
        <v>971.97</v>
      </c>
      <c r="I1409" s="14">
        <v>34.665</v>
      </c>
      <c r="J1409" s="14">
        <v>7.39</v>
      </c>
      <c r="K1409" s="14">
        <v>33.01</v>
      </c>
      <c r="L1409" s="14">
        <v>0.00822</v>
      </c>
      <c r="M1409" s="3">
        <f t="shared" si="2"/>
        <v>27.275</v>
      </c>
      <c r="O1409" s="13">
        <v>971.97</v>
      </c>
      <c r="P1409" s="14">
        <v>34.48</v>
      </c>
      <c r="Q1409" s="14">
        <v>7.39</v>
      </c>
      <c r="R1409" s="14">
        <v>33.01</v>
      </c>
      <c r="S1409" s="14">
        <v>0.00817</v>
      </c>
      <c r="T1409" s="3">
        <f t="shared" si="3"/>
        <v>27.09</v>
      </c>
    </row>
    <row r="1410">
      <c r="A1410" s="16">
        <v>972.52</v>
      </c>
      <c r="B1410" s="17">
        <v>-23.15</v>
      </c>
      <c r="C1410" s="17">
        <v>-57.61</v>
      </c>
      <c r="D1410" s="17">
        <v>-15.99</v>
      </c>
      <c r="E1410" s="17">
        <v>0.01046</v>
      </c>
      <c r="F1410" s="3">
        <f t="shared" si="1"/>
        <v>-30.54</v>
      </c>
      <c r="H1410" s="16">
        <v>972.52</v>
      </c>
      <c r="I1410" s="17">
        <v>-20.635</v>
      </c>
      <c r="J1410" s="17">
        <v>-57.61</v>
      </c>
      <c r="K1410" s="17">
        <v>-15.99</v>
      </c>
      <c r="L1410" s="17">
        <v>0.01122</v>
      </c>
      <c r="M1410" s="3">
        <f t="shared" si="2"/>
        <v>36.975</v>
      </c>
      <c r="O1410" s="16">
        <v>972.52</v>
      </c>
      <c r="P1410" s="17">
        <v>-21.42</v>
      </c>
      <c r="Q1410" s="17">
        <v>-57.61</v>
      </c>
      <c r="R1410" s="17">
        <v>-15.99</v>
      </c>
      <c r="S1410" s="17">
        <v>0.01098</v>
      </c>
      <c r="T1410" s="3">
        <f t="shared" si="3"/>
        <v>36.19</v>
      </c>
    </row>
    <row r="1411">
      <c r="A1411" s="13">
        <v>973.08</v>
      </c>
      <c r="B1411" s="14">
        <v>69.95</v>
      </c>
      <c r="C1411" s="14">
        <v>22.39</v>
      </c>
      <c r="D1411" s="14">
        <v>77.81</v>
      </c>
      <c r="E1411" s="14">
        <v>0.01451</v>
      </c>
      <c r="F1411" s="3">
        <f t="shared" si="1"/>
        <v>127.56</v>
      </c>
      <c r="H1411" s="13">
        <v>973.08</v>
      </c>
      <c r="I1411" s="14">
        <v>67.165</v>
      </c>
      <c r="J1411" s="14">
        <v>22.39</v>
      </c>
      <c r="K1411" s="14">
        <v>77.81</v>
      </c>
      <c r="L1411" s="14">
        <v>0.01366</v>
      </c>
      <c r="M1411" s="3">
        <f t="shared" si="2"/>
        <v>44.775</v>
      </c>
      <c r="O1411" s="13">
        <v>973.08</v>
      </c>
      <c r="P1411" s="14">
        <v>64.88</v>
      </c>
      <c r="Q1411" s="14">
        <v>22.39</v>
      </c>
      <c r="R1411" s="14">
        <v>77.81</v>
      </c>
      <c r="S1411" s="14">
        <v>0.01296</v>
      </c>
      <c r="T1411" s="3">
        <f t="shared" si="3"/>
        <v>42.49</v>
      </c>
    </row>
    <row r="1412">
      <c r="A1412" s="16">
        <v>973.63</v>
      </c>
      <c r="B1412" s="17">
        <v>112.25</v>
      </c>
      <c r="C1412" s="17">
        <v>62.39</v>
      </c>
      <c r="D1412" s="17">
        <v>131.31</v>
      </c>
      <c r="E1412" s="17">
        <v>0.01524</v>
      </c>
      <c r="F1412" s="3">
        <f t="shared" si="1"/>
        <v>89.86</v>
      </c>
      <c r="H1412" s="16">
        <v>973.63</v>
      </c>
      <c r="I1412" s="17">
        <v>105.865</v>
      </c>
      <c r="J1412" s="17">
        <v>62.39</v>
      </c>
      <c r="K1412" s="17">
        <v>131.31</v>
      </c>
      <c r="L1412" s="17">
        <v>0.01329</v>
      </c>
      <c r="M1412" s="3">
        <f t="shared" si="2"/>
        <v>43.475</v>
      </c>
      <c r="O1412" s="16">
        <v>973.63</v>
      </c>
      <c r="P1412" s="17">
        <v>113.78</v>
      </c>
      <c r="Q1412" s="17">
        <v>62.39</v>
      </c>
      <c r="R1412" s="17">
        <v>131.31</v>
      </c>
      <c r="S1412" s="17">
        <v>0.01571</v>
      </c>
      <c r="T1412" s="3">
        <f t="shared" si="3"/>
        <v>51.39</v>
      </c>
    </row>
    <row r="1413">
      <c r="A1413" s="13">
        <v>974.19</v>
      </c>
      <c r="B1413" s="14">
        <v>41.25</v>
      </c>
      <c r="C1413" s="14">
        <v>3.49</v>
      </c>
      <c r="D1413" s="14">
        <v>46.21</v>
      </c>
      <c r="E1413" s="14">
        <v>0.0116</v>
      </c>
      <c r="F1413" s="3">
        <f t="shared" si="1"/>
        <v>-21.14</v>
      </c>
      <c r="H1413" s="13">
        <v>974.19</v>
      </c>
      <c r="I1413" s="14">
        <v>40.965</v>
      </c>
      <c r="J1413" s="14">
        <v>3.49</v>
      </c>
      <c r="K1413" s="14">
        <v>46.21</v>
      </c>
      <c r="L1413" s="14">
        <v>0.01152</v>
      </c>
      <c r="M1413" s="3">
        <f t="shared" si="2"/>
        <v>37.475</v>
      </c>
      <c r="O1413" s="13">
        <v>974.19</v>
      </c>
      <c r="P1413" s="14">
        <v>37.38</v>
      </c>
      <c r="Q1413" s="14">
        <v>3.49</v>
      </c>
      <c r="R1413" s="14">
        <v>46.21</v>
      </c>
      <c r="S1413" s="14">
        <v>0.01042</v>
      </c>
      <c r="T1413" s="3">
        <f t="shared" si="3"/>
        <v>33.89</v>
      </c>
    </row>
    <row r="1414">
      <c r="A1414" s="16">
        <v>974.74</v>
      </c>
      <c r="B1414" s="17">
        <v>32.35</v>
      </c>
      <c r="C1414" s="17">
        <v>-8.81</v>
      </c>
      <c r="D1414" s="17">
        <v>34.31</v>
      </c>
      <c r="E1414" s="17">
        <v>0.01271</v>
      </c>
      <c r="F1414" s="3">
        <f t="shared" si="1"/>
        <v>28.86</v>
      </c>
      <c r="H1414" s="16">
        <v>974.74</v>
      </c>
      <c r="I1414" s="17">
        <v>21.565</v>
      </c>
      <c r="J1414" s="17">
        <v>-8.81</v>
      </c>
      <c r="K1414" s="17">
        <v>34.31</v>
      </c>
      <c r="L1414" s="17">
        <v>0.00938</v>
      </c>
      <c r="M1414" s="3">
        <f t="shared" si="2"/>
        <v>30.375</v>
      </c>
      <c r="O1414" s="16">
        <v>974.74</v>
      </c>
      <c r="P1414" s="17">
        <v>30.28</v>
      </c>
      <c r="Q1414" s="17">
        <v>-8.81</v>
      </c>
      <c r="R1414" s="17">
        <v>34.31</v>
      </c>
      <c r="S1414" s="17">
        <v>0.01207</v>
      </c>
      <c r="T1414" s="3">
        <f t="shared" si="3"/>
        <v>39.09</v>
      </c>
    </row>
    <row r="1415">
      <c r="A1415" s="13">
        <v>975.29</v>
      </c>
      <c r="B1415" s="14">
        <v>401.65</v>
      </c>
      <c r="C1415" s="14">
        <v>257.09</v>
      </c>
      <c r="D1415" s="14">
        <v>455.01</v>
      </c>
      <c r="E1415" s="14">
        <v>0.04482</v>
      </c>
      <c r="F1415" s="3">
        <f t="shared" si="1"/>
        <v>410.46</v>
      </c>
      <c r="H1415" s="13">
        <v>975.29</v>
      </c>
      <c r="I1415" s="14">
        <v>414.465</v>
      </c>
      <c r="J1415" s="14">
        <v>257.09</v>
      </c>
      <c r="K1415" s="14">
        <v>455.01</v>
      </c>
      <c r="L1415" s="14">
        <v>0.0488</v>
      </c>
      <c r="M1415" s="3">
        <f t="shared" si="2"/>
        <v>157.375</v>
      </c>
      <c r="O1415" s="13">
        <v>975.29</v>
      </c>
      <c r="P1415" s="14">
        <v>403.78</v>
      </c>
      <c r="Q1415" s="14">
        <v>257.09</v>
      </c>
      <c r="R1415" s="14">
        <v>455.01</v>
      </c>
      <c r="S1415" s="14">
        <v>0.04548</v>
      </c>
      <c r="T1415" s="3">
        <f t="shared" si="3"/>
        <v>146.69</v>
      </c>
    </row>
    <row r="1416">
      <c r="A1416" s="16">
        <v>975.85</v>
      </c>
      <c r="B1416" s="17">
        <v>100.95</v>
      </c>
      <c r="C1416" s="17">
        <v>54.09</v>
      </c>
      <c r="D1416" s="17">
        <v>119.01</v>
      </c>
      <c r="E1416" s="17">
        <v>0.01459</v>
      </c>
      <c r="F1416" s="3">
        <f t="shared" si="1"/>
        <v>-156.14</v>
      </c>
      <c r="H1416" s="16">
        <v>975.85</v>
      </c>
      <c r="I1416" s="17">
        <v>110.965</v>
      </c>
      <c r="J1416" s="17">
        <v>54.09</v>
      </c>
      <c r="K1416" s="17">
        <v>119.01</v>
      </c>
      <c r="L1416" s="17">
        <v>0.01771</v>
      </c>
      <c r="M1416" s="3">
        <f t="shared" si="2"/>
        <v>56.875</v>
      </c>
      <c r="O1416" s="16">
        <v>975.85</v>
      </c>
      <c r="P1416" s="17">
        <v>116.38</v>
      </c>
      <c r="Q1416" s="17">
        <v>54.09</v>
      </c>
      <c r="R1416" s="17">
        <v>119.01</v>
      </c>
      <c r="S1416" s="17">
        <v>0.0194</v>
      </c>
      <c r="T1416" s="3">
        <f t="shared" si="3"/>
        <v>62.29</v>
      </c>
    </row>
    <row r="1417">
      <c r="A1417" s="13">
        <v>976.4</v>
      </c>
      <c r="B1417" s="14">
        <v>88.15</v>
      </c>
      <c r="C1417" s="14">
        <v>30.89</v>
      </c>
      <c r="D1417" s="14">
        <v>116.51</v>
      </c>
      <c r="E1417" s="14">
        <v>0.01802</v>
      </c>
      <c r="F1417" s="3">
        <f t="shared" si="1"/>
        <v>34.06</v>
      </c>
      <c r="H1417" s="13">
        <v>976.4</v>
      </c>
      <c r="I1417" s="14">
        <v>92.365</v>
      </c>
      <c r="J1417" s="14">
        <v>30.89</v>
      </c>
      <c r="K1417" s="14">
        <v>116.51</v>
      </c>
      <c r="L1417" s="14">
        <v>0.01935</v>
      </c>
      <c r="M1417" s="3">
        <f t="shared" si="2"/>
        <v>61.475</v>
      </c>
      <c r="O1417" s="13">
        <v>976.4</v>
      </c>
      <c r="P1417" s="14">
        <v>80.18</v>
      </c>
      <c r="Q1417" s="14">
        <v>30.89</v>
      </c>
      <c r="R1417" s="14">
        <v>116.51</v>
      </c>
      <c r="S1417" s="14">
        <v>0.01551</v>
      </c>
      <c r="T1417" s="3">
        <f t="shared" si="3"/>
        <v>49.29</v>
      </c>
    </row>
    <row r="1418">
      <c r="A1418" s="16">
        <v>976.96</v>
      </c>
      <c r="B1418" s="17">
        <v>77.15</v>
      </c>
      <c r="C1418" s="17">
        <v>29.79</v>
      </c>
      <c r="D1418" s="17">
        <v>95.41</v>
      </c>
      <c r="E1418" s="17">
        <v>0.01498</v>
      </c>
      <c r="F1418" s="3">
        <f t="shared" si="1"/>
        <v>46.26</v>
      </c>
      <c r="H1418" s="16">
        <v>976.96</v>
      </c>
      <c r="I1418" s="17">
        <v>84.365</v>
      </c>
      <c r="J1418" s="17">
        <v>29.79</v>
      </c>
      <c r="K1418" s="17">
        <v>95.41</v>
      </c>
      <c r="L1418" s="17">
        <v>0.01726</v>
      </c>
      <c r="M1418" s="3">
        <f t="shared" si="2"/>
        <v>54.575</v>
      </c>
      <c r="O1418" s="16">
        <v>976.96</v>
      </c>
      <c r="P1418" s="17">
        <v>84.78</v>
      </c>
      <c r="Q1418" s="17">
        <v>29.79</v>
      </c>
      <c r="R1418" s="17">
        <v>95.41</v>
      </c>
      <c r="S1418" s="17">
        <v>0.01739</v>
      </c>
      <c r="T1418" s="3">
        <f t="shared" si="3"/>
        <v>54.99</v>
      </c>
    </row>
    <row r="1419">
      <c r="A1419" s="13">
        <v>977.51</v>
      </c>
      <c r="B1419" s="14">
        <v>7.75</v>
      </c>
      <c r="C1419" s="14">
        <v>-18.81</v>
      </c>
      <c r="D1419" s="14">
        <v>8.71</v>
      </c>
      <c r="E1419" s="14">
        <v>0.00843</v>
      </c>
      <c r="F1419" s="3">
        <f t="shared" si="1"/>
        <v>-22.04</v>
      </c>
      <c r="H1419" s="13">
        <v>977.51</v>
      </c>
      <c r="I1419" s="14">
        <v>16.665</v>
      </c>
      <c r="J1419" s="14">
        <v>-18.81</v>
      </c>
      <c r="K1419" s="14">
        <v>8.71</v>
      </c>
      <c r="L1419" s="14">
        <v>0.01126</v>
      </c>
      <c r="M1419" s="3">
        <f t="shared" si="2"/>
        <v>35.475</v>
      </c>
      <c r="O1419" s="13">
        <v>977.51</v>
      </c>
      <c r="P1419" s="14">
        <v>3.58</v>
      </c>
      <c r="Q1419" s="14">
        <v>-18.81</v>
      </c>
      <c r="R1419" s="14">
        <v>8.71</v>
      </c>
      <c r="S1419" s="14">
        <v>0.00711</v>
      </c>
      <c r="T1419" s="3">
        <f t="shared" si="3"/>
        <v>22.39</v>
      </c>
    </row>
    <row r="1420">
      <c r="A1420" s="16">
        <v>978.07</v>
      </c>
      <c r="B1420" s="17">
        <v>14.85</v>
      </c>
      <c r="C1420" s="17">
        <v>-16.91</v>
      </c>
      <c r="D1420" s="17">
        <v>15.11</v>
      </c>
      <c r="E1420" s="17">
        <v>0.01014</v>
      </c>
      <c r="F1420" s="3">
        <f t="shared" si="1"/>
        <v>33.66</v>
      </c>
      <c r="H1420" s="16">
        <v>978.07</v>
      </c>
      <c r="I1420" s="17">
        <v>2.765</v>
      </c>
      <c r="J1420" s="17">
        <v>-16.91</v>
      </c>
      <c r="K1420" s="17">
        <v>15.11</v>
      </c>
      <c r="L1420" s="17">
        <v>0.00628</v>
      </c>
      <c r="M1420" s="3">
        <f t="shared" si="2"/>
        <v>19.675</v>
      </c>
      <c r="O1420" s="16">
        <v>978.07</v>
      </c>
      <c r="P1420" s="17">
        <v>14.88</v>
      </c>
      <c r="Q1420" s="17">
        <v>-16.91</v>
      </c>
      <c r="R1420" s="17">
        <v>15.11</v>
      </c>
      <c r="S1420" s="17">
        <v>0.01015</v>
      </c>
      <c r="T1420" s="3">
        <f t="shared" si="3"/>
        <v>31.79</v>
      </c>
    </row>
    <row r="1421">
      <c r="A1421" s="13">
        <v>978.62</v>
      </c>
      <c r="B1421" s="14">
        <v>56.55</v>
      </c>
      <c r="C1421" s="14">
        <v>15.29</v>
      </c>
      <c r="D1421" s="14">
        <v>71.01</v>
      </c>
      <c r="E1421" s="14">
        <v>0.01327</v>
      </c>
      <c r="F1421" s="3">
        <f t="shared" si="1"/>
        <v>73.46</v>
      </c>
      <c r="H1421" s="13">
        <v>978.62</v>
      </c>
      <c r="I1421" s="14">
        <v>60.165</v>
      </c>
      <c r="J1421" s="14">
        <v>15.29</v>
      </c>
      <c r="K1421" s="14">
        <v>71.01</v>
      </c>
      <c r="L1421" s="14">
        <v>0.01443</v>
      </c>
      <c r="M1421" s="3">
        <f t="shared" si="2"/>
        <v>44.875</v>
      </c>
      <c r="O1421" s="13">
        <v>978.62</v>
      </c>
      <c r="P1421" s="14">
        <v>69.38</v>
      </c>
      <c r="Q1421" s="14">
        <v>15.29</v>
      </c>
      <c r="R1421" s="14">
        <v>71.01</v>
      </c>
      <c r="S1421" s="14">
        <v>0.01739</v>
      </c>
      <c r="T1421" s="3">
        <f t="shared" si="3"/>
        <v>54.09</v>
      </c>
    </row>
    <row r="1422">
      <c r="A1422" s="16">
        <v>979.17</v>
      </c>
      <c r="B1422" s="17">
        <v>563.45</v>
      </c>
      <c r="C1422" s="17">
        <v>370.79</v>
      </c>
      <c r="D1422" s="17">
        <v>611.91</v>
      </c>
      <c r="E1422" s="17">
        <v>0.0622</v>
      </c>
      <c r="F1422" s="3">
        <f t="shared" si="1"/>
        <v>548.16</v>
      </c>
      <c r="H1422" s="16">
        <v>979.17</v>
      </c>
      <c r="I1422" s="17">
        <v>564.865</v>
      </c>
      <c r="J1422" s="17">
        <v>370.79</v>
      </c>
      <c r="K1422" s="17">
        <v>611.91</v>
      </c>
      <c r="L1422" s="17">
        <v>0.06266</v>
      </c>
      <c r="M1422" s="3">
        <f t="shared" si="2"/>
        <v>194.075</v>
      </c>
      <c r="O1422" s="16">
        <v>979.17</v>
      </c>
      <c r="P1422" s="17">
        <v>564.78</v>
      </c>
      <c r="Q1422" s="17">
        <v>370.79</v>
      </c>
      <c r="R1422" s="17">
        <v>611.91</v>
      </c>
      <c r="S1422" s="17">
        <v>0.06263</v>
      </c>
      <c r="T1422" s="3">
        <f t="shared" si="3"/>
        <v>193.99</v>
      </c>
    </row>
    <row r="1423">
      <c r="A1423" s="13">
        <v>979.73</v>
      </c>
      <c r="B1423" s="14">
        <v>9.45</v>
      </c>
      <c r="C1423" s="14">
        <v>-21.31</v>
      </c>
      <c r="D1423" s="14">
        <v>26.01</v>
      </c>
      <c r="E1423" s="14">
        <v>0.01002</v>
      </c>
      <c r="F1423" s="3">
        <f t="shared" si="1"/>
        <v>-361.34</v>
      </c>
      <c r="H1423" s="13">
        <v>979.73</v>
      </c>
      <c r="I1423" s="14">
        <v>21.465</v>
      </c>
      <c r="J1423" s="14">
        <v>-21.31</v>
      </c>
      <c r="K1423" s="14">
        <v>26.01</v>
      </c>
      <c r="L1423" s="14">
        <v>0.01393</v>
      </c>
      <c r="M1423" s="3">
        <f t="shared" si="2"/>
        <v>42.775</v>
      </c>
      <c r="O1423" s="13">
        <v>979.73</v>
      </c>
      <c r="P1423" s="14">
        <v>2.88</v>
      </c>
      <c r="Q1423" s="14">
        <v>-21.31</v>
      </c>
      <c r="R1423" s="14">
        <v>26.01</v>
      </c>
      <c r="S1423" s="14">
        <v>0.00788</v>
      </c>
      <c r="T1423" s="3">
        <f t="shared" si="3"/>
        <v>24.19</v>
      </c>
    </row>
    <row r="1424">
      <c r="A1424" s="16">
        <v>980.28</v>
      </c>
      <c r="B1424" s="17">
        <v>59.35</v>
      </c>
      <c r="C1424" s="17">
        <v>24.99</v>
      </c>
      <c r="D1424" s="17">
        <v>83.31</v>
      </c>
      <c r="E1424" s="17">
        <v>0.01122</v>
      </c>
      <c r="F1424" s="3">
        <f t="shared" si="1"/>
        <v>80.66</v>
      </c>
      <c r="H1424" s="16">
        <v>980.28</v>
      </c>
      <c r="I1424" s="17">
        <v>65.865</v>
      </c>
      <c r="J1424" s="17">
        <v>24.99</v>
      </c>
      <c r="K1424" s="17">
        <v>83.31</v>
      </c>
      <c r="L1424" s="17">
        <v>0.01334</v>
      </c>
      <c r="M1424" s="3">
        <f t="shared" si="2"/>
        <v>40.875</v>
      </c>
      <c r="O1424" s="16">
        <v>980.28</v>
      </c>
      <c r="P1424" s="17">
        <v>60.38</v>
      </c>
      <c r="Q1424" s="17">
        <v>24.99</v>
      </c>
      <c r="R1424" s="17">
        <v>83.31</v>
      </c>
      <c r="S1424" s="17">
        <v>0.01155</v>
      </c>
      <c r="T1424" s="3">
        <f t="shared" si="3"/>
        <v>35.39</v>
      </c>
    </row>
    <row r="1425">
      <c r="A1425" s="13">
        <v>980.84</v>
      </c>
      <c r="B1425" s="14">
        <v>40.85</v>
      </c>
      <c r="C1425" s="14">
        <v>5.59</v>
      </c>
      <c r="D1425" s="14">
        <v>63.31</v>
      </c>
      <c r="E1425" s="14">
        <v>0.01161</v>
      </c>
      <c r="F1425" s="3">
        <f t="shared" si="1"/>
        <v>15.86</v>
      </c>
      <c r="H1425" s="13">
        <v>980.84</v>
      </c>
      <c r="I1425" s="14">
        <v>48.465</v>
      </c>
      <c r="J1425" s="14">
        <v>5.59</v>
      </c>
      <c r="K1425" s="14">
        <v>63.31</v>
      </c>
      <c r="L1425" s="14">
        <v>0.01411</v>
      </c>
      <c r="M1425" s="3">
        <f t="shared" si="2"/>
        <v>42.875</v>
      </c>
      <c r="O1425" s="13">
        <v>980.84</v>
      </c>
      <c r="P1425" s="14">
        <v>57.68</v>
      </c>
      <c r="Q1425" s="14">
        <v>5.59</v>
      </c>
      <c r="R1425" s="14">
        <v>63.31</v>
      </c>
      <c r="S1425" s="14">
        <v>0.01715</v>
      </c>
      <c r="T1425" s="3">
        <f t="shared" si="3"/>
        <v>52.09</v>
      </c>
    </row>
    <row r="1426">
      <c r="A1426" s="16">
        <v>981.39</v>
      </c>
      <c r="B1426" s="17">
        <v>11.95</v>
      </c>
      <c r="C1426" s="17">
        <v>-22.31</v>
      </c>
      <c r="D1426" s="17">
        <v>14.21</v>
      </c>
      <c r="E1426" s="17">
        <v>0.01134</v>
      </c>
      <c r="F1426" s="3">
        <f t="shared" si="1"/>
        <v>6.36</v>
      </c>
      <c r="H1426" s="16">
        <v>981.39</v>
      </c>
      <c r="I1426" s="17">
        <v>13.065</v>
      </c>
      <c r="J1426" s="17">
        <v>-22.31</v>
      </c>
      <c r="K1426" s="17">
        <v>14.21</v>
      </c>
      <c r="L1426" s="17">
        <v>0.01171</v>
      </c>
      <c r="M1426" s="3">
        <f t="shared" si="2"/>
        <v>35.375</v>
      </c>
      <c r="O1426" s="16">
        <v>981.39</v>
      </c>
      <c r="P1426" s="17">
        <v>5.48</v>
      </c>
      <c r="Q1426" s="17">
        <v>-22.31</v>
      </c>
      <c r="R1426" s="17">
        <v>14.21</v>
      </c>
      <c r="S1426" s="17">
        <v>0.0092</v>
      </c>
      <c r="T1426" s="3">
        <f t="shared" si="3"/>
        <v>27.79</v>
      </c>
    </row>
    <row r="1427">
      <c r="A1427" s="13">
        <v>981.94</v>
      </c>
      <c r="B1427" s="14">
        <v>47.45</v>
      </c>
      <c r="C1427" s="14">
        <v>12.89</v>
      </c>
      <c r="D1427" s="14">
        <v>43.11</v>
      </c>
      <c r="E1427" s="14">
        <v>0.01151</v>
      </c>
      <c r="F1427" s="3">
        <f t="shared" si="1"/>
        <v>69.76</v>
      </c>
      <c r="H1427" s="13">
        <v>981.94</v>
      </c>
      <c r="I1427" s="14">
        <v>43.765</v>
      </c>
      <c r="J1427" s="14">
        <v>12.89</v>
      </c>
      <c r="K1427" s="14">
        <v>43.11</v>
      </c>
      <c r="L1427" s="14">
        <v>0.01028</v>
      </c>
      <c r="M1427" s="3">
        <f t="shared" si="2"/>
        <v>30.875</v>
      </c>
      <c r="O1427" s="13">
        <v>981.94</v>
      </c>
      <c r="P1427" s="14">
        <v>35.38</v>
      </c>
      <c r="Q1427" s="14">
        <v>12.89</v>
      </c>
      <c r="R1427" s="14">
        <v>43.11</v>
      </c>
      <c r="S1427" s="14">
        <v>0.00749</v>
      </c>
      <c r="T1427" s="3">
        <f t="shared" si="3"/>
        <v>22.49</v>
      </c>
    </row>
    <row r="1428">
      <c r="A1428" s="16">
        <v>982.5</v>
      </c>
      <c r="B1428" s="17">
        <v>37.75</v>
      </c>
      <c r="C1428" s="17">
        <v>14.39</v>
      </c>
      <c r="D1428" s="17">
        <v>69.11</v>
      </c>
      <c r="E1428" s="17">
        <v>0.00784</v>
      </c>
      <c r="F1428" s="3">
        <f t="shared" si="1"/>
        <v>24.86</v>
      </c>
      <c r="H1428" s="16">
        <v>982.5</v>
      </c>
      <c r="I1428" s="17">
        <v>66.065</v>
      </c>
      <c r="J1428" s="17">
        <v>14.39</v>
      </c>
      <c r="K1428" s="17">
        <v>69.11</v>
      </c>
      <c r="L1428" s="17">
        <v>0.01734</v>
      </c>
      <c r="M1428" s="3">
        <f t="shared" si="2"/>
        <v>51.675</v>
      </c>
      <c r="O1428" s="16">
        <v>982.5</v>
      </c>
      <c r="P1428" s="17">
        <v>43.98</v>
      </c>
      <c r="Q1428" s="17">
        <v>14.39</v>
      </c>
      <c r="R1428" s="17">
        <v>69.11</v>
      </c>
      <c r="S1428" s="17">
        <v>0.00993</v>
      </c>
      <c r="T1428" s="3">
        <f t="shared" si="3"/>
        <v>29.59</v>
      </c>
    </row>
    <row r="1429">
      <c r="A1429" s="13">
        <v>983.05</v>
      </c>
      <c r="B1429" s="14">
        <v>66.45</v>
      </c>
      <c r="C1429" s="14">
        <v>3.29</v>
      </c>
      <c r="D1429" s="14">
        <v>64.61</v>
      </c>
      <c r="E1429" s="14">
        <v>0.02135</v>
      </c>
      <c r="F1429" s="3">
        <f t="shared" si="1"/>
        <v>52.06</v>
      </c>
      <c r="H1429" s="13">
        <v>983.05</v>
      </c>
      <c r="I1429" s="14">
        <v>54.265</v>
      </c>
      <c r="J1429" s="14">
        <v>3.29</v>
      </c>
      <c r="K1429" s="14">
        <v>64.61</v>
      </c>
      <c r="L1429" s="14">
        <v>0.01723</v>
      </c>
      <c r="M1429" s="3">
        <f t="shared" si="2"/>
        <v>50.975</v>
      </c>
      <c r="O1429" s="13">
        <v>983.05</v>
      </c>
      <c r="P1429" s="14">
        <v>47.58</v>
      </c>
      <c r="Q1429" s="14">
        <v>3.29</v>
      </c>
      <c r="R1429" s="14">
        <v>64.61</v>
      </c>
      <c r="S1429" s="14">
        <v>0.01497</v>
      </c>
      <c r="T1429" s="3">
        <f t="shared" si="3"/>
        <v>44.29</v>
      </c>
    </row>
    <row r="1430">
      <c r="A1430" s="16">
        <v>983.6</v>
      </c>
      <c r="B1430" s="17">
        <v>144.05</v>
      </c>
      <c r="C1430" s="17">
        <v>68.79</v>
      </c>
      <c r="D1430" s="17">
        <v>153.71</v>
      </c>
      <c r="E1430" s="17">
        <v>0.02552</v>
      </c>
      <c r="F1430" s="3">
        <f t="shared" si="1"/>
        <v>140.76</v>
      </c>
      <c r="H1430" s="16">
        <v>983.6</v>
      </c>
      <c r="I1430" s="17">
        <v>130.865</v>
      </c>
      <c r="J1430" s="17">
        <v>68.79</v>
      </c>
      <c r="K1430" s="17">
        <v>153.71</v>
      </c>
      <c r="L1430" s="17">
        <v>0.02105</v>
      </c>
      <c r="M1430" s="3">
        <f t="shared" si="2"/>
        <v>62.075</v>
      </c>
      <c r="O1430" s="16">
        <v>983.6</v>
      </c>
      <c r="P1430" s="17">
        <v>144.28</v>
      </c>
      <c r="Q1430" s="17">
        <v>68.79</v>
      </c>
      <c r="R1430" s="17">
        <v>153.71</v>
      </c>
      <c r="S1430" s="17">
        <v>0.0256</v>
      </c>
      <c r="T1430" s="3">
        <f t="shared" si="3"/>
        <v>75.49</v>
      </c>
    </row>
    <row r="1431">
      <c r="A1431" s="13">
        <v>984.16</v>
      </c>
      <c r="B1431" s="14">
        <v>68.65</v>
      </c>
      <c r="C1431" s="14">
        <v>24.49</v>
      </c>
      <c r="D1431" s="14">
        <v>72.11</v>
      </c>
      <c r="E1431" s="14">
        <v>0.01517</v>
      </c>
      <c r="F1431" s="3">
        <f t="shared" si="1"/>
        <v>-0.14</v>
      </c>
      <c r="H1431" s="13">
        <v>984.16</v>
      </c>
      <c r="I1431" s="14">
        <v>53.865</v>
      </c>
      <c r="J1431" s="14">
        <v>24.49</v>
      </c>
      <c r="K1431" s="14">
        <v>72.11</v>
      </c>
      <c r="L1431" s="14">
        <v>0.01009</v>
      </c>
      <c r="M1431" s="3">
        <f t="shared" si="2"/>
        <v>29.375</v>
      </c>
      <c r="O1431" s="13">
        <v>984.16</v>
      </c>
      <c r="P1431" s="14">
        <v>66.08</v>
      </c>
      <c r="Q1431" s="14">
        <v>24.49</v>
      </c>
      <c r="R1431" s="14">
        <v>72.11</v>
      </c>
      <c r="S1431" s="14">
        <v>0.01428</v>
      </c>
      <c r="T1431" s="3">
        <f t="shared" si="3"/>
        <v>41.59</v>
      </c>
    </row>
    <row r="1432">
      <c r="A1432" s="16">
        <v>984.71</v>
      </c>
      <c r="B1432" s="17">
        <v>56.25</v>
      </c>
      <c r="C1432" s="17">
        <v>15.39</v>
      </c>
      <c r="D1432" s="17">
        <v>65.71</v>
      </c>
      <c r="E1432" s="17">
        <v>0.01408</v>
      </c>
      <c r="F1432" s="3">
        <f t="shared" si="1"/>
        <v>31.76</v>
      </c>
      <c r="H1432" s="16">
        <v>984.71</v>
      </c>
      <c r="I1432" s="17">
        <v>50.465</v>
      </c>
      <c r="J1432" s="17">
        <v>15.39</v>
      </c>
      <c r="K1432" s="17">
        <v>65.71</v>
      </c>
      <c r="L1432" s="17">
        <v>0.01208</v>
      </c>
      <c r="M1432" s="3">
        <f t="shared" si="2"/>
        <v>35.075</v>
      </c>
      <c r="O1432" s="16">
        <v>984.71</v>
      </c>
      <c r="P1432" s="17">
        <v>44.38</v>
      </c>
      <c r="Q1432" s="17">
        <v>15.39</v>
      </c>
      <c r="R1432" s="17">
        <v>65.71</v>
      </c>
      <c r="S1432" s="17">
        <v>0.00999</v>
      </c>
      <c r="T1432" s="3">
        <f t="shared" si="3"/>
        <v>28.99</v>
      </c>
    </row>
    <row r="1433">
      <c r="A1433" s="13">
        <v>985.27</v>
      </c>
      <c r="B1433" s="14">
        <v>14.85</v>
      </c>
      <c r="C1433" s="14">
        <v>-5.91</v>
      </c>
      <c r="D1433" s="14">
        <v>33.21</v>
      </c>
      <c r="E1433" s="14">
        <v>0.00724</v>
      </c>
      <c r="F1433" s="3">
        <f t="shared" si="1"/>
        <v>-0.54</v>
      </c>
      <c r="H1433" s="13">
        <v>985.27</v>
      </c>
      <c r="I1433" s="14">
        <v>31.765</v>
      </c>
      <c r="J1433" s="14">
        <v>-5.91</v>
      </c>
      <c r="K1433" s="14">
        <v>33.21</v>
      </c>
      <c r="L1433" s="14">
        <v>0.01314</v>
      </c>
      <c r="M1433" s="3">
        <f t="shared" si="2"/>
        <v>37.675</v>
      </c>
      <c r="O1433" s="13">
        <v>985.27</v>
      </c>
      <c r="P1433" s="14">
        <v>34.58</v>
      </c>
      <c r="Q1433" s="14">
        <v>-5.91</v>
      </c>
      <c r="R1433" s="14">
        <v>33.21</v>
      </c>
      <c r="S1433" s="14">
        <v>0.01412</v>
      </c>
      <c r="T1433" s="3">
        <f t="shared" si="3"/>
        <v>40.49</v>
      </c>
    </row>
    <row r="1434">
      <c r="A1434" s="16">
        <v>985.82</v>
      </c>
      <c r="B1434" s="17">
        <v>60.25</v>
      </c>
      <c r="C1434" s="17">
        <v>23.69</v>
      </c>
      <c r="D1434" s="17">
        <v>86.41</v>
      </c>
      <c r="E1434" s="17">
        <v>0.01281</v>
      </c>
      <c r="F1434" s="3">
        <f t="shared" si="1"/>
        <v>66.16</v>
      </c>
      <c r="H1434" s="16">
        <v>985.82</v>
      </c>
      <c r="I1434" s="17">
        <v>69.965</v>
      </c>
      <c r="J1434" s="17">
        <v>23.69</v>
      </c>
      <c r="K1434" s="17">
        <v>86.41</v>
      </c>
      <c r="L1434" s="17">
        <v>0.01622</v>
      </c>
      <c r="M1434" s="3">
        <f t="shared" si="2"/>
        <v>46.275</v>
      </c>
      <c r="O1434" s="16">
        <v>985.82</v>
      </c>
      <c r="P1434" s="17">
        <v>67.48</v>
      </c>
      <c r="Q1434" s="17">
        <v>23.69</v>
      </c>
      <c r="R1434" s="17">
        <v>86.41</v>
      </c>
      <c r="S1434" s="17">
        <v>0.01535</v>
      </c>
      <c r="T1434" s="3">
        <f t="shared" si="3"/>
        <v>43.79</v>
      </c>
    </row>
    <row r="1435">
      <c r="A1435" s="13">
        <v>986.37</v>
      </c>
      <c r="B1435" s="14">
        <v>68.65</v>
      </c>
      <c r="C1435" s="14">
        <v>38.39</v>
      </c>
      <c r="D1435" s="14">
        <v>90.31</v>
      </c>
      <c r="E1435" s="14">
        <v>0.0107</v>
      </c>
      <c r="F1435" s="3">
        <f t="shared" si="1"/>
        <v>44.96</v>
      </c>
      <c r="H1435" s="13">
        <v>986.37</v>
      </c>
      <c r="I1435" s="14">
        <v>84.365</v>
      </c>
      <c r="J1435" s="14">
        <v>38.39</v>
      </c>
      <c r="K1435" s="14">
        <v>90.31</v>
      </c>
      <c r="L1435" s="14">
        <v>0.01626</v>
      </c>
      <c r="M1435" s="3">
        <f t="shared" si="2"/>
        <v>45.975</v>
      </c>
      <c r="O1435" s="13">
        <v>986.37</v>
      </c>
      <c r="P1435" s="14">
        <v>80.58</v>
      </c>
      <c r="Q1435" s="14">
        <v>38.39</v>
      </c>
      <c r="R1435" s="14">
        <v>90.31</v>
      </c>
      <c r="S1435" s="14">
        <v>0.01492</v>
      </c>
      <c r="T1435" s="3">
        <f t="shared" si="3"/>
        <v>42.19</v>
      </c>
    </row>
    <row r="1436">
      <c r="A1436" s="16">
        <v>986.93</v>
      </c>
      <c r="B1436" s="17">
        <v>53.65</v>
      </c>
      <c r="C1436" s="17">
        <v>16.49</v>
      </c>
      <c r="D1436" s="17">
        <v>62.81</v>
      </c>
      <c r="E1436" s="17">
        <v>0.01322</v>
      </c>
      <c r="F1436" s="3">
        <f t="shared" si="1"/>
        <v>15.26</v>
      </c>
      <c r="H1436" s="16">
        <v>986.93</v>
      </c>
      <c r="I1436" s="17">
        <v>47.765</v>
      </c>
      <c r="J1436" s="17">
        <v>16.49</v>
      </c>
      <c r="K1436" s="17">
        <v>62.81</v>
      </c>
      <c r="L1436" s="17">
        <v>0.01113</v>
      </c>
      <c r="M1436" s="3">
        <f t="shared" si="2"/>
        <v>31.275</v>
      </c>
      <c r="O1436" s="16">
        <v>986.93</v>
      </c>
      <c r="P1436" s="17">
        <v>48.58</v>
      </c>
      <c r="Q1436" s="17">
        <v>16.49</v>
      </c>
      <c r="R1436" s="17">
        <v>62.81</v>
      </c>
      <c r="S1436" s="17">
        <v>0.01142</v>
      </c>
      <c r="T1436" s="3">
        <f t="shared" si="3"/>
        <v>32.09</v>
      </c>
    </row>
    <row r="1437">
      <c r="A1437" s="13">
        <v>987.48</v>
      </c>
      <c r="B1437" s="14">
        <v>-2.35</v>
      </c>
      <c r="C1437" s="14">
        <v>-37.01</v>
      </c>
      <c r="D1437" s="14">
        <v>-1.39</v>
      </c>
      <c r="E1437" s="14">
        <v>0.01242</v>
      </c>
      <c r="F1437" s="3">
        <f t="shared" si="1"/>
        <v>-18.84</v>
      </c>
      <c r="H1437" s="13">
        <v>987.48</v>
      </c>
      <c r="I1437" s="14">
        <v>9.565</v>
      </c>
      <c r="J1437" s="14">
        <v>-37.01</v>
      </c>
      <c r="K1437" s="14">
        <v>-1.39</v>
      </c>
      <c r="L1437" s="14">
        <v>0.01669</v>
      </c>
      <c r="M1437" s="3">
        <f t="shared" si="2"/>
        <v>46.575</v>
      </c>
      <c r="O1437" s="13">
        <v>987.48</v>
      </c>
      <c r="P1437" s="14">
        <v>1.18</v>
      </c>
      <c r="Q1437" s="14">
        <v>-37.01</v>
      </c>
      <c r="R1437" s="14">
        <v>-1.39</v>
      </c>
      <c r="S1437" s="14">
        <v>0.01369</v>
      </c>
      <c r="T1437" s="3">
        <f t="shared" si="3"/>
        <v>38.19</v>
      </c>
    </row>
    <row r="1438">
      <c r="A1438" s="16">
        <v>988.03</v>
      </c>
      <c r="B1438" s="17">
        <v>23.15</v>
      </c>
      <c r="C1438" s="17">
        <v>3.89</v>
      </c>
      <c r="D1438" s="17">
        <v>43.91</v>
      </c>
      <c r="E1438" s="17">
        <v>0.00694</v>
      </c>
      <c r="F1438" s="3">
        <f t="shared" si="1"/>
        <v>60.16</v>
      </c>
      <c r="H1438" s="16">
        <v>988.03</v>
      </c>
      <c r="I1438" s="17">
        <v>20.165</v>
      </c>
      <c r="J1438" s="17">
        <v>3.89</v>
      </c>
      <c r="K1438" s="17">
        <v>43.91</v>
      </c>
      <c r="L1438" s="17">
        <v>0.00587</v>
      </c>
      <c r="M1438" s="3">
        <f t="shared" si="2"/>
        <v>16.275</v>
      </c>
      <c r="O1438" s="16">
        <v>988.03</v>
      </c>
      <c r="P1438" s="17">
        <v>40.18</v>
      </c>
      <c r="Q1438" s="17">
        <v>3.89</v>
      </c>
      <c r="R1438" s="17">
        <v>43.91</v>
      </c>
      <c r="S1438" s="17">
        <v>0.01308</v>
      </c>
      <c r="T1438" s="3">
        <f t="shared" si="3"/>
        <v>36.29</v>
      </c>
    </row>
    <row r="1439">
      <c r="A1439" s="13">
        <v>988.59</v>
      </c>
      <c r="B1439" s="14">
        <v>20.45</v>
      </c>
      <c r="C1439" s="14">
        <v>-12.61</v>
      </c>
      <c r="D1439" s="14">
        <v>19.11</v>
      </c>
      <c r="E1439" s="14">
        <v>0.01195</v>
      </c>
      <c r="F1439" s="3">
        <f t="shared" si="1"/>
        <v>16.56</v>
      </c>
      <c r="H1439" s="13">
        <v>988.59</v>
      </c>
      <c r="I1439" s="14">
        <v>27.565</v>
      </c>
      <c r="J1439" s="14">
        <v>-12.61</v>
      </c>
      <c r="K1439" s="14">
        <v>19.11</v>
      </c>
      <c r="L1439" s="14">
        <v>0.01452</v>
      </c>
      <c r="M1439" s="3">
        <f t="shared" si="2"/>
        <v>40.175</v>
      </c>
      <c r="O1439" s="13">
        <v>988.59</v>
      </c>
      <c r="P1439" s="14">
        <v>28.68</v>
      </c>
      <c r="Q1439" s="14">
        <v>-12.61</v>
      </c>
      <c r="R1439" s="14">
        <v>19.11</v>
      </c>
      <c r="S1439" s="14">
        <v>0.01493</v>
      </c>
      <c r="T1439" s="3">
        <f t="shared" si="3"/>
        <v>41.29</v>
      </c>
    </row>
    <row r="1440">
      <c r="A1440" s="16">
        <v>989.14</v>
      </c>
      <c r="B1440" s="17">
        <v>45.15</v>
      </c>
      <c r="C1440" s="17">
        <v>21.19</v>
      </c>
      <c r="D1440" s="17">
        <v>74.71</v>
      </c>
      <c r="E1440" s="17">
        <v>0.00881</v>
      </c>
      <c r="F1440" s="3">
        <f t="shared" si="1"/>
        <v>57.76</v>
      </c>
      <c r="H1440" s="16">
        <v>989.14</v>
      </c>
      <c r="I1440" s="17">
        <v>40.665</v>
      </c>
      <c r="J1440" s="17">
        <v>21.19</v>
      </c>
      <c r="K1440" s="17">
        <v>74.71</v>
      </c>
      <c r="L1440" s="17">
        <v>0.00716</v>
      </c>
      <c r="M1440" s="3">
        <f t="shared" si="2"/>
        <v>19.475</v>
      </c>
      <c r="O1440" s="16">
        <v>989.14</v>
      </c>
      <c r="P1440" s="17">
        <v>40.18</v>
      </c>
      <c r="Q1440" s="17">
        <v>21.19</v>
      </c>
      <c r="R1440" s="17">
        <v>74.71</v>
      </c>
      <c r="S1440" s="17">
        <v>0.00698</v>
      </c>
      <c r="T1440" s="3">
        <f t="shared" si="3"/>
        <v>18.99</v>
      </c>
    </row>
    <row r="1441">
      <c r="A1441" s="13">
        <v>989.69</v>
      </c>
      <c r="B1441" s="14">
        <v>9.45</v>
      </c>
      <c r="C1441" s="14">
        <v>-9.21</v>
      </c>
      <c r="D1441" s="14">
        <v>29.21</v>
      </c>
      <c r="E1441" s="14">
        <v>0.0069</v>
      </c>
      <c r="F1441" s="3">
        <f t="shared" si="1"/>
        <v>-11.74</v>
      </c>
      <c r="H1441" s="13">
        <v>989.69</v>
      </c>
      <c r="I1441" s="14">
        <v>-0.135</v>
      </c>
      <c r="J1441" s="14">
        <v>-9.21</v>
      </c>
      <c r="K1441" s="14">
        <v>29.21</v>
      </c>
      <c r="L1441" s="14">
        <v>0.00335</v>
      </c>
      <c r="M1441" s="3">
        <f t="shared" si="2"/>
        <v>9.075</v>
      </c>
      <c r="O1441" s="13">
        <v>989.69</v>
      </c>
      <c r="P1441" s="14">
        <v>24.78</v>
      </c>
      <c r="Q1441" s="14">
        <v>-9.21</v>
      </c>
      <c r="R1441" s="14">
        <v>29.21</v>
      </c>
      <c r="S1441" s="14">
        <v>0.01256</v>
      </c>
      <c r="T1441" s="3">
        <f t="shared" si="3"/>
        <v>33.99</v>
      </c>
    </row>
    <row r="1442">
      <c r="A1442" s="16">
        <v>990.24</v>
      </c>
      <c r="B1442" s="17">
        <v>51.35</v>
      </c>
      <c r="C1442" s="17">
        <v>-5.91</v>
      </c>
      <c r="D1442" s="17">
        <v>70.31</v>
      </c>
      <c r="E1442" s="17">
        <v>0.02139</v>
      </c>
      <c r="F1442" s="3">
        <f t="shared" si="1"/>
        <v>60.56</v>
      </c>
      <c r="H1442" s="16">
        <v>990.24</v>
      </c>
      <c r="I1442" s="17">
        <v>49.165</v>
      </c>
      <c r="J1442" s="17">
        <v>-5.91</v>
      </c>
      <c r="K1442" s="17">
        <v>70.31</v>
      </c>
      <c r="L1442" s="17">
        <v>0.02057</v>
      </c>
      <c r="M1442" s="3">
        <f t="shared" si="2"/>
        <v>55.075</v>
      </c>
      <c r="O1442" s="16">
        <v>990.24</v>
      </c>
      <c r="P1442" s="17">
        <v>52.08</v>
      </c>
      <c r="Q1442" s="17">
        <v>-5.91</v>
      </c>
      <c r="R1442" s="17">
        <v>70.31</v>
      </c>
      <c r="S1442" s="17">
        <v>0.02166</v>
      </c>
      <c r="T1442" s="3">
        <f t="shared" si="3"/>
        <v>57.99</v>
      </c>
    </row>
    <row r="1443">
      <c r="A1443" s="13">
        <v>990.8</v>
      </c>
      <c r="B1443" s="14">
        <v>-8.75</v>
      </c>
      <c r="C1443" s="14">
        <v>-30.21</v>
      </c>
      <c r="D1443" s="14">
        <v>3.51</v>
      </c>
      <c r="E1443" s="14">
        <v>0.00809</v>
      </c>
      <c r="F1443" s="3">
        <f t="shared" si="1"/>
        <v>-2.84</v>
      </c>
      <c r="H1443" s="13">
        <v>990.8</v>
      </c>
      <c r="I1443" s="14">
        <v>-9.435</v>
      </c>
      <c r="J1443" s="14">
        <v>-30.21</v>
      </c>
      <c r="K1443" s="14">
        <v>3.51</v>
      </c>
      <c r="L1443" s="14">
        <v>0.00783</v>
      </c>
      <c r="M1443" s="3">
        <f t="shared" si="2"/>
        <v>20.775</v>
      </c>
      <c r="O1443" s="13">
        <v>990.8</v>
      </c>
      <c r="P1443" s="14">
        <v>-6.82</v>
      </c>
      <c r="Q1443" s="14">
        <v>-30.21</v>
      </c>
      <c r="R1443" s="14">
        <v>3.51</v>
      </c>
      <c r="S1443" s="14">
        <v>0.00881</v>
      </c>
      <c r="T1443" s="3">
        <f t="shared" si="3"/>
        <v>23.39</v>
      </c>
    </row>
    <row r="1444">
      <c r="A1444" s="16">
        <v>991.35</v>
      </c>
      <c r="B1444" s="17">
        <v>-4.05</v>
      </c>
      <c r="C1444" s="17">
        <v>-31.91</v>
      </c>
      <c r="D1444" s="17">
        <v>22.91</v>
      </c>
      <c r="E1444" s="17">
        <v>0.01058</v>
      </c>
      <c r="F1444" s="3">
        <f t="shared" si="1"/>
        <v>26.16</v>
      </c>
      <c r="H1444" s="16">
        <v>991.35</v>
      </c>
      <c r="I1444" s="17">
        <v>3.565</v>
      </c>
      <c r="J1444" s="17">
        <v>-31.91</v>
      </c>
      <c r="K1444" s="17">
        <v>22.91</v>
      </c>
      <c r="L1444" s="17">
        <v>0.01347</v>
      </c>
      <c r="M1444" s="3">
        <f t="shared" si="2"/>
        <v>35.475</v>
      </c>
      <c r="O1444" s="16">
        <v>991.35</v>
      </c>
      <c r="P1444" s="17">
        <v>0.38</v>
      </c>
      <c r="Q1444" s="17">
        <v>-31.91</v>
      </c>
      <c r="R1444" s="17">
        <v>22.91</v>
      </c>
      <c r="S1444" s="17">
        <v>0.01226</v>
      </c>
      <c r="T1444" s="3">
        <f t="shared" si="3"/>
        <v>32.29</v>
      </c>
    </row>
    <row r="1445">
      <c r="A1445" s="13">
        <v>991.9</v>
      </c>
      <c r="B1445" s="14">
        <v>73.05</v>
      </c>
      <c r="C1445" s="14">
        <v>24.89</v>
      </c>
      <c r="D1445" s="14">
        <v>97.01</v>
      </c>
      <c r="E1445" s="14">
        <v>0.01835</v>
      </c>
      <c r="F1445" s="3">
        <f t="shared" si="1"/>
        <v>104.96</v>
      </c>
      <c r="H1445" s="13">
        <v>991.9</v>
      </c>
      <c r="I1445" s="14">
        <v>55.465</v>
      </c>
      <c r="J1445" s="14">
        <v>24.89</v>
      </c>
      <c r="K1445" s="14">
        <v>97.01</v>
      </c>
      <c r="L1445" s="14">
        <v>0.01165</v>
      </c>
      <c r="M1445" s="3">
        <f t="shared" si="2"/>
        <v>30.575</v>
      </c>
      <c r="O1445" s="13">
        <v>991.9</v>
      </c>
      <c r="P1445" s="14">
        <v>65.98</v>
      </c>
      <c r="Q1445" s="14">
        <v>24.89</v>
      </c>
      <c r="R1445" s="14">
        <v>97.01</v>
      </c>
      <c r="S1445" s="14">
        <v>0.01566</v>
      </c>
      <c r="T1445" s="3">
        <f t="shared" si="3"/>
        <v>41.09</v>
      </c>
    </row>
    <row r="1446">
      <c r="A1446" s="16">
        <v>992.46</v>
      </c>
      <c r="B1446" s="17">
        <v>33.45</v>
      </c>
      <c r="C1446" s="17">
        <v>-5.41</v>
      </c>
      <c r="D1446" s="17">
        <v>26.21</v>
      </c>
      <c r="E1446" s="17">
        <v>0.01498</v>
      </c>
      <c r="F1446" s="3">
        <f t="shared" si="1"/>
        <v>8.56</v>
      </c>
      <c r="H1446" s="16">
        <v>992.46</v>
      </c>
      <c r="I1446" s="17">
        <v>16.265</v>
      </c>
      <c r="J1446" s="17">
        <v>-5.41</v>
      </c>
      <c r="K1446" s="17">
        <v>26.21</v>
      </c>
      <c r="L1446" s="17">
        <v>0.00836</v>
      </c>
      <c r="M1446" s="3">
        <f t="shared" si="2"/>
        <v>21.675</v>
      </c>
      <c r="O1446" s="16">
        <v>992.46</v>
      </c>
      <c r="P1446" s="17">
        <v>19.18</v>
      </c>
      <c r="Q1446" s="17">
        <v>-5.41</v>
      </c>
      <c r="R1446" s="17">
        <v>26.21</v>
      </c>
      <c r="S1446" s="17">
        <v>0.00948</v>
      </c>
      <c r="T1446" s="3">
        <f t="shared" si="3"/>
        <v>24.59</v>
      </c>
    </row>
    <row r="1447">
      <c r="A1447" s="13">
        <v>993.01</v>
      </c>
      <c r="B1447" s="14">
        <v>-3.15</v>
      </c>
      <c r="C1447" s="14">
        <v>-29.31</v>
      </c>
      <c r="D1447" s="14">
        <v>10.31</v>
      </c>
      <c r="E1447" s="14">
        <v>0.01015</v>
      </c>
      <c r="F1447" s="3">
        <f t="shared" si="1"/>
        <v>2.26</v>
      </c>
      <c r="H1447" s="13">
        <v>993.01</v>
      </c>
      <c r="I1447" s="14">
        <v>10.565</v>
      </c>
      <c r="J1447" s="14">
        <v>-29.31</v>
      </c>
      <c r="K1447" s="14">
        <v>10.31</v>
      </c>
      <c r="L1447" s="14">
        <v>0.01548</v>
      </c>
      <c r="M1447" s="3">
        <f t="shared" si="2"/>
        <v>39.875</v>
      </c>
      <c r="O1447" s="13">
        <v>993.01</v>
      </c>
      <c r="P1447" s="14">
        <v>17.28</v>
      </c>
      <c r="Q1447" s="14">
        <v>-29.31</v>
      </c>
      <c r="R1447" s="14">
        <v>10.31</v>
      </c>
      <c r="S1447" s="14">
        <v>0.01808</v>
      </c>
      <c r="T1447" s="3">
        <f t="shared" si="3"/>
        <v>46.59</v>
      </c>
    </row>
    <row r="1448">
      <c r="A1448" s="16">
        <v>993.56</v>
      </c>
      <c r="B1448" s="17">
        <v>289.15</v>
      </c>
      <c r="C1448" s="17">
        <v>171.89</v>
      </c>
      <c r="D1448" s="17">
        <v>324.91</v>
      </c>
      <c r="E1448" s="17">
        <v>0.04598</v>
      </c>
      <c r="F1448" s="3">
        <f t="shared" si="1"/>
        <v>318.46</v>
      </c>
      <c r="H1448" s="16">
        <v>993.56</v>
      </c>
      <c r="I1448" s="17">
        <v>295.765</v>
      </c>
      <c r="J1448" s="17">
        <v>171.89</v>
      </c>
      <c r="K1448" s="17">
        <v>324.91</v>
      </c>
      <c r="L1448" s="17">
        <v>0.04858</v>
      </c>
      <c r="M1448" s="3">
        <f t="shared" si="2"/>
        <v>123.875</v>
      </c>
      <c r="O1448" s="16">
        <v>993.56</v>
      </c>
      <c r="P1448" s="17">
        <v>296.58</v>
      </c>
      <c r="Q1448" s="17">
        <v>171.89</v>
      </c>
      <c r="R1448" s="17">
        <v>324.91</v>
      </c>
      <c r="S1448" s="17">
        <v>0.0489</v>
      </c>
      <c r="T1448" s="3">
        <f t="shared" si="3"/>
        <v>124.69</v>
      </c>
    </row>
    <row r="1449">
      <c r="A1449" s="13">
        <v>994.11</v>
      </c>
      <c r="B1449" s="14">
        <v>49.95</v>
      </c>
      <c r="C1449" s="14">
        <v>7.99</v>
      </c>
      <c r="D1449" s="14">
        <v>55.51</v>
      </c>
      <c r="E1449" s="14">
        <v>0.01661</v>
      </c>
      <c r="F1449" s="3">
        <f t="shared" si="1"/>
        <v>-121.94</v>
      </c>
      <c r="H1449" s="13">
        <v>994.11</v>
      </c>
      <c r="I1449" s="14">
        <v>50.665</v>
      </c>
      <c r="J1449" s="14">
        <v>7.99</v>
      </c>
      <c r="K1449" s="14">
        <v>55.51</v>
      </c>
      <c r="L1449" s="14">
        <v>0.01689</v>
      </c>
      <c r="M1449" s="3">
        <f t="shared" si="2"/>
        <v>42.675</v>
      </c>
      <c r="O1449" s="13">
        <v>994.11</v>
      </c>
      <c r="P1449" s="14">
        <v>51.98</v>
      </c>
      <c r="Q1449" s="14">
        <v>7.99</v>
      </c>
      <c r="R1449" s="14">
        <v>55.51</v>
      </c>
      <c r="S1449" s="14">
        <v>0.01741</v>
      </c>
      <c r="T1449" s="3">
        <f t="shared" si="3"/>
        <v>43.99</v>
      </c>
    </row>
    <row r="1450">
      <c r="A1450" s="16">
        <v>994.67</v>
      </c>
      <c r="B1450" s="17">
        <v>23.75</v>
      </c>
      <c r="C1450" s="17">
        <v>-12.51</v>
      </c>
      <c r="D1450" s="17">
        <v>31.71</v>
      </c>
      <c r="E1450" s="17">
        <v>0.01447</v>
      </c>
      <c r="F1450" s="3">
        <f t="shared" si="1"/>
        <v>15.76</v>
      </c>
      <c r="H1450" s="16">
        <v>994.67</v>
      </c>
      <c r="I1450" s="17">
        <v>23.765</v>
      </c>
      <c r="J1450" s="17">
        <v>-12.51</v>
      </c>
      <c r="K1450" s="17">
        <v>31.71</v>
      </c>
      <c r="L1450" s="17">
        <v>0.01448</v>
      </c>
      <c r="M1450" s="3">
        <f t="shared" si="2"/>
        <v>36.275</v>
      </c>
      <c r="O1450" s="16">
        <v>994.67</v>
      </c>
      <c r="P1450" s="17">
        <v>20.68</v>
      </c>
      <c r="Q1450" s="17">
        <v>-12.51</v>
      </c>
      <c r="R1450" s="17">
        <v>31.71</v>
      </c>
      <c r="S1450" s="17">
        <v>0.01325</v>
      </c>
      <c r="T1450" s="3">
        <f t="shared" si="3"/>
        <v>33.19</v>
      </c>
    </row>
    <row r="1451">
      <c r="A1451" s="13">
        <v>995.22</v>
      </c>
      <c r="B1451" s="14">
        <v>21.35</v>
      </c>
      <c r="C1451" s="14">
        <v>-10.51</v>
      </c>
      <c r="D1451" s="14">
        <v>27.31</v>
      </c>
      <c r="E1451" s="14">
        <v>0.01284</v>
      </c>
      <c r="F1451" s="3">
        <f t="shared" si="1"/>
        <v>33.86</v>
      </c>
      <c r="H1451" s="13">
        <v>995.22</v>
      </c>
      <c r="I1451" s="14">
        <v>6.365</v>
      </c>
      <c r="J1451" s="14">
        <v>-10.51</v>
      </c>
      <c r="K1451" s="14">
        <v>27.31</v>
      </c>
      <c r="L1451" s="14">
        <v>0.0068</v>
      </c>
      <c r="M1451" s="3">
        <f t="shared" si="2"/>
        <v>16.875</v>
      </c>
      <c r="O1451" s="13">
        <v>995.22</v>
      </c>
      <c r="P1451" s="14">
        <v>35.68</v>
      </c>
      <c r="Q1451" s="14">
        <v>-10.51</v>
      </c>
      <c r="R1451" s="14">
        <v>27.31</v>
      </c>
      <c r="S1451" s="14">
        <v>0.01861</v>
      </c>
      <c r="T1451" s="3">
        <f t="shared" si="3"/>
        <v>46.19</v>
      </c>
    </row>
    <row r="1452">
      <c r="A1452" s="16">
        <v>995.77</v>
      </c>
      <c r="B1452" s="17">
        <v>12.45</v>
      </c>
      <c r="C1452" s="17">
        <v>-28.41</v>
      </c>
      <c r="D1452" s="17">
        <v>17.71</v>
      </c>
      <c r="E1452" s="17">
        <v>0.0166</v>
      </c>
      <c r="F1452" s="3">
        <f t="shared" si="1"/>
        <v>22.96</v>
      </c>
      <c r="H1452" s="16">
        <v>995.77</v>
      </c>
      <c r="I1452" s="17">
        <v>6.065</v>
      </c>
      <c r="J1452" s="17">
        <v>-28.41</v>
      </c>
      <c r="K1452" s="17">
        <v>17.71</v>
      </c>
      <c r="L1452" s="17">
        <v>0.014</v>
      </c>
      <c r="M1452" s="3">
        <f t="shared" si="2"/>
        <v>34.475</v>
      </c>
      <c r="O1452" s="16">
        <v>995.77</v>
      </c>
      <c r="P1452" s="17">
        <v>9.08</v>
      </c>
      <c r="Q1452" s="17">
        <v>-28.41</v>
      </c>
      <c r="R1452" s="17">
        <v>17.71</v>
      </c>
      <c r="S1452" s="17">
        <v>0.01523</v>
      </c>
      <c r="T1452" s="3">
        <f t="shared" si="3"/>
        <v>37.49</v>
      </c>
    </row>
    <row r="1453">
      <c r="A1453" s="13">
        <v>996.33</v>
      </c>
      <c r="B1453" s="14">
        <v>33.55</v>
      </c>
      <c r="C1453" s="14">
        <v>6.59</v>
      </c>
      <c r="D1453" s="14">
        <v>52.71</v>
      </c>
      <c r="E1453" s="14">
        <v>0.01104</v>
      </c>
      <c r="F1453" s="3">
        <f t="shared" si="1"/>
        <v>61.96</v>
      </c>
      <c r="H1453" s="13">
        <v>996.33</v>
      </c>
      <c r="I1453" s="14">
        <v>29.565</v>
      </c>
      <c r="J1453" s="14">
        <v>6.59</v>
      </c>
      <c r="K1453" s="14">
        <v>52.71</v>
      </c>
      <c r="L1453" s="14">
        <v>0.00941</v>
      </c>
      <c r="M1453" s="3">
        <f t="shared" si="2"/>
        <v>22.975</v>
      </c>
      <c r="O1453" s="13">
        <v>996.33</v>
      </c>
      <c r="P1453" s="14">
        <v>39.48</v>
      </c>
      <c r="Q1453" s="14">
        <v>6.59</v>
      </c>
      <c r="R1453" s="14">
        <v>52.71</v>
      </c>
      <c r="S1453" s="14">
        <v>0.01347</v>
      </c>
      <c r="T1453" s="3">
        <f t="shared" si="3"/>
        <v>32.89</v>
      </c>
    </row>
    <row r="1454">
      <c r="A1454" s="16">
        <v>996.88</v>
      </c>
      <c r="B1454" s="17">
        <v>24.05</v>
      </c>
      <c r="C1454" s="17">
        <v>-21.81</v>
      </c>
      <c r="D1454" s="17">
        <v>25.41</v>
      </c>
      <c r="E1454" s="17">
        <v>0.01889</v>
      </c>
      <c r="F1454" s="3">
        <f t="shared" si="1"/>
        <v>17.46</v>
      </c>
      <c r="H1454" s="16">
        <v>996.88</v>
      </c>
      <c r="I1454" s="17">
        <v>20.165</v>
      </c>
      <c r="J1454" s="17">
        <v>-21.81</v>
      </c>
      <c r="K1454" s="17">
        <v>25.41</v>
      </c>
      <c r="L1454" s="17">
        <v>0.01729</v>
      </c>
      <c r="M1454" s="3">
        <f t="shared" si="2"/>
        <v>41.975</v>
      </c>
      <c r="O1454" s="16">
        <v>996.88</v>
      </c>
      <c r="P1454" s="17">
        <v>24.98</v>
      </c>
      <c r="Q1454" s="17">
        <v>-21.81</v>
      </c>
      <c r="R1454" s="17">
        <v>25.41</v>
      </c>
      <c r="S1454" s="17">
        <v>0.01927</v>
      </c>
      <c r="T1454" s="3">
        <f t="shared" si="3"/>
        <v>46.79</v>
      </c>
    </row>
    <row r="1455">
      <c r="A1455" s="13">
        <v>997.43</v>
      </c>
      <c r="B1455" s="14">
        <v>15.45</v>
      </c>
      <c r="C1455" s="14">
        <v>-28.81</v>
      </c>
      <c r="D1455" s="14">
        <v>30.61</v>
      </c>
      <c r="E1455" s="14">
        <v>0.01849</v>
      </c>
      <c r="F1455" s="3">
        <f t="shared" si="1"/>
        <v>37.26</v>
      </c>
      <c r="H1455" s="13">
        <v>997.43</v>
      </c>
      <c r="I1455" s="14">
        <v>9.665</v>
      </c>
      <c r="J1455" s="14">
        <v>-28.81</v>
      </c>
      <c r="K1455" s="14">
        <v>30.61</v>
      </c>
      <c r="L1455" s="14">
        <v>0.01607</v>
      </c>
      <c r="M1455" s="3">
        <f t="shared" si="2"/>
        <v>38.475</v>
      </c>
      <c r="O1455" s="13">
        <v>997.43</v>
      </c>
      <c r="P1455" s="14">
        <v>14.88</v>
      </c>
      <c r="Q1455" s="14">
        <v>-28.81</v>
      </c>
      <c r="R1455" s="14">
        <v>30.61</v>
      </c>
      <c r="S1455" s="14">
        <v>0.01825</v>
      </c>
      <c r="T1455" s="3">
        <f t="shared" si="3"/>
        <v>43.69</v>
      </c>
    </row>
    <row r="1456">
      <c r="A1456" s="16">
        <v>997.98</v>
      </c>
      <c r="B1456" s="17">
        <v>83.65</v>
      </c>
      <c r="C1456" s="17">
        <v>43.09</v>
      </c>
      <c r="D1456" s="17">
        <v>106.21</v>
      </c>
      <c r="E1456" s="17">
        <v>0.01712</v>
      </c>
      <c r="F1456" s="3">
        <f t="shared" si="1"/>
        <v>112.46</v>
      </c>
      <c r="H1456" s="16">
        <v>997.98</v>
      </c>
      <c r="I1456" s="17">
        <v>85.265</v>
      </c>
      <c r="J1456" s="17">
        <v>43.09</v>
      </c>
      <c r="K1456" s="17">
        <v>106.21</v>
      </c>
      <c r="L1456" s="17">
        <v>0.0178</v>
      </c>
      <c r="M1456" s="3">
        <f t="shared" si="2"/>
        <v>42.175</v>
      </c>
      <c r="O1456" s="16">
        <v>997.98</v>
      </c>
      <c r="P1456" s="17">
        <v>96.18</v>
      </c>
      <c r="Q1456" s="17">
        <v>43.09</v>
      </c>
      <c r="R1456" s="17">
        <v>106.21</v>
      </c>
      <c r="S1456" s="17">
        <v>0.0224</v>
      </c>
      <c r="T1456" s="3">
        <f t="shared" si="3"/>
        <v>53.09</v>
      </c>
    </row>
    <row r="1457">
      <c r="A1457" s="13">
        <v>998.53</v>
      </c>
      <c r="B1457" s="14">
        <v>74.25</v>
      </c>
      <c r="C1457" s="14">
        <v>33.49</v>
      </c>
      <c r="D1457" s="14">
        <v>99.71</v>
      </c>
      <c r="E1457" s="14">
        <v>0.01738</v>
      </c>
      <c r="F1457" s="3">
        <f t="shared" si="1"/>
        <v>31.16</v>
      </c>
      <c r="H1457" s="13">
        <v>998.53</v>
      </c>
      <c r="I1457" s="14">
        <v>80.265</v>
      </c>
      <c r="J1457" s="14">
        <v>33.49</v>
      </c>
      <c r="K1457" s="14">
        <v>99.71</v>
      </c>
      <c r="L1457" s="14">
        <v>0.01995</v>
      </c>
      <c r="M1457" s="3">
        <f t="shared" si="2"/>
        <v>46.775</v>
      </c>
      <c r="O1457" s="13">
        <v>998.53</v>
      </c>
      <c r="P1457" s="14">
        <v>60.58</v>
      </c>
      <c r="Q1457" s="14">
        <v>33.49</v>
      </c>
      <c r="R1457" s="14">
        <v>99.71</v>
      </c>
      <c r="S1457" s="14">
        <v>0.01155</v>
      </c>
      <c r="T1457" s="3">
        <f t="shared" si="3"/>
        <v>27.09</v>
      </c>
    </row>
    <row r="1458">
      <c r="A1458" s="16">
        <v>999.09</v>
      </c>
      <c r="B1458" s="17">
        <v>21.25</v>
      </c>
      <c r="C1458" s="17">
        <v>-12.71</v>
      </c>
      <c r="D1458" s="17">
        <v>61.31</v>
      </c>
      <c r="E1458" s="17">
        <v>0.01464</v>
      </c>
      <c r="F1458" s="3">
        <f t="shared" si="1"/>
        <v>-12.24</v>
      </c>
      <c r="H1458" s="16">
        <v>999.09</v>
      </c>
      <c r="I1458" s="17">
        <v>57.365</v>
      </c>
      <c r="J1458" s="17">
        <v>-12.71</v>
      </c>
      <c r="K1458" s="17">
        <v>61.31</v>
      </c>
      <c r="L1458" s="17">
        <v>0.03021</v>
      </c>
      <c r="M1458" s="3">
        <f t="shared" si="2"/>
        <v>70.075</v>
      </c>
      <c r="O1458" s="16">
        <v>999.09</v>
      </c>
      <c r="P1458" s="17">
        <v>42.38</v>
      </c>
      <c r="Q1458" s="17">
        <v>-12.71</v>
      </c>
      <c r="R1458" s="17">
        <v>61.31</v>
      </c>
      <c r="S1458" s="17">
        <v>0.02375</v>
      </c>
      <c r="T1458" s="3">
        <f t="shared" si="3"/>
        <v>55.09</v>
      </c>
    </row>
    <row r="1459">
      <c r="A1459" s="13">
        <v>999.64</v>
      </c>
      <c r="B1459" s="14">
        <v>2.05</v>
      </c>
      <c r="C1459" s="14">
        <v>-29.01</v>
      </c>
      <c r="D1459" s="14">
        <v>20.31</v>
      </c>
      <c r="E1459" s="14">
        <v>0.01352</v>
      </c>
      <c r="F1459" s="3">
        <f t="shared" si="1"/>
        <v>14.76</v>
      </c>
      <c r="H1459" s="13">
        <v>999.64</v>
      </c>
      <c r="I1459" s="14">
        <v>-1.435</v>
      </c>
      <c r="J1459" s="14">
        <v>-29.01</v>
      </c>
      <c r="K1459" s="14">
        <v>20.31</v>
      </c>
      <c r="L1459" s="14">
        <v>0.012</v>
      </c>
      <c r="M1459" s="3">
        <f t="shared" si="2"/>
        <v>27.575</v>
      </c>
      <c r="O1459" s="13">
        <v>999.64</v>
      </c>
      <c r="P1459" s="14">
        <v>0.08</v>
      </c>
      <c r="Q1459" s="14">
        <v>-29.01</v>
      </c>
      <c r="R1459" s="14">
        <v>20.31</v>
      </c>
      <c r="S1459" s="14">
        <v>0.01266</v>
      </c>
      <c r="T1459" s="3">
        <f t="shared" si="3"/>
        <v>29.09</v>
      </c>
    </row>
    <row r="1460">
      <c r="A1460" s="16">
        <v>1000.19</v>
      </c>
      <c r="B1460" s="17">
        <v>11.75</v>
      </c>
      <c r="C1460" s="17">
        <v>-22.61</v>
      </c>
      <c r="D1460" s="17">
        <v>11.31</v>
      </c>
      <c r="E1460" s="17">
        <v>0.0151</v>
      </c>
      <c r="F1460" s="3">
        <f t="shared" si="1"/>
        <v>40.76</v>
      </c>
      <c r="H1460" s="16">
        <v>1000.19</v>
      </c>
      <c r="I1460" s="17">
        <v>9.765</v>
      </c>
      <c r="J1460" s="17">
        <v>-22.61</v>
      </c>
      <c r="K1460" s="17">
        <v>11.31</v>
      </c>
      <c r="L1460" s="17">
        <v>0.01423</v>
      </c>
      <c r="M1460" s="3">
        <f t="shared" si="2"/>
        <v>32.375</v>
      </c>
      <c r="O1460" s="16">
        <v>1000.19</v>
      </c>
      <c r="P1460" s="17">
        <v>2.58</v>
      </c>
      <c r="Q1460" s="17">
        <v>-22.61</v>
      </c>
      <c r="R1460" s="17">
        <v>11.31</v>
      </c>
      <c r="S1460" s="17">
        <v>0.01107</v>
      </c>
      <c r="T1460" s="3">
        <f t="shared" si="3"/>
        <v>25.19</v>
      </c>
    </row>
    <row r="1461">
      <c r="A1461" s="13">
        <v>1000.74</v>
      </c>
      <c r="B1461" s="14">
        <v>-7.95</v>
      </c>
      <c r="C1461" s="14">
        <v>-50.21</v>
      </c>
      <c r="D1461" s="14">
        <v>-18.39</v>
      </c>
      <c r="E1461" s="14">
        <v>0.01883</v>
      </c>
      <c r="F1461" s="3">
        <f t="shared" si="1"/>
        <v>14.66</v>
      </c>
      <c r="H1461" s="13">
        <v>1000.74</v>
      </c>
      <c r="I1461" s="14">
        <v>-14.835</v>
      </c>
      <c r="J1461" s="14">
        <v>-50.21</v>
      </c>
      <c r="K1461" s="14">
        <v>-18.39</v>
      </c>
      <c r="L1461" s="14">
        <v>0.01576</v>
      </c>
      <c r="M1461" s="3">
        <f t="shared" si="2"/>
        <v>35.375</v>
      </c>
      <c r="O1461" s="13">
        <v>1000.74</v>
      </c>
      <c r="P1461" s="14">
        <v>-15.52</v>
      </c>
      <c r="Q1461" s="14">
        <v>-50.21</v>
      </c>
      <c r="R1461" s="14">
        <v>-18.39</v>
      </c>
      <c r="S1461" s="14">
        <v>0.01546</v>
      </c>
      <c r="T1461" s="3">
        <f t="shared" si="3"/>
        <v>34.69</v>
      </c>
    </row>
    <row r="1462">
      <c r="A1462" s="16">
        <v>1001.3</v>
      </c>
      <c r="B1462" s="17">
        <v>4.75</v>
      </c>
      <c r="C1462" s="17">
        <v>-17.51</v>
      </c>
      <c r="D1462" s="17">
        <v>17.81</v>
      </c>
      <c r="E1462" s="17">
        <v>0.01001</v>
      </c>
      <c r="F1462" s="3">
        <f t="shared" si="1"/>
        <v>54.96</v>
      </c>
      <c r="H1462" s="16">
        <v>1001.3</v>
      </c>
      <c r="I1462" s="17">
        <v>5.865</v>
      </c>
      <c r="J1462" s="17">
        <v>-17.51</v>
      </c>
      <c r="K1462" s="17">
        <v>17.81</v>
      </c>
      <c r="L1462" s="17">
        <v>0.01051</v>
      </c>
      <c r="M1462" s="3">
        <f t="shared" si="2"/>
        <v>23.375</v>
      </c>
      <c r="O1462" s="16">
        <v>1001.3</v>
      </c>
      <c r="P1462" s="17">
        <v>7.98</v>
      </c>
      <c r="Q1462" s="17">
        <v>-17.51</v>
      </c>
      <c r="R1462" s="17">
        <v>17.81</v>
      </c>
      <c r="S1462" s="17">
        <v>0.01146</v>
      </c>
      <c r="T1462" s="3">
        <f t="shared" si="3"/>
        <v>25.49</v>
      </c>
    </row>
    <row r="1463">
      <c r="A1463" s="13">
        <v>1001.85</v>
      </c>
      <c r="B1463" s="14">
        <v>19.35</v>
      </c>
      <c r="C1463" s="14">
        <v>-18.21</v>
      </c>
      <c r="D1463" s="14">
        <v>28.21</v>
      </c>
      <c r="E1463" s="14">
        <v>0.01708</v>
      </c>
      <c r="F1463" s="3">
        <f t="shared" si="1"/>
        <v>36.86</v>
      </c>
      <c r="H1463" s="13">
        <v>1001.85</v>
      </c>
      <c r="I1463" s="14">
        <v>24.465</v>
      </c>
      <c r="J1463" s="14">
        <v>-18.21</v>
      </c>
      <c r="K1463" s="14">
        <v>28.21</v>
      </c>
      <c r="L1463" s="14">
        <v>0.01941</v>
      </c>
      <c r="M1463" s="3">
        <f t="shared" si="2"/>
        <v>42.675</v>
      </c>
      <c r="O1463" s="13">
        <v>1001.85</v>
      </c>
      <c r="P1463" s="14">
        <v>24.78</v>
      </c>
      <c r="Q1463" s="14">
        <v>-18.21</v>
      </c>
      <c r="R1463" s="14">
        <v>28.21</v>
      </c>
      <c r="S1463" s="14">
        <v>0.01955</v>
      </c>
      <c r="T1463" s="3">
        <f t="shared" si="3"/>
        <v>42.99</v>
      </c>
    </row>
    <row r="1464">
      <c r="A1464" s="16">
        <v>1002.4</v>
      </c>
      <c r="B1464" s="17">
        <v>1.35</v>
      </c>
      <c r="C1464" s="17">
        <v>-34.21</v>
      </c>
      <c r="D1464" s="17">
        <v>7.51</v>
      </c>
      <c r="E1464" s="17">
        <v>0.01642</v>
      </c>
      <c r="F1464" s="3">
        <f t="shared" si="1"/>
        <v>19.56</v>
      </c>
      <c r="H1464" s="16">
        <v>1002.4</v>
      </c>
      <c r="I1464" s="17">
        <v>-9.035</v>
      </c>
      <c r="J1464" s="17">
        <v>-34.21</v>
      </c>
      <c r="K1464" s="17">
        <v>7.51</v>
      </c>
      <c r="L1464" s="17">
        <v>0.01162</v>
      </c>
      <c r="M1464" s="3">
        <f t="shared" si="2"/>
        <v>25.175</v>
      </c>
      <c r="O1464" s="16">
        <v>1002.4</v>
      </c>
      <c r="P1464" s="17">
        <v>5.58</v>
      </c>
      <c r="Q1464" s="17">
        <v>-34.21</v>
      </c>
      <c r="R1464" s="17">
        <v>7.51</v>
      </c>
      <c r="S1464" s="17">
        <v>0.01837</v>
      </c>
      <c r="T1464" s="3">
        <f t="shared" si="3"/>
        <v>39.79</v>
      </c>
    </row>
    <row r="1465">
      <c r="A1465" s="13">
        <v>1002.95</v>
      </c>
      <c r="B1465" s="14">
        <v>81.35</v>
      </c>
      <c r="C1465" s="14">
        <v>15.89</v>
      </c>
      <c r="D1465" s="14">
        <v>96.51</v>
      </c>
      <c r="E1465" s="14">
        <v>0.03055</v>
      </c>
      <c r="F1465" s="3">
        <f t="shared" si="1"/>
        <v>115.56</v>
      </c>
      <c r="H1465" s="13">
        <v>1002.95</v>
      </c>
      <c r="I1465" s="14">
        <v>90.865</v>
      </c>
      <c r="J1465" s="14">
        <v>15.89</v>
      </c>
      <c r="K1465" s="14">
        <v>96.51</v>
      </c>
      <c r="L1465" s="14">
        <v>0.03499</v>
      </c>
      <c r="M1465" s="3">
        <f t="shared" si="2"/>
        <v>74.975</v>
      </c>
      <c r="O1465" s="13">
        <v>1002.95</v>
      </c>
      <c r="P1465" s="14">
        <v>97.58</v>
      </c>
      <c r="Q1465" s="14">
        <v>15.89</v>
      </c>
      <c r="R1465" s="14">
        <v>96.51</v>
      </c>
      <c r="S1465" s="14">
        <v>0.03812</v>
      </c>
      <c r="T1465" s="3">
        <f t="shared" si="3"/>
        <v>81.69</v>
      </c>
    </row>
    <row r="1466">
      <c r="A1466" s="16">
        <v>1003.5</v>
      </c>
      <c r="B1466" s="17">
        <v>89.95</v>
      </c>
      <c r="C1466" s="17">
        <v>36.59</v>
      </c>
      <c r="D1466" s="17">
        <v>90.01</v>
      </c>
      <c r="E1466" s="17">
        <v>0.02537</v>
      </c>
      <c r="F1466" s="3">
        <f t="shared" si="1"/>
        <v>74.06</v>
      </c>
      <c r="H1466" s="16">
        <v>1003.5</v>
      </c>
      <c r="I1466" s="17">
        <v>85.665</v>
      </c>
      <c r="J1466" s="17">
        <v>36.59</v>
      </c>
      <c r="K1466" s="17">
        <v>90.01</v>
      </c>
      <c r="L1466" s="17">
        <v>0.02333</v>
      </c>
      <c r="M1466" s="3">
        <f t="shared" si="2"/>
        <v>49.075</v>
      </c>
      <c r="O1466" s="16">
        <v>1003.5</v>
      </c>
      <c r="P1466" s="17">
        <v>80.58</v>
      </c>
      <c r="Q1466" s="17">
        <v>36.59</v>
      </c>
      <c r="R1466" s="17">
        <v>90.01</v>
      </c>
      <c r="S1466" s="17">
        <v>0.02091</v>
      </c>
      <c r="T1466" s="3">
        <f t="shared" si="3"/>
        <v>43.99</v>
      </c>
    </row>
    <row r="1467">
      <c r="A1467" s="13">
        <v>1004.06</v>
      </c>
      <c r="B1467" s="14">
        <v>48.15</v>
      </c>
      <c r="C1467" s="14">
        <v>7.09</v>
      </c>
      <c r="D1467" s="14">
        <v>70.41</v>
      </c>
      <c r="E1467" s="14">
        <v>0.01988</v>
      </c>
      <c r="F1467" s="3">
        <f t="shared" si="1"/>
        <v>11.56</v>
      </c>
      <c r="H1467" s="13">
        <v>1004.06</v>
      </c>
      <c r="I1467" s="14">
        <v>52.265</v>
      </c>
      <c r="J1467" s="14">
        <v>7.09</v>
      </c>
      <c r="K1467" s="14">
        <v>70.41</v>
      </c>
      <c r="L1467" s="14">
        <v>0.02188</v>
      </c>
      <c r="M1467" s="3">
        <f t="shared" si="2"/>
        <v>45.175</v>
      </c>
      <c r="O1467" s="13">
        <v>1004.06</v>
      </c>
      <c r="P1467" s="14">
        <v>51.08</v>
      </c>
      <c r="Q1467" s="14">
        <v>7.09</v>
      </c>
      <c r="R1467" s="14">
        <v>70.41</v>
      </c>
      <c r="S1467" s="14">
        <v>0.0213</v>
      </c>
      <c r="T1467" s="3">
        <f t="shared" si="3"/>
        <v>43.99</v>
      </c>
    </row>
    <row r="1468">
      <c r="A1468" s="16">
        <v>1004.61</v>
      </c>
      <c r="B1468" s="17">
        <v>283.25</v>
      </c>
      <c r="C1468" s="17">
        <v>156.09</v>
      </c>
      <c r="D1468" s="17">
        <v>301.21</v>
      </c>
      <c r="E1468" s="17">
        <v>0.06261</v>
      </c>
      <c r="F1468" s="3">
        <f t="shared" si="1"/>
        <v>276.16</v>
      </c>
      <c r="H1468" s="16">
        <v>1004.61</v>
      </c>
      <c r="I1468" s="17">
        <v>274.265</v>
      </c>
      <c r="J1468" s="17">
        <v>156.09</v>
      </c>
      <c r="K1468" s="17">
        <v>301.21</v>
      </c>
      <c r="L1468" s="17">
        <v>0.05818</v>
      </c>
      <c r="M1468" s="3">
        <f t="shared" si="2"/>
        <v>118.175</v>
      </c>
      <c r="O1468" s="16">
        <v>1004.61</v>
      </c>
      <c r="P1468" s="17">
        <v>283.38</v>
      </c>
      <c r="Q1468" s="17">
        <v>156.09</v>
      </c>
      <c r="R1468" s="17">
        <v>301.21</v>
      </c>
      <c r="S1468" s="17">
        <v>0.06267</v>
      </c>
      <c r="T1468" s="3">
        <f t="shared" si="3"/>
        <v>127.29</v>
      </c>
    </row>
    <row r="1469">
      <c r="A1469" s="13">
        <v>1005.16</v>
      </c>
      <c r="B1469" s="14">
        <v>320.15</v>
      </c>
      <c r="C1469" s="14">
        <v>183.69</v>
      </c>
      <c r="D1469" s="14">
        <v>361.11</v>
      </c>
      <c r="E1469" s="14">
        <v>0.06798</v>
      </c>
      <c r="F1469" s="3">
        <f t="shared" si="1"/>
        <v>164.06</v>
      </c>
      <c r="H1469" s="13">
        <v>1005.16</v>
      </c>
      <c r="I1469" s="14">
        <v>312.365</v>
      </c>
      <c r="J1469" s="14">
        <v>183.69</v>
      </c>
      <c r="K1469" s="14">
        <v>361.11</v>
      </c>
      <c r="L1469" s="14">
        <v>0.06411</v>
      </c>
      <c r="M1469" s="3">
        <f t="shared" si="2"/>
        <v>128.675</v>
      </c>
      <c r="O1469" s="13">
        <v>1005.16</v>
      </c>
      <c r="P1469" s="14">
        <v>335.28</v>
      </c>
      <c r="Q1469" s="14">
        <v>183.69</v>
      </c>
      <c r="R1469" s="14">
        <v>361.11</v>
      </c>
      <c r="S1469" s="14">
        <v>0.07552</v>
      </c>
      <c r="T1469" s="3">
        <f t="shared" si="3"/>
        <v>151.59</v>
      </c>
    </row>
    <row r="1470">
      <c r="A1470" s="16">
        <v>1005.71</v>
      </c>
      <c r="B1470" s="17">
        <v>66.55</v>
      </c>
      <c r="C1470" s="17">
        <v>23.29</v>
      </c>
      <c r="D1470" s="17">
        <v>84.81</v>
      </c>
      <c r="E1470" s="17">
        <v>0.02178</v>
      </c>
      <c r="F1470" s="3">
        <f t="shared" si="1"/>
        <v>-117.14</v>
      </c>
      <c r="H1470" s="16">
        <v>1005.71</v>
      </c>
      <c r="I1470" s="17">
        <v>67.465</v>
      </c>
      <c r="J1470" s="17">
        <v>23.29</v>
      </c>
      <c r="K1470" s="17">
        <v>84.81</v>
      </c>
      <c r="L1470" s="17">
        <v>0.02224</v>
      </c>
      <c r="M1470" s="3">
        <f t="shared" si="2"/>
        <v>44.175</v>
      </c>
      <c r="O1470" s="16">
        <v>1005.71</v>
      </c>
      <c r="P1470" s="17">
        <v>64.78</v>
      </c>
      <c r="Q1470" s="17">
        <v>23.29</v>
      </c>
      <c r="R1470" s="17">
        <v>84.81</v>
      </c>
      <c r="S1470" s="17">
        <v>0.02089</v>
      </c>
      <c r="T1470" s="3">
        <f t="shared" si="3"/>
        <v>41.49</v>
      </c>
    </row>
    <row r="1471">
      <c r="A1471" s="13">
        <v>1006.26</v>
      </c>
      <c r="B1471" s="14">
        <v>17.75</v>
      </c>
      <c r="C1471" s="14">
        <v>-23.91</v>
      </c>
      <c r="D1471" s="14">
        <v>25.81</v>
      </c>
      <c r="E1471" s="14">
        <v>0.02127</v>
      </c>
      <c r="F1471" s="3">
        <f t="shared" si="1"/>
        <v>-5.54</v>
      </c>
      <c r="H1471" s="13">
        <v>1006.26</v>
      </c>
      <c r="I1471" s="14">
        <v>23.765</v>
      </c>
      <c r="J1471" s="14">
        <v>-23.91</v>
      </c>
      <c r="K1471" s="14">
        <v>25.81</v>
      </c>
      <c r="L1471" s="14">
        <v>0.02434</v>
      </c>
      <c r="M1471" s="3">
        <f t="shared" si="2"/>
        <v>47.675</v>
      </c>
      <c r="O1471" s="13">
        <v>1006.26</v>
      </c>
      <c r="P1471" s="14">
        <v>46.98</v>
      </c>
      <c r="Q1471" s="14">
        <v>-23.91</v>
      </c>
      <c r="R1471" s="14">
        <v>25.81</v>
      </c>
      <c r="S1471" s="14">
        <v>0.03619</v>
      </c>
      <c r="T1471" s="3">
        <f t="shared" si="3"/>
        <v>70.89</v>
      </c>
    </row>
    <row r="1472">
      <c r="A1472" s="16">
        <v>1006.81</v>
      </c>
      <c r="B1472" s="17">
        <v>-12.25</v>
      </c>
      <c r="C1472" s="17">
        <v>-47.31</v>
      </c>
      <c r="D1472" s="17">
        <v>-3.29</v>
      </c>
      <c r="E1472" s="17">
        <v>0.01801</v>
      </c>
      <c r="F1472" s="3">
        <f t="shared" si="1"/>
        <v>11.66</v>
      </c>
      <c r="H1472" s="16">
        <v>1006.81</v>
      </c>
      <c r="I1472" s="17">
        <v>-7.835</v>
      </c>
      <c r="J1472" s="17">
        <v>-47.31</v>
      </c>
      <c r="K1472" s="17">
        <v>-3.29</v>
      </c>
      <c r="L1472" s="17">
        <v>0.02028</v>
      </c>
      <c r="M1472" s="3">
        <f t="shared" si="2"/>
        <v>39.475</v>
      </c>
      <c r="O1472" s="16">
        <v>1006.81</v>
      </c>
      <c r="P1472" s="17">
        <v>-6.82</v>
      </c>
      <c r="Q1472" s="17">
        <v>-47.31</v>
      </c>
      <c r="R1472" s="17">
        <v>-3.29</v>
      </c>
      <c r="S1472" s="17">
        <v>0.02081</v>
      </c>
      <c r="T1472" s="3">
        <f t="shared" si="3"/>
        <v>40.49</v>
      </c>
    </row>
    <row r="1473">
      <c r="A1473" s="13">
        <v>1007.37</v>
      </c>
      <c r="B1473" s="14">
        <v>34.45</v>
      </c>
      <c r="C1473" s="14">
        <v>-4.11</v>
      </c>
      <c r="D1473" s="14">
        <v>62.31</v>
      </c>
      <c r="E1473" s="14">
        <v>0.02004</v>
      </c>
      <c r="F1473" s="3">
        <f t="shared" si="1"/>
        <v>81.76</v>
      </c>
      <c r="H1473" s="13">
        <v>1007.37</v>
      </c>
      <c r="I1473" s="14">
        <v>47.565</v>
      </c>
      <c r="J1473" s="14">
        <v>-4.11</v>
      </c>
      <c r="K1473" s="14">
        <v>62.31</v>
      </c>
      <c r="L1473" s="14">
        <v>0.02686</v>
      </c>
      <c r="M1473" s="3">
        <f t="shared" si="2"/>
        <v>51.675</v>
      </c>
      <c r="O1473" s="13">
        <v>1007.37</v>
      </c>
      <c r="P1473" s="14">
        <v>45.88</v>
      </c>
      <c r="Q1473" s="14">
        <v>-4.11</v>
      </c>
      <c r="R1473" s="14">
        <v>62.31</v>
      </c>
      <c r="S1473" s="14">
        <v>0.02598</v>
      </c>
      <c r="T1473" s="3">
        <f t="shared" si="3"/>
        <v>49.99</v>
      </c>
    </row>
    <row r="1474">
      <c r="A1474" s="16">
        <v>1007.92</v>
      </c>
      <c r="B1474" s="17">
        <v>2.55</v>
      </c>
      <c r="C1474" s="17">
        <v>-26.31</v>
      </c>
      <c r="D1474" s="17">
        <v>29.71</v>
      </c>
      <c r="E1474" s="17">
        <v>0.01503</v>
      </c>
      <c r="F1474" s="3">
        <f t="shared" si="1"/>
        <v>6.66</v>
      </c>
      <c r="H1474" s="16">
        <v>1007.92</v>
      </c>
      <c r="I1474" s="17">
        <v>14.165</v>
      </c>
      <c r="J1474" s="17">
        <v>-26.31</v>
      </c>
      <c r="K1474" s="17">
        <v>29.71</v>
      </c>
      <c r="L1474" s="17">
        <v>0.02108</v>
      </c>
      <c r="M1474" s="3">
        <f t="shared" si="2"/>
        <v>40.475</v>
      </c>
      <c r="O1474" s="16">
        <v>1007.92</v>
      </c>
      <c r="P1474" s="17">
        <v>6.68</v>
      </c>
      <c r="Q1474" s="17">
        <v>-26.31</v>
      </c>
      <c r="R1474" s="17">
        <v>29.71</v>
      </c>
      <c r="S1474" s="17">
        <v>0.01718</v>
      </c>
      <c r="T1474" s="3">
        <f t="shared" si="3"/>
        <v>32.99</v>
      </c>
    </row>
    <row r="1475">
      <c r="A1475" s="13">
        <v>1008.47</v>
      </c>
      <c r="B1475" s="14">
        <v>41.85</v>
      </c>
      <c r="C1475" s="14">
        <v>7.39</v>
      </c>
      <c r="D1475" s="14">
        <v>81.51</v>
      </c>
      <c r="E1475" s="14">
        <v>0.01792</v>
      </c>
      <c r="F1475" s="3">
        <f t="shared" si="1"/>
        <v>68.16</v>
      </c>
      <c r="H1475" s="13">
        <v>1008.47</v>
      </c>
      <c r="I1475" s="14">
        <v>49.565</v>
      </c>
      <c r="J1475" s="14">
        <v>7.39</v>
      </c>
      <c r="K1475" s="14">
        <v>81.51</v>
      </c>
      <c r="L1475" s="14">
        <v>0.02193</v>
      </c>
      <c r="M1475" s="3">
        <f t="shared" si="2"/>
        <v>42.175</v>
      </c>
      <c r="O1475" s="13">
        <v>1008.47</v>
      </c>
      <c r="P1475" s="14">
        <v>47.18</v>
      </c>
      <c r="Q1475" s="14">
        <v>7.39</v>
      </c>
      <c r="R1475" s="14">
        <v>81.51</v>
      </c>
      <c r="S1475" s="14">
        <v>0.02069</v>
      </c>
      <c r="T1475" s="3">
        <f t="shared" si="3"/>
        <v>39.79</v>
      </c>
    </row>
    <row r="1476">
      <c r="A1476" s="16">
        <v>1009.02</v>
      </c>
      <c r="B1476" s="17">
        <v>39.95</v>
      </c>
      <c r="C1476" s="17">
        <v>1.59</v>
      </c>
      <c r="D1476" s="17">
        <v>68.61</v>
      </c>
      <c r="E1476" s="17">
        <v>0.01996</v>
      </c>
      <c r="F1476" s="3">
        <f t="shared" si="1"/>
        <v>32.56</v>
      </c>
      <c r="H1476" s="16">
        <v>1009.02</v>
      </c>
      <c r="I1476" s="17">
        <v>50.165</v>
      </c>
      <c r="J1476" s="17">
        <v>1.59</v>
      </c>
      <c r="K1476" s="17">
        <v>68.61</v>
      </c>
      <c r="L1476" s="17">
        <v>0.02528</v>
      </c>
      <c r="M1476" s="3">
        <f t="shared" si="2"/>
        <v>48.575</v>
      </c>
      <c r="O1476" s="16">
        <v>1009.02</v>
      </c>
      <c r="P1476" s="17">
        <v>32.28</v>
      </c>
      <c r="Q1476" s="17">
        <v>1.59</v>
      </c>
      <c r="R1476" s="17">
        <v>68.61</v>
      </c>
      <c r="S1476" s="17">
        <v>0.01597</v>
      </c>
      <c r="T1476" s="3">
        <f t="shared" si="3"/>
        <v>30.69</v>
      </c>
    </row>
    <row r="1477">
      <c r="A1477" s="13">
        <v>1009.57</v>
      </c>
      <c r="B1477" s="14">
        <v>82.65</v>
      </c>
      <c r="C1477" s="14">
        <v>34.09</v>
      </c>
      <c r="D1477" s="14">
        <v>96.21</v>
      </c>
      <c r="E1477" s="14">
        <v>0.02501</v>
      </c>
      <c r="F1477" s="3">
        <f t="shared" si="1"/>
        <v>81.06</v>
      </c>
      <c r="H1477" s="13">
        <v>1009.57</v>
      </c>
      <c r="I1477" s="14">
        <v>85.565</v>
      </c>
      <c r="J1477" s="14">
        <v>34.09</v>
      </c>
      <c r="K1477" s="14">
        <v>96.21</v>
      </c>
      <c r="L1477" s="14">
        <v>0.02651</v>
      </c>
      <c r="M1477" s="3">
        <f t="shared" si="2"/>
        <v>51.475</v>
      </c>
      <c r="O1477" s="13">
        <v>1009.57</v>
      </c>
      <c r="P1477" s="14">
        <v>87.98</v>
      </c>
      <c r="Q1477" s="14">
        <v>34.09</v>
      </c>
      <c r="R1477" s="14">
        <v>96.21</v>
      </c>
      <c r="S1477" s="14">
        <v>0.02776</v>
      </c>
      <c r="T1477" s="3">
        <f t="shared" si="3"/>
        <v>53.89</v>
      </c>
    </row>
    <row r="1478">
      <c r="A1478" s="16">
        <v>1010.12</v>
      </c>
      <c r="B1478" s="17">
        <v>-26.65</v>
      </c>
      <c r="C1478" s="17">
        <v>-45.41</v>
      </c>
      <c r="D1478" s="17">
        <v>4.81</v>
      </c>
      <c r="E1478" s="17">
        <v>0.00954</v>
      </c>
      <c r="F1478" s="3">
        <f t="shared" si="1"/>
        <v>-60.74</v>
      </c>
      <c r="H1478" s="16">
        <v>1010.12</v>
      </c>
      <c r="I1478" s="17">
        <v>-7.535</v>
      </c>
      <c r="J1478" s="17">
        <v>-45.41</v>
      </c>
      <c r="K1478" s="17">
        <v>4.81</v>
      </c>
      <c r="L1478" s="17">
        <v>0.01926</v>
      </c>
      <c r="M1478" s="3">
        <f t="shared" si="2"/>
        <v>37.875</v>
      </c>
      <c r="O1478" s="16">
        <v>1010.12</v>
      </c>
      <c r="P1478" s="17">
        <v>-9.32</v>
      </c>
      <c r="Q1478" s="17">
        <v>-45.41</v>
      </c>
      <c r="R1478" s="17">
        <v>4.81</v>
      </c>
      <c r="S1478" s="17">
        <v>0.01835</v>
      </c>
      <c r="T1478" s="3">
        <f t="shared" si="3"/>
        <v>36.09</v>
      </c>
    </row>
    <row r="1479">
      <c r="A1479" s="13">
        <v>1010.67</v>
      </c>
      <c r="B1479" s="14">
        <v>55.85</v>
      </c>
      <c r="C1479" s="14">
        <v>20.59</v>
      </c>
      <c r="D1479" s="14">
        <v>82.61</v>
      </c>
      <c r="E1479" s="14">
        <v>0.01756</v>
      </c>
      <c r="F1479" s="3">
        <f t="shared" si="1"/>
        <v>101.26</v>
      </c>
      <c r="H1479" s="13">
        <v>1010.67</v>
      </c>
      <c r="I1479" s="14">
        <v>56.065</v>
      </c>
      <c r="J1479" s="14">
        <v>20.59</v>
      </c>
      <c r="K1479" s="14">
        <v>82.61</v>
      </c>
      <c r="L1479" s="14">
        <v>0.01767</v>
      </c>
      <c r="M1479" s="3">
        <f t="shared" si="2"/>
        <v>35.475</v>
      </c>
      <c r="O1479" s="13">
        <v>1010.67</v>
      </c>
      <c r="P1479" s="14">
        <v>50.38</v>
      </c>
      <c r="Q1479" s="14">
        <v>20.59</v>
      </c>
      <c r="R1479" s="14">
        <v>82.61</v>
      </c>
      <c r="S1479" s="14">
        <v>0.01484</v>
      </c>
      <c r="T1479" s="3">
        <f t="shared" si="3"/>
        <v>29.79</v>
      </c>
    </row>
    <row r="1480">
      <c r="A1480" s="16">
        <v>1011.22</v>
      </c>
      <c r="B1480" s="17">
        <v>70.45</v>
      </c>
      <c r="C1480" s="17">
        <v>26.39</v>
      </c>
      <c r="D1480" s="17">
        <v>102.81</v>
      </c>
      <c r="E1480" s="17">
        <v>0.02147</v>
      </c>
      <c r="F1480" s="3">
        <f t="shared" si="1"/>
        <v>49.86</v>
      </c>
      <c r="H1480" s="16">
        <v>1011.22</v>
      </c>
      <c r="I1480" s="17">
        <v>85.465</v>
      </c>
      <c r="J1480" s="17">
        <v>26.39</v>
      </c>
      <c r="K1480" s="17">
        <v>102.81</v>
      </c>
      <c r="L1480" s="17">
        <v>0.02879</v>
      </c>
      <c r="M1480" s="3">
        <f t="shared" si="2"/>
        <v>59.075</v>
      </c>
      <c r="O1480" s="16">
        <v>1011.22</v>
      </c>
      <c r="P1480" s="17">
        <v>81.28</v>
      </c>
      <c r="Q1480" s="17">
        <v>26.39</v>
      </c>
      <c r="R1480" s="17">
        <v>102.81</v>
      </c>
      <c r="S1480" s="17">
        <v>0.02675</v>
      </c>
      <c r="T1480" s="3">
        <f t="shared" si="3"/>
        <v>54.89</v>
      </c>
    </row>
    <row r="1481">
      <c r="A1481" s="13">
        <v>1011.78</v>
      </c>
      <c r="B1481" s="14">
        <v>-0.95</v>
      </c>
      <c r="C1481" s="14">
        <v>-26.81</v>
      </c>
      <c r="D1481" s="14">
        <v>13.81</v>
      </c>
      <c r="E1481" s="14">
        <v>0.01237</v>
      </c>
      <c r="F1481" s="3">
        <f t="shared" si="1"/>
        <v>-27.34</v>
      </c>
      <c r="H1481" s="13">
        <v>1011.78</v>
      </c>
      <c r="I1481" s="14">
        <v>2.865</v>
      </c>
      <c r="J1481" s="14">
        <v>-26.81</v>
      </c>
      <c r="K1481" s="14">
        <v>13.81</v>
      </c>
      <c r="L1481" s="14">
        <v>0.01419</v>
      </c>
      <c r="M1481" s="3">
        <f t="shared" si="2"/>
        <v>29.675</v>
      </c>
      <c r="O1481" s="13">
        <v>1011.78</v>
      </c>
      <c r="P1481" s="14">
        <v>7.68</v>
      </c>
      <c r="Q1481" s="14">
        <v>-26.81</v>
      </c>
      <c r="R1481" s="14">
        <v>13.81</v>
      </c>
      <c r="S1481" s="14">
        <v>0.0165</v>
      </c>
      <c r="T1481" s="3">
        <f t="shared" si="3"/>
        <v>34.49</v>
      </c>
    </row>
    <row r="1482">
      <c r="A1482" s="16">
        <v>1012.33</v>
      </c>
      <c r="B1482" s="17">
        <v>0.15</v>
      </c>
      <c r="C1482" s="17">
        <v>-25.61</v>
      </c>
      <c r="D1482" s="17">
        <v>17.31</v>
      </c>
      <c r="E1482" s="17">
        <v>0.01211</v>
      </c>
      <c r="F1482" s="3">
        <f t="shared" si="1"/>
        <v>26.96</v>
      </c>
      <c r="H1482" s="16">
        <v>1012.33</v>
      </c>
      <c r="I1482" s="17">
        <v>0.665</v>
      </c>
      <c r="J1482" s="17">
        <v>-25.61</v>
      </c>
      <c r="K1482" s="17">
        <v>17.31</v>
      </c>
      <c r="L1482" s="17">
        <v>0.01236</v>
      </c>
      <c r="M1482" s="3">
        <f t="shared" si="2"/>
        <v>26.275</v>
      </c>
      <c r="O1482" s="16">
        <v>1012.33</v>
      </c>
      <c r="P1482" s="17">
        <v>-3.22</v>
      </c>
      <c r="Q1482" s="17">
        <v>-25.61</v>
      </c>
      <c r="R1482" s="17">
        <v>17.31</v>
      </c>
      <c r="S1482" s="17">
        <v>0.01053</v>
      </c>
      <c r="T1482" s="3">
        <f t="shared" si="3"/>
        <v>22.39</v>
      </c>
    </row>
    <row r="1483">
      <c r="A1483" s="13">
        <v>1012.88</v>
      </c>
      <c r="B1483" s="14">
        <v>117.65</v>
      </c>
      <c r="C1483" s="14">
        <v>54.19</v>
      </c>
      <c r="D1483" s="14">
        <v>141.01</v>
      </c>
      <c r="E1483" s="14">
        <v>0.02948</v>
      </c>
      <c r="F1483" s="3">
        <f t="shared" si="1"/>
        <v>143.26</v>
      </c>
      <c r="H1483" s="13">
        <v>1012.88</v>
      </c>
      <c r="I1483" s="14">
        <v>113.365</v>
      </c>
      <c r="J1483" s="14">
        <v>54.19</v>
      </c>
      <c r="K1483" s="14">
        <v>141.01</v>
      </c>
      <c r="L1483" s="14">
        <v>0.02749</v>
      </c>
      <c r="M1483" s="3">
        <f t="shared" si="2"/>
        <v>59.175</v>
      </c>
      <c r="O1483" s="13">
        <v>1012.88</v>
      </c>
      <c r="P1483" s="14">
        <v>125.48</v>
      </c>
      <c r="Q1483" s="14">
        <v>54.19</v>
      </c>
      <c r="R1483" s="14">
        <v>141.01</v>
      </c>
      <c r="S1483" s="14">
        <v>0.03312</v>
      </c>
      <c r="T1483" s="3">
        <f t="shared" si="3"/>
        <v>71.29</v>
      </c>
    </row>
    <row r="1484">
      <c r="A1484" s="16">
        <v>1013.43</v>
      </c>
      <c r="B1484" s="17">
        <v>55.35</v>
      </c>
      <c r="C1484" s="17">
        <v>3.39</v>
      </c>
      <c r="D1484" s="17">
        <v>79.21</v>
      </c>
      <c r="E1484" s="17">
        <v>0.02412</v>
      </c>
      <c r="F1484" s="3">
        <f t="shared" si="1"/>
        <v>1.16</v>
      </c>
      <c r="H1484" s="16">
        <v>1013.43</v>
      </c>
      <c r="I1484" s="17">
        <v>56.465</v>
      </c>
      <c r="J1484" s="17">
        <v>3.39</v>
      </c>
      <c r="K1484" s="17">
        <v>79.21</v>
      </c>
      <c r="L1484" s="17">
        <v>0.02464</v>
      </c>
      <c r="M1484" s="3">
        <f t="shared" si="2"/>
        <v>53.075</v>
      </c>
      <c r="O1484" s="16">
        <v>1013.43</v>
      </c>
      <c r="P1484" s="17">
        <v>61.08</v>
      </c>
      <c r="Q1484" s="17">
        <v>3.39</v>
      </c>
      <c r="R1484" s="17">
        <v>79.21</v>
      </c>
      <c r="S1484" s="17">
        <v>0.02678</v>
      </c>
      <c r="T1484" s="3">
        <f t="shared" si="3"/>
        <v>57.69</v>
      </c>
    </row>
    <row r="1485">
      <c r="A1485" s="13">
        <v>1013.98</v>
      </c>
      <c r="B1485" s="14">
        <v>74.65</v>
      </c>
      <c r="C1485" s="14">
        <v>31.89</v>
      </c>
      <c r="D1485" s="14">
        <v>83.41</v>
      </c>
      <c r="E1485" s="14">
        <v>0.01987</v>
      </c>
      <c r="F1485" s="3">
        <f t="shared" si="1"/>
        <v>71.26</v>
      </c>
      <c r="H1485" s="13">
        <v>1013.98</v>
      </c>
      <c r="I1485" s="14">
        <v>84.465</v>
      </c>
      <c r="J1485" s="14">
        <v>31.89</v>
      </c>
      <c r="K1485" s="14">
        <v>83.41</v>
      </c>
      <c r="L1485" s="14">
        <v>0.02443</v>
      </c>
      <c r="M1485" s="3">
        <f t="shared" si="2"/>
        <v>52.575</v>
      </c>
      <c r="O1485" s="13">
        <v>1013.98</v>
      </c>
      <c r="P1485" s="14">
        <v>88.38</v>
      </c>
      <c r="Q1485" s="14">
        <v>31.89</v>
      </c>
      <c r="R1485" s="14">
        <v>83.41</v>
      </c>
      <c r="S1485" s="14">
        <v>0.02625</v>
      </c>
      <c r="T1485" s="3">
        <f t="shared" si="3"/>
        <v>56.49</v>
      </c>
    </row>
    <row r="1486">
      <c r="A1486" s="16">
        <v>1014.53</v>
      </c>
      <c r="B1486" s="17">
        <v>16.75</v>
      </c>
      <c r="C1486" s="17">
        <v>-18.51</v>
      </c>
      <c r="D1486" s="17">
        <v>16.01</v>
      </c>
      <c r="E1486" s="17">
        <v>0.01657</v>
      </c>
      <c r="F1486" s="3">
        <f t="shared" si="1"/>
        <v>-15.14</v>
      </c>
      <c r="H1486" s="16">
        <v>1014.53</v>
      </c>
      <c r="I1486" s="17">
        <v>11.365</v>
      </c>
      <c r="J1486" s="17">
        <v>-18.51</v>
      </c>
      <c r="K1486" s="17">
        <v>16.01</v>
      </c>
      <c r="L1486" s="17">
        <v>0.01404</v>
      </c>
      <c r="M1486" s="3">
        <f t="shared" si="2"/>
        <v>29.875</v>
      </c>
      <c r="O1486" s="16">
        <v>1014.53</v>
      </c>
      <c r="P1486" s="17">
        <v>6.28</v>
      </c>
      <c r="Q1486" s="17">
        <v>-18.51</v>
      </c>
      <c r="R1486" s="17">
        <v>16.01</v>
      </c>
      <c r="S1486" s="17">
        <v>0.01165</v>
      </c>
      <c r="T1486" s="3">
        <f t="shared" si="3"/>
        <v>24.79</v>
      </c>
    </row>
    <row r="1487">
      <c r="A1487" s="13">
        <v>1015.08</v>
      </c>
      <c r="B1487" s="14">
        <v>-8.75</v>
      </c>
      <c r="C1487" s="14">
        <v>-31.51</v>
      </c>
      <c r="D1487" s="14">
        <v>20.21</v>
      </c>
      <c r="E1487" s="14">
        <v>0.01083</v>
      </c>
      <c r="F1487" s="3">
        <f t="shared" si="1"/>
        <v>9.76</v>
      </c>
      <c r="H1487" s="13">
        <v>1015.08</v>
      </c>
      <c r="I1487" s="14">
        <v>0.965</v>
      </c>
      <c r="J1487" s="14">
        <v>-31.51</v>
      </c>
      <c r="K1487" s="14">
        <v>20.21</v>
      </c>
      <c r="L1487" s="14">
        <v>0.01546</v>
      </c>
      <c r="M1487" s="3">
        <f t="shared" si="2"/>
        <v>32.475</v>
      </c>
      <c r="O1487" s="13">
        <v>1015.08</v>
      </c>
      <c r="P1487" s="14">
        <v>3.98</v>
      </c>
      <c r="Q1487" s="14">
        <v>-31.51</v>
      </c>
      <c r="R1487" s="14">
        <v>20.21</v>
      </c>
      <c r="S1487" s="14">
        <v>0.01689</v>
      </c>
      <c r="T1487" s="3">
        <f t="shared" si="3"/>
        <v>35.49</v>
      </c>
    </row>
    <row r="1488">
      <c r="A1488" s="16">
        <v>1015.63</v>
      </c>
      <c r="B1488" s="17">
        <v>8.25</v>
      </c>
      <c r="C1488" s="17">
        <v>-24.51</v>
      </c>
      <c r="D1488" s="17">
        <v>19.51</v>
      </c>
      <c r="E1488" s="17">
        <v>0.01589</v>
      </c>
      <c r="F1488" s="3">
        <f t="shared" si="1"/>
        <v>39.76</v>
      </c>
      <c r="H1488" s="16">
        <v>1015.63</v>
      </c>
      <c r="I1488" s="17">
        <v>1.765</v>
      </c>
      <c r="J1488" s="17">
        <v>-24.51</v>
      </c>
      <c r="K1488" s="17">
        <v>19.51</v>
      </c>
      <c r="L1488" s="17">
        <v>0.01274</v>
      </c>
      <c r="M1488" s="3">
        <f t="shared" si="2"/>
        <v>26.275</v>
      </c>
      <c r="O1488" s="16">
        <v>1015.63</v>
      </c>
      <c r="P1488" s="17">
        <v>21.78</v>
      </c>
      <c r="Q1488" s="17">
        <v>-24.51</v>
      </c>
      <c r="R1488" s="17">
        <v>19.51</v>
      </c>
      <c r="S1488" s="17">
        <v>0.02245</v>
      </c>
      <c r="T1488" s="3">
        <f t="shared" si="3"/>
        <v>46.29</v>
      </c>
    </row>
    <row r="1489">
      <c r="A1489" s="13">
        <v>1016.18</v>
      </c>
      <c r="B1489" s="14">
        <v>2.65</v>
      </c>
      <c r="C1489" s="14">
        <v>-24.61</v>
      </c>
      <c r="D1489" s="14">
        <v>15.61</v>
      </c>
      <c r="E1489" s="14">
        <v>0.01343</v>
      </c>
      <c r="F1489" s="3">
        <f t="shared" si="1"/>
        <v>27.16</v>
      </c>
      <c r="H1489" s="13">
        <v>1016.18</v>
      </c>
      <c r="I1489" s="14">
        <v>9.465</v>
      </c>
      <c r="J1489" s="14">
        <v>-24.61</v>
      </c>
      <c r="K1489" s="14">
        <v>15.61</v>
      </c>
      <c r="L1489" s="14">
        <v>0.01679</v>
      </c>
      <c r="M1489" s="3">
        <f t="shared" si="2"/>
        <v>34.075</v>
      </c>
      <c r="O1489" s="13">
        <v>1016.18</v>
      </c>
      <c r="P1489" s="14">
        <v>19.08</v>
      </c>
      <c r="Q1489" s="14">
        <v>-24.61</v>
      </c>
      <c r="R1489" s="14">
        <v>15.61</v>
      </c>
      <c r="S1489" s="14">
        <v>0.02153</v>
      </c>
      <c r="T1489" s="3">
        <f t="shared" si="3"/>
        <v>43.69</v>
      </c>
    </row>
    <row r="1490">
      <c r="A1490" s="16">
        <v>1016.73</v>
      </c>
      <c r="B1490" s="17">
        <v>80.95</v>
      </c>
      <c r="C1490" s="17">
        <v>39.69</v>
      </c>
      <c r="D1490" s="17">
        <v>95.01</v>
      </c>
      <c r="E1490" s="17">
        <v>0.02083</v>
      </c>
      <c r="F1490" s="3">
        <f t="shared" si="1"/>
        <v>105.56</v>
      </c>
      <c r="H1490" s="16">
        <v>1016.73</v>
      </c>
      <c r="I1490" s="17">
        <v>95.565</v>
      </c>
      <c r="J1490" s="17">
        <v>39.69</v>
      </c>
      <c r="K1490" s="17">
        <v>95.01</v>
      </c>
      <c r="L1490" s="17">
        <v>0.0282</v>
      </c>
      <c r="M1490" s="3">
        <f t="shared" si="2"/>
        <v>55.875</v>
      </c>
      <c r="O1490" s="16">
        <v>1016.73</v>
      </c>
      <c r="P1490" s="17">
        <v>83.78</v>
      </c>
      <c r="Q1490" s="17">
        <v>39.69</v>
      </c>
      <c r="R1490" s="17">
        <v>95.01</v>
      </c>
      <c r="S1490" s="17">
        <v>0.02225</v>
      </c>
      <c r="T1490" s="3">
        <f t="shared" si="3"/>
        <v>44.09</v>
      </c>
    </row>
    <row r="1491">
      <c r="A1491" s="13">
        <v>1017.28</v>
      </c>
      <c r="B1491" s="14">
        <v>178.05</v>
      </c>
      <c r="C1491" s="14">
        <v>91.19</v>
      </c>
      <c r="D1491" s="14">
        <v>201.01</v>
      </c>
      <c r="E1491" s="14">
        <v>0.04468</v>
      </c>
      <c r="F1491" s="3">
        <f t="shared" si="1"/>
        <v>138.36</v>
      </c>
      <c r="H1491" s="13">
        <v>1017.28</v>
      </c>
      <c r="I1491" s="14">
        <v>168.265</v>
      </c>
      <c r="J1491" s="14">
        <v>91.19</v>
      </c>
      <c r="K1491" s="14">
        <v>201.01</v>
      </c>
      <c r="L1491" s="14">
        <v>0.03964</v>
      </c>
      <c r="M1491" s="3">
        <f t="shared" si="2"/>
        <v>77.075</v>
      </c>
      <c r="O1491" s="13">
        <v>1017.28</v>
      </c>
      <c r="P1491" s="14">
        <v>180.48</v>
      </c>
      <c r="Q1491" s="14">
        <v>91.19</v>
      </c>
      <c r="R1491" s="14">
        <v>201.01</v>
      </c>
      <c r="S1491" s="14">
        <v>0.04592</v>
      </c>
      <c r="T1491" s="3">
        <f t="shared" si="3"/>
        <v>89.29</v>
      </c>
    </row>
    <row r="1492">
      <c r="A1492" s="16">
        <v>1017.84</v>
      </c>
      <c r="B1492" s="17">
        <v>29.05</v>
      </c>
      <c r="C1492" s="17">
        <v>-12.71</v>
      </c>
      <c r="D1492" s="17">
        <v>59.71</v>
      </c>
      <c r="E1492" s="17">
        <v>0.02181</v>
      </c>
      <c r="F1492" s="3">
        <f t="shared" si="1"/>
        <v>-62.14</v>
      </c>
      <c r="H1492" s="16">
        <v>1017.84</v>
      </c>
      <c r="I1492" s="17">
        <v>20.565</v>
      </c>
      <c r="J1492" s="17">
        <v>-12.71</v>
      </c>
      <c r="K1492" s="17">
        <v>59.71</v>
      </c>
      <c r="L1492" s="17">
        <v>0.01738</v>
      </c>
      <c r="M1492" s="3">
        <f t="shared" si="2"/>
        <v>33.275</v>
      </c>
      <c r="O1492" s="16">
        <v>1017.84</v>
      </c>
      <c r="P1492" s="17">
        <v>40.88</v>
      </c>
      <c r="Q1492" s="17">
        <v>-12.71</v>
      </c>
      <c r="R1492" s="17">
        <v>59.71</v>
      </c>
      <c r="S1492" s="17">
        <v>0.02799</v>
      </c>
      <c r="T1492" s="3">
        <f t="shared" si="3"/>
        <v>53.59</v>
      </c>
    </row>
    <row r="1493">
      <c r="A1493" s="13">
        <v>1018.39</v>
      </c>
      <c r="B1493" s="14">
        <v>42.35</v>
      </c>
      <c r="C1493" s="14">
        <v>7.69</v>
      </c>
      <c r="D1493" s="14">
        <v>66.31</v>
      </c>
      <c r="E1493" s="14">
        <v>0.01851</v>
      </c>
      <c r="F1493" s="3">
        <f t="shared" si="1"/>
        <v>55.06</v>
      </c>
      <c r="H1493" s="13">
        <v>1018.39</v>
      </c>
      <c r="I1493" s="14">
        <v>47.665</v>
      </c>
      <c r="J1493" s="14">
        <v>7.69</v>
      </c>
      <c r="K1493" s="14">
        <v>66.31</v>
      </c>
      <c r="L1493" s="14">
        <v>0.02134</v>
      </c>
      <c r="M1493" s="3">
        <f t="shared" si="2"/>
        <v>39.975</v>
      </c>
      <c r="O1493" s="13">
        <v>1018.39</v>
      </c>
      <c r="P1493" s="14">
        <v>48.58</v>
      </c>
      <c r="Q1493" s="14">
        <v>7.69</v>
      </c>
      <c r="R1493" s="14">
        <v>66.31</v>
      </c>
      <c r="S1493" s="14">
        <v>0.02183</v>
      </c>
      <c r="T1493" s="3">
        <f t="shared" si="3"/>
        <v>40.89</v>
      </c>
    </row>
    <row r="1494">
      <c r="A1494" s="16">
        <v>1018.94</v>
      </c>
      <c r="B1494" s="17">
        <v>7.85</v>
      </c>
      <c r="C1494" s="17">
        <v>-9.91</v>
      </c>
      <c r="D1494" s="17">
        <v>30.71</v>
      </c>
      <c r="E1494" s="17">
        <v>0.00964</v>
      </c>
      <c r="F1494" s="3">
        <f t="shared" si="1"/>
        <v>0.16</v>
      </c>
      <c r="H1494" s="16">
        <v>1018.94</v>
      </c>
      <c r="I1494" s="17">
        <v>21.165</v>
      </c>
      <c r="J1494" s="17">
        <v>-9.91</v>
      </c>
      <c r="K1494" s="17">
        <v>30.71</v>
      </c>
      <c r="L1494" s="17">
        <v>0.01687</v>
      </c>
      <c r="M1494" s="3">
        <f t="shared" si="2"/>
        <v>31.075</v>
      </c>
      <c r="O1494" s="16">
        <v>1018.94</v>
      </c>
      <c r="P1494" s="17">
        <v>6.08</v>
      </c>
      <c r="Q1494" s="17">
        <v>-9.91</v>
      </c>
      <c r="R1494" s="17">
        <v>30.71</v>
      </c>
      <c r="S1494" s="17">
        <v>0.00868</v>
      </c>
      <c r="T1494" s="3">
        <f t="shared" si="3"/>
        <v>15.99</v>
      </c>
    </row>
    <row r="1495">
      <c r="A1495" s="13">
        <v>1019.49</v>
      </c>
      <c r="B1495" s="14">
        <v>87.75</v>
      </c>
      <c r="C1495" s="14">
        <v>34.29</v>
      </c>
      <c r="D1495" s="14">
        <v>100.61</v>
      </c>
      <c r="E1495" s="14">
        <v>0.02973</v>
      </c>
      <c r="F1495" s="3">
        <f t="shared" si="1"/>
        <v>97.66</v>
      </c>
      <c r="H1495" s="13">
        <v>1019.49</v>
      </c>
      <c r="I1495" s="14">
        <v>88.665</v>
      </c>
      <c r="J1495" s="14">
        <v>34.29</v>
      </c>
      <c r="K1495" s="14">
        <v>100.61</v>
      </c>
      <c r="L1495" s="14">
        <v>0.03024</v>
      </c>
      <c r="M1495" s="3">
        <f t="shared" si="2"/>
        <v>54.375</v>
      </c>
      <c r="O1495" s="13">
        <v>1019.49</v>
      </c>
      <c r="P1495" s="14">
        <v>87.68</v>
      </c>
      <c r="Q1495" s="14">
        <v>34.29</v>
      </c>
      <c r="R1495" s="14">
        <v>100.61</v>
      </c>
      <c r="S1495" s="14">
        <v>0.02969</v>
      </c>
      <c r="T1495" s="3">
        <f t="shared" si="3"/>
        <v>53.39</v>
      </c>
    </row>
    <row r="1496">
      <c r="A1496" s="16">
        <v>1020.04</v>
      </c>
      <c r="B1496" s="17">
        <v>104.25</v>
      </c>
      <c r="C1496" s="17">
        <v>64.29</v>
      </c>
      <c r="D1496" s="17">
        <v>143.21</v>
      </c>
      <c r="E1496" s="17">
        <v>0.02262</v>
      </c>
      <c r="F1496" s="3">
        <f t="shared" si="1"/>
        <v>69.96</v>
      </c>
      <c r="H1496" s="16">
        <v>1020.04</v>
      </c>
      <c r="I1496" s="17">
        <v>114.165</v>
      </c>
      <c r="J1496" s="17">
        <v>64.29</v>
      </c>
      <c r="K1496" s="17">
        <v>143.21</v>
      </c>
      <c r="L1496" s="17">
        <v>0.02823</v>
      </c>
      <c r="M1496" s="3">
        <f t="shared" si="2"/>
        <v>49.875</v>
      </c>
      <c r="O1496" s="16">
        <v>1020.04</v>
      </c>
      <c r="P1496" s="17">
        <v>106.08</v>
      </c>
      <c r="Q1496" s="17">
        <v>64.29</v>
      </c>
      <c r="R1496" s="17">
        <v>143.21</v>
      </c>
      <c r="S1496" s="17">
        <v>0.02366</v>
      </c>
      <c r="T1496" s="3">
        <f t="shared" si="3"/>
        <v>41.79</v>
      </c>
    </row>
    <row r="1497">
      <c r="A1497" s="13">
        <v>1020.59</v>
      </c>
      <c r="B1497" s="14">
        <v>31.95</v>
      </c>
      <c r="C1497" s="14">
        <v>-17.01</v>
      </c>
      <c r="D1497" s="14">
        <v>37.51</v>
      </c>
      <c r="E1497" s="14">
        <v>0.02827</v>
      </c>
      <c r="F1497" s="3">
        <f t="shared" si="1"/>
        <v>-32.34</v>
      </c>
      <c r="H1497" s="13">
        <v>1020.59</v>
      </c>
      <c r="I1497" s="14">
        <v>19.565</v>
      </c>
      <c r="J1497" s="14">
        <v>-17.01</v>
      </c>
      <c r="K1497" s="14">
        <v>37.51</v>
      </c>
      <c r="L1497" s="14">
        <v>0.02112</v>
      </c>
      <c r="M1497" s="3">
        <f t="shared" si="2"/>
        <v>36.575</v>
      </c>
      <c r="O1497" s="13">
        <v>1020.59</v>
      </c>
      <c r="P1497" s="14">
        <v>11.78</v>
      </c>
      <c r="Q1497" s="14">
        <v>-17.01</v>
      </c>
      <c r="R1497" s="14">
        <v>37.51</v>
      </c>
      <c r="S1497" s="14">
        <v>0.01662</v>
      </c>
      <c r="T1497" s="3">
        <f t="shared" si="3"/>
        <v>28.79</v>
      </c>
    </row>
    <row r="1498">
      <c r="A1498" s="16">
        <v>1021.14</v>
      </c>
      <c r="B1498" s="17">
        <v>19.95</v>
      </c>
      <c r="C1498" s="17">
        <v>-12.01</v>
      </c>
      <c r="D1498" s="17">
        <v>36.81</v>
      </c>
      <c r="E1498" s="17">
        <v>0.01874</v>
      </c>
      <c r="F1498" s="3">
        <f t="shared" si="1"/>
        <v>36.96</v>
      </c>
      <c r="H1498" s="16">
        <v>1021.14</v>
      </c>
      <c r="I1498" s="17">
        <v>7.765</v>
      </c>
      <c r="J1498" s="17">
        <v>-12.01</v>
      </c>
      <c r="K1498" s="17">
        <v>36.81</v>
      </c>
      <c r="L1498" s="17">
        <v>0.0116</v>
      </c>
      <c r="M1498" s="3">
        <f t="shared" si="2"/>
        <v>19.775</v>
      </c>
      <c r="O1498" s="16">
        <v>1021.14</v>
      </c>
      <c r="P1498" s="17">
        <v>33.78</v>
      </c>
      <c r="Q1498" s="17">
        <v>-12.01</v>
      </c>
      <c r="R1498" s="17">
        <v>36.81</v>
      </c>
      <c r="S1498" s="17">
        <v>0.02686</v>
      </c>
      <c r="T1498" s="3">
        <f t="shared" si="3"/>
        <v>45.79</v>
      </c>
    </row>
    <row r="1499">
      <c r="A1499" s="13">
        <v>1021.69</v>
      </c>
      <c r="B1499" s="14">
        <v>8.75</v>
      </c>
      <c r="C1499" s="14">
        <v>-23.91</v>
      </c>
      <c r="D1499" s="14">
        <v>14.21</v>
      </c>
      <c r="E1499" s="14">
        <v>0.01951</v>
      </c>
      <c r="F1499" s="3">
        <f t="shared" si="1"/>
        <v>20.76</v>
      </c>
      <c r="H1499" s="13">
        <v>1021.69</v>
      </c>
      <c r="I1499" s="14">
        <v>13.965</v>
      </c>
      <c r="J1499" s="14">
        <v>-23.91</v>
      </c>
      <c r="K1499" s="14">
        <v>14.21</v>
      </c>
      <c r="L1499" s="14">
        <v>0.02262</v>
      </c>
      <c r="M1499" s="3">
        <f t="shared" si="2"/>
        <v>37.875</v>
      </c>
      <c r="O1499" s="13">
        <v>1021.69</v>
      </c>
      <c r="P1499" s="14">
        <v>7.48</v>
      </c>
      <c r="Q1499" s="14">
        <v>-23.91</v>
      </c>
      <c r="R1499" s="14">
        <v>14.21</v>
      </c>
      <c r="S1499" s="14">
        <v>0.01875</v>
      </c>
      <c r="T1499" s="3">
        <f t="shared" si="3"/>
        <v>31.39</v>
      </c>
    </row>
    <row r="1500">
      <c r="A1500" s="16">
        <v>1022.24</v>
      </c>
      <c r="B1500" s="17">
        <v>11.75</v>
      </c>
      <c r="C1500" s="17">
        <v>-22.11</v>
      </c>
      <c r="D1500" s="17">
        <v>35.21</v>
      </c>
      <c r="E1500" s="17">
        <v>0.02056</v>
      </c>
      <c r="F1500" s="3">
        <f t="shared" si="1"/>
        <v>35.66</v>
      </c>
      <c r="H1500" s="16">
        <v>1022.24</v>
      </c>
      <c r="I1500" s="17">
        <v>25.465</v>
      </c>
      <c r="J1500" s="17">
        <v>-22.11</v>
      </c>
      <c r="K1500" s="17">
        <v>35.21</v>
      </c>
      <c r="L1500" s="17">
        <v>0.02889</v>
      </c>
      <c r="M1500" s="3">
        <f t="shared" si="2"/>
        <v>47.575</v>
      </c>
      <c r="O1500" s="16">
        <v>1022.24</v>
      </c>
      <c r="P1500" s="17">
        <v>29.08</v>
      </c>
      <c r="Q1500" s="17">
        <v>-22.11</v>
      </c>
      <c r="R1500" s="17">
        <v>35.21</v>
      </c>
      <c r="S1500" s="17">
        <v>0.03109</v>
      </c>
      <c r="T1500" s="3">
        <f t="shared" si="3"/>
        <v>51.19</v>
      </c>
    </row>
    <row r="1501">
      <c r="A1501" s="13">
        <v>1022.79</v>
      </c>
      <c r="B1501" s="14">
        <v>86.75</v>
      </c>
      <c r="C1501" s="14">
        <v>18.09</v>
      </c>
      <c r="D1501" s="14">
        <v>110.71</v>
      </c>
      <c r="E1501" s="14">
        <v>0.04235</v>
      </c>
      <c r="F1501" s="3">
        <f t="shared" si="1"/>
        <v>108.86</v>
      </c>
      <c r="H1501" s="13">
        <v>1022.79</v>
      </c>
      <c r="I1501" s="14">
        <v>90.665</v>
      </c>
      <c r="J1501" s="14">
        <v>18.09</v>
      </c>
      <c r="K1501" s="14">
        <v>110.71</v>
      </c>
      <c r="L1501" s="14">
        <v>0.04477</v>
      </c>
      <c r="M1501" s="3">
        <f t="shared" si="2"/>
        <v>72.575</v>
      </c>
      <c r="O1501" s="13">
        <v>1022.79</v>
      </c>
      <c r="P1501" s="14">
        <v>108.48</v>
      </c>
      <c r="Q1501" s="14">
        <v>18.09</v>
      </c>
      <c r="R1501" s="14">
        <v>110.71</v>
      </c>
      <c r="S1501" s="14">
        <v>0.05576</v>
      </c>
      <c r="T1501" s="3">
        <f t="shared" si="3"/>
        <v>90.39</v>
      </c>
    </row>
    <row r="1502">
      <c r="A1502" s="16">
        <v>1023.34</v>
      </c>
      <c r="B1502" s="17">
        <v>42.05</v>
      </c>
      <c r="C1502" s="17">
        <v>-10.61</v>
      </c>
      <c r="D1502" s="17">
        <v>64.91</v>
      </c>
      <c r="E1502" s="17">
        <v>0.03303</v>
      </c>
      <c r="F1502" s="3">
        <f t="shared" si="1"/>
        <v>23.96</v>
      </c>
      <c r="H1502" s="16">
        <v>1023.34</v>
      </c>
      <c r="I1502" s="17">
        <v>44.265</v>
      </c>
      <c r="J1502" s="17">
        <v>-10.61</v>
      </c>
      <c r="K1502" s="17">
        <v>64.91</v>
      </c>
      <c r="L1502" s="17">
        <v>0.03442</v>
      </c>
      <c r="M1502" s="3">
        <f t="shared" si="2"/>
        <v>54.875</v>
      </c>
      <c r="O1502" s="16">
        <v>1023.34</v>
      </c>
      <c r="P1502" s="17">
        <v>32.08</v>
      </c>
      <c r="Q1502" s="17">
        <v>-10.61</v>
      </c>
      <c r="R1502" s="17">
        <v>64.91</v>
      </c>
      <c r="S1502" s="17">
        <v>0.02678</v>
      </c>
      <c r="T1502" s="3">
        <f t="shared" si="3"/>
        <v>42.69</v>
      </c>
    </row>
    <row r="1503">
      <c r="A1503" s="13">
        <v>1023.89</v>
      </c>
      <c r="B1503" s="14">
        <v>38.35</v>
      </c>
      <c r="C1503" s="14">
        <v>0.09</v>
      </c>
      <c r="D1503" s="14">
        <v>46.51</v>
      </c>
      <c r="E1503" s="14">
        <v>0.02449</v>
      </c>
      <c r="F1503" s="3">
        <f t="shared" si="1"/>
        <v>48.96</v>
      </c>
      <c r="H1503" s="13">
        <v>1023.89</v>
      </c>
      <c r="I1503" s="14">
        <v>31.365</v>
      </c>
      <c r="J1503" s="14">
        <v>0.09</v>
      </c>
      <c r="K1503" s="14">
        <v>46.51</v>
      </c>
      <c r="L1503" s="14">
        <v>0.02002</v>
      </c>
      <c r="M1503" s="3">
        <f t="shared" si="2"/>
        <v>31.275</v>
      </c>
      <c r="O1503" s="13">
        <v>1023.89</v>
      </c>
      <c r="P1503" s="14">
        <v>43.58</v>
      </c>
      <c r="Q1503" s="14">
        <v>0.09</v>
      </c>
      <c r="R1503" s="14">
        <v>46.51</v>
      </c>
      <c r="S1503" s="14">
        <v>0.02783</v>
      </c>
      <c r="T1503" s="3">
        <f t="shared" si="3"/>
        <v>43.49</v>
      </c>
    </row>
    <row r="1504">
      <c r="A1504" s="16">
        <v>1024.44</v>
      </c>
      <c r="B1504" s="17">
        <v>42.75</v>
      </c>
      <c r="C1504" s="17">
        <v>3.89</v>
      </c>
      <c r="D1504" s="17">
        <v>59.21</v>
      </c>
      <c r="E1504" s="17">
        <v>0.02522</v>
      </c>
      <c r="F1504" s="3">
        <f t="shared" si="1"/>
        <v>42.66</v>
      </c>
      <c r="H1504" s="16">
        <v>1024.44</v>
      </c>
      <c r="I1504" s="17">
        <v>52.565</v>
      </c>
      <c r="J1504" s="17">
        <v>3.89</v>
      </c>
      <c r="K1504" s="17">
        <v>59.21</v>
      </c>
      <c r="L1504" s="17">
        <v>0.03159</v>
      </c>
      <c r="M1504" s="3">
        <f t="shared" si="2"/>
        <v>48.675</v>
      </c>
      <c r="O1504" s="16">
        <v>1024.44</v>
      </c>
      <c r="P1504" s="17">
        <v>46.38</v>
      </c>
      <c r="Q1504" s="17">
        <v>3.89</v>
      </c>
      <c r="R1504" s="17">
        <v>59.21</v>
      </c>
      <c r="S1504" s="17">
        <v>0.02758</v>
      </c>
      <c r="T1504" s="3">
        <f t="shared" si="3"/>
        <v>42.49</v>
      </c>
    </row>
    <row r="1505">
      <c r="A1505" s="13">
        <v>1024.99</v>
      </c>
      <c r="B1505" s="14">
        <v>90.05</v>
      </c>
      <c r="C1505" s="14">
        <v>26.29</v>
      </c>
      <c r="D1505" s="14">
        <v>104.71</v>
      </c>
      <c r="E1505" s="14">
        <v>0.04209</v>
      </c>
      <c r="F1505" s="3">
        <f t="shared" si="1"/>
        <v>86.16</v>
      </c>
      <c r="H1505" s="13">
        <v>1024.99</v>
      </c>
      <c r="I1505" s="14">
        <v>95.665</v>
      </c>
      <c r="J1505" s="14">
        <v>26.29</v>
      </c>
      <c r="K1505" s="14">
        <v>104.71</v>
      </c>
      <c r="L1505" s="14">
        <v>0.04579</v>
      </c>
      <c r="M1505" s="3">
        <f t="shared" si="2"/>
        <v>69.375</v>
      </c>
      <c r="O1505" s="13">
        <v>1024.99</v>
      </c>
      <c r="P1505" s="14">
        <v>90.58</v>
      </c>
      <c r="Q1505" s="14">
        <v>26.29</v>
      </c>
      <c r="R1505" s="14">
        <v>104.71</v>
      </c>
      <c r="S1505" s="14">
        <v>0.04244</v>
      </c>
      <c r="T1505" s="3">
        <f t="shared" si="3"/>
        <v>64.29</v>
      </c>
    </row>
    <row r="1506">
      <c r="A1506" s="16">
        <v>1025.54</v>
      </c>
      <c r="B1506" s="17">
        <v>150.35</v>
      </c>
      <c r="C1506" s="17">
        <v>66.29</v>
      </c>
      <c r="D1506" s="17">
        <v>186.31</v>
      </c>
      <c r="E1506" s="17">
        <v>0.05622</v>
      </c>
      <c r="F1506" s="3">
        <f t="shared" si="1"/>
        <v>124.06</v>
      </c>
      <c r="H1506" s="16">
        <v>1025.54</v>
      </c>
      <c r="I1506" s="17">
        <v>145.765</v>
      </c>
      <c r="J1506" s="17">
        <v>66.29</v>
      </c>
      <c r="K1506" s="17">
        <v>186.31</v>
      </c>
      <c r="L1506" s="17">
        <v>0.05315</v>
      </c>
      <c r="M1506" s="3">
        <f t="shared" si="2"/>
        <v>79.475</v>
      </c>
      <c r="O1506" s="16">
        <v>1025.54</v>
      </c>
      <c r="P1506" s="17">
        <v>150.78</v>
      </c>
      <c r="Q1506" s="17">
        <v>66.29</v>
      </c>
      <c r="R1506" s="17">
        <v>186.31</v>
      </c>
      <c r="S1506" s="17">
        <v>0.05651</v>
      </c>
      <c r="T1506" s="3">
        <f t="shared" si="3"/>
        <v>84.49</v>
      </c>
    </row>
    <row r="1507">
      <c r="A1507" s="13">
        <v>1026.09</v>
      </c>
      <c r="B1507" s="14">
        <v>9.95</v>
      </c>
      <c r="C1507" s="14">
        <v>-7.21</v>
      </c>
      <c r="D1507" s="14">
        <v>35.61</v>
      </c>
      <c r="E1507" s="14">
        <v>0.01166</v>
      </c>
      <c r="F1507" s="3">
        <f t="shared" si="1"/>
        <v>-56.34</v>
      </c>
      <c r="H1507" s="13">
        <v>1026.09</v>
      </c>
      <c r="I1507" s="14">
        <v>19.965</v>
      </c>
      <c r="J1507" s="14">
        <v>-7.21</v>
      </c>
      <c r="K1507" s="14">
        <v>35.61</v>
      </c>
      <c r="L1507" s="14">
        <v>0.01846</v>
      </c>
      <c r="M1507" s="3">
        <f t="shared" si="2"/>
        <v>27.175</v>
      </c>
      <c r="O1507" s="13">
        <v>1026.09</v>
      </c>
      <c r="P1507" s="14">
        <v>20.18</v>
      </c>
      <c r="Q1507" s="14">
        <v>-7.21</v>
      </c>
      <c r="R1507" s="14">
        <v>35.61</v>
      </c>
      <c r="S1507" s="14">
        <v>0.01861</v>
      </c>
      <c r="T1507" s="3">
        <f t="shared" si="3"/>
        <v>27.39</v>
      </c>
    </row>
    <row r="1508">
      <c r="A1508" s="16">
        <v>1026.64</v>
      </c>
      <c r="B1508" s="17">
        <v>11.35</v>
      </c>
      <c r="C1508" s="17">
        <v>-21.81</v>
      </c>
      <c r="D1508" s="17">
        <v>19.71</v>
      </c>
      <c r="E1508" s="17">
        <v>0.02296</v>
      </c>
      <c r="F1508" s="3">
        <f t="shared" si="1"/>
        <v>18.56</v>
      </c>
      <c r="H1508" s="16">
        <v>1026.64</v>
      </c>
      <c r="I1508" s="17">
        <v>14.165</v>
      </c>
      <c r="J1508" s="17">
        <v>-21.81</v>
      </c>
      <c r="K1508" s="17">
        <v>19.71</v>
      </c>
      <c r="L1508" s="17">
        <v>0.02491</v>
      </c>
      <c r="M1508" s="3">
        <f t="shared" si="2"/>
        <v>35.975</v>
      </c>
      <c r="O1508" s="16">
        <v>1026.64</v>
      </c>
      <c r="P1508" s="17">
        <v>20.78</v>
      </c>
      <c r="Q1508" s="17">
        <v>-21.81</v>
      </c>
      <c r="R1508" s="17">
        <v>19.71</v>
      </c>
      <c r="S1508" s="17">
        <v>0.02949</v>
      </c>
      <c r="T1508" s="3">
        <f t="shared" si="3"/>
        <v>42.59</v>
      </c>
    </row>
    <row r="1509">
      <c r="A1509" s="13">
        <v>1027.19</v>
      </c>
      <c r="B1509" s="14">
        <v>55.55</v>
      </c>
      <c r="C1509" s="14">
        <v>12.39</v>
      </c>
      <c r="D1509" s="14">
        <v>80.31</v>
      </c>
      <c r="E1509" s="14">
        <v>0.03045</v>
      </c>
      <c r="F1509" s="3">
        <f t="shared" si="1"/>
        <v>77.36</v>
      </c>
      <c r="H1509" s="13">
        <v>1027.19</v>
      </c>
      <c r="I1509" s="14">
        <v>66.265</v>
      </c>
      <c r="J1509" s="14">
        <v>12.39</v>
      </c>
      <c r="K1509" s="14">
        <v>80.31</v>
      </c>
      <c r="L1509" s="14">
        <v>0.03801</v>
      </c>
      <c r="M1509" s="3">
        <f t="shared" si="2"/>
        <v>53.875</v>
      </c>
      <c r="O1509" s="13">
        <v>1027.19</v>
      </c>
      <c r="P1509" s="14">
        <v>76.48</v>
      </c>
      <c r="Q1509" s="14">
        <v>12.39</v>
      </c>
      <c r="R1509" s="14">
        <v>80.31</v>
      </c>
      <c r="S1509" s="14">
        <v>0.04522</v>
      </c>
      <c r="T1509" s="3">
        <f t="shared" si="3"/>
        <v>64.09</v>
      </c>
    </row>
    <row r="1510">
      <c r="A1510" s="16">
        <v>1027.74</v>
      </c>
      <c r="B1510" s="17">
        <v>24.25</v>
      </c>
      <c r="C1510" s="17">
        <v>-23.71</v>
      </c>
      <c r="D1510" s="17">
        <v>39.81</v>
      </c>
      <c r="E1510" s="17">
        <v>0.03422</v>
      </c>
      <c r="F1510" s="3">
        <f t="shared" si="1"/>
        <v>11.86</v>
      </c>
      <c r="H1510" s="16">
        <v>1027.74</v>
      </c>
      <c r="I1510" s="17">
        <v>22.665</v>
      </c>
      <c r="J1510" s="17">
        <v>-23.71</v>
      </c>
      <c r="K1510" s="17">
        <v>39.81</v>
      </c>
      <c r="L1510" s="17">
        <v>0.03309</v>
      </c>
      <c r="M1510" s="3">
        <f t="shared" si="2"/>
        <v>46.375</v>
      </c>
      <c r="O1510" s="16">
        <v>1027.74</v>
      </c>
      <c r="P1510" s="17">
        <v>23.18</v>
      </c>
      <c r="Q1510" s="17">
        <v>-23.71</v>
      </c>
      <c r="R1510" s="17">
        <v>39.81</v>
      </c>
      <c r="S1510" s="17">
        <v>0.03345</v>
      </c>
      <c r="T1510" s="3">
        <f t="shared" si="3"/>
        <v>46.89</v>
      </c>
    </row>
    <row r="1511">
      <c r="A1511" s="13">
        <v>1028.29</v>
      </c>
      <c r="B1511" s="14">
        <v>22.95</v>
      </c>
      <c r="C1511" s="14">
        <v>-16.21</v>
      </c>
      <c r="D1511" s="14">
        <v>31.11</v>
      </c>
      <c r="E1511" s="14">
        <v>0.02855</v>
      </c>
      <c r="F1511" s="3">
        <f t="shared" si="1"/>
        <v>46.66</v>
      </c>
      <c r="H1511" s="13">
        <v>1028.29</v>
      </c>
      <c r="I1511" s="14">
        <v>20.265</v>
      </c>
      <c r="J1511" s="14">
        <v>-16.21</v>
      </c>
      <c r="K1511" s="14">
        <v>31.11</v>
      </c>
      <c r="L1511" s="14">
        <v>0.02659</v>
      </c>
      <c r="M1511" s="3">
        <f t="shared" si="2"/>
        <v>36.475</v>
      </c>
      <c r="O1511" s="13">
        <v>1028.29</v>
      </c>
      <c r="P1511" s="14">
        <v>21.18</v>
      </c>
      <c r="Q1511" s="14">
        <v>-16.21</v>
      </c>
      <c r="R1511" s="14">
        <v>31.11</v>
      </c>
      <c r="S1511" s="14">
        <v>0.02726</v>
      </c>
      <c r="T1511" s="3">
        <f t="shared" si="3"/>
        <v>37.39</v>
      </c>
    </row>
    <row r="1512">
      <c r="A1512" s="16">
        <v>1028.84</v>
      </c>
      <c r="B1512" s="17">
        <v>177.55</v>
      </c>
      <c r="C1512" s="17">
        <v>88.09</v>
      </c>
      <c r="D1512" s="17">
        <v>192.51</v>
      </c>
      <c r="E1512" s="17">
        <v>0.06617</v>
      </c>
      <c r="F1512" s="3">
        <f t="shared" si="1"/>
        <v>193.76</v>
      </c>
      <c r="H1512" s="16">
        <v>1028.84</v>
      </c>
      <c r="I1512" s="17">
        <v>182.165</v>
      </c>
      <c r="J1512" s="17">
        <v>88.09</v>
      </c>
      <c r="K1512" s="17">
        <v>192.51</v>
      </c>
      <c r="L1512" s="17">
        <v>0.06958</v>
      </c>
      <c r="M1512" s="3">
        <f t="shared" si="2"/>
        <v>94.075</v>
      </c>
      <c r="O1512" s="16">
        <v>1028.84</v>
      </c>
      <c r="P1512" s="17">
        <v>171.78</v>
      </c>
      <c r="Q1512" s="17">
        <v>88.09</v>
      </c>
      <c r="R1512" s="17">
        <v>192.51</v>
      </c>
      <c r="S1512" s="17">
        <v>0.0619</v>
      </c>
      <c r="T1512" s="3">
        <f t="shared" si="3"/>
        <v>83.69</v>
      </c>
    </row>
    <row r="1513">
      <c r="A1513" s="13">
        <v>1029.39</v>
      </c>
      <c r="B1513" s="14">
        <v>77.25</v>
      </c>
      <c r="C1513" s="14">
        <v>28.99</v>
      </c>
      <c r="D1513" s="14">
        <v>98.21</v>
      </c>
      <c r="E1513" s="14">
        <v>0.03601</v>
      </c>
      <c r="F1513" s="3">
        <f t="shared" si="1"/>
        <v>-10.84</v>
      </c>
      <c r="H1513" s="13">
        <v>1029.39</v>
      </c>
      <c r="I1513" s="14">
        <v>89.065</v>
      </c>
      <c r="J1513" s="14">
        <v>28.99</v>
      </c>
      <c r="K1513" s="14">
        <v>98.21</v>
      </c>
      <c r="L1513" s="14">
        <v>0.04483</v>
      </c>
      <c r="M1513" s="3">
        <f t="shared" si="2"/>
        <v>60.075</v>
      </c>
      <c r="O1513" s="13">
        <v>1029.39</v>
      </c>
      <c r="P1513" s="14">
        <v>79.08</v>
      </c>
      <c r="Q1513" s="14">
        <v>28.99</v>
      </c>
      <c r="R1513" s="14">
        <v>98.21</v>
      </c>
      <c r="S1513" s="14">
        <v>0.03738</v>
      </c>
      <c r="T1513" s="3">
        <f t="shared" si="3"/>
        <v>50.09</v>
      </c>
    </row>
    <row r="1514">
      <c r="A1514" s="16">
        <v>1029.94</v>
      </c>
      <c r="B1514" s="17">
        <v>13.65</v>
      </c>
      <c r="C1514" s="17">
        <v>-27.61</v>
      </c>
      <c r="D1514" s="17">
        <v>35.61</v>
      </c>
      <c r="E1514" s="17">
        <v>0.03143</v>
      </c>
      <c r="F1514" s="3">
        <f t="shared" si="1"/>
        <v>-15.34</v>
      </c>
      <c r="H1514" s="16">
        <v>1029.94</v>
      </c>
      <c r="I1514" s="17">
        <v>30.465</v>
      </c>
      <c r="J1514" s="17">
        <v>-27.61</v>
      </c>
      <c r="K1514" s="17">
        <v>35.61</v>
      </c>
      <c r="L1514" s="17">
        <v>0.04424</v>
      </c>
      <c r="M1514" s="3">
        <f t="shared" si="2"/>
        <v>58.075</v>
      </c>
      <c r="O1514" s="16">
        <v>1029.94</v>
      </c>
      <c r="P1514" s="17">
        <v>20.78</v>
      </c>
      <c r="Q1514" s="17">
        <v>-27.61</v>
      </c>
      <c r="R1514" s="17">
        <v>35.61</v>
      </c>
      <c r="S1514" s="17">
        <v>0.03686</v>
      </c>
      <c r="T1514" s="3">
        <f t="shared" si="3"/>
        <v>48.39</v>
      </c>
    </row>
    <row r="1515">
      <c r="A1515" s="13">
        <v>1030.48</v>
      </c>
      <c r="B1515" s="14">
        <v>1.45</v>
      </c>
      <c r="C1515" s="14">
        <v>-23.31</v>
      </c>
      <c r="D1515" s="14">
        <v>20.41</v>
      </c>
      <c r="E1515" s="14">
        <v>0.01904</v>
      </c>
      <c r="F1515" s="3">
        <f t="shared" si="1"/>
        <v>29.06</v>
      </c>
      <c r="H1515" s="13">
        <v>1030.48</v>
      </c>
      <c r="I1515" s="14">
        <v>10.065</v>
      </c>
      <c r="J1515" s="14">
        <v>-23.31</v>
      </c>
      <c r="K1515" s="14">
        <v>20.41</v>
      </c>
      <c r="L1515" s="14">
        <v>0.02567</v>
      </c>
      <c r="M1515" s="3">
        <f t="shared" si="2"/>
        <v>33.375</v>
      </c>
      <c r="O1515" s="13">
        <v>1030.48</v>
      </c>
      <c r="P1515" s="14">
        <v>11.18</v>
      </c>
      <c r="Q1515" s="14">
        <v>-23.31</v>
      </c>
      <c r="R1515" s="14">
        <v>20.41</v>
      </c>
      <c r="S1515" s="14">
        <v>0.02653</v>
      </c>
      <c r="T1515" s="3">
        <f t="shared" si="3"/>
        <v>34.49</v>
      </c>
    </row>
    <row r="1516">
      <c r="A1516" s="16">
        <v>1031.03</v>
      </c>
      <c r="B1516" s="17">
        <v>9.85</v>
      </c>
      <c r="C1516" s="17">
        <v>-35.61</v>
      </c>
      <c r="D1516" s="17">
        <v>29.41</v>
      </c>
      <c r="E1516" s="17">
        <v>0.03582</v>
      </c>
      <c r="F1516" s="3">
        <f t="shared" si="1"/>
        <v>33.16</v>
      </c>
      <c r="H1516" s="16">
        <v>1031.03</v>
      </c>
      <c r="I1516" s="17">
        <v>18.665</v>
      </c>
      <c r="J1516" s="17">
        <v>-35.61</v>
      </c>
      <c r="K1516" s="17">
        <v>29.41</v>
      </c>
      <c r="L1516" s="17">
        <v>0.04276</v>
      </c>
      <c r="M1516" s="3">
        <f t="shared" si="2"/>
        <v>54.275</v>
      </c>
      <c r="O1516" s="16">
        <v>1031.03</v>
      </c>
      <c r="P1516" s="17">
        <v>14.18</v>
      </c>
      <c r="Q1516" s="17">
        <v>-35.61</v>
      </c>
      <c r="R1516" s="17">
        <v>29.41</v>
      </c>
      <c r="S1516" s="17">
        <v>0.03923</v>
      </c>
      <c r="T1516" s="3">
        <f t="shared" si="3"/>
        <v>49.79</v>
      </c>
    </row>
    <row r="1517">
      <c r="A1517" s="13">
        <v>1031.58</v>
      </c>
      <c r="B1517" s="14">
        <v>53.95</v>
      </c>
      <c r="C1517" s="14">
        <v>4.09</v>
      </c>
      <c r="D1517" s="14">
        <v>70.81</v>
      </c>
      <c r="E1517" s="14">
        <v>0.03977</v>
      </c>
      <c r="F1517" s="3">
        <f t="shared" si="1"/>
        <v>89.56</v>
      </c>
      <c r="H1517" s="13">
        <v>1031.58</v>
      </c>
      <c r="I1517" s="14">
        <v>51.065</v>
      </c>
      <c r="J1517" s="14">
        <v>4.09</v>
      </c>
      <c r="K1517" s="14">
        <v>70.81</v>
      </c>
      <c r="L1517" s="14">
        <v>0.03747</v>
      </c>
      <c r="M1517" s="3">
        <f t="shared" si="2"/>
        <v>46.975</v>
      </c>
      <c r="O1517" s="13">
        <v>1031.58</v>
      </c>
      <c r="P1517" s="14">
        <v>59.58</v>
      </c>
      <c r="Q1517" s="14">
        <v>4.09</v>
      </c>
      <c r="R1517" s="14">
        <v>70.81</v>
      </c>
      <c r="S1517" s="14">
        <v>0.04426</v>
      </c>
      <c r="T1517" s="3">
        <f t="shared" si="3"/>
        <v>55.49</v>
      </c>
    </row>
    <row r="1518">
      <c r="A1518" s="16">
        <v>1032.13</v>
      </c>
      <c r="B1518" s="17">
        <v>11.15</v>
      </c>
      <c r="C1518" s="17">
        <v>-46.71</v>
      </c>
      <c r="D1518" s="17">
        <v>13.01</v>
      </c>
      <c r="E1518" s="17">
        <v>0.04697</v>
      </c>
      <c r="F1518" s="3">
        <f t="shared" si="1"/>
        <v>7.06</v>
      </c>
      <c r="H1518" s="16">
        <v>1032.13</v>
      </c>
      <c r="I1518" s="17">
        <v>7.465</v>
      </c>
      <c r="J1518" s="17">
        <v>-46.71</v>
      </c>
      <c r="K1518" s="17">
        <v>13.01</v>
      </c>
      <c r="L1518" s="17">
        <v>0.04398</v>
      </c>
      <c r="M1518" s="3">
        <f t="shared" si="2"/>
        <v>54.175</v>
      </c>
      <c r="O1518" s="16">
        <v>1032.13</v>
      </c>
      <c r="P1518" s="17">
        <v>16.88</v>
      </c>
      <c r="Q1518" s="17">
        <v>-46.71</v>
      </c>
      <c r="R1518" s="17">
        <v>13.01</v>
      </c>
      <c r="S1518" s="17">
        <v>0.05162</v>
      </c>
      <c r="T1518" s="3">
        <f t="shared" si="3"/>
        <v>63.59</v>
      </c>
    </row>
    <row r="1519">
      <c r="A1519" s="13">
        <v>1032.68</v>
      </c>
      <c r="B1519" s="14">
        <v>38.35</v>
      </c>
      <c r="C1519" s="14">
        <v>-12.21</v>
      </c>
      <c r="D1519" s="14">
        <v>58.71</v>
      </c>
      <c r="E1519" s="14">
        <v>0.04173</v>
      </c>
      <c r="F1519" s="3">
        <f t="shared" si="1"/>
        <v>85.06</v>
      </c>
      <c r="H1519" s="13">
        <v>1032.68</v>
      </c>
      <c r="I1519" s="14">
        <v>37.965</v>
      </c>
      <c r="J1519" s="14">
        <v>-12.21</v>
      </c>
      <c r="K1519" s="14">
        <v>58.71</v>
      </c>
      <c r="L1519" s="14">
        <v>0.04142</v>
      </c>
      <c r="M1519" s="3">
        <f t="shared" si="2"/>
        <v>50.175</v>
      </c>
      <c r="O1519" s="13">
        <v>1032.68</v>
      </c>
      <c r="P1519" s="14">
        <v>32.28</v>
      </c>
      <c r="Q1519" s="14">
        <v>-12.21</v>
      </c>
      <c r="R1519" s="14">
        <v>58.71</v>
      </c>
      <c r="S1519" s="14">
        <v>0.03672</v>
      </c>
      <c r="T1519" s="3">
        <f t="shared" si="3"/>
        <v>44.49</v>
      </c>
    </row>
    <row r="1520">
      <c r="A1520" s="16">
        <v>1033.23</v>
      </c>
      <c r="B1520" s="17">
        <v>16.45</v>
      </c>
      <c r="C1520" s="17">
        <v>-21.41</v>
      </c>
      <c r="D1520" s="17">
        <v>26.51</v>
      </c>
      <c r="E1520" s="17">
        <v>0.03158</v>
      </c>
      <c r="F1520" s="3">
        <f t="shared" si="1"/>
        <v>28.66</v>
      </c>
      <c r="H1520" s="16">
        <v>1033.23</v>
      </c>
      <c r="I1520" s="17">
        <v>20.865</v>
      </c>
      <c r="J1520" s="17">
        <v>-21.41</v>
      </c>
      <c r="K1520" s="17">
        <v>26.51</v>
      </c>
      <c r="L1520" s="17">
        <v>0.03526</v>
      </c>
      <c r="M1520" s="3">
        <f t="shared" si="2"/>
        <v>42.275</v>
      </c>
      <c r="O1520" s="16">
        <v>1033.23</v>
      </c>
      <c r="P1520" s="17">
        <v>17.88</v>
      </c>
      <c r="Q1520" s="17">
        <v>-21.41</v>
      </c>
      <c r="R1520" s="17">
        <v>26.51</v>
      </c>
      <c r="S1520" s="17">
        <v>0.03277</v>
      </c>
      <c r="T1520" s="3">
        <f t="shared" si="3"/>
        <v>39.29</v>
      </c>
    </row>
    <row r="1521">
      <c r="A1521" s="13">
        <v>1033.78</v>
      </c>
      <c r="B1521" s="14">
        <v>38.75</v>
      </c>
      <c r="C1521" s="14">
        <v>-5.91</v>
      </c>
      <c r="D1521" s="14">
        <v>74.91</v>
      </c>
      <c r="E1521" s="14">
        <v>0.03791</v>
      </c>
      <c r="F1521" s="3">
        <f t="shared" si="1"/>
        <v>60.16</v>
      </c>
      <c r="H1521" s="13">
        <v>1033.78</v>
      </c>
      <c r="I1521" s="14">
        <v>43.565</v>
      </c>
      <c r="J1521" s="14">
        <v>-5.91</v>
      </c>
      <c r="K1521" s="14">
        <v>74.91</v>
      </c>
      <c r="L1521" s="14">
        <v>0.042</v>
      </c>
      <c r="M1521" s="3">
        <f t="shared" si="2"/>
        <v>49.475</v>
      </c>
      <c r="O1521" s="13">
        <v>1033.78</v>
      </c>
      <c r="P1521" s="14">
        <v>42.18</v>
      </c>
      <c r="Q1521" s="14">
        <v>-5.91</v>
      </c>
      <c r="R1521" s="14">
        <v>74.91</v>
      </c>
      <c r="S1521" s="14">
        <v>0.04083</v>
      </c>
      <c r="T1521" s="3">
        <f t="shared" si="3"/>
        <v>48.09</v>
      </c>
    </row>
    <row r="1522">
      <c r="A1522" s="16">
        <v>1034.33</v>
      </c>
      <c r="B1522" s="17">
        <v>48.65</v>
      </c>
      <c r="C1522" s="17">
        <v>0.99</v>
      </c>
      <c r="D1522" s="17">
        <v>69.81</v>
      </c>
      <c r="E1522" s="17">
        <v>0.04104</v>
      </c>
      <c r="F1522" s="3">
        <f t="shared" si="1"/>
        <v>54.56</v>
      </c>
      <c r="H1522" s="16">
        <v>1034.33</v>
      </c>
      <c r="I1522" s="17">
        <v>58.065</v>
      </c>
      <c r="J1522" s="17">
        <v>0.99</v>
      </c>
      <c r="K1522" s="17">
        <v>69.81</v>
      </c>
      <c r="L1522" s="17">
        <v>0.04915</v>
      </c>
      <c r="M1522" s="3">
        <f t="shared" si="2"/>
        <v>57.075</v>
      </c>
      <c r="O1522" s="16">
        <v>1034.33</v>
      </c>
      <c r="P1522" s="17">
        <v>40.88</v>
      </c>
      <c r="Q1522" s="17">
        <v>0.99</v>
      </c>
      <c r="R1522" s="17">
        <v>69.81</v>
      </c>
      <c r="S1522" s="17">
        <v>0.03435</v>
      </c>
      <c r="T1522" s="3">
        <f t="shared" si="3"/>
        <v>39.89</v>
      </c>
    </row>
    <row r="1523">
      <c r="A1523" s="13">
        <v>1034.88</v>
      </c>
      <c r="B1523" s="14">
        <v>125.45</v>
      </c>
      <c r="C1523" s="14">
        <v>53.99</v>
      </c>
      <c r="D1523" s="14">
        <v>153.81</v>
      </c>
      <c r="E1523" s="14">
        <v>0.0624</v>
      </c>
      <c r="F1523" s="3">
        <f t="shared" si="1"/>
        <v>124.46</v>
      </c>
      <c r="H1523" s="13">
        <v>1034.88</v>
      </c>
      <c r="I1523" s="14">
        <v>129.465</v>
      </c>
      <c r="J1523" s="14">
        <v>53.99</v>
      </c>
      <c r="K1523" s="14">
        <v>153.81</v>
      </c>
      <c r="L1523" s="14">
        <v>0.0659</v>
      </c>
      <c r="M1523" s="3">
        <f t="shared" si="2"/>
        <v>75.475</v>
      </c>
      <c r="O1523" s="13">
        <v>1034.88</v>
      </c>
      <c r="P1523" s="14">
        <v>138.28</v>
      </c>
      <c r="Q1523" s="14">
        <v>53.99</v>
      </c>
      <c r="R1523" s="14">
        <v>153.81</v>
      </c>
      <c r="S1523" s="14">
        <v>0.0736</v>
      </c>
      <c r="T1523" s="3">
        <f t="shared" si="3"/>
        <v>84.29</v>
      </c>
    </row>
    <row r="1524">
      <c r="A1524" s="16">
        <v>1035.43</v>
      </c>
      <c r="B1524" s="17">
        <v>7.35</v>
      </c>
      <c r="C1524" s="17">
        <v>-36.61</v>
      </c>
      <c r="D1524" s="17">
        <v>30.41</v>
      </c>
      <c r="E1524" s="17">
        <v>0.03908</v>
      </c>
      <c r="F1524" s="3">
        <f t="shared" si="1"/>
        <v>-46.64</v>
      </c>
      <c r="H1524" s="16">
        <v>1035.43</v>
      </c>
      <c r="I1524" s="17">
        <v>23.265</v>
      </c>
      <c r="J1524" s="17">
        <v>-36.61</v>
      </c>
      <c r="K1524" s="17">
        <v>30.41</v>
      </c>
      <c r="L1524" s="17">
        <v>0.05322</v>
      </c>
      <c r="M1524" s="3">
        <f t="shared" si="2"/>
        <v>59.875</v>
      </c>
      <c r="O1524" s="16">
        <v>1035.43</v>
      </c>
      <c r="P1524" s="17">
        <v>16.18</v>
      </c>
      <c r="Q1524" s="17">
        <v>-36.61</v>
      </c>
      <c r="R1524" s="17">
        <v>30.41</v>
      </c>
      <c r="S1524" s="17">
        <v>0.04693</v>
      </c>
      <c r="T1524" s="3">
        <f t="shared" si="3"/>
        <v>52.79</v>
      </c>
    </row>
    <row r="1525">
      <c r="A1525" s="13">
        <v>1035.98</v>
      </c>
      <c r="B1525" s="14">
        <v>58.45</v>
      </c>
      <c r="C1525" s="14">
        <v>-11.11</v>
      </c>
      <c r="D1525" s="14">
        <v>56.81</v>
      </c>
      <c r="E1525" s="14">
        <v>0.06278</v>
      </c>
      <c r="F1525" s="3">
        <f t="shared" si="1"/>
        <v>95.06</v>
      </c>
      <c r="H1525" s="13">
        <v>1035.98</v>
      </c>
      <c r="I1525" s="14">
        <v>53.465</v>
      </c>
      <c r="J1525" s="14">
        <v>-11.11</v>
      </c>
      <c r="K1525" s="14">
        <v>56.81</v>
      </c>
      <c r="L1525" s="14">
        <v>0.05828</v>
      </c>
      <c r="M1525" s="3">
        <f t="shared" si="2"/>
        <v>64.575</v>
      </c>
      <c r="O1525" s="13">
        <v>1035.98</v>
      </c>
      <c r="P1525" s="14">
        <v>47.68</v>
      </c>
      <c r="Q1525" s="14">
        <v>-11.11</v>
      </c>
      <c r="R1525" s="14">
        <v>56.81</v>
      </c>
      <c r="S1525" s="14">
        <v>0.05306</v>
      </c>
      <c r="T1525" s="3">
        <f t="shared" si="3"/>
        <v>58.79</v>
      </c>
    </row>
    <row r="1526">
      <c r="A1526" s="16">
        <v>1036.52</v>
      </c>
      <c r="B1526" s="17">
        <v>83.45</v>
      </c>
      <c r="C1526" s="17">
        <v>23.89</v>
      </c>
      <c r="D1526" s="17">
        <v>118.41</v>
      </c>
      <c r="E1526" s="17">
        <v>0.05453</v>
      </c>
      <c r="F1526" s="3">
        <f t="shared" si="1"/>
        <v>94.56</v>
      </c>
      <c r="H1526" s="16">
        <v>1036.52</v>
      </c>
      <c r="I1526" s="17">
        <v>89.265</v>
      </c>
      <c r="J1526" s="17">
        <v>23.89</v>
      </c>
      <c r="K1526" s="17">
        <v>118.41</v>
      </c>
      <c r="L1526" s="17">
        <v>0.05985</v>
      </c>
      <c r="M1526" s="3">
        <f t="shared" si="2"/>
        <v>65.375</v>
      </c>
      <c r="O1526" s="16">
        <v>1036.52</v>
      </c>
      <c r="P1526" s="17">
        <v>90.88</v>
      </c>
      <c r="Q1526" s="17">
        <v>23.89</v>
      </c>
      <c r="R1526" s="17">
        <v>118.41</v>
      </c>
      <c r="S1526" s="17">
        <v>0.06133</v>
      </c>
      <c r="T1526" s="3">
        <f t="shared" si="3"/>
        <v>66.99</v>
      </c>
    </row>
    <row r="1527">
      <c r="A1527" s="13">
        <v>1037.07</v>
      </c>
      <c r="B1527" s="14">
        <v>56.05</v>
      </c>
      <c r="C1527" s="14">
        <v>24.59</v>
      </c>
      <c r="D1527" s="14">
        <v>83.71</v>
      </c>
      <c r="E1527" s="14">
        <v>0.0293</v>
      </c>
      <c r="F1527" s="3">
        <f t="shared" si="1"/>
        <v>32.16</v>
      </c>
      <c r="H1527" s="13">
        <v>1037.07</v>
      </c>
      <c r="I1527" s="14">
        <v>67.565</v>
      </c>
      <c r="J1527" s="14">
        <v>24.59</v>
      </c>
      <c r="K1527" s="14">
        <v>83.71</v>
      </c>
      <c r="L1527" s="14">
        <v>0.04002</v>
      </c>
      <c r="M1527" s="3">
        <f t="shared" si="2"/>
        <v>42.975</v>
      </c>
      <c r="O1527" s="13">
        <v>1037.07</v>
      </c>
      <c r="P1527" s="14">
        <v>66.48</v>
      </c>
      <c r="Q1527" s="14">
        <v>24.59</v>
      </c>
      <c r="R1527" s="14">
        <v>83.71</v>
      </c>
      <c r="S1527" s="14">
        <v>0.03901</v>
      </c>
      <c r="T1527" s="3">
        <f t="shared" si="3"/>
        <v>41.89</v>
      </c>
    </row>
    <row r="1528">
      <c r="A1528" s="16">
        <v>1037.62</v>
      </c>
      <c r="B1528" s="17">
        <v>62.65</v>
      </c>
      <c r="C1528" s="17">
        <v>8.29</v>
      </c>
      <c r="D1528" s="17">
        <v>94.11</v>
      </c>
      <c r="E1528" s="17">
        <v>0.05129</v>
      </c>
      <c r="F1528" s="3">
        <f t="shared" si="1"/>
        <v>38.06</v>
      </c>
      <c r="H1528" s="16">
        <v>1037.62</v>
      </c>
      <c r="I1528" s="17">
        <v>66.365</v>
      </c>
      <c r="J1528" s="17">
        <v>8.29</v>
      </c>
      <c r="K1528" s="17">
        <v>94.11</v>
      </c>
      <c r="L1528" s="17">
        <v>0.0548</v>
      </c>
      <c r="M1528" s="3">
        <f t="shared" si="2"/>
        <v>58.075</v>
      </c>
      <c r="O1528" s="16">
        <v>1037.62</v>
      </c>
      <c r="P1528" s="17">
        <v>60.18</v>
      </c>
      <c r="Q1528" s="17">
        <v>8.29</v>
      </c>
      <c r="R1528" s="17">
        <v>94.11</v>
      </c>
      <c r="S1528" s="17">
        <v>0.04896</v>
      </c>
      <c r="T1528" s="3">
        <f t="shared" si="3"/>
        <v>51.89</v>
      </c>
    </row>
    <row r="1529">
      <c r="A1529" s="13">
        <v>1038.17</v>
      </c>
      <c r="B1529" s="14">
        <v>225.25</v>
      </c>
      <c r="C1529" s="14">
        <v>117.19</v>
      </c>
      <c r="D1529" s="14">
        <v>236.51</v>
      </c>
      <c r="E1529" s="14">
        <v>0.1035</v>
      </c>
      <c r="F1529" s="3">
        <f t="shared" si="1"/>
        <v>216.96</v>
      </c>
      <c r="H1529" s="13">
        <v>1038.17</v>
      </c>
      <c r="I1529" s="14">
        <v>208.965</v>
      </c>
      <c r="J1529" s="14">
        <v>117.19</v>
      </c>
      <c r="K1529" s="14">
        <v>236.51</v>
      </c>
      <c r="L1529" s="14">
        <v>0.08791</v>
      </c>
      <c r="M1529" s="3">
        <f t="shared" si="2"/>
        <v>91.775</v>
      </c>
      <c r="O1529" s="13">
        <v>1038.17</v>
      </c>
      <c r="P1529" s="14">
        <v>225.38</v>
      </c>
      <c r="Q1529" s="14">
        <v>117.19</v>
      </c>
      <c r="R1529" s="14">
        <v>236.51</v>
      </c>
      <c r="S1529" s="14">
        <v>0.10363</v>
      </c>
      <c r="T1529" s="3">
        <f t="shared" si="3"/>
        <v>108.19</v>
      </c>
    </row>
    <row r="1530">
      <c r="A1530" s="16">
        <v>1038.72</v>
      </c>
      <c r="B1530" s="17">
        <v>30.35</v>
      </c>
      <c r="C1530" s="17">
        <v>-19.61</v>
      </c>
      <c r="D1530" s="17">
        <v>41.51</v>
      </c>
      <c r="E1530" s="17">
        <v>0.04867</v>
      </c>
      <c r="F1530" s="3">
        <f t="shared" si="1"/>
        <v>-86.84</v>
      </c>
      <c r="H1530" s="16">
        <v>1038.72</v>
      </c>
      <c r="I1530" s="17">
        <v>29.465</v>
      </c>
      <c r="J1530" s="17">
        <v>-19.61</v>
      </c>
      <c r="K1530" s="17">
        <v>41.51</v>
      </c>
      <c r="L1530" s="17">
        <v>0.04781</v>
      </c>
      <c r="M1530" s="3">
        <f t="shared" si="2"/>
        <v>49.075</v>
      </c>
      <c r="O1530" s="16">
        <v>1038.72</v>
      </c>
      <c r="P1530" s="17">
        <v>26.38</v>
      </c>
      <c r="Q1530" s="17">
        <v>-19.61</v>
      </c>
      <c r="R1530" s="17">
        <v>41.51</v>
      </c>
      <c r="S1530" s="17">
        <v>0.0448</v>
      </c>
      <c r="T1530" s="3">
        <f t="shared" si="3"/>
        <v>45.99</v>
      </c>
    </row>
    <row r="1531">
      <c r="A1531" s="13">
        <v>1039.27</v>
      </c>
      <c r="B1531" s="14">
        <v>16.25</v>
      </c>
      <c r="C1531" s="14">
        <v>-23.01</v>
      </c>
      <c r="D1531" s="14">
        <v>27.91</v>
      </c>
      <c r="E1531" s="14">
        <v>0.03894</v>
      </c>
      <c r="F1531" s="3">
        <f t="shared" si="1"/>
        <v>35.86</v>
      </c>
      <c r="H1531" s="13">
        <v>1039.27</v>
      </c>
      <c r="I1531" s="14">
        <v>14.465</v>
      </c>
      <c r="J1531" s="14">
        <v>-23.01</v>
      </c>
      <c r="K1531" s="14">
        <v>27.91</v>
      </c>
      <c r="L1531" s="14">
        <v>0.03717</v>
      </c>
      <c r="M1531" s="3">
        <f t="shared" si="2"/>
        <v>37.475</v>
      </c>
      <c r="O1531" s="13">
        <v>1039.27</v>
      </c>
      <c r="P1531" s="14">
        <v>14.28</v>
      </c>
      <c r="Q1531" s="14">
        <v>-23.01</v>
      </c>
      <c r="R1531" s="14">
        <v>27.91</v>
      </c>
      <c r="S1531" s="14">
        <v>0.03699</v>
      </c>
      <c r="T1531" s="3">
        <f t="shared" si="3"/>
        <v>37.29</v>
      </c>
    </row>
    <row r="1532">
      <c r="A1532" s="16">
        <v>1039.82</v>
      </c>
      <c r="B1532" s="17">
        <v>69.15</v>
      </c>
      <c r="C1532" s="17">
        <v>16.19</v>
      </c>
      <c r="D1532" s="17">
        <v>96.91</v>
      </c>
      <c r="E1532" s="17">
        <v>0.05349</v>
      </c>
      <c r="F1532" s="3">
        <f t="shared" si="1"/>
        <v>92.16</v>
      </c>
      <c r="H1532" s="16">
        <v>1039.82</v>
      </c>
      <c r="I1532" s="17">
        <v>69.865</v>
      </c>
      <c r="J1532" s="17">
        <v>16.19</v>
      </c>
      <c r="K1532" s="17">
        <v>96.91</v>
      </c>
      <c r="L1532" s="17">
        <v>0.05421</v>
      </c>
      <c r="M1532" s="3">
        <f t="shared" si="2"/>
        <v>53.675</v>
      </c>
      <c r="O1532" s="16">
        <v>1039.82</v>
      </c>
      <c r="P1532" s="17">
        <v>80.98</v>
      </c>
      <c r="Q1532" s="17">
        <v>16.19</v>
      </c>
      <c r="R1532" s="17">
        <v>96.91</v>
      </c>
      <c r="S1532" s="17">
        <v>0.06543</v>
      </c>
      <c r="T1532" s="3">
        <f t="shared" si="3"/>
        <v>64.79</v>
      </c>
    </row>
    <row r="1533">
      <c r="A1533" s="13">
        <v>1040.37</v>
      </c>
      <c r="B1533" s="14">
        <v>1.65</v>
      </c>
      <c r="C1533" s="14">
        <v>-36.31</v>
      </c>
      <c r="D1533" s="14">
        <v>9.71</v>
      </c>
      <c r="E1533" s="14">
        <v>0.03887</v>
      </c>
      <c r="F1533" s="3">
        <f t="shared" si="1"/>
        <v>-14.54</v>
      </c>
      <c r="H1533" s="13">
        <v>1040.37</v>
      </c>
      <c r="I1533" s="14">
        <v>4.265</v>
      </c>
      <c r="J1533" s="14">
        <v>-36.31</v>
      </c>
      <c r="K1533" s="14">
        <v>9.71</v>
      </c>
      <c r="L1533" s="14">
        <v>0.04155</v>
      </c>
      <c r="M1533" s="3">
        <f t="shared" si="2"/>
        <v>40.575</v>
      </c>
      <c r="O1533" s="13">
        <v>1040.37</v>
      </c>
      <c r="P1533" s="14">
        <v>1.58</v>
      </c>
      <c r="Q1533" s="14">
        <v>-36.31</v>
      </c>
      <c r="R1533" s="14">
        <v>9.71</v>
      </c>
      <c r="S1533" s="14">
        <v>0.0388</v>
      </c>
      <c r="T1533" s="3">
        <f t="shared" si="3"/>
        <v>37.89</v>
      </c>
    </row>
    <row r="1534">
      <c r="A1534" s="16">
        <v>1040.91</v>
      </c>
      <c r="B1534" s="17">
        <v>14.25</v>
      </c>
      <c r="C1534" s="17">
        <v>-26.81</v>
      </c>
      <c r="D1534" s="17">
        <v>25.11</v>
      </c>
      <c r="E1534" s="17">
        <v>0.04268</v>
      </c>
      <c r="F1534" s="3">
        <f t="shared" si="1"/>
        <v>50.56</v>
      </c>
      <c r="H1534" s="16">
        <v>1040.91</v>
      </c>
      <c r="I1534" s="17">
        <v>18.465</v>
      </c>
      <c r="J1534" s="17">
        <v>-26.81</v>
      </c>
      <c r="K1534" s="17">
        <v>25.11</v>
      </c>
      <c r="L1534" s="17">
        <v>0.04706</v>
      </c>
      <c r="M1534" s="3">
        <f t="shared" si="2"/>
        <v>45.275</v>
      </c>
      <c r="O1534" s="16">
        <v>1040.91</v>
      </c>
      <c r="P1534" s="17">
        <v>10.08</v>
      </c>
      <c r="Q1534" s="17">
        <v>-26.81</v>
      </c>
      <c r="R1534" s="17">
        <v>25.11</v>
      </c>
      <c r="S1534" s="17">
        <v>0.03834</v>
      </c>
      <c r="T1534" s="3">
        <f t="shared" si="3"/>
        <v>36.89</v>
      </c>
    </row>
    <row r="1535">
      <c r="A1535" s="13">
        <v>1041.46</v>
      </c>
      <c r="B1535" s="14">
        <v>18.65</v>
      </c>
      <c r="C1535" s="14">
        <v>-19.41</v>
      </c>
      <c r="D1535" s="14">
        <v>48.91</v>
      </c>
      <c r="E1535" s="14">
        <v>0.04033</v>
      </c>
      <c r="F1535" s="3">
        <f t="shared" si="1"/>
        <v>45.46</v>
      </c>
      <c r="H1535" s="13">
        <v>1041.46</v>
      </c>
      <c r="I1535" s="14">
        <v>30.565</v>
      </c>
      <c r="J1535" s="14">
        <v>-19.41</v>
      </c>
      <c r="K1535" s="14">
        <v>48.91</v>
      </c>
      <c r="L1535" s="14">
        <v>0.05296</v>
      </c>
      <c r="M1535" s="3">
        <f t="shared" si="2"/>
        <v>49.975</v>
      </c>
      <c r="O1535" s="13">
        <v>1041.46</v>
      </c>
      <c r="P1535" s="14">
        <v>21.28</v>
      </c>
      <c r="Q1535" s="14">
        <v>-19.41</v>
      </c>
      <c r="R1535" s="14">
        <v>48.91</v>
      </c>
      <c r="S1535" s="14">
        <v>0.04312</v>
      </c>
      <c r="T1535" s="3">
        <f t="shared" si="3"/>
        <v>40.69</v>
      </c>
    </row>
    <row r="1536">
      <c r="A1536" s="16">
        <v>1042.01</v>
      </c>
      <c r="B1536" s="17">
        <v>8.55</v>
      </c>
      <c r="C1536" s="17">
        <v>-38.31</v>
      </c>
      <c r="D1536" s="17">
        <v>6.21</v>
      </c>
      <c r="E1536" s="17">
        <v>0.05029</v>
      </c>
      <c r="F1536" s="3">
        <f t="shared" si="1"/>
        <v>27.96</v>
      </c>
      <c r="H1536" s="16">
        <v>1042.01</v>
      </c>
      <c r="I1536" s="17">
        <v>5.165</v>
      </c>
      <c r="J1536" s="17">
        <v>-38.31</v>
      </c>
      <c r="K1536" s="17">
        <v>6.21</v>
      </c>
      <c r="L1536" s="17">
        <v>0.04666</v>
      </c>
      <c r="M1536" s="3">
        <f t="shared" si="2"/>
        <v>43.475</v>
      </c>
      <c r="O1536" s="16">
        <v>1042.01</v>
      </c>
      <c r="P1536" s="17">
        <v>5.78</v>
      </c>
      <c r="Q1536" s="17">
        <v>-38.31</v>
      </c>
      <c r="R1536" s="17">
        <v>6.21</v>
      </c>
      <c r="S1536" s="17">
        <v>0.04732</v>
      </c>
      <c r="T1536" s="3">
        <f t="shared" si="3"/>
        <v>44.09</v>
      </c>
    </row>
    <row r="1537">
      <c r="A1537" s="13">
        <v>1042.56</v>
      </c>
      <c r="B1537" s="14">
        <v>27.75</v>
      </c>
      <c r="C1537" s="14">
        <v>-7.91</v>
      </c>
      <c r="D1537" s="14">
        <v>44.41</v>
      </c>
      <c r="E1537" s="14">
        <v>0.03902</v>
      </c>
      <c r="F1537" s="3">
        <f t="shared" si="1"/>
        <v>66.06</v>
      </c>
      <c r="H1537" s="13">
        <v>1042.56</v>
      </c>
      <c r="I1537" s="14">
        <v>35.065</v>
      </c>
      <c r="J1537" s="14">
        <v>-7.91</v>
      </c>
      <c r="K1537" s="14">
        <v>44.41</v>
      </c>
      <c r="L1537" s="14">
        <v>0.04702</v>
      </c>
      <c r="M1537" s="3">
        <f t="shared" si="2"/>
        <v>42.975</v>
      </c>
      <c r="O1537" s="13">
        <v>1042.56</v>
      </c>
      <c r="P1537" s="14">
        <v>26.78</v>
      </c>
      <c r="Q1537" s="14">
        <v>-7.91</v>
      </c>
      <c r="R1537" s="14">
        <v>44.41</v>
      </c>
      <c r="S1537" s="14">
        <v>0.03796</v>
      </c>
      <c r="T1537" s="3">
        <f t="shared" si="3"/>
        <v>34.69</v>
      </c>
    </row>
    <row r="1538">
      <c r="A1538" s="16">
        <v>1043.11</v>
      </c>
      <c r="B1538" s="17">
        <v>32.85</v>
      </c>
      <c r="C1538" s="17">
        <v>6.89</v>
      </c>
      <c r="D1538" s="17">
        <v>63.31</v>
      </c>
      <c r="E1538" s="17">
        <v>0.02874</v>
      </c>
      <c r="F1538" s="3">
        <f t="shared" si="1"/>
        <v>40.76</v>
      </c>
      <c r="H1538" s="16">
        <v>1043.11</v>
      </c>
      <c r="I1538" s="17">
        <v>46.365</v>
      </c>
      <c r="J1538" s="17">
        <v>6.89</v>
      </c>
      <c r="K1538" s="17">
        <v>63.31</v>
      </c>
      <c r="L1538" s="17">
        <v>0.04371</v>
      </c>
      <c r="M1538" s="3">
        <f t="shared" si="2"/>
        <v>39.475</v>
      </c>
      <c r="O1538" s="16">
        <v>1043.11</v>
      </c>
      <c r="P1538" s="17">
        <v>51.08</v>
      </c>
      <c r="Q1538" s="17">
        <v>6.89</v>
      </c>
      <c r="R1538" s="17">
        <v>63.31</v>
      </c>
      <c r="S1538" s="17">
        <v>0.04893</v>
      </c>
      <c r="T1538" s="3">
        <f t="shared" si="3"/>
        <v>44.19</v>
      </c>
    </row>
    <row r="1539">
      <c r="A1539" s="13">
        <v>1043.66</v>
      </c>
      <c r="B1539" s="14">
        <v>120.15</v>
      </c>
      <c r="C1539" s="14">
        <v>58.39</v>
      </c>
      <c r="D1539" s="14">
        <v>145.51</v>
      </c>
      <c r="E1539" s="14">
        <v>0.06959</v>
      </c>
      <c r="F1539" s="3">
        <f t="shared" si="1"/>
        <v>113.26</v>
      </c>
      <c r="H1539" s="13">
        <v>1043.66</v>
      </c>
      <c r="I1539" s="14">
        <v>115.165</v>
      </c>
      <c r="J1539" s="14">
        <v>58.39</v>
      </c>
      <c r="K1539" s="14">
        <v>145.51</v>
      </c>
      <c r="L1539" s="14">
        <v>0.06397</v>
      </c>
      <c r="M1539" s="3">
        <f t="shared" si="2"/>
        <v>56.775</v>
      </c>
      <c r="O1539" s="13">
        <v>1043.66</v>
      </c>
      <c r="P1539" s="14">
        <v>130.18</v>
      </c>
      <c r="Q1539" s="14">
        <v>58.39</v>
      </c>
      <c r="R1539" s="14">
        <v>145.51</v>
      </c>
      <c r="S1539" s="14">
        <v>0.08089</v>
      </c>
      <c r="T1539" s="3">
        <f t="shared" si="3"/>
        <v>71.79</v>
      </c>
    </row>
    <row r="1540">
      <c r="A1540" s="16">
        <v>1044.2</v>
      </c>
      <c r="B1540" s="17">
        <v>47.75</v>
      </c>
      <c r="C1540" s="17">
        <v>0.09</v>
      </c>
      <c r="D1540" s="17">
        <v>72.51</v>
      </c>
      <c r="E1540" s="17">
        <v>0.05468</v>
      </c>
      <c r="F1540" s="3">
        <f t="shared" si="1"/>
        <v>-10.64</v>
      </c>
      <c r="H1540" s="16">
        <v>1044.2</v>
      </c>
      <c r="I1540" s="17">
        <v>64.965</v>
      </c>
      <c r="J1540" s="17">
        <v>0.09</v>
      </c>
      <c r="K1540" s="17">
        <v>72.51</v>
      </c>
      <c r="L1540" s="17">
        <v>0.07443</v>
      </c>
      <c r="M1540" s="3">
        <f t="shared" si="2"/>
        <v>64.875</v>
      </c>
      <c r="O1540" s="16">
        <v>1044.2</v>
      </c>
      <c r="P1540" s="17">
        <v>36.08</v>
      </c>
      <c r="Q1540" s="17">
        <v>0.09</v>
      </c>
      <c r="R1540" s="17">
        <v>72.51</v>
      </c>
      <c r="S1540" s="17">
        <v>0.04129</v>
      </c>
      <c r="T1540" s="3">
        <f t="shared" si="3"/>
        <v>35.99</v>
      </c>
    </row>
    <row r="1541">
      <c r="A1541" s="13">
        <v>1044.75</v>
      </c>
      <c r="B1541" s="14">
        <v>92.95</v>
      </c>
      <c r="C1541" s="14">
        <v>40.89</v>
      </c>
      <c r="D1541" s="14">
        <v>128.01</v>
      </c>
      <c r="E1541" s="14">
        <v>0.06076</v>
      </c>
      <c r="F1541" s="3">
        <f t="shared" si="1"/>
        <v>92.86</v>
      </c>
      <c r="H1541" s="13">
        <v>1044.75</v>
      </c>
      <c r="I1541" s="14">
        <v>103.665</v>
      </c>
      <c r="J1541" s="14">
        <v>40.89</v>
      </c>
      <c r="K1541" s="14">
        <v>128.01</v>
      </c>
      <c r="L1541" s="14">
        <v>0.07326</v>
      </c>
      <c r="M1541" s="3">
        <f t="shared" si="2"/>
        <v>62.775</v>
      </c>
      <c r="O1541" s="13">
        <v>1044.75</v>
      </c>
      <c r="P1541" s="14">
        <v>93.08</v>
      </c>
      <c r="Q1541" s="14">
        <v>40.89</v>
      </c>
      <c r="R1541" s="14">
        <v>128.01</v>
      </c>
      <c r="S1541" s="14">
        <v>0.06091</v>
      </c>
      <c r="T1541" s="3">
        <f t="shared" si="3"/>
        <v>52.19</v>
      </c>
    </row>
    <row r="1542">
      <c r="A1542" s="16">
        <v>1045.3</v>
      </c>
      <c r="B1542" s="17">
        <v>120.15</v>
      </c>
      <c r="C1542" s="17">
        <v>52.39</v>
      </c>
      <c r="D1542" s="17">
        <v>133.41</v>
      </c>
      <c r="E1542" s="17">
        <v>0.08031</v>
      </c>
      <c r="F1542" s="3">
        <f t="shared" si="1"/>
        <v>79.26</v>
      </c>
      <c r="H1542" s="16">
        <v>1045.3</v>
      </c>
      <c r="I1542" s="17">
        <v>110.765</v>
      </c>
      <c r="J1542" s="17">
        <v>52.39</v>
      </c>
      <c r="K1542" s="17">
        <v>133.41</v>
      </c>
      <c r="L1542" s="17">
        <v>0.06919</v>
      </c>
      <c r="M1542" s="3">
        <f t="shared" si="2"/>
        <v>58.375</v>
      </c>
      <c r="O1542" s="16">
        <v>1045.3</v>
      </c>
      <c r="P1542" s="17">
        <v>118.88</v>
      </c>
      <c r="Q1542" s="17">
        <v>52.39</v>
      </c>
      <c r="R1542" s="17">
        <v>133.41</v>
      </c>
      <c r="S1542" s="17">
        <v>0.07881</v>
      </c>
      <c r="T1542" s="3">
        <f t="shared" si="3"/>
        <v>66.49</v>
      </c>
    </row>
    <row r="1543">
      <c r="A1543" s="13">
        <v>1045.85</v>
      </c>
      <c r="B1543" s="14">
        <v>56.45</v>
      </c>
      <c r="C1543" s="14">
        <v>-12.91</v>
      </c>
      <c r="D1543" s="14">
        <v>58.01</v>
      </c>
      <c r="E1543" s="14">
        <v>0.08351</v>
      </c>
      <c r="F1543" s="3">
        <f t="shared" si="1"/>
        <v>4.06</v>
      </c>
      <c r="H1543" s="13">
        <v>1045.85</v>
      </c>
      <c r="I1543" s="14">
        <v>42.865</v>
      </c>
      <c r="J1543" s="14">
        <v>-12.91</v>
      </c>
      <c r="K1543" s="14">
        <v>58.01</v>
      </c>
      <c r="L1543" s="14">
        <v>0.06716</v>
      </c>
      <c r="M1543" s="3">
        <f t="shared" si="2"/>
        <v>55.775</v>
      </c>
      <c r="O1543" s="13">
        <v>1045.85</v>
      </c>
      <c r="P1543" s="14">
        <v>36.68</v>
      </c>
      <c r="Q1543" s="14">
        <v>-12.91</v>
      </c>
      <c r="R1543" s="14">
        <v>58.01</v>
      </c>
      <c r="S1543" s="14">
        <v>0.05971</v>
      </c>
      <c r="T1543" s="3">
        <f t="shared" si="3"/>
        <v>49.59</v>
      </c>
    </row>
    <row r="1544">
      <c r="A1544" s="16">
        <v>1046.4</v>
      </c>
      <c r="B1544" s="17">
        <v>16.55</v>
      </c>
      <c r="C1544" s="17">
        <v>-24.31</v>
      </c>
      <c r="D1544" s="17">
        <v>25.21</v>
      </c>
      <c r="E1544" s="17">
        <v>0.05011</v>
      </c>
      <c r="F1544" s="3">
        <f t="shared" si="1"/>
        <v>29.46</v>
      </c>
      <c r="H1544" s="16">
        <v>1046.4</v>
      </c>
      <c r="I1544" s="17">
        <v>18.265</v>
      </c>
      <c r="J1544" s="17">
        <v>-24.31</v>
      </c>
      <c r="K1544" s="17">
        <v>25.21</v>
      </c>
      <c r="L1544" s="17">
        <v>0.05221</v>
      </c>
      <c r="M1544" s="3">
        <f t="shared" si="2"/>
        <v>42.575</v>
      </c>
      <c r="O1544" s="16">
        <v>1046.4</v>
      </c>
      <c r="P1544" s="17">
        <v>29.58</v>
      </c>
      <c r="Q1544" s="17">
        <v>-24.31</v>
      </c>
      <c r="R1544" s="17">
        <v>25.21</v>
      </c>
      <c r="S1544" s="17">
        <v>0.06608</v>
      </c>
      <c r="T1544" s="3">
        <f t="shared" si="3"/>
        <v>53.89</v>
      </c>
    </row>
    <row r="1545">
      <c r="A1545" s="13">
        <v>1046.94</v>
      </c>
      <c r="B1545" s="14">
        <v>22.05</v>
      </c>
      <c r="C1545" s="14">
        <v>-4.71</v>
      </c>
      <c r="D1545" s="14">
        <v>29.41</v>
      </c>
      <c r="E1545" s="14">
        <v>0.03337</v>
      </c>
      <c r="F1545" s="3">
        <f t="shared" si="1"/>
        <v>46.36</v>
      </c>
      <c r="H1545" s="13">
        <v>1046.94</v>
      </c>
      <c r="I1545" s="14">
        <v>21.165</v>
      </c>
      <c r="J1545" s="14">
        <v>-4.71</v>
      </c>
      <c r="K1545" s="14">
        <v>29.41</v>
      </c>
      <c r="L1545" s="14">
        <v>0.03226</v>
      </c>
      <c r="M1545" s="3">
        <f t="shared" si="2"/>
        <v>25.875</v>
      </c>
      <c r="O1545" s="13">
        <v>1046.94</v>
      </c>
      <c r="P1545" s="14">
        <v>31.78</v>
      </c>
      <c r="Q1545" s="14">
        <v>-4.71</v>
      </c>
      <c r="R1545" s="14">
        <v>29.41</v>
      </c>
      <c r="S1545" s="14">
        <v>0.0455</v>
      </c>
      <c r="T1545" s="3">
        <f t="shared" si="3"/>
        <v>36.49</v>
      </c>
    </row>
    <row r="1546">
      <c r="A1546" s="16">
        <v>1047.49</v>
      </c>
      <c r="B1546" s="17">
        <v>79.65</v>
      </c>
      <c r="C1546" s="17">
        <v>5.19</v>
      </c>
      <c r="D1546" s="17">
        <v>116.21</v>
      </c>
      <c r="E1546" s="17">
        <v>0.09447</v>
      </c>
      <c r="F1546" s="3">
        <f t="shared" si="1"/>
        <v>84.36</v>
      </c>
      <c r="H1546" s="16">
        <v>1047.49</v>
      </c>
      <c r="I1546" s="17">
        <v>80.065</v>
      </c>
      <c r="J1546" s="17">
        <v>5.19</v>
      </c>
      <c r="K1546" s="17">
        <v>116.21</v>
      </c>
      <c r="L1546" s="17">
        <v>0.09499</v>
      </c>
      <c r="M1546" s="3">
        <f t="shared" si="2"/>
        <v>74.875</v>
      </c>
      <c r="O1546" s="16">
        <v>1047.49</v>
      </c>
      <c r="P1546" s="17">
        <v>91.38</v>
      </c>
      <c r="Q1546" s="17">
        <v>5.19</v>
      </c>
      <c r="R1546" s="17">
        <v>116.21</v>
      </c>
      <c r="S1546" s="17">
        <v>0.10935</v>
      </c>
      <c r="T1546" s="3">
        <f t="shared" si="3"/>
        <v>86.19</v>
      </c>
    </row>
    <row r="1547">
      <c r="A1547" s="13">
        <v>1048.04</v>
      </c>
      <c r="B1547" s="14">
        <v>123.45</v>
      </c>
      <c r="C1547" s="14">
        <v>64.39</v>
      </c>
      <c r="D1547" s="14">
        <v>142.91</v>
      </c>
      <c r="E1547" s="14">
        <v>0.07567</v>
      </c>
      <c r="F1547" s="3">
        <f t="shared" si="1"/>
        <v>118.26</v>
      </c>
      <c r="H1547" s="13">
        <v>1048.04</v>
      </c>
      <c r="I1547" s="14">
        <v>123.765</v>
      </c>
      <c r="J1547" s="14">
        <v>64.39</v>
      </c>
      <c r="K1547" s="14">
        <v>142.91</v>
      </c>
      <c r="L1547" s="14">
        <v>0.07607</v>
      </c>
      <c r="M1547" s="3">
        <f t="shared" si="2"/>
        <v>59.375</v>
      </c>
      <c r="O1547" s="13">
        <v>1048.04</v>
      </c>
      <c r="P1547" s="14">
        <v>129.58</v>
      </c>
      <c r="Q1547" s="14">
        <v>64.39</v>
      </c>
      <c r="R1547" s="14">
        <v>142.91</v>
      </c>
      <c r="S1547" s="14">
        <v>0.08352</v>
      </c>
      <c r="T1547" s="3">
        <f t="shared" si="3"/>
        <v>65.19</v>
      </c>
    </row>
    <row r="1548">
      <c r="A1548" s="16">
        <v>1048.59</v>
      </c>
      <c r="B1548" s="17">
        <v>23.45</v>
      </c>
      <c r="C1548" s="17">
        <v>-26.21</v>
      </c>
      <c r="D1548" s="17">
        <v>35.71</v>
      </c>
      <c r="E1548" s="17">
        <v>0.06499</v>
      </c>
      <c r="F1548" s="3">
        <f t="shared" si="1"/>
        <v>-40.94</v>
      </c>
      <c r="H1548" s="16">
        <v>1048.59</v>
      </c>
      <c r="I1548" s="17">
        <v>22.765</v>
      </c>
      <c r="J1548" s="17">
        <v>-26.21</v>
      </c>
      <c r="K1548" s="17">
        <v>35.71</v>
      </c>
      <c r="L1548" s="17">
        <v>0.06409</v>
      </c>
      <c r="M1548" s="3">
        <f t="shared" si="2"/>
        <v>48.975</v>
      </c>
      <c r="O1548" s="16">
        <v>1048.59</v>
      </c>
      <c r="P1548" s="17">
        <v>25.78</v>
      </c>
      <c r="Q1548" s="17">
        <v>-26.21</v>
      </c>
      <c r="R1548" s="17">
        <v>35.71</v>
      </c>
      <c r="S1548" s="17">
        <v>0.06803</v>
      </c>
      <c r="T1548" s="3">
        <f t="shared" si="3"/>
        <v>51.99</v>
      </c>
    </row>
    <row r="1549">
      <c r="A1549" s="13">
        <v>1049.13</v>
      </c>
      <c r="B1549" s="14">
        <v>217.75</v>
      </c>
      <c r="C1549" s="14">
        <v>127.69</v>
      </c>
      <c r="D1549" s="14">
        <v>254.61</v>
      </c>
      <c r="E1549" s="14">
        <v>0.11986</v>
      </c>
      <c r="F1549" s="3">
        <f t="shared" si="1"/>
        <v>243.96</v>
      </c>
      <c r="H1549" s="13">
        <v>1049.13</v>
      </c>
      <c r="I1549" s="14">
        <v>235.065</v>
      </c>
      <c r="J1549" s="14">
        <v>127.69</v>
      </c>
      <c r="K1549" s="14">
        <v>254.61</v>
      </c>
      <c r="L1549" s="14">
        <v>0.14291</v>
      </c>
      <c r="M1549" s="3">
        <f t="shared" si="2"/>
        <v>107.375</v>
      </c>
      <c r="O1549" s="13">
        <v>1049.13</v>
      </c>
      <c r="P1549" s="14">
        <v>214.88</v>
      </c>
      <c r="Q1549" s="14">
        <v>127.69</v>
      </c>
      <c r="R1549" s="14">
        <v>254.61</v>
      </c>
      <c r="S1549" s="14">
        <v>0.11604</v>
      </c>
      <c r="T1549" s="3">
        <f t="shared" si="3"/>
        <v>87.19</v>
      </c>
    </row>
    <row r="1550">
      <c r="A1550" s="16">
        <v>1049.68</v>
      </c>
      <c r="B1550" s="17">
        <v>10.45</v>
      </c>
      <c r="C1550" s="17">
        <v>-39.51</v>
      </c>
      <c r="D1550" s="17">
        <v>27.21</v>
      </c>
      <c r="E1550" s="17">
        <v>0.06808</v>
      </c>
      <c r="F1550" s="3">
        <f t="shared" si="1"/>
        <v>-117.24</v>
      </c>
      <c r="H1550" s="16">
        <v>1049.68</v>
      </c>
      <c r="I1550" s="17">
        <v>16.865</v>
      </c>
      <c r="J1550" s="17">
        <v>-39.51</v>
      </c>
      <c r="K1550" s="17">
        <v>27.21</v>
      </c>
      <c r="L1550" s="17">
        <v>0.07682</v>
      </c>
      <c r="M1550" s="3">
        <f t="shared" si="2"/>
        <v>56.375</v>
      </c>
      <c r="O1550" s="16">
        <v>1049.68</v>
      </c>
      <c r="P1550" s="17">
        <v>5.28</v>
      </c>
      <c r="Q1550" s="17">
        <v>-39.51</v>
      </c>
      <c r="R1550" s="17">
        <v>27.21</v>
      </c>
      <c r="S1550" s="17">
        <v>0.06104</v>
      </c>
      <c r="T1550" s="3">
        <f t="shared" si="3"/>
        <v>44.79</v>
      </c>
    </row>
    <row r="1551">
      <c r="A1551" s="13">
        <v>1050.23</v>
      </c>
      <c r="B1551" s="14">
        <v>64.05</v>
      </c>
      <c r="C1551" s="14">
        <v>17.59</v>
      </c>
      <c r="D1551" s="14">
        <v>97.61</v>
      </c>
      <c r="E1551" s="14">
        <v>0.06394</v>
      </c>
      <c r="F1551" s="3">
        <f t="shared" si="1"/>
        <v>103.56</v>
      </c>
      <c r="H1551" s="13">
        <v>1050.23</v>
      </c>
      <c r="I1551" s="14">
        <v>70.665</v>
      </c>
      <c r="J1551" s="14">
        <v>17.59</v>
      </c>
      <c r="K1551" s="14">
        <v>97.61</v>
      </c>
      <c r="L1551" s="14">
        <v>0.07304</v>
      </c>
      <c r="M1551" s="3">
        <f t="shared" si="2"/>
        <v>53.075</v>
      </c>
      <c r="O1551" s="13">
        <v>1050.23</v>
      </c>
      <c r="P1551" s="14">
        <v>69.48</v>
      </c>
      <c r="Q1551" s="14">
        <v>17.59</v>
      </c>
      <c r="R1551" s="14">
        <v>97.61</v>
      </c>
      <c r="S1551" s="14">
        <v>0.07141</v>
      </c>
      <c r="T1551" s="3">
        <f t="shared" si="3"/>
        <v>51.89</v>
      </c>
    </row>
    <row r="1552">
      <c r="A1552" s="16">
        <v>1050.78</v>
      </c>
      <c r="B1552" s="17">
        <v>-4.25</v>
      </c>
      <c r="C1552" s="17">
        <v>-36.91</v>
      </c>
      <c r="D1552" s="17">
        <v>5.71</v>
      </c>
      <c r="E1552" s="17">
        <v>0.04567</v>
      </c>
      <c r="F1552" s="3">
        <f t="shared" si="1"/>
        <v>-21.84</v>
      </c>
      <c r="H1552" s="16">
        <v>1050.78</v>
      </c>
      <c r="I1552" s="17">
        <v>-6.135</v>
      </c>
      <c r="J1552" s="17">
        <v>-36.91</v>
      </c>
      <c r="K1552" s="17">
        <v>5.71</v>
      </c>
      <c r="L1552" s="17">
        <v>0.04304</v>
      </c>
      <c r="M1552" s="3">
        <f t="shared" si="2"/>
        <v>30.775</v>
      </c>
      <c r="O1552" s="16">
        <v>1050.78</v>
      </c>
      <c r="P1552" s="17">
        <v>-1.72</v>
      </c>
      <c r="Q1552" s="17">
        <v>-36.91</v>
      </c>
      <c r="R1552" s="17">
        <v>5.71</v>
      </c>
      <c r="S1552" s="17">
        <v>0.04921</v>
      </c>
      <c r="T1552" s="3">
        <f t="shared" si="3"/>
        <v>35.19</v>
      </c>
    </row>
    <row r="1553">
      <c r="A1553" s="13">
        <v>1051.32</v>
      </c>
      <c r="B1553" s="14">
        <v>30.25</v>
      </c>
      <c r="C1553" s="14">
        <v>-22.81</v>
      </c>
      <c r="D1553" s="14">
        <v>36.71</v>
      </c>
      <c r="E1553" s="14">
        <v>0.07543</v>
      </c>
      <c r="F1553" s="3">
        <f t="shared" si="1"/>
        <v>67.16</v>
      </c>
      <c r="H1553" s="13">
        <v>1051.32</v>
      </c>
      <c r="I1553" s="14">
        <v>25.865</v>
      </c>
      <c r="J1553" s="14">
        <v>-22.81</v>
      </c>
      <c r="K1553" s="14">
        <v>36.71</v>
      </c>
      <c r="L1553" s="14">
        <v>0.0692</v>
      </c>
      <c r="M1553" s="3">
        <f t="shared" si="2"/>
        <v>48.675</v>
      </c>
      <c r="O1553" s="13">
        <v>1051.32</v>
      </c>
      <c r="P1553" s="14">
        <v>35.08</v>
      </c>
      <c r="Q1553" s="14">
        <v>-22.81</v>
      </c>
      <c r="R1553" s="14">
        <v>36.71</v>
      </c>
      <c r="S1553" s="14">
        <v>0.0823</v>
      </c>
      <c r="T1553" s="3">
        <f t="shared" si="3"/>
        <v>57.89</v>
      </c>
    </row>
    <row r="1554">
      <c r="A1554" s="16">
        <v>1051.87</v>
      </c>
      <c r="B1554" s="17">
        <v>420.55</v>
      </c>
      <c r="C1554" s="17">
        <v>248.89</v>
      </c>
      <c r="D1554" s="17">
        <v>480.31</v>
      </c>
      <c r="E1554" s="17">
        <v>0.24899</v>
      </c>
      <c r="F1554" s="3">
        <f t="shared" si="1"/>
        <v>443.36</v>
      </c>
      <c r="H1554" s="16">
        <v>1051.87</v>
      </c>
      <c r="I1554" s="17">
        <v>434.865</v>
      </c>
      <c r="J1554" s="17">
        <v>248.89</v>
      </c>
      <c r="K1554" s="17">
        <v>480.31</v>
      </c>
      <c r="L1554" s="17">
        <v>0.26975</v>
      </c>
      <c r="M1554" s="3">
        <f t="shared" si="2"/>
        <v>185.975</v>
      </c>
      <c r="O1554" s="16">
        <v>1051.87</v>
      </c>
      <c r="P1554" s="17">
        <v>439.78</v>
      </c>
      <c r="Q1554" s="17">
        <v>248.89</v>
      </c>
      <c r="R1554" s="17">
        <v>480.31</v>
      </c>
      <c r="S1554" s="17">
        <v>0.27688</v>
      </c>
      <c r="T1554" s="3">
        <f t="shared" si="3"/>
        <v>190.89</v>
      </c>
    </row>
    <row r="1555">
      <c r="A1555" s="13">
        <v>1052.42</v>
      </c>
      <c r="B1555" s="14">
        <v>52.35</v>
      </c>
      <c r="C1555" s="14">
        <v>4.39</v>
      </c>
      <c r="D1555" s="14">
        <v>76.11</v>
      </c>
      <c r="E1555" s="14">
        <v>0.07074</v>
      </c>
      <c r="F1555" s="3">
        <f t="shared" si="1"/>
        <v>-196.54</v>
      </c>
      <c r="H1555" s="13">
        <v>1052.42</v>
      </c>
      <c r="I1555" s="14">
        <v>53.165</v>
      </c>
      <c r="J1555" s="14">
        <v>4.39</v>
      </c>
      <c r="K1555" s="14">
        <v>76.11</v>
      </c>
      <c r="L1555" s="14">
        <v>0.07194</v>
      </c>
      <c r="M1555" s="3">
        <f t="shared" si="2"/>
        <v>48.775</v>
      </c>
      <c r="O1555" s="13">
        <v>1052.42</v>
      </c>
      <c r="P1555" s="14">
        <v>63.38</v>
      </c>
      <c r="Q1555" s="14">
        <v>4.39</v>
      </c>
      <c r="R1555" s="14">
        <v>76.11</v>
      </c>
      <c r="S1555" s="14">
        <v>0.08701</v>
      </c>
      <c r="T1555" s="3">
        <f t="shared" si="3"/>
        <v>58.99</v>
      </c>
    </row>
    <row r="1556">
      <c r="A1556" s="16">
        <v>1052.97</v>
      </c>
      <c r="B1556" s="17">
        <v>354.05</v>
      </c>
      <c r="C1556" s="17">
        <v>216.49</v>
      </c>
      <c r="D1556" s="17">
        <v>386.71</v>
      </c>
      <c r="E1556" s="17">
        <v>0.20499</v>
      </c>
      <c r="F1556" s="3">
        <f t="shared" si="1"/>
        <v>349.66</v>
      </c>
      <c r="H1556" s="16">
        <v>1052.97</v>
      </c>
      <c r="I1556" s="17">
        <v>347.165</v>
      </c>
      <c r="J1556" s="17">
        <v>216.49</v>
      </c>
      <c r="K1556" s="17">
        <v>386.71</v>
      </c>
      <c r="L1556" s="17">
        <v>0.19473</v>
      </c>
      <c r="M1556" s="3">
        <f t="shared" si="2"/>
        <v>130.675</v>
      </c>
      <c r="O1556" s="16">
        <v>1052.97</v>
      </c>
      <c r="P1556" s="17">
        <v>353.98</v>
      </c>
      <c r="Q1556" s="17">
        <v>216.49</v>
      </c>
      <c r="R1556" s="17">
        <v>386.71</v>
      </c>
      <c r="S1556" s="17">
        <v>0.20489</v>
      </c>
      <c r="T1556" s="3">
        <f t="shared" si="3"/>
        <v>137.49</v>
      </c>
    </row>
    <row r="1557">
      <c r="A1557" s="13">
        <v>1053.51</v>
      </c>
      <c r="B1557" s="14">
        <v>37.95</v>
      </c>
      <c r="C1557" s="14">
        <v>1.49</v>
      </c>
      <c r="D1557" s="14">
        <v>59.31</v>
      </c>
      <c r="E1557" s="14">
        <v>0.05532</v>
      </c>
      <c r="F1557" s="3">
        <f t="shared" si="1"/>
        <v>-178.54</v>
      </c>
      <c r="H1557" s="13">
        <v>1053.51</v>
      </c>
      <c r="I1557" s="14">
        <v>45.865</v>
      </c>
      <c r="J1557" s="14">
        <v>1.49</v>
      </c>
      <c r="K1557" s="14">
        <v>59.31</v>
      </c>
      <c r="L1557" s="14">
        <v>0.06733</v>
      </c>
      <c r="M1557" s="3">
        <f t="shared" si="2"/>
        <v>44.375</v>
      </c>
      <c r="O1557" s="13">
        <v>1053.51</v>
      </c>
      <c r="P1557" s="14">
        <v>27.88</v>
      </c>
      <c r="Q1557" s="14">
        <v>1.49</v>
      </c>
      <c r="R1557" s="14">
        <v>59.31</v>
      </c>
      <c r="S1557" s="14">
        <v>0.04004</v>
      </c>
      <c r="T1557" s="3">
        <f t="shared" si="3"/>
        <v>26.39</v>
      </c>
    </row>
    <row r="1558">
      <c r="A1558" s="16">
        <v>1054.06</v>
      </c>
      <c r="B1558" s="17">
        <v>106.95</v>
      </c>
      <c r="C1558" s="17">
        <v>48.49</v>
      </c>
      <c r="D1558" s="17">
        <v>137.61</v>
      </c>
      <c r="E1558" s="17">
        <v>0.08994</v>
      </c>
      <c r="F1558" s="3">
        <f t="shared" si="1"/>
        <v>105.46</v>
      </c>
      <c r="H1558" s="16">
        <v>1054.06</v>
      </c>
      <c r="I1558" s="17">
        <v>98.665</v>
      </c>
      <c r="J1558" s="17">
        <v>48.49</v>
      </c>
      <c r="K1558" s="17">
        <v>137.61</v>
      </c>
      <c r="L1558" s="17">
        <v>0.07719</v>
      </c>
      <c r="M1558" s="3">
        <f t="shared" si="2"/>
        <v>50.175</v>
      </c>
      <c r="O1558" s="16">
        <v>1054.06</v>
      </c>
      <c r="P1558" s="17">
        <v>118.38</v>
      </c>
      <c r="Q1558" s="17">
        <v>48.49</v>
      </c>
      <c r="R1558" s="17">
        <v>137.61</v>
      </c>
      <c r="S1558" s="17">
        <v>0.10752</v>
      </c>
      <c r="T1558" s="3">
        <f t="shared" si="3"/>
        <v>69.89</v>
      </c>
    </row>
    <row r="1559">
      <c r="A1559" s="13">
        <v>1054.61</v>
      </c>
      <c r="B1559" s="14">
        <v>57.75</v>
      </c>
      <c r="C1559" s="14">
        <v>5.19</v>
      </c>
      <c r="D1559" s="14">
        <v>74.41</v>
      </c>
      <c r="E1559" s="14">
        <v>0.08265</v>
      </c>
      <c r="F1559" s="3">
        <f t="shared" si="1"/>
        <v>9.26</v>
      </c>
      <c r="H1559" s="13">
        <v>1054.61</v>
      </c>
      <c r="I1559" s="14">
        <v>49.365</v>
      </c>
      <c r="J1559" s="14">
        <v>5.19</v>
      </c>
      <c r="K1559" s="14">
        <v>74.41</v>
      </c>
      <c r="L1559" s="14">
        <v>0.06946</v>
      </c>
      <c r="M1559" s="3">
        <f t="shared" si="2"/>
        <v>44.175</v>
      </c>
      <c r="O1559" s="13">
        <v>1054.61</v>
      </c>
      <c r="P1559" s="14">
        <v>65.88</v>
      </c>
      <c r="Q1559" s="14">
        <v>5.19</v>
      </c>
      <c r="R1559" s="14">
        <v>74.41</v>
      </c>
      <c r="S1559" s="14">
        <v>0.09543</v>
      </c>
      <c r="T1559" s="3">
        <f t="shared" si="3"/>
        <v>60.69</v>
      </c>
    </row>
    <row r="1560">
      <c r="A1560" s="16">
        <v>1055.16</v>
      </c>
      <c r="B1560" s="17">
        <v>9.65</v>
      </c>
      <c r="C1560" s="17">
        <v>-27.01</v>
      </c>
      <c r="D1560" s="17">
        <v>31.91</v>
      </c>
      <c r="E1560" s="17">
        <v>0.05821</v>
      </c>
      <c r="F1560" s="3">
        <f t="shared" si="1"/>
        <v>4.46</v>
      </c>
      <c r="H1560" s="16">
        <v>1055.16</v>
      </c>
      <c r="I1560" s="17">
        <v>15.565</v>
      </c>
      <c r="J1560" s="17">
        <v>-27.01</v>
      </c>
      <c r="K1560" s="17">
        <v>31.91</v>
      </c>
      <c r="L1560" s="17">
        <v>0.0676</v>
      </c>
      <c r="M1560" s="3">
        <f t="shared" si="2"/>
        <v>42.575</v>
      </c>
      <c r="O1560" s="16">
        <v>1055.16</v>
      </c>
      <c r="P1560" s="17">
        <v>15.78</v>
      </c>
      <c r="Q1560" s="17">
        <v>-27.01</v>
      </c>
      <c r="R1560" s="17">
        <v>31.91</v>
      </c>
      <c r="S1560" s="17">
        <v>0.06794</v>
      </c>
      <c r="T1560" s="3">
        <f t="shared" si="3"/>
        <v>42.79</v>
      </c>
    </row>
    <row r="1561">
      <c r="A1561" s="13">
        <v>1055.7</v>
      </c>
      <c r="B1561" s="14">
        <v>54.45</v>
      </c>
      <c r="C1561" s="14">
        <v>-10.81</v>
      </c>
      <c r="D1561" s="14">
        <v>74.21</v>
      </c>
      <c r="E1561" s="14">
        <v>0.10643</v>
      </c>
      <c r="F1561" s="3">
        <f t="shared" si="1"/>
        <v>81.46</v>
      </c>
      <c r="H1561" s="13">
        <v>1055.7</v>
      </c>
      <c r="I1561" s="14">
        <v>49.365</v>
      </c>
      <c r="J1561" s="14">
        <v>-10.81</v>
      </c>
      <c r="K1561" s="14">
        <v>74.21</v>
      </c>
      <c r="L1561" s="14">
        <v>0.09814</v>
      </c>
      <c r="M1561" s="3">
        <f t="shared" si="2"/>
        <v>60.175</v>
      </c>
      <c r="O1561" s="13">
        <v>1055.7</v>
      </c>
      <c r="P1561" s="14">
        <v>42.98</v>
      </c>
      <c r="Q1561" s="14">
        <v>-10.81</v>
      </c>
      <c r="R1561" s="14">
        <v>74.21</v>
      </c>
      <c r="S1561" s="14">
        <v>0.08772</v>
      </c>
      <c r="T1561" s="3">
        <f t="shared" si="3"/>
        <v>53.79</v>
      </c>
    </row>
    <row r="1562">
      <c r="A1562" s="16">
        <v>1056.25</v>
      </c>
      <c r="B1562" s="17">
        <v>1.25</v>
      </c>
      <c r="C1562" s="17">
        <v>-36.11</v>
      </c>
      <c r="D1562" s="17">
        <v>33.01</v>
      </c>
      <c r="E1562" s="17">
        <v>0.06205</v>
      </c>
      <c r="F1562" s="3">
        <f t="shared" si="1"/>
        <v>12.06</v>
      </c>
      <c r="H1562" s="16">
        <v>1056.25</v>
      </c>
      <c r="I1562" s="17">
        <v>0.865</v>
      </c>
      <c r="J1562" s="17">
        <v>-36.11</v>
      </c>
      <c r="K1562" s="17">
        <v>33.01</v>
      </c>
      <c r="L1562" s="17">
        <v>0.06141</v>
      </c>
      <c r="M1562" s="3">
        <f t="shared" si="2"/>
        <v>36.975</v>
      </c>
      <c r="O1562" s="16">
        <v>1056.25</v>
      </c>
      <c r="P1562" s="17">
        <v>6.88</v>
      </c>
      <c r="Q1562" s="17">
        <v>-36.11</v>
      </c>
      <c r="R1562" s="17">
        <v>33.01</v>
      </c>
      <c r="S1562" s="17">
        <v>0.0714</v>
      </c>
      <c r="T1562" s="3">
        <f t="shared" si="3"/>
        <v>42.99</v>
      </c>
    </row>
    <row r="1563">
      <c r="A1563" s="13">
        <v>1056.8</v>
      </c>
      <c r="B1563" s="14">
        <v>35.75</v>
      </c>
      <c r="C1563" s="14">
        <v>-10.71</v>
      </c>
      <c r="D1563" s="14">
        <v>31.01</v>
      </c>
      <c r="E1563" s="14">
        <v>0.07812</v>
      </c>
      <c r="F1563" s="3">
        <f t="shared" si="1"/>
        <v>71.86</v>
      </c>
      <c r="H1563" s="13">
        <v>1056.8</v>
      </c>
      <c r="I1563" s="14">
        <v>43.065</v>
      </c>
      <c r="J1563" s="14">
        <v>-10.71</v>
      </c>
      <c r="K1563" s="14">
        <v>31.01</v>
      </c>
      <c r="L1563" s="14">
        <v>0.09042</v>
      </c>
      <c r="M1563" s="3">
        <f t="shared" si="2"/>
        <v>53.775</v>
      </c>
      <c r="O1563" s="13">
        <v>1056.8</v>
      </c>
      <c r="P1563" s="14">
        <v>40.18</v>
      </c>
      <c r="Q1563" s="14">
        <v>-10.71</v>
      </c>
      <c r="R1563" s="14">
        <v>31.01</v>
      </c>
      <c r="S1563" s="14">
        <v>0.08557</v>
      </c>
      <c r="T1563" s="3">
        <f t="shared" si="3"/>
        <v>50.89</v>
      </c>
    </row>
    <row r="1564">
      <c r="A1564" s="16">
        <v>1057.34</v>
      </c>
      <c r="B1564" s="17">
        <v>20.25</v>
      </c>
      <c r="C1564" s="17">
        <v>-19.31</v>
      </c>
      <c r="D1564" s="17">
        <v>42.41</v>
      </c>
      <c r="E1564" s="17">
        <v>0.06759</v>
      </c>
      <c r="F1564" s="3">
        <f t="shared" si="1"/>
        <v>30.96</v>
      </c>
      <c r="H1564" s="16">
        <v>1057.34</v>
      </c>
      <c r="I1564" s="17">
        <v>37.965</v>
      </c>
      <c r="J1564" s="17">
        <v>-19.31</v>
      </c>
      <c r="K1564" s="17">
        <v>42.41</v>
      </c>
      <c r="L1564" s="17">
        <v>0.09786</v>
      </c>
      <c r="M1564" s="3">
        <f t="shared" si="2"/>
        <v>57.275</v>
      </c>
      <c r="O1564" s="16">
        <v>1057.34</v>
      </c>
      <c r="P1564" s="17">
        <v>20.28</v>
      </c>
      <c r="Q1564" s="17">
        <v>-19.31</v>
      </c>
      <c r="R1564" s="17">
        <v>42.41</v>
      </c>
      <c r="S1564" s="17">
        <v>0.06764</v>
      </c>
      <c r="T1564" s="3">
        <f t="shared" si="3"/>
        <v>39.59</v>
      </c>
    </row>
    <row r="1565">
      <c r="A1565" s="13">
        <v>1057.89</v>
      </c>
      <c r="B1565" s="14">
        <v>36.75</v>
      </c>
      <c r="C1565" s="14">
        <v>-18.51</v>
      </c>
      <c r="D1565" s="14">
        <v>46.61</v>
      </c>
      <c r="E1565" s="14">
        <v>0.09579</v>
      </c>
      <c r="F1565" s="3">
        <f t="shared" si="1"/>
        <v>56.06</v>
      </c>
      <c r="H1565" s="13">
        <v>1057.89</v>
      </c>
      <c r="I1565" s="14">
        <v>18.865</v>
      </c>
      <c r="J1565" s="14">
        <v>-18.51</v>
      </c>
      <c r="K1565" s="14">
        <v>46.61</v>
      </c>
      <c r="L1565" s="14">
        <v>0.06479</v>
      </c>
      <c r="M1565" s="3">
        <f t="shared" si="2"/>
        <v>37.375</v>
      </c>
      <c r="O1565" s="13">
        <v>1057.89</v>
      </c>
      <c r="P1565" s="14">
        <v>33.98</v>
      </c>
      <c r="Q1565" s="14">
        <v>-18.51</v>
      </c>
      <c r="R1565" s="14">
        <v>46.61</v>
      </c>
      <c r="S1565" s="14">
        <v>0.09099</v>
      </c>
      <c r="T1565" s="3">
        <f t="shared" si="3"/>
        <v>52.49</v>
      </c>
    </row>
    <row r="1566">
      <c r="A1566" s="16">
        <v>1058.44</v>
      </c>
      <c r="B1566" s="17">
        <v>82.65</v>
      </c>
      <c r="C1566" s="17">
        <v>20.29</v>
      </c>
      <c r="D1566" s="17">
        <v>88.31</v>
      </c>
      <c r="E1566" s="17">
        <v>0.10971</v>
      </c>
      <c r="F1566" s="3">
        <f t="shared" si="1"/>
        <v>101.16</v>
      </c>
      <c r="H1566" s="16">
        <v>1058.44</v>
      </c>
      <c r="I1566" s="17">
        <v>78.565</v>
      </c>
      <c r="J1566" s="17">
        <v>20.29</v>
      </c>
      <c r="K1566" s="17">
        <v>88.31</v>
      </c>
      <c r="L1566" s="17">
        <v>0.10252</v>
      </c>
      <c r="M1566" s="3">
        <f t="shared" si="2"/>
        <v>58.275</v>
      </c>
      <c r="O1566" s="16">
        <v>1058.44</v>
      </c>
      <c r="P1566" s="17">
        <v>81.88</v>
      </c>
      <c r="Q1566" s="17">
        <v>20.29</v>
      </c>
      <c r="R1566" s="17">
        <v>88.31</v>
      </c>
      <c r="S1566" s="17">
        <v>0.10835</v>
      </c>
      <c r="T1566" s="3">
        <f t="shared" si="3"/>
        <v>61.59</v>
      </c>
    </row>
    <row r="1567">
      <c r="A1567" s="13">
        <v>1058.98</v>
      </c>
      <c r="B1567" s="14">
        <v>18.75</v>
      </c>
      <c r="C1567" s="14">
        <v>-31.21</v>
      </c>
      <c r="D1567" s="14">
        <v>42.91</v>
      </c>
      <c r="E1567" s="14">
        <v>0.08973</v>
      </c>
      <c r="F1567" s="3">
        <f t="shared" si="1"/>
        <v>-1.54</v>
      </c>
      <c r="H1567" s="13">
        <v>1058.98</v>
      </c>
      <c r="I1567" s="14">
        <v>26.565</v>
      </c>
      <c r="J1567" s="14">
        <v>-31.21</v>
      </c>
      <c r="K1567" s="14">
        <v>42.91</v>
      </c>
      <c r="L1567" s="14">
        <v>0.10376</v>
      </c>
      <c r="M1567" s="3">
        <f t="shared" si="2"/>
        <v>57.775</v>
      </c>
      <c r="O1567" s="13">
        <v>1058.98</v>
      </c>
      <c r="P1567" s="14">
        <v>39.08</v>
      </c>
      <c r="Q1567" s="14">
        <v>-31.21</v>
      </c>
      <c r="R1567" s="14">
        <v>42.91</v>
      </c>
      <c r="S1567" s="14">
        <v>0.12624</v>
      </c>
      <c r="T1567" s="3">
        <f t="shared" si="3"/>
        <v>70.29</v>
      </c>
    </row>
    <row r="1568">
      <c r="A1568" s="16">
        <v>1059.53</v>
      </c>
      <c r="B1568" s="17">
        <v>49.85</v>
      </c>
      <c r="C1568" s="17">
        <v>-2.41</v>
      </c>
      <c r="D1568" s="17">
        <v>80.11</v>
      </c>
      <c r="E1568" s="17">
        <v>0.09549</v>
      </c>
      <c r="F1568" s="3">
        <f t="shared" si="1"/>
        <v>81.06</v>
      </c>
      <c r="H1568" s="16">
        <v>1059.53</v>
      </c>
      <c r="I1568" s="17">
        <v>74.165</v>
      </c>
      <c r="J1568" s="17">
        <v>-2.41</v>
      </c>
      <c r="K1568" s="17">
        <v>80.11</v>
      </c>
      <c r="L1568" s="17">
        <v>0.13992</v>
      </c>
      <c r="M1568" s="3">
        <f t="shared" si="2"/>
        <v>76.575</v>
      </c>
      <c r="O1568" s="16">
        <v>1059.53</v>
      </c>
      <c r="P1568" s="17">
        <v>64.68</v>
      </c>
      <c r="Q1568" s="17">
        <v>-2.41</v>
      </c>
      <c r="R1568" s="17">
        <v>80.11</v>
      </c>
      <c r="S1568" s="17">
        <v>0.12259</v>
      </c>
      <c r="T1568" s="3">
        <f t="shared" si="3"/>
        <v>67.09</v>
      </c>
    </row>
    <row r="1569">
      <c r="A1569" s="13">
        <v>1060.08</v>
      </c>
      <c r="B1569" s="14">
        <v>48.55</v>
      </c>
      <c r="C1569" s="14">
        <v>-8.41</v>
      </c>
      <c r="D1569" s="14">
        <v>52.01</v>
      </c>
      <c r="E1569" s="14">
        <v>0.10596</v>
      </c>
      <c r="F1569" s="3">
        <f t="shared" si="1"/>
        <v>50.96</v>
      </c>
      <c r="H1569" s="13">
        <v>1060.08</v>
      </c>
      <c r="I1569" s="14">
        <v>37.265</v>
      </c>
      <c r="J1569" s="14">
        <v>-8.41</v>
      </c>
      <c r="K1569" s="14">
        <v>52.01</v>
      </c>
      <c r="L1569" s="14">
        <v>0.08497</v>
      </c>
      <c r="M1569" s="3">
        <f t="shared" si="2"/>
        <v>45.675</v>
      </c>
      <c r="O1569" s="13">
        <v>1060.08</v>
      </c>
      <c r="P1569" s="14">
        <v>49.58</v>
      </c>
      <c r="Q1569" s="14">
        <v>-8.41</v>
      </c>
      <c r="R1569" s="14">
        <v>52.01</v>
      </c>
      <c r="S1569" s="14">
        <v>0.10788</v>
      </c>
      <c r="T1569" s="3">
        <f t="shared" si="3"/>
        <v>57.99</v>
      </c>
    </row>
    <row r="1570">
      <c r="A1570" s="16">
        <v>1060.62</v>
      </c>
      <c r="B1570" s="17">
        <v>226.85</v>
      </c>
      <c r="C1570" s="17">
        <v>114.59</v>
      </c>
      <c r="D1570" s="17">
        <v>236.01</v>
      </c>
      <c r="E1570" s="17">
        <v>0.21136</v>
      </c>
      <c r="F1570" s="3">
        <f t="shared" si="1"/>
        <v>235.26</v>
      </c>
      <c r="H1570" s="16">
        <v>1060.62</v>
      </c>
      <c r="I1570" s="17">
        <v>228.565</v>
      </c>
      <c r="J1570" s="17">
        <v>114.59</v>
      </c>
      <c r="K1570" s="17">
        <v>236.01</v>
      </c>
      <c r="L1570" s="17">
        <v>0.21458</v>
      </c>
      <c r="M1570" s="3">
        <f t="shared" si="2"/>
        <v>113.975</v>
      </c>
      <c r="O1570" s="16">
        <v>1060.62</v>
      </c>
      <c r="P1570" s="17">
        <v>219.98</v>
      </c>
      <c r="Q1570" s="17">
        <v>114.59</v>
      </c>
      <c r="R1570" s="17">
        <v>236.01</v>
      </c>
      <c r="S1570" s="17">
        <v>0.19842</v>
      </c>
      <c r="T1570" s="3">
        <f t="shared" si="3"/>
        <v>105.39</v>
      </c>
    </row>
    <row r="1571">
      <c r="A1571" s="13">
        <v>1061.17</v>
      </c>
      <c r="B1571" s="14">
        <v>24.35</v>
      </c>
      <c r="C1571" s="14">
        <v>-18.41</v>
      </c>
      <c r="D1571" s="14">
        <v>36.31</v>
      </c>
      <c r="E1571" s="14">
        <v>0.08193</v>
      </c>
      <c r="F1571" s="3">
        <f t="shared" si="1"/>
        <v>-90.24</v>
      </c>
      <c r="H1571" s="13">
        <v>1061.17</v>
      </c>
      <c r="I1571" s="14">
        <v>21.165</v>
      </c>
      <c r="J1571" s="14">
        <v>-18.41</v>
      </c>
      <c r="K1571" s="14">
        <v>36.31</v>
      </c>
      <c r="L1571" s="14">
        <v>0.07582</v>
      </c>
      <c r="M1571" s="3">
        <f t="shared" si="2"/>
        <v>39.575</v>
      </c>
      <c r="O1571" s="13">
        <v>1061.17</v>
      </c>
      <c r="P1571" s="14">
        <v>20.68</v>
      </c>
      <c r="Q1571" s="14">
        <v>-18.41</v>
      </c>
      <c r="R1571" s="14">
        <v>36.31</v>
      </c>
      <c r="S1571" s="14">
        <v>0.0749</v>
      </c>
      <c r="T1571" s="3">
        <f t="shared" si="3"/>
        <v>39.09</v>
      </c>
    </row>
    <row r="1572">
      <c r="A1572" s="16">
        <v>1061.72</v>
      </c>
      <c r="B1572" s="17">
        <v>61.65</v>
      </c>
      <c r="C1572" s="17">
        <v>-11.61</v>
      </c>
      <c r="D1572" s="17">
        <v>77.41</v>
      </c>
      <c r="E1572" s="17">
        <v>0.14311</v>
      </c>
      <c r="F1572" s="3">
        <f t="shared" si="1"/>
        <v>80.06</v>
      </c>
      <c r="H1572" s="16">
        <v>1061.72</v>
      </c>
      <c r="I1572" s="17">
        <v>50.465</v>
      </c>
      <c r="J1572" s="17">
        <v>-11.61</v>
      </c>
      <c r="K1572" s="17">
        <v>77.41</v>
      </c>
      <c r="L1572" s="17">
        <v>0.12126</v>
      </c>
      <c r="M1572" s="3">
        <f t="shared" si="2"/>
        <v>62.075</v>
      </c>
      <c r="O1572" s="16">
        <v>1061.72</v>
      </c>
      <c r="P1572" s="17">
        <v>54.08</v>
      </c>
      <c r="Q1572" s="17">
        <v>-11.61</v>
      </c>
      <c r="R1572" s="17">
        <v>77.41</v>
      </c>
      <c r="S1572" s="17">
        <v>0.12832</v>
      </c>
      <c r="T1572" s="3">
        <f t="shared" si="3"/>
        <v>65.69</v>
      </c>
    </row>
    <row r="1573">
      <c r="A1573" s="13">
        <v>1062.26</v>
      </c>
      <c r="B1573" s="14">
        <v>85.85</v>
      </c>
      <c r="C1573" s="14">
        <v>24.29</v>
      </c>
      <c r="D1573" s="14">
        <v>110.21</v>
      </c>
      <c r="E1573" s="14">
        <v>0.12244</v>
      </c>
      <c r="F1573" s="3">
        <f t="shared" si="1"/>
        <v>97.46</v>
      </c>
      <c r="H1573" s="13">
        <v>1062.26</v>
      </c>
      <c r="I1573" s="14">
        <v>88.865</v>
      </c>
      <c r="J1573" s="14">
        <v>24.29</v>
      </c>
      <c r="K1573" s="14">
        <v>110.21</v>
      </c>
      <c r="L1573" s="14">
        <v>0.12844</v>
      </c>
      <c r="M1573" s="3">
        <f t="shared" si="2"/>
        <v>64.575</v>
      </c>
      <c r="O1573" s="13">
        <v>1062.26</v>
      </c>
      <c r="P1573" s="14">
        <v>79.68</v>
      </c>
      <c r="Q1573" s="14">
        <v>24.29</v>
      </c>
      <c r="R1573" s="14">
        <v>110.21</v>
      </c>
      <c r="S1573" s="14">
        <v>0.11017</v>
      </c>
      <c r="T1573" s="3">
        <f t="shared" si="3"/>
        <v>55.39</v>
      </c>
    </row>
    <row r="1574">
      <c r="A1574" s="16">
        <v>1062.81</v>
      </c>
      <c r="B1574" s="17">
        <v>63.65</v>
      </c>
      <c r="C1574" s="17">
        <v>23.69</v>
      </c>
      <c r="D1574" s="17">
        <v>90.21</v>
      </c>
      <c r="E1574" s="17">
        <v>0.08119</v>
      </c>
      <c r="F1574" s="3">
        <f t="shared" si="1"/>
        <v>39.36</v>
      </c>
      <c r="H1574" s="16">
        <v>1062.81</v>
      </c>
      <c r="I1574" s="17">
        <v>61.965</v>
      </c>
      <c r="J1574" s="17">
        <v>23.69</v>
      </c>
      <c r="K1574" s="17">
        <v>90.21</v>
      </c>
      <c r="L1574" s="17">
        <v>0.07777</v>
      </c>
      <c r="M1574" s="3">
        <f t="shared" si="2"/>
        <v>38.275</v>
      </c>
      <c r="O1574" s="16">
        <v>1062.81</v>
      </c>
      <c r="P1574" s="17">
        <v>65.18</v>
      </c>
      <c r="Q1574" s="17">
        <v>23.69</v>
      </c>
      <c r="R1574" s="17">
        <v>90.21</v>
      </c>
      <c r="S1574" s="17">
        <v>0.0843</v>
      </c>
      <c r="T1574" s="3">
        <f t="shared" si="3"/>
        <v>41.49</v>
      </c>
    </row>
    <row r="1575">
      <c r="A1575" s="13">
        <v>1063.36</v>
      </c>
      <c r="B1575" s="14">
        <v>63.05</v>
      </c>
      <c r="C1575" s="14">
        <v>15.99</v>
      </c>
      <c r="D1575" s="14">
        <v>92.01</v>
      </c>
      <c r="E1575" s="14">
        <v>0.09695</v>
      </c>
      <c r="F1575" s="3">
        <f t="shared" si="1"/>
        <v>39.36</v>
      </c>
      <c r="H1575" s="13">
        <v>1063.36</v>
      </c>
      <c r="I1575" s="14">
        <v>67.165</v>
      </c>
      <c r="J1575" s="14">
        <v>15.99</v>
      </c>
      <c r="K1575" s="14">
        <v>92.01</v>
      </c>
      <c r="L1575" s="14">
        <v>0.10543</v>
      </c>
      <c r="M1575" s="3">
        <f t="shared" si="2"/>
        <v>51.175</v>
      </c>
      <c r="O1575" s="13">
        <v>1063.36</v>
      </c>
      <c r="P1575" s="14">
        <v>65.38</v>
      </c>
      <c r="Q1575" s="14">
        <v>15.99</v>
      </c>
      <c r="R1575" s="14">
        <v>92.01</v>
      </c>
      <c r="S1575" s="14">
        <v>0.10175</v>
      </c>
      <c r="T1575" s="3">
        <f t="shared" si="3"/>
        <v>49.39</v>
      </c>
    </row>
    <row r="1576">
      <c r="A1576" s="16">
        <v>1063.9</v>
      </c>
      <c r="B1576" s="17">
        <v>77.55</v>
      </c>
      <c r="C1576" s="17">
        <v>16.79</v>
      </c>
      <c r="D1576" s="17">
        <v>90.21</v>
      </c>
      <c r="E1576" s="17">
        <v>0.12777</v>
      </c>
      <c r="F1576" s="3">
        <f t="shared" si="1"/>
        <v>61.56</v>
      </c>
      <c r="H1576" s="16">
        <v>1063.9</v>
      </c>
      <c r="I1576" s="17">
        <v>74.965</v>
      </c>
      <c r="J1576" s="17">
        <v>16.79</v>
      </c>
      <c r="K1576" s="17">
        <v>90.21</v>
      </c>
      <c r="L1576" s="17">
        <v>0.12233</v>
      </c>
      <c r="M1576" s="3">
        <f t="shared" si="2"/>
        <v>58.175</v>
      </c>
      <c r="O1576" s="16">
        <v>1063.9</v>
      </c>
      <c r="P1576" s="17">
        <v>86.08</v>
      </c>
      <c r="Q1576" s="17">
        <v>16.79</v>
      </c>
      <c r="R1576" s="17">
        <v>90.21</v>
      </c>
      <c r="S1576" s="17">
        <v>0.1457</v>
      </c>
      <c r="T1576" s="3">
        <f t="shared" si="3"/>
        <v>69.29</v>
      </c>
    </row>
    <row r="1577">
      <c r="A1577" s="13">
        <v>1064.45</v>
      </c>
      <c r="B1577" s="14">
        <v>30.05</v>
      </c>
      <c r="C1577" s="14">
        <v>3.19</v>
      </c>
      <c r="D1577" s="14">
        <v>68.11</v>
      </c>
      <c r="E1577" s="14">
        <v>0.05744</v>
      </c>
      <c r="F1577" s="3">
        <f t="shared" si="1"/>
        <v>13.26</v>
      </c>
      <c r="H1577" s="13">
        <v>1064.45</v>
      </c>
      <c r="I1577" s="14">
        <v>50.465</v>
      </c>
      <c r="J1577" s="14">
        <v>3.19</v>
      </c>
      <c r="K1577" s="14">
        <v>68.11</v>
      </c>
      <c r="L1577" s="14">
        <v>0.10109</v>
      </c>
      <c r="M1577" s="3">
        <f t="shared" si="2"/>
        <v>47.275</v>
      </c>
      <c r="O1577" s="13">
        <v>1064.45</v>
      </c>
      <c r="P1577" s="14">
        <v>40.08</v>
      </c>
      <c r="Q1577" s="14">
        <v>3.19</v>
      </c>
      <c r="R1577" s="14">
        <v>68.11</v>
      </c>
      <c r="S1577" s="14">
        <v>0.07888</v>
      </c>
      <c r="T1577" s="3">
        <f t="shared" si="3"/>
        <v>36.89</v>
      </c>
    </row>
    <row r="1578">
      <c r="A1578" s="16">
        <v>1064.99</v>
      </c>
      <c r="B1578" s="17">
        <v>51.65</v>
      </c>
      <c r="C1578" s="17">
        <v>4.19</v>
      </c>
      <c r="D1578" s="17">
        <v>82.71</v>
      </c>
      <c r="E1578" s="17">
        <v>0.10343</v>
      </c>
      <c r="F1578" s="3">
        <f t="shared" si="1"/>
        <v>48.46</v>
      </c>
      <c r="H1578" s="16">
        <v>1064.99</v>
      </c>
      <c r="I1578" s="17">
        <v>63.865</v>
      </c>
      <c r="J1578" s="17">
        <v>4.19</v>
      </c>
      <c r="K1578" s="17">
        <v>82.71</v>
      </c>
      <c r="L1578" s="17">
        <v>0.13005</v>
      </c>
      <c r="M1578" s="3">
        <f t="shared" si="2"/>
        <v>59.675</v>
      </c>
      <c r="O1578" s="16">
        <v>1064.99</v>
      </c>
      <c r="P1578" s="17">
        <v>65.28</v>
      </c>
      <c r="Q1578" s="17">
        <v>4.19</v>
      </c>
      <c r="R1578" s="17">
        <v>82.71</v>
      </c>
      <c r="S1578" s="17">
        <v>0.13313</v>
      </c>
      <c r="T1578" s="3">
        <f t="shared" si="3"/>
        <v>61.09</v>
      </c>
    </row>
    <row r="1579">
      <c r="A1579" s="13">
        <v>1065.54</v>
      </c>
      <c r="B1579" s="14">
        <v>35.25</v>
      </c>
      <c r="C1579" s="14">
        <v>6.09</v>
      </c>
      <c r="D1579" s="14">
        <v>57.91</v>
      </c>
      <c r="E1579" s="14">
        <v>0.06458</v>
      </c>
      <c r="F1579" s="3">
        <f t="shared" si="1"/>
        <v>31.06</v>
      </c>
      <c r="H1579" s="13">
        <v>1065.54</v>
      </c>
      <c r="I1579" s="14">
        <v>33.965</v>
      </c>
      <c r="J1579" s="14">
        <v>6.09</v>
      </c>
      <c r="K1579" s="14">
        <v>57.91</v>
      </c>
      <c r="L1579" s="14">
        <v>0.06173</v>
      </c>
      <c r="M1579" s="3">
        <f t="shared" si="2"/>
        <v>27.875</v>
      </c>
      <c r="O1579" s="13">
        <v>1065.54</v>
      </c>
      <c r="P1579" s="14">
        <v>49.48</v>
      </c>
      <c r="Q1579" s="14">
        <v>6.09</v>
      </c>
      <c r="R1579" s="14">
        <v>57.91</v>
      </c>
      <c r="S1579" s="14">
        <v>0.09609</v>
      </c>
      <c r="T1579" s="3">
        <f t="shared" si="3"/>
        <v>43.39</v>
      </c>
    </row>
    <row r="1580">
      <c r="A1580" s="16">
        <v>1066.09</v>
      </c>
      <c r="B1580" s="17">
        <v>85.65</v>
      </c>
      <c r="C1580" s="17">
        <v>24.39</v>
      </c>
      <c r="D1580" s="17">
        <v>102.21</v>
      </c>
      <c r="E1580" s="17">
        <v>0.13816</v>
      </c>
      <c r="F1580" s="3">
        <f t="shared" si="1"/>
        <v>79.56</v>
      </c>
      <c r="H1580" s="16">
        <v>1066.09</v>
      </c>
      <c r="I1580" s="17">
        <v>78.665</v>
      </c>
      <c r="J1580" s="17">
        <v>24.39</v>
      </c>
      <c r="K1580" s="17">
        <v>102.21</v>
      </c>
      <c r="L1580" s="17">
        <v>0.1224</v>
      </c>
      <c r="M1580" s="3">
        <f t="shared" si="2"/>
        <v>54.275</v>
      </c>
      <c r="O1580" s="16">
        <v>1066.09</v>
      </c>
      <c r="P1580" s="17">
        <v>88.98</v>
      </c>
      <c r="Q1580" s="17">
        <v>24.39</v>
      </c>
      <c r="R1580" s="17">
        <v>102.21</v>
      </c>
      <c r="S1580" s="17">
        <v>0.14567</v>
      </c>
      <c r="T1580" s="3">
        <f t="shared" si="3"/>
        <v>64.59</v>
      </c>
    </row>
    <row r="1581">
      <c r="A1581" s="13">
        <v>1066.63</v>
      </c>
      <c r="B1581" s="14">
        <v>61.75</v>
      </c>
      <c r="C1581" s="14">
        <v>-5.41</v>
      </c>
      <c r="D1581" s="14">
        <v>80.81</v>
      </c>
      <c r="E1581" s="14">
        <v>0.15345</v>
      </c>
      <c r="F1581" s="3">
        <f t="shared" si="1"/>
        <v>37.36</v>
      </c>
      <c r="H1581" s="13">
        <v>1066.63</v>
      </c>
      <c r="I1581" s="14">
        <v>48.165</v>
      </c>
      <c r="J1581" s="14">
        <v>-5.41</v>
      </c>
      <c r="K1581" s="14">
        <v>80.81</v>
      </c>
      <c r="L1581" s="14">
        <v>0.12241</v>
      </c>
      <c r="M1581" s="3">
        <f t="shared" si="2"/>
        <v>53.575</v>
      </c>
      <c r="O1581" s="13">
        <v>1066.63</v>
      </c>
      <c r="P1581" s="14">
        <v>60.08</v>
      </c>
      <c r="Q1581" s="14">
        <v>-5.41</v>
      </c>
      <c r="R1581" s="14">
        <v>80.81</v>
      </c>
      <c r="S1581" s="14">
        <v>0.14963</v>
      </c>
      <c r="T1581" s="3">
        <f t="shared" si="3"/>
        <v>65.49</v>
      </c>
    </row>
    <row r="1582">
      <c r="A1582" s="16">
        <v>1067.18</v>
      </c>
      <c r="B1582" s="17">
        <v>139.15</v>
      </c>
      <c r="C1582" s="17">
        <v>73.99</v>
      </c>
      <c r="D1582" s="17">
        <v>177.11</v>
      </c>
      <c r="E1582" s="17">
        <v>0.15242</v>
      </c>
      <c r="F1582" s="3">
        <f t="shared" si="1"/>
        <v>144.56</v>
      </c>
      <c r="H1582" s="16">
        <v>1067.18</v>
      </c>
      <c r="I1582" s="17">
        <v>151.265</v>
      </c>
      <c r="J1582" s="17">
        <v>73.99</v>
      </c>
      <c r="K1582" s="17">
        <v>177.11</v>
      </c>
      <c r="L1582" s="17">
        <v>0.18076</v>
      </c>
      <c r="M1582" s="3">
        <f t="shared" si="2"/>
        <v>77.275</v>
      </c>
      <c r="O1582" s="16">
        <v>1067.18</v>
      </c>
      <c r="P1582" s="17">
        <v>151.48</v>
      </c>
      <c r="Q1582" s="17">
        <v>73.99</v>
      </c>
      <c r="R1582" s="17">
        <v>177.11</v>
      </c>
      <c r="S1582" s="17">
        <v>0.18127</v>
      </c>
      <c r="T1582" s="3">
        <f t="shared" si="3"/>
        <v>77.49</v>
      </c>
    </row>
    <row r="1583">
      <c r="A1583" s="13">
        <v>1067.72</v>
      </c>
      <c r="B1583" s="14">
        <v>61.95</v>
      </c>
      <c r="C1583" s="14">
        <v>8.39</v>
      </c>
      <c r="D1583" s="14">
        <v>90.31</v>
      </c>
      <c r="E1583" s="14">
        <v>0.12719</v>
      </c>
      <c r="F1583" s="3">
        <f t="shared" si="1"/>
        <v>-12.04</v>
      </c>
      <c r="H1583" s="13">
        <v>1067.72</v>
      </c>
      <c r="I1583" s="14">
        <v>48.065</v>
      </c>
      <c r="J1583" s="14">
        <v>8.39</v>
      </c>
      <c r="K1583" s="14">
        <v>90.31</v>
      </c>
      <c r="L1583" s="14">
        <v>0.09422</v>
      </c>
      <c r="M1583" s="3">
        <f t="shared" si="2"/>
        <v>39.675</v>
      </c>
      <c r="O1583" s="13">
        <v>1067.72</v>
      </c>
      <c r="P1583" s="14">
        <v>61.58</v>
      </c>
      <c r="Q1583" s="14">
        <v>8.39</v>
      </c>
      <c r="R1583" s="14">
        <v>90.31</v>
      </c>
      <c r="S1583" s="14">
        <v>0.12632</v>
      </c>
      <c r="T1583" s="3">
        <f t="shared" si="3"/>
        <v>53.19</v>
      </c>
    </row>
    <row r="1584">
      <c r="A1584" s="16">
        <v>1068.27</v>
      </c>
      <c r="B1584" s="17">
        <v>25.35</v>
      </c>
      <c r="C1584" s="17">
        <v>-14.61</v>
      </c>
      <c r="D1584" s="17">
        <v>49.31</v>
      </c>
      <c r="E1584" s="17">
        <v>0.0961</v>
      </c>
      <c r="F1584" s="3">
        <f t="shared" si="1"/>
        <v>16.96</v>
      </c>
      <c r="H1584" s="16">
        <v>1068.27</v>
      </c>
      <c r="I1584" s="17">
        <v>34.865</v>
      </c>
      <c r="J1584" s="17">
        <v>-14.61</v>
      </c>
      <c r="K1584" s="17">
        <v>49.31</v>
      </c>
      <c r="L1584" s="17">
        <v>0.11898</v>
      </c>
      <c r="M1584" s="3">
        <f t="shared" si="2"/>
        <v>49.475</v>
      </c>
      <c r="O1584" s="16">
        <v>1068.27</v>
      </c>
      <c r="P1584" s="17">
        <v>26.78</v>
      </c>
      <c r="Q1584" s="17">
        <v>-14.61</v>
      </c>
      <c r="R1584" s="17">
        <v>49.31</v>
      </c>
      <c r="S1584" s="17">
        <v>0.09954</v>
      </c>
      <c r="T1584" s="3">
        <f t="shared" si="3"/>
        <v>41.39</v>
      </c>
    </row>
    <row r="1585">
      <c r="A1585" s="13">
        <v>1068.82</v>
      </c>
      <c r="B1585" s="14">
        <v>100.55</v>
      </c>
      <c r="C1585" s="14">
        <v>47.39</v>
      </c>
      <c r="D1585" s="14">
        <v>132.01</v>
      </c>
      <c r="E1585" s="14">
        <v>0.13016</v>
      </c>
      <c r="F1585" s="3">
        <f t="shared" si="1"/>
        <v>115.16</v>
      </c>
      <c r="H1585" s="13">
        <v>1068.82</v>
      </c>
      <c r="I1585" s="14">
        <v>93.465</v>
      </c>
      <c r="J1585" s="14">
        <v>47.39</v>
      </c>
      <c r="K1585" s="14">
        <v>132.01</v>
      </c>
      <c r="L1585" s="14">
        <v>0.11282</v>
      </c>
      <c r="M1585" s="3">
        <f t="shared" si="2"/>
        <v>46.075</v>
      </c>
      <c r="O1585" s="13">
        <v>1068.82</v>
      </c>
      <c r="P1585" s="14">
        <v>105.58</v>
      </c>
      <c r="Q1585" s="14">
        <v>47.39</v>
      </c>
      <c r="R1585" s="14">
        <v>132.01</v>
      </c>
      <c r="S1585" s="14">
        <v>0.14248</v>
      </c>
      <c r="T1585" s="3">
        <f t="shared" si="3"/>
        <v>58.19</v>
      </c>
    </row>
    <row r="1586">
      <c r="A1586" s="16">
        <v>1069.36</v>
      </c>
      <c r="B1586" s="17">
        <v>61.65</v>
      </c>
      <c r="C1586" s="17">
        <v>10.59</v>
      </c>
      <c r="D1586" s="17">
        <v>97.71</v>
      </c>
      <c r="E1586" s="17">
        <v>0.12701</v>
      </c>
      <c r="F1586" s="3">
        <f t="shared" si="1"/>
        <v>14.26</v>
      </c>
      <c r="H1586" s="16">
        <v>1069.36</v>
      </c>
      <c r="I1586" s="17">
        <v>79.965</v>
      </c>
      <c r="J1586" s="17">
        <v>10.59</v>
      </c>
      <c r="K1586" s="17">
        <v>97.71</v>
      </c>
      <c r="L1586" s="17">
        <v>0.17256</v>
      </c>
      <c r="M1586" s="3">
        <f t="shared" si="2"/>
        <v>69.375</v>
      </c>
      <c r="O1586" s="16">
        <v>1069.36</v>
      </c>
      <c r="P1586" s="17">
        <v>76.28</v>
      </c>
      <c r="Q1586" s="17">
        <v>10.59</v>
      </c>
      <c r="R1586" s="17">
        <v>97.71</v>
      </c>
      <c r="S1586" s="17">
        <v>0.1634</v>
      </c>
      <c r="T1586" s="3">
        <f t="shared" si="3"/>
        <v>65.69</v>
      </c>
    </row>
    <row r="1587">
      <c r="A1587" s="13">
        <v>1069.91</v>
      </c>
      <c r="B1587" s="14">
        <v>26.35</v>
      </c>
      <c r="C1587" s="14">
        <v>-4.11</v>
      </c>
      <c r="D1587" s="14">
        <v>55.31</v>
      </c>
      <c r="E1587" s="14">
        <v>0.07655</v>
      </c>
      <c r="F1587" s="3">
        <f t="shared" si="1"/>
        <v>15.76</v>
      </c>
      <c r="H1587" s="13">
        <v>1069.91</v>
      </c>
      <c r="I1587" s="14">
        <v>28.965</v>
      </c>
      <c r="J1587" s="14">
        <v>-4.11</v>
      </c>
      <c r="K1587" s="14">
        <v>55.31</v>
      </c>
      <c r="L1587" s="14">
        <v>0.08312</v>
      </c>
      <c r="M1587" s="3">
        <f t="shared" si="2"/>
        <v>33.075</v>
      </c>
      <c r="O1587" s="13">
        <v>1069.91</v>
      </c>
      <c r="P1587" s="14">
        <v>37.48</v>
      </c>
      <c r="Q1587" s="14">
        <v>-4.11</v>
      </c>
      <c r="R1587" s="14">
        <v>55.31</v>
      </c>
      <c r="S1587" s="14">
        <v>0.10452</v>
      </c>
      <c r="T1587" s="3">
        <f t="shared" si="3"/>
        <v>41.59</v>
      </c>
    </row>
    <row r="1588">
      <c r="A1588" s="16">
        <v>1070.45</v>
      </c>
      <c r="B1588" s="17">
        <v>46.55</v>
      </c>
      <c r="C1588" s="17">
        <v>4.29</v>
      </c>
      <c r="D1588" s="17">
        <v>69.81</v>
      </c>
      <c r="E1588" s="17">
        <v>0.10821</v>
      </c>
      <c r="F1588" s="3">
        <f t="shared" si="1"/>
        <v>50.66</v>
      </c>
      <c r="H1588" s="16">
        <v>1070.45</v>
      </c>
      <c r="I1588" s="17">
        <v>55.465</v>
      </c>
      <c r="J1588" s="17">
        <v>4.29</v>
      </c>
      <c r="K1588" s="17">
        <v>69.81</v>
      </c>
      <c r="L1588" s="17">
        <v>0.13104</v>
      </c>
      <c r="M1588" s="3">
        <f t="shared" si="2"/>
        <v>51.175</v>
      </c>
      <c r="O1588" s="16">
        <v>1070.45</v>
      </c>
      <c r="P1588" s="17">
        <v>43.68</v>
      </c>
      <c r="Q1588" s="17">
        <v>4.29</v>
      </c>
      <c r="R1588" s="17">
        <v>69.81</v>
      </c>
      <c r="S1588" s="17">
        <v>0.10086</v>
      </c>
      <c r="T1588" s="3">
        <f t="shared" si="3"/>
        <v>39.39</v>
      </c>
    </row>
    <row r="1589">
      <c r="A1589" s="13">
        <v>1071.0</v>
      </c>
      <c r="B1589" s="14">
        <v>7.75</v>
      </c>
      <c r="C1589" s="14">
        <v>-35.41</v>
      </c>
      <c r="D1589" s="14">
        <v>40.21</v>
      </c>
      <c r="E1589" s="14">
        <v>0.11191</v>
      </c>
      <c r="F1589" s="3">
        <f t="shared" si="1"/>
        <v>3.46</v>
      </c>
      <c r="H1589" s="13">
        <v>1071.0</v>
      </c>
      <c r="I1589" s="14">
        <v>14.565</v>
      </c>
      <c r="J1589" s="14">
        <v>-35.41</v>
      </c>
      <c r="K1589" s="14">
        <v>40.21</v>
      </c>
      <c r="L1589" s="14">
        <v>0.12958</v>
      </c>
      <c r="M1589" s="3">
        <f t="shared" si="2"/>
        <v>49.975</v>
      </c>
      <c r="O1589" s="13">
        <v>1071.0</v>
      </c>
      <c r="P1589" s="14">
        <v>33.78</v>
      </c>
      <c r="Q1589" s="14">
        <v>-35.41</v>
      </c>
      <c r="R1589" s="14">
        <v>40.21</v>
      </c>
      <c r="S1589" s="14">
        <v>0.17941</v>
      </c>
      <c r="T1589" s="3">
        <f t="shared" si="3"/>
        <v>69.19</v>
      </c>
    </row>
    <row r="1590">
      <c r="A1590" s="16">
        <v>1071.54</v>
      </c>
      <c r="B1590" s="17">
        <v>48.95</v>
      </c>
      <c r="C1590" s="17">
        <v>1.39</v>
      </c>
      <c r="D1590" s="17">
        <v>68.81</v>
      </c>
      <c r="E1590" s="17">
        <v>0.12552</v>
      </c>
      <c r="F1590" s="3">
        <f t="shared" si="1"/>
        <v>84.36</v>
      </c>
      <c r="H1590" s="16">
        <v>1071.54</v>
      </c>
      <c r="I1590" s="17">
        <v>55.665</v>
      </c>
      <c r="J1590" s="17">
        <v>1.39</v>
      </c>
      <c r="K1590" s="17">
        <v>68.81</v>
      </c>
      <c r="L1590" s="17">
        <v>0.14324</v>
      </c>
      <c r="M1590" s="3">
        <f t="shared" si="2"/>
        <v>54.275</v>
      </c>
      <c r="O1590" s="16">
        <v>1071.54</v>
      </c>
      <c r="P1590" s="17">
        <v>58.48</v>
      </c>
      <c r="Q1590" s="17">
        <v>1.39</v>
      </c>
      <c r="R1590" s="17">
        <v>68.81</v>
      </c>
      <c r="S1590" s="17">
        <v>0.15067</v>
      </c>
      <c r="T1590" s="3">
        <f t="shared" si="3"/>
        <v>57.09</v>
      </c>
    </row>
    <row r="1591">
      <c r="A1591" s="13">
        <v>1072.09</v>
      </c>
      <c r="B1591" s="14">
        <v>140.55</v>
      </c>
      <c r="C1591" s="14">
        <v>83.59</v>
      </c>
      <c r="D1591" s="14">
        <v>189.01</v>
      </c>
      <c r="E1591" s="14">
        <v>0.1528</v>
      </c>
      <c r="F1591" s="3">
        <f t="shared" si="1"/>
        <v>139.16</v>
      </c>
      <c r="H1591" s="13">
        <v>1072.09</v>
      </c>
      <c r="I1591" s="14">
        <v>150.265</v>
      </c>
      <c r="J1591" s="14">
        <v>83.59</v>
      </c>
      <c r="K1591" s="14">
        <v>189.01</v>
      </c>
      <c r="L1591" s="14">
        <v>0.17887</v>
      </c>
      <c r="M1591" s="3">
        <f t="shared" si="2"/>
        <v>66.675</v>
      </c>
      <c r="O1591" s="13">
        <v>1072.09</v>
      </c>
      <c r="P1591" s="14">
        <v>162.28</v>
      </c>
      <c r="Q1591" s="14">
        <v>83.59</v>
      </c>
      <c r="R1591" s="14">
        <v>189.01</v>
      </c>
      <c r="S1591" s="14">
        <v>0.2111</v>
      </c>
      <c r="T1591" s="3">
        <f t="shared" si="3"/>
        <v>78.69</v>
      </c>
    </row>
    <row r="1592">
      <c r="A1592" s="16">
        <v>1072.64</v>
      </c>
      <c r="B1592" s="17">
        <v>58.35</v>
      </c>
      <c r="C1592" s="17">
        <v>4.89</v>
      </c>
      <c r="D1592" s="17">
        <v>66.21</v>
      </c>
      <c r="E1592" s="17">
        <v>0.14605</v>
      </c>
      <c r="F1592" s="3">
        <f t="shared" si="1"/>
        <v>-25.24</v>
      </c>
      <c r="H1592" s="16">
        <v>1072.64</v>
      </c>
      <c r="I1592" s="17">
        <v>61.165</v>
      </c>
      <c r="J1592" s="17">
        <v>4.89</v>
      </c>
      <c r="K1592" s="17">
        <v>66.21</v>
      </c>
      <c r="L1592" s="17">
        <v>0.15374</v>
      </c>
      <c r="M1592" s="3">
        <f t="shared" si="2"/>
        <v>56.275</v>
      </c>
      <c r="O1592" s="16">
        <v>1072.64</v>
      </c>
      <c r="P1592" s="17">
        <v>52.68</v>
      </c>
      <c r="Q1592" s="17">
        <v>4.89</v>
      </c>
      <c r="R1592" s="17">
        <v>66.21</v>
      </c>
      <c r="S1592" s="17">
        <v>0.13056</v>
      </c>
      <c r="T1592" s="3">
        <f t="shared" si="3"/>
        <v>47.79</v>
      </c>
    </row>
    <row r="1593">
      <c r="A1593" s="13">
        <v>1073.18</v>
      </c>
      <c r="B1593" s="14">
        <v>187.75</v>
      </c>
      <c r="C1593" s="14">
        <v>118.29</v>
      </c>
      <c r="D1593" s="14">
        <v>235.91</v>
      </c>
      <c r="E1593" s="14">
        <v>0.19123</v>
      </c>
      <c r="F1593" s="3">
        <f t="shared" si="1"/>
        <v>182.86</v>
      </c>
      <c r="H1593" s="13">
        <v>1073.18</v>
      </c>
      <c r="I1593" s="14">
        <v>213.965</v>
      </c>
      <c r="J1593" s="14">
        <v>118.29</v>
      </c>
      <c r="K1593" s="14">
        <v>235.91</v>
      </c>
      <c r="L1593" s="14">
        <v>0.2634</v>
      </c>
      <c r="M1593" s="3">
        <f t="shared" si="2"/>
        <v>95.675</v>
      </c>
      <c r="O1593" s="13">
        <v>1073.18</v>
      </c>
      <c r="P1593" s="14">
        <v>203.78</v>
      </c>
      <c r="Q1593" s="14">
        <v>118.29</v>
      </c>
      <c r="R1593" s="14">
        <v>235.91</v>
      </c>
      <c r="S1593" s="14">
        <v>0.23536</v>
      </c>
      <c r="T1593" s="3">
        <f t="shared" si="3"/>
        <v>85.49</v>
      </c>
    </row>
    <row r="1594">
      <c r="A1594" s="16">
        <v>1073.73</v>
      </c>
      <c r="B1594" s="17">
        <v>272.35</v>
      </c>
      <c r="C1594" s="17">
        <v>163.09</v>
      </c>
      <c r="D1594" s="17">
        <v>309.71</v>
      </c>
      <c r="E1594" s="17">
        <v>0.30627</v>
      </c>
      <c r="F1594" s="3">
        <f t="shared" si="1"/>
        <v>154.06</v>
      </c>
      <c r="H1594" s="16">
        <v>1073.73</v>
      </c>
      <c r="I1594" s="17">
        <v>280.165</v>
      </c>
      <c r="J1594" s="17">
        <v>163.09</v>
      </c>
      <c r="K1594" s="17">
        <v>309.71</v>
      </c>
      <c r="L1594" s="17">
        <v>0.32818</v>
      </c>
      <c r="M1594" s="3">
        <f t="shared" si="2"/>
        <v>117.075</v>
      </c>
      <c r="O1594" s="16">
        <v>1073.73</v>
      </c>
      <c r="P1594" s="17">
        <v>292.08</v>
      </c>
      <c r="Q1594" s="17">
        <v>163.09</v>
      </c>
      <c r="R1594" s="17">
        <v>309.71</v>
      </c>
      <c r="S1594" s="17">
        <v>0.36158</v>
      </c>
      <c r="T1594" s="3">
        <f t="shared" si="3"/>
        <v>128.99</v>
      </c>
    </row>
    <row r="1595">
      <c r="A1595" s="13">
        <v>1074.27</v>
      </c>
      <c r="B1595" s="14">
        <v>38.65</v>
      </c>
      <c r="C1595" s="14">
        <v>-3.61</v>
      </c>
      <c r="D1595" s="14">
        <v>41.91</v>
      </c>
      <c r="E1595" s="14">
        <v>0.11953</v>
      </c>
      <c r="F1595" s="3">
        <f t="shared" si="1"/>
        <v>-124.44</v>
      </c>
      <c r="H1595" s="13">
        <v>1074.27</v>
      </c>
      <c r="I1595" s="14">
        <v>33.465</v>
      </c>
      <c r="J1595" s="14">
        <v>-3.61</v>
      </c>
      <c r="K1595" s="14">
        <v>41.91</v>
      </c>
      <c r="L1595" s="14">
        <v>0.10486</v>
      </c>
      <c r="M1595" s="3">
        <f t="shared" si="2"/>
        <v>37.075</v>
      </c>
      <c r="O1595" s="13">
        <v>1074.27</v>
      </c>
      <c r="P1595" s="14">
        <v>47.88</v>
      </c>
      <c r="Q1595" s="14">
        <v>-3.61</v>
      </c>
      <c r="R1595" s="14">
        <v>41.91</v>
      </c>
      <c r="S1595" s="14">
        <v>0.14563</v>
      </c>
      <c r="T1595" s="3">
        <f t="shared" si="3"/>
        <v>51.49</v>
      </c>
    </row>
    <row r="1596">
      <c r="A1596" s="16">
        <v>1074.82</v>
      </c>
      <c r="B1596" s="17">
        <v>85.35</v>
      </c>
      <c r="C1596" s="17">
        <v>49.99</v>
      </c>
      <c r="D1596" s="17">
        <v>129.01</v>
      </c>
      <c r="E1596" s="17">
        <v>0.10176</v>
      </c>
      <c r="F1596" s="3">
        <f t="shared" si="1"/>
        <v>88.96</v>
      </c>
      <c r="H1596" s="16">
        <v>1074.82</v>
      </c>
      <c r="I1596" s="17">
        <v>104.365</v>
      </c>
      <c r="J1596" s="17">
        <v>49.99</v>
      </c>
      <c r="K1596" s="17">
        <v>129.01</v>
      </c>
      <c r="L1596" s="17">
        <v>0.15648</v>
      </c>
      <c r="M1596" s="3">
        <f t="shared" si="2"/>
        <v>54.375</v>
      </c>
      <c r="O1596" s="16">
        <v>1074.82</v>
      </c>
      <c r="P1596" s="17">
        <v>104.28</v>
      </c>
      <c r="Q1596" s="17">
        <v>49.99</v>
      </c>
      <c r="R1596" s="17">
        <v>129.01</v>
      </c>
      <c r="S1596" s="17">
        <v>0.15623</v>
      </c>
      <c r="T1596" s="3">
        <f t="shared" si="3"/>
        <v>54.29</v>
      </c>
    </row>
    <row r="1597">
      <c r="A1597" s="13">
        <v>1075.36</v>
      </c>
      <c r="B1597" s="14">
        <v>93.85</v>
      </c>
      <c r="C1597" s="14">
        <v>35.29</v>
      </c>
      <c r="D1597" s="14">
        <v>117.11</v>
      </c>
      <c r="E1597" s="14">
        <v>0.17131</v>
      </c>
      <c r="F1597" s="3">
        <f t="shared" si="1"/>
        <v>43.86</v>
      </c>
      <c r="H1597" s="13">
        <v>1075.36</v>
      </c>
      <c r="I1597" s="14">
        <v>112.865</v>
      </c>
      <c r="J1597" s="14">
        <v>35.29</v>
      </c>
      <c r="K1597" s="14">
        <v>117.11</v>
      </c>
      <c r="L1597" s="14">
        <v>0.22694</v>
      </c>
      <c r="M1597" s="3">
        <f t="shared" si="2"/>
        <v>77.575</v>
      </c>
      <c r="O1597" s="13">
        <v>1075.36</v>
      </c>
      <c r="P1597" s="14">
        <v>95.88</v>
      </c>
      <c r="Q1597" s="14">
        <v>35.29</v>
      </c>
      <c r="R1597" s="14">
        <v>117.11</v>
      </c>
      <c r="S1597" s="14">
        <v>0.17725</v>
      </c>
      <c r="T1597" s="3">
        <f t="shared" si="3"/>
        <v>60.59</v>
      </c>
    </row>
    <row r="1598">
      <c r="A1598" s="16">
        <v>1075.91</v>
      </c>
      <c r="B1598" s="17">
        <v>65.55</v>
      </c>
      <c r="C1598" s="17">
        <v>15.39</v>
      </c>
      <c r="D1598" s="17">
        <v>86.71</v>
      </c>
      <c r="E1598" s="17">
        <v>0.14876</v>
      </c>
      <c r="F1598" s="3">
        <f t="shared" si="1"/>
        <v>30.26</v>
      </c>
      <c r="H1598" s="16">
        <v>1075.91</v>
      </c>
      <c r="I1598" s="17">
        <v>72.465</v>
      </c>
      <c r="J1598" s="17">
        <v>15.39</v>
      </c>
      <c r="K1598" s="17">
        <v>86.71</v>
      </c>
      <c r="L1598" s="17">
        <v>0.16926</v>
      </c>
      <c r="M1598" s="3">
        <f t="shared" si="2"/>
        <v>57.075</v>
      </c>
      <c r="O1598" s="16">
        <v>1075.91</v>
      </c>
      <c r="P1598" s="17">
        <v>73.78</v>
      </c>
      <c r="Q1598" s="17">
        <v>15.39</v>
      </c>
      <c r="R1598" s="17">
        <v>86.71</v>
      </c>
      <c r="S1598" s="17">
        <v>0.17316</v>
      </c>
      <c r="T1598" s="3">
        <f t="shared" si="3"/>
        <v>58.39</v>
      </c>
    </row>
    <row r="1599">
      <c r="A1599" s="13">
        <v>1076.45</v>
      </c>
      <c r="B1599" s="14">
        <v>70.05</v>
      </c>
      <c r="C1599" s="14">
        <v>18.19</v>
      </c>
      <c r="D1599" s="14">
        <v>87.61</v>
      </c>
      <c r="E1599" s="14">
        <v>0.15564</v>
      </c>
      <c r="F1599" s="3">
        <f t="shared" si="1"/>
        <v>54.66</v>
      </c>
      <c r="H1599" s="13">
        <v>1076.45</v>
      </c>
      <c r="I1599" s="14">
        <v>61.665</v>
      </c>
      <c r="J1599" s="14">
        <v>18.19</v>
      </c>
      <c r="K1599" s="14">
        <v>87.61</v>
      </c>
      <c r="L1599" s="14">
        <v>0.13047</v>
      </c>
      <c r="M1599" s="3">
        <f t="shared" si="2"/>
        <v>43.475</v>
      </c>
      <c r="O1599" s="13">
        <v>1076.45</v>
      </c>
      <c r="P1599" s="14">
        <v>70.48</v>
      </c>
      <c r="Q1599" s="14">
        <v>18.19</v>
      </c>
      <c r="R1599" s="14">
        <v>87.61</v>
      </c>
      <c r="S1599" s="14">
        <v>0.15693</v>
      </c>
      <c r="T1599" s="3">
        <f t="shared" si="3"/>
        <v>52.29</v>
      </c>
    </row>
    <row r="1600">
      <c r="A1600" s="16">
        <v>1077.0</v>
      </c>
      <c r="B1600" s="17">
        <v>51.05</v>
      </c>
      <c r="C1600" s="17">
        <v>7.09</v>
      </c>
      <c r="D1600" s="17">
        <v>62.81</v>
      </c>
      <c r="E1600" s="17">
        <v>0.13385</v>
      </c>
      <c r="F1600" s="3">
        <f t="shared" si="1"/>
        <v>32.86</v>
      </c>
      <c r="H1600" s="16">
        <v>1077.0</v>
      </c>
      <c r="I1600" s="17">
        <v>52.065</v>
      </c>
      <c r="J1600" s="17">
        <v>7.09</v>
      </c>
      <c r="K1600" s="17">
        <v>62.81</v>
      </c>
      <c r="L1600" s="17">
        <v>0.13695</v>
      </c>
      <c r="M1600" s="3">
        <f t="shared" si="2"/>
        <v>44.975</v>
      </c>
      <c r="O1600" s="16">
        <v>1077.0</v>
      </c>
      <c r="P1600" s="17">
        <v>60.68</v>
      </c>
      <c r="Q1600" s="17">
        <v>7.09</v>
      </c>
      <c r="R1600" s="17">
        <v>62.81</v>
      </c>
      <c r="S1600" s="17">
        <v>0.16318</v>
      </c>
      <c r="T1600" s="3">
        <f t="shared" si="3"/>
        <v>53.59</v>
      </c>
    </row>
    <row r="1601">
      <c r="A1601" s="13">
        <v>1077.54</v>
      </c>
      <c r="B1601" s="14">
        <v>77.95</v>
      </c>
      <c r="C1601" s="14">
        <v>31.79</v>
      </c>
      <c r="D1601" s="14">
        <v>95.21</v>
      </c>
      <c r="E1601" s="14">
        <v>0.14285</v>
      </c>
      <c r="F1601" s="3">
        <f t="shared" si="1"/>
        <v>70.86</v>
      </c>
      <c r="H1601" s="13">
        <v>1077.54</v>
      </c>
      <c r="I1601" s="14">
        <v>78.565</v>
      </c>
      <c r="J1601" s="14">
        <v>31.79</v>
      </c>
      <c r="K1601" s="14">
        <v>95.21</v>
      </c>
      <c r="L1601" s="14">
        <v>0.14475</v>
      </c>
      <c r="M1601" s="3">
        <f t="shared" si="2"/>
        <v>46.775</v>
      </c>
      <c r="O1601" s="13">
        <v>1077.54</v>
      </c>
      <c r="P1601" s="14">
        <v>86.78</v>
      </c>
      <c r="Q1601" s="14">
        <v>31.79</v>
      </c>
      <c r="R1601" s="14">
        <v>95.21</v>
      </c>
      <c r="S1601" s="14">
        <v>0.17018</v>
      </c>
      <c r="T1601" s="3">
        <f t="shared" si="3"/>
        <v>54.99</v>
      </c>
    </row>
    <row r="1602">
      <c r="A1602" s="16">
        <v>1078.09</v>
      </c>
      <c r="B1602" s="17">
        <v>83.45</v>
      </c>
      <c r="C1602" s="17">
        <v>44.89</v>
      </c>
      <c r="D1602" s="17">
        <v>117.01</v>
      </c>
      <c r="E1602" s="17">
        <v>0.12055</v>
      </c>
      <c r="F1602" s="3">
        <f t="shared" si="1"/>
        <v>51.66</v>
      </c>
      <c r="H1602" s="16">
        <v>1078.09</v>
      </c>
      <c r="I1602" s="17">
        <v>103.365</v>
      </c>
      <c r="J1602" s="17">
        <v>44.89</v>
      </c>
      <c r="K1602" s="17">
        <v>117.01</v>
      </c>
      <c r="L1602" s="17">
        <v>0.18281</v>
      </c>
      <c r="M1602" s="3">
        <f t="shared" si="2"/>
        <v>58.475</v>
      </c>
      <c r="O1602" s="16">
        <v>1078.09</v>
      </c>
      <c r="P1602" s="17">
        <v>117.08</v>
      </c>
      <c r="Q1602" s="17">
        <v>44.89</v>
      </c>
      <c r="R1602" s="17">
        <v>117.01</v>
      </c>
      <c r="S1602" s="17">
        <v>0.22568</v>
      </c>
      <c r="T1602" s="3">
        <f t="shared" si="3"/>
        <v>72.19</v>
      </c>
    </row>
    <row r="1603">
      <c r="A1603" s="13">
        <v>1078.63</v>
      </c>
      <c r="B1603" s="14">
        <v>35.75</v>
      </c>
      <c r="C1603" s="14">
        <v>-7.91</v>
      </c>
      <c r="D1603" s="14">
        <v>53.01</v>
      </c>
      <c r="E1603" s="14">
        <v>0.13846</v>
      </c>
      <c r="F1603" s="3">
        <f t="shared" si="1"/>
        <v>-9.14</v>
      </c>
      <c r="H1603" s="13">
        <v>1078.63</v>
      </c>
      <c r="I1603" s="14">
        <v>46.065</v>
      </c>
      <c r="J1603" s="14">
        <v>-7.91</v>
      </c>
      <c r="K1603" s="14">
        <v>53.01</v>
      </c>
      <c r="L1603" s="14">
        <v>0.17118</v>
      </c>
      <c r="M1603" s="3">
        <f t="shared" si="2"/>
        <v>53.975</v>
      </c>
      <c r="O1603" s="13">
        <v>1078.63</v>
      </c>
      <c r="P1603" s="14">
        <v>41.98</v>
      </c>
      <c r="Q1603" s="14">
        <v>-7.91</v>
      </c>
      <c r="R1603" s="14">
        <v>53.01</v>
      </c>
      <c r="S1603" s="14">
        <v>0.15822</v>
      </c>
      <c r="T1603" s="3">
        <f t="shared" si="3"/>
        <v>49.89</v>
      </c>
    </row>
    <row r="1604">
      <c r="A1604" s="16">
        <v>1079.18</v>
      </c>
      <c r="B1604" s="17">
        <v>47.15</v>
      </c>
      <c r="C1604" s="17">
        <v>-2.21</v>
      </c>
      <c r="D1604" s="17">
        <v>75.11</v>
      </c>
      <c r="E1604" s="17">
        <v>0.15921</v>
      </c>
      <c r="F1604" s="3">
        <f t="shared" si="1"/>
        <v>55.06</v>
      </c>
      <c r="H1604" s="16">
        <v>1079.18</v>
      </c>
      <c r="I1604" s="17">
        <v>51.665</v>
      </c>
      <c r="J1604" s="17">
        <v>-2.21</v>
      </c>
      <c r="K1604" s="17">
        <v>75.11</v>
      </c>
      <c r="L1604" s="17">
        <v>0.17378</v>
      </c>
      <c r="M1604" s="3">
        <f t="shared" si="2"/>
        <v>53.875</v>
      </c>
      <c r="O1604" s="16">
        <v>1079.18</v>
      </c>
      <c r="P1604" s="17">
        <v>48.98</v>
      </c>
      <c r="Q1604" s="17">
        <v>-2.21</v>
      </c>
      <c r="R1604" s="17">
        <v>75.11</v>
      </c>
      <c r="S1604" s="17">
        <v>0.16512</v>
      </c>
      <c r="T1604" s="3">
        <f t="shared" si="3"/>
        <v>51.19</v>
      </c>
    </row>
    <row r="1605">
      <c r="A1605" s="13">
        <v>1079.72</v>
      </c>
      <c r="B1605" s="14">
        <v>99.15</v>
      </c>
      <c r="C1605" s="14">
        <v>31.09</v>
      </c>
      <c r="D1605" s="14">
        <v>124.21</v>
      </c>
      <c r="E1605" s="14">
        <v>0.22204</v>
      </c>
      <c r="F1605" s="3">
        <f t="shared" si="1"/>
        <v>101.36</v>
      </c>
      <c r="H1605" s="13">
        <v>1079.72</v>
      </c>
      <c r="I1605" s="14">
        <v>101.965</v>
      </c>
      <c r="J1605" s="14">
        <v>31.09</v>
      </c>
      <c r="K1605" s="14">
        <v>124.21</v>
      </c>
      <c r="L1605" s="14">
        <v>0.23122</v>
      </c>
      <c r="M1605" s="3">
        <f t="shared" si="2"/>
        <v>70.875</v>
      </c>
      <c r="O1605" s="13">
        <v>1079.72</v>
      </c>
      <c r="P1605" s="14">
        <v>95.58</v>
      </c>
      <c r="Q1605" s="14">
        <v>31.09</v>
      </c>
      <c r="R1605" s="14">
        <v>124.21</v>
      </c>
      <c r="S1605" s="14">
        <v>0.21039</v>
      </c>
      <c r="T1605" s="3">
        <f t="shared" si="3"/>
        <v>64.49</v>
      </c>
    </row>
    <row r="1606">
      <c r="A1606" s="16">
        <v>1080.27</v>
      </c>
      <c r="B1606" s="17">
        <v>39.65</v>
      </c>
      <c r="C1606" s="17">
        <v>-2.31</v>
      </c>
      <c r="D1606" s="17">
        <v>53.21</v>
      </c>
      <c r="E1606" s="17">
        <v>0.13916</v>
      </c>
      <c r="F1606" s="3">
        <f t="shared" si="1"/>
        <v>8.56</v>
      </c>
      <c r="H1606" s="16">
        <v>1080.27</v>
      </c>
      <c r="I1606" s="17">
        <v>48.065</v>
      </c>
      <c r="J1606" s="17">
        <v>-2.31</v>
      </c>
      <c r="K1606" s="17">
        <v>53.21</v>
      </c>
      <c r="L1606" s="17">
        <v>0.16707</v>
      </c>
      <c r="M1606" s="3">
        <f t="shared" si="2"/>
        <v>50.375</v>
      </c>
      <c r="O1606" s="16">
        <v>1080.27</v>
      </c>
      <c r="P1606" s="17">
        <v>36.28</v>
      </c>
      <c r="Q1606" s="17">
        <v>-2.31</v>
      </c>
      <c r="R1606" s="17">
        <v>53.21</v>
      </c>
      <c r="S1606" s="17">
        <v>0.12798</v>
      </c>
      <c r="T1606" s="3">
        <f t="shared" si="3"/>
        <v>38.59</v>
      </c>
    </row>
    <row r="1607">
      <c r="A1607" s="13">
        <v>1080.81</v>
      </c>
      <c r="B1607" s="14">
        <v>51.05</v>
      </c>
      <c r="C1607" s="14">
        <v>8.09</v>
      </c>
      <c r="D1607" s="14">
        <v>76.61</v>
      </c>
      <c r="E1607" s="14">
        <v>0.14423</v>
      </c>
      <c r="F1607" s="3">
        <f t="shared" si="1"/>
        <v>53.36</v>
      </c>
      <c r="H1607" s="13">
        <v>1080.81</v>
      </c>
      <c r="I1607" s="14">
        <v>56.765</v>
      </c>
      <c r="J1607" s="14">
        <v>8.09</v>
      </c>
      <c r="K1607" s="14">
        <v>76.61</v>
      </c>
      <c r="L1607" s="14">
        <v>0.16342</v>
      </c>
      <c r="M1607" s="3">
        <f t="shared" si="2"/>
        <v>48.675</v>
      </c>
      <c r="O1607" s="13">
        <v>1080.81</v>
      </c>
      <c r="P1607" s="14">
        <v>47.28</v>
      </c>
      <c r="Q1607" s="14">
        <v>8.09</v>
      </c>
      <c r="R1607" s="14">
        <v>76.61</v>
      </c>
      <c r="S1607" s="14">
        <v>0.13157</v>
      </c>
      <c r="T1607" s="3">
        <f t="shared" si="3"/>
        <v>39.19</v>
      </c>
    </row>
    <row r="1608">
      <c r="A1608" s="16">
        <v>1081.36</v>
      </c>
      <c r="B1608" s="17">
        <v>6.55</v>
      </c>
      <c r="C1608" s="17">
        <v>-23.91</v>
      </c>
      <c r="D1608" s="17">
        <v>29.71</v>
      </c>
      <c r="E1608" s="17">
        <v>0.10404</v>
      </c>
      <c r="F1608" s="3">
        <f t="shared" si="1"/>
        <v>-1.54</v>
      </c>
      <c r="H1608" s="16">
        <v>1081.36</v>
      </c>
      <c r="I1608" s="17">
        <v>16.265</v>
      </c>
      <c r="J1608" s="17">
        <v>-23.91</v>
      </c>
      <c r="K1608" s="17">
        <v>29.71</v>
      </c>
      <c r="L1608" s="17">
        <v>0.13722</v>
      </c>
      <c r="M1608" s="3">
        <f t="shared" si="2"/>
        <v>40.175</v>
      </c>
      <c r="O1608" s="16">
        <v>1081.36</v>
      </c>
      <c r="P1608" s="17">
        <v>26.28</v>
      </c>
      <c r="Q1608" s="17">
        <v>-23.91</v>
      </c>
      <c r="R1608" s="17">
        <v>29.71</v>
      </c>
      <c r="S1608" s="17">
        <v>0.17143</v>
      </c>
      <c r="T1608" s="3">
        <f t="shared" si="3"/>
        <v>50.19</v>
      </c>
    </row>
    <row r="1609">
      <c r="A1609" s="13">
        <v>1081.9</v>
      </c>
      <c r="B1609" s="14">
        <v>148.85</v>
      </c>
      <c r="C1609" s="14">
        <v>69.79</v>
      </c>
      <c r="D1609" s="14">
        <v>167.51</v>
      </c>
      <c r="E1609" s="14">
        <v>0.27344</v>
      </c>
      <c r="F1609" s="3">
        <f t="shared" si="1"/>
        <v>172.76</v>
      </c>
      <c r="H1609" s="13">
        <v>1081.9</v>
      </c>
      <c r="I1609" s="14">
        <v>155.665</v>
      </c>
      <c r="J1609" s="14">
        <v>69.79</v>
      </c>
      <c r="K1609" s="14">
        <v>167.51</v>
      </c>
      <c r="L1609" s="14">
        <v>0.29701</v>
      </c>
      <c r="M1609" s="3">
        <f t="shared" si="2"/>
        <v>85.875</v>
      </c>
      <c r="O1609" s="13">
        <v>1081.9</v>
      </c>
      <c r="P1609" s="14">
        <v>157.68</v>
      </c>
      <c r="Q1609" s="14">
        <v>69.79</v>
      </c>
      <c r="R1609" s="14">
        <v>167.51</v>
      </c>
      <c r="S1609" s="14">
        <v>0.30398</v>
      </c>
      <c r="T1609" s="3">
        <f t="shared" si="3"/>
        <v>87.89</v>
      </c>
    </row>
    <row r="1610">
      <c r="A1610" s="16">
        <v>1082.44</v>
      </c>
      <c r="B1610" s="17">
        <v>111.25</v>
      </c>
      <c r="C1610" s="17">
        <v>52.19</v>
      </c>
      <c r="D1610" s="17">
        <v>138.51</v>
      </c>
      <c r="E1610" s="17">
        <v>0.20794</v>
      </c>
      <c r="F1610" s="3">
        <f t="shared" si="1"/>
        <v>41.46</v>
      </c>
      <c r="H1610" s="16">
        <v>1082.44</v>
      </c>
      <c r="I1610" s="17">
        <v>110.765</v>
      </c>
      <c r="J1610" s="17">
        <v>52.19</v>
      </c>
      <c r="K1610" s="17">
        <v>138.51</v>
      </c>
      <c r="L1610" s="17">
        <v>0.20623</v>
      </c>
      <c r="M1610" s="3">
        <f t="shared" si="2"/>
        <v>58.575</v>
      </c>
      <c r="O1610" s="16">
        <v>1082.44</v>
      </c>
      <c r="P1610" s="17">
        <v>125.88</v>
      </c>
      <c r="Q1610" s="17">
        <v>52.19</v>
      </c>
      <c r="R1610" s="17">
        <v>138.51</v>
      </c>
      <c r="S1610" s="17">
        <v>0.25945</v>
      </c>
      <c r="T1610" s="3">
        <f t="shared" si="3"/>
        <v>73.69</v>
      </c>
    </row>
    <row r="1611">
      <c r="A1611" s="13">
        <v>1082.99</v>
      </c>
      <c r="B1611" s="14">
        <v>93.55</v>
      </c>
      <c r="C1611" s="14">
        <v>43.09</v>
      </c>
      <c r="D1611" s="14">
        <v>112.81</v>
      </c>
      <c r="E1611" s="14">
        <v>0.1797</v>
      </c>
      <c r="F1611" s="3">
        <f t="shared" si="1"/>
        <v>41.36</v>
      </c>
      <c r="H1611" s="13">
        <v>1082.99</v>
      </c>
      <c r="I1611" s="14">
        <v>95.765</v>
      </c>
      <c r="J1611" s="14">
        <v>43.09</v>
      </c>
      <c r="K1611" s="14">
        <v>112.81</v>
      </c>
      <c r="L1611" s="14">
        <v>0.18759</v>
      </c>
      <c r="M1611" s="3">
        <f t="shared" si="2"/>
        <v>52.675</v>
      </c>
      <c r="O1611" s="13">
        <v>1082.99</v>
      </c>
      <c r="P1611" s="14">
        <v>99.88</v>
      </c>
      <c r="Q1611" s="14">
        <v>43.09</v>
      </c>
      <c r="R1611" s="14">
        <v>112.81</v>
      </c>
      <c r="S1611" s="14">
        <v>0.20224</v>
      </c>
      <c r="T1611" s="3">
        <f t="shared" si="3"/>
        <v>56.79</v>
      </c>
    </row>
    <row r="1612">
      <c r="A1612" s="16">
        <v>1083.53</v>
      </c>
      <c r="B1612" s="17">
        <v>66.25</v>
      </c>
      <c r="C1612" s="17">
        <v>0.79</v>
      </c>
      <c r="D1612" s="17">
        <v>70.41</v>
      </c>
      <c r="E1612" s="17">
        <v>0.23683</v>
      </c>
      <c r="F1612" s="3">
        <f t="shared" si="1"/>
        <v>23.16</v>
      </c>
      <c r="H1612" s="16">
        <v>1083.53</v>
      </c>
      <c r="I1612" s="17">
        <v>64.065</v>
      </c>
      <c r="J1612" s="17">
        <v>0.79</v>
      </c>
      <c r="K1612" s="17">
        <v>70.41</v>
      </c>
      <c r="L1612" s="17">
        <v>0.22893</v>
      </c>
      <c r="M1612" s="3">
        <f t="shared" si="2"/>
        <v>63.275</v>
      </c>
      <c r="O1612" s="16">
        <v>1083.53</v>
      </c>
      <c r="P1612" s="17">
        <v>56.78</v>
      </c>
      <c r="Q1612" s="17">
        <v>0.79</v>
      </c>
      <c r="R1612" s="17">
        <v>70.41</v>
      </c>
      <c r="S1612" s="17">
        <v>0.20257</v>
      </c>
      <c r="T1612" s="3">
        <f t="shared" si="3"/>
        <v>55.99</v>
      </c>
    </row>
    <row r="1613">
      <c r="A1613" s="13">
        <v>1084.08</v>
      </c>
      <c r="B1613" s="14">
        <v>89.85</v>
      </c>
      <c r="C1613" s="14">
        <v>35.79</v>
      </c>
      <c r="D1613" s="14">
        <v>100.91</v>
      </c>
      <c r="E1613" s="14">
        <v>0.19808</v>
      </c>
      <c r="F1613" s="3">
        <f t="shared" si="1"/>
        <v>89.06</v>
      </c>
      <c r="H1613" s="13">
        <v>1084.08</v>
      </c>
      <c r="I1613" s="14">
        <v>85.365</v>
      </c>
      <c r="J1613" s="14">
        <v>35.79</v>
      </c>
      <c r="K1613" s="14">
        <v>100.91</v>
      </c>
      <c r="L1613" s="14">
        <v>0.18165</v>
      </c>
      <c r="M1613" s="3">
        <f t="shared" si="2"/>
        <v>49.575</v>
      </c>
      <c r="O1613" s="13">
        <v>1084.08</v>
      </c>
      <c r="P1613" s="14">
        <v>87.98</v>
      </c>
      <c r="Q1613" s="14">
        <v>35.79</v>
      </c>
      <c r="R1613" s="14">
        <v>100.91</v>
      </c>
      <c r="S1613" s="14">
        <v>0.19123</v>
      </c>
      <c r="T1613" s="3">
        <f t="shared" si="3"/>
        <v>52.19</v>
      </c>
    </row>
    <row r="1614">
      <c r="A1614" s="16">
        <v>1084.62</v>
      </c>
      <c r="B1614" s="17">
        <v>72.45</v>
      </c>
      <c r="C1614" s="17">
        <v>25.79</v>
      </c>
      <c r="D1614" s="17">
        <v>90.71</v>
      </c>
      <c r="E1614" s="17">
        <v>0.17403</v>
      </c>
      <c r="F1614" s="3">
        <f t="shared" si="1"/>
        <v>36.66</v>
      </c>
      <c r="H1614" s="16">
        <v>1084.62</v>
      </c>
      <c r="I1614" s="17">
        <v>70.365</v>
      </c>
      <c r="J1614" s="17">
        <v>25.79</v>
      </c>
      <c r="K1614" s="17">
        <v>90.71</v>
      </c>
      <c r="L1614" s="17">
        <v>0.16626</v>
      </c>
      <c r="M1614" s="3">
        <f t="shared" si="2"/>
        <v>44.575</v>
      </c>
      <c r="O1614" s="16">
        <v>1084.62</v>
      </c>
      <c r="P1614" s="17">
        <v>73.68</v>
      </c>
      <c r="Q1614" s="17">
        <v>25.79</v>
      </c>
      <c r="R1614" s="17">
        <v>90.71</v>
      </c>
      <c r="S1614" s="17">
        <v>0.17862</v>
      </c>
      <c r="T1614" s="3">
        <f t="shared" si="3"/>
        <v>47.89</v>
      </c>
    </row>
    <row r="1615">
      <c r="A1615" s="13">
        <v>1085.17</v>
      </c>
      <c r="B1615" s="14">
        <v>76.85</v>
      </c>
      <c r="C1615" s="14">
        <v>17.79</v>
      </c>
      <c r="D1615" s="14">
        <v>103.21</v>
      </c>
      <c r="E1615" s="14">
        <v>0.22124</v>
      </c>
      <c r="F1615" s="3">
        <f t="shared" si="1"/>
        <v>51.06</v>
      </c>
      <c r="H1615" s="13">
        <v>1085.17</v>
      </c>
      <c r="I1615" s="14">
        <v>80.265</v>
      </c>
      <c r="J1615" s="14">
        <v>17.79</v>
      </c>
      <c r="K1615" s="14">
        <v>103.21</v>
      </c>
      <c r="L1615" s="14">
        <v>0.23403</v>
      </c>
      <c r="M1615" s="3">
        <f t="shared" si="2"/>
        <v>62.475</v>
      </c>
      <c r="O1615" s="13">
        <v>1085.17</v>
      </c>
      <c r="P1615" s="14">
        <v>81.88</v>
      </c>
      <c r="Q1615" s="14">
        <v>17.79</v>
      </c>
      <c r="R1615" s="14">
        <v>103.21</v>
      </c>
      <c r="S1615" s="14">
        <v>0.24008</v>
      </c>
      <c r="T1615" s="3">
        <f t="shared" si="3"/>
        <v>64.09</v>
      </c>
    </row>
    <row r="1616">
      <c r="A1616" s="16">
        <v>1085.71</v>
      </c>
      <c r="B1616" s="17">
        <v>49.25</v>
      </c>
      <c r="C1616" s="17">
        <v>-6.81</v>
      </c>
      <c r="D1616" s="17">
        <v>62.81</v>
      </c>
      <c r="E1616" s="17">
        <v>0.21331</v>
      </c>
      <c r="F1616" s="3">
        <f t="shared" si="1"/>
        <v>31.46</v>
      </c>
      <c r="H1616" s="16">
        <v>1085.71</v>
      </c>
      <c r="I1616" s="17">
        <v>37.665</v>
      </c>
      <c r="J1616" s="17">
        <v>-6.81</v>
      </c>
      <c r="K1616" s="17">
        <v>62.81</v>
      </c>
      <c r="L1616" s="17">
        <v>0.16923</v>
      </c>
      <c r="M1616" s="3">
        <f t="shared" si="2"/>
        <v>44.475</v>
      </c>
      <c r="O1616" s="16">
        <v>1085.71</v>
      </c>
      <c r="P1616" s="17">
        <v>45.98</v>
      </c>
      <c r="Q1616" s="17">
        <v>-6.81</v>
      </c>
      <c r="R1616" s="17">
        <v>62.81</v>
      </c>
      <c r="S1616" s="17">
        <v>0.20086</v>
      </c>
      <c r="T1616" s="3">
        <f t="shared" si="3"/>
        <v>52.79</v>
      </c>
    </row>
    <row r="1617">
      <c r="A1617" s="13">
        <v>1086.25</v>
      </c>
      <c r="B1617" s="14">
        <v>81.15</v>
      </c>
      <c r="C1617" s="14">
        <v>33.39</v>
      </c>
      <c r="D1617" s="14">
        <v>93.81</v>
      </c>
      <c r="E1617" s="14">
        <v>0.18485</v>
      </c>
      <c r="F1617" s="3">
        <f t="shared" si="1"/>
        <v>87.96</v>
      </c>
      <c r="H1617" s="13">
        <v>1086.25</v>
      </c>
      <c r="I1617" s="14">
        <v>75.865</v>
      </c>
      <c r="J1617" s="14">
        <v>33.39</v>
      </c>
      <c r="K1617" s="14">
        <v>93.81</v>
      </c>
      <c r="L1617" s="14">
        <v>0.16439</v>
      </c>
      <c r="M1617" s="3">
        <f t="shared" si="2"/>
        <v>42.475</v>
      </c>
      <c r="O1617" s="13">
        <v>1086.25</v>
      </c>
      <c r="P1617" s="14">
        <v>79.38</v>
      </c>
      <c r="Q1617" s="14">
        <v>33.39</v>
      </c>
      <c r="R1617" s="14">
        <v>93.81</v>
      </c>
      <c r="S1617" s="14">
        <v>0.178</v>
      </c>
      <c r="T1617" s="3">
        <f t="shared" si="3"/>
        <v>45.99</v>
      </c>
    </row>
    <row r="1618">
      <c r="A1618" s="16">
        <v>1086.8</v>
      </c>
      <c r="B1618" s="17">
        <v>98.25</v>
      </c>
      <c r="C1618" s="17">
        <v>28.99</v>
      </c>
      <c r="D1618" s="17">
        <v>113.81</v>
      </c>
      <c r="E1618" s="17">
        <v>0.27301</v>
      </c>
      <c r="F1618" s="3">
        <f t="shared" si="1"/>
        <v>64.86</v>
      </c>
      <c r="H1618" s="16">
        <v>1086.8</v>
      </c>
      <c r="I1618" s="17">
        <v>90.965</v>
      </c>
      <c r="J1618" s="17">
        <v>28.99</v>
      </c>
      <c r="K1618" s="17">
        <v>113.81</v>
      </c>
      <c r="L1618" s="17">
        <v>0.24429</v>
      </c>
      <c r="M1618" s="3">
        <f t="shared" si="2"/>
        <v>61.975</v>
      </c>
      <c r="O1618" s="16">
        <v>1086.8</v>
      </c>
      <c r="P1618" s="17">
        <v>112.48</v>
      </c>
      <c r="Q1618" s="17">
        <v>28.99</v>
      </c>
      <c r="R1618" s="17">
        <v>113.81</v>
      </c>
      <c r="S1618" s="17">
        <v>0.3291</v>
      </c>
      <c r="T1618" s="3">
        <f t="shared" si="3"/>
        <v>83.49</v>
      </c>
    </row>
    <row r="1619">
      <c r="A1619" s="13">
        <v>1087.34</v>
      </c>
      <c r="B1619" s="14">
        <v>57.35</v>
      </c>
      <c r="C1619" s="14">
        <v>9.49</v>
      </c>
      <c r="D1619" s="14">
        <v>56.91</v>
      </c>
      <c r="E1619" s="14">
        <v>0.19047</v>
      </c>
      <c r="F1619" s="3">
        <f t="shared" si="1"/>
        <v>28.36</v>
      </c>
      <c r="H1619" s="13">
        <v>1087.34</v>
      </c>
      <c r="I1619" s="14">
        <v>73.265</v>
      </c>
      <c r="J1619" s="14">
        <v>9.49</v>
      </c>
      <c r="K1619" s="14">
        <v>56.91</v>
      </c>
      <c r="L1619" s="14">
        <v>0.25381</v>
      </c>
      <c r="M1619" s="3">
        <f t="shared" si="2"/>
        <v>63.775</v>
      </c>
      <c r="O1619" s="13">
        <v>1087.34</v>
      </c>
      <c r="P1619" s="14">
        <v>62.98</v>
      </c>
      <c r="Q1619" s="14">
        <v>9.49</v>
      </c>
      <c r="R1619" s="14">
        <v>56.91</v>
      </c>
      <c r="S1619" s="14">
        <v>0.21288</v>
      </c>
      <c r="T1619" s="3">
        <f t="shared" si="3"/>
        <v>53.49</v>
      </c>
    </row>
    <row r="1620">
      <c r="A1620" s="16">
        <v>1087.89</v>
      </c>
      <c r="B1620" s="17">
        <v>50.35</v>
      </c>
      <c r="C1620" s="17">
        <v>2.89</v>
      </c>
      <c r="D1620" s="17">
        <v>53.31</v>
      </c>
      <c r="E1620" s="17">
        <v>0.19158</v>
      </c>
      <c r="F1620" s="3">
        <f t="shared" si="1"/>
        <v>40.86</v>
      </c>
      <c r="H1620" s="16">
        <v>1087.89</v>
      </c>
      <c r="I1620" s="17">
        <v>62.765</v>
      </c>
      <c r="J1620" s="17">
        <v>2.89</v>
      </c>
      <c r="K1620" s="17">
        <v>53.31</v>
      </c>
      <c r="L1620" s="17">
        <v>0.2417</v>
      </c>
      <c r="M1620" s="3">
        <f t="shared" si="2"/>
        <v>59.875</v>
      </c>
      <c r="O1620" s="16">
        <v>1087.89</v>
      </c>
      <c r="P1620" s="17">
        <v>43.28</v>
      </c>
      <c r="Q1620" s="17">
        <v>2.89</v>
      </c>
      <c r="R1620" s="17">
        <v>53.31</v>
      </c>
      <c r="S1620" s="17">
        <v>0.16304</v>
      </c>
      <c r="T1620" s="3">
        <f t="shared" si="3"/>
        <v>40.39</v>
      </c>
    </row>
    <row r="1621">
      <c r="A1621" s="13">
        <v>1088.43</v>
      </c>
      <c r="B1621" s="14">
        <v>81.55</v>
      </c>
      <c r="C1621" s="14">
        <v>21.49</v>
      </c>
      <c r="D1621" s="14">
        <v>77.51</v>
      </c>
      <c r="E1621" s="14">
        <v>0.2456</v>
      </c>
      <c r="F1621" s="3">
        <f t="shared" si="1"/>
        <v>78.66</v>
      </c>
      <c r="H1621" s="13">
        <v>1088.43</v>
      </c>
      <c r="I1621" s="14">
        <v>63.865</v>
      </c>
      <c r="J1621" s="14">
        <v>21.49</v>
      </c>
      <c r="K1621" s="14">
        <v>77.51</v>
      </c>
      <c r="L1621" s="14">
        <v>0.17328</v>
      </c>
      <c r="M1621" s="3">
        <f t="shared" si="2"/>
        <v>42.375</v>
      </c>
      <c r="O1621" s="13">
        <v>1088.43</v>
      </c>
      <c r="P1621" s="14">
        <v>75.58</v>
      </c>
      <c r="Q1621" s="14">
        <v>21.49</v>
      </c>
      <c r="R1621" s="14">
        <v>77.51</v>
      </c>
      <c r="S1621" s="14">
        <v>0.22118</v>
      </c>
      <c r="T1621" s="3">
        <f t="shared" si="3"/>
        <v>54.09</v>
      </c>
    </row>
    <row r="1622">
      <c r="A1622" s="16">
        <v>1088.97</v>
      </c>
      <c r="B1622" s="17">
        <v>66.65</v>
      </c>
      <c r="C1622" s="17">
        <v>13.69</v>
      </c>
      <c r="D1622" s="17">
        <v>92.61</v>
      </c>
      <c r="E1622" s="17">
        <v>0.21981</v>
      </c>
      <c r="F1622" s="3">
        <f t="shared" si="1"/>
        <v>45.16</v>
      </c>
      <c r="H1622" s="16">
        <v>1088.97</v>
      </c>
      <c r="I1622" s="17">
        <v>62.765</v>
      </c>
      <c r="J1622" s="17">
        <v>13.69</v>
      </c>
      <c r="K1622" s="17">
        <v>92.61</v>
      </c>
      <c r="L1622" s="17">
        <v>0.20368</v>
      </c>
      <c r="M1622" s="3">
        <f t="shared" si="2"/>
        <v>49.075</v>
      </c>
      <c r="O1622" s="16">
        <v>1088.97</v>
      </c>
      <c r="P1622" s="17">
        <v>75.58</v>
      </c>
      <c r="Q1622" s="17">
        <v>13.69</v>
      </c>
      <c r="R1622" s="17">
        <v>92.61</v>
      </c>
      <c r="S1622" s="17">
        <v>0.25687</v>
      </c>
      <c r="T1622" s="3">
        <f t="shared" si="3"/>
        <v>61.89</v>
      </c>
    </row>
    <row r="1623">
      <c r="A1623" s="13">
        <v>1089.52</v>
      </c>
      <c r="B1623" s="14">
        <v>337.65</v>
      </c>
      <c r="C1623" s="14">
        <v>217.69</v>
      </c>
      <c r="D1623" s="14">
        <v>361.21</v>
      </c>
      <c r="E1623" s="14">
        <v>0.50524</v>
      </c>
      <c r="F1623" s="3">
        <f t="shared" si="1"/>
        <v>323.96</v>
      </c>
      <c r="H1623" s="13">
        <v>1089.52</v>
      </c>
      <c r="I1623" s="14">
        <v>342.465</v>
      </c>
      <c r="J1623" s="14">
        <v>217.69</v>
      </c>
      <c r="K1623" s="14">
        <v>361.21</v>
      </c>
      <c r="L1623" s="14">
        <v>0.52552</v>
      </c>
      <c r="M1623" s="3">
        <f t="shared" si="2"/>
        <v>124.775</v>
      </c>
      <c r="O1623" s="13">
        <v>1089.52</v>
      </c>
      <c r="P1623" s="14">
        <v>353.38</v>
      </c>
      <c r="Q1623" s="14">
        <v>217.69</v>
      </c>
      <c r="R1623" s="14">
        <v>361.21</v>
      </c>
      <c r="S1623" s="14">
        <v>0.57149</v>
      </c>
      <c r="T1623" s="3">
        <f t="shared" si="3"/>
        <v>135.69</v>
      </c>
    </row>
    <row r="1624">
      <c r="A1624" s="16">
        <v>1090.06</v>
      </c>
      <c r="B1624" s="17">
        <v>183.45</v>
      </c>
      <c r="C1624" s="17">
        <v>102.39</v>
      </c>
      <c r="D1624" s="17">
        <v>224.91</v>
      </c>
      <c r="E1624" s="17">
        <v>0.34557</v>
      </c>
      <c r="F1624" s="3">
        <f t="shared" si="1"/>
        <v>-34.24</v>
      </c>
      <c r="H1624" s="16">
        <v>1090.06</v>
      </c>
      <c r="I1624" s="17">
        <v>192.065</v>
      </c>
      <c r="J1624" s="17">
        <v>102.39</v>
      </c>
      <c r="K1624" s="17">
        <v>224.91</v>
      </c>
      <c r="L1624" s="17">
        <v>0.3823</v>
      </c>
      <c r="M1624" s="3">
        <f t="shared" si="2"/>
        <v>89.675</v>
      </c>
      <c r="O1624" s="16">
        <v>1090.06</v>
      </c>
      <c r="P1624" s="17">
        <v>185.98</v>
      </c>
      <c r="Q1624" s="17">
        <v>102.39</v>
      </c>
      <c r="R1624" s="17">
        <v>224.91</v>
      </c>
      <c r="S1624" s="17">
        <v>0.35636</v>
      </c>
      <c r="T1624" s="3">
        <f t="shared" si="3"/>
        <v>83.59</v>
      </c>
    </row>
    <row r="1625">
      <c r="A1625" s="13">
        <v>1090.61</v>
      </c>
      <c r="B1625" s="14">
        <v>64.55</v>
      </c>
      <c r="C1625" s="14">
        <v>20.09</v>
      </c>
      <c r="D1625" s="14">
        <v>91.31</v>
      </c>
      <c r="E1625" s="14">
        <v>0.19323</v>
      </c>
      <c r="F1625" s="3">
        <f t="shared" si="1"/>
        <v>-37.84</v>
      </c>
      <c r="H1625" s="13">
        <v>1090.61</v>
      </c>
      <c r="I1625" s="14">
        <v>72.765</v>
      </c>
      <c r="J1625" s="14">
        <v>20.09</v>
      </c>
      <c r="K1625" s="14">
        <v>91.31</v>
      </c>
      <c r="L1625" s="14">
        <v>0.22893</v>
      </c>
      <c r="M1625" s="3">
        <f t="shared" si="2"/>
        <v>52.675</v>
      </c>
      <c r="O1625" s="13">
        <v>1090.61</v>
      </c>
      <c r="P1625" s="14">
        <v>76.08</v>
      </c>
      <c r="Q1625" s="14">
        <v>20.09</v>
      </c>
      <c r="R1625" s="14">
        <v>91.31</v>
      </c>
      <c r="S1625" s="14">
        <v>0.24334</v>
      </c>
      <c r="T1625" s="3">
        <f t="shared" si="3"/>
        <v>55.99</v>
      </c>
    </row>
    <row r="1626">
      <c r="A1626" s="16">
        <v>1091.15</v>
      </c>
      <c r="B1626" s="17">
        <v>312.25</v>
      </c>
      <c r="C1626" s="17">
        <v>180.09</v>
      </c>
      <c r="D1626" s="17">
        <v>346.01</v>
      </c>
      <c r="E1626" s="17">
        <v>0.58364</v>
      </c>
      <c r="F1626" s="3">
        <f t="shared" si="1"/>
        <v>292.16</v>
      </c>
      <c r="H1626" s="16">
        <v>1091.15</v>
      </c>
      <c r="I1626" s="17">
        <v>301.665</v>
      </c>
      <c r="J1626" s="17">
        <v>180.09</v>
      </c>
      <c r="K1626" s="17">
        <v>346.01</v>
      </c>
      <c r="L1626" s="17">
        <v>0.5369</v>
      </c>
      <c r="M1626" s="3">
        <f t="shared" si="2"/>
        <v>121.575</v>
      </c>
      <c r="O1626" s="16">
        <v>1091.15</v>
      </c>
      <c r="P1626" s="17">
        <v>306.38</v>
      </c>
      <c r="Q1626" s="17">
        <v>180.09</v>
      </c>
      <c r="R1626" s="17">
        <v>346.01</v>
      </c>
      <c r="S1626" s="17">
        <v>0.55772</v>
      </c>
      <c r="T1626" s="3">
        <f t="shared" si="3"/>
        <v>126.29</v>
      </c>
    </row>
    <row r="1627">
      <c r="A1627" s="13">
        <v>1091.69</v>
      </c>
      <c r="B1627" s="14">
        <v>84.15</v>
      </c>
      <c r="C1627" s="14">
        <v>35.49</v>
      </c>
      <c r="D1627" s="14">
        <v>114.91</v>
      </c>
      <c r="E1627" s="14">
        <v>0.21806</v>
      </c>
      <c r="F1627" s="3">
        <f t="shared" si="1"/>
        <v>-95.94</v>
      </c>
      <c r="H1627" s="13">
        <v>1091.69</v>
      </c>
      <c r="I1627" s="14">
        <v>78.565</v>
      </c>
      <c r="J1627" s="14">
        <v>35.49</v>
      </c>
      <c r="K1627" s="14">
        <v>114.91</v>
      </c>
      <c r="L1627" s="14">
        <v>0.19303</v>
      </c>
      <c r="M1627" s="3">
        <f t="shared" si="2"/>
        <v>43.075</v>
      </c>
      <c r="O1627" s="13">
        <v>1091.69</v>
      </c>
      <c r="P1627" s="14">
        <v>99.28</v>
      </c>
      <c r="Q1627" s="14">
        <v>35.49</v>
      </c>
      <c r="R1627" s="14">
        <v>114.91</v>
      </c>
      <c r="S1627" s="14">
        <v>0.28586</v>
      </c>
      <c r="T1627" s="3">
        <f t="shared" si="3"/>
        <v>63.79</v>
      </c>
    </row>
    <row r="1628">
      <c r="A1628" s="16">
        <v>1092.24</v>
      </c>
      <c r="B1628" s="17">
        <v>80.95</v>
      </c>
      <c r="C1628" s="17">
        <v>30.49</v>
      </c>
      <c r="D1628" s="17">
        <v>96.31</v>
      </c>
      <c r="E1628" s="17">
        <v>0.2295</v>
      </c>
      <c r="F1628" s="3">
        <f t="shared" si="1"/>
        <v>45.46</v>
      </c>
      <c r="H1628" s="16">
        <v>1092.24</v>
      </c>
      <c r="I1628" s="17">
        <v>76.965</v>
      </c>
      <c r="J1628" s="17">
        <v>30.49</v>
      </c>
      <c r="K1628" s="17">
        <v>96.31</v>
      </c>
      <c r="L1628" s="17">
        <v>0.21138</v>
      </c>
      <c r="M1628" s="3">
        <f t="shared" si="2"/>
        <v>46.475</v>
      </c>
      <c r="O1628" s="16">
        <v>1092.24</v>
      </c>
      <c r="P1628" s="17">
        <v>100.08</v>
      </c>
      <c r="Q1628" s="17">
        <v>30.49</v>
      </c>
      <c r="R1628" s="17">
        <v>96.31</v>
      </c>
      <c r="S1628" s="17">
        <v>0.31651</v>
      </c>
      <c r="T1628" s="3">
        <f t="shared" si="3"/>
        <v>69.59</v>
      </c>
    </row>
    <row r="1629">
      <c r="A1629" s="13">
        <v>1092.78</v>
      </c>
      <c r="B1629" s="14">
        <v>119.95</v>
      </c>
      <c r="C1629" s="14">
        <v>63.79</v>
      </c>
      <c r="D1629" s="14">
        <v>121.01</v>
      </c>
      <c r="E1629" s="14">
        <v>0.26042</v>
      </c>
      <c r="F1629" s="3">
        <f t="shared" si="1"/>
        <v>89.46</v>
      </c>
      <c r="H1629" s="13">
        <v>1092.78</v>
      </c>
      <c r="I1629" s="14">
        <v>107.465</v>
      </c>
      <c r="J1629" s="14">
        <v>63.79</v>
      </c>
      <c r="K1629" s="14">
        <v>121.01</v>
      </c>
      <c r="L1629" s="14">
        <v>0.20253</v>
      </c>
      <c r="M1629" s="3">
        <f t="shared" si="2"/>
        <v>43.675</v>
      </c>
      <c r="O1629" s="13">
        <v>1092.78</v>
      </c>
      <c r="P1629" s="14">
        <v>115.08</v>
      </c>
      <c r="Q1629" s="14">
        <v>63.79</v>
      </c>
      <c r="R1629" s="14">
        <v>121.01</v>
      </c>
      <c r="S1629" s="14">
        <v>0.23784</v>
      </c>
      <c r="T1629" s="3">
        <f t="shared" si="3"/>
        <v>51.29</v>
      </c>
    </row>
    <row r="1630">
      <c r="A1630" s="16">
        <v>1093.32</v>
      </c>
      <c r="B1630" s="17">
        <v>78.85</v>
      </c>
      <c r="C1630" s="17">
        <v>27.29</v>
      </c>
      <c r="D1630" s="17">
        <v>102.41</v>
      </c>
      <c r="E1630" s="17">
        <v>0.23889</v>
      </c>
      <c r="F1630" s="3">
        <f t="shared" si="1"/>
        <v>15.06</v>
      </c>
      <c r="H1630" s="16">
        <v>1093.32</v>
      </c>
      <c r="I1630" s="17">
        <v>81.665</v>
      </c>
      <c r="J1630" s="17">
        <v>27.29</v>
      </c>
      <c r="K1630" s="17">
        <v>102.41</v>
      </c>
      <c r="L1630" s="17">
        <v>0.25193</v>
      </c>
      <c r="M1630" s="3">
        <f t="shared" si="2"/>
        <v>54.375</v>
      </c>
      <c r="O1630" s="16">
        <v>1093.32</v>
      </c>
      <c r="P1630" s="17">
        <v>93.28</v>
      </c>
      <c r="Q1630" s="17">
        <v>27.29</v>
      </c>
      <c r="R1630" s="17">
        <v>102.41</v>
      </c>
      <c r="S1630" s="17">
        <v>0.30575</v>
      </c>
      <c r="T1630" s="3">
        <f t="shared" si="3"/>
        <v>65.99</v>
      </c>
    </row>
    <row r="1631">
      <c r="A1631" s="13">
        <v>1093.87</v>
      </c>
      <c r="B1631" s="14">
        <v>93.65</v>
      </c>
      <c r="C1631" s="14">
        <v>48.59</v>
      </c>
      <c r="D1631" s="14">
        <v>113.01</v>
      </c>
      <c r="E1631" s="14">
        <v>0.2138</v>
      </c>
      <c r="F1631" s="3">
        <f t="shared" si="1"/>
        <v>66.36</v>
      </c>
      <c r="H1631" s="13">
        <v>1093.87</v>
      </c>
      <c r="I1631" s="14">
        <v>99.365</v>
      </c>
      <c r="J1631" s="14">
        <v>48.59</v>
      </c>
      <c r="K1631" s="14">
        <v>113.01</v>
      </c>
      <c r="L1631" s="14">
        <v>0.24092</v>
      </c>
      <c r="M1631" s="3">
        <f t="shared" si="2"/>
        <v>50.775</v>
      </c>
      <c r="O1631" s="13">
        <v>1093.87</v>
      </c>
      <c r="P1631" s="14">
        <v>89.18</v>
      </c>
      <c r="Q1631" s="14">
        <v>48.59</v>
      </c>
      <c r="R1631" s="14">
        <v>113.01</v>
      </c>
      <c r="S1631" s="14">
        <v>0.19259</v>
      </c>
      <c r="T1631" s="3">
        <f t="shared" si="3"/>
        <v>40.59</v>
      </c>
    </row>
    <row r="1632">
      <c r="A1632" s="16">
        <v>1094.41</v>
      </c>
      <c r="B1632" s="17">
        <v>54.05</v>
      </c>
      <c r="C1632" s="17">
        <v>13.79</v>
      </c>
      <c r="D1632" s="17">
        <v>67.61</v>
      </c>
      <c r="E1632" s="17">
        <v>0.1935</v>
      </c>
      <c r="F1632" s="3">
        <f t="shared" si="1"/>
        <v>5.46</v>
      </c>
      <c r="H1632" s="16">
        <v>1094.41</v>
      </c>
      <c r="I1632" s="17">
        <v>55.165</v>
      </c>
      <c r="J1632" s="17">
        <v>13.79</v>
      </c>
      <c r="K1632" s="17">
        <v>67.61</v>
      </c>
      <c r="L1632" s="17">
        <v>0.19886</v>
      </c>
      <c r="M1632" s="3">
        <f t="shared" si="2"/>
        <v>41.375</v>
      </c>
      <c r="O1632" s="16">
        <v>1094.41</v>
      </c>
      <c r="P1632" s="17">
        <v>70.98</v>
      </c>
      <c r="Q1632" s="17">
        <v>13.79</v>
      </c>
      <c r="R1632" s="17">
        <v>67.61</v>
      </c>
      <c r="S1632" s="17">
        <v>0.27487</v>
      </c>
      <c r="T1632" s="3">
        <f t="shared" si="3"/>
        <v>57.19</v>
      </c>
    </row>
    <row r="1633">
      <c r="A1633" s="13">
        <v>1094.95</v>
      </c>
      <c r="B1633" s="14">
        <v>279.45</v>
      </c>
      <c r="C1633" s="14">
        <v>153.69</v>
      </c>
      <c r="D1633" s="14">
        <v>300.21</v>
      </c>
      <c r="E1633" s="14">
        <v>0.61096</v>
      </c>
      <c r="F1633" s="3">
        <f t="shared" si="1"/>
        <v>265.66</v>
      </c>
      <c r="H1633" s="13">
        <v>1094.95</v>
      </c>
      <c r="I1633" s="14">
        <v>273.465</v>
      </c>
      <c r="J1633" s="14">
        <v>153.69</v>
      </c>
      <c r="K1633" s="14">
        <v>300.21</v>
      </c>
      <c r="L1633" s="14">
        <v>0.58188</v>
      </c>
      <c r="M1633" s="3">
        <f t="shared" si="2"/>
        <v>119.775</v>
      </c>
      <c r="O1633" s="13">
        <v>1094.95</v>
      </c>
      <c r="P1633" s="14">
        <v>275.58</v>
      </c>
      <c r="Q1633" s="14">
        <v>153.69</v>
      </c>
      <c r="R1633" s="14">
        <v>300.21</v>
      </c>
      <c r="S1633" s="14">
        <v>0.59215</v>
      </c>
      <c r="T1633" s="3">
        <f t="shared" si="3"/>
        <v>121.89</v>
      </c>
    </row>
    <row r="1634">
      <c r="A1634" s="16">
        <v>1095.5</v>
      </c>
      <c r="B1634" s="17">
        <v>34.25</v>
      </c>
      <c r="C1634" s="17">
        <v>0.69</v>
      </c>
      <c r="D1634" s="17">
        <v>36.81</v>
      </c>
      <c r="E1634" s="17">
        <v>0.16677</v>
      </c>
      <c r="F1634" s="3">
        <f t="shared" si="1"/>
        <v>-119.44</v>
      </c>
      <c r="H1634" s="16">
        <v>1095.5</v>
      </c>
      <c r="I1634" s="17">
        <v>25.565</v>
      </c>
      <c r="J1634" s="17">
        <v>0.69</v>
      </c>
      <c r="K1634" s="17">
        <v>36.81</v>
      </c>
      <c r="L1634" s="17">
        <v>0.12361</v>
      </c>
      <c r="M1634" s="3">
        <f t="shared" si="2"/>
        <v>24.875</v>
      </c>
      <c r="O1634" s="16">
        <v>1095.5</v>
      </c>
      <c r="P1634" s="17">
        <v>45.68</v>
      </c>
      <c r="Q1634" s="17">
        <v>0.69</v>
      </c>
      <c r="R1634" s="17">
        <v>36.81</v>
      </c>
      <c r="S1634" s="17">
        <v>0.22357</v>
      </c>
      <c r="T1634" s="3">
        <f t="shared" si="3"/>
        <v>44.99</v>
      </c>
    </row>
    <row r="1635">
      <c r="A1635" s="13">
        <v>1096.04</v>
      </c>
      <c r="B1635" s="14">
        <v>103.05</v>
      </c>
      <c r="C1635" s="14">
        <v>57.29</v>
      </c>
      <c r="D1635" s="14">
        <v>107.71</v>
      </c>
      <c r="E1635" s="14">
        <v>0.22903</v>
      </c>
      <c r="F1635" s="3">
        <f t="shared" si="1"/>
        <v>102.36</v>
      </c>
      <c r="H1635" s="13">
        <v>1096.04</v>
      </c>
      <c r="I1635" s="14">
        <v>97.965</v>
      </c>
      <c r="J1635" s="14">
        <v>57.29</v>
      </c>
      <c r="K1635" s="14">
        <v>107.71</v>
      </c>
      <c r="L1635" s="14">
        <v>0.20358</v>
      </c>
      <c r="M1635" s="3">
        <f t="shared" si="2"/>
        <v>40.675</v>
      </c>
      <c r="O1635" s="13">
        <v>1096.04</v>
      </c>
      <c r="P1635" s="14">
        <v>97.88</v>
      </c>
      <c r="Q1635" s="14">
        <v>57.29</v>
      </c>
      <c r="R1635" s="14">
        <v>107.71</v>
      </c>
      <c r="S1635" s="14">
        <v>0.20315</v>
      </c>
      <c r="T1635" s="3">
        <f t="shared" si="3"/>
        <v>40.59</v>
      </c>
    </row>
    <row r="1636">
      <c r="A1636" s="16">
        <v>1096.58</v>
      </c>
      <c r="B1636" s="17">
        <v>299.75</v>
      </c>
      <c r="C1636" s="17">
        <v>168.19</v>
      </c>
      <c r="D1636" s="17">
        <v>343.21</v>
      </c>
      <c r="E1636" s="17">
        <v>0.66825</v>
      </c>
      <c r="F1636" s="3">
        <f t="shared" si="1"/>
        <v>242.46</v>
      </c>
      <c r="H1636" s="16">
        <v>1096.58</v>
      </c>
      <c r="I1636" s="17">
        <v>303.765</v>
      </c>
      <c r="J1636" s="17">
        <v>168.19</v>
      </c>
      <c r="K1636" s="17">
        <v>343.21</v>
      </c>
      <c r="L1636" s="17">
        <v>0.68864</v>
      </c>
      <c r="M1636" s="3">
        <f t="shared" si="2"/>
        <v>135.575</v>
      </c>
      <c r="O1636" s="16">
        <v>1096.58</v>
      </c>
      <c r="P1636" s="17">
        <v>287.78</v>
      </c>
      <c r="Q1636" s="17">
        <v>168.19</v>
      </c>
      <c r="R1636" s="17">
        <v>343.21</v>
      </c>
      <c r="S1636" s="17">
        <v>0.60745</v>
      </c>
      <c r="T1636" s="3">
        <f t="shared" si="3"/>
        <v>119.59</v>
      </c>
    </row>
    <row r="1637">
      <c r="A1637" s="13">
        <v>1097.13</v>
      </c>
      <c r="B1637" s="14">
        <v>42.05</v>
      </c>
      <c r="C1637" s="14">
        <v>-2.31</v>
      </c>
      <c r="D1637" s="14">
        <v>40.51</v>
      </c>
      <c r="E1637" s="14">
        <v>0.228</v>
      </c>
      <c r="F1637" s="3">
        <f t="shared" si="1"/>
        <v>-126.14</v>
      </c>
      <c r="H1637" s="13">
        <v>1097.13</v>
      </c>
      <c r="I1637" s="14">
        <v>36.965</v>
      </c>
      <c r="J1637" s="14">
        <v>-2.31</v>
      </c>
      <c r="K1637" s="14">
        <v>40.51</v>
      </c>
      <c r="L1637" s="14">
        <v>0.20186</v>
      </c>
      <c r="M1637" s="3">
        <f t="shared" si="2"/>
        <v>39.275</v>
      </c>
      <c r="O1637" s="13">
        <v>1097.13</v>
      </c>
      <c r="P1637" s="14">
        <v>54.48</v>
      </c>
      <c r="Q1637" s="14">
        <v>-2.31</v>
      </c>
      <c r="R1637" s="14">
        <v>40.51</v>
      </c>
      <c r="S1637" s="14">
        <v>0.29188</v>
      </c>
      <c r="T1637" s="3">
        <f t="shared" si="3"/>
        <v>56.79</v>
      </c>
    </row>
    <row r="1638">
      <c r="A1638" s="16">
        <v>1097.67</v>
      </c>
      <c r="B1638" s="17">
        <v>157.45</v>
      </c>
      <c r="C1638" s="17">
        <v>87.49</v>
      </c>
      <c r="D1638" s="17">
        <v>178.41</v>
      </c>
      <c r="E1638" s="17">
        <v>0.366</v>
      </c>
      <c r="F1638" s="3">
        <f t="shared" si="1"/>
        <v>159.76</v>
      </c>
      <c r="H1638" s="16">
        <v>1097.67</v>
      </c>
      <c r="I1638" s="17">
        <v>164.665</v>
      </c>
      <c r="J1638" s="17">
        <v>87.49</v>
      </c>
      <c r="K1638" s="17">
        <v>178.41</v>
      </c>
      <c r="L1638" s="17">
        <v>0.40375</v>
      </c>
      <c r="M1638" s="3">
        <f t="shared" si="2"/>
        <v>77.175</v>
      </c>
      <c r="O1638" s="16">
        <v>1097.67</v>
      </c>
      <c r="P1638" s="17">
        <v>159.78</v>
      </c>
      <c r="Q1638" s="17">
        <v>87.49</v>
      </c>
      <c r="R1638" s="17">
        <v>178.41</v>
      </c>
      <c r="S1638" s="17">
        <v>0.37819</v>
      </c>
      <c r="T1638" s="3">
        <f t="shared" si="3"/>
        <v>72.29</v>
      </c>
    </row>
    <row r="1639">
      <c r="A1639" s="13">
        <v>1098.21</v>
      </c>
      <c r="B1639" s="14">
        <v>37.35</v>
      </c>
      <c r="C1639" s="14">
        <v>-13.11</v>
      </c>
      <c r="D1639" s="14">
        <v>59.61</v>
      </c>
      <c r="E1639" s="14">
        <v>0.26725</v>
      </c>
      <c r="F1639" s="3">
        <f t="shared" si="1"/>
        <v>-50.14</v>
      </c>
      <c r="H1639" s="13">
        <v>1098.21</v>
      </c>
      <c r="I1639" s="14">
        <v>44.865</v>
      </c>
      <c r="J1639" s="14">
        <v>-13.11</v>
      </c>
      <c r="K1639" s="14">
        <v>59.61</v>
      </c>
      <c r="L1639" s="14">
        <v>0.30705</v>
      </c>
      <c r="M1639" s="3">
        <f t="shared" si="2"/>
        <v>57.975</v>
      </c>
      <c r="O1639" s="13">
        <v>1098.21</v>
      </c>
      <c r="P1639" s="14">
        <v>43.68</v>
      </c>
      <c r="Q1639" s="14">
        <v>-13.11</v>
      </c>
      <c r="R1639" s="14">
        <v>59.61</v>
      </c>
      <c r="S1639" s="14">
        <v>0.30077</v>
      </c>
      <c r="T1639" s="3">
        <f t="shared" si="3"/>
        <v>56.79</v>
      </c>
    </row>
    <row r="1640">
      <c r="A1640" s="16">
        <v>1098.76</v>
      </c>
      <c r="B1640" s="17">
        <v>57.25</v>
      </c>
      <c r="C1640" s="17">
        <v>-8.31</v>
      </c>
      <c r="D1640" s="17">
        <v>78.71</v>
      </c>
      <c r="E1640" s="17">
        <v>0.35227</v>
      </c>
      <c r="F1640" s="3">
        <f t="shared" si="1"/>
        <v>70.36</v>
      </c>
      <c r="H1640" s="16">
        <v>1098.76</v>
      </c>
      <c r="I1640" s="17">
        <v>63.665</v>
      </c>
      <c r="J1640" s="17">
        <v>-8.31</v>
      </c>
      <c r="K1640" s="17">
        <v>78.71</v>
      </c>
      <c r="L1640" s="17">
        <v>0.38674</v>
      </c>
      <c r="M1640" s="3">
        <f t="shared" si="2"/>
        <v>71.975</v>
      </c>
      <c r="O1640" s="16">
        <v>1098.76</v>
      </c>
      <c r="P1640" s="17">
        <v>70.98</v>
      </c>
      <c r="Q1640" s="17">
        <v>-8.31</v>
      </c>
      <c r="R1640" s="17">
        <v>78.71</v>
      </c>
      <c r="S1640" s="17">
        <v>0.42604</v>
      </c>
      <c r="T1640" s="3">
        <f t="shared" si="3"/>
        <v>79.29</v>
      </c>
    </row>
    <row r="1641">
      <c r="A1641" s="13">
        <v>1099.3</v>
      </c>
      <c r="B1641" s="14">
        <v>50.75</v>
      </c>
      <c r="C1641" s="14">
        <v>-2.01</v>
      </c>
      <c r="D1641" s="14">
        <v>66.41</v>
      </c>
      <c r="E1641" s="14">
        <v>0.28637</v>
      </c>
      <c r="F1641" s="3">
        <f t="shared" si="1"/>
        <v>59.06</v>
      </c>
      <c r="H1641" s="13">
        <v>1099.3</v>
      </c>
      <c r="I1641" s="14">
        <v>46.365</v>
      </c>
      <c r="J1641" s="14">
        <v>-2.01</v>
      </c>
      <c r="K1641" s="14">
        <v>66.41</v>
      </c>
      <c r="L1641" s="14">
        <v>0.26257</v>
      </c>
      <c r="M1641" s="3">
        <f t="shared" si="2"/>
        <v>48.375</v>
      </c>
      <c r="O1641" s="13">
        <v>1099.3</v>
      </c>
      <c r="P1641" s="14">
        <v>60.58</v>
      </c>
      <c r="Q1641" s="14">
        <v>-2.01</v>
      </c>
      <c r="R1641" s="14">
        <v>66.41</v>
      </c>
      <c r="S1641" s="14">
        <v>0.33972</v>
      </c>
      <c r="T1641" s="3">
        <f t="shared" si="3"/>
        <v>62.59</v>
      </c>
    </row>
    <row r="1642">
      <c r="A1642" s="16">
        <v>1099.84</v>
      </c>
      <c r="B1642" s="17">
        <v>45.45</v>
      </c>
      <c r="C1642" s="17">
        <v>-10.61</v>
      </c>
      <c r="D1642" s="17">
        <v>63.81</v>
      </c>
      <c r="E1642" s="17">
        <v>0.30944</v>
      </c>
      <c r="F1642" s="3">
        <f t="shared" si="1"/>
        <v>47.46</v>
      </c>
      <c r="H1642" s="16">
        <v>1099.84</v>
      </c>
      <c r="I1642" s="17">
        <v>50.065</v>
      </c>
      <c r="J1642" s="17">
        <v>-10.61</v>
      </c>
      <c r="K1642" s="17">
        <v>63.81</v>
      </c>
      <c r="L1642" s="17">
        <v>0.33491</v>
      </c>
      <c r="M1642" s="3">
        <f t="shared" si="2"/>
        <v>60.675</v>
      </c>
      <c r="O1642" s="16">
        <v>1099.84</v>
      </c>
      <c r="P1642" s="17">
        <v>46.28</v>
      </c>
      <c r="Q1642" s="17">
        <v>-10.61</v>
      </c>
      <c r="R1642" s="17">
        <v>63.81</v>
      </c>
      <c r="S1642" s="17">
        <v>0.31402</v>
      </c>
      <c r="T1642" s="3">
        <f t="shared" si="3"/>
        <v>56.89</v>
      </c>
    </row>
    <row r="1643">
      <c r="A1643" s="13">
        <v>1100.38</v>
      </c>
      <c r="B1643" s="14">
        <v>108.35</v>
      </c>
      <c r="C1643" s="14">
        <v>53.19</v>
      </c>
      <c r="D1643" s="14">
        <v>135.01</v>
      </c>
      <c r="E1643" s="14">
        <v>0.3083</v>
      </c>
      <c r="F1643" s="3">
        <f t="shared" si="1"/>
        <v>118.96</v>
      </c>
      <c r="H1643" s="13">
        <v>1100.38</v>
      </c>
      <c r="I1643" s="14">
        <v>112.265</v>
      </c>
      <c r="J1643" s="14">
        <v>53.19</v>
      </c>
      <c r="K1643" s="14">
        <v>135.01</v>
      </c>
      <c r="L1643" s="14">
        <v>0.33018</v>
      </c>
      <c r="M1643" s="3">
        <f t="shared" si="2"/>
        <v>59.075</v>
      </c>
      <c r="O1643" s="13">
        <v>1100.38</v>
      </c>
      <c r="P1643" s="14">
        <v>120.68</v>
      </c>
      <c r="Q1643" s="14">
        <v>53.19</v>
      </c>
      <c r="R1643" s="14">
        <v>135.01</v>
      </c>
      <c r="S1643" s="14">
        <v>0.37721</v>
      </c>
      <c r="T1643" s="3">
        <f t="shared" si="3"/>
        <v>67.49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38</v>
      </c>
      <c r="H1" s="1" t="s">
        <v>37</v>
      </c>
      <c r="O1" s="1" t="s">
        <v>37</v>
      </c>
    </row>
    <row r="2">
      <c r="A2" s="51">
        <f>2/100</f>
        <v>0.02</v>
      </c>
      <c r="H2" s="51">
        <f>3/100</f>
        <v>0.03</v>
      </c>
      <c r="O2" s="51">
        <f>5/100</f>
        <v>0.05</v>
      </c>
    </row>
    <row r="3">
      <c r="F3" s="52">
        <f>max(F7:F1643)</f>
        <v>2311.491</v>
      </c>
      <c r="M3" s="52">
        <f>max(M7:M1643)</f>
        <v>2043.357</v>
      </c>
      <c r="T3" s="52">
        <f>max(T7:T1643)</f>
        <v>1585.35</v>
      </c>
    </row>
    <row r="4">
      <c r="A4" s="4" t="s">
        <v>1</v>
      </c>
      <c r="B4" s="5" t="s">
        <v>2</v>
      </c>
      <c r="C4" s="5" t="s">
        <v>3</v>
      </c>
      <c r="D4" s="5" t="s">
        <v>4</v>
      </c>
      <c r="E4" s="5" t="s">
        <v>5</v>
      </c>
      <c r="H4" s="4" t="s">
        <v>1</v>
      </c>
      <c r="I4" s="5" t="s">
        <v>2</v>
      </c>
      <c r="J4" s="5" t="s">
        <v>3</v>
      </c>
      <c r="K4" s="5" t="s">
        <v>4</v>
      </c>
      <c r="L4" s="5" t="s">
        <v>5</v>
      </c>
      <c r="O4" s="4" t="s">
        <v>1</v>
      </c>
      <c r="P4" s="5" t="s">
        <v>2</v>
      </c>
      <c r="Q4" s="5" t="s">
        <v>3</v>
      </c>
      <c r="R4" s="5" t="s">
        <v>4</v>
      </c>
      <c r="S4" s="5" t="s">
        <v>5</v>
      </c>
    </row>
    <row r="5">
      <c r="A5" s="7" t="s">
        <v>7</v>
      </c>
      <c r="B5" s="8" t="s">
        <v>8</v>
      </c>
      <c r="C5" s="8" t="s">
        <v>8</v>
      </c>
      <c r="D5" s="8" t="s">
        <v>8</v>
      </c>
      <c r="E5" s="8" t="s">
        <v>9</v>
      </c>
      <c r="H5" s="7" t="s">
        <v>7</v>
      </c>
      <c r="I5" s="8" t="s">
        <v>8</v>
      </c>
      <c r="J5" s="8" t="s">
        <v>8</v>
      </c>
      <c r="K5" s="8" t="s">
        <v>8</v>
      </c>
      <c r="L5" s="8" t="s">
        <v>9</v>
      </c>
      <c r="O5" s="7" t="s">
        <v>7</v>
      </c>
      <c r="P5" s="8" t="s">
        <v>8</v>
      </c>
      <c r="Q5" s="8" t="s">
        <v>8</v>
      </c>
      <c r="R5" s="8" t="s">
        <v>8</v>
      </c>
      <c r="S5" s="8" t="s">
        <v>9</v>
      </c>
    </row>
    <row r="6">
      <c r="A6" s="10"/>
      <c r="B6" s="11"/>
      <c r="C6" s="11"/>
      <c r="D6" s="11"/>
      <c r="E6" s="11"/>
      <c r="H6" s="10"/>
      <c r="I6" s="11"/>
      <c r="J6" s="11"/>
      <c r="K6" s="11"/>
      <c r="L6" s="11"/>
      <c r="O6" s="10"/>
      <c r="P6" s="11"/>
      <c r="Q6" s="11"/>
      <c r="R6" s="11"/>
      <c r="S6" s="11"/>
    </row>
    <row r="7">
      <c r="A7" s="13">
        <v>155.82</v>
      </c>
      <c r="B7" s="14">
        <v>241.56</v>
      </c>
      <c r="C7" s="14">
        <v>206.286</v>
      </c>
      <c r="D7" s="14">
        <v>261.893</v>
      </c>
      <c r="E7" s="14">
        <v>0.0</v>
      </c>
      <c r="F7" s="3">
        <f t="shared" ref="F7:F1643" si="1">B7-C7</f>
        <v>35.274</v>
      </c>
      <c r="H7" s="13">
        <v>155.82</v>
      </c>
      <c r="I7" s="14">
        <v>252.191</v>
      </c>
      <c r="J7" s="14">
        <v>206.286</v>
      </c>
      <c r="K7" s="14">
        <v>261.893</v>
      </c>
      <c r="L7" s="14">
        <v>0.0</v>
      </c>
      <c r="M7" s="3">
        <f t="shared" ref="M7:M1643" si="2">I7-J7</f>
        <v>45.905</v>
      </c>
      <c r="O7" s="13">
        <v>155.82</v>
      </c>
      <c r="P7" s="14">
        <v>241.119</v>
      </c>
      <c r="Q7" s="14">
        <v>206.286</v>
      </c>
      <c r="R7" s="14">
        <v>261.893</v>
      </c>
      <c r="S7" s="14">
        <v>0.0</v>
      </c>
      <c r="T7" s="3">
        <f t="shared" ref="T7:T1643" si="3">P7-Q7</f>
        <v>34.833</v>
      </c>
    </row>
    <row r="8">
      <c r="A8" s="16">
        <v>156.42</v>
      </c>
      <c r="B8" s="17">
        <v>280.081</v>
      </c>
      <c r="C8" s="17">
        <v>246.19</v>
      </c>
      <c r="D8" s="17">
        <v>315.011</v>
      </c>
      <c r="E8" s="17">
        <v>0.0</v>
      </c>
      <c r="F8" s="3">
        <f t="shared" si="1"/>
        <v>33.891</v>
      </c>
      <c r="H8" s="16">
        <v>156.42</v>
      </c>
      <c r="I8" s="17">
        <v>275.711</v>
      </c>
      <c r="J8" s="17">
        <v>246.19</v>
      </c>
      <c r="K8" s="17">
        <v>315.011</v>
      </c>
      <c r="L8" s="17">
        <v>0.0</v>
      </c>
      <c r="M8" s="3">
        <f t="shared" si="2"/>
        <v>29.521</v>
      </c>
      <c r="O8" s="16">
        <v>156.42</v>
      </c>
      <c r="P8" s="17">
        <v>292.441</v>
      </c>
      <c r="Q8" s="17">
        <v>246.19</v>
      </c>
      <c r="R8" s="17">
        <v>315.011</v>
      </c>
      <c r="S8" s="17">
        <v>0.0</v>
      </c>
      <c r="T8" s="3">
        <f t="shared" si="3"/>
        <v>46.251</v>
      </c>
    </row>
    <row r="9">
      <c r="A9" s="13">
        <v>157.03</v>
      </c>
      <c r="B9" s="14">
        <v>267.683</v>
      </c>
      <c r="C9" s="14">
        <v>227.291</v>
      </c>
      <c r="D9" s="14">
        <v>264.312</v>
      </c>
      <c r="E9" s="14">
        <v>0.0</v>
      </c>
      <c r="F9" s="3">
        <f t="shared" si="1"/>
        <v>40.392</v>
      </c>
      <c r="H9" s="13">
        <v>157.03</v>
      </c>
      <c r="I9" s="14">
        <v>256.913</v>
      </c>
      <c r="J9" s="14">
        <v>227.291</v>
      </c>
      <c r="K9" s="14">
        <v>264.312</v>
      </c>
      <c r="L9" s="14">
        <v>0.0</v>
      </c>
      <c r="M9" s="3">
        <f t="shared" si="2"/>
        <v>29.622</v>
      </c>
      <c r="O9" s="13">
        <v>157.03</v>
      </c>
      <c r="P9" s="14">
        <v>262.943</v>
      </c>
      <c r="Q9" s="14">
        <v>227.291</v>
      </c>
      <c r="R9" s="14">
        <v>264.312</v>
      </c>
      <c r="S9" s="14">
        <v>0.0</v>
      </c>
      <c r="T9" s="3">
        <f t="shared" si="3"/>
        <v>35.652</v>
      </c>
    </row>
    <row r="10">
      <c r="A10" s="16">
        <v>157.63</v>
      </c>
      <c r="B10" s="17">
        <v>222.378</v>
      </c>
      <c r="C10" s="17">
        <v>217.49</v>
      </c>
      <c r="D10" s="17">
        <v>249.409</v>
      </c>
      <c r="E10" s="17">
        <v>0.0</v>
      </c>
      <c r="F10" s="3">
        <f t="shared" si="1"/>
        <v>4.888</v>
      </c>
      <c r="H10" s="16">
        <v>157.63</v>
      </c>
      <c r="I10" s="17">
        <v>233.608</v>
      </c>
      <c r="J10" s="17">
        <v>217.49</v>
      </c>
      <c r="K10" s="17">
        <v>249.409</v>
      </c>
      <c r="L10" s="17">
        <v>0.0</v>
      </c>
      <c r="M10" s="3">
        <f t="shared" si="2"/>
        <v>16.118</v>
      </c>
      <c r="O10" s="16">
        <v>157.63</v>
      </c>
      <c r="P10" s="17">
        <v>238.738</v>
      </c>
      <c r="Q10" s="17">
        <v>217.49</v>
      </c>
      <c r="R10" s="17">
        <v>249.409</v>
      </c>
      <c r="S10" s="17">
        <v>0.0</v>
      </c>
      <c r="T10" s="3">
        <f t="shared" si="3"/>
        <v>21.248</v>
      </c>
    </row>
    <row r="11">
      <c r="A11" s="13">
        <v>158.23</v>
      </c>
      <c r="B11" s="14">
        <v>262.378</v>
      </c>
      <c r="C11" s="14">
        <v>235.89</v>
      </c>
      <c r="D11" s="14">
        <v>273.808</v>
      </c>
      <c r="E11" s="14">
        <v>0.0</v>
      </c>
      <c r="F11" s="3">
        <f t="shared" si="1"/>
        <v>26.488</v>
      </c>
      <c r="H11" s="13">
        <v>158.23</v>
      </c>
      <c r="I11" s="14">
        <v>260.008</v>
      </c>
      <c r="J11" s="14">
        <v>235.89</v>
      </c>
      <c r="K11" s="14">
        <v>273.808</v>
      </c>
      <c r="L11" s="14">
        <v>0.0</v>
      </c>
      <c r="M11" s="3">
        <f t="shared" si="2"/>
        <v>24.118</v>
      </c>
      <c r="O11" s="13">
        <v>158.23</v>
      </c>
      <c r="P11" s="14">
        <v>262.637</v>
      </c>
      <c r="Q11" s="14">
        <v>235.89</v>
      </c>
      <c r="R11" s="14">
        <v>273.808</v>
      </c>
      <c r="S11" s="14">
        <v>0.0</v>
      </c>
      <c r="T11" s="3">
        <f t="shared" si="3"/>
        <v>26.747</v>
      </c>
    </row>
    <row r="12">
      <c r="A12" s="16">
        <v>158.84</v>
      </c>
      <c r="B12" s="17">
        <v>270.191</v>
      </c>
      <c r="C12" s="17">
        <v>247.692</v>
      </c>
      <c r="D12" s="17">
        <v>278.519</v>
      </c>
      <c r="E12" s="17">
        <v>0.0</v>
      </c>
      <c r="F12" s="3">
        <f t="shared" si="1"/>
        <v>22.499</v>
      </c>
      <c r="H12" s="16">
        <v>158.84</v>
      </c>
      <c r="I12" s="17">
        <v>275.32</v>
      </c>
      <c r="J12" s="17">
        <v>247.692</v>
      </c>
      <c r="K12" s="17">
        <v>278.519</v>
      </c>
      <c r="L12" s="17">
        <v>0.0</v>
      </c>
      <c r="M12" s="3">
        <f t="shared" si="2"/>
        <v>27.628</v>
      </c>
      <c r="O12" s="16">
        <v>158.84</v>
      </c>
      <c r="P12" s="17">
        <v>281.951</v>
      </c>
      <c r="Q12" s="17">
        <v>247.692</v>
      </c>
      <c r="R12" s="17">
        <v>278.519</v>
      </c>
      <c r="S12" s="17">
        <v>0.0</v>
      </c>
      <c r="T12" s="3">
        <f t="shared" si="3"/>
        <v>34.259</v>
      </c>
    </row>
    <row r="13">
      <c r="A13" s="13">
        <v>159.44</v>
      </c>
      <c r="B13" s="14">
        <v>261.173</v>
      </c>
      <c r="C13" s="14">
        <v>222.089</v>
      </c>
      <c r="D13" s="14">
        <v>274.104</v>
      </c>
      <c r="E13" s="14">
        <v>0.0</v>
      </c>
      <c r="F13" s="3">
        <f t="shared" si="1"/>
        <v>39.084</v>
      </c>
      <c r="H13" s="13">
        <v>159.44</v>
      </c>
      <c r="I13" s="14">
        <v>260.904</v>
      </c>
      <c r="J13" s="14">
        <v>222.089</v>
      </c>
      <c r="K13" s="14">
        <v>274.104</v>
      </c>
      <c r="L13" s="14">
        <v>0.0</v>
      </c>
      <c r="M13" s="3">
        <f t="shared" si="2"/>
        <v>38.815</v>
      </c>
      <c r="O13" s="13">
        <v>159.44</v>
      </c>
      <c r="P13" s="14">
        <v>245.333</v>
      </c>
      <c r="Q13" s="14">
        <v>222.089</v>
      </c>
      <c r="R13" s="14">
        <v>274.104</v>
      </c>
      <c r="S13" s="14">
        <v>0.0</v>
      </c>
      <c r="T13" s="3">
        <f t="shared" si="3"/>
        <v>23.244</v>
      </c>
    </row>
    <row r="14">
      <c r="A14" s="16">
        <v>160.04</v>
      </c>
      <c r="B14" s="17">
        <v>272.368</v>
      </c>
      <c r="C14" s="17">
        <v>249.788</v>
      </c>
      <c r="D14" s="17">
        <v>293.8</v>
      </c>
      <c r="E14" s="17">
        <v>0.0</v>
      </c>
      <c r="F14" s="3">
        <f t="shared" si="1"/>
        <v>22.58</v>
      </c>
      <c r="H14" s="16">
        <v>160.04</v>
      </c>
      <c r="I14" s="17">
        <v>264.698</v>
      </c>
      <c r="J14" s="17">
        <v>249.788</v>
      </c>
      <c r="K14" s="17">
        <v>293.8</v>
      </c>
      <c r="L14" s="17">
        <v>0.0</v>
      </c>
      <c r="M14" s="3">
        <f t="shared" si="2"/>
        <v>14.91</v>
      </c>
      <c r="O14" s="16">
        <v>160.04</v>
      </c>
      <c r="P14" s="17">
        <v>271.727</v>
      </c>
      <c r="Q14" s="17">
        <v>249.788</v>
      </c>
      <c r="R14" s="17">
        <v>293.8</v>
      </c>
      <c r="S14" s="17">
        <v>0.0</v>
      </c>
      <c r="T14" s="3">
        <f t="shared" si="3"/>
        <v>21.939</v>
      </c>
    </row>
    <row r="15">
      <c r="A15" s="13">
        <v>160.64</v>
      </c>
      <c r="B15" s="14">
        <v>348.173</v>
      </c>
      <c r="C15" s="14">
        <v>278.089</v>
      </c>
      <c r="D15" s="14">
        <v>366.004</v>
      </c>
      <c r="E15" s="14">
        <v>0.0</v>
      </c>
      <c r="F15" s="3">
        <f t="shared" si="1"/>
        <v>70.084</v>
      </c>
      <c r="H15" s="13">
        <v>160.64</v>
      </c>
      <c r="I15" s="14">
        <v>337.103</v>
      </c>
      <c r="J15" s="14">
        <v>278.089</v>
      </c>
      <c r="K15" s="14">
        <v>366.004</v>
      </c>
      <c r="L15" s="14">
        <v>0.0</v>
      </c>
      <c r="M15" s="3">
        <f t="shared" si="2"/>
        <v>59.014</v>
      </c>
      <c r="O15" s="13">
        <v>160.64</v>
      </c>
      <c r="P15" s="14">
        <v>356.032</v>
      </c>
      <c r="Q15" s="14">
        <v>278.089</v>
      </c>
      <c r="R15" s="14">
        <v>366.004</v>
      </c>
      <c r="S15" s="14">
        <v>0.0</v>
      </c>
      <c r="T15" s="3">
        <f t="shared" si="3"/>
        <v>77.943</v>
      </c>
    </row>
    <row r="16">
      <c r="A16" s="16">
        <v>161.25</v>
      </c>
      <c r="B16" s="17">
        <v>276.084</v>
      </c>
      <c r="C16" s="17">
        <v>243.291</v>
      </c>
      <c r="D16" s="17">
        <v>284.413</v>
      </c>
      <c r="E16" s="17">
        <v>0.0</v>
      </c>
      <c r="F16" s="3">
        <f t="shared" si="1"/>
        <v>32.793</v>
      </c>
      <c r="H16" s="16">
        <v>161.25</v>
      </c>
      <c r="I16" s="17">
        <v>263.013</v>
      </c>
      <c r="J16" s="17">
        <v>243.291</v>
      </c>
      <c r="K16" s="17">
        <v>284.413</v>
      </c>
      <c r="L16" s="17">
        <v>0.0</v>
      </c>
      <c r="M16" s="3">
        <f t="shared" si="2"/>
        <v>19.722</v>
      </c>
      <c r="O16" s="16">
        <v>161.25</v>
      </c>
      <c r="P16" s="17">
        <v>266.344</v>
      </c>
      <c r="Q16" s="17">
        <v>243.291</v>
      </c>
      <c r="R16" s="17">
        <v>284.413</v>
      </c>
      <c r="S16" s="17">
        <v>0.0</v>
      </c>
      <c r="T16" s="3">
        <f t="shared" si="3"/>
        <v>23.053</v>
      </c>
    </row>
    <row r="17">
      <c r="A17" s="13">
        <v>161.85</v>
      </c>
      <c r="B17" s="14">
        <v>321.777</v>
      </c>
      <c r="C17" s="14">
        <v>282.289</v>
      </c>
      <c r="D17" s="14">
        <v>326.008</v>
      </c>
      <c r="E17" s="14">
        <v>0.0</v>
      </c>
      <c r="F17" s="3">
        <f t="shared" si="1"/>
        <v>39.488</v>
      </c>
      <c r="H17" s="13">
        <v>161.85</v>
      </c>
      <c r="I17" s="14">
        <v>300.407</v>
      </c>
      <c r="J17" s="14">
        <v>282.289</v>
      </c>
      <c r="K17" s="14">
        <v>326.008</v>
      </c>
      <c r="L17" s="14">
        <v>0.0</v>
      </c>
      <c r="M17" s="3">
        <f t="shared" si="2"/>
        <v>18.118</v>
      </c>
      <c r="O17" s="13">
        <v>161.85</v>
      </c>
      <c r="P17" s="14">
        <v>319.137</v>
      </c>
      <c r="Q17" s="14">
        <v>282.289</v>
      </c>
      <c r="R17" s="14">
        <v>326.008</v>
      </c>
      <c r="S17" s="14">
        <v>0.0</v>
      </c>
      <c r="T17" s="3">
        <f t="shared" si="3"/>
        <v>36.848</v>
      </c>
    </row>
    <row r="18">
      <c r="A18" s="16">
        <v>162.45</v>
      </c>
      <c r="B18" s="17">
        <v>268.067</v>
      </c>
      <c r="C18" s="17">
        <v>233.788</v>
      </c>
      <c r="D18" s="17">
        <v>274.299</v>
      </c>
      <c r="E18" s="17">
        <v>0.0</v>
      </c>
      <c r="F18" s="3">
        <f t="shared" si="1"/>
        <v>34.279</v>
      </c>
      <c r="H18" s="16">
        <v>162.45</v>
      </c>
      <c r="I18" s="17">
        <v>252.098</v>
      </c>
      <c r="J18" s="17">
        <v>233.788</v>
      </c>
      <c r="K18" s="17">
        <v>274.299</v>
      </c>
      <c r="L18" s="17">
        <v>0.0</v>
      </c>
      <c r="M18" s="3">
        <f t="shared" si="2"/>
        <v>18.31</v>
      </c>
      <c r="O18" s="16">
        <v>162.45</v>
      </c>
      <c r="P18" s="17">
        <v>255.527</v>
      </c>
      <c r="Q18" s="17">
        <v>233.788</v>
      </c>
      <c r="R18" s="17">
        <v>274.299</v>
      </c>
      <c r="S18" s="17">
        <v>0.0</v>
      </c>
      <c r="T18" s="3">
        <f t="shared" si="3"/>
        <v>21.739</v>
      </c>
    </row>
    <row r="19">
      <c r="A19" s="13">
        <v>163.06</v>
      </c>
      <c r="B19" s="14">
        <v>294.172</v>
      </c>
      <c r="C19" s="14">
        <v>263.289</v>
      </c>
      <c r="D19" s="14">
        <v>320.304</v>
      </c>
      <c r="E19" s="14">
        <v>0.0</v>
      </c>
      <c r="F19" s="3">
        <f t="shared" si="1"/>
        <v>30.883</v>
      </c>
      <c r="H19" s="13">
        <v>163.06</v>
      </c>
      <c r="I19" s="14">
        <v>322.903</v>
      </c>
      <c r="J19" s="14">
        <v>263.289</v>
      </c>
      <c r="K19" s="14">
        <v>320.304</v>
      </c>
      <c r="L19" s="14">
        <v>0.0</v>
      </c>
      <c r="M19" s="3">
        <f t="shared" si="2"/>
        <v>59.614</v>
      </c>
      <c r="O19" s="13">
        <v>163.06</v>
      </c>
      <c r="P19" s="14">
        <v>317.932</v>
      </c>
      <c r="Q19" s="14">
        <v>263.289</v>
      </c>
      <c r="R19" s="14">
        <v>320.304</v>
      </c>
      <c r="S19" s="14">
        <v>0.0</v>
      </c>
      <c r="T19" s="3">
        <f t="shared" si="3"/>
        <v>54.643</v>
      </c>
    </row>
    <row r="20">
      <c r="A20" s="16">
        <v>163.66</v>
      </c>
      <c r="B20" s="17">
        <v>305.887</v>
      </c>
      <c r="C20" s="17">
        <v>269.591</v>
      </c>
      <c r="D20" s="17">
        <v>331.516</v>
      </c>
      <c r="E20" s="17">
        <v>0.0</v>
      </c>
      <c r="F20" s="3">
        <f t="shared" si="1"/>
        <v>36.296</v>
      </c>
      <c r="H20" s="16">
        <v>163.66</v>
      </c>
      <c r="I20" s="17">
        <v>310.316</v>
      </c>
      <c r="J20" s="17">
        <v>269.591</v>
      </c>
      <c r="K20" s="17">
        <v>331.516</v>
      </c>
      <c r="L20" s="17">
        <v>0.0</v>
      </c>
      <c r="M20" s="3">
        <f t="shared" si="2"/>
        <v>40.725</v>
      </c>
      <c r="O20" s="16">
        <v>163.66</v>
      </c>
      <c r="P20" s="17">
        <v>305.847</v>
      </c>
      <c r="Q20" s="17">
        <v>269.591</v>
      </c>
      <c r="R20" s="17">
        <v>331.516</v>
      </c>
      <c r="S20" s="17">
        <v>0.0</v>
      </c>
      <c r="T20" s="3">
        <f t="shared" si="3"/>
        <v>36.256</v>
      </c>
    </row>
    <row r="21">
      <c r="A21" s="13">
        <v>164.26</v>
      </c>
      <c r="B21" s="14">
        <v>259.355</v>
      </c>
      <c r="C21" s="14">
        <v>230.885</v>
      </c>
      <c r="D21" s="14">
        <v>262.789</v>
      </c>
      <c r="E21" s="14">
        <v>0.0</v>
      </c>
      <c r="F21" s="3">
        <f t="shared" si="1"/>
        <v>28.47</v>
      </c>
      <c r="H21" s="13">
        <v>164.26</v>
      </c>
      <c r="I21" s="14">
        <v>259.586</v>
      </c>
      <c r="J21" s="14">
        <v>230.885</v>
      </c>
      <c r="K21" s="14">
        <v>262.789</v>
      </c>
      <c r="L21" s="14">
        <v>0.0</v>
      </c>
      <c r="M21" s="3">
        <f t="shared" si="2"/>
        <v>28.701</v>
      </c>
      <c r="O21" s="13">
        <v>164.26</v>
      </c>
      <c r="P21" s="14">
        <v>250.914</v>
      </c>
      <c r="Q21" s="14">
        <v>230.885</v>
      </c>
      <c r="R21" s="14">
        <v>262.789</v>
      </c>
      <c r="S21" s="14">
        <v>0.0</v>
      </c>
      <c r="T21" s="3">
        <f t="shared" si="3"/>
        <v>20.029</v>
      </c>
    </row>
    <row r="22">
      <c r="A22" s="16">
        <v>164.86</v>
      </c>
      <c r="B22" s="17">
        <v>249.559</v>
      </c>
      <c r="C22" s="17">
        <v>223.386</v>
      </c>
      <c r="D22" s="17">
        <v>271.592</v>
      </c>
      <c r="E22" s="17">
        <v>0.0</v>
      </c>
      <c r="F22" s="3">
        <f t="shared" si="1"/>
        <v>26.173</v>
      </c>
      <c r="H22" s="16">
        <v>164.86</v>
      </c>
      <c r="I22" s="17">
        <v>262.69</v>
      </c>
      <c r="J22" s="17">
        <v>223.386</v>
      </c>
      <c r="K22" s="17">
        <v>271.592</v>
      </c>
      <c r="L22" s="17">
        <v>0.0</v>
      </c>
      <c r="M22" s="3">
        <f t="shared" si="2"/>
        <v>39.304</v>
      </c>
      <c r="O22" s="16">
        <v>164.86</v>
      </c>
      <c r="P22" s="17">
        <v>266.218</v>
      </c>
      <c r="Q22" s="17">
        <v>223.386</v>
      </c>
      <c r="R22" s="17">
        <v>271.592</v>
      </c>
      <c r="S22" s="17">
        <v>0.0</v>
      </c>
      <c r="T22" s="3">
        <f t="shared" si="3"/>
        <v>42.832</v>
      </c>
    </row>
    <row r="23">
      <c r="A23" s="13">
        <v>165.47</v>
      </c>
      <c r="B23" s="14">
        <v>291.295</v>
      </c>
      <c r="C23" s="14">
        <v>236.556</v>
      </c>
      <c r="D23" s="14">
        <v>305.354</v>
      </c>
      <c r="E23" s="14">
        <v>0.0</v>
      </c>
      <c r="F23" s="3">
        <f t="shared" si="1"/>
        <v>54.739</v>
      </c>
      <c r="H23" s="13">
        <v>165.47</v>
      </c>
      <c r="I23" s="14">
        <v>282.035</v>
      </c>
      <c r="J23" s="14">
        <v>236.556</v>
      </c>
      <c r="K23" s="14">
        <v>305.354</v>
      </c>
      <c r="L23" s="14">
        <v>0.0</v>
      </c>
      <c r="M23" s="3">
        <f t="shared" si="2"/>
        <v>45.479</v>
      </c>
      <c r="O23" s="13">
        <v>165.47</v>
      </c>
      <c r="P23" s="14">
        <v>287.045</v>
      </c>
      <c r="Q23" s="14">
        <v>236.556</v>
      </c>
      <c r="R23" s="14">
        <v>305.354</v>
      </c>
      <c r="S23" s="14">
        <v>0.0</v>
      </c>
      <c r="T23" s="3">
        <f t="shared" si="3"/>
        <v>50.489</v>
      </c>
    </row>
    <row r="24">
      <c r="A24" s="16">
        <v>166.07</v>
      </c>
      <c r="B24" s="17">
        <v>266.888</v>
      </c>
      <c r="C24" s="17">
        <v>236.055</v>
      </c>
      <c r="D24" s="17">
        <v>304.948</v>
      </c>
      <c r="E24" s="17">
        <v>0.0</v>
      </c>
      <c r="F24" s="3">
        <f t="shared" si="1"/>
        <v>30.833</v>
      </c>
      <c r="H24" s="16">
        <v>166.07</v>
      </c>
      <c r="I24" s="17">
        <v>271.728</v>
      </c>
      <c r="J24" s="17">
        <v>236.055</v>
      </c>
      <c r="K24" s="17">
        <v>304.948</v>
      </c>
      <c r="L24" s="17">
        <v>0.0</v>
      </c>
      <c r="M24" s="3">
        <f t="shared" si="2"/>
        <v>35.673</v>
      </c>
      <c r="O24" s="16">
        <v>166.07</v>
      </c>
      <c r="P24" s="17">
        <v>268.837</v>
      </c>
      <c r="Q24" s="17">
        <v>236.055</v>
      </c>
      <c r="R24" s="17">
        <v>304.948</v>
      </c>
      <c r="S24" s="17">
        <v>0.0</v>
      </c>
      <c r="T24" s="3">
        <f t="shared" si="3"/>
        <v>32.782</v>
      </c>
    </row>
    <row r="25">
      <c r="A25" s="13">
        <v>166.67</v>
      </c>
      <c r="B25" s="14">
        <v>278.083</v>
      </c>
      <c r="C25" s="14">
        <v>222.054</v>
      </c>
      <c r="D25" s="14">
        <v>297.744</v>
      </c>
      <c r="E25" s="14">
        <v>0.0</v>
      </c>
      <c r="F25" s="3">
        <f t="shared" si="1"/>
        <v>56.029</v>
      </c>
      <c r="H25" s="13">
        <v>166.67</v>
      </c>
      <c r="I25" s="14">
        <v>271.624</v>
      </c>
      <c r="J25" s="14">
        <v>222.054</v>
      </c>
      <c r="K25" s="14">
        <v>297.744</v>
      </c>
      <c r="L25" s="14">
        <v>0.0</v>
      </c>
      <c r="M25" s="3">
        <f t="shared" si="2"/>
        <v>49.57</v>
      </c>
      <c r="O25" s="13">
        <v>166.67</v>
      </c>
      <c r="P25" s="14">
        <v>282.433</v>
      </c>
      <c r="Q25" s="14">
        <v>222.054</v>
      </c>
      <c r="R25" s="14">
        <v>297.744</v>
      </c>
      <c r="S25" s="14">
        <v>0.0</v>
      </c>
      <c r="T25" s="3">
        <f t="shared" si="3"/>
        <v>60.379</v>
      </c>
    </row>
    <row r="26">
      <c r="A26" s="16">
        <v>167.27</v>
      </c>
      <c r="B26" s="17">
        <v>279.691</v>
      </c>
      <c r="C26" s="17">
        <v>250.455</v>
      </c>
      <c r="D26" s="17">
        <v>322.351</v>
      </c>
      <c r="E26" s="17">
        <v>0.0</v>
      </c>
      <c r="F26" s="3">
        <f t="shared" si="1"/>
        <v>29.236</v>
      </c>
      <c r="H26" s="16">
        <v>167.27</v>
      </c>
      <c r="I26" s="17">
        <v>284.731</v>
      </c>
      <c r="J26" s="17">
        <v>250.455</v>
      </c>
      <c r="K26" s="17">
        <v>322.351</v>
      </c>
      <c r="L26" s="17">
        <v>0.0</v>
      </c>
      <c r="M26" s="3">
        <f t="shared" si="2"/>
        <v>34.276</v>
      </c>
      <c r="O26" s="16">
        <v>167.27</v>
      </c>
      <c r="P26" s="17">
        <v>312.741</v>
      </c>
      <c r="Q26" s="17">
        <v>250.455</v>
      </c>
      <c r="R26" s="17">
        <v>322.351</v>
      </c>
      <c r="S26" s="17">
        <v>0.0</v>
      </c>
      <c r="T26" s="3">
        <f t="shared" si="3"/>
        <v>62.286</v>
      </c>
    </row>
    <row r="27">
      <c r="A27" s="13">
        <v>167.88</v>
      </c>
      <c r="B27" s="14">
        <v>302.583</v>
      </c>
      <c r="C27" s="14">
        <v>248.954</v>
      </c>
      <c r="D27" s="14">
        <v>312.444</v>
      </c>
      <c r="E27" s="14">
        <v>0.0</v>
      </c>
      <c r="F27" s="3">
        <f t="shared" si="1"/>
        <v>53.629</v>
      </c>
      <c r="H27" s="13">
        <v>167.88</v>
      </c>
      <c r="I27" s="14">
        <v>294.823</v>
      </c>
      <c r="J27" s="14">
        <v>248.954</v>
      </c>
      <c r="K27" s="14">
        <v>312.444</v>
      </c>
      <c r="L27" s="14">
        <v>0.0</v>
      </c>
      <c r="M27" s="3">
        <f t="shared" si="2"/>
        <v>45.869</v>
      </c>
      <c r="O27" s="13">
        <v>167.88</v>
      </c>
      <c r="P27" s="14">
        <v>305.433</v>
      </c>
      <c r="Q27" s="14">
        <v>248.954</v>
      </c>
      <c r="R27" s="14">
        <v>312.444</v>
      </c>
      <c r="S27" s="14">
        <v>0.0</v>
      </c>
      <c r="T27" s="3">
        <f t="shared" si="3"/>
        <v>56.479</v>
      </c>
    </row>
    <row r="28">
      <c r="A28" s="16">
        <v>168.48</v>
      </c>
      <c r="B28" s="17">
        <v>358.974</v>
      </c>
      <c r="C28" s="17">
        <v>299.652</v>
      </c>
      <c r="D28" s="17">
        <v>390.036</v>
      </c>
      <c r="E28" s="17">
        <v>0.0</v>
      </c>
      <c r="F28" s="3">
        <f t="shared" si="1"/>
        <v>59.322</v>
      </c>
      <c r="H28" s="16">
        <v>168.48</v>
      </c>
      <c r="I28" s="17">
        <v>371.514</v>
      </c>
      <c r="J28" s="17">
        <v>299.652</v>
      </c>
      <c r="K28" s="17">
        <v>390.036</v>
      </c>
      <c r="L28" s="17">
        <v>0.0</v>
      </c>
      <c r="M28" s="3">
        <f t="shared" si="2"/>
        <v>71.862</v>
      </c>
      <c r="O28" s="16">
        <v>168.48</v>
      </c>
      <c r="P28" s="17">
        <v>374.623</v>
      </c>
      <c r="Q28" s="17">
        <v>299.652</v>
      </c>
      <c r="R28" s="17">
        <v>390.036</v>
      </c>
      <c r="S28" s="17">
        <v>0.0</v>
      </c>
      <c r="T28" s="3">
        <f t="shared" si="3"/>
        <v>74.971</v>
      </c>
    </row>
    <row r="29">
      <c r="A29" s="13">
        <v>169.08</v>
      </c>
      <c r="B29" s="14">
        <v>322.88</v>
      </c>
      <c r="C29" s="14">
        <v>284.553</v>
      </c>
      <c r="D29" s="14">
        <v>362.342</v>
      </c>
      <c r="E29" s="14">
        <v>0.0</v>
      </c>
      <c r="F29" s="3">
        <f t="shared" si="1"/>
        <v>38.327</v>
      </c>
      <c r="H29" s="13">
        <v>169.08</v>
      </c>
      <c r="I29" s="14">
        <v>323.221</v>
      </c>
      <c r="J29" s="14">
        <v>284.553</v>
      </c>
      <c r="K29" s="14">
        <v>362.342</v>
      </c>
      <c r="L29" s="14">
        <v>0.0</v>
      </c>
      <c r="M29" s="3">
        <f t="shared" si="2"/>
        <v>38.668</v>
      </c>
      <c r="O29" s="13">
        <v>169.08</v>
      </c>
      <c r="P29" s="14">
        <v>325.93</v>
      </c>
      <c r="Q29" s="14">
        <v>284.553</v>
      </c>
      <c r="R29" s="14">
        <v>362.342</v>
      </c>
      <c r="S29" s="14">
        <v>0.0</v>
      </c>
      <c r="T29" s="3">
        <f t="shared" si="3"/>
        <v>41.377</v>
      </c>
    </row>
    <row r="30">
      <c r="A30" s="16">
        <v>169.68</v>
      </c>
      <c r="B30" s="17">
        <v>318.803</v>
      </c>
      <c r="C30" s="17">
        <v>286.157</v>
      </c>
      <c r="D30" s="17">
        <v>319.661</v>
      </c>
      <c r="E30" s="17">
        <v>0.0</v>
      </c>
      <c r="F30" s="3">
        <f t="shared" si="1"/>
        <v>32.646</v>
      </c>
      <c r="H30" s="16">
        <v>169.68</v>
      </c>
      <c r="I30" s="17">
        <v>308.242</v>
      </c>
      <c r="J30" s="17">
        <v>286.157</v>
      </c>
      <c r="K30" s="17">
        <v>319.661</v>
      </c>
      <c r="L30" s="17">
        <v>0.0</v>
      </c>
      <c r="M30" s="3">
        <f t="shared" si="2"/>
        <v>22.085</v>
      </c>
      <c r="O30" s="16">
        <v>169.68</v>
      </c>
      <c r="P30" s="17">
        <v>308.553</v>
      </c>
      <c r="Q30" s="17">
        <v>286.157</v>
      </c>
      <c r="R30" s="17">
        <v>319.661</v>
      </c>
      <c r="S30" s="17">
        <v>0.0</v>
      </c>
      <c r="T30" s="3">
        <f t="shared" si="3"/>
        <v>22.396</v>
      </c>
    </row>
    <row r="31">
      <c r="A31" s="13">
        <v>170.29</v>
      </c>
      <c r="B31" s="14">
        <v>349.073</v>
      </c>
      <c r="C31" s="14">
        <v>284.952</v>
      </c>
      <c r="D31" s="14">
        <v>379.936</v>
      </c>
      <c r="E31" s="14">
        <v>0.0</v>
      </c>
      <c r="F31" s="3">
        <f t="shared" si="1"/>
        <v>64.121</v>
      </c>
      <c r="H31" s="13">
        <v>170.29</v>
      </c>
      <c r="I31" s="14">
        <v>347.814</v>
      </c>
      <c r="J31" s="14">
        <v>284.952</v>
      </c>
      <c r="K31" s="14">
        <v>379.936</v>
      </c>
      <c r="L31" s="14">
        <v>0.0</v>
      </c>
      <c r="M31" s="3">
        <f t="shared" si="2"/>
        <v>62.862</v>
      </c>
      <c r="O31" s="13">
        <v>170.29</v>
      </c>
      <c r="P31" s="14">
        <v>342.222</v>
      </c>
      <c r="Q31" s="14">
        <v>284.952</v>
      </c>
      <c r="R31" s="14">
        <v>379.936</v>
      </c>
      <c r="S31" s="14">
        <v>0.0</v>
      </c>
      <c r="T31" s="3">
        <f t="shared" si="3"/>
        <v>57.27</v>
      </c>
    </row>
    <row r="32">
      <c r="A32" s="16">
        <v>170.89</v>
      </c>
      <c r="B32" s="17">
        <v>303.182</v>
      </c>
      <c r="C32" s="17">
        <v>260.454</v>
      </c>
      <c r="D32" s="17">
        <v>318.243</v>
      </c>
      <c r="E32" s="17">
        <v>0.0</v>
      </c>
      <c r="F32" s="3">
        <f t="shared" si="1"/>
        <v>42.728</v>
      </c>
      <c r="H32" s="16">
        <v>170.89</v>
      </c>
      <c r="I32" s="17">
        <v>290.322</v>
      </c>
      <c r="J32" s="17">
        <v>260.454</v>
      </c>
      <c r="K32" s="17">
        <v>318.243</v>
      </c>
      <c r="L32" s="17">
        <v>0.0</v>
      </c>
      <c r="M32" s="3">
        <f t="shared" si="2"/>
        <v>29.868</v>
      </c>
      <c r="O32" s="16">
        <v>170.89</v>
      </c>
      <c r="P32" s="17">
        <v>305.132</v>
      </c>
      <c r="Q32" s="17">
        <v>260.454</v>
      </c>
      <c r="R32" s="17">
        <v>318.243</v>
      </c>
      <c r="S32" s="17">
        <v>0.0</v>
      </c>
      <c r="T32" s="3">
        <f t="shared" si="3"/>
        <v>44.678</v>
      </c>
    </row>
    <row r="33">
      <c r="A33" s="13">
        <v>171.49</v>
      </c>
      <c r="B33" s="14">
        <v>359.481</v>
      </c>
      <c r="C33" s="14">
        <v>278.353</v>
      </c>
      <c r="D33" s="14">
        <v>361.942</v>
      </c>
      <c r="E33" s="14">
        <v>0.0</v>
      </c>
      <c r="F33" s="3">
        <f t="shared" si="1"/>
        <v>81.128</v>
      </c>
      <c r="H33" s="13">
        <v>171.49</v>
      </c>
      <c r="I33" s="14">
        <v>346.022</v>
      </c>
      <c r="J33" s="14">
        <v>278.353</v>
      </c>
      <c r="K33" s="14">
        <v>361.942</v>
      </c>
      <c r="L33" s="14">
        <v>0.0</v>
      </c>
      <c r="M33" s="3">
        <f t="shared" si="2"/>
        <v>67.669</v>
      </c>
      <c r="O33" s="13">
        <v>171.49</v>
      </c>
      <c r="P33" s="14">
        <v>344.731</v>
      </c>
      <c r="Q33" s="14">
        <v>278.353</v>
      </c>
      <c r="R33" s="14">
        <v>361.942</v>
      </c>
      <c r="S33" s="14">
        <v>0.0</v>
      </c>
      <c r="T33" s="3">
        <f t="shared" si="3"/>
        <v>66.378</v>
      </c>
    </row>
    <row r="34">
      <c r="A34" s="16">
        <v>172.09</v>
      </c>
      <c r="B34" s="17">
        <v>293.284</v>
      </c>
      <c r="C34" s="17">
        <v>256.854</v>
      </c>
      <c r="D34" s="17">
        <v>316.945</v>
      </c>
      <c r="E34" s="17">
        <v>0.0</v>
      </c>
      <c r="F34" s="3">
        <f t="shared" si="1"/>
        <v>36.43</v>
      </c>
      <c r="H34" s="16">
        <v>172.09</v>
      </c>
      <c r="I34" s="17">
        <v>300.725</v>
      </c>
      <c r="J34" s="17">
        <v>256.854</v>
      </c>
      <c r="K34" s="17">
        <v>316.945</v>
      </c>
      <c r="L34" s="17">
        <v>0.0</v>
      </c>
      <c r="M34" s="3">
        <f t="shared" si="2"/>
        <v>43.871</v>
      </c>
      <c r="O34" s="16">
        <v>172.09</v>
      </c>
      <c r="P34" s="17">
        <v>296.534</v>
      </c>
      <c r="Q34" s="17">
        <v>256.854</v>
      </c>
      <c r="R34" s="17">
        <v>316.945</v>
      </c>
      <c r="S34" s="17">
        <v>0.0</v>
      </c>
      <c r="T34" s="3">
        <f t="shared" si="3"/>
        <v>39.68</v>
      </c>
    </row>
    <row r="35">
      <c r="A35" s="13">
        <v>172.7</v>
      </c>
      <c r="B35" s="14">
        <v>298.164</v>
      </c>
      <c r="C35" s="14">
        <v>253.65</v>
      </c>
      <c r="D35" s="14">
        <v>318.028</v>
      </c>
      <c r="E35" s="14">
        <v>0.0</v>
      </c>
      <c r="F35" s="3">
        <f t="shared" si="1"/>
        <v>44.514</v>
      </c>
      <c r="H35" s="13">
        <v>172.7</v>
      </c>
      <c r="I35" s="14">
        <v>306.606</v>
      </c>
      <c r="J35" s="14">
        <v>253.65</v>
      </c>
      <c r="K35" s="14">
        <v>318.028</v>
      </c>
      <c r="L35" s="14">
        <v>0.0</v>
      </c>
      <c r="M35" s="3">
        <f t="shared" si="2"/>
        <v>52.956</v>
      </c>
      <c r="O35" s="13">
        <v>172.7</v>
      </c>
      <c r="P35" s="14">
        <v>310.113</v>
      </c>
      <c r="Q35" s="14">
        <v>253.65</v>
      </c>
      <c r="R35" s="14">
        <v>318.028</v>
      </c>
      <c r="S35" s="14">
        <v>0.0</v>
      </c>
      <c r="T35" s="3">
        <f t="shared" si="3"/>
        <v>56.463</v>
      </c>
    </row>
    <row r="36">
      <c r="A36" s="16">
        <v>173.3</v>
      </c>
      <c r="B36" s="17">
        <v>394.973</v>
      </c>
      <c r="C36" s="17">
        <v>330.752</v>
      </c>
      <c r="D36" s="17">
        <v>425.936</v>
      </c>
      <c r="E36" s="17">
        <v>0.0</v>
      </c>
      <c r="F36" s="3">
        <f t="shared" si="1"/>
        <v>64.221</v>
      </c>
      <c r="H36" s="16">
        <v>173.3</v>
      </c>
      <c r="I36" s="17">
        <v>401.814</v>
      </c>
      <c r="J36" s="17">
        <v>330.752</v>
      </c>
      <c r="K36" s="17">
        <v>425.936</v>
      </c>
      <c r="L36" s="17">
        <v>0.0</v>
      </c>
      <c r="M36" s="3">
        <f t="shared" si="2"/>
        <v>71.062</v>
      </c>
      <c r="O36" s="16">
        <v>173.3</v>
      </c>
      <c r="P36" s="17">
        <v>400.622</v>
      </c>
      <c r="Q36" s="17">
        <v>330.752</v>
      </c>
      <c r="R36" s="17">
        <v>425.936</v>
      </c>
      <c r="S36" s="17">
        <v>0.0</v>
      </c>
      <c r="T36" s="3">
        <f t="shared" si="3"/>
        <v>69.87</v>
      </c>
    </row>
    <row r="37">
      <c r="A37" s="13">
        <v>173.9</v>
      </c>
      <c r="B37" s="14">
        <v>262.356</v>
      </c>
      <c r="C37" s="14">
        <v>219.649</v>
      </c>
      <c r="D37" s="14">
        <v>271.221</v>
      </c>
      <c r="E37" s="14">
        <v>0.0</v>
      </c>
      <c r="F37" s="3">
        <f t="shared" si="1"/>
        <v>42.707</v>
      </c>
      <c r="H37" s="13">
        <v>173.9</v>
      </c>
      <c r="I37" s="14">
        <v>255.298</v>
      </c>
      <c r="J37" s="14">
        <v>219.649</v>
      </c>
      <c r="K37" s="14">
        <v>271.221</v>
      </c>
      <c r="L37" s="14">
        <v>0.0</v>
      </c>
      <c r="M37" s="3">
        <f t="shared" si="2"/>
        <v>35.649</v>
      </c>
      <c r="O37" s="13">
        <v>173.9</v>
      </c>
      <c r="P37" s="14">
        <v>265.004</v>
      </c>
      <c r="Q37" s="14">
        <v>219.649</v>
      </c>
      <c r="R37" s="14">
        <v>271.221</v>
      </c>
      <c r="S37" s="14">
        <v>0.0</v>
      </c>
      <c r="T37" s="3">
        <f t="shared" si="3"/>
        <v>45.355</v>
      </c>
    </row>
    <row r="38">
      <c r="A38" s="16">
        <v>174.5</v>
      </c>
      <c r="B38" s="17">
        <v>461.664</v>
      </c>
      <c r="C38" s="17">
        <v>362.65</v>
      </c>
      <c r="D38" s="17">
        <v>507.228</v>
      </c>
      <c r="E38" s="17">
        <v>0.0</v>
      </c>
      <c r="F38" s="3">
        <f t="shared" si="1"/>
        <v>99.014</v>
      </c>
      <c r="H38" s="16">
        <v>174.5</v>
      </c>
      <c r="I38" s="17">
        <v>468.206</v>
      </c>
      <c r="J38" s="17">
        <v>362.65</v>
      </c>
      <c r="K38" s="17">
        <v>507.228</v>
      </c>
      <c r="L38" s="17">
        <v>0.0</v>
      </c>
      <c r="M38" s="3">
        <f t="shared" si="2"/>
        <v>105.556</v>
      </c>
      <c r="O38" s="16">
        <v>174.5</v>
      </c>
      <c r="P38" s="17">
        <v>487.913</v>
      </c>
      <c r="Q38" s="17">
        <v>362.65</v>
      </c>
      <c r="R38" s="17">
        <v>507.228</v>
      </c>
      <c r="S38" s="17">
        <v>0.0</v>
      </c>
      <c r="T38" s="3">
        <f t="shared" si="3"/>
        <v>125.263</v>
      </c>
    </row>
    <row r="39">
      <c r="A39" s="13">
        <v>175.11</v>
      </c>
      <c r="B39" s="14">
        <v>382.171</v>
      </c>
      <c r="C39" s="14">
        <v>322.751</v>
      </c>
      <c r="D39" s="14">
        <v>422.934</v>
      </c>
      <c r="E39" s="14">
        <v>0.0</v>
      </c>
      <c r="F39" s="3">
        <f t="shared" si="1"/>
        <v>59.42</v>
      </c>
      <c r="H39" s="13">
        <v>175.11</v>
      </c>
      <c r="I39" s="14">
        <v>400.012</v>
      </c>
      <c r="J39" s="14">
        <v>322.751</v>
      </c>
      <c r="K39" s="14">
        <v>422.934</v>
      </c>
      <c r="L39" s="14">
        <v>0.0</v>
      </c>
      <c r="M39" s="3">
        <f t="shared" si="2"/>
        <v>77.261</v>
      </c>
      <c r="O39" s="13">
        <v>175.11</v>
      </c>
      <c r="P39" s="14">
        <v>389.12</v>
      </c>
      <c r="Q39" s="14">
        <v>322.751</v>
      </c>
      <c r="R39" s="14">
        <v>422.934</v>
      </c>
      <c r="S39" s="14">
        <v>0.0</v>
      </c>
      <c r="T39" s="3">
        <f t="shared" si="3"/>
        <v>66.369</v>
      </c>
    </row>
    <row r="40">
      <c r="A40" s="16">
        <v>175.71</v>
      </c>
      <c r="B40" s="17">
        <v>275.689</v>
      </c>
      <c r="C40" s="17">
        <v>227.555</v>
      </c>
      <c r="D40" s="17">
        <v>277.449</v>
      </c>
      <c r="E40" s="17">
        <v>0.0</v>
      </c>
      <c r="F40" s="3">
        <f t="shared" si="1"/>
        <v>48.134</v>
      </c>
      <c r="H40" s="16">
        <v>175.71</v>
      </c>
      <c r="I40" s="17">
        <v>267.129</v>
      </c>
      <c r="J40" s="17">
        <v>227.555</v>
      </c>
      <c r="K40" s="17">
        <v>277.449</v>
      </c>
      <c r="L40" s="17">
        <v>0.0</v>
      </c>
      <c r="M40" s="3">
        <f t="shared" si="2"/>
        <v>39.574</v>
      </c>
      <c r="O40" s="16">
        <v>175.71</v>
      </c>
      <c r="P40" s="17">
        <v>275.039</v>
      </c>
      <c r="Q40" s="17">
        <v>227.555</v>
      </c>
      <c r="R40" s="17">
        <v>277.449</v>
      </c>
      <c r="S40" s="17">
        <v>0.0</v>
      </c>
      <c r="T40" s="3">
        <f t="shared" si="3"/>
        <v>47.484</v>
      </c>
    </row>
    <row r="41">
      <c r="A41" s="13">
        <v>176.31</v>
      </c>
      <c r="B41" s="14">
        <v>258.886</v>
      </c>
      <c r="C41" s="14">
        <v>209.654</v>
      </c>
      <c r="D41" s="14">
        <v>283.447</v>
      </c>
      <c r="E41" s="14">
        <v>0.0</v>
      </c>
      <c r="F41" s="3">
        <f t="shared" si="1"/>
        <v>49.232</v>
      </c>
      <c r="H41" s="13">
        <v>176.31</v>
      </c>
      <c r="I41" s="14">
        <v>256.426</v>
      </c>
      <c r="J41" s="14">
        <v>209.654</v>
      </c>
      <c r="K41" s="14">
        <v>283.447</v>
      </c>
      <c r="L41" s="14">
        <v>0.0</v>
      </c>
      <c r="M41" s="3">
        <f t="shared" si="2"/>
        <v>46.772</v>
      </c>
      <c r="O41" s="13">
        <v>176.31</v>
      </c>
      <c r="P41" s="14">
        <v>271.936</v>
      </c>
      <c r="Q41" s="14">
        <v>209.654</v>
      </c>
      <c r="R41" s="14">
        <v>283.447</v>
      </c>
      <c r="S41" s="14">
        <v>0.0</v>
      </c>
      <c r="T41" s="3">
        <f t="shared" si="3"/>
        <v>62.282</v>
      </c>
    </row>
    <row r="42">
      <c r="A42" s="16">
        <v>176.91</v>
      </c>
      <c r="B42" s="17">
        <v>299.468</v>
      </c>
      <c r="C42" s="17">
        <v>238.151</v>
      </c>
      <c r="D42" s="17">
        <v>310.031</v>
      </c>
      <c r="E42" s="17">
        <v>0.0</v>
      </c>
      <c r="F42" s="3">
        <f t="shared" si="1"/>
        <v>61.317</v>
      </c>
      <c r="H42" s="16">
        <v>176.91</v>
      </c>
      <c r="I42" s="17">
        <v>293.609</v>
      </c>
      <c r="J42" s="17">
        <v>238.151</v>
      </c>
      <c r="K42" s="17">
        <v>310.031</v>
      </c>
      <c r="L42" s="17">
        <v>0.0</v>
      </c>
      <c r="M42" s="3">
        <f t="shared" si="2"/>
        <v>55.458</v>
      </c>
      <c r="O42" s="16">
        <v>176.91</v>
      </c>
      <c r="P42" s="17">
        <v>290.817</v>
      </c>
      <c r="Q42" s="17">
        <v>238.151</v>
      </c>
      <c r="R42" s="17">
        <v>310.031</v>
      </c>
      <c r="S42" s="17">
        <v>0.0</v>
      </c>
      <c r="T42" s="3">
        <f t="shared" si="3"/>
        <v>52.666</v>
      </c>
    </row>
    <row r="43">
      <c r="A43" s="13">
        <v>177.51</v>
      </c>
      <c r="B43" s="14">
        <v>287.663</v>
      </c>
      <c r="C43" s="14">
        <v>246.55</v>
      </c>
      <c r="D43" s="14">
        <v>298.427</v>
      </c>
      <c r="E43" s="14">
        <v>0.0</v>
      </c>
      <c r="F43" s="3">
        <f t="shared" si="1"/>
        <v>41.113</v>
      </c>
      <c r="H43" s="13">
        <v>177.51</v>
      </c>
      <c r="I43" s="14">
        <v>301.804</v>
      </c>
      <c r="J43" s="14">
        <v>246.55</v>
      </c>
      <c r="K43" s="14">
        <v>298.427</v>
      </c>
      <c r="L43" s="14">
        <v>0.0</v>
      </c>
      <c r="M43" s="3">
        <f t="shared" si="2"/>
        <v>55.254</v>
      </c>
      <c r="O43" s="13">
        <v>177.51</v>
      </c>
      <c r="P43" s="14">
        <v>275.111</v>
      </c>
      <c r="Q43" s="14">
        <v>246.55</v>
      </c>
      <c r="R43" s="14">
        <v>298.427</v>
      </c>
      <c r="S43" s="14">
        <v>0.0</v>
      </c>
      <c r="T43" s="3">
        <f t="shared" si="3"/>
        <v>28.561</v>
      </c>
    </row>
    <row r="44">
      <c r="A44" s="16">
        <v>178.12</v>
      </c>
      <c r="B44" s="17">
        <v>384.167</v>
      </c>
      <c r="C44" s="17">
        <v>317.751</v>
      </c>
      <c r="D44" s="17">
        <v>404.831</v>
      </c>
      <c r="E44" s="17">
        <v>0.0</v>
      </c>
      <c r="F44" s="3">
        <f t="shared" si="1"/>
        <v>66.416</v>
      </c>
      <c r="H44" s="16">
        <v>178.12</v>
      </c>
      <c r="I44" s="17">
        <v>384.109</v>
      </c>
      <c r="J44" s="17">
        <v>317.751</v>
      </c>
      <c r="K44" s="17">
        <v>404.831</v>
      </c>
      <c r="L44" s="17">
        <v>0.0</v>
      </c>
      <c r="M44" s="3">
        <f t="shared" si="2"/>
        <v>66.358</v>
      </c>
      <c r="O44" s="16">
        <v>178.12</v>
      </c>
      <c r="P44" s="17">
        <v>394.016</v>
      </c>
      <c r="Q44" s="17">
        <v>317.751</v>
      </c>
      <c r="R44" s="17">
        <v>404.831</v>
      </c>
      <c r="S44" s="17">
        <v>0.0</v>
      </c>
      <c r="T44" s="3">
        <f t="shared" si="3"/>
        <v>76.265</v>
      </c>
    </row>
    <row r="45">
      <c r="A45" s="13">
        <v>178.72</v>
      </c>
      <c r="B45" s="14">
        <v>366.38</v>
      </c>
      <c r="C45" s="14">
        <v>281.253</v>
      </c>
      <c r="D45" s="14">
        <v>375.541</v>
      </c>
      <c r="E45" s="14">
        <v>0.0</v>
      </c>
      <c r="F45" s="3">
        <f t="shared" si="1"/>
        <v>85.127</v>
      </c>
      <c r="H45" s="13">
        <v>178.72</v>
      </c>
      <c r="I45" s="14">
        <v>366.22</v>
      </c>
      <c r="J45" s="14">
        <v>281.253</v>
      </c>
      <c r="K45" s="14">
        <v>375.541</v>
      </c>
      <c r="L45" s="14">
        <v>0.0</v>
      </c>
      <c r="M45" s="3">
        <f t="shared" si="2"/>
        <v>84.967</v>
      </c>
      <c r="O45" s="13">
        <v>178.72</v>
      </c>
      <c r="P45" s="14">
        <v>356.129</v>
      </c>
      <c r="Q45" s="14">
        <v>281.253</v>
      </c>
      <c r="R45" s="14">
        <v>375.541</v>
      </c>
      <c r="S45" s="14">
        <v>0.0</v>
      </c>
      <c r="T45" s="3">
        <f t="shared" si="3"/>
        <v>74.876</v>
      </c>
    </row>
    <row r="46">
      <c r="A46" s="16">
        <v>179.32</v>
      </c>
      <c r="B46" s="17">
        <v>373.469</v>
      </c>
      <c r="C46" s="17">
        <v>290.651</v>
      </c>
      <c r="D46" s="17">
        <v>379.232</v>
      </c>
      <c r="E46" s="17">
        <v>0.0</v>
      </c>
      <c r="F46" s="3">
        <f t="shared" si="1"/>
        <v>82.818</v>
      </c>
      <c r="H46" s="16">
        <v>179.32</v>
      </c>
      <c r="I46" s="17">
        <v>357.01</v>
      </c>
      <c r="J46" s="17">
        <v>290.651</v>
      </c>
      <c r="K46" s="17">
        <v>379.232</v>
      </c>
      <c r="L46" s="17">
        <v>0.0</v>
      </c>
      <c r="M46" s="3">
        <f t="shared" si="2"/>
        <v>66.359</v>
      </c>
      <c r="O46" s="16">
        <v>179.32</v>
      </c>
      <c r="P46" s="17">
        <v>374.018</v>
      </c>
      <c r="Q46" s="17">
        <v>290.651</v>
      </c>
      <c r="R46" s="17">
        <v>379.232</v>
      </c>
      <c r="S46" s="17">
        <v>0.0</v>
      </c>
      <c r="T46" s="3">
        <f t="shared" si="3"/>
        <v>83.367</v>
      </c>
    </row>
    <row r="47">
      <c r="A47" s="13">
        <v>179.92</v>
      </c>
      <c r="B47" s="14">
        <v>285.268</v>
      </c>
      <c r="C47" s="14">
        <v>232.151</v>
      </c>
      <c r="D47" s="14">
        <v>297.032</v>
      </c>
      <c r="E47" s="14">
        <v>0.0</v>
      </c>
      <c r="F47" s="3">
        <f t="shared" si="1"/>
        <v>53.117</v>
      </c>
      <c r="H47" s="13">
        <v>179.92</v>
      </c>
      <c r="I47" s="14">
        <v>295.61</v>
      </c>
      <c r="J47" s="14">
        <v>232.151</v>
      </c>
      <c r="K47" s="14">
        <v>297.032</v>
      </c>
      <c r="L47" s="14">
        <v>0.0</v>
      </c>
      <c r="M47" s="3">
        <f t="shared" si="2"/>
        <v>63.459</v>
      </c>
      <c r="O47" s="13">
        <v>179.92</v>
      </c>
      <c r="P47" s="14">
        <v>278.717</v>
      </c>
      <c r="Q47" s="14">
        <v>232.151</v>
      </c>
      <c r="R47" s="14">
        <v>297.032</v>
      </c>
      <c r="S47" s="14">
        <v>0.0</v>
      </c>
      <c r="T47" s="3">
        <f t="shared" si="3"/>
        <v>46.566</v>
      </c>
    </row>
    <row r="48">
      <c r="A48" s="16">
        <v>180.52</v>
      </c>
      <c r="B48" s="17">
        <v>476.389</v>
      </c>
      <c r="C48" s="17">
        <v>377.955</v>
      </c>
      <c r="D48" s="17">
        <v>506.549</v>
      </c>
      <c r="E48" s="17">
        <v>0.0</v>
      </c>
      <c r="F48" s="3">
        <f t="shared" si="1"/>
        <v>98.434</v>
      </c>
      <c r="H48" s="16">
        <v>180.52</v>
      </c>
      <c r="I48" s="17">
        <v>473.029</v>
      </c>
      <c r="J48" s="17">
        <v>377.955</v>
      </c>
      <c r="K48" s="17">
        <v>506.549</v>
      </c>
      <c r="L48" s="17">
        <v>0.0</v>
      </c>
      <c r="M48" s="3">
        <f t="shared" si="2"/>
        <v>95.074</v>
      </c>
      <c r="O48" s="16">
        <v>180.52</v>
      </c>
      <c r="P48" s="17">
        <v>479.239</v>
      </c>
      <c r="Q48" s="17">
        <v>377.955</v>
      </c>
      <c r="R48" s="17">
        <v>506.549</v>
      </c>
      <c r="S48" s="17">
        <v>0.0</v>
      </c>
      <c r="T48" s="3">
        <f t="shared" si="3"/>
        <v>101.284</v>
      </c>
    </row>
    <row r="49">
      <c r="A49" s="13">
        <v>181.13</v>
      </c>
      <c r="B49" s="14">
        <v>324.456</v>
      </c>
      <c r="C49" s="14">
        <v>252.949</v>
      </c>
      <c r="D49" s="14">
        <v>354.821</v>
      </c>
      <c r="E49" s="14">
        <v>0.0</v>
      </c>
      <c r="F49" s="3">
        <f t="shared" si="1"/>
        <v>71.507</v>
      </c>
      <c r="H49" s="13">
        <v>181.13</v>
      </c>
      <c r="I49" s="14">
        <v>323.598</v>
      </c>
      <c r="J49" s="14">
        <v>252.949</v>
      </c>
      <c r="K49" s="14">
        <v>354.821</v>
      </c>
      <c r="L49" s="14">
        <v>0.0</v>
      </c>
      <c r="M49" s="3">
        <f t="shared" si="2"/>
        <v>70.649</v>
      </c>
      <c r="O49" s="13">
        <v>181.13</v>
      </c>
      <c r="P49" s="14">
        <v>320.904</v>
      </c>
      <c r="Q49" s="14">
        <v>252.949</v>
      </c>
      <c r="R49" s="14">
        <v>354.821</v>
      </c>
      <c r="S49" s="14">
        <v>0.0</v>
      </c>
      <c r="T49" s="3">
        <f t="shared" si="3"/>
        <v>67.955</v>
      </c>
    </row>
    <row r="50">
      <c r="A50" s="16">
        <v>181.73</v>
      </c>
      <c r="B50" s="17">
        <v>280.275</v>
      </c>
      <c r="C50" s="17">
        <v>226.652</v>
      </c>
      <c r="D50" s="17">
        <v>304.437</v>
      </c>
      <c r="E50" s="17">
        <v>0.0</v>
      </c>
      <c r="F50" s="3">
        <f t="shared" si="1"/>
        <v>53.623</v>
      </c>
      <c r="H50" s="16">
        <v>181.73</v>
      </c>
      <c r="I50" s="17">
        <v>273.816</v>
      </c>
      <c r="J50" s="17">
        <v>226.652</v>
      </c>
      <c r="K50" s="17">
        <v>304.437</v>
      </c>
      <c r="L50" s="17">
        <v>0.0</v>
      </c>
      <c r="M50" s="3">
        <f t="shared" si="2"/>
        <v>47.164</v>
      </c>
      <c r="O50" s="16">
        <v>181.73</v>
      </c>
      <c r="P50" s="17">
        <v>296.124</v>
      </c>
      <c r="Q50" s="17">
        <v>226.652</v>
      </c>
      <c r="R50" s="17">
        <v>304.437</v>
      </c>
      <c r="S50" s="17">
        <v>0.0</v>
      </c>
      <c r="T50" s="3">
        <f t="shared" si="3"/>
        <v>69.472</v>
      </c>
    </row>
    <row r="51">
      <c r="A51" s="13">
        <v>182.33</v>
      </c>
      <c r="B51" s="14">
        <v>322.156</v>
      </c>
      <c r="C51" s="14">
        <v>270.549</v>
      </c>
      <c r="D51" s="14">
        <v>352.322</v>
      </c>
      <c r="E51" s="14">
        <v>0.0</v>
      </c>
      <c r="F51" s="3">
        <f t="shared" si="1"/>
        <v>51.607</v>
      </c>
      <c r="H51" s="13">
        <v>182.33</v>
      </c>
      <c r="I51" s="14">
        <v>333.398</v>
      </c>
      <c r="J51" s="14">
        <v>270.549</v>
      </c>
      <c r="K51" s="14">
        <v>352.322</v>
      </c>
      <c r="L51" s="14">
        <v>0.0</v>
      </c>
      <c r="M51" s="3">
        <f t="shared" si="2"/>
        <v>62.849</v>
      </c>
      <c r="O51" s="13">
        <v>182.33</v>
      </c>
      <c r="P51" s="14">
        <v>310.304</v>
      </c>
      <c r="Q51" s="14">
        <v>270.549</v>
      </c>
      <c r="R51" s="14">
        <v>352.322</v>
      </c>
      <c r="S51" s="14">
        <v>0.0</v>
      </c>
      <c r="T51" s="3">
        <f t="shared" si="3"/>
        <v>39.755</v>
      </c>
    </row>
    <row r="52">
      <c r="A52" s="16">
        <v>182.93</v>
      </c>
      <c r="B52" s="17">
        <v>295.56</v>
      </c>
      <c r="C52" s="17">
        <v>248.45</v>
      </c>
      <c r="D52" s="17">
        <v>309.125</v>
      </c>
      <c r="E52" s="17">
        <v>0.0</v>
      </c>
      <c r="F52" s="3">
        <f t="shared" si="1"/>
        <v>47.11</v>
      </c>
      <c r="H52" s="16">
        <v>182.93</v>
      </c>
      <c r="I52" s="17">
        <v>275.102</v>
      </c>
      <c r="J52" s="17">
        <v>248.45</v>
      </c>
      <c r="K52" s="17">
        <v>309.125</v>
      </c>
      <c r="L52" s="17">
        <v>0.0</v>
      </c>
      <c r="M52" s="3">
        <f t="shared" si="2"/>
        <v>26.652</v>
      </c>
      <c r="O52" s="16">
        <v>182.93</v>
      </c>
      <c r="P52" s="17">
        <v>291.209</v>
      </c>
      <c r="Q52" s="17">
        <v>248.45</v>
      </c>
      <c r="R52" s="17">
        <v>309.125</v>
      </c>
      <c r="S52" s="17">
        <v>0.0</v>
      </c>
      <c r="T52" s="3">
        <f t="shared" si="3"/>
        <v>42.759</v>
      </c>
    </row>
    <row r="53">
      <c r="A53" s="13">
        <v>183.54</v>
      </c>
      <c r="B53" s="14">
        <v>252.446</v>
      </c>
      <c r="C53" s="14">
        <v>187.547</v>
      </c>
      <c r="D53" s="14">
        <v>257.813</v>
      </c>
      <c r="E53" s="14">
        <v>0.0</v>
      </c>
      <c r="F53" s="3">
        <f t="shared" si="1"/>
        <v>64.899</v>
      </c>
      <c r="H53" s="13">
        <v>183.54</v>
      </c>
      <c r="I53" s="14">
        <v>247.788</v>
      </c>
      <c r="J53" s="14">
        <v>187.547</v>
      </c>
      <c r="K53" s="14">
        <v>257.813</v>
      </c>
      <c r="L53" s="14">
        <v>0.0</v>
      </c>
      <c r="M53" s="3">
        <f t="shared" si="2"/>
        <v>60.241</v>
      </c>
      <c r="O53" s="13">
        <v>183.54</v>
      </c>
      <c r="P53" s="14">
        <v>231.693</v>
      </c>
      <c r="Q53" s="14">
        <v>187.547</v>
      </c>
      <c r="R53" s="14">
        <v>257.813</v>
      </c>
      <c r="S53" s="14">
        <v>0.0</v>
      </c>
      <c r="T53" s="3">
        <f t="shared" si="3"/>
        <v>44.146</v>
      </c>
    </row>
    <row r="54">
      <c r="A54" s="16">
        <v>184.14</v>
      </c>
      <c r="B54" s="17">
        <v>281.076</v>
      </c>
      <c r="C54" s="17">
        <v>222.752</v>
      </c>
      <c r="D54" s="17">
        <v>313.238</v>
      </c>
      <c r="E54" s="17">
        <v>0.0</v>
      </c>
      <c r="F54" s="3">
        <f t="shared" si="1"/>
        <v>58.324</v>
      </c>
      <c r="H54" s="16">
        <v>184.14</v>
      </c>
      <c r="I54" s="17">
        <v>291.617</v>
      </c>
      <c r="J54" s="17">
        <v>222.752</v>
      </c>
      <c r="K54" s="17">
        <v>313.238</v>
      </c>
      <c r="L54" s="17">
        <v>0.0</v>
      </c>
      <c r="M54" s="3">
        <f t="shared" si="2"/>
        <v>68.865</v>
      </c>
      <c r="O54" s="16">
        <v>184.14</v>
      </c>
      <c r="P54" s="17">
        <v>270.925</v>
      </c>
      <c r="Q54" s="17">
        <v>222.752</v>
      </c>
      <c r="R54" s="17">
        <v>313.238</v>
      </c>
      <c r="S54" s="17">
        <v>0.0</v>
      </c>
      <c r="T54" s="3">
        <f t="shared" si="3"/>
        <v>48.173</v>
      </c>
    </row>
    <row r="55">
      <c r="A55" s="13">
        <v>184.74</v>
      </c>
      <c r="B55" s="14">
        <v>380.675</v>
      </c>
      <c r="C55" s="14">
        <v>311.252</v>
      </c>
      <c r="D55" s="14">
        <v>404.238</v>
      </c>
      <c r="E55" s="14">
        <v>0.0</v>
      </c>
      <c r="F55" s="3">
        <f t="shared" si="1"/>
        <v>69.423</v>
      </c>
      <c r="H55" s="13">
        <v>184.74</v>
      </c>
      <c r="I55" s="14">
        <v>374.516</v>
      </c>
      <c r="J55" s="14">
        <v>311.252</v>
      </c>
      <c r="K55" s="14">
        <v>404.238</v>
      </c>
      <c r="L55" s="14">
        <v>0.0</v>
      </c>
      <c r="M55" s="3">
        <f t="shared" si="2"/>
        <v>63.264</v>
      </c>
      <c r="O55" s="13">
        <v>184.74</v>
      </c>
      <c r="P55" s="14">
        <v>369.124</v>
      </c>
      <c r="Q55" s="14">
        <v>311.252</v>
      </c>
      <c r="R55" s="14">
        <v>404.238</v>
      </c>
      <c r="S55" s="14">
        <v>0.0</v>
      </c>
      <c r="T55" s="3">
        <f t="shared" si="3"/>
        <v>57.872</v>
      </c>
    </row>
    <row r="56">
      <c r="A56" s="16">
        <v>185.34</v>
      </c>
      <c r="B56" s="17">
        <v>281.59</v>
      </c>
      <c r="C56" s="17">
        <v>236.755</v>
      </c>
      <c r="D56" s="17">
        <v>283.75</v>
      </c>
      <c r="E56" s="17">
        <v>0.1833</v>
      </c>
      <c r="F56" s="3">
        <f t="shared" si="1"/>
        <v>44.835</v>
      </c>
      <c r="H56" s="16">
        <v>185.34</v>
      </c>
      <c r="I56" s="17">
        <v>269.83</v>
      </c>
      <c r="J56" s="17">
        <v>236.755</v>
      </c>
      <c r="K56" s="17">
        <v>283.75</v>
      </c>
      <c r="L56" s="17">
        <v>0.13522</v>
      </c>
      <c r="M56" s="3">
        <f t="shared" si="2"/>
        <v>33.075</v>
      </c>
      <c r="O56" s="16">
        <v>185.34</v>
      </c>
      <c r="P56" s="17">
        <v>280.04</v>
      </c>
      <c r="Q56" s="17">
        <v>236.755</v>
      </c>
      <c r="R56" s="17">
        <v>283.75</v>
      </c>
      <c r="S56" s="17">
        <v>0.17696</v>
      </c>
      <c r="T56" s="3">
        <f t="shared" si="3"/>
        <v>43.285</v>
      </c>
    </row>
    <row r="57">
      <c r="A57" s="13">
        <v>185.94</v>
      </c>
      <c r="B57" s="14">
        <v>326.758</v>
      </c>
      <c r="C57" s="14">
        <v>282.849</v>
      </c>
      <c r="D57" s="14">
        <v>350.523</v>
      </c>
      <c r="E57" s="14">
        <v>0.21727</v>
      </c>
      <c r="F57" s="3">
        <f t="shared" si="1"/>
        <v>43.909</v>
      </c>
      <c r="H57" s="13">
        <v>185.94</v>
      </c>
      <c r="I57" s="14">
        <v>307.799</v>
      </c>
      <c r="J57" s="14">
        <v>282.849</v>
      </c>
      <c r="K57" s="14">
        <v>350.523</v>
      </c>
      <c r="L57" s="14">
        <v>0.12346</v>
      </c>
      <c r="M57" s="3">
        <f t="shared" si="2"/>
        <v>24.95</v>
      </c>
      <c r="O57" s="13">
        <v>185.94</v>
      </c>
      <c r="P57" s="14">
        <v>332.306</v>
      </c>
      <c r="Q57" s="14">
        <v>282.849</v>
      </c>
      <c r="R57" s="14">
        <v>350.523</v>
      </c>
      <c r="S57" s="14">
        <v>0.24472</v>
      </c>
      <c r="T57" s="3">
        <f t="shared" si="3"/>
        <v>49.457</v>
      </c>
    </row>
    <row r="58">
      <c r="A58" s="16">
        <v>186.54</v>
      </c>
      <c r="B58" s="17">
        <v>288.878</v>
      </c>
      <c r="C58" s="17">
        <v>226.253</v>
      </c>
      <c r="D58" s="17">
        <v>300.14</v>
      </c>
      <c r="E58" s="17">
        <v>0.28082</v>
      </c>
      <c r="F58" s="3">
        <f t="shared" si="1"/>
        <v>62.625</v>
      </c>
      <c r="H58" s="16">
        <v>186.54</v>
      </c>
      <c r="I58" s="17">
        <v>278.718</v>
      </c>
      <c r="J58" s="17">
        <v>226.253</v>
      </c>
      <c r="K58" s="17">
        <v>300.14</v>
      </c>
      <c r="L58" s="17">
        <v>0.23526</v>
      </c>
      <c r="M58" s="3">
        <f t="shared" si="2"/>
        <v>52.465</v>
      </c>
      <c r="O58" s="16">
        <v>186.54</v>
      </c>
      <c r="P58" s="17">
        <v>276.027</v>
      </c>
      <c r="Q58" s="17">
        <v>226.253</v>
      </c>
      <c r="R58" s="17">
        <v>300.14</v>
      </c>
      <c r="S58" s="17">
        <v>0.22319</v>
      </c>
      <c r="T58" s="3">
        <f t="shared" si="3"/>
        <v>49.774</v>
      </c>
    </row>
    <row r="59">
      <c r="A59" s="13">
        <v>187.15</v>
      </c>
      <c r="B59" s="14">
        <v>256.267</v>
      </c>
      <c r="C59" s="14">
        <v>227.251</v>
      </c>
      <c r="D59" s="14">
        <v>261.031</v>
      </c>
      <c r="E59" s="14">
        <v>0.13982</v>
      </c>
      <c r="F59" s="3">
        <f t="shared" si="1"/>
        <v>29.016</v>
      </c>
      <c r="H59" s="13">
        <v>187.15</v>
      </c>
      <c r="I59" s="14">
        <v>253.309</v>
      </c>
      <c r="J59" s="14">
        <v>227.251</v>
      </c>
      <c r="K59" s="14">
        <v>261.031</v>
      </c>
      <c r="L59" s="14">
        <v>0.12557</v>
      </c>
      <c r="M59" s="3">
        <f t="shared" si="2"/>
        <v>26.058</v>
      </c>
      <c r="O59" s="13">
        <v>187.15</v>
      </c>
      <c r="P59" s="14">
        <v>247.416</v>
      </c>
      <c r="Q59" s="14">
        <v>227.251</v>
      </c>
      <c r="R59" s="14">
        <v>261.031</v>
      </c>
      <c r="S59" s="14">
        <v>0.09717</v>
      </c>
      <c r="T59" s="3">
        <f t="shared" si="3"/>
        <v>20.165</v>
      </c>
    </row>
    <row r="60">
      <c r="A60" s="16">
        <v>187.75</v>
      </c>
      <c r="B60" s="17">
        <v>416.495</v>
      </c>
      <c r="C60" s="17">
        <v>319.256</v>
      </c>
      <c r="D60" s="17">
        <v>456.154</v>
      </c>
      <c r="E60" s="17">
        <v>0.29325</v>
      </c>
      <c r="F60" s="3">
        <f t="shared" si="1"/>
        <v>97.239</v>
      </c>
      <c r="H60" s="16">
        <v>187.75</v>
      </c>
      <c r="I60" s="17">
        <v>424.934</v>
      </c>
      <c r="J60" s="17">
        <v>319.256</v>
      </c>
      <c r="K60" s="17">
        <v>456.154</v>
      </c>
      <c r="L60" s="17">
        <v>0.3187</v>
      </c>
      <c r="M60" s="3">
        <f t="shared" si="2"/>
        <v>105.678</v>
      </c>
      <c r="O60" s="16">
        <v>187.75</v>
      </c>
      <c r="P60" s="17">
        <v>431.745</v>
      </c>
      <c r="Q60" s="17">
        <v>319.256</v>
      </c>
      <c r="R60" s="17">
        <v>456.154</v>
      </c>
      <c r="S60" s="17">
        <v>0.33924</v>
      </c>
      <c r="T60" s="3">
        <f t="shared" si="3"/>
        <v>112.489</v>
      </c>
    </row>
    <row r="61">
      <c r="A61" s="13">
        <v>188.35</v>
      </c>
      <c r="B61" s="14">
        <v>379.958</v>
      </c>
      <c r="C61" s="14">
        <v>298.049</v>
      </c>
      <c r="D61" s="14">
        <v>402.123</v>
      </c>
      <c r="E61" s="14">
        <v>0.32211</v>
      </c>
      <c r="F61" s="3">
        <f t="shared" si="1"/>
        <v>81.909</v>
      </c>
      <c r="H61" s="13">
        <v>188.35</v>
      </c>
      <c r="I61" s="14">
        <v>387.9</v>
      </c>
      <c r="J61" s="14">
        <v>298.049</v>
      </c>
      <c r="K61" s="14">
        <v>402.123</v>
      </c>
      <c r="L61" s="14">
        <v>0.35334</v>
      </c>
      <c r="M61" s="3">
        <f t="shared" si="2"/>
        <v>89.851</v>
      </c>
      <c r="O61" s="13">
        <v>188.35</v>
      </c>
      <c r="P61" s="14">
        <v>392.606</v>
      </c>
      <c r="Q61" s="14">
        <v>298.049</v>
      </c>
      <c r="R61" s="14">
        <v>402.123</v>
      </c>
      <c r="S61" s="14">
        <v>0.37185</v>
      </c>
      <c r="T61" s="3">
        <f t="shared" si="3"/>
        <v>94.557</v>
      </c>
    </row>
    <row r="62">
      <c r="A62" s="16">
        <v>188.95</v>
      </c>
      <c r="B62" s="17">
        <v>238.683</v>
      </c>
      <c r="C62" s="17">
        <v>220.554</v>
      </c>
      <c r="D62" s="17">
        <v>271.144</v>
      </c>
      <c r="E62" s="17">
        <v>0.0594</v>
      </c>
      <c r="F62" s="3">
        <f t="shared" si="1"/>
        <v>18.129</v>
      </c>
      <c r="H62" s="16">
        <v>188.95</v>
      </c>
      <c r="I62" s="17">
        <v>249.524</v>
      </c>
      <c r="J62" s="17">
        <v>220.554</v>
      </c>
      <c r="K62" s="17">
        <v>271.144</v>
      </c>
      <c r="L62" s="17">
        <v>0.09492</v>
      </c>
      <c r="M62" s="3">
        <f t="shared" si="2"/>
        <v>28.97</v>
      </c>
      <c r="O62" s="16">
        <v>188.95</v>
      </c>
      <c r="P62" s="17">
        <v>253.933</v>
      </c>
      <c r="Q62" s="17">
        <v>220.554</v>
      </c>
      <c r="R62" s="17">
        <v>271.144</v>
      </c>
      <c r="S62" s="17">
        <v>0.10937</v>
      </c>
      <c r="T62" s="3">
        <f t="shared" si="3"/>
        <v>33.379</v>
      </c>
    </row>
    <row r="63">
      <c r="A63" s="13">
        <v>189.55</v>
      </c>
      <c r="B63" s="14">
        <v>227.362</v>
      </c>
      <c r="C63" s="14">
        <v>198.25</v>
      </c>
      <c r="D63" s="14">
        <v>236.527</v>
      </c>
      <c r="E63" s="14">
        <v>0.11068</v>
      </c>
      <c r="F63" s="3">
        <f t="shared" si="1"/>
        <v>29.112</v>
      </c>
      <c r="H63" s="13">
        <v>189.55</v>
      </c>
      <c r="I63" s="14">
        <v>226.304</v>
      </c>
      <c r="J63" s="14">
        <v>198.25</v>
      </c>
      <c r="K63" s="14">
        <v>236.527</v>
      </c>
      <c r="L63" s="14">
        <v>0.10665</v>
      </c>
      <c r="M63" s="3">
        <f t="shared" si="2"/>
        <v>28.054</v>
      </c>
      <c r="O63" s="13">
        <v>189.55</v>
      </c>
      <c r="P63" s="14">
        <v>239.511</v>
      </c>
      <c r="Q63" s="14">
        <v>198.25</v>
      </c>
      <c r="R63" s="14">
        <v>236.527</v>
      </c>
      <c r="S63" s="14">
        <v>0.15686</v>
      </c>
      <c r="T63" s="3">
        <f t="shared" si="3"/>
        <v>41.261</v>
      </c>
    </row>
    <row r="64">
      <c r="A64" s="16">
        <v>190.16</v>
      </c>
      <c r="B64" s="17">
        <v>324.665</v>
      </c>
      <c r="C64" s="17">
        <v>266.65</v>
      </c>
      <c r="D64" s="17">
        <v>326.829</v>
      </c>
      <c r="E64" s="17">
        <v>0.22413</v>
      </c>
      <c r="F64" s="3">
        <f t="shared" si="1"/>
        <v>58.015</v>
      </c>
      <c r="H64" s="16">
        <v>190.16</v>
      </c>
      <c r="I64" s="17">
        <v>332.106</v>
      </c>
      <c r="J64" s="17">
        <v>266.65</v>
      </c>
      <c r="K64" s="17">
        <v>326.829</v>
      </c>
      <c r="L64" s="17">
        <v>0.25287</v>
      </c>
      <c r="M64" s="3">
        <f t="shared" si="2"/>
        <v>65.456</v>
      </c>
      <c r="O64" s="16">
        <v>190.16</v>
      </c>
      <c r="P64" s="17">
        <v>330.813</v>
      </c>
      <c r="Q64" s="17">
        <v>266.65</v>
      </c>
      <c r="R64" s="17">
        <v>326.829</v>
      </c>
      <c r="S64" s="17">
        <v>0.24788</v>
      </c>
      <c r="T64" s="3">
        <f t="shared" si="3"/>
        <v>64.163</v>
      </c>
    </row>
    <row r="65">
      <c r="A65" s="13">
        <v>190.76</v>
      </c>
      <c r="B65" s="14">
        <v>246.554</v>
      </c>
      <c r="C65" s="14">
        <v>214.248</v>
      </c>
      <c r="D65" s="14">
        <v>270.12</v>
      </c>
      <c r="E65" s="14">
        <v>0.11482</v>
      </c>
      <c r="F65" s="3">
        <f t="shared" si="1"/>
        <v>32.306</v>
      </c>
      <c r="H65" s="13">
        <v>190.76</v>
      </c>
      <c r="I65" s="14">
        <v>244.996</v>
      </c>
      <c r="J65" s="14">
        <v>214.248</v>
      </c>
      <c r="K65" s="14">
        <v>270.12</v>
      </c>
      <c r="L65" s="14">
        <v>0.10929</v>
      </c>
      <c r="M65" s="3">
        <f t="shared" si="2"/>
        <v>30.748</v>
      </c>
      <c r="O65" s="13">
        <v>190.76</v>
      </c>
      <c r="P65" s="14">
        <v>249.002</v>
      </c>
      <c r="Q65" s="14">
        <v>214.248</v>
      </c>
      <c r="R65" s="14">
        <v>270.12</v>
      </c>
      <c r="S65" s="14">
        <v>0.12352</v>
      </c>
      <c r="T65" s="3">
        <f t="shared" si="3"/>
        <v>34.754</v>
      </c>
    </row>
    <row r="66">
      <c r="A66" s="16">
        <v>191.36</v>
      </c>
      <c r="B66" s="17">
        <v>315.059</v>
      </c>
      <c r="C66" s="17">
        <v>270.749</v>
      </c>
      <c r="D66" s="17">
        <v>321.123</v>
      </c>
      <c r="E66" s="17">
        <v>0.15275</v>
      </c>
      <c r="F66" s="3">
        <f t="shared" si="1"/>
        <v>44.31</v>
      </c>
      <c r="H66" s="16">
        <v>191.36</v>
      </c>
      <c r="I66" s="17">
        <v>310.0</v>
      </c>
      <c r="J66" s="17">
        <v>270.749</v>
      </c>
      <c r="K66" s="17">
        <v>321.123</v>
      </c>
      <c r="L66" s="17">
        <v>0.13531</v>
      </c>
      <c r="M66" s="3">
        <f t="shared" si="2"/>
        <v>39.251</v>
      </c>
      <c r="O66" s="16">
        <v>191.36</v>
      </c>
      <c r="P66" s="17">
        <v>322.807</v>
      </c>
      <c r="Q66" s="17">
        <v>270.749</v>
      </c>
      <c r="R66" s="17">
        <v>321.123</v>
      </c>
      <c r="S66" s="17">
        <v>0.17946</v>
      </c>
      <c r="T66" s="3">
        <f t="shared" si="3"/>
        <v>52.058</v>
      </c>
    </row>
    <row r="67">
      <c r="A67" s="13">
        <v>191.96</v>
      </c>
      <c r="B67" s="14">
        <v>271.476</v>
      </c>
      <c r="C67" s="14">
        <v>229.752</v>
      </c>
      <c r="D67" s="14">
        <v>281.638</v>
      </c>
      <c r="E67" s="14">
        <v>0.1125</v>
      </c>
      <c r="F67" s="3">
        <f t="shared" si="1"/>
        <v>41.724</v>
      </c>
      <c r="H67" s="13">
        <v>191.96</v>
      </c>
      <c r="I67" s="14">
        <v>271.117</v>
      </c>
      <c r="J67" s="14">
        <v>229.752</v>
      </c>
      <c r="K67" s="14">
        <v>281.638</v>
      </c>
      <c r="L67" s="14">
        <v>0.11153</v>
      </c>
      <c r="M67" s="3">
        <f t="shared" si="2"/>
        <v>41.365</v>
      </c>
      <c r="O67" s="13">
        <v>191.96</v>
      </c>
      <c r="P67" s="14">
        <v>273.425</v>
      </c>
      <c r="Q67" s="14">
        <v>229.752</v>
      </c>
      <c r="R67" s="14">
        <v>281.638</v>
      </c>
      <c r="S67" s="14">
        <v>0.11776</v>
      </c>
      <c r="T67" s="3">
        <f t="shared" si="3"/>
        <v>43.673</v>
      </c>
    </row>
    <row r="68">
      <c r="A68" s="16">
        <v>192.56</v>
      </c>
      <c r="B68" s="17">
        <v>256.159</v>
      </c>
      <c r="C68" s="17">
        <v>219.149</v>
      </c>
      <c r="D68" s="17">
        <v>276.124</v>
      </c>
      <c r="E68" s="17">
        <v>0.1051</v>
      </c>
      <c r="F68" s="3">
        <f t="shared" si="1"/>
        <v>37.01</v>
      </c>
      <c r="H68" s="16">
        <v>192.56</v>
      </c>
      <c r="I68" s="17">
        <v>244.701</v>
      </c>
      <c r="J68" s="17">
        <v>219.149</v>
      </c>
      <c r="K68" s="17">
        <v>276.124</v>
      </c>
      <c r="L68" s="17">
        <v>0.07256</v>
      </c>
      <c r="M68" s="3">
        <f t="shared" si="2"/>
        <v>25.552</v>
      </c>
      <c r="O68" s="16">
        <v>192.56</v>
      </c>
      <c r="P68" s="17">
        <v>247.608</v>
      </c>
      <c r="Q68" s="17">
        <v>219.149</v>
      </c>
      <c r="R68" s="17">
        <v>276.124</v>
      </c>
      <c r="S68" s="17">
        <v>0.08082</v>
      </c>
      <c r="T68" s="3">
        <f t="shared" si="3"/>
        <v>28.459</v>
      </c>
    </row>
    <row r="69">
      <c r="A69" s="13">
        <v>193.16</v>
      </c>
      <c r="B69" s="14">
        <v>301.453</v>
      </c>
      <c r="C69" s="14">
        <v>244.448</v>
      </c>
      <c r="D69" s="14">
        <v>308.719</v>
      </c>
      <c r="E69" s="14">
        <v>0.17562</v>
      </c>
      <c r="F69" s="3">
        <f t="shared" si="1"/>
        <v>57.005</v>
      </c>
      <c r="H69" s="13">
        <v>193.16</v>
      </c>
      <c r="I69" s="14">
        <v>306.195</v>
      </c>
      <c r="J69" s="14">
        <v>244.448</v>
      </c>
      <c r="K69" s="14">
        <v>308.719</v>
      </c>
      <c r="L69" s="14">
        <v>0.19022</v>
      </c>
      <c r="M69" s="3">
        <f t="shared" si="2"/>
        <v>61.747</v>
      </c>
      <c r="O69" s="13">
        <v>193.16</v>
      </c>
      <c r="P69" s="14">
        <v>300.001</v>
      </c>
      <c r="Q69" s="14">
        <v>244.448</v>
      </c>
      <c r="R69" s="14">
        <v>308.719</v>
      </c>
      <c r="S69" s="14">
        <v>0.17114</v>
      </c>
      <c r="T69" s="3">
        <f t="shared" si="3"/>
        <v>55.553</v>
      </c>
    </row>
    <row r="70">
      <c r="A70" s="16">
        <v>193.77</v>
      </c>
      <c r="B70" s="17">
        <v>361.739</v>
      </c>
      <c r="C70" s="17">
        <v>305.346</v>
      </c>
      <c r="D70" s="17">
        <v>377.507</v>
      </c>
      <c r="E70" s="17">
        <v>0.20482</v>
      </c>
      <c r="F70" s="3">
        <f t="shared" si="1"/>
        <v>56.393</v>
      </c>
      <c r="H70" s="16">
        <v>193.77</v>
      </c>
      <c r="I70" s="17">
        <v>356.682</v>
      </c>
      <c r="J70" s="17">
        <v>305.346</v>
      </c>
      <c r="K70" s="17">
        <v>377.507</v>
      </c>
      <c r="L70" s="17">
        <v>0.18645</v>
      </c>
      <c r="M70" s="3">
        <f t="shared" si="2"/>
        <v>51.336</v>
      </c>
      <c r="O70" s="16">
        <v>193.77</v>
      </c>
      <c r="P70" s="17">
        <v>347.587</v>
      </c>
      <c r="Q70" s="17">
        <v>305.346</v>
      </c>
      <c r="R70" s="17">
        <v>377.507</v>
      </c>
      <c r="S70" s="17">
        <v>0.15342</v>
      </c>
      <c r="T70" s="3">
        <f t="shared" si="3"/>
        <v>42.241</v>
      </c>
    </row>
    <row r="71">
      <c r="A71" s="13">
        <v>194.37</v>
      </c>
      <c r="B71" s="14">
        <v>250.57</v>
      </c>
      <c r="C71" s="14">
        <v>223.951</v>
      </c>
      <c r="D71" s="14">
        <v>282.333</v>
      </c>
      <c r="E71" s="14">
        <v>0.07004</v>
      </c>
      <c r="F71" s="3">
        <f t="shared" si="1"/>
        <v>26.619</v>
      </c>
      <c r="H71" s="13">
        <v>194.37</v>
      </c>
      <c r="I71" s="14">
        <v>257.311</v>
      </c>
      <c r="J71" s="14">
        <v>223.951</v>
      </c>
      <c r="K71" s="14">
        <v>282.333</v>
      </c>
      <c r="L71" s="14">
        <v>0.08778</v>
      </c>
      <c r="M71" s="3">
        <f t="shared" si="2"/>
        <v>33.36</v>
      </c>
      <c r="O71" s="13">
        <v>194.37</v>
      </c>
      <c r="P71" s="14">
        <v>266.619</v>
      </c>
      <c r="Q71" s="14">
        <v>223.951</v>
      </c>
      <c r="R71" s="14">
        <v>282.333</v>
      </c>
      <c r="S71" s="14">
        <v>0.11227</v>
      </c>
      <c r="T71" s="3">
        <f t="shared" si="3"/>
        <v>42.668</v>
      </c>
    </row>
    <row r="72">
      <c r="A72" s="16">
        <v>194.97</v>
      </c>
      <c r="B72" s="17">
        <v>221.159</v>
      </c>
      <c r="C72" s="17">
        <v>204.149</v>
      </c>
      <c r="D72" s="17">
        <v>243.924</v>
      </c>
      <c r="E72" s="17">
        <v>0.04365</v>
      </c>
      <c r="F72" s="3">
        <f t="shared" si="1"/>
        <v>17.01</v>
      </c>
      <c r="H72" s="16">
        <v>194.97</v>
      </c>
      <c r="I72" s="17">
        <v>237.301</v>
      </c>
      <c r="J72" s="17">
        <v>204.149</v>
      </c>
      <c r="K72" s="17">
        <v>243.924</v>
      </c>
      <c r="L72" s="17">
        <v>0.08507</v>
      </c>
      <c r="M72" s="3">
        <f t="shared" si="2"/>
        <v>33.152</v>
      </c>
      <c r="O72" s="16">
        <v>194.97</v>
      </c>
      <c r="P72" s="17">
        <v>234.308</v>
      </c>
      <c r="Q72" s="17">
        <v>204.149</v>
      </c>
      <c r="R72" s="17">
        <v>243.924</v>
      </c>
      <c r="S72" s="17">
        <v>0.07739</v>
      </c>
      <c r="T72" s="3">
        <f t="shared" si="3"/>
        <v>30.159</v>
      </c>
    </row>
    <row r="73">
      <c r="A73" s="13">
        <v>195.57</v>
      </c>
      <c r="B73" s="14">
        <v>239.783</v>
      </c>
      <c r="C73" s="14">
        <v>210.454</v>
      </c>
      <c r="D73" s="14">
        <v>277.344</v>
      </c>
      <c r="E73" s="14">
        <v>0.05508</v>
      </c>
      <c r="F73" s="3">
        <f t="shared" si="1"/>
        <v>29.329</v>
      </c>
      <c r="H73" s="13">
        <v>195.57</v>
      </c>
      <c r="I73" s="14">
        <v>236.924</v>
      </c>
      <c r="J73" s="14">
        <v>210.454</v>
      </c>
      <c r="K73" s="14">
        <v>277.344</v>
      </c>
      <c r="L73" s="14">
        <v>0.04971</v>
      </c>
      <c r="M73" s="3">
        <f t="shared" si="2"/>
        <v>26.47</v>
      </c>
      <c r="O73" s="13">
        <v>195.57</v>
      </c>
      <c r="P73" s="14">
        <v>243.833</v>
      </c>
      <c r="Q73" s="14">
        <v>210.454</v>
      </c>
      <c r="R73" s="14">
        <v>277.344</v>
      </c>
      <c r="S73" s="14">
        <v>0.06268</v>
      </c>
      <c r="T73" s="3">
        <f t="shared" si="3"/>
        <v>33.379</v>
      </c>
    </row>
    <row r="74">
      <c r="A74" s="16">
        <v>196.17</v>
      </c>
      <c r="B74" s="17">
        <v>313.237</v>
      </c>
      <c r="C74" s="17">
        <v>261.945</v>
      </c>
      <c r="D74" s="17">
        <v>343.805</v>
      </c>
      <c r="E74" s="17">
        <v>0.1883</v>
      </c>
      <c r="F74" s="3">
        <f t="shared" si="1"/>
        <v>51.292</v>
      </c>
      <c r="H74" s="16">
        <v>196.17</v>
      </c>
      <c r="I74" s="17">
        <v>322.78</v>
      </c>
      <c r="J74" s="17">
        <v>261.945</v>
      </c>
      <c r="K74" s="17">
        <v>343.805</v>
      </c>
      <c r="L74" s="17">
        <v>0.22334</v>
      </c>
      <c r="M74" s="3">
        <f t="shared" si="2"/>
        <v>60.835</v>
      </c>
      <c r="O74" s="16">
        <v>196.17</v>
      </c>
      <c r="P74" s="17">
        <v>310.984</v>
      </c>
      <c r="Q74" s="17">
        <v>261.945</v>
      </c>
      <c r="R74" s="17">
        <v>343.805</v>
      </c>
      <c r="S74" s="17">
        <v>0.18003</v>
      </c>
      <c r="T74" s="3">
        <f t="shared" si="3"/>
        <v>49.039</v>
      </c>
    </row>
    <row r="75">
      <c r="A75" s="13">
        <v>196.77</v>
      </c>
      <c r="B75" s="14">
        <v>246.961</v>
      </c>
      <c r="C75" s="14">
        <v>205.75</v>
      </c>
      <c r="D75" s="14">
        <v>267.525</v>
      </c>
      <c r="E75" s="14">
        <v>0.10074</v>
      </c>
      <c r="F75" s="3">
        <f t="shared" si="1"/>
        <v>41.211</v>
      </c>
      <c r="H75" s="13">
        <v>196.77</v>
      </c>
      <c r="I75" s="14">
        <v>258.702</v>
      </c>
      <c r="J75" s="14">
        <v>205.75</v>
      </c>
      <c r="K75" s="14">
        <v>267.525</v>
      </c>
      <c r="L75" s="14">
        <v>0.12945</v>
      </c>
      <c r="M75" s="3">
        <f t="shared" si="2"/>
        <v>52.952</v>
      </c>
      <c r="O75" s="13">
        <v>196.77</v>
      </c>
      <c r="P75" s="14">
        <v>261.709</v>
      </c>
      <c r="Q75" s="14">
        <v>205.75</v>
      </c>
      <c r="R75" s="14">
        <v>267.525</v>
      </c>
      <c r="S75" s="14">
        <v>0.1368</v>
      </c>
      <c r="T75" s="3">
        <f t="shared" si="3"/>
        <v>55.959</v>
      </c>
    </row>
    <row r="76">
      <c r="A76" s="16">
        <v>197.38</v>
      </c>
      <c r="B76" s="17">
        <v>251.659</v>
      </c>
      <c r="C76" s="17">
        <v>229.449</v>
      </c>
      <c r="D76" s="17">
        <v>264.424</v>
      </c>
      <c r="E76" s="17">
        <v>0.05202</v>
      </c>
      <c r="F76" s="3">
        <f t="shared" si="1"/>
        <v>22.21</v>
      </c>
      <c r="H76" s="16">
        <v>197.38</v>
      </c>
      <c r="I76" s="17">
        <v>252.9</v>
      </c>
      <c r="J76" s="17">
        <v>229.449</v>
      </c>
      <c r="K76" s="17">
        <v>264.424</v>
      </c>
      <c r="L76" s="17">
        <v>0.05492</v>
      </c>
      <c r="M76" s="3">
        <f t="shared" si="2"/>
        <v>23.451</v>
      </c>
      <c r="O76" s="16">
        <v>197.38</v>
      </c>
      <c r="P76" s="17">
        <v>256.507</v>
      </c>
      <c r="Q76" s="17">
        <v>229.449</v>
      </c>
      <c r="R76" s="17">
        <v>264.424</v>
      </c>
      <c r="S76" s="17">
        <v>0.06337</v>
      </c>
      <c r="T76" s="3">
        <f t="shared" si="3"/>
        <v>27.058</v>
      </c>
    </row>
    <row r="77">
      <c r="A77" s="13">
        <v>197.98</v>
      </c>
      <c r="B77" s="14">
        <v>368.646</v>
      </c>
      <c r="C77" s="14">
        <v>283.447</v>
      </c>
      <c r="D77" s="14">
        <v>397.013</v>
      </c>
      <c r="E77" s="14">
        <v>0.23013</v>
      </c>
      <c r="F77" s="3">
        <f t="shared" si="1"/>
        <v>85.199</v>
      </c>
      <c r="H77" s="13">
        <v>197.98</v>
      </c>
      <c r="I77" s="14">
        <v>356.889</v>
      </c>
      <c r="J77" s="14">
        <v>283.447</v>
      </c>
      <c r="K77" s="14">
        <v>397.013</v>
      </c>
      <c r="L77" s="14">
        <v>0.19837</v>
      </c>
      <c r="M77" s="3">
        <f t="shared" si="2"/>
        <v>73.442</v>
      </c>
      <c r="O77" s="13">
        <v>197.98</v>
      </c>
      <c r="P77" s="14">
        <v>378.594</v>
      </c>
      <c r="Q77" s="14">
        <v>283.447</v>
      </c>
      <c r="R77" s="14">
        <v>397.013</v>
      </c>
      <c r="S77" s="14">
        <v>0.25699</v>
      </c>
      <c r="T77" s="3">
        <f t="shared" si="3"/>
        <v>95.147</v>
      </c>
    </row>
    <row r="78">
      <c r="A78" s="16">
        <v>198.58</v>
      </c>
      <c r="B78" s="17">
        <v>287.875</v>
      </c>
      <c r="C78" s="17">
        <v>243.052</v>
      </c>
      <c r="D78" s="17">
        <v>299.038</v>
      </c>
      <c r="E78" s="17">
        <v>0.0911</v>
      </c>
      <c r="F78" s="3">
        <f t="shared" si="1"/>
        <v>44.823</v>
      </c>
      <c r="H78" s="16">
        <v>198.58</v>
      </c>
      <c r="I78" s="17">
        <v>291.116</v>
      </c>
      <c r="J78" s="17">
        <v>243.052</v>
      </c>
      <c r="K78" s="17">
        <v>299.038</v>
      </c>
      <c r="L78" s="17">
        <v>0.09769</v>
      </c>
      <c r="M78" s="3">
        <f t="shared" si="2"/>
        <v>48.064</v>
      </c>
      <c r="O78" s="16">
        <v>198.58</v>
      </c>
      <c r="P78" s="17">
        <v>280.625</v>
      </c>
      <c r="Q78" s="17">
        <v>243.052</v>
      </c>
      <c r="R78" s="17">
        <v>299.038</v>
      </c>
      <c r="S78" s="17">
        <v>0.07636</v>
      </c>
      <c r="T78" s="3">
        <f t="shared" si="3"/>
        <v>37.573</v>
      </c>
    </row>
    <row r="79">
      <c r="A79" s="13">
        <v>199.18</v>
      </c>
      <c r="B79" s="14">
        <v>229.872</v>
      </c>
      <c r="C79" s="14">
        <v>205.152</v>
      </c>
      <c r="D79" s="14">
        <v>246.235</v>
      </c>
      <c r="E79" s="14">
        <v>0.04969</v>
      </c>
      <c r="F79" s="3">
        <f t="shared" si="1"/>
        <v>24.72</v>
      </c>
      <c r="H79" s="13">
        <v>199.18</v>
      </c>
      <c r="I79" s="14">
        <v>225.913</v>
      </c>
      <c r="J79" s="14">
        <v>205.152</v>
      </c>
      <c r="K79" s="14">
        <v>246.235</v>
      </c>
      <c r="L79" s="14">
        <v>0.04174</v>
      </c>
      <c r="M79" s="3">
        <f t="shared" si="2"/>
        <v>20.761</v>
      </c>
      <c r="O79" s="13">
        <v>199.18</v>
      </c>
      <c r="P79" s="14">
        <v>228.121</v>
      </c>
      <c r="Q79" s="14">
        <v>205.152</v>
      </c>
      <c r="R79" s="14">
        <v>246.235</v>
      </c>
      <c r="S79" s="14">
        <v>0.04617</v>
      </c>
      <c r="T79" s="3">
        <f t="shared" si="3"/>
        <v>22.969</v>
      </c>
    </row>
    <row r="80">
      <c r="A80" s="16">
        <v>199.78</v>
      </c>
      <c r="B80" s="17">
        <v>398.139</v>
      </c>
      <c r="C80" s="17">
        <v>308.846</v>
      </c>
      <c r="D80" s="17">
        <v>452.207</v>
      </c>
      <c r="E80" s="17">
        <v>0.30726</v>
      </c>
      <c r="F80" s="3">
        <f t="shared" si="1"/>
        <v>89.293</v>
      </c>
      <c r="H80" s="16">
        <v>199.78</v>
      </c>
      <c r="I80" s="17">
        <v>407.482</v>
      </c>
      <c r="J80" s="17">
        <v>308.846</v>
      </c>
      <c r="K80" s="17">
        <v>452.207</v>
      </c>
      <c r="L80" s="17">
        <v>0.3394</v>
      </c>
      <c r="M80" s="3">
        <f t="shared" si="2"/>
        <v>98.636</v>
      </c>
      <c r="O80" s="16">
        <v>199.78</v>
      </c>
      <c r="P80" s="17">
        <v>415.187</v>
      </c>
      <c r="Q80" s="17">
        <v>308.846</v>
      </c>
      <c r="R80" s="17">
        <v>452.207</v>
      </c>
      <c r="S80" s="17">
        <v>0.36592</v>
      </c>
      <c r="T80" s="3">
        <f t="shared" si="3"/>
        <v>106.341</v>
      </c>
    </row>
    <row r="81">
      <c r="A81" s="13">
        <v>200.38</v>
      </c>
      <c r="B81" s="14">
        <v>295.464</v>
      </c>
      <c r="C81" s="14">
        <v>235.55</v>
      </c>
      <c r="D81" s="14">
        <v>307.028</v>
      </c>
      <c r="E81" s="14">
        <v>0.12593</v>
      </c>
      <c r="F81" s="3">
        <f t="shared" si="1"/>
        <v>59.914</v>
      </c>
      <c r="H81" s="13">
        <v>200.38</v>
      </c>
      <c r="I81" s="14">
        <v>278.205</v>
      </c>
      <c r="J81" s="14">
        <v>235.55</v>
      </c>
      <c r="K81" s="14">
        <v>307.028</v>
      </c>
      <c r="L81" s="14">
        <v>0.08965</v>
      </c>
      <c r="M81" s="3">
        <f t="shared" si="2"/>
        <v>42.655</v>
      </c>
      <c r="O81" s="13">
        <v>200.38</v>
      </c>
      <c r="P81" s="14">
        <v>289.912</v>
      </c>
      <c r="Q81" s="14">
        <v>235.55</v>
      </c>
      <c r="R81" s="14">
        <v>307.028</v>
      </c>
      <c r="S81" s="14">
        <v>0.11426</v>
      </c>
      <c r="T81" s="3">
        <f t="shared" si="3"/>
        <v>54.362</v>
      </c>
    </row>
    <row r="82">
      <c r="A82" s="16">
        <v>200.98</v>
      </c>
      <c r="B82" s="17">
        <v>223.669</v>
      </c>
      <c r="C82" s="17">
        <v>183.451</v>
      </c>
      <c r="D82" s="17">
        <v>242.733</v>
      </c>
      <c r="E82" s="17">
        <v>0.07084</v>
      </c>
      <c r="F82" s="3">
        <f t="shared" si="1"/>
        <v>40.218</v>
      </c>
      <c r="H82" s="16">
        <v>200.98</v>
      </c>
      <c r="I82" s="17">
        <v>211.01</v>
      </c>
      <c r="J82" s="17">
        <v>183.451</v>
      </c>
      <c r="K82" s="17">
        <v>242.733</v>
      </c>
      <c r="L82" s="17">
        <v>0.04854</v>
      </c>
      <c r="M82" s="3">
        <f t="shared" si="2"/>
        <v>27.559</v>
      </c>
      <c r="O82" s="16">
        <v>200.98</v>
      </c>
      <c r="P82" s="17">
        <v>251.518</v>
      </c>
      <c r="Q82" s="17">
        <v>183.451</v>
      </c>
      <c r="R82" s="17">
        <v>242.733</v>
      </c>
      <c r="S82" s="17">
        <v>0.11989</v>
      </c>
      <c r="T82" s="3">
        <f t="shared" si="3"/>
        <v>68.067</v>
      </c>
    </row>
    <row r="83">
      <c r="A83" s="13">
        <v>201.59</v>
      </c>
      <c r="B83" s="14">
        <v>301.707</v>
      </c>
      <c r="C83" s="14">
        <v>249.258</v>
      </c>
      <c r="D83" s="14">
        <v>320.764</v>
      </c>
      <c r="E83" s="14">
        <v>0.06694</v>
      </c>
      <c r="F83" s="3">
        <f t="shared" si="1"/>
        <v>52.449</v>
      </c>
      <c r="H83" s="13">
        <v>201.59</v>
      </c>
      <c r="I83" s="14">
        <v>296.946</v>
      </c>
      <c r="J83" s="14">
        <v>249.258</v>
      </c>
      <c r="K83" s="14">
        <v>320.764</v>
      </c>
      <c r="L83" s="14">
        <v>0.06086</v>
      </c>
      <c r="M83" s="3">
        <f t="shared" si="2"/>
        <v>47.688</v>
      </c>
      <c r="O83" s="13">
        <v>201.59</v>
      </c>
      <c r="P83" s="14">
        <v>283.757</v>
      </c>
      <c r="Q83" s="14">
        <v>249.258</v>
      </c>
      <c r="R83" s="14">
        <v>320.764</v>
      </c>
      <c r="S83" s="14">
        <v>0.04403</v>
      </c>
      <c r="T83" s="3">
        <f t="shared" si="3"/>
        <v>34.499</v>
      </c>
    </row>
    <row r="84">
      <c r="A84" s="16">
        <v>202.19</v>
      </c>
      <c r="B84" s="17">
        <v>252.392</v>
      </c>
      <c r="C84" s="17">
        <v>210.555</v>
      </c>
      <c r="D84" s="17">
        <v>264.651</v>
      </c>
      <c r="E84" s="17">
        <v>0.06048</v>
      </c>
      <c r="F84" s="3">
        <f t="shared" si="1"/>
        <v>41.837</v>
      </c>
      <c r="H84" s="16">
        <v>202.19</v>
      </c>
      <c r="I84" s="17">
        <v>250.931</v>
      </c>
      <c r="J84" s="17">
        <v>210.555</v>
      </c>
      <c r="K84" s="17">
        <v>264.651</v>
      </c>
      <c r="L84" s="17">
        <v>0.05837</v>
      </c>
      <c r="M84" s="3">
        <f t="shared" si="2"/>
        <v>40.376</v>
      </c>
      <c r="O84" s="16">
        <v>202.19</v>
      </c>
      <c r="P84" s="17">
        <v>247.642</v>
      </c>
      <c r="Q84" s="17">
        <v>210.555</v>
      </c>
      <c r="R84" s="17">
        <v>264.651</v>
      </c>
      <c r="S84" s="17">
        <v>0.05362</v>
      </c>
      <c r="T84" s="3">
        <f t="shared" si="3"/>
        <v>37.087</v>
      </c>
    </row>
    <row r="85">
      <c r="A85" s="13">
        <v>202.79</v>
      </c>
      <c r="B85" s="14">
        <v>260.464</v>
      </c>
      <c r="C85" s="14">
        <v>209.05</v>
      </c>
      <c r="D85" s="14">
        <v>269.728</v>
      </c>
      <c r="E85" s="14">
        <v>0.10015</v>
      </c>
      <c r="F85" s="3">
        <f t="shared" si="1"/>
        <v>51.414</v>
      </c>
      <c r="H85" s="13">
        <v>202.79</v>
      </c>
      <c r="I85" s="14">
        <v>254.305</v>
      </c>
      <c r="J85" s="14">
        <v>209.05</v>
      </c>
      <c r="K85" s="14">
        <v>269.728</v>
      </c>
      <c r="L85" s="14">
        <v>0.08815</v>
      </c>
      <c r="M85" s="3">
        <f t="shared" si="2"/>
        <v>45.255</v>
      </c>
      <c r="O85" s="13">
        <v>202.79</v>
      </c>
      <c r="P85" s="14">
        <v>257.713</v>
      </c>
      <c r="Q85" s="14">
        <v>209.05</v>
      </c>
      <c r="R85" s="14">
        <v>269.728</v>
      </c>
      <c r="S85" s="14">
        <v>0.09479</v>
      </c>
      <c r="T85" s="3">
        <f t="shared" si="3"/>
        <v>48.663</v>
      </c>
    </row>
    <row r="86">
      <c r="A86" s="16">
        <v>203.39</v>
      </c>
      <c r="B86" s="17">
        <v>213.669</v>
      </c>
      <c r="C86" s="17">
        <v>172.851</v>
      </c>
      <c r="D86" s="17">
        <v>225.633</v>
      </c>
      <c r="E86" s="17">
        <v>0.0767</v>
      </c>
      <c r="F86" s="3">
        <f t="shared" si="1"/>
        <v>40.818</v>
      </c>
      <c r="H86" s="16">
        <v>203.39</v>
      </c>
      <c r="I86" s="17">
        <v>212.91</v>
      </c>
      <c r="J86" s="17">
        <v>172.851</v>
      </c>
      <c r="K86" s="17">
        <v>225.633</v>
      </c>
      <c r="L86" s="17">
        <v>0.07528</v>
      </c>
      <c r="M86" s="3">
        <f t="shared" si="2"/>
        <v>40.059</v>
      </c>
      <c r="O86" s="16">
        <v>203.39</v>
      </c>
      <c r="P86" s="17">
        <v>206.718</v>
      </c>
      <c r="Q86" s="17">
        <v>172.851</v>
      </c>
      <c r="R86" s="17">
        <v>225.633</v>
      </c>
      <c r="S86" s="17">
        <v>0.06364</v>
      </c>
      <c r="T86" s="3">
        <f t="shared" si="3"/>
        <v>33.867</v>
      </c>
    </row>
    <row r="87">
      <c r="A87" s="13">
        <v>203.99</v>
      </c>
      <c r="B87" s="14">
        <v>253.278</v>
      </c>
      <c r="C87" s="14">
        <v>230.753</v>
      </c>
      <c r="D87" s="14">
        <v>274.54</v>
      </c>
      <c r="E87" s="14">
        <v>0.03441</v>
      </c>
      <c r="F87" s="3">
        <f t="shared" si="1"/>
        <v>22.525</v>
      </c>
      <c r="H87" s="13">
        <v>203.99</v>
      </c>
      <c r="I87" s="14">
        <v>258.019</v>
      </c>
      <c r="J87" s="14">
        <v>230.753</v>
      </c>
      <c r="K87" s="14">
        <v>274.54</v>
      </c>
      <c r="L87" s="14">
        <v>0.04165</v>
      </c>
      <c r="M87" s="3">
        <f t="shared" si="2"/>
        <v>27.266</v>
      </c>
      <c r="O87" s="13">
        <v>203.99</v>
      </c>
      <c r="P87" s="14">
        <v>257.027</v>
      </c>
      <c r="Q87" s="14">
        <v>230.753</v>
      </c>
      <c r="R87" s="14">
        <v>274.54</v>
      </c>
      <c r="S87" s="14">
        <v>0.04013</v>
      </c>
      <c r="T87" s="3">
        <f t="shared" si="3"/>
        <v>26.274</v>
      </c>
    </row>
    <row r="88">
      <c r="A88" s="16">
        <v>204.59</v>
      </c>
      <c r="B88" s="17">
        <v>266.273</v>
      </c>
      <c r="C88" s="17">
        <v>227.352</v>
      </c>
      <c r="D88" s="17">
        <v>285.135</v>
      </c>
      <c r="E88" s="17">
        <v>0.06492</v>
      </c>
      <c r="F88" s="3">
        <f t="shared" si="1"/>
        <v>38.921</v>
      </c>
      <c r="H88" s="16">
        <v>204.59</v>
      </c>
      <c r="I88" s="17">
        <v>263.414</v>
      </c>
      <c r="J88" s="17">
        <v>227.352</v>
      </c>
      <c r="K88" s="17">
        <v>285.135</v>
      </c>
      <c r="L88" s="17">
        <v>0.06015</v>
      </c>
      <c r="M88" s="3">
        <f t="shared" si="2"/>
        <v>36.062</v>
      </c>
      <c r="O88" s="16">
        <v>204.59</v>
      </c>
      <c r="P88" s="17">
        <v>276.222</v>
      </c>
      <c r="Q88" s="17">
        <v>227.352</v>
      </c>
      <c r="R88" s="17">
        <v>285.135</v>
      </c>
      <c r="S88" s="17">
        <v>0.08152</v>
      </c>
      <c r="T88" s="3">
        <f t="shared" si="3"/>
        <v>48.87</v>
      </c>
    </row>
    <row r="89">
      <c r="A89" s="13">
        <v>205.19</v>
      </c>
      <c r="B89" s="14">
        <v>268.556</v>
      </c>
      <c r="C89" s="14">
        <v>217.349</v>
      </c>
      <c r="D89" s="14">
        <v>278.521</v>
      </c>
      <c r="E89" s="14">
        <v>0.11681</v>
      </c>
      <c r="F89" s="3">
        <f t="shared" si="1"/>
        <v>51.207</v>
      </c>
      <c r="H89" s="13">
        <v>205.19</v>
      </c>
      <c r="I89" s="14">
        <v>251.098</v>
      </c>
      <c r="J89" s="14">
        <v>217.349</v>
      </c>
      <c r="K89" s="14">
        <v>278.521</v>
      </c>
      <c r="L89" s="14">
        <v>0.07698</v>
      </c>
      <c r="M89" s="3">
        <f t="shared" si="2"/>
        <v>33.749</v>
      </c>
      <c r="O89" s="13">
        <v>205.19</v>
      </c>
      <c r="P89" s="14">
        <v>269.904</v>
      </c>
      <c r="Q89" s="14">
        <v>217.349</v>
      </c>
      <c r="R89" s="14">
        <v>278.521</v>
      </c>
      <c r="S89" s="14">
        <v>0.11988</v>
      </c>
      <c r="T89" s="3">
        <f t="shared" si="3"/>
        <v>52.555</v>
      </c>
    </row>
    <row r="90">
      <c r="A90" s="16">
        <v>205.79</v>
      </c>
      <c r="B90" s="17">
        <v>276.375</v>
      </c>
      <c r="C90" s="17">
        <v>225.552</v>
      </c>
      <c r="D90" s="17">
        <v>292.937</v>
      </c>
      <c r="E90" s="17">
        <v>0.08395</v>
      </c>
      <c r="F90" s="3">
        <f t="shared" si="1"/>
        <v>50.823</v>
      </c>
      <c r="H90" s="16">
        <v>205.79</v>
      </c>
      <c r="I90" s="17">
        <v>274.615</v>
      </c>
      <c r="J90" s="17">
        <v>225.552</v>
      </c>
      <c r="K90" s="17">
        <v>292.937</v>
      </c>
      <c r="L90" s="17">
        <v>0.08104</v>
      </c>
      <c r="M90" s="3">
        <f t="shared" si="2"/>
        <v>49.063</v>
      </c>
      <c r="O90" s="16">
        <v>205.79</v>
      </c>
      <c r="P90" s="17">
        <v>269.324</v>
      </c>
      <c r="Q90" s="17">
        <v>225.552</v>
      </c>
      <c r="R90" s="17">
        <v>292.937</v>
      </c>
      <c r="S90" s="17">
        <v>0.0723</v>
      </c>
      <c r="T90" s="3">
        <f t="shared" si="3"/>
        <v>43.772</v>
      </c>
    </row>
    <row r="91">
      <c r="A91" s="13">
        <v>206.4</v>
      </c>
      <c r="B91" s="14">
        <v>242.971</v>
      </c>
      <c r="C91" s="14">
        <v>208.151</v>
      </c>
      <c r="D91" s="14">
        <v>233.734</v>
      </c>
      <c r="E91" s="14">
        <v>0.0591</v>
      </c>
      <c r="F91" s="3">
        <f t="shared" si="1"/>
        <v>34.82</v>
      </c>
      <c r="H91" s="13">
        <v>206.4</v>
      </c>
      <c r="I91" s="14">
        <v>236.312</v>
      </c>
      <c r="J91" s="14">
        <v>208.151</v>
      </c>
      <c r="K91" s="14">
        <v>233.734</v>
      </c>
      <c r="L91" s="14">
        <v>0.0478</v>
      </c>
      <c r="M91" s="3">
        <f t="shared" si="2"/>
        <v>28.161</v>
      </c>
      <c r="O91" s="13">
        <v>206.4</v>
      </c>
      <c r="P91" s="14">
        <v>233.92</v>
      </c>
      <c r="Q91" s="14">
        <v>208.151</v>
      </c>
      <c r="R91" s="14">
        <v>233.734</v>
      </c>
      <c r="S91" s="14">
        <v>0.04374</v>
      </c>
      <c r="T91" s="3">
        <f t="shared" si="3"/>
        <v>25.769</v>
      </c>
    </row>
    <row r="92">
      <c r="A92" s="16">
        <v>207.0</v>
      </c>
      <c r="B92" s="17">
        <v>287.877</v>
      </c>
      <c r="C92" s="17">
        <v>232.053</v>
      </c>
      <c r="D92" s="17">
        <v>312.639</v>
      </c>
      <c r="E92" s="17">
        <v>0.08794</v>
      </c>
      <c r="F92" s="3">
        <f t="shared" si="1"/>
        <v>55.824</v>
      </c>
      <c r="H92" s="16">
        <v>207.0</v>
      </c>
      <c r="I92" s="17">
        <v>279.118</v>
      </c>
      <c r="J92" s="17">
        <v>232.053</v>
      </c>
      <c r="K92" s="17">
        <v>312.639</v>
      </c>
      <c r="L92" s="17">
        <v>0.07415</v>
      </c>
      <c r="M92" s="3">
        <f t="shared" si="2"/>
        <v>47.065</v>
      </c>
      <c r="O92" s="16">
        <v>207.0</v>
      </c>
      <c r="P92" s="17">
        <v>271.126</v>
      </c>
      <c r="Q92" s="17">
        <v>232.053</v>
      </c>
      <c r="R92" s="17">
        <v>312.639</v>
      </c>
      <c r="S92" s="17">
        <v>0.06156</v>
      </c>
      <c r="T92" s="3">
        <f t="shared" si="3"/>
        <v>39.073</v>
      </c>
    </row>
    <row r="93">
      <c r="A93" s="13">
        <v>207.6</v>
      </c>
      <c r="B93" s="14">
        <v>257.371</v>
      </c>
      <c r="C93" s="14">
        <v>210.451</v>
      </c>
      <c r="D93" s="14">
        <v>270.334</v>
      </c>
      <c r="E93" s="14">
        <v>0.07709</v>
      </c>
      <c r="F93" s="3">
        <f t="shared" si="1"/>
        <v>46.92</v>
      </c>
      <c r="H93" s="13">
        <v>207.6</v>
      </c>
      <c r="I93" s="14">
        <v>255.912</v>
      </c>
      <c r="J93" s="14">
        <v>210.451</v>
      </c>
      <c r="K93" s="14">
        <v>270.334</v>
      </c>
      <c r="L93" s="14">
        <v>0.07469</v>
      </c>
      <c r="M93" s="3">
        <f t="shared" si="2"/>
        <v>45.461</v>
      </c>
      <c r="O93" s="13">
        <v>207.6</v>
      </c>
      <c r="P93" s="14">
        <v>263.72</v>
      </c>
      <c r="Q93" s="14">
        <v>210.451</v>
      </c>
      <c r="R93" s="14">
        <v>270.334</v>
      </c>
      <c r="S93" s="14">
        <v>0.08752</v>
      </c>
      <c r="T93" s="3">
        <f t="shared" si="3"/>
        <v>53.269</v>
      </c>
    </row>
    <row r="94">
      <c r="A94" s="16">
        <v>208.2</v>
      </c>
      <c r="B94" s="17">
        <v>242.893</v>
      </c>
      <c r="C94" s="17">
        <v>192.355</v>
      </c>
      <c r="D94" s="17">
        <v>236.152</v>
      </c>
      <c r="E94" s="17">
        <v>0.06417</v>
      </c>
      <c r="F94" s="3">
        <f t="shared" si="1"/>
        <v>50.538</v>
      </c>
      <c r="H94" s="16">
        <v>208.2</v>
      </c>
      <c r="I94" s="17">
        <v>242.432</v>
      </c>
      <c r="J94" s="17">
        <v>192.355</v>
      </c>
      <c r="K94" s="17">
        <v>236.152</v>
      </c>
      <c r="L94" s="17">
        <v>0.06359</v>
      </c>
      <c r="M94" s="3">
        <f t="shared" si="2"/>
        <v>50.077</v>
      </c>
      <c r="O94" s="16">
        <v>208.2</v>
      </c>
      <c r="P94" s="17">
        <v>258.243</v>
      </c>
      <c r="Q94" s="17">
        <v>192.355</v>
      </c>
      <c r="R94" s="17">
        <v>236.152</v>
      </c>
      <c r="S94" s="17">
        <v>0.08367</v>
      </c>
      <c r="T94" s="3">
        <f t="shared" si="3"/>
        <v>65.888</v>
      </c>
    </row>
    <row r="95">
      <c r="A95" s="13">
        <v>208.8</v>
      </c>
      <c r="B95" s="14">
        <v>236.395</v>
      </c>
      <c r="C95" s="14">
        <v>195.756</v>
      </c>
      <c r="D95" s="14">
        <v>240.554</v>
      </c>
      <c r="E95" s="14">
        <v>0.05087</v>
      </c>
      <c r="F95" s="3">
        <f t="shared" si="1"/>
        <v>40.639</v>
      </c>
      <c r="H95" s="13">
        <v>208.8</v>
      </c>
      <c r="I95" s="14">
        <v>232.335</v>
      </c>
      <c r="J95" s="14">
        <v>195.756</v>
      </c>
      <c r="K95" s="14">
        <v>240.554</v>
      </c>
      <c r="L95" s="14">
        <v>0.04579</v>
      </c>
      <c r="M95" s="3">
        <f t="shared" si="2"/>
        <v>36.579</v>
      </c>
      <c r="O95" s="13">
        <v>208.8</v>
      </c>
      <c r="P95" s="14">
        <v>239.346</v>
      </c>
      <c r="Q95" s="14">
        <v>195.756</v>
      </c>
      <c r="R95" s="14">
        <v>240.554</v>
      </c>
      <c r="S95" s="14">
        <v>0.05456</v>
      </c>
      <c r="T95" s="3">
        <f t="shared" si="3"/>
        <v>43.59</v>
      </c>
    </row>
    <row r="96">
      <c r="A96" s="16">
        <v>209.4</v>
      </c>
      <c r="B96" s="17">
        <v>263.31</v>
      </c>
      <c r="C96" s="17">
        <v>210.859</v>
      </c>
      <c r="D96" s="17">
        <v>279.867</v>
      </c>
      <c r="E96" s="17">
        <v>0.05534</v>
      </c>
      <c r="F96" s="3">
        <f t="shared" si="1"/>
        <v>52.451</v>
      </c>
      <c r="H96" s="16">
        <v>209.4</v>
      </c>
      <c r="I96" s="17">
        <v>270.649</v>
      </c>
      <c r="J96" s="17">
        <v>210.859</v>
      </c>
      <c r="K96" s="17">
        <v>279.867</v>
      </c>
      <c r="L96" s="17">
        <v>0.06308</v>
      </c>
      <c r="M96" s="3">
        <f t="shared" si="2"/>
        <v>59.79</v>
      </c>
      <c r="O96" s="16">
        <v>209.4</v>
      </c>
      <c r="P96" s="17">
        <v>263.161</v>
      </c>
      <c r="Q96" s="17">
        <v>210.859</v>
      </c>
      <c r="R96" s="17">
        <v>279.867</v>
      </c>
      <c r="S96" s="17">
        <v>0.05518</v>
      </c>
      <c r="T96" s="3">
        <f t="shared" si="3"/>
        <v>52.302</v>
      </c>
    </row>
    <row r="97">
      <c r="A97" s="13">
        <v>210.0</v>
      </c>
      <c r="B97" s="14">
        <v>235.974</v>
      </c>
      <c r="C97" s="14">
        <v>202.652</v>
      </c>
      <c r="D97" s="14">
        <v>244.536</v>
      </c>
      <c r="E97" s="14">
        <v>0.0474</v>
      </c>
      <c r="F97" s="3">
        <f t="shared" si="1"/>
        <v>33.322</v>
      </c>
      <c r="H97" s="13">
        <v>210.0</v>
      </c>
      <c r="I97" s="14">
        <v>240.515</v>
      </c>
      <c r="J97" s="14">
        <v>202.652</v>
      </c>
      <c r="K97" s="14">
        <v>244.536</v>
      </c>
      <c r="L97" s="14">
        <v>0.05386</v>
      </c>
      <c r="M97" s="3">
        <f t="shared" si="2"/>
        <v>37.863</v>
      </c>
      <c r="O97" s="13">
        <v>210.0</v>
      </c>
      <c r="P97" s="14">
        <v>242.123</v>
      </c>
      <c r="Q97" s="14">
        <v>202.652</v>
      </c>
      <c r="R97" s="14">
        <v>244.536</v>
      </c>
      <c r="S97" s="14">
        <v>0.05615</v>
      </c>
      <c r="T97" s="3">
        <f t="shared" si="3"/>
        <v>39.471</v>
      </c>
    </row>
    <row r="98">
      <c r="A98" s="16">
        <v>210.6</v>
      </c>
      <c r="B98" s="17">
        <v>257.682</v>
      </c>
      <c r="C98" s="17">
        <v>209.253</v>
      </c>
      <c r="D98" s="17">
        <v>281.643</v>
      </c>
      <c r="E98" s="17">
        <v>0.06209</v>
      </c>
      <c r="F98" s="3">
        <f t="shared" si="1"/>
        <v>48.429</v>
      </c>
      <c r="H98" s="16">
        <v>210.6</v>
      </c>
      <c r="I98" s="17">
        <v>267.122</v>
      </c>
      <c r="J98" s="17">
        <v>209.253</v>
      </c>
      <c r="K98" s="17">
        <v>281.643</v>
      </c>
      <c r="L98" s="17">
        <v>0.0742</v>
      </c>
      <c r="M98" s="3">
        <f t="shared" si="2"/>
        <v>57.869</v>
      </c>
      <c r="O98" s="16">
        <v>210.6</v>
      </c>
      <c r="P98" s="17">
        <v>262.631</v>
      </c>
      <c r="Q98" s="17">
        <v>209.253</v>
      </c>
      <c r="R98" s="17">
        <v>281.643</v>
      </c>
      <c r="S98" s="17">
        <v>0.06844</v>
      </c>
      <c r="T98" s="3">
        <f t="shared" si="3"/>
        <v>53.378</v>
      </c>
    </row>
    <row r="99">
      <c r="A99" s="13">
        <v>211.2</v>
      </c>
      <c r="B99" s="14">
        <v>343.579</v>
      </c>
      <c r="C99" s="14">
        <v>291.753</v>
      </c>
      <c r="D99" s="14">
        <v>388.341</v>
      </c>
      <c r="E99" s="14">
        <v>0.06681</v>
      </c>
      <c r="F99" s="3">
        <f t="shared" si="1"/>
        <v>51.826</v>
      </c>
      <c r="H99" s="13">
        <v>211.2</v>
      </c>
      <c r="I99" s="14">
        <v>361.62</v>
      </c>
      <c r="J99" s="14">
        <v>291.753</v>
      </c>
      <c r="K99" s="14">
        <v>388.341</v>
      </c>
      <c r="L99" s="14">
        <v>0.09007</v>
      </c>
      <c r="M99" s="3">
        <f t="shared" si="2"/>
        <v>69.867</v>
      </c>
      <c r="O99" s="13">
        <v>211.2</v>
      </c>
      <c r="P99" s="14">
        <v>369.329</v>
      </c>
      <c r="Q99" s="14">
        <v>291.753</v>
      </c>
      <c r="R99" s="14">
        <v>388.341</v>
      </c>
      <c r="S99" s="14">
        <v>0.1</v>
      </c>
      <c r="T99" s="3">
        <f t="shared" si="3"/>
        <v>77.576</v>
      </c>
    </row>
    <row r="100">
      <c r="A100" s="16">
        <v>211.81</v>
      </c>
      <c r="B100" s="17">
        <v>194.878</v>
      </c>
      <c r="C100" s="17">
        <v>164.153</v>
      </c>
      <c r="D100" s="17">
        <v>222.64</v>
      </c>
      <c r="E100" s="17">
        <v>0.03921</v>
      </c>
      <c r="F100" s="3">
        <f t="shared" si="1"/>
        <v>30.725</v>
      </c>
      <c r="H100" s="16">
        <v>211.81</v>
      </c>
      <c r="I100" s="17">
        <v>217.319</v>
      </c>
      <c r="J100" s="17">
        <v>164.153</v>
      </c>
      <c r="K100" s="17">
        <v>222.64</v>
      </c>
      <c r="L100" s="17">
        <v>0.06785</v>
      </c>
      <c r="M100" s="3">
        <f t="shared" si="2"/>
        <v>53.166</v>
      </c>
      <c r="O100" s="16">
        <v>211.81</v>
      </c>
      <c r="P100" s="17">
        <v>200.228</v>
      </c>
      <c r="Q100" s="17">
        <v>164.153</v>
      </c>
      <c r="R100" s="17">
        <v>222.64</v>
      </c>
      <c r="S100" s="17">
        <v>0.04604</v>
      </c>
      <c r="T100" s="3">
        <f t="shared" si="3"/>
        <v>36.075</v>
      </c>
    </row>
    <row r="101">
      <c r="A101" s="13">
        <v>212.41</v>
      </c>
      <c r="B101" s="14">
        <v>234.001</v>
      </c>
      <c r="C101" s="14">
        <v>196.357</v>
      </c>
      <c r="D101" s="14">
        <v>244.159</v>
      </c>
      <c r="E101" s="14">
        <v>0.03679</v>
      </c>
      <c r="F101" s="3">
        <f t="shared" si="1"/>
        <v>37.644</v>
      </c>
      <c r="H101" s="13">
        <v>212.41</v>
      </c>
      <c r="I101" s="14">
        <v>243.34</v>
      </c>
      <c r="J101" s="14">
        <v>196.357</v>
      </c>
      <c r="K101" s="14">
        <v>244.159</v>
      </c>
      <c r="L101" s="14">
        <v>0.04591</v>
      </c>
      <c r="M101" s="3">
        <f t="shared" si="2"/>
        <v>46.983</v>
      </c>
      <c r="O101" s="13">
        <v>212.41</v>
      </c>
      <c r="P101" s="14">
        <v>234.752</v>
      </c>
      <c r="Q101" s="14">
        <v>196.357</v>
      </c>
      <c r="R101" s="14">
        <v>244.159</v>
      </c>
      <c r="S101" s="14">
        <v>0.03752</v>
      </c>
      <c r="T101" s="3">
        <f t="shared" si="3"/>
        <v>38.395</v>
      </c>
    </row>
    <row r="102">
      <c r="A102" s="16">
        <v>213.01</v>
      </c>
      <c r="B102" s="17">
        <v>240.115</v>
      </c>
      <c r="C102" s="17">
        <v>211.66</v>
      </c>
      <c r="D102" s="17">
        <v>285.571</v>
      </c>
      <c r="E102" s="17">
        <v>0.0234</v>
      </c>
      <c r="F102" s="3">
        <f t="shared" si="1"/>
        <v>28.455</v>
      </c>
      <c r="H102" s="16">
        <v>213.01</v>
      </c>
      <c r="I102" s="17">
        <v>258.954</v>
      </c>
      <c r="J102" s="17">
        <v>211.66</v>
      </c>
      <c r="K102" s="17">
        <v>285.571</v>
      </c>
      <c r="L102" s="17">
        <v>0.0389</v>
      </c>
      <c r="M102" s="3">
        <f t="shared" si="2"/>
        <v>47.294</v>
      </c>
      <c r="O102" s="16">
        <v>213.01</v>
      </c>
      <c r="P102" s="17">
        <v>260.567</v>
      </c>
      <c r="Q102" s="17">
        <v>211.66</v>
      </c>
      <c r="R102" s="17">
        <v>285.571</v>
      </c>
      <c r="S102" s="17">
        <v>0.04022</v>
      </c>
      <c r="T102" s="3">
        <f t="shared" si="3"/>
        <v>48.907</v>
      </c>
    </row>
    <row r="103">
      <c r="A103" s="13">
        <v>213.61</v>
      </c>
      <c r="B103" s="14">
        <v>240.388</v>
      </c>
      <c r="C103" s="14">
        <v>192.755</v>
      </c>
      <c r="D103" s="14">
        <v>251.549</v>
      </c>
      <c r="E103" s="14">
        <v>0.04874</v>
      </c>
      <c r="F103" s="3">
        <f t="shared" si="1"/>
        <v>47.633</v>
      </c>
      <c r="H103" s="13">
        <v>213.61</v>
      </c>
      <c r="I103" s="14">
        <v>230.429</v>
      </c>
      <c r="J103" s="14">
        <v>192.755</v>
      </c>
      <c r="K103" s="14">
        <v>251.549</v>
      </c>
      <c r="L103" s="14">
        <v>0.03855</v>
      </c>
      <c r="M103" s="3">
        <f t="shared" si="2"/>
        <v>37.674</v>
      </c>
      <c r="O103" s="13">
        <v>213.61</v>
      </c>
      <c r="P103" s="14">
        <v>241.638</v>
      </c>
      <c r="Q103" s="14">
        <v>192.755</v>
      </c>
      <c r="R103" s="14">
        <v>251.549</v>
      </c>
      <c r="S103" s="14">
        <v>0.05002</v>
      </c>
      <c r="T103" s="3">
        <f t="shared" si="3"/>
        <v>48.883</v>
      </c>
    </row>
    <row r="104">
      <c r="A104" s="16">
        <v>214.21</v>
      </c>
      <c r="B104" s="17">
        <v>221.196</v>
      </c>
      <c r="C104" s="17">
        <v>187.556</v>
      </c>
      <c r="D104" s="17">
        <v>236.055</v>
      </c>
      <c r="E104" s="17">
        <v>0.03093</v>
      </c>
      <c r="F104" s="3">
        <f t="shared" si="1"/>
        <v>33.64</v>
      </c>
      <c r="H104" s="16">
        <v>214.21</v>
      </c>
      <c r="I104" s="17">
        <v>220.236</v>
      </c>
      <c r="J104" s="17">
        <v>187.556</v>
      </c>
      <c r="K104" s="17">
        <v>236.055</v>
      </c>
      <c r="L104" s="17">
        <v>0.03005</v>
      </c>
      <c r="M104" s="3">
        <f t="shared" si="2"/>
        <v>32.68</v>
      </c>
      <c r="O104" s="16">
        <v>214.21</v>
      </c>
      <c r="P104" s="17">
        <v>221.146</v>
      </c>
      <c r="Q104" s="17">
        <v>187.556</v>
      </c>
      <c r="R104" s="17">
        <v>236.055</v>
      </c>
      <c r="S104" s="17">
        <v>0.03088</v>
      </c>
      <c r="T104" s="3">
        <f t="shared" si="3"/>
        <v>33.59</v>
      </c>
    </row>
    <row r="105">
      <c r="A105" s="13">
        <v>214.81</v>
      </c>
      <c r="B105" s="14">
        <v>225.704</v>
      </c>
      <c r="C105" s="14">
        <v>199.858</v>
      </c>
      <c r="D105" s="14">
        <v>247.862</v>
      </c>
      <c r="E105" s="14">
        <v>0.02119</v>
      </c>
      <c r="F105" s="3">
        <f t="shared" si="1"/>
        <v>25.846</v>
      </c>
      <c r="H105" s="13">
        <v>214.81</v>
      </c>
      <c r="I105" s="14">
        <v>230.743</v>
      </c>
      <c r="J105" s="14">
        <v>199.858</v>
      </c>
      <c r="K105" s="14">
        <v>247.862</v>
      </c>
      <c r="L105" s="14">
        <v>0.02533</v>
      </c>
      <c r="M105" s="3">
        <f t="shared" si="2"/>
        <v>30.885</v>
      </c>
      <c r="O105" s="13">
        <v>214.81</v>
      </c>
      <c r="P105" s="14">
        <v>229.055</v>
      </c>
      <c r="Q105" s="14">
        <v>199.858</v>
      </c>
      <c r="R105" s="14">
        <v>247.862</v>
      </c>
      <c r="S105" s="14">
        <v>0.02394</v>
      </c>
      <c r="T105" s="3">
        <f t="shared" si="3"/>
        <v>29.197</v>
      </c>
    </row>
    <row r="106">
      <c r="A106" s="16">
        <v>215.41</v>
      </c>
      <c r="B106" s="17">
        <v>279.694</v>
      </c>
      <c r="C106" s="17">
        <v>229.656</v>
      </c>
      <c r="D106" s="17">
        <v>309.754</v>
      </c>
      <c r="E106" s="17">
        <v>0.04737</v>
      </c>
      <c r="F106" s="3">
        <f t="shared" si="1"/>
        <v>50.038</v>
      </c>
      <c r="H106" s="16">
        <v>215.41</v>
      </c>
      <c r="I106" s="17">
        <v>280.834</v>
      </c>
      <c r="J106" s="17">
        <v>229.656</v>
      </c>
      <c r="K106" s="17">
        <v>309.754</v>
      </c>
      <c r="L106" s="17">
        <v>0.04845</v>
      </c>
      <c r="M106" s="3">
        <f t="shared" si="2"/>
        <v>51.178</v>
      </c>
      <c r="O106" s="16">
        <v>215.41</v>
      </c>
      <c r="P106" s="17">
        <v>292.445</v>
      </c>
      <c r="Q106" s="17">
        <v>229.656</v>
      </c>
      <c r="R106" s="17">
        <v>309.754</v>
      </c>
      <c r="S106" s="17">
        <v>0.05944</v>
      </c>
      <c r="T106" s="3">
        <f t="shared" si="3"/>
        <v>62.789</v>
      </c>
    </row>
    <row r="107">
      <c r="A107" s="13">
        <v>216.01</v>
      </c>
      <c r="B107" s="14">
        <v>322.594</v>
      </c>
      <c r="C107" s="14">
        <v>252.056</v>
      </c>
      <c r="D107" s="14">
        <v>339.353</v>
      </c>
      <c r="E107" s="14">
        <v>0.0624</v>
      </c>
      <c r="F107" s="3">
        <f t="shared" si="1"/>
        <v>70.538</v>
      </c>
      <c r="H107" s="13">
        <v>216.01</v>
      </c>
      <c r="I107" s="14">
        <v>316.833</v>
      </c>
      <c r="J107" s="14">
        <v>252.056</v>
      </c>
      <c r="K107" s="14">
        <v>339.353</v>
      </c>
      <c r="L107" s="14">
        <v>0.05731</v>
      </c>
      <c r="M107" s="3">
        <f t="shared" si="2"/>
        <v>64.777</v>
      </c>
      <c r="O107" s="13">
        <v>216.01</v>
      </c>
      <c r="P107" s="14">
        <v>318.744</v>
      </c>
      <c r="Q107" s="14">
        <v>252.056</v>
      </c>
      <c r="R107" s="14">
        <v>339.353</v>
      </c>
      <c r="S107" s="14">
        <v>0.059</v>
      </c>
      <c r="T107" s="3">
        <f t="shared" si="3"/>
        <v>66.688</v>
      </c>
    </row>
    <row r="108">
      <c r="A108" s="16">
        <v>216.61</v>
      </c>
      <c r="B108" s="17">
        <v>288.758</v>
      </c>
      <c r="C108" s="17">
        <v>241.049</v>
      </c>
      <c r="D108" s="17">
        <v>299.623</v>
      </c>
      <c r="E108" s="17">
        <v>0.06469</v>
      </c>
      <c r="F108" s="3">
        <f t="shared" si="1"/>
        <v>47.709</v>
      </c>
      <c r="H108" s="16">
        <v>216.61</v>
      </c>
      <c r="I108" s="17">
        <v>279.7</v>
      </c>
      <c r="J108" s="17">
        <v>241.049</v>
      </c>
      <c r="K108" s="17">
        <v>299.623</v>
      </c>
      <c r="L108" s="17">
        <v>0.05241</v>
      </c>
      <c r="M108" s="3">
        <f t="shared" si="2"/>
        <v>38.651</v>
      </c>
      <c r="O108" s="16">
        <v>216.61</v>
      </c>
      <c r="P108" s="17">
        <v>278.907</v>
      </c>
      <c r="Q108" s="17">
        <v>241.049</v>
      </c>
      <c r="R108" s="17">
        <v>299.623</v>
      </c>
      <c r="S108" s="17">
        <v>0.05133</v>
      </c>
      <c r="T108" s="3">
        <f t="shared" si="3"/>
        <v>37.858</v>
      </c>
    </row>
    <row r="109">
      <c r="A109" s="13">
        <v>217.21</v>
      </c>
      <c r="B109" s="14">
        <v>271.911</v>
      </c>
      <c r="C109" s="14">
        <v>228.459</v>
      </c>
      <c r="D109" s="14">
        <v>291.868</v>
      </c>
      <c r="E109" s="14">
        <v>0.02985</v>
      </c>
      <c r="F109" s="3">
        <f t="shared" si="1"/>
        <v>43.452</v>
      </c>
      <c r="H109" s="13">
        <v>217.21</v>
      </c>
      <c r="I109" s="14">
        <v>274.65</v>
      </c>
      <c r="J109" s="14">
        <v>228.459</v>
      </c>
      <c r="K109" s="14">
        <v>291.868</v>
      </c>
      <c r="L109" s="14">
        <v>0.03173</v>
      </c>
      <c r="M109" s="3">
        <f t="shared" si="2"/>
        <v>46.191</v>
      </c>
      <c r="O109" s="13">
        <v>217.21</v>
      </c>
      <c r="P109" s="14">
        <v>273.962</v>
      </c>
      <c r="Q109" s="14">
        <v>228.459</v>
      </c>
      <c r="R109" s="14">
        <v>291.868</v>
      </c>
      <c r="S109" s="14">
        <v>0.03126</v>
      </c>
      <c r="T109" s="3">
        <f t="shared" si="3"/>
        <v>45.503</v>
      </c>
    </row>
    <row r="110">
      <c r="A110" s="16">
        <v>217.81</v>
      </c>
      <c r="B110" s="17">
        <v>213.018</v>
      </c>
      <c r="C110" s="17">
        <v>186.36</v>
      </c>
      <c r="D110" s="17">
        <v>225.774</v>
      </c>
      <c r="E110" s="17">
        <v>0.01562</v>
      </c>
      <c r="F110" s="3">
        <f t="shared" si="1"/>
        <v>26.658</v>
      </c>
      <c r="H110" s="16">
        <v>217.81</v>
      </c>
      <c r="I110" s="17">
        <v>210.657</v>
      </c>
      <c r="J110" s="17">
        <v>186.36</v>
      </c>
      <c r="K110" s="17">
        <v>225.774</v>
      </c>
      <c r="L110" s="17">
        <v>0.01423</v>
      </c>
      <c r="M110" s="3">
        <f t="shared" si="2"/>
        <v>24.297</v>
      </c>
      <c r="O110" s="16">
        <v>217.81</v>
      </c>
      <c r="P110" s="17">
        <v>206.07</v>
      </c>
      <c r="Q110" s="17">
        <v>186.36</v>
      </c>
      <c r="R110" s="17">
        <v>225.774</v>
      </c>
      <c r="S110" s="17">
        <v>0.01155</v>
      </c>
      <c r="T110" s="3">
        <f t="shared" si="3"/>
        <v>19.71</v>
      </c>
    </row>
    <row r="111">
      <c r="A111" s="13">
        <v>218.41</v>
      </c>
      <c r="B111" s="14">
        <v>231.507</v>
      </c>
      <c r="C111" s="14">
        <v>196.558</v>
      </c>
      <c r="D111" s="14">
        <v>247.665</v>
      </c>
      <c r="E111" s="14">
        <v>0.0233</v>
      </c>
      <c r="F111" s="3">
        <f t="shared" si="1"/>
        <v>34.949</v>
      </c>
      <c r="H111" s="13">
        <v>218.41</v>
      </c>
      <c r="I111" s="14">
        <v>223.146</v>
      </c>
      <c r="J111" s="14">
        <v>196.558</v>
      </c>
      <c r="K111" s="14">
        <v>247.665</v>
      </c>
      <c r="L111" s="14">
        <v>0.01773</v>
      </c>
      <c r="M111" s="3">
        <f t="shared" si="2"/>
        <v>26.588</v>
      </c>
      <c r="O111" s="13">
        <v>218.41</v>
      </c>
      <c r="P111" s="14">
        <v>237.358</v>
      </c>
      <c r="Q111" s="14">
        <v>196.558</v>
      </c>
      <c r="R111" s="14">
        <v>247.665</v>
      </c>
      <c r="S111" s="14">
        <v>0.02721</v>
      </c>
      <c r="T111" s="3">
        <f t="shared" si="3"/>
        <v>40.8</v>
      </c>
    </row>
    <row r="112">
      <c r="A112" s="16">
        <v>219.02</v>
      </c>
      <c r="B112" s="17">
        <v>218.12</v>
      </c>
      <c r="C112" s="17">
        <v>193.06</v>
      </c>
      <c r="D112" s="17">
        <v>212.775</v>
      </c>
      <c r="E112" s="17">
        <v>0.01385</v>
      </c>
      <c r="F112" s="3">
        <f t="shared" si="1"/>
        <v>25.06</v>
      </c>
      <c r="H112" s="16">
        <v>219.02</v>
      </c>
      <c r="I112" s="17">
        <v>217.158</v>
      </c>
      <c r="J112" s="17">
        <v>193.06</v>
      </c>
      <c r="K112" s="17">
        <v>212.775</v>
      </c>
      <c r="L112" s="17">
        <v>0.01332</v>
      </c>
      <c r="M112" s="3">
        <f t="shared" si="2"/>
        <v>24.098</v>
      </c>
      <c r="O112" s="16">
        <v>219.02</v>
      </c>
      <c r="P112" s="17">
        <v>202.871</v>
      </c>
      <c r="Q112" s="17">
        <v>193.06</v>
      </c>
      <c r="R112" s="17">
        <v>212.775</v>
      </c>
      <c r="S112" s="17">
        <v>0.00542</v>
      </c>
      <c r="T112" s="3">
        <f t="shared" si="3"/>
        <v>9.811</v>
      </c>
    </row>
    <row r="113">
      <c r="A113" s="13">
        <v>219.62</v>
      </c>
      <c r="B113" s="14">
        <v>268.499</v>
      </c>
      <c r="C113" s="14">
        <v>214.457</v>
      </c>
      <c r="D113" s="14">
        <v>292.157</v>
      </c>
      <c r="E113" s="14">
        <v>0.03577</v>
      </c>
      <c r="F113" s="3">
        <f t="shared" si="1"/>
        <v>54.042</v>
      </c>
      <c r="H113" s="13">
        <v>219.62</v>
      </c>
      <c r="I113" s="14">
        <v>266.438</v>
      </c>
      <c r="J113" s="14">
        <v>214.457</v>
      </c>
      <c r="K113" s="14">
        <v>292.157</v>
      </c>
      <c r="L113" s="14">
        <v>0.0344</v>
      </c>
      <c r="M113" s="3">
        <f t="shared" si="2"/>
        <v>51.981</v>
      </c>
      <c r="O113" s="13">
        <v>219.62</v>
      </c>
      <c r="P113" s="14">
        <v>265.449</v>
      </c>
      <c r="Q113" s="14">
        <v>214.457</v>
      </c>
      <c r="R113" s="14">
        <v>292.157</v>
      </c>
      <c r="S113" s="14">
        <v>0.03375</v>
      </c>
      <c r="T113" s="3">
        <f t="shared" si="3"/>
        <v>50.992</v>
      </c>
    </row>
    <row r="114">
      <c r="A114" s="16">
        <v>220.22</v>
      </c>
      <c r="B114" s="17">
        <v>264.899</v>
      </c>
      <c r="C114" s="17">
        <v>210.757</v>
      </c>
      <c r="D114" s="17">
        <v>288.258</v>
      </c>
      <c r="E114" s="17">
        <v>0.03323</v>
      </c>
      <c r="F114" s="3">
        <f t="shared" si="1"/>
        <v>54.142</v>
      </c>
      <c r="H114" s="16">
        <v>220.22</v>
      </c>
      <c r="I114" s="17">
        <v>269.139</v>
      </c>
      <c r="J114" s="17">
        <v>210.757</v>
      </c>
      <c r="K114" s="17">
        <v>288.258</v>
      </c>
      <c r="L114" s="17">
        <v>0.03583</v>
      </c>
      <c r="M114" s="3">
        <f t="shared" si="2"/>
        <v>58.382</v>
      </c>
      <c r="O114" s="16">
        <v>220.22</v>
      </c>
      <c r="P114" s="17">
        <v>267.35</v>
      </c>
      <c r="Q114" s="17">
        <v>210.757</v>
      </c>
      <c r="R114" s="17">
        <v>288.258</v>
      </c>
      <c r="S114" s="17">
        <v>0.03473</v>
      </c>
      <c r="T114" s="3">
        <f t="shared" si="3"/>
        <v>56.593</v>
      </c>
    </row>
    <row r="115">
      <c r="A115" s="13">
        <v>220.82</v>
      </c>
      <c r="B115" s="14">
        <v>224.212</v>
      </c>
      <c r="C115" s="14">
        <v>187.959</v>
      </c>
      <c r="D115" s="14">
        <v>229.568</v>
      </c>
      <c r="E115" s="14">
        <v>0.01865</v>
      </c>
      <c r="F115" s="3">
        <f t="shared" si="1"/>
        <v>36.253</v>
      </c>
      <c r="H115" s="13">
        <v>220.82</v>
      </c>
      <c r="I115" s="14">
        <v>225.251</v>
      </c>
      <c r="J115" s="14">
        <v>187.959</v>
      </c>
      <c r="K115" s="14">
        <v>229.568</v>
      </c>
      <c r="L115" s="14">
        <v>0.01918</v>
      </c>
      <c r="M115" s="3">
        <f t="shared" si="2"/>
        <v>37.292</v>
      </c>
      <c r="O115" s="13">
        <v>220.82</v>
      </c>
      <c r="P115" s="14">
        <v>213.163</v>
      </c>
      <c r="Q115" s="14">
        <v>187.959</v>
      </c>
      <c r="R115" s="14">
        <v>229.568</v>
      </c>
      <c r="S115" s="14">
        <v>0.01296</v>
      </c>
      <c r="T115" s="3">
        <f t="shared" si="3"/>
        <v>25.204</v>
      </c>
    </row>
    <row r="116">
      <c r="A116" s="16">
        <v>221.42</v>
      </c>
      <c r="B116" s="17">
        <v>235.715</v>
      </c>
      <c r="C116" s="17">
        <v>208.66</v>
      </c>
      <c r="D116" s="17">
        <v>266.571</v>
      </c>
      <c r="E116" s="17">
        <v>0.01275</v>
      </c>
      <c r="F116" s="3">
        <f t="shared" si="1"/>
        <v>27.055</v>
      </c>
      <c r="H116" s="16">
        <v>221.42</v>
      </c>
      <c r="I116" s="17">
        <v>243.054</v>
      </c>
      <c r="J116" s="17">
        <v>208.66</v>
      </c>
      <c r="K116" s="17">
        <v>266.571</v>
      </c>
      <c r="L116" s="17">
        <v>0.01621</v>
      </c>
      <c r="M116" s="3">
        <f t="shared" si="2"/>
        <v>34.394</v>
      </c>
      <c r="O116" s="16">
        <v>221.42</v>
      </c>
      <c r="P116" s="17">
        <v>241.667</v>
      </c>
      <c r="Q116" s="17">
        <v>208.66</v>
      </c>
      <c r="R116" s="17">
        <v>266.571</v>
      </c>
      <c r="S116" s="17">
        <v>0.01556</v>
      </c>
      <c r="T116" s="3">
        <f t="shared" si="3"/>
        <v>33.007</v>
      </c>
    </row>
    <row r="117">
      <c r="A117" s="13">
        <v>222.02</v>
      </c>
      <c r="B117" s="14">
        <v>208.71</v>
      </c>
      <c r="C117" s="14">
        <v>179.759</v>
      </c>
      <c r="D117" s="14">
        <v>228.267</v>
      </c>
      <c r="E117" s="14">
        <v>0.01368</v>
      </c>
      <c r="F117" s="3">
        <f t="shared" si="1"/>
        <v>28.951</v>
      </c>
      <c r="H117" s="13">
        <v>222.02</v>
      </c>
      <c r="I117" s="14">
        <v>195.749</v>
      </c>
      <c r="J117" s="14">
        <v>179.759</v>
      </c>
      <c r="K117" s="14">
        <v>228.267</v>
      </c>
      <c r="L117" s="14">
        <v>0.00756</v>
      </c>
      <c r="M117" s="3">
        <f t="shared" si="2"/>
        <v>15.99</v>
      </c>
      <c r="O117" s="13">
        <v>222.02</v>
      </c>
      <c r="P117" s="14">
        <v>206.561</v>
      </c>
      <c r="Q117" s="14">
        <v>179.759</v>
      </c>
      <c r="R117" s="14">
        <v>228.267</v>
      </c>
      <c r="S117" s="14">
        <v>0.01267</v>
      </c>
      <c r="T117" s="3">
        <f t="shared" si="3"/>
        <v>26.802</v>
      </c>
    </row>
    <row r="118">
      <c r="A118" s="16">
        <v>222.62</v>
      </c>
      <c r="B118" s="17">
        <v>198.309</v>
      </c>
      <c r="C118" s="17">
        <v>176.858</v>
      </c>
      <c r="D118" s="17">
        <v>199.866</v>
      </c>
      <c r="E118" s="17">
        <v>0.01001</v>
      </c>
      <c r="F118" s="3">
        <f t="shared" si="1"/>
        <v>21.451</v>
      </c>
      <c r="H118" s="16">
        <v>222.62</v>
      </c>
      <c r="I118" s="17">
        <v>196.848</v>
      </c>
      <c r="J118" s="17">
        <v>176.858</v>
      </c>
      <c r="K118" s="17">
        <v>199.866</v>
      </c>
      <c r="L118" s="17">
        <v>0.00933</v>
      </c>
      <c r="M118" s="3">
        <f t="shared" si="2"/>
        <v>19.99</v>
      </c>
      <c r="O118" s="16">
        <v>222.62</v>
      </c>
      <c r="P118" s="17">
        <v>179.76</v>
      </c>
      <c r="Q118" s="17">
        <v>176.858</v>
      </c>
      <c r="R118" s="17">
        <v>199.866</v>
      </c>
      <c r="S118" s="17">
        <v>0.00135</v>
      </c>
      <c r="T118" s="3">
        <f t="shared" si="3"/>
        <v>2.902</v>
      </c>
    </row>
    <row r="119">
      <c r="A119" s="13">
        <v>223.22</v>
      </c>
      <c r="B119" s="14">
        <v>228.707</v>
      </c>
      <c r="C119" s="14">
        <v>192.158</v>
      </c>
      <c r="D119" s="14">
        <v>245.165</v>
      </c>
      <c r="E119" s="14">
        <v>0.01881</v>
      </c>
      <c r="F119" s="3">
        <f t="shared" si="1"/>
        <v>36.549</v>
      </c>
      <c r="H119" s="13">
        <v>223.22</v>
      </c>
      <c r="I119" s="14">
        <v>220.046</v>
      </c>
      <c r="J119" s="14">
        <v>192.158</v>
      </c>
      <c r="K119" s="14">
        <v>245.165</v>
      </c>
      <c r="L119" s="14">
        <v>0.01436</v>
      </c>
      <c r="M119" s="3">
        <f t="shared" si="2"/>
        <v>27.888</v>
      </c>
      <c r="O119" s="13">
        <v>223.22</v>
      </c>
      <c r="P119" s="14">
        <v>227.658</v>
      </c>
      <c r="Q119" s="14">
        <v>192.158</v>
      </c>
      <c r="R119" s="14">
        <v>245.165</v>
      </c>
      <c r="S119" s="14">
        <v>0.01827</v>
      </c>
      <c r="T119" s="3">
        <f t="shared" si="3"/>
        <v>35.5</v>
      </c>
    </row>
    <row r="120">
      <c r="A120" s="16">
        <v>223.82</v>
      </c>
      <c r="B120" s="17">
        <v>210.708</v>
      </c>
      <c r="C120" s="17">
        <v>181.358</v>
      </c>
      <c r="D120" s="17">
        <v>233.265</v>
      </c>
      <c r="E120" s="17">
        <v>0.01406</v>
      </c>
      <c r="F120" s="3">
        <f t="shared" si="1"/>
        <v>29.35</v>
      </c>
      <c r="H120" s="16">
        <v>223.82</v>
      </c>
      <c r="I120" s="17">
        <v>212.947</v>
      </c>
      <c r="J120" s="17">
        <v>181.358</v>
      </c>
      <c r="K120" s="17">
        <v>233.265</v>
      </c>
      <c r="L120" s="17">
        <v>0.01514</v>
      </c>
      <c r="M120" s="3">
        <f t="shared" si="2"/>
        <v>31.589</v>
      </c>
      <c r="O120" s="16">
        <v>223.82</v>
      </c>
      <c r="P120" s="17">
        <v>206.859</v>
      </c>
      <c r="Q120" s="17">
        <v>181.358</v>
      </c>
      <c r="R120" s="17">
        <v>233.265</v>
      </c>
      <c r="S120" s="17">
        <v>0.01222</v>
      </c>
      <c r="T120" s="3">
        <f t="shared" si="3"/>
        <v>25.501</v>
      </c>
    </row>
    <row r="121">
      <c r="A121" s="13">
        <v>224.42</v>
      </c>
      <c r="B121" s="14">
        <v>272.504</v>
      </c>
      <c r="C121" s="14">
        <v>210.758</v>
      </c>
      <c r="D121" s="14">
        <v>294.662</v>
      </c>
      <c r="E121" s="14">
        <v>0.02745</v>
      </c>
      <c r="F121" s="3">
        <f t="shared" si="1"/>
        <v>61.746</v>
      </c>
      <c r="H121" s="13">
        <v>224.42</v>
      </c>
      <c r="I121" s="14">
        <v>273.743</v>
      </c>
      <c r="J121" s="14">
        <v>210.758</v>
      </c>
      <c r="K121" s="14">
        <v>294.662</v>
      </c>
      <c r="L121" s="14">
        <v>0.028</v>
      </c>
      <c r="M121" s="3">
        <f t="shared" si="2"/>
        <v>62.985</v>
      </c>
      <c r="O121" s="13">
        <v>224.42</v>
      </c>
      <c r="P121" s="14">
        <v>271.755</v>
      </c>
      <c r="Q121" s="14">
        <v>210.758</v>
      </c>
      <c r="R121" s="14">
        <v>294.662</v>
      </c>
      <c r="S121" s="14">
        <v>0.02712</v>
      </c>
      <c r="T121" s="3">
        <f t="shared" si="3"/>
        <v>60.997</v>
      </c>
    </row>
    <row r="122">
      <c r="A122" s="16">
        <v>225.02</v>
      </c>
      <c r="B122" s="17">
        <v>256.907</v>
      </c>
      <c r="C122" s="17">
        <v>208.958</v>
      </c>
      <c r="D122" s="17">
        <v>275.464</v>
      </c>
      <c r="E122" s="17">
        <v>0.01962</v>
      </c>
      <c r="F122" s="3">
        <f t="shared" si="1"/>
        <v>47.949</v>
      </c>
      <c r="H122" s="16">
        <v>225.02</v>
      </c>
      <c r="I122" s="17">
        <v>252.546</v>
      </c>
      <c r="J122" s="17">
        <v>208.958</v>
      </c>
      <c r="K122" s="17">
        <v>275.464</v>
      </c>
      <c r="L122" s="17">
        <v>0.01783</v>
      </c>
      <c r="M122" s="3">
        <f t="shared" si="2"/>
        <v>43.588</v>
      </c>
      <c r="O122" s="16">
        <v>225.02</v>
      </c>
      <c r="P122" s="17">
        <v>253.658</v>
      </c>
      <c r="Q122" s="17">
        <v>208.958</v>
      </c>
      <c r="R122" s="17">
        <v>275.464</v>
      </c>
      <c r="S122" s="17">
        <v>0.01829</v>
      </c>
      <c r="T122" s="3">
        <f t="shared" si="3"/>
        <v>44.7</v>
      </c>
    </row>
    <row r="123">
      <c r="A123" s="13">
        <v>225.62</v>
      </c>
      <c r="B123" s="14">
        <v>250.929</v>
      </c>
      <c r="C123" s="14">
        <v>186.762</v>
      </c>
      <c r="D123" s="14">
        <v>259.083</v>
      </c>
      <c r="E123" s="14">
        <v>0.02089</v>
      </c>
      <c r="F123" s="3">
        <f t="shared" si="1"/>
        <v>64.167</v>
      </c>
      <c r="H123" s="13">
        <v>225.62</v>
      </c>
      <c r="I123" s="14">
        <v>238.367</v>
      </c>
      <c r="J123" s="14">
        <v>186.762</v>
      </c>
      <c r="K123" s="14">
        <v>259.083</v>
      </c>
      <c r="L123" s="14">
        <v>0.0168</v>
      </c>
      <c r="M123" s="3">
        <f t="shared" si="2"/>
        <v>51.605</v>
      </c>
      <c r="O123" s="13">
        <v>225.62</v>
      </c>
      <c r="P123" s="14">
        <v>257.681</v>
      </c>
      <c r="Q123" s="14">
        <v>186.762</v>
      </c>
      <c r="R123" s="14">
        <v>259.083</v>
      </c>
      <c r="S123" s="14">
        <v>0.02309</v>
      </c>
      <c r="T123" s="3">
        <f t="shared" si="3"/>
        <v>70.919</v>
      </c>
    </row>
    <row r="124">
      <c r="A124" s="16">
        <v>226.22</v>
      </c>
      <c r="B124" s="17">
        <v>243.116</v>
      </c>
      <c r="C124" s="17">
        <v>214.56</v>
      </c>
      <c r="D124" s="17">
        <v>257.172</v>
      </c>
      <c r="E124" s="17">
        <v>0.01068</v>
      </c>
      <c r="F124" s="3">
        <f t="shared" si="1"/>
        <v>28.556</v>
      </c>
      <c r="H124" s="16">
        <v>226.22</v>
      </c>
      <c r="I124" s="17">
        <v>250.854</v>
      </c>
      <c r="J124" s="17">
        <v>214.56</v>
      </c>
      <c r="K124" s="17">
        <v>257.172</v>
      </c>
      <c r="L124" s="17">
        <v>0.01357</v>
      </c>
      <c r="M124" s="3">
        <f t="shared" si="2"/>
        <v>36.294</v>
      </c>
      <c r="O124" s="16">
        <v>226.22</v>
      </c>
      <c r="P124" s="17">
        <v>264.167</v>
      </c>
      <c r="Q124" s="17">
        <v>214.56</v>
      </c>
      <c r="R124" s="17">
        <v>257.172</v>
      </c>
      <c r="S124" s="17">
        <v>0.01855</v>
      </c>
      <c r="T124" s="3">
        <f t="shared" si="3"/>
        <v>49.607</v>
      </c>
    </row>
    <row r="125">
      <c r="A125" s="13">
        <v>226.82</v>
      </c>
      <c r="B125" s="14">
        <v>261.311</v>
      </c>
      <c r="C125" s="14">
        <v>213.859</v>
      </c>
      <c r="D125" s="14">
        <v>280.867</v>
      </c>
      <c r="E125" s="14">
        <v>0.01952</v>
      </c>
      <c r="F125" s="3">
        <f t="shared" si="1"/>
        <v>47.452</v>
      </c>
      <c r="H125" s="13">
        <v>226.82</v>
      </c>
      <c r="I125" s="14">
        <v>252.05</v>
      </c>
      <c r="J125" s="14">
        <v>213.859</v>
      </c>
      <c r="K125" s="14">
        <v>280.867</v>
      </c>
      <c r="L125" s="14">
        <v>0.01571</v>
      </c>
      <c r="M125" s="3">
        <f t="shared" si="2"/>
        <v>38.191</v>
      </c>
      <c r="O125" s="13">
        <v>226.82</v>
      </c>
      <c r="P125" s="14">
        <v>248.162</v>
      </c>
      <c r="Q125" s="14">
        <v>213.859</v>
      </c>
      <c r="R125" s="14">
        <v>280.867</v>
      </c>
      <c r="S125" s="14">
        <v>0.01411</v>
      </c>
      <c r="T125" s="3">
        <f t="shared" si="3"/>
        <v>34.303</v>
      </c>
    </row>
    <row r="126">
      <c r="A126" s="16">
        <v>227.42</v>
      </c>
      <c r="B126" s="17">
        <v>240.189</v>
      </c>
      <c r="C126" s="17">
        <v>197.855</v>
      </c>
      <c r="D126" s="17">
        <v>246.649</v>
      </c>
      <c r="E126" s="17">
        <v>0.02158</v>
      </c>
      <c r="F126" s="3">
        <f t="shared" si="1"/>
        <v>42.334</v>
      </c>
      <c r="H126" s="16">
        <v>227.42</v>
      </c>
      <c r="I126" s="17">
        <v>225.229</v>
      </c>
      <c r="J126" s="17">
        <v>197.855</v>
      </c>
      <c r="K126" s="17">
        <v>246.649</v>
      </c>
      <c r="L126" s="17">
        <v>0.01396</v>
      </c>
      <c r="M126" s="3">
        <f t="shared" si="2"/>
        <v>27.374</v>
      </c>
      <c r="O126" s="16">
        <v>227.42</v>
      </c>
      <c r="P126" s="17">
        <v>240.539</v>
      </c>
      <c r="Q126" s="17">
        <v>197.855</v>
      </c>
      <c r="R126" s="17">
        <v>246.649</v>
      </c>
      <c r="S126" s="17">
        <v>0.02176</v>
      </c>
      <c r="T126" s="3">
        <f t="shared" si="3"/>
        <v>42.684</v>
      </c>
    </row>
    <row r="127">
      <c r="A127" s="13">
        <v>228.02</v>
      </c>
      <c r="B127" s="14">
        <v>247.192</v>
      </c>
      <c r="C127" s="14">
        <v>211.055</v>
      </c>
      <c r="D127" s="14">
        <v>274.451</v>
      </c>
      <c r="E127" s="14">
        <v>0.01621</v>
      </c>
      <c r="F127" s="3">
        <f t="shared" si="1"/>
        <v>36.137</v>
      </c>
      <c r="H127" s="13">
        <v>228.02</v>
      </c>
      <c r="I127" s="14">
        <v>254.132</v>
      </c>
      <c r="J127" s="14">
        <v>211.055</v>
      </c>
      <c r="K127" s="14">
        <v>274.451</v>
      </c>
      <c r="L127" s="14">
        <v>0.01932</v>
      </c>
      <c r="M127" s="3">
        <f t="shared" si="2"/>
        <v>43.077</v>
      </c>
      <c r="O127" s="13">
        <v>228.02</v>
      </c>
      <c r="P127" s="14">
        <v>280.642</v>
      </c>
      <c r="Q127" s="14">
        <v>211.055</v>
      </c>
      <c r="R127" s="14">
        <v>274.451</v>
      </c>
      <c r="S127" s="14">
        <v>0.03121</v>
      </c>
      <c r="T127" s="3">
        <f t="shared" si="3"/>
        <v>69.587</v>
      </c>
    </row>
    <row r="128">
      <c r="A128" s="16">
        <v>228.62</v>
      </c>
      <c r="B128" s="17">
        <v>187.118</v>
      </c>
      <c r="C128" s="17">
        <v>162.16</v>
      </c>
      <c r="D128" s="17">
        <v>212.773</v>
      </c>
      <c r="E128" s="17">
        <v>0.00896</v>
      </c>
      <c r="F128" s="3">
        <f t="shared" si="1"/>
        <v>24.958</v>
      </c>
      <c r="H128" s="16">
        <v>228.62</v>
      </c>
      <c r="I128" s="17">
        <v>201.956</v>
      </c>
      <c r="J128" s="17">
        <v>162.16</v>
      </c>
      <c r="K128" s="17">
        <v>212.773</v>
      </c>
      <c r="L128" s="17">
        <v>0.01428</v>
      </c>
      <c r="M128" s="3">
        <f t="shared" si="2"/>
        <v>39.796</v>
      </c>
      <c r="O128" s="16">
        <v>228.62</v>
      </c>
      <c r="P128" s="17">
        <v>188.169</v>
      </c>
      <c r="Q128" s="17">
        <v>162.16</v>
      </c>
      <c r="R128" s="17">
        <v>212.773</v>
      </c>
      <c r="S128" s="17">
        <v>0.00933</v>
      </c>
      <c r="T128" s="3">
        <f t="shared" si="3"/>
        <v>26.009</v>
      </c>
    </row>
    <row r="129">
      <c r="A129" s="13">
        <v>229.22</v>
      </c>
      <c r="B129" s="14">
        <v>299.822</v>
      </c>
      <c r="C129" s="14">
        <v>256.761</v>
      </c>
      <c r="D129" s="14">
        <v>342.877</v>
      </c>
      <c r="E129" s="14">
        <v>0.01349</v>
      </c>
      <c r="F129" s="3">
        <f t="shared" si="1"/>
        <v>43.061</v>
      </c>
      <c r="H129" s="13">
        <v>229.22</v>
      </c>
      <c r="I129" s="14">
        <v>306.76</v>
      </c>
      <c r="J129" s="14">
        <v>256.761</v>
      </c>
      <c r="K129" s="14">
        <v>342.877</v>
      </c>
      <c r="L129" s="14">
        <v>0.01567</v>
      </c>
      <c r="M129" s="3">
        <f t="shared" si="2"/>
        <v>49.999</v>
      </c>
      <c r="O129" s="13">
        <v>229.22</v>
      </c>
      <c r="P129" s="14">
        <v>322.173</v>
      </c>
      <c r="Q129" s="14">
        <v>256.761</v>
      </c>
      <c r="R129" s="14">
        <v>342.877</v>
      </c>
      <c r="S129" s="14">
        <v>0.02049</v>
      </c>
      <c r="T129" s="3">
        <f t="shared" si="3"/>
        <v>65.412</v>
      </c>
    </row>
    <row r="130">
      <c r="A130" s="16">
        <v>229.82</v>
      </c>
      <c r="B130" s="17">
        <v>212.872</v>
      </c>
      <c r="C130" s="17">
        <v>183.052</v>
      </c>
      <c r="D130" s="17">
        <v>231.735</v>
      </c>
      <c r="E130" s="17">
        <v>0.01726</v>
      </c>
      <c r="F130" s="3">
        <f t="shared" si="1"/>
        <v>29.82</v>
      </c>
      <c r="H130" s="16">
        <v>229.82</v>
      </c>
      <c r="I130" s="17">
        <v>210.713</v>
      </c>
      <c r="J130" s="17">
        <v>183.052</v>
      </c>
      <c r="K130" s="17">
        <v>231.735</v>
      </c>
      <c r="L130" s="17">
        <v>0.01601</v>
      </c>
      <c r="M130" s="3">
        <f t="shared" si="2"/>
        <v>27.661</v>
      </c>
      <c r="O130" s="16">
        <v>229.82</v>
      </c>
      <c r="P130" s="17">
        <v>209.221</v>
      </c>
      <c r="Q130" s="17">
        <v>183.052</v>
      </c>
      <c r="R130" s="17">
        <v>231.735</v>
      </c>
      <c r="S130" s="17">
        <v>0.01515</v>
      </c>
      <c r="T130" s="3">
        <f t="shared" si="3"/>
        <v>26.169</v>
      </c>
    </row>
    <row r="131">
      <c r="A131" s="13">
        <v>230.43</v>
      </c>
      <c r="B131" s="14">
        <v>226.213</v>
      </c>
      <c r="C131" s="14">
        <v>202.659</v>
      </c>
      <c r="D131" s="14">
        <v>260.869</v>
      </c>
      <c r="E131" s="14">
        <v>0.00773</v>
      </c>
      <c r="F131" s="3">
        <f t="shared" si="1"/>
        <v>23.554</v>
      </c>
      <c r="H131" s="13">
        <v>230.43</v>
      </c>
      <c r="I131" s="14">
        <v>240.152</v>
      </c>
      <c r="J131" s="14">
        <v>202.659</v>
      </c>
      <c r="K131" s="14">
        <v>260.869</v>
      </c>
      <c r="L131" s="14">
        <v>0.01231</v>
      </c>
      <c r="M131" s="3">
        <f t="shared" si="2"/>
        <v>37.493</v>
      </c>
      <c r="O131" s="13">
        <v>230.43</v>
      </c>
      <c r="P131" s="14">
        <v>231.864</v>
      </c>
      <c r="Q131" s="14">
        <v>202.659</v>
      </c>
      <c r="R131" s="14">
        <v>260.869</v>
      </c>
      <c r="S131" s="14">
        <v>0.00959</v>
      </c>
      <c r="T131" s="3">
        <f t="shared" si="3"/>
        <v>29.205</v>
      </c>
    </row>
    <row r="132">
      <c r="A132" s="16">
        <v>231.03</v>
      </c>
      <c r="B132" s="17">
        <v>248.193</v>
      </c>
      <c r="C132" s="17">
        <v>185.555</v>
      </c>
      <c r="D132" s="17">
        <v>257.352</v>
      </c>
      <c r="E132" s="17">
        <v>0.02477</v>
      </c>
      <c r="F132" s="3">
        <f t="shared" si="1"/>
        <v>62.638</v>
      </c>
      <c r="H132" s="16">
        <v>231.03</v>
      </c>
      <c r="I132" s="17">
        <v>232.332</v>
      </c>
      <c r="J132" s="17">
        <v>185.555</v>
      </c>
      <c r="K132" s="17">
        <v>257.352</v>
      </c>
      <c r="L132" s="17">
        <v>0.0185</v>
      </c>
      <c r="M132" s="3">
        <f t="shared" si="2"/>
        <v>46.777</v>
      </c>
      <c r="O132" s="16">
        <v>231.03</v>
      </c>
      <c r="P132" s="17">
        <v>247.243</v>
      </c>
      <c r="Q132" s="17">
        <v>185.555</v>
      </c>
      <c r="R132" s="17">
        <v>257.352</v>
      </c>
      <c r="S132" s="17">
        <v>0.0244</v>
      </c>
      <c r="T132" s="3">
        <f t="shared" si="3"/>
        <v>61.688</v>
      </c>
    </row>
    <row r="133">
      <c r="A133" s="13">
        <v>231.63</v>
      </c>
      <c r="B133" s="14">
        <v>230.29</v>
      </c>
      <c r="C133" s="14">
        <v>200.555</v>
      </c>
      <c r="D133" s="14">
        <v>241.95</v>
      </c>
      <c r="E133" s="14">
        <v>0.01166</v>
      </c>
      <c r="F133" s="3">
        <f t="shared" si="1"/>
        <v>29.735</v>
      </c>
      <c r="H133" s="13">
        <v>231.63</v>
      </c>
      <c r="I133" s="14">
        <v>226.33</v>
      </c>
      <c r="J133" s="14">
        <v>200.555</v>
      </c>
      <c r="K133" s="14">
        <v>241.95</v>
      </c>
      <c r="L133" s="14">
        <v>0.01011</v>
      </c>
      <c r="M133" s="3">
        <f t="shared" si="2"/>
        <v>25.775</v>
      </c>
      <c r="O133" s="13">
        <v>231.63</v>
      </c>
      <c r="P133" s="14">
        <v>240.34</v>
      </c>
      <c r="Q133" s="14">
        <v>200.555</v>
      </c>
      <c r="R133" s="14">
        <v>241.95</v>
      </c>
      <c r="S133" s="14">
        <v>0.01561</v>
      </c>
      <c r="T133" s="3">
        <f t="shared" si="3"/>
        <v>39.785</v>
      </c>
    </row>
    <row r="134">
      <c r="A134" s="16">
        <v>232.23</v>
      </c>
      <c r="B134" s="17">
        <v>229.798</v>
      </c>
      <c r="C134" s="17">
        <v>196.256</v>
      </c>
      <c r="D134" s="17">
        <v>235.057</v>
      </c>
      <c r="E134" s="17">
        <v>0.01201</v>
      </c>
      <c r="F134" s="3">
        <f t="shared" si="1"/>
        <v>33.542</v>
      </c>
      <c r="H134" s="16">
        <v>232.23</v>
      </c>
      <c r="I134" s="17">
        <v>231.237</v>
      </c>
      <c r="J134" s="17">
        <v>196.256</v>
      </c>
      <c r="K134" s="17">
        <v>235.057</v>
      </c>
      <c r="L134" s="17">
        <v>0.01253</v>
      </c>
      <c r="M134" s="3">
        <f t="shared" si="2"/>
        <v>34.981</v>
      </c>
      <c r="O134" s="16">
        <v>232.23</v>
      </c>
      <c r="P134" s="17">
        <v>214.448</v>
      </c>
      <c r="Q134" s="17">
        <v>196.256</v>
      </c>
      <c r="R134" s="17">
        <v>235.057</v>
      </c>
      <c r="S134" s="17">
        <v>0.00652</v>
      </c>
      <c r="T134" s="3">
        <f t="shared" si="3"/>
        <v>18.192</v>
      </c>
    </row>
    <row r="135">
      <c r="A135" s="13">
        <v>232.83</v>
      </c>
      <c r="B135" s="14">
        <v>206.301</v>
      </c>
      <c r="C135" s="14">
        <v>190.757</v>
      </c>
      <c r="D135" s="14">
        <v>226.159</v>
      </c>
      <c r="E135" s="14">
        <v>0.00507</v>
      </c>
      <c r="F135" s="3">
        <f t="shared" si="1"/>
        <v>15.544</v>
      </c>
      <c r="H135" s="13">
        <v>232.83</v>
      </c>
      <c r="I135" s="14">
        <v>200.14</v>
      </c>
      <c r="J135" s="14">
        <v>190.757</v>
      </c>
      <c r="K135" s="14">
        <v>226.159</v>
      </c>
      <c r="L135" s="14">
        <v>0.00306</v>
      </c>
      <c r="M135" s="3">
        <f t="shared" si="2"/>
        <v>9.383</v>
      </c>
      <c r="O135" s="13">
        <v>232.83</v>
      </c>
      <c r="P135" s="14">
        <v>224.752</v>
      </c>
      <c r="Q135" s="14">
        <v>190.757</v>
      </c>
      <c r="R135" s="14">
        <v>226.159</v>
      </c>
      <c r="S135" s="14">
        <v>0.01109</v>
      </c>
      <c r="T135" s="3">
        <f t="shared" si="3"/>
        <v>33.995</v>
      </c>
    </row>
    <row r="136">
      <c r="A136" s="16">
        <v>233.43</v>
      </c>
      <c r="B136" s="17">
        <v>269.004</v>
      </c>
      <c r="C136" s="17">
        <v>216.258</v>
      </c>
      <c r="D136" s="17">
        <v>283.761</v>
      </c>
      <c r="E136" s="17">
        <v>0.0165</v>
      </c>
      <c r="F136" s="3">
        <f t="shared" si="1"/>
        <v>52.746</v>
      </c>
      <c r="H136" s="16">
        <v>233.43</v>
      </c>
      <c r="I136" s="17">
        <v>251.543</v>
      </c>
      <c r="J136" s="17">
        <v>216.258</v>
      </c>
      <c r="K136" s="17">
        <v>283.761</v>
      </c>
      <c r="L136" s="17">
        <v>0.01104</v>
      </c>
      <c r="M136" s="3">
        <f t="shared" si="2"/>
        <v>35.285</v>
      </c>
      <c r="O136" s="16">
        <v>233.43</v>
      </c>
      <c r="P136" s="17">
        <v>256.954</v>
      </c>
      <c r="Q136" s="17">
        <v>216.258</v>
      </c>
      <c r="R136" s="17">
        <v>283.761</v>
      </c>
      <c r="S136" s="17">
        <v>0.01273</v>
      </c>
      <c r="T136" s="3">
        <f t="shared" si="3"/>
        <v>40.696</v>
      </c>
    </row>
    <row r="137">
      <c r="A137" s="13">
        <v>234.03</v>
      </c>
      <c r="B137" s="14">
        <v>219.305</v>
      </c>
      <c r="C137" s="14">
        <v>177.958</v>
      </c>
      <c r="D137" s="14">
        <v>210.162</v>
      </c>
      <c r="E137" s="14">
        <v>0.01181</v>
      </c>
      <c r="F137" s="3">
        <f t="shared" si="1"/>
        <v>41.347</v>
      </c>
      <c r="H137" s="13">
        <v>234.03</v>
      </c>
      <c r="I137" s="14">
        <v>215.844</v>
      </c>
      <c r="J137" s="14">
        <v>177.958</v>
      </c>
      <c r="K137" s="14">
        <v>210.162</v>
      </c>
      <c r="L137" s="14">
        <v>0.01082</v>
      </c>
      <c r="M137" s="3">
        <f t="shared" si="2"/>
        <v>37.886</v>
      </c>
      <c r="O137" s="13">
        <v>234.03</v>
      </c>
      <c r="P137" s="14">
        <v>224.455</v>
      </c>
      <c r="Q137" s="14">
        <v>177.958</v>
      </c>
      <c r="R137" s="14">
        <v>210.162</v>
      </c>
      <c r="S137" s="14">
        <v>0.01328</v>
      </c>
      <c r="T137" s="3">
        <f t="shared" si="3"/>
        <v>46.497</v>
      </c>
    </row>
    <row r="138">
      <c r="A138" s="16">
        <v>234.63</v>
      </c>
      <c r="B138" s="17">
        <v>179.617</v>
      </c>
      <c r="C138" s="17">
        <v>143.26</v>
      </c>
      <c r="D138" s="17">
        <v>198.572</v>
      </c>
      <c r="E138" s="17">
        <v>0.00903</v>
      </c>
      <c r="F138" s="3">
        <f t="shared" si="1"/>
        <v>36.357</v>
      </c>
      <c r="H138" s="16">
        <v>234.63</v>
      </c>
      <c r="I138" s="17">
        <v>181.955</v>
      </c>
      <c r="J138" s="17">
        <v>143.26</v>
      </c>
      <c r="K138" s="17">
        <v>198.572</v>
      </c>
      <c r="L138" s="17">
        <v>0.00961</v>
      </c>
      <c r="M138" s="3">
        <f t="shared" si="2"/>
        <v>38.695</v>
      </c>
      <c r="O138" s="16">
        <v>234.63</v>
      </c>
      <c r="P138" s="17">
        <v>194.768</v>
      </c>
      <c r="Q138" s="17">
        <v>143.26</v>
      </c>
      <c r="R138" s="17">
        <v>198.572</v>
      </c>
      <c r="S138" s="17">
        <v>0.01279</v>
      </c>
      <c r="T138" s="3">
        <f t="shared" si="3"/>
        <v>51.508</v>
      </c>
    </row>
    <row r="139">
      <c r="A139" s="13">
        <v>235.23</v>
      </c>
      <c r="B139" s="14">
        <v>242.013</v>
      </c>
      <c r="C139" s="14">
        <v>186.059</v>
      </c>
      <c r="D139" s="14">
        <v>254.17</v>
      </c>
      <c r="E139" s="14">
        <v>0.0139</v>
      </c>
      <c r="F139" s="3">
        <f t="shared" si="1"/>
        <v>55.954</v>
      </c>
      <c r="H139" s="13">
        <v>235.23</v>
      </c>
      <c r="I139" s="14">
        <v>256.352</v>
      </c>
      <c r="J139" s="14">
        <v>186.059</v>
      </c>
      <c r="K139" s="14">
        <v>254.17</v>
      </c>
      <c r="L139" s="14">
        <v>0.01746</v>
      </c>
      <c r="M139" s="3">
        <f t="shared" si="2"/>
        <v>70.293</v>
      </c>
      <c r="O139" s="13">
        <v>235.23</v>
      </c>
      <c r="P139" s="14">
        <v>242.365</v>
      </c>
      <c r="Q139" s="14">
        <v>186.059</v>
      </c>
      <c r="R139" s="14">
        <v>254.17</v>
      </c>
      <c r="S139" s="14">
        <v>0.01398</v>
      </c>
      <c r="T139" s="3">
        <f t="shared" si="3"/>
        <v>56.306</v>
      </c>
    </row>
    <row r="140">
      <c r="A140" s="16">
        <v>235.83</v>
      </c>
      <c r="B140" s="17">
        <v>199.896</v>
      </c>
      <c r="C140" s="17">
        <v>183.756</v>
      </c>
      <c r="D140" s="17">
        <v>219.655</v>
      </c>
      <c r="E140" s="17">
        <v>0.00482</v>
      </c>
      <c r="F140" s="3">
        <f t="shared" si="1"/>
        <v>16.14</v>
      </c>
      <c r="H140" s="16">
        <v>235.83</v>
      </c>
      <c r="I140" s="17">
        <v>220.336</v>
      </c>
      <c r="J140" s="17">
        <v>183.756</v>
      </c>
      <c r="K140" s="17">
        <v>219.655</v>
      </c>
      <c r="L140" s="17">
        <v>0.01092</v>
      </c>
      <c r="M140" s="3">
        <f t="shared" si="2"/>
        <v>36.58</v>
      </c>
      <c r="O140" s="16">
        <v>235.83</v>
      </c>
      <c r="P140" s="17">
        <v>212.346</v>
      </c>
      <c r="Q140" s="17">
        <v>183.756</v>
      </c>
      <c r="R140" s="17">
        <v>219.655</v>
      </c>
      <c r="S140" s="17">
        <v>0.00854</v>
      </c>
      <c r="T140" s="3">
        <f t="shared" si="3"/>
        <v>28.59</v>
      </c>
    </row>
    <row r="141">
      <c r="A141" s="13">
        <v>236.43</v>
      </c>
      <c r="B141" s="14">
        <v>257.58</v>
      </c>
      <c r="C141" s="14">
        <v>210.953</v>
      </c>
      <c r="D141" s="14">
        <v>246.741</v>
      </c>
      <c r="E141" s="14">
        <v>0.01602</v>
      </c>
      <c r="F141" s="3">
        <f t="shared" si="1"/>
        <v>46.627</v>
      </c>
      <c r="H141" s="13">
        <v>236.43</v>
      </c>
      <c r="I141" s="14">
        <v>256.52</v>
      </c>
      <c r="J141" s="14">
        <v>210.953</v>
      </c>
      <c r="K141" s="14">
        <v>246.741</v>
      </c>
      <c r="L141" s="14">
        <v>0.01566</v>
      </c>
      <c r="M141" s="3">
        <f t="shared" si="2"/>
        <v>45.567</v>
      </c>
      <c r="O141" s="13">
        <v>236.43</v>
      </c>
      <c r="P141" s="14">
        <v>245.129</v>
      </c>
      <c r="Q141" s="14">
        <v>210.953</v>
      </c>
      <c r="R141" s="14">
        <v>246.741</v>
      </c>
      <c r="S141" s="14">
        <v>0.01174</v>
      </c>
      <c r="T141" s="3">
        <f t="shared" si="3"/>
        <v>34.176</v>
      </c>
    </row>
    <row r="142">
      <c r="A142" s="16">
        <v>237.03</v>
      </c>
      <c r="B142" s="17">
        <v>251.195</v>
      </c>
      <c r="C142" s="17">
        <v>173.856</v>
      </c>
      <c r="D142" s="17">
        <v>252.354</v>
      </c>
      <c r="E142" s="17">
        <v>0.0223</v>
      </c>
      <c r="F142" s="3">
        <f t="shared" si="1"/>
        <v>77.339</v>
      </c>
      <c r="H142" s="16">
        <v>237.03</v>
      </c>
      <c r="I142" s="17">
        <v>231.534</v>
      </c>
      <c r="J142" s="17">
        <v>173.856</v>
      </c>
      <c r="K142" s="17">
        <v>252.354</v>
      </c>
      <c r="L142" s="17">
        <v>0.01663</v>
      </c>
      <c r="M142" s="3">
        <f t="shared" si="2"/>
        <v>57.678</v>
      </c>
      <c r="O142" s="16">
        <v>237.03</v>
      </c>
      <c r="P142" s="17">
        <v>224.045</v>
      </c>
      <c r="Q142" s="17">
        <v>173.856</v>
      </c>
      <c r="R142" s="17">
        <v>252.354</v>
      </c>
      <c r="S142" s="17">
        <v>0.01447</v>
      </c>
      <c r="T142" s="3">
        <f t="shared" si="3"/>
        <v>50.189</v>
      </c>
    </row>
    <row r="143">
      <c r="A143" s="13">
        <v>237.63</v>
      </c>
      <c r="B143" s="14">
        <v>392.4</v>
      </c>
      <c r="C143" s="14">
        <v>294.957</v>
      </c>
      <c r="D143" s="14">
        <v>417.758</v>
      </c>
      <c r="E143" s="14">
        <v>0.02473</v>
      </c>
      <c r="F143" s="3">
        <f t="shared" si="1"/>
        <v>97.443</v>
      </c>
      <c r="H143" s="13">
        <v>237.63</v>
      </c>
      <c r="I143" s="14">
        <v>389.239</v>
      </c>
      <c r="J143" s="14">
        <v>294.957</v>
      </c>
      <c r="K143" s="14">
        <v>417.758</v>
      </c>
      <c r="L143" s="14">
        <v>0.02393</v>
      </c>
      <c r="M143" s="3">
        <f t="shared" si="2"/>
        <v>94.282</v>
      </c>
      <c r="O143" s="13">
        <v>237.63</v>
      </c>
      <c r="P143" s="14">
        <v>408.551</v>
      </c>
      <c r="Q143" s="14">
        <v>294.957</v>
      </c>
      <c r="R143" s="14">
        <v>417.758</v>
      </c>
      <c r="S143" s="14">
        <v>0.02883</v>
      </c>
      <c r="T143" s="3">
        <f t="shared" si="3"/>
        <v>113.594</v>
      </c>
    </row>
    <row r="144">
      <c r="A144" s="16">
        <v>238.23</v>
      </c>
      <c r="B144" s="17">
        <v>210.213</v>
      </c>
      <c r="C144" s="17">
        <v>189.459</v>
      </c>
      <c r="D144" s="17">
        <v>225.269</v>
      </c>
      <c r="E144" s="17">
        <v>0.00456</v>
      </c>
      <c r="F144" s="3">
        <f t="shared" si="1"/>
        <v>20.754</v>
      </c>
      <c r="H144" s="16">
        <v>238.23</v>
      </c>
      <c r="I144" s="17">
        <v>198.452</v>
      </c>
      <c r="J144" s="17">
        <v>189.459</v>
      </c>
      <c r="K144" s="17">
        <v>225.269</v>
      </c>
      <c r="L144" s="17">
        <v>0.00198</v>
      </c>
      <c r="M144" s="3">
        <f t="shared" si="2"/>
        <v>8.993</v>
      </c>
      <c r="O144" s="16">
        <v>238.23</v>
      </c>
      <c r="P144" s="17">
        <v>214.764</v>
      </c>
      <c r="Q144" s="17">
        <v>189.459</v>
      </c>
      <c r="R144" s="17">
        <v>225.269</v>
      </c>
      <c r="S144" s="17">
        <v>0.00556</v>
      </c>
      <c r="T144" s="3">
        <f t="shared" si="3"/>
        <v>25.305</v>
      </c>
    </row>
    <row r="145">
      <c r="A145" s="13">
        <v>238.83</v>
      </c>
      <c r="B145" s="14">
        <v>216.214</v>
      </c>
      <c r="C145" s="14">
        <v>167.659</v>
      </c>
      <c r="D145" s="14">
        <v>224.37</v>
      </c>
      <c r="E145" s="14">
        <v>0.01088</v>
      </c>
      <c r="F145" s="3">
        <f t="shared" si="1"/>
        <v>48.555</v>
      </c>
      <c r="H145" s="13">
        <v>238.83</v>
      </c>
      <c r="I145" s="14">
        <v>206.352</v>
      </c>
      <c r="J145" s="14">
        <v>167.659</v>
      </c>
      <c r="K145" s="14">
        <v>224.37</v>
      </c>
      <c r="L145" s="14">
        <v>0.00867</v>
      </c>
      <c r="M145" s="3">
        <f t="shared" si="2"/>
        <v>38.693</v>
      </c>
      <c r="O145" s="13">
        <v>238.83</v>
      </c>
      <c r="P145" s="14">
        <v>210.565</v>
      </c>
      <c r="Q145" s="14">
        <v>167.659</v>
      </c>
      <c r="R145" s="14">
        <v>224.37</v>
      </c>
      <c r="S145" s="14">
        <v>0.00962</v>
      </c>
      <c r="T145" s="3">
        <f t="shared" si="3"/>
        <v>42.906</v>
      </c>
    </row>
    <row r="146">
      <c r="A146" s="16">
        <v>239.43</v>
      </c>
      <c r="B146" s="17">
        <v>238.99</v>
      </c>
      <c r="C146" s="17">
        <v>185.855</v>
      </c>
      <c r="D146" s="17">
        <v>264.65</v>
      </c>
      <c r="E146" s="17">
        <v>0.01487</v>
      </c>
      <c r="F146" s="3">
        <f t="shared" si="1"/>
        <v>53.135</v>
      </c>
      <c r="H146" s="16">
        <v>239.43</v>
      </c>
      <c r="I146" s="17">
        <v>233.83</v>
      </c>
      <c r="J146" s="17">
        <v>185.855</v>
      </c>
      <c r="K146" s="17">
        <v>264.65</v>
      </c>
      <c r="L146" s="17">
        <v>0.01343</v>
      </c>
      <c r="M146" s="3">
        <f t="shared" si="2"/>
        <v>47.975</v>
      </c>
      <c r="O146" s="16">
        <v>239.43</v>
      </c>
      <c r="P146" s="17">
        <v>257.34</v>
      </c>
      <c r="Q146" s="17">
        <v>185.855</v>
      </c>
      <c r="R146" s="17">
        <v>264.65</v>
      </c>
      <c r="S146" s="17">
        <v>0.02001</v>
      </c>
      <c r="T146" s="3">
        <f t="shared" si="3"/>
        <v>71.485</v>
      </c>
    </row>
    <row r="147">
      <c r="A147" s="13">
        <v>240.03</v>
      </c>
      <c r="B147" s="14">
        <v>266.811</v>
      </c>
      <c r="C147" s="14">
        <v>222.159</v>
      </c>
      <c r="D147" s="14">
        <v>273.768</v>
      </c>
      <c r="E147" s="14">
        <v>0.01031</v>
      </c>
      <c r="F147" s="3">
        <f t="shared" si="1"/>
        <v>44.652</v>
      </c>
      <c r="H147" s="13">
        <v>240.03</v>
      </c>
      <c r="I147" s="14">
        <v>244.25</v>
      </c>
      <c r="J147" s="14">
        <v>222.159</v>
      </c>
      <c r="K147" s="14">
        <v>273.768</v>
      </c>
      <c r="L147" s="14">
        <v>0.0051</v>
      </c>
      <c r="M147" s="3">
        <f t="shared" si="2"/>
        <v>22.091</v>
      </c>
      <c r="O147" s="13">
        <v>240.03</v>
      </c>
      <c r="P147" s="14">
        <v>248.862</v>
      </c>
      <c r="Q147" s="14">
        <v>222.159</v>
      </c>
      <c r="R147" s="14">
        <v>273.768</v>
      </c>
      <c r="S147" s="14">
        <v>0.00617</v>
      </c>
      <c r="T147" s="3">
        <f t="shared" si="3"/>
        <v>26.703</v>
      </c>
    </row>
    <row r="148">
      <c r="A148" s="16">
        <v>240.63</v>
      </c>
      <c r="B148" s="17">
        <v>204.528</v>
      </c>
      <c r="C148" s="17">
        <v>179.562</v>
      </c>
      <c r="D148" s="17">
        <v>205.182</v>
      </c>
      <c r="E148" s="17">
        <v>0.00455</v>
      </c>
      <c r="F148" s="3">
        <f t="shared" si="1"/>
        <v>24.966</v>
      </c>
      <c r="H148" s="16">
        <v>240.63</v>
      </c>
      <c r="I148" s="17">
        <v>199.866</v>
      </c>
      <c r="J148" s="17">
        <v>179.562</v>
      </c>
      <c r="K148" s="17">
        <v>205.182</v>
      </c>
      <c r="L148" s="17">
        <v>0.0037</v>
      </c>
      <c r="M148" s="3">
        <f t="shared" si="2"/>
        <v>20.304</v>
      </c>
      <c r="O148" s="16">
        <v>240.63</v>
      </c>
      <c r="P148" s="17">
        <v>211.48</v>
      </c>
      <c r="Q148" s="17">
        <v>179.562</v>
      </c>
      <c r="R148" s="17">
        <v>205.182</v>
      </c>
      <c r="S148" s="17">
        <v>0.00581</v>
      </c>
      <c r="T148" s="3">
        <f t="shared" si="3"/>
        <v>31.918</v>
      </c>
    </row>
    <row r="149">
      <c r="A149" s="13">
        <v>241.23</v>
      </c>
      <c r="B149" s="14">
        <v>285.499</v>
      </c>
      <c r="C149" s="14">
        <v>231.557</v>
      </c>
      <c r="D149" s="14">
        <v>310.858</v>
      </c>
      <c r="E149" s="14">
        <v>0.01304</v>
      </c>
      <c r="F149" s="3">
        <f t="shared" si="1"/>
        <v>53.942</v>
      </c>
      <c r="H149" s="13">
        <v>241.23</v>
      </c>
      <c r="I149" s="14">
        <v>288.638</v>
      </c>
      <c r="J149" s="14">
        <v>231.557</v>
      </c>
      <c r="K149" s="14">
        <v>310.858</v>
      </c>
      <c r="L149" s="14">
        <v>0.01379</v>
      </c>
      <c r="M149" s="3">
        <f t="shared" si="2"/>
        <v>57.081</v>
      </c>
      <c r="O149" s="13">
        <v>241.23</v>
      </c>
      <c r="P149" s="14">
        <v>298.649</v>
      </c>
      <c r="Q149" s="14">
        <v>231.557</v>
      </c>
      <c r="R149" s="14">
        <v>310.858</v>
      </c>
      <c r="S149" s="14">
        <v>0.01621</v>
      </c>
      <c r="T149" s="3">
        <f t="shared" si="3"/>
        <v>67.092</v>
      </c>
    </row>
    <row r="150">
      <c r="A150" s="16">
        <v>241.83</v>
      </c>
      <c r="B150" s="17">
        <v>224.611</v>
      </c>
      <c r="C150" s="17">
        <v>177.959</v>
      </c>
      <c r="D150" s="17">
        <v>255.067</v>
      </c>
      <c r="E150" s="17">
        <v>0.01024</v>
      </c>
      <c r="F150" s="3">
        <f t="shared" si="1"/>
        <v>46.652</v>
      </c>
      <c r="H150" s="16">
        <v>241.83</v>
      </c>
      <c r="I150" s="17">
        <v>220.65</v>
      </c>
      <c r="J150" s="17">
        <v>177.959</v>
      </c>
      <c r="K150" s="17">
        <v>255.067</v>
      </c>
      <c r="L150" s="17">
        <v>0.00937</v>
      </c>
      <c r="M150" s="3">
        <f t="shared" si="2"/>
        <v>42.691</v>
      </c>
      <c r="O150" s="16">
        <v>241.83</v>
      </c>
      <c r="P150" s="17">
        <v>221.762</v>
      </c>
      <c r="Q150" s="17">
        <v>177.959</v>
      </c>
      <c r="R150" s="17">
        <v>255.067</v>
      </c>
      <c r="S150" s="17">
        <v>0.00962</v>
      </c>
      <c r="T150" s="3">
        <f t="shared" si="3"/>
        <v>43.803</v>
      </c>
    </row>
    <row r="151">
      <c r="A151" s="13">
        <v>242.43</v>
      </c>
      <c r="B151" s="14">
        <v>231.202</v>
      </c>
      <c r="C151" s="14">
        <v>206.357</v>
      </c>
      <c r="D151" s="14">
        <v>244.36</v>
      </c>
      <c r="E151" s="14">
        <v>0.00616</v>
      </c>
      <c r="F151" s="3">
        <f t="shared" si="1"/>
        <v>24.845</v>
      </c>
      <c r="H151" s="13">
        <v>242.43</v>
      </c>
      <c r="I151" s="14">
        <v>233.041</v>
      </c>
      <c r="J151" s="14">
        <v>206.357</v>
      </c>
      <c r="K151" s="14">
        <v>244.36</v>
      </c>
      <c r="L151" s="14">
        <v>0.00662</v>
      </c>
      <c r="M151" s="3">
        <f t="shared" si="2"/>
        <v>26.684</v>
      </c>
      <c r="O151" s="13">
        <v>242.43</v>
      </c>
      <c r="P151" s="14">
        <v>232.753</v>
      </c>
      <c r="Q151" s="14">
        <v>206.357</v>
      </c>
      <c r="R151" s="14">
        <v>244.36</v>
      </c>
      <c r="S151" s="14">
        <v>0.00655</v>
      </c>
      <c r="T151" s="3">
        <f t="shared" si="3"/>
        <v>26.396</v>
      </c>
    </row>
    <row r="152">
      <c r="A152" s="16">
        <v>243.03</v>
      </c>
      <c r="B152" s="17">
        <v>226.312</v>
      </c>
      <c r="C152" s="17">
        <v>165.259</v>
      </c>
      <c r="D152" s="17">
        <v>243.069</v>
      </c>
      <c r="E152" s="17">
        <v>0.01209</v>
      </c>
      <c r="F152" s="3">
        <f t="shared" si="1"/>
        <v>61.053</v>
      </c>
      <c r="H152" s="16">
        <v>243.03</v>
      </c>
      <c r="I152" s="17">
        <v>217.151</v>
      </c>
      <c r="J152" s="17">
        <v>165.259</v>
      </c>
      <c r="K152" s="17">
        <v>243.069</v>
      </c>
      <c r="L152" s="17">
        <v>0.01027</v>
      </c>
      <c r="M152" s="3">
        <f t="shared" si="2"/>
        <v>51.892</v>
      </c>
      <c r="O152" s="16">
        <v>243.03</v>
      </c>
      <c r="P152" s="17">
        <v>233.164</v>
      </c>
      <c r="Q152" s="17">
        <v>165.259</v>
      </c>
      <c r="R152" s="17">
        <v>243.069</v>
      </c>
      <c r="S152" s="17">
        <v>0.01344</v>
      </c>
      <c r="T152" s="3">
        <f t="shared" si="3"/>
        <v>67.905</v>
      </c>
    </row>
    <row r="153">
      <c r="A153" s="13">
        <v>243.63</v>
      </c>
      <c r="B153" s="14">
        <v>204.904</v>
      </c>
      <c r="C153" s="14">
        <v>178.958</v>
      </c>
      <c r="D153" s="14">
        <v>214.862</v>
      </c>
      <c r="E153" s="14">
        <v>0.00532</v>
      </c>
      <c r="F153" s="3">
        <f t="shared" si="1"/>
        <v>25.946</v>
      </c>
      <c r="H153" s="13">
        <v>243.63</v>
      </c>
      <c r="I153" s="14">
        <v>204.144</v>
      </c>
      <c r="J153" s="14">
        <v>178.958</v>
      </c>
      <c r="K153" s="14">
        <v>214.862</v>
      </c>
      <c r="L153" s="14">
        <v>0.00517</v>
      </c>
      <c r="M153" s="3">
        <f t="shared" si="2"/>
        <v>25.186</v>
      </c>
      <c r="O153" s="13">
        <v>243.63</v>
      </c>
      <c r="P153" s="14">
        <v>199.055</v>
      </c>
      <c r="Q153" s="14">
        <v>178.958</v>
      </c>
      <c r="R153" s="14">
        <v>214.862</v>
      </c>
      <c r="S153" s="14">
        <v>0.00412</v>
      </c>
      <c r="T153" s="3">
        <f t="shared" si="3"/>
        <v>20.097</v>
      </c>
    </row>
    <row r="154">
      <c r="A154" s="16">
        <v>244.23</v>
      </c>
      <c r="B154" s="17">
        <v>189.388</v>
      </c>
      <c r="C154" s="17">
        <v>172.455</v>
      </c>
      <c r="D154" s="17">
        <v>210.048</v>
      </c>
      <c r="E154" s="17">
        <v>0.00487</v>
      </c>
      <c r="F154" s="3">
        <f t="shared" si="1"/>
        <v>16.933</v>
      </c>
      <c r="H154" s="16">
        <v>244.23</v>
      </c>
      <c r="I154" s="17">
        <v>195.128</v>
      </c>
      <c r="J154" s="17">
        <v>172.455</v>
      </c>
      <c r="K154" s="17">
        <v>210.048</v>
      </c>
      <c r="L154" s="17">
        <v>0.00652</v>
      </c>
      <c r="M154" s="3">
        <f t="shared" si="2"/>
        <v>22.673</v>
      </c>
      <c r="O154" s="16">
        <v>244.23</v>
      </c>
      <c r="P154" s="17">
        <v>206.438</v>
      </c>
      <c r="Q154" s="17">
        <v>172.455</v>
      </c>
      <c r="R154" s="17">
        <v>210.048</v>
      </c>
      <c r="S154" s="17">
        <v>0.00978</v>
      </c>
      <c r="T154" s="3">
        <f t="shared" si="3"/>
        <v>33.983</v>
      </c>
    </row>
    <row r="155">
      <c r="A155" s="13">
        <v>244.83</v>
      </c>
      <c r="B155" s="14">
        <v>197.207</v>
      </c>
      <c r="C155" s="14">
        <v>163.558</v>
      </c>
      <c r="D155" s="14">
        <v>202.964</v>
      </c>
      <c r="E155" s="14">
        <v>0.00718</v>
      </c>
      <c r="F155" s="3">
        <f t="shared" si="1"/>
        <v>33.649</v>
      </c>
      <c r="H155" s="13">
        <v>244.83</v>
      </c>
      <c r="I155" s="14">
        <v>186.346</v>
      </c>
      <c r="J155" s="14">
        <v>163.558</v>
      </c>
      <c r="K155" s="14">
        <v>202.964</v>
      </c>
      <c r="L155" s="14">
        <v>0.00486</v>
      </c>
      <c r="M155" s="3">
        <f t="shared" si="2"/>
        <v>22.788</v>
      </c>
      <c r="O155" s="13">
        <v>244.83</v>
      </c>
      <c r="P155" s="14">
        <v>199.258</v>
      </c>
      <c r="Q155" s="14">
        <v>163.558</v>
      </c>
      <c r="R155" s="14">
        <v>202.964</v>
      </c>
      <c r="S155" s="14">
        <v>0.00762</v>
      </c>
      <c r="T155" s="3">
        <f t="shared" si="3"/>
        <v>35.7</v>
      </c>
    </row>
    <row r="156">
      <c r="A156" s="16">
        <v>245.43</v>
      </c>
      <c r="B156" s="17">
        <v>247.986</v>
      </c>
      <c r="C156" s="17">
        <v>202.854</v>
      </c>
      <c r="D156" s="17">
        <v>266.147</v>
      </c>
      <c r="E156" s="17">
        <v>0.01144</v>
      </c>
      <c r="F156" s="3">
        <f t="shared" si="1"/>
        <v>45.132</v>
      </c>
      <c r="H156" s="16">
        <v>245.43</v>
      </c>
      <c r="I156" s="17">
        <v>255.026</v>
      </c>
      <c r="J156" s="17">
        <v>202.854</v>
      </c>
      <c r="K156" s="17">
        <v>266.147</v>
      </c>
      <c r="L156" s="17">
        <v>0.01323</v>
      </c>
      <c r="M156" s="3">
        <f t="shared" si="2"/>
        <v>52.172</v>
      </c>
      <c r="O156" s="16">
        <v>245.43</v>
      </c>
      <c r="P156" s="17">
        <v>252.536</v>
      </c>
      <c r="Q156" s="17">
        <v>202.854</v>
      </c>
      <c r="R156" s="17">
        <v>266.147</v>
      </c>
      <c r="S156" s="17">
        <v>0.0126</v>
      </c>
      <c r="T156" s="3">
        <f t="shared" si="3"/>
        <v>49.682</v>
      </c>
    </row>
    <row r="157">
      <c r="A157" s="13">
        <v>246.02</v>
      </c>
      <c r="B157" s="14">
        <v>493.298</v>
      </c>
      <c r="C157" s="14">
        <v>396.456</v>
      </c>
      <c r="D157" s="14">
        <v>549.556</v>
      </c>
      <c r="E157" s="14">
        <v>0.02162</v>
      </c>
      <c r="F157" s="3">
        <f t="shared" si="1"/>
        <v>96.842</v>
      </c>
      <c r="H157" s="13">
        <v>246.02</v>
      </c>
      <c r="I157" s="14">
        <v>509.937</v>
      </c>
      <c r="J157" s="14">
        <v>396.456</v>
      </c>
      <c r="K157" s="14">
        <v>549.556</v>
      </c>
      <c r="L157" s="14">
        <v>0.02533</v>
      </c>
      <c r="M157" s="3">
        <f t="shared" si="2"/>
        <v>113.481</v>
      </c>
      <c r="O157" s="13">
        <v>246.02</v>
      </c>
      <c r="P157" s="14">
        <v>511.248</v>
      </c>
      <c r="Q157" s="14">
        <v>396.456</v>
      </c>
      <c r="R157" s="14">
        <v>549.556</v>
      </c>
      <c r="S157" s="14">
        <v>0.02563</v>
      </c>
      <c r="T157" s="3">
        <f t="shared" si="3"/>
        <v>114.792</v>
      </c>
    </row>
    <row r="158">
      <c r="A158" s="16">
        <v>246.62</v>
      </c>
      <c r="B158" s="17">
        <v>219.288</v>
      </c>
      <c r="C158" s="17">
        <v>177.155</v>
      </c>
      <c r="D158" s="17">
        <v>230.349</v>
      </c>
      <c r="E158" s="17">
        <v>0.01146</v>
      </c>
      <c r="F158" s="3">
        <f t="shared" si="1"/>
        <v>42.133</v>
      </c>
      <c r="H158" s="16">
        <v>246.62</v>
      </c>
      <c r="I158" s="17">
        <v>211.528</v>
      </c>
      <c r="J158" s="17">
        <v>177.155</v>
      </c>
      <c r="K158" s="17">
        <v>230.349</v>
      </c>
      <c r="L158" s="17">
        <v>0.00935</v>
      </c>
      <c r="M158" s="3">
        <f t="shared" si="2"/>
        <v>34.373</v>
      </c>
      <c r="O158" s="16">
        <v>246.62</v>
      </c>
      <c r="P158" s="17">
        <v>223.138</v>
      </c>
      <c r="Q158" s="17">
        <v>177.155</v>
      </c>
      <c r="R158" s="17">
        <v>230.349</v>
      </c>
      <c r="S158" s="17">
        <v>0.0125</v>
      </c>
      <c r="T158" s="3">
        <f t="shared" si="3"/>
        <v>45.983</v>
      </c>
    </row>
    <row r="159">
      <c r="A159" s="13">
        <v>247.22</v>
      </c>
      <c r="B159" s="14">
        <v>197.318</v>
      </c>
      <c r="C159" s="14">
        <v>171.76</v>
      </c>
      <c r="D159" s="14">
        <v>213.473</v>
      </c>
      <c r="E159" s="14">
        <v>0.00466</v>
      </c>
      <c r="F159" s="3">
        <f t="shared" si="1"/>
        <v>25.558</v>
      </c>
      <c r="H159" s="13">
        <v>247.22</v>
      </c>
      <c r="I159" s="14">
        <v>186.356</v>
      </c>
      <c r="J159" s="14">
        <v>171.76</v>
      </c>
      <c r="K159" s="14">
        <v>213.473</v>
      </c>
      <c r="L159" s="14">
        <v>0.00266</v>
      </c>
      <c r="M159" s="3">
        <f t="shared" si="2"/>
        <v>14.596</v>
      </c>
      <c r="O159" s="13">
        <v>247.22</v>
      </c>
      <c r="P159" s="14">
        <v>197.369</v>
      </c>
      <c r="Q159" s="14">
        <v>171.76</v>
      </c>
      <c r="R159" s="14">
        <v>213.473</v>
      </c>
      <c r="S159" s="14">
        <v>0.00467</v>
      </c>
      <c r="T159" s="3">
        <f t="shared" si="3"/>
        <v>25.609</v>
      </c>
    </row>
    <row r="160">
      <c r="A160" s="16">
        <v>247.82</v>
      </c>
      <c r="B160" s="17">
        <v>260.514</v>
      </c>
      <c r="C160" s="17">
        <v>195.159</v>
      </c>
      <c r="D160" s="17">
        <v>262.57</v>
      </c>
      <c r="E160" s="17">
        <v>0.01168</v>
      </c>
      <c r="F160" s="3">
        <f t="shared" si="1"/>
        <v>65.355</v>
      </c>
      <c r="H160" s="16">
        <v>247.82</v>
      </c>
      <c r="I160" s="17">
        <v>251.553</v>
      </c>
      <c r="J160" s="17">
        <v>195.159</v>
      </c>
      <c r="K160" s="17">
        <v>262.57</v>
      </c>
      <c r="L160" s="17">
        <v>0.01008</v>
      </c>
      <c r="M160" s="3">
        <f t="shared" si="2"/>
        <v>56.394</v>
      </c>
      <c r="O160" s="16">
        <v>247.82</v>
      </c>
      <c r="P160" s="17">
        <v>267.766</v>
      </c>
      <c r="Q160" s="17">
        <v>195.159</v>
      </c>
      <c r="R160" s="17">
        <v>262.57</v>
      </c>
      <c r="S160" s="17">
        <v>0.01298</v>
      </c>
      <c r="T160" s="3">
        <f t="shared" si="3"/>
        <v>72.607</v>
      </c>
    </row>
    <row r="161">
      <c r="A161" s="13">
        <v>248.42</v>
      </c>
      <c r="B161" s="14">
        <v>392.002</v>
      </c>
      <c r="C161" s="14">
        <v>301.857</v>
      </c>
      <c r="D161" s="14">
        <v>413.96</v>
      </c>
      <c r="E161" s="14">
        <v>0.0184</v>
      </c>
      <c r="F161" s="3">
        <f t="shared" si="1"/>
        <v>90.145</v>
      </c>
      <c r="H161" s="13">
        <v>248.42</v>
      </c>
      <c r="I161" s="14">
        <v>376.541</v>
      </c>
      <c r="J161" s="14">
        <v>301.857</v>
      </c>
      <c r="K161" s="14">
        <v>413.96</v>
      </c>
      <c r="L161" s="14">
        <v>0.01525</v>
      </c>
      <c r="M161" s="3">
        <f t="shared" si="2"/>
        <v>74.684</v>
      </c>
      <c r="O161" s="13">
        <v>248.42</v>
      </c>
      <c r="P161" s="14">
        <v>395.153</v>
      </c>
      <c r="Q161" s="14">
        <v>301.857</v>
      </c>
      <c r="R161" s="14">
        <v>413.96</v>
      </c>
      <c r="S161" s="14">
        <v>0.01905</v>
      </c>
      <c r="T161" s="3">
        <f t="shared" si="3"/>
        <v>93.296</v>
      </c>
    </row>
    <row r="162">
      <c r="A162" s="16">
        <v>249.02</v>
      </c>
      <c r="B162" s="17">
        <v>258.408</v>
      </c>
      <c r="C162" s="17">
        <v>203.658</v>
      </c>
      <c r="D162" s="17">
        <v>271.665</v>
      </c>
      <c r="E162" s="17">
        <v>0.01044</v>
      </c>
      <c r="F162" s="3">
        <f t="shared" si="1"/>
        <v>54.75</v>
      </c>
      <c r="H162" s="16">
        <v>249.02</v>
      </c>
      <c r="I162" s="17">
        <v>246.447</v>
      </c>
      <c r="J162" s="17">
        <v>203.658</v>
      </c>
      <c r="K162" s="17">
        <v>271.665</v>
      </c>
      <c r="L162" s="17">
        <v>0.00816</v>
      </c>
      <c r="M162" s="3">
        <f t="shared" si="2"/>
        <v>42.789</v>
      </c>
      <c r="O162" s="16">
        <v>249.02</v>
      </c>
      <c r="P162" s="17">
        <v>255.459</v>
      </c>
      <c r="Q162" s="17">
        <v>203.658</v>
      </c>
      <c r="R162" s="17">
        <v>271.665</v>
      </c>
      <c r="S162" s="17">
        <v>0.00988</v>
      </c>
      <c r="T162" s="3">
        <f t="shared" si="3"/>
        <v>51.801</v>
      </c>
    </row>
    <row r="163">
      <c r="A163" s="13">
        <v>249.62</v>
      </c>
      <c r="B163" s="14">
        <v>213.022</v>
      </c>
      <c r="C163" s="14">
        <v>186.361</v>
      </c>
      <c r="D163" s="14">
        <v>218.177</v>
      </c>
      <c r="E163" s="14">
        <v>0.00442</v>
      </c>
      <c r="F163" s="3">
        <f t="shared" si="1"/>
        <v>26.661</v>
      </c>
      <c r="H163" s="13">
        <v>249.62</v>
      </c>
      <c r="I163" s="14">
        <v>212.56</v>
      </c>
      <c r="J163" s="14">
        <v>186.361</v>
      </c>
      <c r="K163" s="14">
        <v>218.177</v>
      </c>
      <c r="L163" s="14">
        <v>0.00434</v>
      </c>
      <c r="M163" s="3">
        <f t="shared" si="2"/>
        <v>26.199</v>
      </c>
      <c r="O163" s="13">
        <v>249.62</v>
      </c>
      <c r="P163" s="14">
        <v>206.973</v>
      </c>
      <c r="Q163" s="14">
        <v>186.361</v>
      </c>
      <c r="R163" s="14">
        <v>218.177</v>
      </c>
      <c r="S163" s="14">
        <v>0.00341</v>
      </c>
      <c r="T163" s="3">
        <f t="shared" si="3"/>
        <v>20.612</v>
      </c>
    </row>
    <row r="164">
      <c r="A164" s="16">
        <v>250.22</v>
      </c>
      <c r="B164" s="17">
        <v>320.617</v>
      </c>
      <c r="C164" s="17">
        <v>245.86</v>
      </c>
      <c r="D164" s="17">
        <v>318.372</v>
      </c>
      <c r="E164" s="17">
        <v>0.01289</v>
      </c>
      <c r="F164" s="3">
        <f t="shared" si="1"/>
        <v>74.757</v>
      </c>
      <c r="H164" s="16">
        <v>250.22</v>
      </c>
      <c r="I164" s="17">
        <v>312.755</v>
      </c>
      <c r="J164" s="17">
        <v>245.86</v>
      </c>
      <c r="K164" s="17">
        <v>318.372</v>
      </c>
      <c r="L164" s="17">
        <v>0.01154</v>
      </c>
      <c r="M164" s="3">
        <f t="shared" si="2"/>
        <v>66.895</v>
      </c>
      <c r="O164" s="16">
        <v>250.22</v>
      </c>
      <c r="P164" s="17">
        <v>311.868</v>
      </c>
      <c r="Q164" s="17">
        <v>245.86</v>
      </c>
      <c r="R164" s="17">
        <v>318.372</v>
      </c>
      <c r="S164" s="17">
        <v>0.01139</v>
      </c>
      <c r="T164" s="3">
        <f t="shared" si="3"/>
        <v>66.008</v>
      </c>
    </row>
    <row r="165">
      <c r="A165" s="13">
        <v>250.82</v>
      </c>
      <c r="B165" s="14">
        <v>276.304</v>
      </c>
      <c r="C165" s="14">
        <v>225.058</v>
      </c>
      <c r="D165" s="14">
        <v>271.262</v>
      </c>
      <c r="E165" s="14">
        <v>0.0101</v>
      </c>
      <c r="F165" s="3">
        <f t="shared" si="1"/>
        <v>51.246</v>
      </c>
      <c r="H165" s="13">
        <v>250.82</v>
      </c>
      <c r="I165" s="14">
        <v>266.843</v>
      </c>
      <c r="J165" s="14">
        <v>225.058</v>
      </c>
      <c r="K165" s="14">
        <v>271.262</v>
      </c>
      <c r="L165" s="14">
        <v>0.00824</v>
      </c>
      <c r="M165" s="3">
        <f t="shared" si="2"/>
        <v>41.785</v>
      </c>
      <c r="O165" s="13">
        <v>250.82</v>
      </c>
      <c r="P165" s="14">
        <v>264.755</v>
      </c>
      <c r="Q165" s="14">
        <v>225.058</v>
      </c>
      <c r="R165" s="14">
        <v>271.262</v>
      </c>
      <c r="S165" s="14">
        <v>0.00782</v>
      </c>
      <c r="T165" s="3">
        <f t="shared" si="3"/>
        <v>39.697</v>
      </c>
    </row>
    <row r="166">
      <c r="A166" s="16">
        <v>251.42</v>
      </c>
      <c r="B166" s="17">
        <v>250.425</v>
      </c>
      <c r="C166" s="17">
        <v>206.361</v>
      </c>
      <c r="D166" s="17">
        <v>272.279</v>
      </c>
      <c r="E166" s="17">
        <v>0.00669</v>
      </c>
      <c r="F166" s="3">
        <f t="shared" si="1"/>
        <v>44.064</v>
      </c>
      <c r="H166" s="16">
        <v>251.42</v>
      </c>
      <c r="I166" s="17">
        <v>242.063</v>
      </c>
      <c r="J166" s="17">
        <v>206.361</v>
      </c>
      <c r="K166" s="17">
        <v>272.279</v>
      </c>
      <c r="L166" s="17">
        <v>0.00542</v>
      </c>
      <c r="M166" s="3">
        <f t="shared" si="2"/>
        <v>35.702</v>
      </c>
      <c r="O166" s="16">
        <v>251.42</v>
      </c>
      <c r="P166" s="17">
        <v>260.976</v>
      </c>
      <c r="Q166" s="17">
        <v>206.361</v>
      </c>
      <c r="R166" s="17">
        <v>272.279</v>
      </c>
      <c r="S166" s="17">
        <v>0.00829</v>
      </c>
      <c r="T166" s="3">
        <f t="shared" si="3"/>
        <v>54.615</v>
      </c>
    </row>
    <row r="167">
      <c r="A167" s="13">
        <v>252.02</v>
      </c>
      <c r="B167" s="14">
        <v>174.004</v>
      </c>
      <c r="C167" s="14">
        <v>149.858</v>
      </c>
      <c r="D167" s="14">
        <v>187.161</v>
      </c>
      <c r="E167" s="14">
        <v>0.00446</v>
      </c>
      <c r="F167" s="3">
        <f t="shared" si="1"/>
        <v>24.146</v>
      </c>
      <c r="H167" s="13">
        <v>252.02</v>
      </c>
      <c r="I167" s="14">
        <v>164.343</v>
      </c>
      <c r="J167" s="14">
        <v>149.858</v>
      </c>
      <c r="K167" s="14">
        <v>187.161</v>
      </c>
      <c r="L167" s="14">
        <v>0.00268</v>
      </c>
      <c r="M167" s="3">
        <f t="shared" si="2"/>
        <v>14.485</v>
      </c>
      <c r="O167" s="13">
        <v>252.02</v>
      </c>
      <c r="P167" s="14">
        <v>182.254</v>
      </c>
      <c r="Q167" s="14">
        <v>149.858</v>
      </c>
      <c r="R167" s="14">
        <v>187.161</v>
      </c>
      <c r="S167" s="14">
        <v>0.00599</v>
      </c>
      <c r="T167" s="3">
        <f t="shared" si="3"/>
        <v>32.396</v>
      </c>
    </row>
    <row r="168">
      <c r="A168" s="16">
        <v>252.62</v>
      </c>
      <c r="B168" s="17">
        <v>214.035</v>
      </c>
      <c r="C168" s="17">
        <v>176.563</v>
      </c>
      <c r="D168" s="17">
        <v>224.488</v>
      </c>
      <c r="E168" s="17">
        <v>0.00495</v>
      </c>
      <c r="F168" s="3">
        <f t="shared" si="1"/>
        <v>37.472</v>
      </c>
      <c r="H168" s="16">
        <v>252.62</v>
      </c>
      <c r="I168" s="17">
        <v>200.773</v>
      </c>
      <c r="J168" s="17">
        <v>176.563</v>
      </c>
      <c r="K168" s="17">
        <v>224.488</v>
      </c>
      <c r="L168" s="17">
        <v>0.0032</v>
      </c>
      <c r="M168" s="3">
        <f t="shared" si="2"/>
        <v>24.21</v>
      </c>
      <c r="O168" s="16">
        <v>252.62</v>
      </c>
      <c r="P168" s="17">
        <v>213.587</v>
      </c>
      <c r="Q168" s="17">
        <v>176.563</v>
      </c>
      <c r="R168" s="17">
        <v>224.488</v>
      </c>
      <c r="S168" s="17">
        <v>0.00489</v>
      </c>
      <c r="T168" s="3">
        <f t="shared" si="3"/>
        <v>37.024</v>
      </c>
    </row>
    <row r="169">
      <c r="A169" s="13">
        <v>253.22</v>
      </c>
      <c r="B169" s="14">
        <v>316.199</v>
      </c>
      <c r="C169" s="14">
        <v>251.357</v>
      </c>
      <c r="D169" s="14">
        <v>346.258</v>
      </c>
      <c r="E169" s="14">
        <v>0.01209</v>
      </c>
      <c r="F169" s="3">
        <f t="shared" si="1"/>
        <v>64.842</v>
      </c>
      <c r="H169" s="13">
        <v>253.22</v>
      </c>
      <c r="I169" s="14">
        <v>321.339</v>
      </c>
      <c r="J169" s="14">
        <v>251.357</v>
      </c>
      <c r="K169" s="14">
        <v>346.258</v>
      </c>
      <c r="L169" s="14">
        <v>0.01304</v>
      </c>
      <c r="M169" s="3">
        <f t="shared" si="2"/>
        <v>69.982</v>
      </c>
      <c r="O169" s="13">
        <v>253.22</v>
      </c>
      <c r="P169" s="14">
        <v>321.85</v>
      </c>
      <c r="Q169" s="14">
        <v>251.357</v>
      </c>
      <c r="R169" s="14">
        <v>346.258</v>
      </c>
      <c r="S169" s="14">
        <v>0.01314</v>
      </c>
      <c r="T169" s="3">
        <f t="shared" si="3"/>
        <v>70.493</v>
      </c>
    </row>
    <row r="170">
      <c r="A170" s="16">
        <v>253.82</v>
      </c>
      <c r="B170" s="17">
        <v>202.919</v>
      </c>
      <c r="C170" s="17">
        <v>165.96</v>
      </c>
      <c r="D170" s="17">
        <v>197.175</v>
      </c>
      <c r="E170" s="17">
        <v>0.00629</v>
      </c>
      <c r="F170" s="3">
        <f t="shared" si="1"/>
        <v>36.959</v>
      </c>
      <c r="H170" s="16">
        <v>253.82</v>
      </c>
      <c r="I170" s="17">
        <v>195.658</v>
      </c>
      <c r="J170" s="17">
        <v>165.96</v>
      </c>
      <c r="K170" s="17">
        <v>197.175</v>
      </c>
      <c r="L170" s="17">
        <v>0.00505</v>
      </c>
      <c r="M170" s="3">
        <f t="shared" si="2"/>
        <v>29.698</v>
      </c>
      <c r="O170" s="16">
        <v>253.82</v>
      </c>
      <c r="P170" s="17">
        <v>179.471</v>
      </c>
      <c r="Q170" s="17">
        <v>165.96</v>
      </c>
      <c r="R170" s="17">
        <v>197.175</v>
      </c>
      <c r="S170" s="17">
        <v>0.0023</v>
      </c>
      <c r="T170" s="3">
        <f t="shared" si="3"/>
        <v>13.511</v>
      </c>
    </row>
    <row r="171">
      <c r="A171" s="13">
        <v>254.42</v>
      </c>
      <c r="B171" s="14">
        <v>211.31</v>
      </c>
      <c r="C171" s="14">
        <v>171.359</v>
      </c>
      <c r="D171" s="14">
        <v>229.967</v>
      </c>
      <c r="E171" s="14">
        <v>0.00707</v>
      </c>
      <c r="F171" s="3">
        <f t="shared" si="1"/>
        <v>39.951</v>
      </c>
      <c r="H171" s="13">
        <v>254.42</v>
      </c>
      <c r="I171" s="14">
        <v>200.749</v>
      </c>
      <c r="J171" s="14">
        <v>171.359</v>
      </c>
      <c r="K171" s="14">
        <v>229.967</v>
      </c>
      <c r="L171" s="14">
        <v>0.0052</v>
      </c>
      <c r="M171" s="3">
        <f t="shared" si="2"/>
        <v>29.39</v>
      </c>
      <c r="O171" s="13">
        <v>254.42</v>
      </c>
      <c r="P171" s="14">
        <v>219.061</v>
      </c>
      <c r="Q171" s="14">
        <v>171.359</v>
      </c>
      <c r="R171" s="14">
        <v>229.967</v>
      </c>
      <c r="S171" s="14">
        <v>0.00844</v>
      </c>
      <c r="T171" s="3">
        <f t="shared" si="3"/>
        <v>47.702</v>
      </c>
    </row>
    <row r="172">
      <c r="A172" s="16">
        <v>255.02</v>
      </c>
      <c r="B172" s="17">
        <v>250.421</v>
      </c>
      <c r="C172" s="17">
        <v>187.661</v>
      </c>
      <c r="D172" s="17">
        <v>255.276</v>
      </c>
      <c r="E172" s="17">
        <v>0.00845</v>
      </c>
      <c r="F172" s="3">
        <f t="shared" si="1"/>
        <v>62.76</v>
      </c>
      <c r="H172" s="16">
        <v>255.02</v>
      </c>
      <c r="I172" s="17">
        <v>244.959</v>
      </c>
      <c r="J172" s="17">
        <v>187.661</v>
      </c>
      <c r="K172" s="17">
        <v>255.276</v>
      </c>
      <c r="L172" s="17">
        <v>0.00771</v>
      </c>
      <c r="M172" s="3">
        <f t="shared" si="2"/>
        <v>57.298</v>
      </c>
      <c r="O172" s="16">
        <v>255.02</v>
      </c>
      <c r="P172" s="17">
        <v>262.473</v>
      </c>
      <c r="Q172" s="17">
        <v>187.661</v>
      </c>
      <c r="R172" s="17">
        <v>255.276</v>
      </c>
      <c r="S172" s="17">
        <v>0.01007</v>
      </c>
      <c r="T172" s="3">
        <f t="shared" si="3"/>
        <v>74.812</v>
      </c>
    </row>
    <row r="173">
      <c r="A173" s="13">
        <v>255.62</v>
      </c>
      <c r="B173" s="14">
        <v>194.718</v>
      </c>
      <c r="C173" s="14">
        <v>165.26</v>
      </c>
      <c r="D173" s="14">
        <v>205.574</v>
      </c>
      <c r="E173" s="14">
        <v>0.00425</v>
      </c>
      <c r="F173" s="3">
        <f t="shared" si="1"/>
        <v>29.458</v>
      </c>
      <c r="H173" s="13">
        <v>255.62</v>
      </c>
      <c r="I173" s="14">
        <v>186.957</v>
      </c>
      <c r="J173" s="14">
        <v>165.26</v>
      </c>
      <c r="K173" s="14">
        <v>205.574</v>
      </c>
      <c r="L173" s="14">
        <v>0.00313</v>
      </c>
      <c r="M173" s="3">
        <f t="shared" si="2"/>
        <v>21.697</v>
      </c>
      <c r="O173" s="13">
        <v>255.62</v>
      </c>
      <c r="P173" s="14">
        <v>200.269</v>
      </c>
      <c r="Q173" s="14">
        <v>165.26</v>
      </c>
      <c r="R173" s="14">
        <v>205.574</v>
      </c>
      <c r="S173" s="14">
        <v>0.00505</v>
      </c>
      <c r="T173" s="3">
        <f t="shared" si="3"/>
        <v>35.009</v>
      </c>
    </row>
    <row r="174">
      <c r="A174" s="16">
        <v>256.22</v>
      </c>
      <c r="B174" s="17">
        <v>413.599</v>
      </c>
      <c r="C174" s="17">
        <v>315.957</v>
      </c>
      <c r="D174" s="17">
        <v>448.558</v>
      </c>
      <c r="E174" s="17">
        <v>0.01783</v>
      </c>
      <c r="F174" s="3">
        <f t="shared" si="1"/>
        <v>97.642</v>
      </c>
      <c r="H174" s="16">
        <v>256.22</v>
      </c>
      <c r="I174" s="17">
        <v>421.039</v>
      </c>
      <c r="J174" s="17">
        <v>315.957</v>
      </c>
      <c r="K174" s="17">
        <v>448.558</v>
      </c>
      <c r="L174" s="17">
        <v>0.01919</v>
      </c>
      <c r="M174" s="3">
        <f t="shared" si="2"/>
        <v>105.082</v>
      </c>
      <c r="O174" s="16">
        <v>256.22</v>
      </c>
      <c r="P174" s="17">
        <v>421.05</v>
      </c>
      <c r="Q174" s="17">
        <v>315.957</v>
      </c>
      <c r="R174" s="17">
        <v>448.558</v>
      </c>
      <c r="S174" s="17">
        <v>0.01919</v>
      </c>
      <c r="T174" s="3">
        <f t="shared" si="3"/>
        <v>105.093</v>
      </c>
    </row>
    <row r="175">
      <c r="A175" s="13">
        <v>256.82</v>
      </c>
      <c r="B175" s="14">
        <v>226.297</v>
      </c>
      <c r="C175" s="14">
        <v>164.456</v>
      </c>
      <c r="D175" s="14">
        <v>233.556</v>
      </c>
      <c r="E175" s="14">
        <v>0.01049</v>
      </c>
      <c r="F175" s="3">
        <f t="shared" si="1"/>
        <v>61.841</v>
      </c>
      <c r="H175" s="13">
        <v>256.82</v>
      </c>
      <c r="I175" s="14">
        <v>222.437</v>
      </c>
      <c r="J175" s="14">
        <v>164.456</v>
      </c>
      <c r="K175" s="14">
        <v>233.556</v>
      </c>
      <c r="L175" s="14">
        <v>0.00984</v>
      </c>
      <c r="M175" s="3">
        <f t="shared" si="2"/>
        <v>57.981</v>
      </c>
      <c r="O175" s="13">
        <v>256.82</v>
      </c>
      <c r="P175" s="14">
        <v>222.447</v>
      </c>
      <c r="Q175" s="14">
        <v>164.456</v>
      </c>
      <c r="R175" s="14">
        <v>233.556</v>
      </c>
      <c r="S175" s="14">
        <v>0.00984</v>
      </c>
      <c r="T175" s="3">
        <f t="shared" si="3"/>
        <v>57.991</v>
      </c>
    </row>
    <row r="176">
      <c r="A176" s="16">
        <v>257.41</v>
      </c>
      <c r="B176" s="17">
        <v>193.422</v>
      </c>
      <c r="C176" s="17">
        <v>156.961</v>
      </c>
      <c r="D176" s="17">
        <v>199.477</v>
      </c>
      <c r="E176" s="17">
        <v>0.00473</v>
      </c>
      <c r="F176" s="3">
        <f t="shared" si="1"/>
        <v>36.461</v>
      </c>
      <c r="H176" s="16">
        <v>257.41</v>
      </c>
      <c r="I176" s="17">
        <v>210.261</v>
      </c>
      <c r="J176" s="17">
        <v>156.961</v>
      </c>
      <c r="K176" s="17">
        <v>199.477</v>
      </c>
      <c r="L176" s="17">
        <v>0.00692</v>
      </c>
      <c r="M176" s="3">
        <f t="shared" si="2"/>
        <v>53.3</v>
      </c>
      <c r="O176" s="16">
        <v>257.41</v>
      </c>
      <c r="P176" s="17">
        <v>200.274</v>
      </c>
      <c r="Q176" s="17">
        <v>156.961</v>
      </c>
      <c r="R176" s="17">
        <v>199.477</v>
      </c>
      <c r="S176" s="17">
        <v>0.00562</v>
      </c>
      <c r="T176" s="3">
        <f t="shared" si="3"/>
        <v>43.313</v>
      </c>
    </row>
    <row r="177">
      <c r="A177" s="13">
        <v>258.01</v>
      </c>
      <c r="B177" s="14">
        <v>211.107</v>
      </c>
      <c r="C177" s="14">
        <v>174.158</v>
      </c>
      <c r="D177" s="14">
        <v>237.064</v>
      </c>
      <c r="E177" s="14">
        <v>0.00548</v>
      </c>
      <c r="F177" s="3">
        <f t="shared" si="1"/>
        <v>36.949</v>
      </c>
      <c r="H177" s="13">
        <v>258.01</v>
      </c>
      <c r="I177" s="14">
        <v>220.346</v>
      </c>
      <c r="J177" s="14">
        <v>174.158</v>
      </c>
      <c r="K177" s="14">
        <v>237.064</v>
      </c>
      <c r="L177" s="14">
        <v>0.00685</v>
      </c>
      <c r="M177" s="3">
        <f t="shared" si="2"/>
        <v>46.188</v>
      </c>
      <c r="O177" s="13">
        <v>258.01</v>
      </c>
      <c r="P177" s="14">
        <v>220.858</v>
      </c>
      <c r="Q177" s="14">
        <v>174.158</v>
      </c>
      <c r="R177" s="14">
        <v>237.064</v>
      </c>
      <c r="S177" s="14">
        <v>0.00692</v>
      </c>
      <c r="T177" s="3">
        <f t="shared" si="3"/>
        <v>46.7</v>
      </c>
    </row>
    <row r="178">
      <c r="A178" s="16">
        <v>258.61</v>
      </c>
      <c r="B178" s="17">
        <v>268.318</v>
      </c>
      <c r="C178" s="17">
        <v>219.56</v>
      </c>
      <c r="D178" s="17">
        <v>280.473</v>
      </c>
      <c r="E178" s="17">
        <v>0.00614</v>
      </c>
      <c r="F178" s="3">
        <f t="shared" si="1"/>
        <v>48.758</v>
      </c>
      <c r="H178" s="16">
        <v>258.61</v>
      </c>
      <c r="I178" s="17">
        <v>269.456</v>
      </c>
      <c r="J178" s="17">
        <v>219.56</v>
      </c>
      <c r="K178" s="17">
        <v>280.473</v>
      </c>
      <c r="L178" s="17">
        <v>0.00629</v>
      </c>
      <c r="M178" s="3">
        <f t="shared" si="2"/>
        <v>49.896</v>
      </c>
      <c r="O178" s="16">
        <v>258.61</v>
      </c>
      <c r="P178" s="17">
        <v>267.669</v>
      </c>
      <c r="Q178" s="17">
        <v>219.56</v>
      </c>
      <c r="R178" s="17">
        <v>280.473</v>
      </c>
      <c r="S178" s="17">
        <v>0.00606</v>
      </c>
      <c r="T178" s="3">
        <f t="shared" si="3"/>
        <v>48.109</v>
      </c>
    </row>
    <row r="179">
      <c r="A179" s="13">
        <v>259.21</v>
      </c>
      <c r="B179" s="14">
        <v>197.301</v>
      </c>
      <c r="C179" s="14">
        <v>164.857</v>
      </c>
      <c r="D179" s="14">
        <v>217.059</v>
      </c>
      <c r="E179" s="14">
        <v>0.00484</v>
      </c>
      <c r="F179" s="3">
        <f t="shared" si="1"/>
        <v>32.444</v>
      </c>
      <c r="H179" s="13">
        <v>259.21</v>
      </c>
      <c r="I179" s="14">
        <v>211.34</v>
      </c>
      <c r="J179" s="14">
        <v>164.857</v>
      </c>
      <c r="K179" s="14">
        <v>217.059</v>
      </c>
      <c r="L179" s="14">
        <v>0.00694</v>
      </c>
      <c r="M179" s="3">
        <f t="shared" si="2"/>
        <v>46.483</v>
      </c>
      <c r="O179" s="13">
        <v>259.21</v>
      </c>
      <c r="P179" s="14">
        <v>192.152</v>
      </c>
      <c r="Q179" s="14">
        <v>164.857</v>
      </c>
      <c r="R179" s="14">
        <v>217.059</v>
      </c>
      <c r="S179" s="14">
        <v>0.00407</v>
      </c>
      <c r="T179" s="3">
        <f t="shared" si="3"/>
        <v>27.295</v>
      </c>
    </row>
    <row r="180">
      <c r="A180" s="16">
        <v>259.81</v>
      </c>
      <c r="B180" s="17">
        <v>289.9</v>
      </c>
      <c r="C180" s="17">
        <v>221.857</v>
      </c>
      <c r="D180" s="17">
        <v>290.558</v>
      </c>
      <c r="E180" s="17">
        <v>0.01028</v>
      </c>
      <c r="F180" s="3">
        <f t="shared" si="1"/>
        <v>68.043</v>
      </c>
      <c r="H180" s="16">
        <v>259.81</v>
      </c>
      <c r="I180" s="17">
        <v>279.939</v>
      </c>
      <c r="J180" s="17">
        <v>221.857</v>
      </c>
      <c r="K180" s="17">
        <v>290.558</v>
      </c>
      <c r="L180" s="17">
        <v>0.00878</v>
      </c>
      <c r="M180" s="3">
        <f t="shared" si="2"/>
        <v>58.082</v>
      </c>
      <c r="O180" s="16">
        <v>259.81</v>
      </c>
      <c r="P180" s="17">
        <v>286.251</v>
      </c>
      <c r="Q180" s="17">
        <v>221.857</v>
      </c>
      <c r="R180" s="17">
        <v>290.558</v>
      </c>
      <c r="S180" s="17">
        <v>0.00973</v>
      </c>
      <c r="T180" s="3">
        <f t="shared" si="3"/>
        <v>64.394</v>
      </c>
    </row>
    <row r="181">
      <c r="A181" s="13">
        <v>260.41</v>
      </c>
      <c r="B181" s="14">
        <v>397.901</v>
      </c>
      <c r="C181" s="14">
        <v>316.357</v>
      </c>
      <c r="D181" s="14">
        <v>462.659</v>
      </c>
      <c r="E181" s="14">
        <v>0.0117</v>
      </c>
      <c r="F181" s="3">
        <f t="shared" si="1"/>
        <v>81.544</v>
      </c>
      <c r="H181" s="13">
        <v>260.41</v>
      </c>
      <c r="I181" s="14">
        <v>412.04</v>
      </c>
      <c r="J181" s="14">
        <v>316.357</v>
      </c>
      <c r="K181" s="14">
        <v>462.659</v>
      </c>
      <c r="L181" s="14">
        <v>0.01373</v>
      </c>
      <c r="M181" s="3">
        <f t="shared" si="2"/>
        <v>95.683</v>
      </c>
      <c r="O181" s="13">
        <v>260.41</v>
      </c>
      <c r="P181" s="14">
        <v>413.152</v>
      </c>
      <c r="Q181" s="14">
        <v>316.357</v>
      </c>
      <c r="R181" s="14">
        <v>462.659</v>
      </c>
      <c r="S181" s="14">
        <v>0.01389</v>
      </c>
      <c r="T181" s="3">
        <f t="shared" si="3"/>
        <v>96.795</v>
      </c>
    </row>
    <row r="182">
      <c r="A182" s="16">
        <v>261.01</v>
      </c>
      <c r="B182" s="17">
        <v>182.028</v>
      </c>
      <c r="C182" s="17">
        <v>134.362</v>
      </c>
      <c r="D182" s="17">
        <v>181.182</v>
      </c>
      <c r="E182" s="17">
        <v>0.00514</v>
      </c>
      <c r="F182" s="3">
        <f t="shared" si="1"/>
        <v>47.666</v>
      </c>
      <c r="H182" s="16">
        <v>261.01</v>
      </c>
      <c r="I182" s="17">
        <v>179.166</v>
      </c>
      <c r="J182" s="17">
        <v>134.362</v>
      </c>
      <c r="K182" s="17">
        <v>181.182</v>
      </c>
      <c r="L182" s="17">
        <v>0.00483</v>
      </c>
      <c r="M182" s="3">
        <f t="shared" si="2"/>
        <v>44.804</v>
      </c>
      <c r="O182" s="16">
        <v>261.01</v>
      </c>
      <c r="P182" s="17">
        <v>183.88</v>
      </c>
      <c r="Q182" s="17">
        <v>134.362</v>
      </c>
      <c r="R182" s="17">
        <v>181.182</v>
      </c>
      <c r="S182" s="17">
        <v>0.00534</v>
      </c>
      <c r="T182" s="3">
        <f t="shared" si="3"/>
        <v>49.518</v>
      </c>
    </row>
    <row r="183">
      <c r="A183" s="13">
        <v>261.61</v>
      </c>
      <c r="B183" s="14">
        <v>209.525</v>
      </c>
      <c r="C183" s="14">
        <v>185.761</v>
      </c>
      <c r="D183" s="14">
        <v>226.179</v>
      </c>
      <c r="E183" s="14">
        <v>0.00245</v>
      </c>
      <c r="F183" s="3">
        <f t="shared" si="1"/>
        <v>23.764</v>
      </c>
      <c r="H183" s="13">
        <v>261.61</v>
      </c>
      <c r="I183" s="14">
        <v>212.763</v>
      </c>
      <c r="J183" s="14">
        <v>185.761</v>
      </c>
      <c r="K183" s="14">
        <v>226.179</v>
      </c>
      <c r="L183" s="14">
        <v>0.00279</v>
      </c>
      <c r="M183" s="3">
        <f t="shared" si="2"/>
        <v>27.002</v>
      </c>
      <c r="O183" s="13">
        <v>261.61</v>
      </c>
      <c r="P183" s="14">
        <v>212.577</v>
      </c>
      <c r="Q183" s="14">
        <v>185.761</v>
      </c>
      <c r="R183" s="14">
        <v>226.179</v>
      </c>
      <c r="S183" s="14">
        <v>0.00277</v>
      </c>
      <c r="T183" s="3">
        <f t="shared" si="3"/>
        <v>26.816</v>
      </c>
    </row>
    <row r="184">
      <c r="A184" s="16">
        <v>262.21</v>
      </c>
      <c r="B184" s="17">
        <v>194.894</v>
      </c>
      <c r="C184" s="17">
        <v>160.556</v>
      </c>
      <c r="D184" s="17">
        <v>210.554</v>
      </c>
      <c r="E184" s="17">
        <v>0.00484</v>
      </c>
      <c r="F184" s="3">
        <f t="shared" si="1"/>
        <v>34.338</v>
      </c>
      <c r="H184" s="16">
        <v>262.21</v>
      </c>
      <c r="I184" s="17">
        <v>190.234</v>
      </c>
      <c r="J184" s="17">
        <v>160.556</v>
      </c>
      <c r="K184" s="17">
        <v>210.554</v>
      </c>
      <c r="L184" s="17">
        <v>0.00418</v>
      </c>
      <c r="M184" s="3">
        <f t="shared" si="2"/>
        <v>29.678</v>
      </c>
      <c r="O184" s="16">
        <v>262.21</v>
      </c>
      <c r="P184" s="17">
        <v>203.644</v>
      </c>
      <c r="Q184" s="17">
        <v>160.556</v>
      </c>
      <c r="R184" s="17">
        <v>210.554</v>
      </c>
      <c r="S184" s="17">
        <v>0.00607</v>
      </c>
      <c r="T184" s="3">
        <f t="shared" si="3"/>
        <v>43.088</v>
      </c>
    </row>
    <row r="185">
      <c r="A185" s="13">
        <v>262.81</v>
      </c>
      <c r="B185" s="14">
        <v>183.498</v>
      </c>
      <c r="C185" s="14">
        <v>144.657</v>
      </c>
      <c r="D185" s="14">
        <v>192.757</v>
      </c>
      <c r="E185" s="14">
        <v>0.00509</v>
      </c>
      <c r="F185" s="3">
        <f t="shared" si="1"/>
        <v>38.841</v>
      </c>
      <c r="H185" s="13">
        <v>262.81</v>
      </c>
      <c r="I185" s="14">
        <v>166.538</v>
      </c>
      <c r="J185" s="14">
        <v>144.657</v>
      </c>
      <c r="K185" s="14">
        <v>192.757</v>
      </c>
      <c r="L185" s="14">
        <v>0.00287</v>
      </c>
      <c r="M185" s="3">
        <f t="shared" si="2"/>
        <v>21.881</v>
      </c>
      <c r="O185" s="13">
        <v>262.81</v>
      </c>
      <c r="P185" s="14">
        <v>185.349</v>
      </c>
      <c r="Q185" s="14">
        <v>144.657</v>
      </c>
      <c r="R185" s="14">
        <v>192.757</v>
      </c>
      <c r="S185" s="14">
        <v>0.00533</v>
      </c>
      <c r="T185" s="3">
        <f t="shared" si="3"/>
        <v>40.692</v>
      </c>
    </row>
    <row r="186">
      <c r="A186" s="16">
        <v>263.41</v>
      </c>
      <c r="B186" s="17">
        <v>195.422</v>
      </c>
      <c r="C186" s="17">
        <v>187.061</v>
      </c>
      <c r="D186" s="17">
        <v>230.777</v>
      </c>
      <c r="E186" s="17">
        <v>8.8E-4</v>
      </c>
      <c r="F186" s="3">
        <f t="shared" si="1"/>
        <v>8.361</v>
      </c>
      <c r="H186" s="16">
        <v>263.41</v>
      </c>
      <c r="I186" s="17">
        <v>194.56</v>
      </c>
      <c r="J186" s="17">
        <v>187.061</v>
      </c>
      <c r="K186" s="17">
        <v>230.777</v>
      </c>
      <c r="L186" s="17">
        <v>7.9E-4</v>
      </c>
      <c r="M186" s="3">
        <f t="shared" si="2"/>
        <v>7.499</v>
      </c>
      <c r="O186" s="16">
        <v>263.41</v>
      </c>
      <c r="P186" s="17">
        <v>204.474</v>
      </c>
      <c r="Q186" s="17">
        <v>187.061</v>
      </c>
      <c r="R186" s="17">
        <v>230.777</v>
      </c>
      <c r="S186" s="17">
        <v>0.00184</v>
      </c>
      <c r="T186" s="3">
        <f t="shared" si="3"/>
        <v>17.413</v>
      </c>
    </row>
    <row r="187">
      <c r="A187" s="13">
        <v>264.0</v>
      </c>
      <c r="B187" s="14">
        <v>545.127</v>
      </c>
      <c r="C187" s="14">
        <v>403.862</v>
      </c>
      <c r="D187" s="14">
        <v>585.981</v>
      </c>
      <c r="E187" s="14">
        <v>0.01332</v>
      </c>
      <c r="F187" s="3">
        <f t="shared" si="1"/>
        <v>141.265</v>
      </c>
      <c r="H187" s="13">
        <v>264.0</v>
      </c>
      <c r="I187" s="14">
        <v>545.565</v>
      </c>
      <c r="J187" s="14">
        <v>403.862</v>
      </c>
      <c r="K187" s="14">
        <v>585.981</v>
      </c>
      <c r="L187" s="14">
        <v>0.01336</v>
      </c>
      <c r="M187" s="3">
        <f t="shared" si="2"/>
        <v>141.703</v>
      </c>
      <c r="O187" s="13">
        <v>264.0</v>
      </c>
      <c r="P187" s="14">
        <v>555.479</v>
      </c>
      <c r="Q187" s="14">
        <v>403.862</v>
      </c>
      <c r="R187" s="14">
        <v>585.981</v>
      </c>
      <c r="S187" s="14">
        <v>0.01429</v>
      </c>
      <c r="T187" s="3">
        <f t="shared" si="3"/>
        <v>151.617</v>
      </c>
    </row>
    <row r="188">
      <c r="A188" s="16">
        <v>264.6</v>
      </c>
      <c r="B188" s="17">
        <v>247.818</v>
      </c>
      <c r="C188" s="17">
        <v>190.86</v>
      </c>
      <c r="D188" s="17">
        <v>265.073</v>
      </c>
      <c r="E188" s="17">
        <v>0.00581</v>
      </c>
      <c r="F188" s="3">
        <f t="shared" si="1"/>
        <v>56.958</v>
      </c>
      <c r="H188" s="16">
        <v>264.6</v>
      </c>
      <c r="I188" s="17">
        <v>230.856</v>
      </c>
      <c r="J188" s="17">
        <v>190.86</v>
      </c>
      <c r="K188" s="17">
        <v>265.073</v>
      </c>
      <c r="L188" s="17">
        <v>0.00408</v>
      </c>
      <c r="M188" s="3">
        <f t="shared" si="2"/>
        <v>39.996</v>
      </c>
      <c r="O188" s="16">
        <v>264.6</v>
      </c>
      <c r="P188" s="17">
        <v>238.569</v>
      </c>
      <c r="Q188" s="17">
        <v>190.86</v>
      </c>
      <c r="R188" s="17">
        <v>265.073</v>
      </c>
      <c r="S188" s="17">
        <v>0.00487</v>
      </c>
      <c r="T188" s="3">
        <f t="shared" si="3"/>
        <v>47.709</v>
      </c>
    </row>
    <row r="189">
      <c r="A189" s="13">
        <v>265.2</v>
      </c>
      <c r="B189" s="14">
        <v>190.413</v>
      </c>
      <c r="C189" s="14">
        <v>161.659</v>
      </c>
      <c r="D189" s="14">
        <v>207.169</v>
      </c>
      <c r="E189" s="14">
        <v>0.00314</v>
      </c>
      <c r="F189" s="3">
        <f t="shared" si="1"/>
        <v>28.754</v>
      </c>
      <c r="H189" s="13">
        <v>265.2</v>
      </c>
      <c r="I189" s="14">
        <v>200.552</v>
      </c>
      <c r="J189" s="14">
        <v>161.659</v>
      </c>
      <c r="K189" s="14">
        <v>207.169</v>
      </c>
      <c r="L189" s="14">
        <v>0.00424</v>
      </c>
      <c r="M189" s="3">
        <f t="shared" si="2"/>
        <v>38.893</v>
      </c>
      <c r="O189" s="13">
        <v>265.2</v>
      </c>
      <c r="P189" s="14">
        <v>203.964</v>
      </c>
      <c r="Q189" s="14">
        <v>161.659</v>
      </c>
      <c r="R189" s="14">
        <v>207.169</v>
      </c>
      <c r="S189" s="14">
        <v>0.00461</v>
      </c>
      <c r="T189" s="3">
        <f t="shared" si="3"/>
        <v>42.305</v>
      </c>
    </row>
    <row r="190">
      <c r="A190" s="16">
        <v>265.8</v>
      </c>
      <c r="B190" s="17">
        <v>204.512</v>
      </c>
      <c r="C190" s="17">
        <v>167.759</v>
      </c>
      <c r="D190" s="17">
        <v>225.368</v>
      </c>
      <c r="E190" s="17">
        <v>0.00375</v>
      </c>
      <c r="F190" s="3">
        <f t="shared" si="1"/>
        <v>36.753</v>
      </c>
      <c r="H190" s="16">
        <v>265.8</v>
      </c>
      <c r="I190" s="17">
        <v>206.251</v>
      </c>
      <c r="J190" s="17">
        <v>167.759</v>
      </c>
      <c r="K190" s="17">
        <v>225.368</v>
      </c>
      <c r="L190" s="17">
        <v>0.00393</v>
      </c>
      <c r="M190" s="3">
        <f t="shared" si="2"/>
        <v>38.492</v>
      </c>
      <c r="O190" s="16">
        <v>265.8</v>
      </c>
      <c r="P190" s="17">
        <v>208.763</v>
      </c>
      <c r="Q190" s="17">
        <v>167.759</v>
      </c>
      <c r="R190" s="17">
        <v>225.368</v>
      </c>
      <c r="S190" s="17">
        <v>0.00419</v>
      </c>
      <c r="T190" s="3">
        <f t="shared" si="3"/>
        <v>41.004</v>
      </c>
    </row>
    <row r="191">
      <c r="A191" s="13">
        <v>266.4</v>
      </c>
      <c r="B191" s="14">
        <v>220.997</v>
      </c>
      <c r="C191" s="14">
        <v>196.256</v>
      </c>
      <c r="D191" s="14">
        <v>253.356</v>
      </c>
      <c r="E191" s="14">
        <v>0.0031</v>
      </c>
      <c r="F191" s="3">
        <f t="shared" si="1"/>
        <v>24.741</v>
      </c>
      <c r="H191" s="13">
        <v>266.4</v>
      </c>
      <c r="I191" s="14">
        <v>226.837</v>
      </c>
      <c r="J191" s="14">
        <v>196.256</v>
      </c>
      <c r="K191" s="14">
        <v>253.356</v>
      </c>
      <c r="L191" s="14">
        <v>0.00384</v>
      </c>
      <c r="M191" s="3">
        <f t="shared" si="2"/>
        <v>30.581</v>
      </c>
      <c r="O191" s="13">
        <v>266.4</v>
      </c>
      <c r="P191" s="14">
        <v>225.848</v>
      </c>
      <c r="Q191" s="14">
        <v>196.256</v>
      </c>
      <c r="R191" s="14">
        <v>253.356</v>
      </c>
      <c r="S191" s="14">
        <v>0.00371</v>
      </c>
      <c r="T191" s="3">
        <f t="shared" si="3"/>
        <v>29.592</v>
      </c>
    </row>
    <row r="192">
      <c r="A192" s="16">
        <v>267.0</v>
      </c>
      <c r="B192" s="17">
        <v>293.911</v>
      </c>
      <c r="C192" s="17">
        <v>231.959</v>
      </c>
      <c r="D192" s="17">
        <v>320.568</v>
      </c>
      <c r="E192" s="17">
        <v>0.00648</v>
      </c>
      <c r="F192" s="3">
        <f t="shared" si="1"/>
        <v>61.952</v>
      </c>
      <c r="H192" s="16">
        <v>267.0</v>
      </c>
      <c r="I192" s="17">
        <v>295.65</v>
      </c>
      <c r="J192" s="17">
        <v>231.959</v>
      </c>
      <c r="K192" s="17">
        <v>320.568</v>
      </c>
      <c r="L192" s="17">
        <v>0.00667</v>
      </c>
      <c r="M192" s="3">
        <f t="shared" si="2"/>
        <v>63.691</v>
      </c>
      <c r="O192" s="16">
        <v>267.0</v>
      </c>
      <c r="P192" s="17">
        <v>305.562</v>
      </c>
      <c r="Q192" s="17">
        <v>231.959</v>
      </c>
      <c r="R192" s="17">
        <v>320.568</v>
      </c>
      <c r="S192" s="17">
        <v>0.0077</v>
      </c>
      <c r="T192" s="3">
        <f t="shared" si="3"/>
        <v>73.603</v>
      </c>
    </row>
    <row r="193">
      <c r="A193" s="13">
        <v>267.6</v>
      </c>
      <c r="B193" s="14">
        <v>248.519</v>
      </c>
      <c r="C193" s="14">
        <v>207.86</v>
      </c>
      <c r="D193" s="14">
        <v>262.275</v>
      </c>
      <c r="E193" s="14">
        <v>0.00364</v>
      </c>
      <c r="F193" s="3">
        <f t="shared" si="1"/>
        <v>40.659</v>
      </c>
      <c r="H193" s="13">
        <v>267.6</v>
      </c>
      <c r="I193" s="14">
        <v>250.558</v>
      </c>
      <c r="J193" s="14">
        <v>207.86</v>
      </c>
      <c r="K193" s="14">
        <v>262.275</v>
      </c>
      <c r="L193" s="14">
        <v>0.00382</v>
      </c>
      <c r="M193" s="3">
        <f t="shared" si="2"/>
        <v>42.698</v>
      </c>
      <c r="O193" s="13">
        <v>267.6</v>
      </c>
      <c r="P193" s="14">
        <v>247.271</v>
      </c>
      <c r="Q193" s="14">
        <v>207.86</v>
      </c>
      <c r="R193" s="14">
        <v>262.275</v>
      </c>
      <c r="S193" s="14">
        <v>0.00353</v>
      </c>
      <c r="T193" s="3">
        <f t="shared" si="3"/>
        <v>39.411</v>
      </c>
    </row>
    <row r="194">
      <c r="A194" s="16">
        <v>268.2</v>
      </c>
      <c r="B194" s="17">
        <v>285.818</v>
      </c>
      <c r="C194" s="17">
        <v>218.96</v>
      </c>
      <c r="D194" s="17">
        <v>290.773</v>
      </c>
      <c r="E194" s="17">
        <v>0.0055</v>
      </c>
      <c r="F194" s="3">
        <f t="shared" si="1"/>
        <v>66.858</v>
      </c>
      <c r="H194" s="16">
        <v>268.2</v>
      </c>
      <c r="I194" s="17">
        <v>279.556</v>
      </c>
      <c r="J194" s="17">
        <v>218.96</v>
      </c>
      <c r="K194" s="17">
        <v>290.773</v>
      </c>
      <c r="L194" s="17">
        <v>0.00498</v>
      </c>
      <c r="M194" s="3">
        <f t="shared" si="2"/>
        <v>60.596</v>
      </c>
      <c r="O194" s="16">
        <v>268.2</v>
      </c>
      <c r="P194" s="17">
        <v>283.969</v>
      </c>
      <c r="Q194" s="17">
        <v>218.96</v>
      </c>
      <c r="R194" s="17">
        <v>290.773</v>
      </c>
      <c r="S194" s="17">
        <v>0.00535</v>
      </c>
      <c r="T194" s="3">
        <f t="shared" si="3"/>
        <v>65.009</v>
      </c>
    </row>
    <row r="195">
      <c r="A195" s="13">
        <v>268.8</v>
      </c>
      <c r="B195" s="14">
        <v>186.817</v>
      </c>
      <c r="C195" s="14">
        <v>139.56</v>
      </c>
      <c r="D195" s="14">
        <v>184.373</v>
      </c>
      <c r="E195" s="14">
        <v>0.0039</v>
      </c>
      <c r="F195" s="3">
        <f t="shared" si="1"/>
        <v>47.257</v>
      </c>
      <c r="H195" s="13">
        <v>268.8</v>
      </c>
      <c r="I195" s="14">
        <v>185.856</v>
      </c>
      <c r="J195" s="14">
        <v>139.56</v>
      </c>
      <c r="K195" s="14">
        <v>184.373</v>
      </c>
      <c r="L195" s="14">
        <v>0.00382</v>
      </c>
      <c r="M195" s="3">
        <f t="shared" si="2"/>
        <v>46.296</v>
      </c>
      <c r="O195" s="13">
        <v>268.8</v>
      </c>
      <c r="P195" s="14">
        <v>162.968</v>
      </c>
      <c r="Q195" s="14">
        <v>139.56</v>
      </c>
      <c r="R195" s="14">
        <v>184.373</v>
      </c>
      <c r="S195" s="14">
        <v>0.00193</v>
      </c>
      <c r="T195" s="3">
        <f t="shared" si="3"/>
        <v>23.408</v>
      </c>
    </row>
    <row r="196">
      <c r="A196" s="16">
        <v>269.39</v>
      </c>
      <c r="B196" s="17">
        <v>258.084</v>
      </c>
      <c r="C196" s="17">
        <v>206.654</v>
      </c>
      <c r="D196" s="17">
        <v>284.945</v>
      </c>
      <c r="E196" s="17">
        <v>0.00597</v>
      </c>
      <c r="F196" s="3">
        <f t="shared" si="1"/>
        <v>51.43</v>
      </c>
      <c r="H196" s="16">
        <v>269.39</v>
      </c>
      <c r="I196" s="17">
        <v>274.025</v>
      </c>
      <c r="J196" s="17">
        <v>206.654</v>
      </c>
      <c r="K196" s="17">
        <v>284.945</v>
      </c>
      <c r="L196" s="17">
        <v>0.00782</v>
      </c>
      <c r="M196" s="3">
        <f t="shared" si="2"/>
        <v>67.371</v>
      </c>
      <c r="O196" s="16">
        <v>269.39</v>
      </c>
      <c r="P196" s="17">
        <v>254.334</v>
      </c>
      <c r="Q196" s="17">
        <v>206.654</v>
      </c>
      <c r="R196" s="17">
        <v>284.945</v>
      </c>
      <c r="S196" s="17">
        <v>0.00554</v>
      </c>
      <c r="T196" s="3">
        <f t="shared" si="3"/>
        <v>47.68</v>
      </c>
    </row>
    <row r="197">
      <c r="A197" s="13">
        <v>269.99</v>
      </c>
      <c r="B197" s="14">
        <v>193.506</v>
      </c>
      <c r="C197" s="14">
        <v>156.858</v>
      </c>
      <c r="D197" s="14">
        <v>207.463</v>
      </c>
      <c r="E197" s="14">
        <v>0.00309</v>
      </c>
      <c r="F197" s="3">
        <f t="shared" si="1"/>
        <v>36.648</v>
      </c>
      <c r="H197" s="13">
        <v>269.99</v>
      </c>
      <c r="I197" s="14">
        <v>197.445</v>
      </c>
      <c r="J197" s="14">
        <v>156.858</v>
      </c>
      <c r="K197" s="14">
        <v>207.463</v>
      </c>
      <c r="L197" s="14">
        <v>0.00343</v>
      </c>
      <c r="M197" s="3">
        <f t="shared" si="2"/>
        <v>40.587</v>
      </c>
      <c r="O197" s="13">
        <v>269.99</v>
      </c>
      <c r="P197" s="14">
        <v>184.557</v>
      </c>
      <c r="Q197" s="14">
        <v>156.858</v>
      </c>
      <c r="R197" s="14">
        <v>207.463</v>
      </c>
      <c r="S197" s="14">
        <v>0.00234</v>
      </c>
      <c r="T197" s="3">
        <f t="shared" si="3"/>
        <v>27.699</v>
      </c>
    </row>
    <row r="198">
      <c r="A198" s="16">
        <v>270.59</v>
      </c>
      <c r="B198" s="17">
        <v>221.911</v>
      </c>
      <c r="C198" s="17">
        <v>164.759</v>
      </c>
      <c r="D198" s="17">
        <v>229.068</v>
      </c>
      <c r="E198" s="17">
        <v>0.00461</v>
      </c>
      <c r="F198" s="3">
        <f t="shared" si="1"/>
        <v>57.152</v>
      </c>
      <c r="H198" s="16">
        <v>270.59</v>
      </c>
      <c r="I198" s="17">
        <v>215.45</v>
      </c>
      <c r="J198" s="17">
        <v>164.759</v>
      </c>
      <c r="K198" s="17">
        <v>229.068</v>
      </c>
      <c r="L198" s="17">
        <v>0.00409</v>
      </c>
      <c r="M198" s="3">
        <f t="shared" si="2"/>
        <v>50.691</v>
      </c>
      <c r="O198" s="16">
        <v>270.59</v>
      </c>
      <c r="P198" s="17">
        <v>207.762</v>
      </c>
      <c r="Q198" s="17">
        <v>164.759</v>
      </c>
      <c r="R198" s="17">
        <v>229.068</v>
      </c>
      <c r="S198" s="17">
        <v>0.00347</v>
      </c>
      <c r="T198" s="3">
        <f t="shared" si="3"/>
        <v>43.003</v>
      </c>
    </row>
    <row r="199">
      <c r="A199" s="13">
        <v>271.19</v>
      </c>
      <c r="B199" s="14">
        <v>190.506</v>
      </c>
      <c r="C199" s="14">
        <v>166.458</v>
      </c>
      <c r="D199" s="14">
        <v>209.663</v>
      </c>
      <c r="E199" s="14">
        <v>0.00182</v>
      </c>
      <c r="F199" s="3">
        <f t="shared" si="1"/>
        <v>24.048</v>
      </c>
      <c r="H199" s="13">
        <v>271.19</v>
      </c>
      <c r="I199" s="14">
        <v>182.045</v>
      </c>
      <c r="J199" s="14">
        <v>166.458</v>
      </c>
      <c r="K199" s="14">
        <v>209.663</v>
      </c>
      <c r="L199" s="14">
        <v>0.00118</v>
      </c>
      <c r="M199" s="3">
        <f t="shared" si="2"/>
        <v>15.587</v>
      </c>
      <c r="O199" s="13">
        <v>271.19</v>
      </c>
      <c r="P199" s="14">
        <v>191.957</v>
      </c>
      <c r="Q199" s="14">
        <v>166.458</v>
      </c>
      <c r="R199" s="14">
        <v>209.663</v>
      </c>
      <c r="S199" s="14">
        <v>0.00193</v>
      </c>
      <c r="T199" s="3">
        <f t="shared" si="3"/>
        <v>25.499</v>
      </c>
    </row>
    <row r="200">
      <c r="A200" s="16">
        <v>271.79</v>
      </c>
      <c r="B200" s="17">
        <v>248.001</v>
      </c>
      <c r="C200" s="17">
        <v>187.157</v>
      </c>
      <c r="D200" s="17">
        <v>274.66</v>
      </c>
      <c r="E200" s="17">
        <v>0.00444</v>
      </c>
      <c r="F200" s="3">
        <f t="shared" si="1"/>
        <v>60.844</v>
      </c>
      <c r="H200" s="16">
        <v>271.79</v>
      </c>
      <c r="I200" s="17">
        <v>244.941</v>
      </c>
      <c r="J200" s="17">
        <v>187.157</v>
      </c>
      <c r="K200" s="17">
        <v>274.66</v>
      </c>
      <c r="L200" s="17">
        <v>0.00422</v>
      </c>
      <c r="M200" s="3">
        <f t="shared" si="2"/>
        <v>57.784</v>
      </c>
      <c r="O200" s="16">
        <v>271.79</v>
      </c>
      <c r="P200" s="17">
        <v>244.552</v>
      </c>
      <c r="Q200" s="17">
        <v>187.157</v>
      </c>
      <c r="R200" s="17">
        <v>274.66</v>
      </c>
      <c r="S200" s="17">
        <v>0.00419</v>
      </c>
      <c r="T200" s="3">
        <f t="shared" si="3"/>
        <v>57.395</v>
      </c>
    </row>
    <row r="201">
      <c r="A201" s="13">
        <v>272.39</v>
      </c>
      <c r="B201" s="14">
        <v>202.902</v>
      </c>
      <c r="C201" s="14">
        <v>148.957</v>
      </c>
      <c r="D201" s="14">
        <v>213.36</v>
      </c>
      <c r="E201" s="14">
        <v>0.00354</v>
      </c>
      <c r="F201" s="3">
        <f t="shared" si="1"/>
        <v>53.945</v>
      </c>
      <c r="H201" s="13">
        <v>272.39</v>
      </c>
      <c r="I201" s="14">
        <v>222.841</v>
      </c>
      <c r="J201" s="14">
        <v>148.957</v>
      </c>
      <c r="K201" s="14">
        <v>213.36</v>
      </c>
      <c r="L201" s="14">
        <v>0.00485</v>
      </c>
      <c r="M201" s="3">
        <f t="shared" si="2"/>
        <v>73.884</v>
      </c>
      <c r="O201" s="13">
        <v>272.39</v>
      </c>
      <c r="P201" s="14">
        <v>206.452</v>
      </c>
      <c r="Q201" s="14">
        <v>148.957</v>
      </c>
      <c r="R201" s="14">
        <v>213.36</v>
      </c>
      <c r="S201" s="14">
        <v>0.00378</v>
      </c>
      <c r="T201" s="3">
        <f t="shared" si="3"/>
        <v>57.495</v>
      </c>
    </row>
    <row r="202">
      <c r="A202" s="16">
        <v>272.99</v>
      </c>
      <c r="B202" s="17">
        <v>208.385</v>
      </c>
      <c r="C202" s="17">
        <v>165.754</v>
      </c>
      <c r="D202" s="17">
        <v>207.646</v>
      </c>
      <c r="E202" s="17">
        <v>0.0032</v>
      </c>
      <c r="F202" s="3">
        <f t="shared" si="1"/>
        <v>42.631</v>
      </c>
      <c r="H202" s="16">
        <v>272.99</v>
      </c>
      <c r="I202" s="17">
        <v>193.925</v>
      </c>
      <c r="J202" s="17">
        <v>165.754</v>
      </c>
      <c r="K202" s="17">
        <v>207.646</v>
      </c>
      <c r="L202" s="17">
        <v>0.00211</v>
      </c>
      <c r="M202" s="3">
        <f t="shared" si="2"/>
        <v>28.171</v>
      </c>
      <c r="O202" s="16">
        <v>272.99</v>
      </c>
      <c r="P202" s="17">
        <v>214.335</v>
      </c>
      <c r="Q202" s="17">
        <v>165.754</v>
      </c>
      <c r="R202" s="17">
        <v>207.646</v>
      </c>
      <c r="S202" s="17">
        <v>0.00364</v>
      </c>
      <c r="T202" s="3">
        <f t="shared" si="3"/>
        <v>48.581</v>
      </c>
    </row>
    <row r="203">
      <c r="A203" s="13">
        <v>273.59</v>
      </c>
      <c r="B203" s="14">
        <v>180.581</v>
      </c>
      <c r="C203" s="14">
        <v>153.253</v>
      </c>
      <c r="D203" s="14">
        <v>200.542</v>
      </c>
      <c r="E203" s="14">
        <v>0.00194</v>
      </c>
      <c r="F203" s="3">
        <f t="shared" si="1"/>
        <v>27.328</v>
      </c>
      <c r="H203" s="13">
        <v>273.59</v>
      </c>
      <c r="I203" s="14">
        <v>193.521</v>
      </c>
      <c r="J203" s="14">
        <v>153.253</v>
      </c>
      <c r="K203" s="14">
        <v>200.542</v>
      </c>
      <c r="L203" s="14">
        <v>0.00285</v>
      </c>
      <c r="M203" s="3">
        <f t="shared" si="2"/>
        <v>40.268</v>
      </c>
      <c r="O203" s="13">
        <v>273.59</v>
      </c>
      <c r="P203" s="14">
        <v>201.43</v>
      </c>
      <c r="Q203" s="14">
        <v>153.253</v>
      </c>
      <c r="R203" s="14">
        <v>200.542</v>
      </c>
      <c r="S203" s="14">
        <v>0.00341</v>
      </c>
      <c r="T203" s="3">
        <f t="shared" si="3"/>
        <v>48.177</v>
      </c>
    </row>
    <row r="204">
      <c r="A204" s="16">
        <v>274.18</v>
      </c>
      <c r="B204" s="17">
        <v>212.489</v>
      </c>
      <c r="C204" s="17">
        <v>180.155</v>
      </c>
      <c r="D204" s="17">
        <v>241.049</v>
      </c>
      <c r="E204" s="17">
        <v>0.00194</v>
      </c>
      <c r="F204" s="3">
        <f t="shared" si="1"/>
        <v>32.334</v>
      </c>
      <c r="H204" s="16">
        <v>274.18</v>
      </c>
      <c r="I204" s="17">
        <v>211.529</v>
      </c>
      <c r="J204" s="17">
        <v>180.155</v>
      </c>
      <c r="K204" s="17">
        <v>241.049</v>
      </c>
      <c r="L204" s="17">
        <v>0.00188</v>
      </c>
      <c r="M204" s="3">
        <f t="shared" si="2"/>
        <v>31.374</v>
      </c>
      <c r="O204" s="16">
        <v>274.18</v>
      </c>
      <c r="P204" s="17">
        <v>227.439</v>
      </c>
      <c r="Q204" s="17">
        <v>180.155</v>
      </c>
      <c r="R204" s="17">
        <v>241.049</v>
      </c>
      <c r="S204" s="17">
        <v>0.00283</v>
      </c>
      <c r="T204" s="3">
        <f t="shared" si="3"/>
        <v>47.284</v>
      </c>
    </row>
    <row r="205">
      <c r="A205" s="13">
        <v>274.78</v>
      </c>
      <c r="B205" s="14">
        <v>213.178</v>
      </c>
      <c r="C205" s="14">
        <v>183.753</v>
      </c>
      <c r="D205" s="14">
        <v>220.14</v>
      </c>
      <c r="E205" s="14">
        <v>0.00179</v>
      </c>
      <c r="F205" s="3">
        <f t="shared" si="1"/>
        <v>29.425</v>
      </c>
      <c r="H205" s="13">
        <v>274.78</v>
      </c>
      <c r="I205" s="14">
        <v>209.319</v>
      </c>
      <c r="J205" s="14">
        <v>183.753</v>
      </c>
      <c r="K205" s="14">
        <v>220.14</v>
      </c>
      <c r="L205" s="14">
        <v>0.00156</v>
      </c>
      <c r="M205" s="3">
        <f t="shared" si="2"/>
        <v>25.566</v>
      </c>
      <c r="O205" s="13">
        <v>274.78</v>
      </c>
      <c r="P205" s="14">
        <v>204.027</v>
      </c>
      <c r="Q205" s="14">
        <v>183.753</v>
      </c>
      <c r="R205" s="14">
        <v>220.14</v>
      </c>
      <c r="S205" s="14">
        <v>0.00123</v>
      </c>
      <c r="T205" s="3">
        <f t="shared" si="3"/>
        <v>20.274</v>
      </c>
    </row>
    <row r="206">
      <c r="A206" s="16">
        <v>275.38</v>
      </c>
      <c r="B206" s="17">
        <v>564.352</v>
      </c>
      <c r="C206" s="17">
        <v>415.248</v>
      </c>
      <c r="D206" s="17">
        <v>596.618</v>
      </c>
      <c r="E206" s="17">
        <v>0.01037</v>
      </c>
      <c r="F206" s="3">
        <f t="shared" si="1"/>
        <v>149.104</v>
      </c>
      <c r="H206" s="16">
        <v>275.38</v>
      </c>
      <c r="I206" s="17">
        <v>556.494</v>
      </c>
      <c r="J206" s="17">
        <v>415.248</v>
      </c>
      <c r="K206" s="17">
        <v>596.618</v>
      </c>
      <c r="L206" s="17">
        <v>0.00983</v>
      </c>
      <c r="M206" s="3">
        <f t="shared" si="2"/>
        <v>141.246</v>
      </c>
      <c r="O206" s="16">
        <v>275.38</v>
      </c>
      <c r="P206" s="17">
        <v>556.8</v>
      </c>
      <c r="Q206" s="17">
        <v>415.248</v>
      </c>
      <c r="R206" s="17">
        <v>596.618</v>
      </c>
      <c r="S206" s="17">
        <v>0.00985</v>
      </c>
      <c r="T206" s="3">
        <f t="shared" si="3"/>
        <v>141.552</v>
      </c>
    </row>
    <row r="207">
      <c r="A207" s="13">
        <v>275.98</v>
      </c>
      <c r="B207" s="14">
        <v>188.836</v>
      </c>
      <c r="C207" s="14">
        <v>160.745</v>
      </c>
      <c r="D207" s="14">
        <v>216.905</v>
      </c>
      <c r="E207" s="14">
        <v>0.00189</v>
      </c>
      <c r="F207" s="3">
        <f t="shared" si="1"/>
        <v>28.091</v>
      </c>
      <c r="H207" s="13">
        <v>275.98</v>
      </c>
      <c r="I207" s="14">
        <v>201.679</v>
      </c>
      <c r="J207" s="14">
        <v>160.745</v>
      </c>
      <c r="K207" s="14">
        <v>216.905</v>
      </c>
      <c r="L207" s="14">
        <v>0.00276</v>
      </c>
      <c r="M207" s="3">
        <f t="shared" si="2"/>
        <v>40.934</v>
      </c>
      <c r="O207" s="13">
        <v>275.98</v>
      </c>
      <c r="P207" s="14">
        <v>213.384</v>
      </c>
      <c r="Q207" s="14">
        <v>160.745</v>
      </c>
      <c r="R207" s="14">
        <v>216.905</v>
      </c>
      <c r="S207" s="14">
        <v>0.00355</v>
      </c>
      <c r="T207" s="3">
        <f t="shared" si="3"/>
        <v>52.639</v>
      </c>
    </row>
    <row r="208">
      <c r="A208" s="16">
        <v>276.58</v>
      </c>
      <c r="B208" s="17">
        <v>221.025</v>
      </c>
      <c r="C208" s="17">
        <v>171.543</v>
      </c>
      <c r="D208" s="17">
        <v>223.895</v>
      </c>
      <c r="E208" s="17">
        <v>0.00331</v>
      </c>
      <c r="F208" s="3">
        <f t="shared" si="1"/>
        <v>49.482</v>
      </c>
      <c r="H208" s="16">
        <v>276.58</v>
      </c>
      <c r="I208" s="17">
        <v>206.668</v>
      </c>
      <c r="J208" s="17">
        <v>171.543</v>
      </c>
      <c r="K208" s="17">
        <v>223.895</v>
      </c>
      <c r="L208" s="17">
        <v>0.00235</v>
      </c>
      <c r="M208" s="3">
        <f t="shared" si="2"/>
        <v>35.125</v>
      </c>
      <c r="O208" s="16">
        <v>276.58</v>
      </c>
      <c r="P208" s="17">
        <v>218.372</v>
      </c>
      <c r="Q208" s="17">
        <v>171.543</v>
      </c>
      <c r="R208" s="17">
        <v>223.895</v>
      </c>
      <c r="S208" s="17">
        <v>0.00313</v>
      </c>
      <c r="T208" s="3">
        <f t="shared" si="3"/>
        <v>46.829</v>
      </c>
    </row>
    <row r="209">
      <c r="A209" s="13">
        <v>277.18</v>
      </c>
      <c r="B209" s="14">
        <v>208.742</v>
      </c>
      <c r="C209" s="14">
        <v>170.946</v>
      </c>
      <c r="D209" s="14">
        <v>221.309</v>
      </c>
      <c r="E209" s="14">
        <v>0.00183</v>
      </c>
      <c r="F209" s="3">
        <f t="shared" si="1"/>
        <v>37.796</v>
      </c>
      <c r="H209" s="13">
        <v>277.18</v>
      </c>
      <c r="I209" s="14">
        <v>213.184</v>
      </c>
      <c r="J209" s="14">
        <v>170.946</v>
      </c>
      <c r="K209" s="14">
        <v>221.309</v>
      </c>
      <c r="L209" s="14">
        <v>0.00204</v>
      </c>
      <c r="M209" s="3">
        <f t="shared" si="2"/>
        <v>42.238</v>
      </c>
      <c r="O209" s="13">
        <v>277.18</v>
      </c>
      <c r="P209" s="14">
        <v>207.889</v>
      </c>
      <c r="Q209" s="14">
        <v>170.946</v>
      </c>
      <c r="R209" s="14">
        <v>221.309</v>
      </c>
      <c r="S209" s="14">
        <v>0.00179</v>
      </c>
      <c r="T209" s="3">
        <f t="shared" si="3"/>
        <v>36.943</v>
      </c>
    </row>
    <row r="210">
      <c r="A210" s="16">
        <v>277.78</v>
      </c>
      <c r="B210" s="17">
        <v>245.215</v>
      </c>
      <c r="C210" s="17">
        <v>189.841</v>
      </c>
      <c r="D210" s="17">
        <v>253.387</v>
      </c>
      <c r="E210" s="17">
        <v>0.00296</v>
      </c>
      <c r="F210" s="3">
        <f t="shared" si="1"/>
        <v>55.374</v>
      </c>
      <c r="H210" s="16">
        <v>277.78</v>
      </c>
      <c r="I210" s="17">
        <v>238.159</v>
      </c>
      <c r="J210" s="17">
        <v>189.841</v>
      </c>
      <c r="K210" s="17">
        <v>253.387</v>
      </c>
      <c r="L210" s="17">
        <v>0.00259</v>
      </c>
      <c r="M210" s="3">
        <f t="shared" si="2"/>
        <v>48.318</v>
      </c>
      <c r="O210" s="16">
        <v>277.78</v>
      </c>
      <c r="P210" s="17">
        <v>235.461</v>
      </c>
      <c r="Q210" s="17">
        <v>189.841</v>
      </c>
      <c r="R210" s="17">
        <v>253.387</v>
      </c>
      <c r="S210" s="17">
        <v>0.00244</v>
      </c>
      <c r="T210" s="3">
        <f t="shared" si="3"/>
        <v>45.62</v>
      </c>
    </row>
    <row r="211">
      <c r="A211" s="13">
        <v>278.37</v>
      </c>
      <c r="B211" s="14">
        <v>191.09</v>
      </c>
      <c r="C211" s="14">
        <v>155.237</v>
      </c>
      <c r="D211" s="14">
        <v>201.066</v>
      </c>
      <c r="E211" s="14">
        <v>0.00188</v>
      </c>
      <c r="F211" s="3">
        <f t="shared" si="1"/>
        <v>35.853</v>
      </c>
      <c r="H211" s="13">
        <v>278.37</v>
      </c>
      <c r="I211" s="14">
        <v>174.235</v>
      </c>
      <c r="J211" s="14">
        <v>155.237</v>
      </c>
      <c r="K211" s="14">
        <v>201.066</v>
      </c>
      <c r="L211" s="14">
        <v>9.9E-4</v>
      </c>
      <c r="M211" s="3">
        <f t="shared" si="2"/>
        <v>18.998</v>
      </c>
      <c r="O211" s="13">
        <v>278.37</v>
      </c>
      <c r="P211" s="14">
        <v>181.334</v>
      </c>
      <c r="Q211" s="14">
        <v>155.237</v>
      </c>
      <c r="R211" s="14">
        <v>201.066</v>
      </c>
      <c r="S211" s="14">
        <v>0.00137</v>
      </c>
      <c r="T211" s="3">
        <f t="shared" si="3"/>
        <v>26.097</v>
      </c>
    </row>
    <row r="212">
      <c r="A212" s="16">
        <v>278.97</v>
      </c>
      <c r="B212" s="17">
        <v>211.507</v>
      </c>
      <c r="C212" s="17">
        <v>178.54</v>
      </c>
      <c r="D212" s="17">
        <v>240.48</v>
      </c>
      <c r="E212" s="17">
        <v>0.00128</v>
      </c>
      <c r="F212" s="3">
        <f t="shared" si="1"/>
        <v>32.967</v>
      </c>
      <c r="H212" s="16">
        <v>278.97</v>
      </c>
      <c r="I212" s="17">
        <v>203.551</v>
      </c>
      <c r="J212" s="17">
        <v>178.54</v>
      </c>
      <c r="K212" s="17">
        <v>240.48</v>
      </c>
      <c r="L212" s="17">
        <v>9.7E-4</v>
      </c>
      <c r="M212" s="3">
        <f t="shared" si="2"/>
        <v>25.011</v>
      </c>
      <c r="O212" s="16">
        <v>278.97</v>
      </c>
      <c r="P212" s="17">
        <v>228.952</v>
      </c>
      <c r="Q212" s="17">
        <v>178.54</v>
      </c>
      <c r="R212" s="17">
        <v>240.48</v>
      </c>
      <c r="S212" s="17">
        <v>0.00196</v>
      </c>
      <c r="T212" s="3">
        <f t="shared" si="3"/>
        <v>50.412</v>
      </c>
    </row>
    <row r="213">
      <c r="A213" s="13">
        <v>279.57</v>
      </c>
      <c r="B213" s="14">
        <v>223.674</v>
      </c>
      <c r="C213" s="14">
        <v>167.434</v>
      </c>
      <c r="D213" s="14">
        <v>230.952</v>
      </c>
      <c r="E213" s="14">
        <v>0.00232</v>
      </c>
      <c r="F213" s="3">
        <f t="shared" si="1"/>
        <v>56.24</v>
      </c>
      <c r="H213" s="13">
        <v>279.57</v>
      </c>
      <c r="I213" s="14">
        <v>216.22</v>
      </c>
      <c r="J213" s="14">
        <v>167.434</v>
      </c>
      <c r="K213" s="14">
        <v>230.952</v>
      </c>
      <c r="L213" s="14">
        <v>0.00201</v>
      </c>
      <c r="M213" s="3">
        <f t="shared" si="2"/>
        <v>48.786</v>
      </c>
      <c r="O213" s="13">
        <v>279.57</v>
      </c>
      <c r="P213" s="14">
        <v>206.518</v>
      </c>
      <c r="Q213" s="14">
        <v>167.434</v>
      </c>
      <c r="R213" s="14">
        <v>230.952</v>
      </c>
      <c r="S213" s="14">
        <v>0.00161</v>
      </c>
      <c r="T213" s="3">
        <f t="shared" si="3"/>
        <v>39.084</v>
      </c>
    </row>
    <row r="214">
      <c r="A214" s="16">
        <v>280.17</v>
      </c>
      <c r="B214" s="17">
        <v>193.97</v>
      </c>
      <c r="C214" s="17">
        <v>166.733</v>
      </c>
      <c r="D214" s="17">
        <v>199.849</v>
      </c>
      <c r="E214" s="17">
        <v>0.00103</v>
      </c>
      <c r="F214" s="3">
        <f t="shared" si="1"/>
        <v>27.237</v>
      </c>
      <c r="H214" s="16">
        <v>280.17</v>
      </c>
      <c r="I214" s="17">
        <v>212.517</v>
      </c>
      <c r="J214" s="17">
        <v>166.733</v>
      </c>
      <c r="K214" s="17">
        <v>199.849</v>
      </c>
      <c r="L214" s="17">
        <v>0.00173</v>
      </c>
      <c r="M214" s="3">
        <f t="shared" si="2"/>
        <v>45.784</v>
      </c>
      <c r="O214" s="16">
        <v>280.17</v>
      </c>
      <c r="P214" s="17">
        <v>191.814</v>
      </c>
      <c r="Q214" s="17">
        <v>166.733</v>
      </c>
      <c r="R214" s="17">
        <v>199.849</v>
      </c>
      <c r="S214" s="17">
        <v>9.5E-4</v>
      </c>
      <c r="T214" s="3">
        <f t="shared" si="3"/>
        <v>25.081</v>
      </c>
    </row>
    <row r="215">
      <c r="A215" s="13">
        <v>280.77</v>
      </c>
      <c r="B215" s="14">
        <v>213.058</v>
      </c>
      <c r="C215" s="14">
        <v>175.331</v>
      </c>
      <c r="D215" s="14">
        <v>206.739</v>
      </c>
      <c r="E215" s="14">
        <v>0.00141</v>
      </c>
      <c r="F215" s="3">
        <f t="shared" si="1"/>
        <v>37.727</v>
      </c>
      <c r="H215" s="13">
        <v>280.77</v>
      </c>
      <c r="I215" s="14">
        <v>201.105</v>
      </c>
      <c r="J215" s="14">
        <v>175.331</v>
      </c>
      <c r="K215" s="14">
        <v>206.739</v>
      </c>
      <c r="L215" s="14">
        <v>9.7E-4</v>
      </c>
      <c r="M215" s="3">
        <f t="shared" si="2"/>
        <v>25.774</v>
      </c>
      <c r="O215" s="13">
        <v>280.77</v>
      </c>
      <c r="P215" s="14">
        <v>216.102</v>
      </c>
      <c r="Q215" s="14">
        <v>175.331</v>
      </c>
      <c r="R215" s="14">
        <v>206.739</v>
      </c>
      <c r="S215" s="14">
        <v>0.00153</v>
      </c>
      <c r="T215" s="3">
        <f t="shared" si="3"/>
        <v>40.771</v>
      </c>
    </row>
    <row r="216">
      <c r="A216" s="16">
        <v>281.37</v>
      </c>
      <c r="B216" s="17">
        <v>223.056</v>
      </c>
      <c r="C216" s="17">
        <v>177.33</v>
      </c>
      <c r="D216" s="17">
        <v>238.437</v>
      </c>
      <c r="E216" s="17">
        <v>0.0016</v>
      </c>
      <c r="F216" s="3">
        <f t="shared" si="1"/>
        <v>45.726</v>
      </c>
      <c r="H216" s="16">
        <v>281.37</v>
      </c>
      <c r="I216" s="17">
        <v>215.503</v>
      </c>
      <c r="J216" s="17">
        <v>177.33</v>
      </c>
      <c r="K216" s="17">
        <v>238.437</v>
      </c>
      <c r="L216" s="17">
        <v>0.00134</v>
      </c>
      <c r="M216" s="3">
        <f t="shared" si="2"/>
        <v>38.173</v>
      </c>
      <c r="O216" s="16">
        <v>281.37</v>
      </c>
      <c r="P216" s="17">
        <v>216.899</v>
      </c>
      <c r="Q216" s="17">
        <v>177.33</v>
      </c>
      <c r="R216" s="17">
        <v>238.437</v>
      </c>
      <c r="S216" s="17">
        <v>0.00139</v>
      </c>
      <c r="T216" s="3">
        <f t="shared" si="3"/>
        <v>39.569</v>
      </c>
    </row>
    <row r="217">
      <c r="A217" s="13">
        <v>281.96</v>
      </c>
      <c r="B217" s="14">
        <v>243.513</v>
      </c>
      <c r="C217" s="14">
        <v>184.222</v>
      </c>
      <c r="D217" s="14">
        <v>262.801</v>
      </c>
      <c r="E217" s="14">
        <v>0.00238</v>
      </c>
      <c r="F217" s="3">
        <f t="shared" si="1"/>
        <v>59.291</v>
      </c>
      <c r="H217" s="13">
        <v>281.96</v>
      </c>
      <c r="I217" s="14">
        <v>240.762</v>
      </c>
      <c r="J217" s="14">
        <v>184.222</v>
      </c>
      <c r="K217" s="14">
        <v>262.801</v>
      </c>
      <c r="L217" s="14">
        <v>0.00227</v>
      </c>
      <c r="M217" s="3">
        <f t="shared" si="2"/>
        <v>56.54</v>
      </c>
      <c r="O217" s="13">
        <v>281.96</v>
      </c>
      <c r="P217" s="14">
        <v>245.354</v>
      </c>
      <c r="Q217" s="14">
        <v>184.222</v>
      </c>
      <c r="R217" s="14">
        <v>262.801</v>
      </c>
      <c r="S217" s="14">
        <v>0.00246</v>
      </c>
      <c r="T217" s="3">
        <f t="shared" si="3"/>
        <v>61.132</v>
      </c>
    </row>
    <row r="218">
      <c r="A218" s="16">
        <v>282.56</v>
      </c>
      <c r="B218" s="17">
        <v>222.628</v>
      </c>
      <c r="C218" s="17">
        <v>194.025</v>
      </c>
      <c r="D218" s="17">
        <v>239.714</v>
      </c>
      <c r="E218" s="17">
        <v>9.8E-4</v>
      </c>
      <c r="F218" s="3">
        <f t="shared" si="1"/>
        <v>28.603</v>
      </c>
      <c r="H218" s="16">
        <v>282.56</v>
      </c>
      <c r="I218" s="17">
        <v>230.477</v>
      </c>
      <c r="J218" s="17">
        <v>194.025</v>
      </c>
      <c r="K218" s="17">
        <v>239.714</v>
      </c>
      <c r="L218" s="17">
        <v>0.00125</v>
      </c>
      <c r="M218" s="3">
        <f t="shared" si="2"/>
        <v>36.452</v>
      </c>
      <c r="O218" s="16">
        <v>282.56</v>
      </c>
      <c r="P218" s="17">
        <v>237.87</v>
      </c>
      <c r="Q218" s="17">
        <v>194.025</v>
      </c>
      <c r="R218" s="17">
        <v>239.714</v>
      </c>
      <c r="S218" s="17">
        <v>0.0015</v>
      </c>
      <c r="T218" s="3">
        <f t="shared" si="3"/>
        <v>43.845</v>
      </c>
    </row>
    <row r="219">
      <c r="A219" s="13">
        <v>283.16</v>
      </c>
      <c r="B219" s="14">
        <v>231.505</v>
      </c>
      <c r="C219" s="14">
        <v>190.521</v>
      </c>
      <c r="D219" s="14">
        <v>274.695</v>
      </c>
      <c r="E219" s="14">
        <v>0.00154</v>
      </c>
      <c r="F219" s="3">
        <f t="shared" si="1"/>
        <v>40.984</v>
      </c>
      <c r="H219" s="13">
        <v>283.16</v>
      </c>
      <c r="I219" s="14">
        <v>250.255</v>
      </c>
      <c r="J219" s="14">
        <v>190.521</v>
      </c>
      <c r="K219" s="14">
        <v>274.695</v>
      </c>
      <c r="L219" s="14">
        <v>0.00224</v>
      </c>
      <c r="M219" s="3">
        <f t="shared" si="2"/>
        <v>59.734</v>
      </c>
      <c r="O219" s="13">
        <v>283.16</v>
      </c>
      <c r="P219" s="14">
        <v>241.346</v>
      </c>
      <c r="Q219" s="14">
        <v>190.521</v>
      </c>
      <c r="R219" s="14">
        <v>274.695</v>
      </c>
      <c r="S219" s="14">
        <v>0.00191</v>
      </c>
      <c r="T219" s="3">
        <f t="shared" si="3"/>
        <v>50.825</v>
      </c>
    </row>
    <row r="220">
      <c r="A220" s="16">
        <v>283.76</v>
      </c>
      <c r="B220" s="17">
        <v>197.905</v>
      </c>
      <c r="C220" s="17">
        <v>147.421</v>
      </c>
      <c r="D220" s="17">
        <v>211.094</v>
      </c>
      <c r="E220" s="17">
        <v>0.00167</v>
      </c>
      <c r="F220" s="3">
        <f t="shared" si="1"/>
        <v>50.484</v>
      </c>
      <c r="H220" s="16">
        <v>283.76</v>
      </c>
      <c r="I220" s="17">
        <v>193.155</v>
      </c>
      <c r="J220" s="17">
        <v>147.421</v>
      </c>
      <c r="K220" s="17">
        <v>211.094</v>
      </c>
      <c r="L220" s="17">
        <v>0.00151</v>
      </c>
      <c r="M220" s="3">
        <f t="shared" si="2"/>
        <v>45.734</v>
      </c>
      <c r="O220" s="16">
        <v>283.76</v>
      </c>
      <c r="P220" s="17">
        <v>199.145</v>
      </c>
      <c r="Q220" s="17">
        <v>147.421</v>
      </c>
      <c r="R220" s="17">
        <v>211.094</v>
      </c>
      <c r="S220" s="17">
        <v>0.00171</v>
      </c>
      <c r="T220" s="3">
        <f t="shared" si="3"/>
        <v>51.724</v>
      </c>
    </row>
    <row r="221">
      <c r="A221" s="13">
        <v>284.36</v>
      </c>
      <c r="B221" s="14">
        <v>421.785</v>
      </c>
      <c r="C221" s="14">
        <v>325.017</v>
      </c>
      <c r="D221" s="14">
        <v>458.078</v>
      </c>
      <c r="E221" s="14">
        <v>0.00349</v>
      </c>
      <c r="F221" s="3">
        <f t="shared" si="1"/>
        <v>96.768</v>
      </c>
      <c r="H221" s="13">
        <v>284.36</v>
      </c>
      <c r="I221" s="14">
        <v>431.536</v>
      </c>
      <c r="J221" s="14">
        <v>325.017</v>
      </c>
      <c r="K221" s="14">
        <v>458.078</v>
      </c>
      <c r="L221" s="14">
        <v>0.00384</v>
      </c>
      <c r="M221" s="3">
        <f t="shared" si="2"/>
        <v>106.519</v>
      </c>
      <c r="O221" s="13">
        <v>284.36</v>
      </c>
      <c r="P221" s="14">
        <v>433.125</v>
      </c>
      <c r="Q221" s="14">
        <v>325.017</v>
      </c>
      <c r="R221" s="14">
        <v>458.078</v>
      </c>
      <c r="S221" s="14">
        <v>0.0039</v>
      </c>
      <c r="T221" s="3">
        <f t="shared" si="3"/>
        <v>108.108</v>
      </c>
    </row>
    <row r="222">
      <c r="A222" s="16">
        <v>284.95</v>
      </c>
      <c r="B222" s="17">
        <v>204.85</v>
      </c>
      <c r="C222" s="17">
        <v>155.511</v>
      </c>
      <c r="D222" s="17">
        <v>221.948</v>
      </c>
      <c r="E222" s="17">
        <v>0.00217</v>
      </c>
      <c r="F222" s="3">
        <f t="shared" si="1"/>
        <v>49.339</v>
      </c>
      <c r="H222" s="16">
        <v>284.95</v>
      </c>
      <c r="I222" s="17">
        <v>215.202</v>
      </c>
      <c r="J222" s="17">
        <v>155.511</v>
      </c>
      <c r="K222" s="17">
        <v>221.948</v>
      </c>
      <c r="L222" s="17">
        <v>0.00263</v>
      </c>
      <c r="M222" s="3">
        <f t="shared" si="2"/>
        <v>59.691</v>
      </c>
      <c r="O222" s="16">
        <v>284.95</v>
      </c>
      <c r="P222" s="17">
        <v>218.287</v>
      </c>
      <c r="Q222" s="17">
        <v>155.511</v>
      </c>
      <c r="R222" s="17">
        <v>221.948</v>
      </c>
      <c r="S222" s="17">
        <v>0.00276</v>
      </c>
      <c r="T222" s="3">
        <f t="shared" si="3"/>
        <v>62.776</v>
      </c>
    </row>
    <row r="223">
      <c r="A223" s="13">
        <v>285.55</v>
      </c>
      <c r="B223" s="14">
        <v>228.77</v>
      </c>
      <c r="C223" s="14">
        <v>181.015</v>
      </c>
      <c r="D223" s="14">
        <v>246.665</v>
      </c>
      <c r="E223" s="14">
        <v>0.00177</v>
      </c>
      <c r="F223" s="3">
        <f t="shared" si="1"/>
        <v>47.755</v>
      </c>
      <c r="H223" s="13">
        <v>285.55</v>
      </c>
      <c r="I223" s="14">
        <v>237.922</v>
      </c>
      <c r="J223" s="14">
        <v>181.015</v>
      </c>
      <c r="K223" s="14">
        <v>246.665</v>
      </c>
      <c r="L223" s="14">
        <v>0.00211</v>
      </c>
      <c r="M223" s="3">
        <f t="shared" si="2"/>
        <v>56.907</v>
      </c>
      <c r="O223" s="13">
        <v>285.55</v>
      </c>
      <c r="P223" s="14">
        <v>238.009</v>
      </c>
      <c r="Q223" s="14">
        <v>181.015</v>
      </c>
      <c r="R223" s="14">
        <v>246.665</v>
      </c>
      <c r="S223" s="14">
        <v>0.00211</v>
      </c>
      <c r="T223" s="3">
        <f t="shared" si="3"/>
        <v>56.994</v>
      </c>
    </row>
    <row r="224">
      <c r="A224" s="16">
        <v>286.15</v>
      </c>
      <c r="B224" s="17">
        <v>222.485</v>
      </c>
      <c r="C224" s="17">
        <v>191.517</v>
      </c>
      <c r="D224" s="17">
        <v>239.777</v>
      </c>
      <c r="E224" s="17">
        <v>0.00102</v>
      </c>
      <c r="F224" s="3">
        <f t="shared" si="1"/>
        <v>30.968</v>
      </c>
      <c r="H224" s="16">
        <v>286.15</v>
      </c>
      <c r="I224" s="17">
        <v>227.636</v>
      </c>
      <c r="J224" s="17">
        <v>191.517</v>
      </c>
      <c r="K224" s="17">
        <v>239.777</v>
      </c>
      <c r="L224" s="17">
        <v>0.00119</v>
      </c>
      <c r="M224" s="3">
        <f t="shared" si="2"/>
        <v>36.119</v>
      </c>
      <c r="O224" s="16">
        <v>286.15</v>
      </c>
      <c r="P224" s="17">
        <v>236.724</v>
      </c>
      <c r="Q224" s="17">
        <v>191.517</v>
      </c>
      <c r="R224" s="17">
        <v>239.777</v>
      </c>
      <c r="S224" s="17">
        <v>0.00149</v>
      </c>
      <c r="T224" s="3">
        <f t="shared" si="3"/>
        <v>45.207</v>
      </c>
    </row>
    <row r="225">
      <c r="A225" s="13">
        <v>286.75</v>
      </c>
      <c r="B225" s="14">
        <v>286.545</v>
      </c>
      <c r="C225" s="14">
        <v>230.91</v>
      </c>
      <c r="D225" s="14">
        <v>286.444</v>
      </c>
      <c r="E225" s="14">
        <v>0.00235</v>
      </c>
      <c r="F225" s="3">
        <f t="shared" si="1"/>
        <v>55.635</v>
      </c>
      <c r="H225" s="13">
        <v>286.75</v>
      </c>
      <c r="I225" s="14">
        <v>271.698</v>
      </c>
      <c r="J225" s="14">
        <v>230.91</v>
      </c>
      <c r="K225" s="14">
        <v>286.444</v>
      </c>
      <c r="L225" s="14">
        <v>0.00172</v>
      </c>
      <c r="M225" s="3">
        <f t="shared" si="2"/>
        <v>40.788</v>
      </c>
      <c r="O225" s="13">
        <v>286.75</v>
      </c>
      <c r="P225" s="14">
        <v>277.782</v>
      </c>
      <c r="Q225" s="14">
        <v>230.91</v>
      </c>
      <c r="R225" s="14">
        <v>286.444</v>
      </c>
      <c r="S225" s="14">
        <v>0.00198</v>
      </c>
      <c r="T225" s="3">
        <f t="shared" si="3"/>
        <v>46.872</v>
      </c>
    </row>
    <row r="226">
      <c r="A226" s="16">
        <v>287.35</v>
      </c>
      <c r="B226" s="17">
        <v>212.355</v>
      </c>
      <c r="C226" s="17">
        <v>164.612</v>
      </c>
      <c r="D226" s="17">
        <v>220.652</v>
      </c>
      <c r="E226" s="17">
        <v>0.00189</v>
      </c>
      <c r="F226" s="3">
        <f t="shared" si="1"/>
        <v>47.743</v>
      </c>
      <c r="H226" s="16">
        <v>287.35</v>
      </c>
      <c r="I226" s="17">
        <v>202.007</v>
      </c>
      <c r="J226" s="17">
        <v>164.612</v>
      </c>
      <c r="K226" s="17">
        <v>220.652</v>
      </c>
      <c r="L226" s="17">
        <v>0.00148</v>
      </c>
      <c r="M226" s="3">
        <f t="shared" si="2"/>
        <v>37.395</v>
      </c>
      <c r="O226" s="16">
        <v>287.35</v>
      </c>
      <c r="P226" s="17">
        <v>202.893</v>
      </c>
      <c r="Q226" s="17">
        <v>164.612</v>
      </c>
      <c r="R226" s="17">
        <v>220.652</v>
      </c>
      <c r="S226" s="17">
        <v>0.00151</v>
      </c>
      <c r="T226" s="3">
        <f t="shared" si="3"/>
        <v>38.281</v>
      </c>
    </row>
    <row r="227">
      <c r="A227" s="13">
        <v>287.94</v>
      </c>
      <c r="B227" s="14">
        <v>173.368</v>
      </c>
      <c r="C227" s="14">
        <v>130.414</v>
      </c>
      <c r="D227" s="14">
        <v>197.463</v>
      </c>
      <c r="E227" s="14">
        <v>0.00163</v>
      </c>
      <c r="F227" s="3">
        <f t="shared" si="1"/>
        <v>42.954</v>
      </c>
      <c r="H227" s="13">
        <v>287.94</v>
      </c>
      <c r="I227" s="14">
        <v>183.32</v>
      </c>
      <c r="J227" s="14">
        <v>130.414</v>
      </c>
      <c r="K227" s="14">
        <v>197.463</v>
      </c>
      <c r="L227" s="14">
        <v>0.00201</v>
      </c>
      <c r="M227" s="3">
        <f t="shared" si="2"/>
        <v>52.906</v>
      </c>
      <c r="O227" s="13">
        <v>287.94</v>
      </c>
      <c r="P227" s="14">
        <v>176.406</v>
      </c>
      <c r="Q227" s="14">
        <v>130.414</v>
      </c>
      <c r="R227" s="14">
        <v>197.463</v>
      </c>
      <c r="S227" s="14">
        <v>0.00174</v>
      </c>
      <c r="T227" s="3">
        <f t="shared" si="3"/>
        <v>45.992</v>
      </c>
    </row>
    <row r="228">
      <c r="A228" s="16">
        <v>288.54</v>
      </c>
      <c r="B228" s="17">
        <v>191.963</v>
      </c>
      <c r="C228" s="17">
        <v>169.613</v>
      </c>
      <c r="D228" s="17">
        <v>219.459</v>
      </c>
      <c r="E228" s="17">
        <v>8.9E-4</v>
      </c>
      <c r="F228" s="3">
        <f t="shared" si="1"/>
        <v>22.35</v>
      </c>
      <c r="H228" s="16">
        <v>288.54</v>
      </c>
      <c r="I228" s="17">
        <v>185.315</v>
      </c>
      <c r="J228" s="17">
        <v>169.613</v>
      </c>
      <c r="K228" s="17">
        <v>219.459</v>
      </c>
      <c r="L228" s="17">
        <v>6.2E-4</v>
      </c>
      <c r="M228" s="3">
        <f t="shared" si="2"/>
        <v>15.702</v>
      </c>
      <c r="O228" s="16">
        <v>288.54</v>
      </c>
      <c r="P228" s="17">
        <v>188.101</v>
      </c>
      <c r="Q228" s="17">
        <v>169.613</v>
      </c>
      <c r="R228" s="17">
        <v>219.459</v>
      </c>
      <c r="S228" s="17">
        <v>7.3E-4</v>
      </c>
      <c r="T228" s="3">
        <f t="shared" si="3"/>
        <v>18.488</v>
      </c>
    </row>
    <row r="229">
      <c r="A229" s="13">
        <v>289.14</v>
      </c>
      <c r="B229" s="14">
        <v>182.762</v>
      </c>
      <c r="C229" s="14">
        <v>153.013</v>
      </c>
      <c r="D229" s="14">
        <v>197.458</v>
      </c>
      <c r="E229" s="14">
        <v>0.00126</v>
      </c>
      <c r="F229" s="3">
        <f t="shared" si="1"/>
        <v>29.749</v>
      </c>
      <c r="H229" s="13">
        <v>289.14</v>
      </c>
      <c r="I229" s="14">
        <v>186.914</v>
      </c>
      <c r="J229" s="14">
        <v>153.013</v>
      </c>
      <c r="K229" s="14">
        <v>197.458</v>
      </c>
      <c r="L229" s="14">
        <v>0.00144</v>
      </c>
      <c r="M229" s="3">
        <f t="shared" si="2"/>
        <v>33.901</v>
      </c>
      <c r="O229" s="13">
        <v>289.14</v>
      </c>
      <c r="P229" s="14">
        <v>186.7</v>
      </c>
      <c r="Q229" s="14">
        <v>153.013</v>
      </c>
      <c r="R229" s="14">
        <v>197.458</v>
      </c>
      <c r="S229" s="14">
        <v>0.00143</v>
      </c>
      <c r="T229" s="3">
        <f t="shared" si="3"/>
        <v>33.687</v>
      </c>
    </row>
    <row r="230">
      <c r="A230" s="16">
        <v>289.74</v>
      </c>
      <c r="B230" s="17">
        <v>197.068</v>
      </c>
      <c r="C230" s="17">
        <v>162.014</v>
      </c>
      <c r="D230" s="17">
        <v>227.763</v>
      </c>
      <c r="E230" s="17">
        <v>0.00154</v>
      </c>
      <c r="F230" s="3">
        <f t="shared" si="1"/>
        <v>35.054</v>
      </c>
      <c r="H230" s="16">
        <v>289.74</v>
      </c>
      <c r="I230" s="17">
        <v>212.719</v>
      </c>
      <c r="J230" s="17">
        <v>162.014</v>
      </c>
      <c r="K230" s="17">
        <v>227.763</v>
      </c>
      <c r="L230" s="17">
        <v>0.00223</v>
      </c>
      <c r="M230" s="3">
        <f t="shared" si="2"/>
        <v>50.705</v>
      </c>
      <c r="O230" s="16">
        <v>289.74</v>
      </c>
      <c r="P230" s="17">
        <v>213.906</v>
      </c>
      <c r="Q230" s="17">
        <v>162.014</v>
      </c>
      <c r="R230" s="17">
        <v>227.763</v>
      </c>
      <c r="S230" s="17">
        <v>0.00228</v>
      </c>
      <c r="T230" s="3">
        <f t="shared" si="3"/>
        <v>51.892</v>
      </c>
    </row>
    <row r="231">
      <c r="A231" s="13">
        <v>290.34</v>
      </c>
      <c r="B231" s="14">
        <v>225.003</v>
      </c>
      <c r="C231" s="14">
        <v>154.321</v>
      </c>
      <c r="D231" s="14">
        <v>233.493</v>
      </c>
      <c r="E231" s="14">
        <v>0.00247</v>
      </c>
      <c r="F231" s="3">
        <f t="shared" si="1"/>
        <v>70.682</v>
      </c>
      <c r="H231" s="13">
        <v>290.34</v>
      </c>
      <c r="I231" s="14">
        <v>208.653</v>
      </c>
      <c r="J231" s="14">
        <v>154.321</v>
      </c>
      <c r="K231" s="14">
        <v>233.493</v>
      </c>
      <c r="L231" s="14">
        <v>0.0019</v>
      </c>
      <c r="M231" s="3">
        <f t="shared" si="2"/>
        <v>54.332</v>
      </c>
      <c r="O231" s="13">
        <v>290.34</v>
      </c>
      <c r="P231" s="14">
        <v>223.243</v>
      </c>
      <c r="Q231" s="14">
        <v>154.321</v>
      </c>
      <c r="R231" s="14">
        <v>233.493</v>
      </c>
      <c r="S231" s="14">
        <v>0.0024</v>
      </c>
      <c r="T231" s="3">
        <f t="shared" si="3"/>
        <v>68.922</v>
      </c>
    </row>
    <row r="232">
      <c r="A232" s="16">
        <v>290.93</v>
      </c>
      <c r="B232" s="17">
        <v>192.791</v>
      </c>
      <c r="C232" s="17">
        <v>153.118</v>
      </c>
      <c r="D232" s="17">
        <v>213.482</v>
      </c>
      <c r="E232" s="17">
        <v>0.0016</v>
      </c>
      <c r="F232" s="3">
        <f t="shared" si="1"/>
        <v>39.673</v>
      </c>
      <c r="H232" s="16">
        <v>290.93</v>
      </c>
      <c r="I232" s="17">
        <v>194.841</v>
      </c>
      <c r="J232" s="17">
        <v>153.118</v>
      </c>
      <c r="K232" s="17">
        <v>213.482</v>
      </c>
      <c r="L232" s="17">
        <v>0.00168</v>
      </c>
      <c r="M232" s="3">
        <f t="shared" si="2"/>
        <v>41.723</v>
      </c>
      <c r="O232" s="16">
        <v>290.93</v>
      </c>
      <c r="P232" s="17">
        <v>200.031</v>
      </c>
      <c r="Q232" s="17">
        <v>153.118</v>
      </c>
      <c r="R232" s="17">
        <v>213.482</v>
      </c>
      <c r="S232" s="17">
        <v>0.00189</v>
      </c>
      <c r="T232" s="3">
        <f t="shared" si="3"/>
        <v>46.913</v>
      </c>
    </row>
    <row r="233">
      <c r="A233" s="13">
        <v>291.53</v>
      </c>
      <c r="B233" s="14">
        <v>203.101</v>
      </c>
      <c r="C233" s="14">
        <v>152.72</v>
      </c>
      <c r="D233" s="14">
        <v>204.591</v>
      </c>
      <c r="E233" s="14">
        <v>0.00197</v>
      </c>
      <c r="F233" s="3">
        <f t="shared" si="1"/>
        <v>50.381</v>
      </c>
      <c r="H233" s="13">
        <v>291.53</v>
      </c>
      <c r="I233" s="14">
        <v>214.351</v>
      </c>
      <c r="J233" s="14">
        <v>152.72</v>
      </c>
      <c r="K233" s="14">
        <v>204.591</v>
      </c>
      <c r="L233" s="14">
        <v>0.00241</v>
      </c>
      <c r="M233" s="3">
        <f t="shared" si="2"/>
        <v>61.631</v>
      </c>
      <c r="O233" s="13">
        <v>291.53</v>
      </c>
      <c r="P233" s="14">
        <v>202.941</v>
      </c>
      <c r="Q233" s="14">
        <v>152.72</v>
      </c>
      <c r="R233" s="14">
        <v>204.591</v>
      </c>
      <c r="S233" s="14">
        <v>0.00196</v>
      </c>
      <c r="T233" s="3">
        <f t="shared" si="3"/>
        <v>50.221</v>
      </c>
    </row>
    <row r="234">
      <c r="A234" s="16">
        <v>292.13</v>
      </c>
      <c r="B234" s="17">
        <v>181.194</v>
      </c>
      <c r="C234" s="17">
        <v>143.019</v>
      </c>
      <c r="D234" s="17">
        <v>189.585</v>
      </c>
      <c r="E234" s="17">
        <v>0.0016</v>
      </c>
      <c r="F234" s="3">
        <f t="shared" si="1"/>
        <v>38.175</v>
      </c>
      <c r="H234" s="16">
        <v>292.13</v>
      </c>
      <c r="I234" s="17">
        <v>178.944</v>
      </c>
      <c r="J234" s="17">
        <v>143.019</v>
      </c>
      <c r="K234" s="17">
        <v>189.585</v>
      </c>
      <c r="L234" s="17">
        <v>0.0015</v>
      </c>
      <c r="M234" s="3">
        <f t="shared" si="2"/>
        <v>35.925</v>
      </c>
      <c r="O234" s="16">
        <v>292.13</v>
      </c>
      <c r="P234" s="17">
        <v>196.233</v>
      </c>
      <c r="Q234" s="17">
        <v>143.019</v>
      </c>
      <c r="R234" s="17">
        <v>189.585</v>
      </c>
      <c r="S234" s="17">
        <v>0.00222</v>
      </c>
      <c r="T234" s="3">
        <f t="shared" si="3"/>
        <v>53.214</v>
      </c>
    </row>
    <row r="235">
      <c r="A235" s="13">
        <v>292.73</v>
      </c>
      <c r="B235" s="14">
        <v>255.476</v>
      </c>
      <c r="C235" s="14">
        <v>186.816</v>
      </c>
      <c r="D235" s="14">
        <v>266.77</v>
      </c>
      <c r="E235" s="14">
        <v>0.0034</v>
      </c>
      <c r="F235" s="3">
        <f t="shared" si="1"/>
        <v>68.66</v>
      </c>
      <c r="H235" s="13">
        <v>292.73</v>
      </c>
      <c r="I235" s="14">
        <v>252.028</v>
      </c>
      <c r="J235" s="14">
        <v>186.816</v>
      </c>
      <c r="K235" s="14">
        <v>266.77</v>
      </c>
      <c r="L235" s="14">
        <v>0.00323</v>
      </c>
      <c r="M235" s="3">
        <f t="shared" si="2"/>
        <v>65.212</v>
      </c>
      <c r="O235" s="13">
        <v>292.73</v>
      </c>
      <c r="P235" s="14">
        <v>258.215</v>
      </c>
      <c r="Q235" s="14">
        <v>186.816</v>
      </c>
      <c r="R235" s="14">
        <v>266.77</v>
      </c>
      <c r="S235" s="14">
        <v>0.00354</v>
      </c>
      <c r="T235" s="3">
        <f t="shared" si="3"/>
        <v>71.399</v>
      </c>
    </row>
    <row r="236">
      <c r="A236" s="16">
        <v>293.33</v>
      </c>
      <c r="B236" s="17">
        <v>175.906</v>
      </c>
      <c r="C236" s="17">
        <v>137.521</v>
      </c>
      <c r="D236" s="17">
        <v>206.195</v>
      </c>
      <c r="E236" s="17">
        <v>0.00164</v>
      </c>
      <c r="F236" s="3">
        <f t="shared" si="1"/>
        <v>38.385</v>
      </c>
      <c r="H236" s="16">
        <v>293.33</v>
      </c>
      <c r="I236" s="17">
        <v>172.255</v>
      </c>
      <c r="J236" s="17">
        <v>137.521</v>
      </c>
      <c r="K236" s="17">
        <v>206.195</v>
      </c>
      <c r="L236" s="17">
        <v>0.00148</v>
      </c>
      <c r="M236" s="3">
        <f t="shared" si="2"/>
        <v>34.734</v>
      </c>
      <c r="O236" s="16">
        <v>293.33</v>
      </c>
      <c r="P236" s="17">
        <v>175.846</v>
      </c>
      <c r="Q236" s="17">
        <v>137.521</v>
      </c>
      <c r="R236" s="17">
        <v>206.195</v>
      </c>
      <c r="S236" s="17">
        <v>0.00164</v>
      </c>
      <c r="T236" s="3">
        <f t="shared" si="3"/>
        <v>38.325</v>
      </c>
    </row>
    <row r="237">
      <c r="A237" s="13">
        <v>293.92</v>
      </c>
      <c r="B237" s="14">
        <v>190.414</v>
      </c>
      <c r="C237" s="14">
        <v>153.023</v>
      </c>
      <c r="D237" s="14">
        <v>210.102</v>
      </c>
      <c r="E237" s="14">
        <v>0.00159</v>
      </c>
      <c r="F237" s="3">
        <f t="shared" si="1"/>
        <v>37.391</v>
      </c>
      <c r="H237" s="13">
        <v>293.92</v>
      </c>
      <c r="I237" s="14">
        <v>166.363</v>
      </c>
      <c r="J237" s="14">
        <v>153.023</v>
      </c>
      <c r="K237" s="14">
        <v>210.102</v>
      </c>
      <c r="L237" s="14">
        <v>5.7E-4</v>
      </c>
      <c r="M237" s="3">
        <f t="shared" si="2"/>
        <v>13.34</v>
      </c>
      <c r="O237" s="13">
        <v>293.92</v>
      </c>
      <c r="P237" s="14">
        <v>210.155</v>
      </c>
      <c r="Q237" s="14">
        <v>153.023</v>
      </c>
      <c r="R237" s="14">
        <v>210.102</v>
      </c>
      <c r="S237" s="14">
        <v>0.00243</v>
      </c>
      <c r="T237" s="3">
        <f t="shared" si="3"/>
        <v>57.132</v>
      </c>
    </row>
    <row r="238">
      <c r="A238" s="16">
        <v>294.52</v>
      </c>
      <c r="B238" s="17">
        <v>184.023</v>
      </c>
      <c r="C238" s="17">
        <v>145.324</v>
      </c>
      <c r="D238" s="17">
        <v>192.509</v>
      </c>
      <c r="E238" s="17">
        <v>0.00158</v>
      </c>
      <c r="F238" s="3">
        <f t="shared" si="1"/>
        <v>38.699</v>
      </c>
      <c r="H238" s="16">
        <v>294.52</v>
      </c>
      <c r="I238" s="17">
        <v>172.471</v>
      </c>
      <c r="J238" s="17">
        <v>145.324</v>
      </c>
      <c r="K238" s="17">
        <v>192.509</v>
      </c>
      <c r="L238" s="17">
        <v>0.00111</v>
      </c>
      <c r="M238" s="3">
        <f t="shared" si="2"/>
        <v>27.147</v>
      </c>
      <c r="O238" s="16">
        <v>294.52</v>
      </c>
      <c r="P238" s="17">
        <v>163.964</v>
      </c>
      <c r="Q238" s="17">
        <v>145.324</v>
      </c>
      <c r="R238" s="17">
        <v>192.509</v>
      </c>
      <c r="S238" s="17">
        <v>7.6E-4</v>
      </c>
      <c r="T238" s="3">
        <f t="shared" si="3"/>
        <v>18.64</v>
      </c>
    </row>
    <row r="239">
      <c r="A239" s="13">
        <v>295.12</v>
      </c>
      <c r="B239" s="14">
        <v>212.014</v>
      </c>
      <c r="C239" s="14">
        <v>158.723</v>
      </c>
      <c r="D239" s="14">
        <v>230.202</v>
      </c>
      <c r="E239" s="14">
        <v>0.0024</v>
      </c>
      <c r="F239" s="3">
        <f t="shared" si="1"/>
        <v>53.291</v>
      </c>
      <c r="H239" s="13">
        <v>295.12</v>
      </c>
      <c r="I239" s="14">
        <v>212.063</v>
      </c>
      <c r="J239" s="14">
        <v>158.723</v>
      </c>
      <c r="K239" s="14">
        <v>230.202</v>
      </c>
      <c r="L239" s="14">
        <v>0.0024</v>
      </c>
      <c r="M239" s="3">
        <f t="shared" si="2"/>
        <v>53.34</v>
      </c>
      <c r="O239" s="13">
        <v>295.12</v>
      </c>
      <c r="P239" s="14">
        <v>211.755</v>
      </c>
      <c r="Q239" s="14">
        <v>158.723</v>
      </c>
      <c r="R239" s="14">
        <v>230.202</v>
      </c>
      <c r="S239" s="14">
        <v>0.00239</v>
      </c>
      <c r="T239" s="3">
        <f t="shared" si="3"/>
        <v>53.032</v>
      </c>
    </row>
    <row r="240">
      <c r="A240" s="16">
        <v>295.72</v>
      </c>
      <c r="B240" s="17">
        <v>175.612</v>
      </c>
      <c r="C240" s="17">
        <v>147.522</v>
      </c>
      <c r="D240" s="17">
        <v>208.0</v>
      </c>
      <c r="E240" s="17">
        <v>0.00133</v>
      </c>
      <c r="F240" s="3">
        <f t="shared" si="1"/>
        <v>28.09</v>
      </c>
      <c r="H240" s="16">
        <v>295.72</v>
      </c>
      <c r="I240" s="17">
        <v>190.561</v>
      </c>
      <c r="J240" s="17">
        <v>147.522</v>
      </c>
      <c r="K240" s="17">
        <v>208.0</v>
      </c>
      <c r="L240" s="17">
        <v>0.00204</v>
      </c>
      <c r="M240" s="3">
        <f t="shared" si="2"/>
        <v>43.039</v>
      </c>
      <c r="O240" s="16">
        <v>295.72</v>
      </c>
      <c r="P240" s="17">
        <v>187.552</v>
      </c>
      <c r="Q240" s="17">
        <v>147.522</v>
      </c>
      <c r="R240" s="17">
        <v>208.0</v>
      </c>
      <c r="S240" s="17">
        <v>0.0019</v>
      </c>
      <c r="T240" s="3">
        <f t="shared" si="3"/>
        <v>40.03</v>
      </c>
    </row>
    <row r="241">
      <c r="A241" s="13">
        <v>296.31</v>
      </c>
      <c r="B241" s="14">
        <v>260.734</v>
      </c>
      <c r="C241" s="14">
        <v>202.826</v>
      </c>
      <c r="D241" s="14">
        <v>281.519</v>
      </c>
      <c r="E241" s="14">
        <v>0.00246</v>
      </c>
      <c r="F241" s="3">
        <f t="shared" si="1"/>
        <v>57.908</v>
      </c>
      <c r="H241" s="13">
        <v>296.31</v>
      </c>
      <c r="I241" s="14">
        <v>266.583</v>
      </c>
      <c r="J241" s="14">
        <v>202.826</v>
      </c>
      <c r="K241" s="14">
        <v>281.519</v>
      </c>
      <c r="L241" s="14">
        <v>0.0027</v>
      </c>
      <c r="M241" s="3">
        <f t="shared" si="2"/>
        <v>63.757</v>
      </c>
      <c r="O241" s="13">
        <v>296.31</v>
      </c>
      <c r="P241" s="14">
        <v>273.676</v>
      </c>
      <c r="Q241" s="14">
        <v>202.826</v>
      </c>
      <c r="R241" s="14">
        <v>281.519</v>
      </c>
      <c r="S241" s="14">
        <v>0.003</v>
      </c>
      <c r="T241" s="3">
        <f t="shared" si="3"/>
        <v>70.85</v>
      </c>
    </row>
    <row r="242">
      <c r="A242" s="16">
        <v>296.91</v>
      </c>
      <c r="B242" s="17">
        <v>287.203</v>
      </c>
      <c r="C242" s="17">
        <v>226.621</v>
      </c>
      <c r="D242" s="17">
        <v>303.292</v>
      </c>
      <c r="E242" s="17">
        <v>0.00324</v>
      </c>
      <c r="F242" s="3">
        <f t="shared" si="1"/>
        <v>60.582</v>
      </c>
      <c r="H242" s="16">
        <v>296.91</v>
      </c>
      <c r="I242" s="17">
        <v>292.553</v>
      </c>
      <c r="J242" s="17">
        <v>226.621</v>
      </c>
      <c r="K242" s="17">
        <v>303.292</v>
      </c>
      <c r="L242" s="17">
        <v>0.00353</v>
      </c>
      <c r="M242" s="3">
        <f t="shared" si="2"/>
        <v>65.932</v>
      </c>
      <c r="O242" s="16">
        <v>296.91</v>
      </c>
      <c r="P242" s="17">
        <v>297.743</v>
      </c>
      <c r="Q242" s="17">
        <v>226.621</v>
      </c>
      <c r="R242" s="17">
        <v>303.292</v>
      </c>
      <c r="S242" s="17">
        <v>0.00381</v>
      </c>
      <c r="T242" s="3">
        <f t="shared" si="3"/>
        <v>71.122</v>
      </c>
    </row>
    <row r="243">
      <c r="A243" s="13">
        <v>297.51</v>
      </c>
      <c r="B243" s="14">
        <v>230.427</v>
      </c>
      <c r="C243" s="14">
        <v>174.625</v>
      </c>
      <c r="D243" s="14">
        <v>257.213</v>
      </c>
      <c r="E243" s="14">
        <v>0.00252</v>
      </c>
      <c r="F243" s="3">
        <f t="shared" si="1"/>
        <v>55.802</v>
      </c>
      <c r="H243" s="13">
        <v>297.51</v>
      </c>
      <c r="I243" s="14">
        <v>232.875</v>
      </c>
      <c r="J243" s="14">
        <v>174.625</v>
      </c>
      <c r="K243" s="14">
        <v>257.213</v>
      </c>
      <c r="L243" s="14">
        <v>0.00263</v>
      </c>
      <c r="M243" s="3">
        <f t="shared" si="2"/>
        <v>58.25</v>
      </c>
      <c r="O243" s="13">
        <v>297.51</v>
      </c>
      <c r="P243" s="14">
        <v>225.468</v>
      </c>
      <c r="Q243" s="14">
        <v>174.625</v>
      </c>
      <c r="R243" s="14">
        <v>257.213</v>
      </c>
      <c r="S243" s="14">
        <v>0.00229</v>
      </c>
      <c r="T243" s="3">
        <f t="shared" si="3"/>
        <v>50.843</v>
      </c>
    </row>
    <row r="244">
      <c r="A244" s="16">
        <v>298.11</v>
      </c>
      <c r="B244" s="17">
        <v>537.828</v>
      </c>
      <c r="C244" s="17">
        <v>385.425</v>
      </c>
      <c r="D244" s="17">
        <v>562.714</v>
      </c>
      <c r="E244" s="17">
        <v>0.00646</v>
      </c>
      <c r="F244" s="3">
        <f t="shared" si="1"/>
        <v>152.403</v>
      </c>
      <c r="H244" s="16">
        <v>298.11</v>
      </c>
      <c r="I244" s="17">
        <v>529.776</v>
      </c>
      <c r="J244" s="17">
        <v>385.425</v>
      </c>
      <c r="K244" s="17">
        <v>562.714</v>
      </c>
      <c r="L244" s="17">
        <v>0.00612</v>
      </c>
      <c r="M244" s="3">
        <f t="shared" si="2"/>
        <v>144.351</v>
      </c>
      <c r="O244" s="16">
        <v>298.11</v>
      </c>
      <c r="P244" s="17">
        <v>532.569</v>
      </c>
      <c r="Q244" s="17">
        <v>385.425</v>
      </c>
      <c r="R244" s="17">
        <v>562.714</v>
      </c>
      <c r="S244" s="17">
        <v>0.00623</v>
      </c>
      <c r="T244" s="3">
        <f t="shared" si="3"/>
        <v>147.144</v>
      </c>
    </row>
    <row r="245">
      <c r="A245" s="13">
        <v>298.7</v>
      </c>
      <c r="B245" s="14">
        <v>189.51</v>
      </c>
      <c r="C245" s="14">
        <v>153.022</v>
      </c>
      <c r="D245" s="14">
        <v>205.399</v>
      </c>
      <c r="E245" s="14">
        <v>0.00165</v>
      </c>
      <c r="F245" s="3">
        <f t="shared" si="1"/>
        <v>36.488</v>
      </c>
      <c r="H245" s="13">
        <v>298.7</v>
      </c>
      <c r="I245" s="14">
        <v>192.36</v>
      </c>
      <c r="J245" s="14">
        <v>153.022</v>
      </c>
      <c r="K245" s="14">
        <v>205.399</v>
      </c>
      <c r="L245" s="14">
        <v>0.00178</v>
      </c>
      <c r="M245" s="3">
        <f t="shared" si="2"/>
        <v>39.338</v>
      </c>
      <c r="O245" s="13">
        <v>298.7</v>
      </c>
      <c r="P245" s="14">
        <v>199.651</v>
      </c>
      <c r="Q245" s="14">
        <v>153.022</v>
      </c>
      <c r="R245" s="14">
        <v>205.399</v>
      </c>
      <c r="S245" s="14">
        <v>0.00211</v>
      </c>
      <c r="T245" s="3">
        <f t="shared" si="3"/>
        <v>46.629</v>
      </c>
    </row>
    <row r="246">
      <c r="A246" s="16">
        <v>299.3</v>
      </c>
      <c r="B246" s="17">
        <v>173.454</v>
      </c>
      <c r="C246" s="17">
        <v>115.711</v>
      </c>
      <c r="D246" s="17">
        <v>192.051</v>
      </c>
      <c r="E246" s="17">
        <v>0.00338</v>
      </c>
      <c r="F246" s="3">
        <f t="shared" si="1"/>
        <v>57.743</v>
      </c>
      <c r="H246" s="16">
        <v>299.3</v>
      </c>
      <c r="I246" s="17">
        <v>154.606</v>
      </c>
      <c r="J246" s="17">
        <v>115.711</v>
      </c>
      <c r="K246" s="17">
        <v>192.051</v>
      </c>
      <c r="L246" s="17">
        <v>0.00228</v>
      </c>
      <c r="M246" s="3">
        <f t="shared" si="2"/>
        <v>38.895</v>
      </c>
      <c r="O246" s="16">
        <v>299.3</v>
      </c>
      <c r="P246" s="17">
        <v>177.691</v>
      </c>
      <c r="Q246" s="17">
        <v>115.711</v>
      </c>
      <c r="R246" s="17">
        <v>192.051</v>
      </c>
      <c r="S246" s="17">
        <v>0.00363</v>
      </c>
      <c r="T246" s="3">
        <f t="shared" si="3"/>
        <v>61.98</v>
      </c>
    </row>
    <row r="247">
      <c r="A247" s="13">
        <v>299.9</v>
      </c>
      <c r="B247" s="14">
        <v>204.634</v>
      </c>
      <c r="C247" s="14">
        <v>176.008</v>
      </c>
      <c r="D247" s="14">
        <v>244.634</v>
      </c>
      <c r="E247" s="14">
        <v>0.00158</v>
      </c>
      <c r="F247" s="3">
        <f t="shared" si="1"/>
        <v>28.626</v>
      </c>
      <c r="H247" s="13">
        <v>299.9</v>
      </c>
      <c r="I247" s="14">
        <v>202.987</v>
      </c>
      <c r="J247" s="14">
        <v>176.008</v>
      </c>
      <c r="K247" s="14">
        <v>244.634</v>
      </c>
      <c r="L247" s="14">
        <v>0.00149</v>
      </c>
      <c r="M247" s="3">
        <f t="shared" si="2"/>
        <v>26.979</v>
      </c>
      <c r="O247" s="13">
        <v>299.9</v>
      </c>
      <c r="P247" s="14">
        <v>210.97</v>
      </c>
      <c r="Q247" s="14">
        <v>176.008</v>
      </c>
      <c r="R247" s="14">
        <v>244.634</v>
      </c>
      <c r="S247" s="14">
        <v>0.00193</v>
      </c>
      <c r="T247" s="3">
        <f t="shared" si="3"/>
        <v>34.962</v>
      </c>
    </row>
    <row r="248">
      <c r="A248" s="16">
        <v>300.5</v>
      </c>
      <c r="B248" s="17">
        <v>278.567</v>
      </c>
      <c r="C248" s="17">
        <v>218.414</v>
      </c>
      <c r="D248" s="17">
        <v>309.762</v>
      </c>
      <c r="E248" s="17">
        <v>0.00304</v>
      </c>
      <c r="F248" s="3">
        <f t="shared" si="1"/>
        <v>60.153</v>
      </c>
      <c r="H248" s="16">
        <v>300.5</v>
      </c>
      <c r="I248" s="17">
        <v>267.819</v>
      </c>
      <c r="J248" s="17">
        <v>218.414</v>
      </c>
      <c r="K248" s="17">
        <v>309.762</v>
      </c>
      <c r="L248" s="17">
        <v>0.00249</v>
      </c>
      <c r="M248" s="3">
        <f t="shared" si="2"/>
        <v>49.405</v>
      </c>
      <c r="O248" s="16">
        <v>300.5</v>
      </c>
      <c r="P248" s="17">
        <v>294.805</v>
      </c>
      <c r="Q248" s="17">
        <v>218.414</v>
      </c>
      <c r="R248" s="17">
        <v>309.762</v>
      </c>
      <c r="S248" s="17">
        <v>0.00386</v>
      </c>
      <c r="T248" s="3">
        <f t="shared" si="3"/>
        <v>76.391</v>
      </c>
    </row>
    <row r="249">
      <c r="A249" s="13">
        <v>301.09</v>
      </c>
      <c r="B249" s="14">
        <v>181.664</v>
      </c>
      <c r="C249" s="14">
        <v>130.313</v>
      </c>
      <c r="D249" s="14">
        <v>200.46</v>
      </c>
      <c r="E249" s="14">
        <v>0.00316</v>
      </c>
      <c r="F249" s="3">
        <f t="shared" si="1"/>
        <v>51.351</v>
      </c>
      <c r="H249" s="13">
        <v>301.09</v>
      </c>
      <c r="I249" s="14">
        <v>163.016</v>
      </c>
      <c r="J249" s="14">
        <v>130.313</v>
      </c>
      <c r="K249" s="14">
        <v>200.46</v>
      </c>
      <c r="L249" s="14">
        <v>0.00201</v>
      </c>
      <c r="M249" s="3">
        <f t="shared" si="2"/>
        <v>32.703</v>
      </c>
      <c r="O249" s="13">
        <v>301.09</v>
      </c>
      <c r="P249" s="14">
        <v>185.403</v>
      </c>
      <c r="Q249" s="14">
        <v>130.313</v>
      </c>
      <c r="R249" s="14">
        <v>200.46</v>
      </c>
      <c r="S249" s="14">
        <v>0.00339</v>
      </c>
      <c r="T249" s="3">
        <f t="shared" si="3"/>
        <v>55.09</v>
      </c>
    </row>
    <row r="250">
      <c r="A250" s="16">
        <v>301.69</v>
      </c>
      <c r="B250" s="17">
        <v>200.588</v>
      </c>
      <c r="C250" s="17">
        <v>164.518</v>
      </c>
      <c r="D250" s="17">
        <v>208.98</v>
      </c>
      <c r="E250" s="17">
        <v>0.00189</v>
      </c>
      <c r="F250" s="3">
        <f t="shared" si="1"/>
        <v>36.07</v>
      </c>
      <c r="H250" s="16">
        <v>301.69</v>
      </c>
      <c r="I250" s="17">
        <v>205.938</v>
      </c>
      <c r="J250" s="17">
        <v>164.518</v>
      </c>
      <c r="K250" s="17">
        <v>208.98</v>
      </c>
      <c r="L250" s="17">
        <v>0.00217</v>
      </c>
      <c r="M250" s="3">
        <f t="shared" si="2"/>
        <v>41.42</v>
      </c>
      <c r="O250" s="16">
        <v>301.69</v>
      </c>
      <c r="P250" s="17">
        <v>209.227</v>
      </c>
      <c r="Q250" s="17">
        <v>164.518</v>
      </c>
      <c r="R250" s="17">
        <v>208.98</v>
      </c>
      <c r="S250" s="17">
        <v>0.00234</v>
      </c>
      <c r="T250" s="3">
        <f t="shared" si="3"/>
        <v>44.709</v>
      </c>
    </row>
    <row r="251">
      <c r="A251" s="13">
        <v>302.29</v>
      </c>
      <c r="B251" s="14">
        <v>197.168</v>
      </c>
      <c r="C251" s="14">
        <v>144.014</v>
      </c>
      <c r="D251" s="14">
        <v>197.963</v>
      </c>
      <c r="E251" s="14">
        <v>0.00341</v>
      </c>
      <c r="F251" s="3">
        <f t="shared" si="1"/>
        <v>53.154</v>
      </c>
      <c r="H251" s="13">
        <v>302.29</v>
      </c>
      <c r="I251" s="14">
        <v>175.219</v>
      </c>
      <c r="J251" s="14">
        <v>144.014</v>
      </c>
      <c r="K251" s="14">
        <v>197.963</v>
      </c>
      <c r="L251" s="14">
        <v>0.002</v>
      </c>
      <c r="M251" s="3">
        <f t="shared" si="2"/>
        <v>31.205</v>
      </c>
      <c r="O251" s="13">
        <v>302.29</v>
      </c>
      <c r="P251" s="14">
        <v>180.106</v>
      </c>
      <c r="Q251" s="14">
        <v>144.014</v>
      </c>
      <c r="R251" s="14">
        <v>197.963</v>
      </c>
      <c r="S251" s="14">
        <v>0.00231</v>
      </c>
      <c r="T251" s="3">
        <f t="shared" si="3"/>
        <v>36.092</v>
      </c>
    </row>
    <row r="252">
      <c r="A252" s="16">
        <v>302.89</v>
      </c>
      <c r="B252" s="17">
        <v>187.676</v>
      </c>
      <c r="C252" s="17">
        <v>152.016</v>
      </c>
      <c r="D252" s="17">
        <v>201.869</v>
      </c>
      <c r="E252" s="17">
        <v>0.00227</v>
      </c>
      <c r="F252" s="3">
        <f t="shared" si="1"/>
        <v>35.66</v>
      </c>
      <c r="H252" s="16">
        <v>302.89</v>
      </c>
      <c r="I252" s="17">
        <v>178.927</v>
      </c>
      <c r="J252" s="17">
        <v>152.016</v>
      </c>
      <c r="K252" s="17">
        <v>201.869</v>
      </c>
      <c r="L252" s="17">
        <v>0.00171</v>
      </c>
      <c r="M252" s="3">
        <f t="shared" si="2"/>
        <v>26.911</v>
      </c>
      <c r="O252" s="16">
        <v>302.89</v>
      </c>
      <c r="P252" s="17">
        <v>195.014</v>
      </c>
      <c r="Q252" s="17">
        <v>152.016</v>
      </c>
      <c r="R252" s="17">
        <v>201.869</v>
      </c>
      <c r="S252" s="17">
        <v>0.00273</v>
      </c>
      <c r="T252" s="3">
        <f t="shared" si="3"/>
        <v>42.998</v>
      </c>
    </row>
    <row r="253">
      <c r="A253" s="13">
        <v>303.48</v>
      </c>
      <c r="B253" s="14">
        <v>248.159</v>
      </c>
      <c r="C253" s="14">
        <v>202.312</v>
      </c>
      <c r="D253" s="14">
        <v>273.755</v>
      </c>
      <c r="E253" s="14">
        <v>0.00361</v>
      </c>
      <c r="F253" s="3">
        <f t="shared" si="1"/>
        <v>45.847</v>
      </c>
      <c r="H253" s="13">
        <v>303.48</v>
      </c>
      <c r="I253" s="14">
        <v>243.811</v>
      </c>
      <c r="J253" s="14">
        <v>202.312</v>
      </c>
      <c r="K253" s="14">
        <v>273.755</v>
      </c>
      <c r="L253" s="14">
        <v>0.00327</v>
      </c>
      <c r="M253" s="3">
        <f t="shared" si="2"/>
        <v>41.499</v>
      </c>
      <c r="O253" s="13">
        <v>303.48</v>
      </c>
      <c r="P253" s="14">
        <v>235.397</v>
      </c>
      <c r="Q253" s="14">
        <v>202.312</v>
      </c>
      <c r="R253" s="14">
        <v>273.755</v>
      </c>
      <c r="S253" s="14">
        <v>0.00261</v>
      </c>
      <c r="T253" s="3">
        <f t="shared" si="3"/>
        <v>33.085</v>
      </c>
    </row>
    <row r="254">
      <c r="A254" s="16">
        <v>304.08</v>
      </c>
      <c r="B254" s="17">
        <v>207.603</v>
      </c>
      <c r="C254" s="17">
        <v>143.921</v>
      </c>
      <c r="D254" s="17">
        <v>214.393</v>
      </c>
      <c r="E254" s="17">
        <v>0.00489</v>
      </c>
      <c r="F254" s="3">
        <f t="shared" si="1"/>
        <v>63.682</v>
      </c>
      <c r="H254" s="16">
        <v>304.08</v>
      </c>
      <c r="I254" s="17">
        <v>198.853</v>
      </c>
      <c r="J254" s="17">
        <v>143.921</v>
      </c>
      <c r="K254" s="17">
        <v>214.393</v>
      </c>
      <c r="L254" s="17">
        <v>0.00422</v>
      </c>
      <c r="M254" s="3">
        <f t="shared" si="2"/>
        <v>54.932</v>
      </c>
      <c r="O254" s="16">
        <v>304.08</v>
      </c>
      <c r="P254" s="17">
        <v>202.044</v>
      </c>
      <c r="Q254" s="17">
        <v>143.921</v>
      </c>
      <c r="R254" s="17">
        <v>214.393</v>
      </c>
      <c r="S254" s="17">
        <v>0.00446</v>
      </c>
      <c r="T254" s="3">
        <f t="shared" si="3"/>
        <v>58.123</v>
      </c>
    </row>
    <row r="255">
      <c r="A255" s="13">
        <v>304.68</v>
      </c>
      <c r="B255" s="14">
        <v>216.381</v>
      </c>
      <c r="C255" s="14">
        <v>168.516</v>
      </c>
      <c r="D255" s="14">
        <v>214.574</v>
      </c>
      <c r="E255" s="14">
        <v>0.00452</v>
      </c>
      <c r="F255" s="3">
        <f t="shared" si="1"/>
        <v>47.865</v>
      </c>
      <c r="H255" s="13">
        <v>304.68</v>
      </c>
      <c r="I255" s="14">
        <v>202.532</v>
      </c>
      <c r="J255" s="14">
        <v>168.516</v>
      </c>
      <c r="K255" s="14">
        <v>214.574</v>
      </c>
      <c r="L255" s="14">
        <v>0.00321</v>
      </c>
      <c r="M255" s="3">
        <f t="shared" si="2"/>
        <v>34.016</v>
      </c>
      <c r="O255" s="13">
        <v>304.68</v>
      </c>
      <c r="P255" s="14">
        <v>211.92</v>
      </c>
      <c r="Q255" s="14">
        <v>168.516</v>
      </c>
      <c r="R255" s="14">
        <v>214.574</v>
      </c>
      <c r="S255" s="14">
        <v>0.0041</v>
      </c>
      <c r="T255" s="3">
        <f t="shared" si="3"/>
        <v>43.404</v>
      </c>
    </row>
    <row r="256">
      <c r="A256" s="16">
        <v>305.28</v>
      </c>
      <c r="B256" s="17">
        <v>192.981</v>
      </c>
      <c r="C256" s="17">
        <v>146.517</v>
      </c>
      <c r="D256" s="17">
        <v>208.074</v>
      </c>
      <c r="E256" s="17">
        <v>0.00467</v>
      </c>
      <c r="F256" s="3">
        <f t="shared" si="1"/>
        <v>46.464</v>
      </c>
      <c r="H256" s="16">
        <v>305.28</v>
      </c>
      <c r="I256" s="17">
        <v>186.432</v>
      </c>
      <c r="J256" s="17">
        <v>146.517</v>
      </c>
      <c r="K256" s="17">
        <v>208.074</v>
      </c>
      <c r="L256" s="17">
        <v>0.00401</v>
      </c>
      <c r="M256" s="3">
        <f t="shared" si="2"/>
        <v>39.915</v>
      </c>
      <c r="O256" s="16">
        <v>305.28</v>
      </c>
      <c r="P256" s="17">
        <v>196.92</v>
      </c>
      <c r="Q256" s="17">
        <v>146.517</v>
      </c>
      <c r="R256" s="17">
        <v>208.074</v>
      </c>
      <c r="S256" s="17">
        <v>0.00506</v>
      </c>
      <c r="T256" s="3">
        <f t="shared" si="3"/>
        <v>50.403</v>
      </c>
    </row>
    <row r="257">
      <c r="A257" s="13">
        <v>305.87</v>
      </c>
      <c r="B257" s="14">
        <v>173.106</v>
      </c>
      <c r="C257" s="14">
        <v>130.121</v>
      </c>
      <c r="D257" s="14">
        <v>181.495</v>
      </c>
      <c r="E257" s="14">
        <v>0.00378</v>
      </c>
      <c r="F257" s="3">
        <f t="shared" si="1"/>
        <v>42.985</v>
      </c>
      <c r="H257" s="13">
        <v>305.87</v>
      </c>
      <c r="I257" s="14">
        <v>175.356</v>
      </c>
      <c r="J257" s="14">
        <v>130.121</v>
      </c>
      <c r="K257" s="14">
        <v>181.495</v>
      </c>
      <c r="L257" s="14">
        <v>0.00398</v>
      </c>
      <c r="M257" s="3">
        <f t="shared" si="2"/>
        <v>45.235</v>
      </c>
      <c r="O257" s="13">
        <v>305.87</v>
      </c>
      <c r="P257" s="14">
        <v>173.747</v>
      </c>
      <c r="Q257" s="14">
        <v>130.121</v>
      </c>
      <c r="R257" s="14">
        <v>181.495</v>
      </c>
      <c r="S257" s="14">
        <v>0.00384</v>
      </c>
      <c r="T257" s="3">
        <f t="shared" si="3"/>
        <v>43.626</v>
      </c>
    </row>
    <row r="258">
      <c r="A258" s="16">
        <v>306.47</v>
      </c>
      <c r="B258" s="17">
        <v>187.191</v>
      </c>
      <c r="C258" s="17">
        <v>134.018</v>
      </c>
      <c r="D258" s="17">
        <v>215.582</v>
      </c>
      <c r="E258" s="17">
        <v>0.00518</v>
      </c>
      <c r="F258" s="3">
        <f t="shared" si="1"/>
        <v>53.173</v>
      </c>
      <c r="H258" s="16">
        <v>306.47</v>
      </c>
      <c r="I258" s="17">
        <v>190.041</v>
      </c>
      <c r="J258" s="17">
        <v>134.018</v>
      </c>
      <c r="K258" s="17">
        <v>215.582</v>
      </c>
      <c r="L258" s="17">
        <v>0.00545</v>
      </c>
      <c r="M258" s="3">
        <f t="shared" si="2"/>
        <v>56.023</v>
      </c>
      <c r="O258" s="16">
        <v>306.47</v>
      </c>
      <c r="P258" s="17">
        <v>185.831</v>
      </c>
      <c r="Q258" s="17">
        <v>134.018</v>
      </c>
      <c r="R258" s="17">
        <v>215.582</v>
      </c>
      <c r="S258" s="17">
        <v>0.00504</v>
      </c>
      <c r="T258" s="3">
        <f t="shared" si="3"/>
        <v>51.813</v>
      </c>
    </row>
    <row r="259">
      <c r="A259" s="13">
        <v>307.07</v>
      </c>
      <c r="B259" s="14">
        <v>227.81</v>
      </c>
      <c r="C259" s="14">
        <v>175.622</v>
      </c>
      <c r="D259" s="14">
        <v>259.499</v>
      </c>
      <c r="E259" s="14">
        <v>0.00459</v>
      </c>
      <c r="F259" s="3">
        <f t="shared" si="1"/>
        <v>52.188</v>
      </c>
      <c r="H259" s="13">
        <v>307.07</v>
      </c>
      <c r="I259" s="14">
        <v>232.96</v>
      </c>
      <c r="J259" s="14">
        <v>175.622</v>
      </c>
      <c r="K259" s="14">
        <v>259.499</v>
      </c>
      <c r="L259" s="14">
        <v>0.00504</v>
      </c>
      <c r="M259" s="3">
        <f t="shared" si="2"/>
        <v>57.338</v>
      </c>
      <c r="O259" s="13">
        <v>307.07</v>
      </c>
      <c r="P259" s="14">
        <v>222.851</v>
      </c>
      <c r="Q259" s="14">
        <v>175.622</v>
      </c>
      <c r="R259" s="14">
        <v>259.499</v>
      </c>
      <c r="S259" s="14">
        <v>0.00415</v>
      </c>
      <c r="T259" s="3">
        <f t="shared" si="3"/>
        <v>47.229</v>
      </c>
    </row>
    <row r="260">
      <c r="A260" s="16">
        <v>307.67</v>
      </c>
      <c r="B260" s="17">
        <v>221.13</v>
      </c>
      <c r="C260" s="17">
        <v>167.525</v>
      </c>
      <c r="D260" s="17">
        <v>253.715</v>
      </c>
      <c r="E260" s="17">
        <v>0.00438</v>
      </c>
      <c r="F260" s="3">
        <f t="shared" si="1"/>
        <v>53.605</v>
      </c>
      <c r="H260" s="16">
        <v>307.67</v>
      </c>
      <c r="I260" s="17">
        <v>221.578</v>
      </c>
      <c r="J260" s="17">
        <v>167.525</v>
      </c>
      <c r="K260" s="17">
        <v>253.715</v>
      </c>
      <c r="L260" s="17">
        <v>0.00442</v>
      </c>
      <c r="M260" s="3">
        <f t="shared" si="2"/>
        <v>54.053</v>
      </c>
      <c r="O260" s="16">
        <v>307.67</v>
      </c>
      <c r="P260" s="17">
        <v>231.671</v>
      </c>
      <c r="Q260" s="17">
        <v>167.525</v>
      </c>
      <c r="R260" s="17">
        <v>253.715</v>
      </c>
      <c r="S260" s="17">
        <v>0.00524</v>
      </c>
      <c r="T260" s="3">
        <f t="shared" si="3"/>
        <v>64.146</v>
      </c>
    </row>
    <row r="261">
      <c r="A261" s="13">
        <v>308.26</v>
      </c>
      <c r="B261" s="14">
        <v>181.313</v>
      </c>
      <c r="C261" s="14">
        <v>148.622</v>
      </c>
      <c r="D261" s="14">
        <v>196.201</v>
      </c>
      <c r="E261" s="14">
        <v>0.00292</v>
      </c>
      <c r="F261" s="3">
        <f t="shared" si="1"/>
        <v>32.691</v>
      </c>
      <c r="H261" s="13">
        <v>308.26</v>
      </c>
      <c r="I261" s="14">
        <v>183.762</v>
      </c>
      <c r="J261" s="14">
        <v>148.622</v>
      </c>
      <c r="K261" s="14">
        <v>196.201</v>
      </c>
      <c r="L261" s="14">
        <v>0.00314</v>
      </c>
      <c r="M261" s="3">
        <f t="shared" si="2"/>
        <v>35.14</v>
      </c>
      <c r="O261" s="13">
        <v>308.26</v>
      </c>
      <c r="P261" s="14">
        <v>186.453</v>
      </c>
      <c r="Q261" s="14">
        <v>148.622</v>
      </c>
      <c r="R261" s="14">
        <v>196.201</v>
      </c>
      <c r="S261" s="14">
        <v>0.00338</v>
      </c>
      <c r="T261" s="3">
        <f t="shared" si="3"/>
        <v>37.831</v>
      </c>
    </row>
    <row r="262">
      <c r="A262" s="16">
        <v>308.86</v>
      </c>
      <c r="B262" s="17">
        <v>230.372</v>
      </c>
      <c r="C262" s="17">
        <v>180.715</v>
      </c>
      <c r="D262" s="17">
        <v>252.866</v>
      </c>
      <c r="E262" s="17">
        <v>0.00535</v>
      </c>
      <c r="F262" s="3">
        <f t="shared" si="1"/>
        <v>49.657</v>
      </c>
      <c r="H262" s="16">
        <v>308.86</v>
      </c>
      <c r="I262" s="17">
        <v>238.523</v>
      </c>
      <c r="J262" s="17">
        <v>180.715</v>
      </c>
      <c r="K262" s="17">
        <v>252.866</v>
      </c>
      <c r="L262" s="17">
        <v>0.00623</v>
      </c>
      <c r="M262" s="3">
        <f t="shared" si="2"/>
        <v>57.808</v>
      </c>
      <c r="O262" s="16">
        <v>308.86</v>
      </c>
      <c r="P262" s="17">
        <v>233.31</v>
      </c>
      <c r="Q262" s="17">
        <v>180.715</v>
      </c>
      <c r="R262" s="17">
        <v>252.866</v>
      </c>
      <c r="S262" s="17">
        <v>0.00567</v>
      </c>
      <c r="T262" s="3">
        <f t="shared" si="3"/>
        <v>52.595</v>
      </c>
    </row>
    <row r="263">
      <c r="A263" s="13">
        <v>309.46</v>
      </c>
      <c r="B263" s="14">
        <v>167.512</v>
      </c>
      <c r="C263" s="14">
        <v>142.922</v>
      </c>
      <c r="D263" s="14">
        <v>209.6</v>
      </c>
      <c r="E263" s="14">
        <v>0.00218</v>
      </c>
      <c r="F263" s="3">
        <f t="shared" si="1"/>
        <v>24.59</v>
      </c>
      <c r="H263" s="13">
        <v>309.46</v>
      </c>
      <c r="I263" s="14">
        <v>187.461</v>
      </c>
      <c r="J263" s="14">
        <v>142.922</v>
      </c>
      <c r="K263" s="14">
        <v>209.6</v>
      </c>
      <c r="L263" s="14">
        <v>0.00395</v>
      </c>
      <c r="M263" s="3">
        <f t="shared" si="2"/>
        <v>44.539</v>
      </c>
      <c r="O263" s="13">
        <v>309.46</v>
      </c>
      <c r="P263" s="14">
        <v>186.853</v>
      </c>
      <c r="Q263" s="14">
        <v>142.922</v>
      </c>
      <c r="R263" s="14">
        <v>209.6</v>
      </c>
      <c r="S263" s="14">
        <v>0.0039</v>
      </c>
      <c r="T263" s="3">
        <f t="shared" si="3"/>
        <v>43.931</v>
      </c>
    </row>
    <row r="264">
      <c r="A264" s="16">
        <v>310.05</v>
      </c>
      <c r="B264" s="17">
        <v>186.386</v>
      </c>
      <c r="C264" s="17">
        <v>144.317</v>
      </c>
      <c r="D264" s="17">
        <v>193.478</v>
      </c>
      <c r="E264" s="17">
        <v>0.00438</v>
      </c>
      <c r="F264" s="3">
        <f t="shared" si="1"/>
        <v>42.069</v>
      </c>
      <c r="H264" s="16">
        <v>310.05</v>
      </c>
      <c r="I264" s="17">
        <v>181.437</v>
      </c>
      <c r="J264" s="17">
        <v>144.317</v>
      </c>
      <c r="K264" s="17">
        <v>193.478</v>
      </c>
      <c r="L264" s="17">
        <v>0.00387</v>
      </c>
      <c r="M264" s="3">
        <f t="shared" si="2"/>
        <v>37.12</v>
      </c>
      <c r="O264" s="16">
        <v>310.05</v>
      </c>
      <c r="P264" s="17">
        <v>193.925</v>
      </c>
      <c r="Q264" s="17">
        <v>144.317</v>
      </c>
      <c r="R264" s="17">
        <v>193.478</v>
      </c>
      <c r="S264" s="17">
        <v>0.00517</v>
      </c>
      <c r="T264" s="3">
        <f t="shared" si="3"/>
        <v>49.608</v>
      </c>
    </row>
    <row r="265">
      <c r="A265" s="13">
        <v>310.65</v>
      </c>
      <c r="B265" s="14">
        <v>216.641</v>
      </c>
      <c r="C265" s="14">
        <v>174.128</v>
      </c>
      <c r="D265" s="14">
        <v>232.824</v>
      </c>
      <c r="E265" s="14">
        <v>0.00354</v>
      </c>
      <c r="F265" s="3">
        <f t="shared" si="1"/>
        <v>42.513</v>
      </c>
      <c r="H265" s="13">
        <v>310.65</v>
      </c>
      <c r="I265" s="14">
        <v>221.689</v>
      </c>
      <c r="J265" s="14">
        <v>174.128</v>
      </c>
      <c r="K265" s="14">
        <v>232.824</v>
      </c>
      <c r="L265" s="14">
        <v>0.00396</v>
      </c>
      <c r="M265" s="3">
        <f t="shared" si="2"/>
        <v>47.561</v>
      </c>
      <c r="O265" s="13">
        <v>310.65</v>
      </c>
      <c r="P265" s="14">
        <v>222.483</v>
      </c>
      <c r="Q265" s="14">
        <v>174.128</v>
      </c>
      <c r="R265" s="14">
        <v>232.824</v>
      </c>
      <c r="S265" s="14">
        <v>0.00403</v>
      </c>
      <c r="T265" s="3">
        <f t="shared" si="3"/>
        <v>48.355</v>
      </c>
    </row>
    <row r="266">
      <c r="A266" s="16">
        <v>311.25</v>
      </c>
      <c r="B266" s="17">
        <v>257.904</v>
      </c>
      <c r="C266" s="17">
        <v>186.221</v>
      </c>
      <c r="D266" s="17">
        <v>262.793</v>
      </c>
      <c r="E266" s="17">
        <v>0.00677</v>
      </c>
      <c r="F266" s="3">
        <f t="shared" si="1"/>
        <v>71.683</v>
      </c>
      <c r="H266" s="16">
        <v>311.25</v>
      </c>
      <c r="I266" s="17">
        <v>253.554</v>
      </c>
      <c r="J266" s="17">
        <v>186.221</v>
      </c>
      <c r="K266" s="17">
        <v>262.793</v>
      </c>
      <c r="L266" s="17">
        <v>0.00636</v>
      </c>
      <c r="M266" s="3">
        <f t="shared" si="2"/>
        <v>67.333</v>
      </c>
      <c r="O266" s="16">
        <v>311.25</v>
      </c>
      <c r="P266" s="17">
        <v>264.844</v>
      </c>
      <c r="Q266" s="17">
        <v>186.221</v>
      </c>
      <c r="R266" s="17">
        <v>262.793</v>
      </c>
      <c r="S266" s="17">
        <v>0.00742</v>
      </c>
      <c r="T266" s="3">
        <f t="shared" si="3"/>
        <v>78.623</v>
      </c>
    </row>
    <row r="267">
      <c r="A267" s="13">
        <v>311.85</v>
      </c>
      <c r="B267" s="14">
        <v>224.289</v>
      </c>
      <c r="C267" s="14">
        <v>173.618</v>
      </c>
      <c r="D267" s="14">
        <v>246.681</v>
      </c>
      <c r="E267" s="14">
        <v>0.00523</v>
      </c>
      <c r="F267" s="3">
        <f t="shared" si="1"/>
        <v>50.671</v>
      </c>
      <c r="H267" s="13">
        <v>311.85</v>
      </c>
      <c r="I267" s="14">
        <v>218.14</v>
      </c>
      <c r="J267" s="14">
        <v>173.618</v>
      </c>
      <c r="K267" s="14">
        <v>246.681</v>
      </c>
      <c r="L267" s="14">
        <v>0.0046</v>
      </c>
      <c r="M267" s="3">
        <f t="shared" si="2"/>
        <v>44.522</v>
      </c>
      <c r="O267" s="13">
        <v>311.85</v>
      </c>
      <c r="P267" s="14">
        <v>243.829</v>
      </c>
      <c r="Q267" s="14">
        <v>173.618</v>
      </c>
      <c r="R267" s="14">
        <v>246.681</v>
      </c>
      <c r="S267" s="14">
        <v>0.00725</v>
      </c>
      <c r="T267" s="3">
        <f t="shared" si="3"/>
        <v>70.211</v>
      </c>
    </row>
    <row r="268">
      <c r="A268" s="16">
        <v>312.44</v>
      </c>
      <c r="B268" s="17">
        <v>209.892</v>
      </c>
      <c r="C268" s="17">
        <v>163.118</v>
      </c>
      <c r="D268" s="17">
        <v>223.483</v>
      </c>
      <c r="E268" s="17">
        <v>0.00465</v>
      </c>
      <c r="F268" s="3">
        <f t="shared" si="1"/>
        <v>46.774</v>
      </c>
      <c r="H268" s="16">
        <v>312.44</v>
      </c>
      <c r="I268" s="17">
        <v>187.742</v>
      </c>
      <c r="J268" s="17">
        <v>163.118</v>
      </c>
      <c r="K268" s="17">
        <v>223.483</v>
      </c>
      <c r="L268" s="17">
        <v>0.00245</v>
      </c>
      <c r="M268" s="3">
        <f t="shared" si="2"/>
        <v>24.624</v>
      </c>
      <c r="O268" s="16">
        <v>312.44</v>
      </c>
      <c r="P268" s="17">
        <v>186.631</v>
      </c>
      <c r="Q268" s="17">
        <v>163.118</v>
      </c>
      <c r="R268" s="17">
        <v>223.483</v>
      </c>
      <c r="S268" s="17">
        <v>0.00234</v>
      </c>
      <c r="T268" s="3">
        <f t="shared" si="3"/>
        <v>23.513</v>
      </c>
    </row>
    <row r="269">
      <c r="A269" s="13">
        <v>313.04</v>
      </c>
      <c r="B269" s="14">
        <v>201.505</v>
      </c>
      <c r="C269" s="14">
        <v>146.021</v>
      </c>
      <c r="D269" s="14">
        <v>222.394</v>
      </c>
      <c r="E269" s="14">
        <v>0.00523</v>
      </c>
      <c r="F269" s="3">
        <f t="shared" si="1"/>
        <v>55.484</v>
      </c>
      <c r="H269" s="13">
        <v>313.04</v>
      </c>
      <c r="I269" s="14">
        <v>188.455</v>
      </c>
      <c r="J269" s="14">
        <v>146.021</v>
      </c>
      <c r="K269" s="14">
        <v>222.394</v>
      </c>
      <c r="L269" s="14">
        <v>0.004</v>
      </c>
      <c r="M269" s="3">
        <f t="shared" si="2"/>
        <v>42.434</v>
      </c>
      <c r="O269" s="13">
        <v>313.04</v>
      </c>
      <c r="P269" s="14">
        <v>188.445</v>
      </c>
      <c r="Q269" s="14">
        <v>146.021</v>
      </c>
      <c r="R269" s="14">
        <v>222.394</v>
      </c>
      <c r="S269" s="14">
        <v>0.004</v>
      </c>
      <c r="T269" s="3">
        <f t="shared" si="3"/>
        <v>42.424</v>
      </c>
    </row>
    <row r="270">
      <c r="A270" s="16">
        <v>313.64</v>
      </c>
      <c r="B270" s="17">
        <v>197.688</v>
      </c>
      <c r="C270" s="17">
        <v>164.218</v>
      </c>
      <c r="D270" s="17">
        <v>207.379</v>
      </c>
      <c r="E270" s="17">
        <v>0.00359</v>
      </c>
      <c r="F270" s="3">
        <f t="shared" si="1"/>
        <v>33.47</v>
      </c>
      <c r="H270" s="16">
        <v>313.64</v>
      </c>
      <c r="I270" s="17">
        <v>223.238</v>
      </c>
      <c r="J270" s="17">
        <v>164.218</v>
      </c>
      <c r="K270" s="17">
        <v>207.379</v>
      </c>
      <c r="L270" s="17">
        <v>0.00632</v>
      </c>
      <c r="M270" s="3">
        <f t="shared" si="2"/>
        <v>59.02</v>
      </c>
      <c r="O270" s="16">
        <v>313.64</v>
      </c>
      <c r="P270" s="17">
        <v>200.127</v>
      </c>
      <c r="Q270" s="17">
        <v>164.218</v>
      </c>
      <c r="R270" s="17">
        <v>207.379</v>
      </c>
      <c r="S270" s="17">
        <v>0.00385</v>
      </c>
      <c r="T270" s="3">
        <f t="shared" si="3"/>
        <v>35.909</v>
      </c>
    </row>
    <row r="271">
      <c r="A271" s="13">
        <v>314.23</v>
      </c>
      <c r="B271" s="14">
        <v>237.201</v>
      </c>
      <c r="C271" s="14">
        <v>183.02</v>
      </c>
      <c r="D271" s="14">
        <v>250.391</v>
      </c>
      <c r="E271" s="14">
        <v>0.00525</v>
      </c>
      <c r="F271" s="3">
        <f t="shared" si="1"/>
        <v>54.181</v>
      </c>
      <c r="H271" s="13">
        <v>314.23</v>
      </c>
      <c r="I271" s="14">
        <v>237.751</v>
      </c>
      <c r="J271" s="14">
        <v>183.02</v>
      </c>
      <c r="K271" s="14">
        <v>250.391</v>
      </c>
      <c r="L271" s="14">
        <v>0.00531</v>
      </c>
      <c r="M271" s="3">
        <f t="shared" si="2"/>
        <v>54.731</v>
      </c>
      <c r="O271" s="13">
        <v>314.23</v>
      </c>
      <c r="P271" s="14">
        <v>230.641</v>
      </c>
      <c r="Q271" s="14">
        <v>183.02</v>
      </c>
      <c r="R271" s="14">
        <v>250.391</v>
      </c>
      <c r="S271" s="14">
        <v>0.00462</v>
      </c>
      <c r="T271" s="3">
        <f t="shared" si="3"/>
        <v>47.621</v>
      </c>
    </row>
    <row r="272">
      <c r="A272" s="16">
        <v>314.83</v>
      </c>
      <c r="B272" s="17">
        <v>587.694</v>
      </c>
      <c r="C272" s="17">
        <v>441.719</v>
      </c>
      <c r="D272" s="17">
        <v>619.885</v>
      </c>
      <c r="E272" s="17">
        <v>0.01528</v>
      </c>
      <c r="F272" s="3">
        <f t="shared" si="1"/>
        <v>145.975</v>
      </c>
      <c r="H272" s="16">
        <v>314.83</v>
      </c>
      <c r="I272" s="17">
        <v>582.044</v>
      </c>
      <c r="J272" s="17">
        <v>441.719</v>
      </c>
      <c r="K272" s="17">
        <v>619.885</v>
      </c>
      <c r="L272" s="17">
        <v>0.01469</v>
      </c>
      <c r="M272" s="3">
        <f t="shared" si="2"/>
        <v>140.325</v>
      </c>
      <c r="O272" s="16">
        <v>314.83</v>
      </c>
      <c r="P272" s="17">
        <v>609.733</v>
      </c>
      <c r="Q272" s="17">
        <v>441.719</v>
      </c>
      <c r="R272" s="17">
        <v>619.885</v>
      </c>
      <c r="S272" s="17">
        <v>0.01759</v>
      </c>
      <c r="T272" s="3">
        <f t="shared" si="3"/>
        <v>168.014</v>
      </c>
    </row>
    <row r="273">
      <c r="A273" s="13">
        <v>315.43</v>
      </c>
      <c r="B273" s="14">
        <v>188.975</v>
      </c>
      <c r="C273" s="14">
        <v>145.215</v>
      </c>
      <c r="D273" s="14">
        <v>199.769</v>
      </c>
      <c r="E273" s="14">
        <v>0.00489</v>
      </c>
      <c r="F273" s="3">
        <f t="shared" si="1"/>
        <v>43.76</v>
      </c>
      <c r="H273" s="13">
        <v>315.43</v>
      </c>
      <c r="I273" s="14">
        <v>180.526</v>
      </c>
      <c r="J273" s="14">
        <v>145.215</v>
      </c>
      <c r="K273" s="14">
        <v>199.769</v>
      </c>
      <c r="L273" s="14">
        <v>0.00394</v>
      </c>
      <c r="M273" s="3">
        <f t="shared" si="2"/>
        <v>35.311</v>
      </c>
      <c r="O273" s="13">
        <v>315.43</v>
      </c>
      <c r="P273" s="14">
        <v>190.613</v>
      </c>
      <c r="Q273" s="14">
        <v>145.215</v>
      </c>
      <c r="R273" s="14">
        <v>199.769</v>
      </c>
      <c r="S273" s="14">
        <v>0.00507</v>
      </c>
      <c r="T273" s="3">
        <f t="shared" si="3"/>
        <v>45.398</v>
      </c>
    </row>
    <row r="274">
      <c r="A274" s="16">
        <v>316.02</v>
      </c>
      <c r="B274" s="17">
        <v>228.622</v>
      </c>
      <c r="C274" s="17">
        <v>198.724</v>
      </c>
      <c r="D274" s="17">
        <v>265.609</v>
      </c>
      <c r="E274" s="17">
        <v>0.0027</v>
      </c>
      <c r="F274" s="3">
        <f t="shared" si="1"/>
        <v>29.898</v>
      </c>
      <c r="H274" s="16">
        <v>316.02</v>
      </c>
      <c r="I274" s="17">
        <v>243.671</v>
      </c>
      <c r="J274" s="17">
        <v>198.724</v>
      </c>
      <c r="K274" s="17">
        <v>265.609</v>
      </c>
      <c r="L274" s="17">
        <v>0.00405</v>
      </c>
      <c r="M274" s="3">
        <f t="shared" si="2"/>
        <v>44.947</v>
      </c>
      <c r="O274" s="16">
        <v>316.02</v>
      </c>
      <c r="P274" s="17">
        <v>242.563</v>
      </c>
      <c r="Q274" s="17">
        <v>198.724</v>
      </c>
      <c r="R274" s="17">
        <v>265.609</v>
      </c>
      <c r="S274" s="17">
        <v>0.00395</v>
      </c>
      <c r="T274" s="3">
        <f t="shared" si="3"/>
        <v>43.839</v>
      </c>
    </row>
    <row r="275">
      <c r="A275" s="13">
        <v>316.62</v>
      </c>
      <c r="B275" s="14">
        <v>225.599</v>
      </c>
      <c r="C275" s="14">
        <v>159.42</v>
      </c>
      <c r="D275" s="14">
        <v>226.589</v>
      </c>
      <c r="E275" s="14">
        <v>0.00655</v>
      </c>
      <c r="F275" s="3">
        <f t="shared" si="1"/>
        <v>66.179</v>
      </c>
      <c r="H275" s="13">
        <v>316.62</v>
      </c>
      <c r="I275" s="14">
        <v>211.649</v>
      </c>
      <c r="J275" s="14">
        <v>159.42</v>
      </c>
      <c r="K275" s="14">
        <v>226.589</v>
      </c>
      <c r="L275" s="14">
        <v>0.00517</v>
      </c>
      <c r="M275" s="3">
        <f t="shared" si="2"/>
        <v>52.229</v>
      </c>
      <c r="O275" s="13">
        <v>316.62</v>
      </c>
      <c r="P275" s="14">
        <v>216.539</v>
      </c>
      <c r="Q275" s="14">
        <v>159.42</v>
      </c>
      <c r="R275" s="14">
        <v>226.589</v>
      </c>
      <c r="S275" s="14">
        <v>0.00565</v>
      </c>
      <c r="T275" s="3">
        <f t="shared" si="3"/>
        <v>57.119</v>
      </c>
    </row>
    <row r="276">
      <c r="A276" s="16">
        <v>317.22</v>
      </c>
      <c r="B276" s="17">
        <v>230.209</v>
      </c>
      <c r="C276" s="17">
        <v>170.522</v>
      </c>
      <c r="D276" s="17">
        <v>246.797</v>
      </c>
      <c r="E276" s="17">
        <v>0.00562</v>
      </c>
      <c r="F276" s="3">
        <f t="shared" si="1"/>
        <v>59.687</v>
      </c>
      <c r="H276" s="16">
        <v>317.22</v>
      </c>
      <c r="I276" s="17">
        <v>235.158</v>
      </c>
      <c r="J276" s="17">
        <v>170.522</v>
      </c>
      <c r="K276" s="17">
        <v>246.797</v>
      </c>
      <c r="L276" s="17">
        <v>0.00609</v>
      </c>
      <c r="M276" s="3">
        <f t="shared" si="2"/>
        <v>64.636</v>
      </c>
      <c r="O276" s="16">
        <v>317.22</v>
      </c>
      <c r="P276" s="17">
        <v>224.449</v>
      </c>
      <c r="Q276" s="17">
        <v>170.522</v>
      </c>
      <c r="R276" s="17">
        <v>246.797</v>
      </c>
      <c r="S276" s="17">
        <v>0.00508</v>
      </c>
      <c r="T276" s="3">
        <f t="shared" si="3"/>
        <v>53.927</v>
      </c>
    </row>
    <row r="277">
      <c r="A277" s="13">
        <v>317.81</v>
      </c>
      <c r="B277" s="14">
        <v>166.313</v>
      </c>
      <c r="C277" s="14">
        <v>152.522</v>
      </c>
      <c r="D277" s="14">
        <v>186.501</v>
      </c>
      <c r="E277" s="14">
        <v>0.00131</v>
      </c>
      <c r="F277" s="3">
        <f t="shared" si="1"/>
        <v>13.791</v>
      </c>
      <c r="H277" s="13">
        <v>317.81</v>
      </c>
      <c r="I277" s="14">
        <v>182.162</v>
      </c>
      <c r="J277" s="14">
        <v>152.522</v>
      </c>
      <c r="K277" s="14">
        <v>186.501</v>
      </c>
      <c r="L277" s="14">
        <v>0.00283</v>
      </c>
      <c r="M277" s="3">
        <f t="shared" si="2"/>
        <v>29.64</v>
      </c>
      <c r="O277" s="13">
        <v>317.81</v>
      </c>
      <c r="P277" s="14">
        <v>172.253</v>
      </c>
      <c r="Q277" s="14">
        <v>152.522</v>
      </c>
      <c r="R277" s="14">
        <v>186.501</v>
      </c>
      <c r="S277" s="14">
        <v>0.00188</v>
      </c>
      <c r="T277" s="3">
        <f t="shared" si="3"/>
        <v>19.731</v>
      </c>
    </row>
    <row r="278">
      <c r="A278" s="16">
        <v>318.41</v>
      </c>
      <c r="B278" s="17">
        <v>205.418</v>
      </c>
      <c r="C278" s="17">
        <v>168.623</v>
      </c>
      <c r="D278" s="17">
        <v>236.105</v>
      </c>
      <c r="E278" s="17">
        <v>0.00343</v>
      </c>
      <c r="F278" s="3">
        <f t="shared" si="1"/>
        <v>36.795</v>
      </c>
      <c r="H278" s="16">
        <v>318.41</v>
      </c>
      <c r="I278" s="17">
        <v>204.167</v>
      </c>
      <c r="J278" s="17">
        <v>168.623</v>
      </c>
      <c r="K278" s="17">
        <v>236.105</v>
      </c>
      <c r="L278" s="17">
        <v>0.00332</v>
      </c>
      <c r="M278" s="3">
        <f t="shared" si="2"/>
        <v>35.544</v>
      </c>
      <c r="O278" s="16">
        <v>318.41</v>
      </c>
      <c r="P278" s="17">
        <v>222.259</v>
      </c>
      <c r="Q278" s="17">
        <v>168.623</v>
      </c>
      <c r="R278" s="17">
        <v>236.105</v>
      </c>
      <c r="S278" s="17">
        <v>0.00501</v>
      </c>
      <c r="T278" s="3">
        <f t="shared" si="3"/>
        <v>53.636</v>
      </c>
    </row>
    <row r="279">
      <c r="A279" s="13">
        <v>319.01</v>
      </c>
      <c r="B279" s="14">
        <v>194.89</v>
      </c>
      <c r="C279" s="14">
        <v>162.018</v>
      </c>
      <c r="D279" s="14">
        <v>215.882</v>
      </c>
      <c r="E279" s="14">
        <v>0.00335</v>
      </c>
      <c r="F279" s="3">
        <f t="shared" si="1"/>
        <v>32.872</v>
      </c>
      <c r="H279" s="13">
        <v>319.01</v>
      </c>
      <c r="I279" s="14">
        <v>196.041</v>
      </c>
      <c r="J279" s="14">
        <v>162.018</v>
      </c>
      <c r="K279" s="14">
        <v>215.882</v>
      </c>
      <c r="L279" s="14">
        <v>0.00347</v>
      </c>
      <c r="M279" s="3">
        <f t="shared" si="2"/>
        <v>34.023</v>
      </c>
      <c r="O279" s="13">
        <v>319.01</v>
      </c>
      <c r="P279" s="14">
        <v>203.63</v>
      </c>
      <c r="Q279" s="14">
        <v>162.018</v>
      </c>
      <c r="R279" s="14">
        <v>215.882</v>
      </c>
      <c r="S279" s="14">
        <v>0.00424</v>
      </c>
      <c r="T279" s="3">
        <f t="shared" si="3"/>
        <v>41.612</v>
      </c>
    </row>
    <row r="280">
      <c r="A280" s="16">
        <v>319.6</v>
      </c>
      <c r="B280" s="17">
        <v>248.397</v>
      </c>
      <c r="C280" s="17">
        <v>192.519</v>
      </c>
      <c r="D280" s="17">
        <v>269.587</v>
      </c>
      <c r="E280" s="17">
        <v>0.00542</v>
      </c>
      <c r="F280" s="3">
        <f t="shared" si="1"/>
        <v>55.878</v>
      </c>
      <c r="H280" s="16">
        <v>319.6</v>
      </c>
      <c r="I280" s="17">
        <v>247.847</v>
      </c>
      <c r="J280" s="17">
        <v>192.519</v>
      </c>
      <c r="K280" s="17">
        <v>269.587</v>
      </c>
      <c r="L280" s="17">
        <v>0.00537</v>
      </c>
      <c r="M280" s="3">
        <f t="shared" si="2"/>
        <v>55.328</v>
      </c>
      <c r="O280" s="16">
        <v>319.6</v>
      </c>
      <c r="P280" s="17">
        <v>239.837</v>
      </c>
      <c r="Q280" s="17">
        <v>192.519</v>
      </c>
      <c r="R280" s="17">
        <v>269.587</v>
      </c>
      <c r="S280" s="17">
        <v>0.00459</v>
      </c>
      <c r="T280" s="3">
        <f t="shared" si="3"/>
        <v>47.318</v>
      </c>
    </row>
    <row r="281">
      <c r="A281" s="13">
        <v>320.2</v>
      </c>
      <c r="B281" s="14">
        <v>168.402</v>
      </c>
      <c r="C281" s="14">
        <v>132.12</v>
      </c>
      <c r="D281" s="14">
        <v>191.592</v>
      </c>
      <c r="E281" s="14">
        <v>0.00358</v>
      </c>
      <c r="F281" s="3">
        <f t="shared" si="1"/>
        <v>36.282</v>
      </c>
      <c r="H281" s="13">
        <v>320.2</v>
      </c>
      <c r="I281" s="14">
        <v>175.652</v>
      </c>
      <c r="J281" s="14">
        <v>132.12</v>
      </c>
      <c r="K281" s="14">
        <v>191.592</v>
      </c>
      <c r="L281" s="14">
        <v>0.0043</v>
      </c>
      <c r="M281" s="3">
        <f t="shared" si="2"/>
        <v>43.532</v>
      </c>
      <c r="O281" s="13">
        <v>320.2</v>
      </c>
      <c r="P281" s="14">
        <v>173.043</v>
      </c>
      <c r="Q281" s="14">
        <v>132.12</v>
      </c>
      <c r="R281" s="14">
        <v>191.592</v>
      </c>
      <c r="S281" s="14">
        <v>0.00404</v>
      </c>
      <c r="T281" s="3">
        <f t="shared" si="3"/>
        <v>40.923</v>
      </c>
    </row>
    <row r="282">
      <c r="A282" s="16">
        <v>320.8</v>
      </c>
      <c r="B282" s="17">
        <v>212.196</v>
      </c>
      <c r="C282" s="17">
        <v>152.219</v>
      </c>
      <c r="D282" s="17">
        <v>223.586</v>
      </c>
      <c r="E282" s="17">
        <v>0.00617</v>
      </c>
      <c r="F282" s="3">
        <f t="shared" si="1"/>
        <v>59.977</v>
      </c>
      <c r="H282" s="16">
        <v>320.8</v>
      </c>
      <c r="I282" s="17">
        <v>212.746</v>
      </c>
      <c r="J282" s="17">
        <v>152.219</v>
      </c>
      <c r="K282" s="17">
        <v>223.586</v>
      </c>
      <c r="L282" s="17">
        <v>0.00623</v>
      </c>
      <c r="M282" s="3">
        <f t="shared" si="2"/>
        <v>60.527</v>
      </c>
      <c r="O282" s="16">
        <v>320.8</v>
      </c>
      <c r="P282" s="17">
        <v>212.635</v>
      </c>
      <c r="Q282" s="17">
        <v>152.219</v>
      </c>
      <c r="R282" s="17">
        <v>223.586</v>
      </c>
      <c r="S282" s="17">
        <v>0.00622</v>
      </c>
      <c r="T282" s="3">
        <f t="shared" si="3"/>
        <v>60.416</v>
      </c>
    </row>
    <row r="283">
      <c r="A283" s="13">
        <v>321.39</v>
      </c>
      <c r="B283" s="14">
        <v>190.097</v>
      </c>
      <c r="C283" s="14">
        <v>151.019</v>
      </c>
      <c r="D283" s="14">
        <v>204.988</v>
      </c>
      <c r="E283" s="14">
        <v>0.00399</v>
      </c>
      <c r="F283" s="3">
        <f t="shared" si="1"/>
        <v>39.078</v>
      </c>
      <c r="H283" s="13">
        <v>321.39</v>
      </c>
      <c r="I283" s="14">
        <v>190.447</v>
      </c>
      <c r="J283" s="14">
        <v>151.019</v>
      </c>
      <c r="K283" s="14">
        <v>204.988</v>
      </c>
      <c r="L283" s="14">
        <v>0.00403</v>
      </c>
      <c r="M283" s="3">
        <f t="shared" si="2"/>
        <v>39.428</v>
      </c>
      <c r="O283" s="13">
        <v>321.39</v>
      </c>
      <c r="P283" s="14">
        <v>185.537</v>
      </c>
      <c r="Q283" s="14">
        <v>151.019</v>
      </c>
      <c r="R283" s="14">
        <v>204.988</v>
      </c>
      <c r="S283" s="14">
        <v>0.00352</v>
      </c>
      <c r="T283" s="3">
        <f t="shared" si="3"/>
        <v>34.518</v>
      </c>
    </row>
    <row r="284">
      <c r="A284" s="16">
        <v>321.99</v>
      </c>
      <c r="B284" s="17">
        <v>188.193</v>
      </c>
      <c r="C284" s="17">
        <v>150.319</v>
      </c>
      <c r="D284" s="17">
        <v>213.984</v>
      </c>
      <c r="E284" s="17">
        <v>0.00398</v>
      </c>
      <c r="F284" s="3">
        <f t="shared" si="1"/>
        <v>37.874</v>
      </c>
      <c r="H284" s="16">
        <v>321.99</v>
      </c>
      <c r="I284" s="17">
        <v>184.543</v>
      </c>
      <c r="J284" s="17">
        <v>150.319</v>
      </c>
      <c r="K284" s="17">
        <v>213.984</v>
      </c>
      <c r="L284" s="17">
        <v>0.0036</v>
      </c>
      <c r="M284" s="3">
        <f t="shared" si="2"/>
        <v>34.224</v>
      </c>
      <c r="O284" s="16">
        <v>321.99</v>
      </c>
      <c r="P284" s="17">
        <v>182.433</v>
      </c>
      <c r="Q284" s="17">
        <v>150.319</v>
      </c>
      <c r="R284" s="17">
        <v>213.984</v>
      </c>
      <c r="S284" s="17">
        <v>0.00337</v>
      </c>
      <c r="T284" s="3">
        <f t="shared" si="3"/>
        <v>32.114</v>
      </c>
    </row>
    <row r="285">
      <c r="A285" s="13">
        <v>322.59</v>
      </c>
      <c r="B285" s="14">
        <v>287.813</v>
      </c>
      <c r="C285" s="14">
        <v>223.222</v>
      </c>
      <c r="D285" s="14">
        <v>312.501</v>
      </c>
      <c r="E285" s="14">
        <v>0.00624</v>
      </c>
      <c r="F285" s="3">
        <f t="shared" si="1"/>
        <v>64.591</v>
      </c>
      <c r="H285" s="13">
        <v>322.59</v>
      </c>
      <c r="I285" s="14">
        <v>287.462</v>
      </c>
      <c r="J285" s="14">
        <v>223.222</v>
      </c>
      <c r="K285" s="14">
        <v>312.501</v>
      </c>
      <c r="L285" s="14">
        <v>0.0062</v>
      </c>
      <c r="M285" s="3">
        <f t="shared" si="2"/>
        <v>64.24</v>
      </c>
      <c r="O285" s="13">
        <v>322.59</v>
      </c>
      <c r="P285" s="14">
        <v>298.554</v>
      </c>
      <c r="Q285" s="14">
        <v>223.222</v>
      </c>
      <c r="R285" s="14">
        <v>312.501</v>
      </c>
      <c r="S285" s="14">
        <v>0.00727</v>
      </c>
      <c r="T285" s="3">
        <f t="shared" si="3"/>
        <v>75.332</v>
      </c>
    </row>
    <row r="286">
      <c r="A286" s="16">
        <v>323.18</v>
      </c>
      <c r="B286" s="17">
        <v>196.309</v>
      </c>
      <c r="C286" s="17">
        <v>159.922</v>
      </c>
      <c r="D286" s="17">
        <v>218.897</v>
      </c>
      <c r="E286" s="17">
        <v>0.00365</v>
      </c>
      <c r="F286" s="3">
        <f t="shared" si="1"/>
        <v>36.387</v>
      </c>
      <c r="H286" s="16">
        <v>323.18</v>
      </c>
      <c r="I286" s="17">
        <v>198.658</v>
      </c>
      <c r="J286" s="17">
        <v>159.922</v>
      </c>
      <c r="K286" s="17">
        <v>218.897</v>
      </c>
      <c r="L286" s="17">
        <v>0.00389</v>
      </c>
      <c r="M286" s="3">
        <f t="shared" si="2"/>
        <v>38.736</v>
      </c>
      <c r="O286" s="16">
        <v>323.18</v>
      </c>
      <c r="P286" s="17">
        <v>204.649</v>
      </c>
      <c r="Q286" s="17">
        <v>159.922</v>
      </c>
      <c r="R286" s="17">
        <v>218.897</v>
      </c>
      <c r="S286" s="17">
        <v>0.00449</v>
      </c>
      <c r="T286" s="3">
        <f t="shared" si="3"/>
        <v>44.727</v>
      </c>
    </row>
    <row r="287">
      <c r="A287" s="13">
        <v>323.78</v>
      </c>
      <c r="B287" s="14">
        <v>228.621</v>
      </c>
      <c r="C287" s="14">
        <v>169.624</v>
      </c>
      <c r="D287" s="14">
        <v>233.308</v>
      </c>
      <c r="E287" s="14">
        <v>0.00546</v>
      </c>
      <c r="F287" s="3">
        <f t="shared" si="1"/>
        <v>58.997</v>
      </c>
      <c r="H287" s="13">
        <v>323.78</v>
      </c>
      <c r="I287" s="14">
        <v>220.87</v>
      </c>
      <c r="J287" s="14">
        <v>169.624</v>
      </c>
      <c r="K287" s="14">
        <v>233.308</v>
      </c>
      <c r="L287" s="14">
        <v>0.00474</v>
      </c>
      <c r="M287" s="3">
        <f t="shared" si="2"/>
        <v>51.246</v>
      </c>
      <c r="O287" s="13">
        <v>323.78</v>
      </c>
      <c r="P287" s="14">
        <v>213.262</v>
      </c>
      <c r="Q287" s="14">
        <v>169.624</v>
      </c>
      <c r="R287" s="14">
        <v>233.308</v>
      </c>
      <c r="S287" s="14">
        <v>0.00404</v>
      </c>
      <c r="T287" s="3">
        <f t="shared" si="3"/>
        <v>43.638</v>
      </c>
    </row>
    <row r="288">
      <c r="A288" s="16">
        <v>324.38</v>
      </c>
      <c r="B288" s="17">
        <v>185.799</v>
      </c>
      <c r="C288" s="17">
        <v>143.32</v>
      </c>
      <c r="D288" s="17">
        <v>201.389</v>
      </c>
      <c r="E288" s="17">
        <v>0.00433</v>
      </c>
      <c r="F288" s="3">
        <f t="shared" si="1"/>
        <v>42.479</v>
      </c>
      <c r="H288" s="16">
        <v>324.38</v>
      </c>
      <c r="I288" s="17">
        <v>179.449</v>
      </c>
      <c r="J288" s="17">
        <v>143.32</v>
      </c>
      <c r="K288" s="17">
        <v>201.389</v>
      </c>
      <c r="L288" s="17">
        <v>0.00368</v>
      </c>
      <c r="M288" s="3">
        <f t="shared" si="2"/>
        <v>36.129</v>
      </c>
      <c r="O288" s="16">
        <v>324.38</v>
      </c>
      <c r="P288" s="17">
        <v>184.939</v>
      </c>
      <c r="Q288" s="17">
        <v>143.32</v>
      </c>
      <c r="R288" s="17">
        <v>201.389</v>
      </c>
      <c r="S288" s="17">
        <v>0.00424</v>
      </c>
      <c r="T288" s="3">
        <f t="shared" si="3"/>
        <v>41.619</v>
      </c>
    </row>
    <row r="289">
      <c r="A289" s="13">
        <v>324.97</v>
      </c>
      <c r="B289" s="14">
        <v>170.717</v>
      </c>
      <c r="C289" s="14">
        <v>143.123</v>
      </c>
      <c r="D289" s="14">
        <v>199.604</v>
      </c>
      <c r="E289" s="14">
        <v>0.00263</v>
      </c>
      <c r="F289" s="3">
        <f t="shared" si="1"/>
        <v>27.594</v>
      </c>
      <c r="H289" s="13">
        <v>324.97</v>
      </c>
      <c r="I289" s="14">
        <v>179.066</v>
      </c>
      <c r="J289" s="14">
        <v>143.123</v>
      </c>
      <c r="K289" s="14">
        <v>199.604</v>
      </c>
      <c r="L289" s="14">
        <v>0.00343</v>
      </c>
      <c r="M289" s="3">
        <f t="shared" si="2"/>
        <v>35.943</v>
      </c>
      <c r="O289" s="13">
        <v>324.97</v>
      </c>
      <c r="P289" s="14">
        <v>192.858</v>
      </c>
      <c r="Q289" s="14">
        <v>143.123</v>
      </c>
      <c r="R289" s="14">
        <v>199.604</v>
      </c>
      <c r="S289" s="14">
        <v>0.00474</v>
      </c>
      <c r="T289" s="3">
        <f t="shared" si="3"/>
        <v>49.735</v>
      </c>
    </row>
    <row r="290">
      <c r="A290" s="16">
        <v>325.57</v>
      </c>
      <c r="B290" s="17">
        <v>225.098</v>
      </c>
      <c r="C290" s="17">
        <v>173.62</v>
      </c>
      <c r="D290" s="17">
        <v>252.489</v>
      </c>
      <c r="E290" s="17">
        <v>0.00527</v>
      </c>
      <c r="F290" s="3">
        <f t="shared" si="1"/>
        <v>51.478</v>
      </c>
      <c r="H290" s="16">
        <v>325.57</v>
      </c>
      <c r="I290" s="17">
        <v>218.448</v>
      </c>
      <c r="J290" s="17">
        <v>173.62</v>
      </c>
      <c r="K290" s="17">
        <v>252.489</v>
      </c>
      <c r="L290" s="17">
        <v>0.00459</v>
      </c>
      <c r="M290" s="3">
        <f t="shared" si="2"/>
        <v>44.828</v>
      </c>
      <c r="O290" s="16">
        <v>325.57</v>
      </c>
      <c r="P290" s="17">
        <v>223.938</v>
      </c>
      <c r="Q290" s="17">
        <v>173.62</v>
      </c>
      <c r="R290" s="17">
        <v>252.489</v>
      </c>
      <c r="S290" s="17">
        <v>0.00516</v>
      </c>
      <c r="T290" s="3">
        <f t="shared" si="3"/>
        <v>50.318</v>
      </c>
    </row>
    <row r="291">
      <c r="A291" s="13">
        <v>326.17</v>
      </c>
      <c r="B291" s="14">
        <v>255.225</v>
      </c>
      <c r="C291" s="14">
        <v>192.425</v>
      </c>
      <c r="D291" s="14">
        <v>273.811</v>
      </c>
      <c r="E291" s="14">
        <v>0.00582</v>
      </c>
      <c r="F291" s="3">
        <f t="shared" si="1"/>
        <v>62.8</v>
      </c>
      <c r="H291" s="13">
        <v>326.17</v>
      </c>
      <c r="I291" s="14">
        <v>255.474</v>
      </c>
      <c r="J291" s="14">
        <v>192.425</v>
      </c>
      <c r="K291" s="14">
        <v>273.811</v>
      </c>
      <c r="L291" s="14">
        <v>0.00585</v>
      </c>
      <c r="M291" s="3">
        <f t="shared" si="2"/>
        <v>63.049</v>
      </c>
      <c r="O291" s="13">
        <v>326.17</v>
      </c>
      <c r="P291" s="14">
        <v>262.166</v>
      </c>
      <c r="Q291" s="14">
        <v>192.425</v>
      </c>
      <c r="R291" s="14">
        <v>273.811</v>
      </c>
      <c r="S291" s="14">
        <v>0.00647</v>
      </c>
      <c r="T291" s="3">
        <f t="shared" si="3"/>
        <v>69.741</v>
      </c>
    </row>
    <row r="292">
      <c r="A292" s="16">
        <v>326.76</v>
      </c>
      <c r="B292" s="17">
        <v>198.805</v>
      </c>
      <c r="C292" s="17">
        <v>175.421</v>
      </c>
      <c r="D292" s="17">
        <v>220.694</v>
      </c>
      <c r="E292" s="17">
        <v>0.00234</v>
      </c>
      <c r="F292" s="3">
        <f t="shared" si="1"/>
        <v>23.384</v>
      </c>
      <c r="H292" s="16">
        <v>326.76</v>
      </c>
      <c r="I292" s="17">
        <v>201.855</v>
      </c>
      <c r="J292" s="17">
        <v>175.421</v>
      </c>
      <c r="K292" s="17">
        <v>220.694</v>
      </c>
      <c r="L292" s="17">
        <v>0.00265</v>
      </c>
      <c r="M292" s="3">
        <f t="shared" si="2"/>
        <v>26.434</v>
      </c>
      <c r="O292" s="16">
        <v>326.76</v>
      </c>
      <c r="P292" s="17">
        <v>200.445</v>
      </c>
      <c r="Q292" s="17">
        <v>175.421</v>
      </c>
      <c r="R292" s="17">
        <v>220.694</v>
      </c>
      <c r="S292" s="17">
        <v>0.00251</v>
      </c>
      <c r="T292" s="3">
        <f t="shared" si="3"/>
        <v>25.024</v>
      </c>
    </row>
    <row r="293">
      <c r="A293" s="13">
        <v>327.36</v>
      </c>
      <c r="B293" s="14">
        <v>280.512</v>
      </c>
      <c r="C293" s="14">
        <v>187.722</v>
      </c>
      <c r="D293" s="14">
        <v>290.3</v>
      </c>
      <c r="E293" s="14">
        <v>0.00861</v>
      </c>
      <c r="F293" s="3">
        <f t="shared" si="1"/>
        <v>92.79</v>
      </c>
      <c r="H293" s="13">
        <v>327.36</v>
      </c>
      <c r="I293" s="14">
        <v>255.162</v>
      </c>
      <c r="J293" s="14">
        <v>187.722</v>
      </c>
      <c r="K293" s="14">
        <v>290.3</v>
      </c>
      <c r="L293" s="14">
        <v>0.00626</v>
      </c>
      <c r="M293" s="3">
        <f t="shared" si="2"/>
        <v>67.44</v>
      </c>
      <c r="O293" s="13">
        <v>327.36</v>
      </c>
      <c r="P293" s="14">
        <v>258.153</v>
      </c>
      <c r="Q293" s="14">
        <v>187.722</v>
      </c>
      <c r="R293" s="14">
        <v>290.3</v>
      </c>
      <c r="S293" s="14">
        <v>0.00654</v>
      </c>
      <c r="T293" s="3">
        <f t="shared" si="3"/>
        <v>70.431</v>
      </c>
    </row>
    <row r="294">
      <c r="A294" s="16">
        <v>327.95</v>
      </c>
      <c r="B294" s="17">
        <v>188.621</v>
      </c>
      <c r="C294" s="17">
        <v>136.924</v>
      </c>
      <c r="D294" s="17">
        <v>194.508</v>
      </c>
      <c r="E294" s="17">
        <v>0.0045</v>
      </c>
      <c r="F294" s="3">
        <f t="shared" si="1"/>
        <v>51.697</v>
      </c>
      <c r="H294" s="16">
        <v>327.95</v>
      </c>
      <c r="I294" s="17">
        <v>172.17</v>
      </c>
      <c r="J294" s="17">
        <v>136.924</v>
      </c>
      <c r="K294" s="17">
        <v>194.508</v>
      </c>
      <c r="L294" s="17">
        <v>0.00307</v>
      </c>
      <c r="M294" s="3">
        <f t="shared" si="2"/>
        <v>35.246</v>
      </c>
      <c r="O294" s="16">
        <v>327.95</v>
      </c>
      <c r="P294" s="17">
        <v>174.262</v>
      </c>
      <c r="Q294" s="17">
        <v>136.924</v>
      </c>
      <c r="R294" s="17">
        <v>194.508</v>
      </c>
      <c r="S294" s="17">
        <v>0.00325</v>
      </c>
      <c r="T294" s="3">
        <f t="shared" si="3"/>
        <v>37.338</v>
      </c>
    </row>
    <row r="295">
      <c r="A295" s="13">
        <v>328.55</v>
      </c>
      <c r="B295" s="14">
        <v>181.521</v>
      </c>
      <c r="C295" s="14">
        <v>154.824</v>
      </c>
      <c r="D295" s="14">
        <v>193.807</v>
      </c>
      <c r="E295" s="14">
        <v>0.0023</v>
      </c>
      <c r="F295" s="3">
        <f t="shared" si="1"/>
        <v>26.697</v>
      </c>
      <c r="H295" s="13">
        <v>328.55</v>
      </c>
      <c r="I295" s="14">
        <v>184.269</v>
      </c>
      <c r="J295" s="14">
        <v>154.824</v>
      </c>
      <c r="K295" s="14">
        <v>193.807</v>
      </c>
      <c r="L295" s="14">
        <v>0.00254</v>
      </c>
      <c r="M295" s="3">
        <f t="shared" si="2"/>
        <v>29.445</v>
      </c>
      <c r="O295" s="13">
        <v>328.55</v>
      </c>
      <c r="P295" s="14">
        <v>189.662</v>
      </c>
      <c r="Q295" s="14">
        <v>154.824</v>
      </c>
      <c r="R295" s="14">
        <v>193.807</v>
      </c>
      <c r="S295" s="14">
        <v>0.003</v>
      </c>
      <c r="T295" s="3">
        <f t="shared" si="3"/>
        <v>34.838</v>
      </c>
    </row>
    <row r="296">
      <c r="A296" s="16">
        <v>329.15</v>
      </c>
      <c r="B296" s="17">
        <v>524.191</v>
      </c>
      <c r="C296" s="17">
        <v>371.718</v>
      </c>
      <c r="D296" s="17">
        <v>558.183</v>
      </c>
      <c r="E296" s="17">
        <v>0.01431</v>
      </c>
      <c r="F296" s="3">
        <f t="shared" si="1"/>
        <v>152.473</v>
      </c>
      <c r="H296" s="16">
        <v>329.15</v>
      </c>
      <c r="I296" s="17">
        <v>516.642</v>
      </c>
      <c r="J296" s="17">
        <v>371.718</v>
      </c>
      <c r="K296" s="17">
        <v>558.183</v>
      </c>
      <c r="L296" s="17">
        <v>0.0136</v>
      </c>
      <c r="M296" s="3">
        <f t="shared" si="2"/>
        <v>144.924</v>
      </c>
      <c r="O296" s="16">
        <v>329.15</v>
      </c>
      <c r="P296" s="17">
        <v>519.231</v>
      </c>
      <c r="Q296" s="17">
        <v>371.718</v>
      </c>
      <c r="R296" s="17">
        <v>558.183</v>
      </c>
      <c r="S296" s="17">
        <v>0.01384</v>
      </c>
      <c r="T296" s="3">
        <f t="shared" si="3"/>
        <v>147.513</v>
      </c>
    </row>
    <row r="297">
      <c r="A297" s="13">
        <v>329.74</v>
      </c>
      <c r="B297" s="14">
        <v>181.542</v>
      </c>
      <c r="C297" s="14">
        <v>132.528</v>
      </c>
      <c r="D297" s="14">
        <v>193.125</v>
      </c>
      <c r="E297" s="14">
        <v>0.00388</v>
      </c>
      <c r="F297" s="3">
        <f t="shared" si="1"/>
        <v>49.014</v>
      </c>
      <c r="H297" s="13">
        <v>329.74</v>
      </c>
      <c r="I297" s="14">
        <v>174.19</v>
      </c>
      <c r="J297" s="14">
        <v>132.528</v>
      </c>
      <c r="K297" s="14">
        <v>193.125</v>
      </c>
      <c r="L297" s="14">
        <v>0.0033</v>
      </c>
      <c r="M297" s="3">
        <f t="shared" si="2"/>
        <v>41.662</v>
      </c>
      <c r="O297" s="13">
        <v>329.74</v>
      </c>
      <c r="P297" s="14">
        <v>174.184</v>
      </c>
      <c r="Q297" s="14">
        <v>132.528</v>
      </c>
      <c r="R297" s="14">
        <v>193.125</v>
      </c>
      <c r="S297" s="14">
        <v>0.0033</v>
      </c>
      <c r="T297" s="3">
        <f t="shared" si="3"/>
        <v>41.656</v>
      </c>
    </row>
    <row r="298">
      <c r="A298" s="16">
        <v>330.34</v>
      </c>
      <c r="B298" s="17">
        <v>193.43</v>
      </c>
      <c r="C298" s="17">
        <v>171.326</v>
      </c>
      <c r="D298" s="17">
        <v>216.216</v>
      </c>
      <c r="E298" s="17">
        <v>0.00169</v>
      </c>
      <c r="F298" s="3">
        <f t="shared" si="1"/>
        <v>22.104</v>
      </c>
      <c r="H298" s="16">
        <v>330.34</v>
      </c>
      <c r="I298" s="17">
        <v>191.779</v>
      </c>
      <c r="J298" s="17">
        <v>171.326</v>
      </c>
      <c r="K298" s="17">
        <v>216.216</v>
      </c>
      <c r="L298" s="17">
        <v>0.00157</v>
      </c>
      <c r="M298" s="3">
        <f t="shared" si="2"/>
        <v>20.453</v>
      </c>
      <c r="O298" s="16">
        <v>330.34</v>
      </c>
      <c r="P298" s="17">
        <v>214.772</v>
      </c>
      <c r="Q298" s="17">
        <v>171.326</v>
      </c>
      <c r="R298" s="17">
        <v>216.216</v>
      </c>
      <c r="S298" s="17">
        <v>0.00333</v>
      </c>
      <c r="T298" s="3">
        <f t="shared" si="3"/>
        <v>43.446</v>
      </c>
    </row>
    <row r="299">
      <c r="A299" s="13">
        <v>330.94</v>
      </c>
      <c r="B299" s="14">
        <v>265.483</v>
      </c>
      <c r="C299" s="14">
        <v>183.617</v>
      </c>
      <c r="D299" s="14">
        <v>261.476</v>
      </c>
      <c r="E299" s="14">
        <v>0.00725</v>
      </c>
      <c r="F299" s="3">
        <f t="shared" si="1"/>
        <v>81.866</v>
      </c>
      <c r="H299" s="13">
        <v>330.94</v>
      </c>
      <c r="I299" s="14">
        <v>236.434</v>
      </c>
      <c r="J299" s="14">
        <v>183.617</v>
      </c>
      <c r="K299" s="14">
        <v>261.476</v>
      </c>
      <c r="L299" s="14">
        <v>0.00467</v>
      </c>
      <c r="M299" s="3">
        <f t="shared" si="2"/>
        <v>52.817</v>
      </c>
      <c r="O299" s="13">
        <v>330.94</v>
      </c>
      <c r="P299" s="14">
        <v>241.622</v>
      </c>
      <c r="Q299" s="14">
        <v>183.617</v>
      </c>
      <c r="R299" s="14">
        <v>261.476</v>
      </c>
      <c r="S299" s="14">
        <v>0.00513</v>
      </c>
      <c r="T299" s="3">
        <f t="shared" si="3"/>
        <v>58.005</v>
      </c>
    </row>
    <row r="300">
      <c r="A300" s="16">
        <v>331.53</v>
      </c>
      <c r="B300" s="17">
        <v>187.192</v>
      </c>
      <c r="C300" s="17">
        <v>147.218</v>
      </c>
      <c r="D300" s="17">
        <v>196.283</v>
      </c>
      <c r="E300" s="17">
        <v>0.00338</v>
      </c>
      <c r="F300" s="3">
        <f t="shared" si="1"/>
        <v>39.974</v>
      </c>
      <c r="H300" s="16">
        <v>331.53</v>
      </c>
      <c r="I300" s="17">
        <v>194.442</v>
      </c>
      <c r="J300" s="17">
        <v>147.218</v>
      </c>
      <c r="K300" s="17">
        <v>196.283</v>
      </c>
      <c r="L300" s="17">
        <v>0.00399</v>
      </c>
      <c r="M300" s="3">
        <f t="shared" si="2"/>
        <v>47.224</v>
      </c>
      <c r="O300" s="16">
        <v>331.53</v>
      </c>
      <c r="P300" s="17">
        <v>186.031</v>
      </c>
      <c r="Q300" s="17">
        <v>147.218</v>
      </c>
      <c r="R300" s="17">
        <v>196.283</v>
      </c>
      <c r="S300" s="17">
        <v>0.00328</v>
      </c>
      <c r="T300" s="3">
        <f t="shared" si="3"/>
        <v>38.813</v>
      </c>
    </row>
    <row r="301">
      <c r="A301" s="13">
        <v>332.13</v>
      </c>
      <c r="B301" s="14">
        <v>173.322</v>
      </c>
      <c r="C301" s="14">
        <v>139.524</v>
      </c>
      <c r="D301" s="14">
        <v>179.508</v>
      </c>
      <c r="E301" s="14">
        <v>0.00282</v>
      </c>
      <c r="F301" s="3">
        <f t="shared" si="1"/>
        <v>33.798</v>
      </c>
      <c r="H301" s="13">
        <v>332.13</v>
      </c>
      <c r="I301" s="14">
        <v>179.671</v>
      </c>
      <c r="J301" s="14">
        <v>139.524</v>
      </c>
      <c r="K301" s="14">
        <v>179.508</v>
      </c>
      <c r="L301" s="14">
        <v>0.00335</v>
      </c>
      <c r="M301" s="3">
        <f t="shared" si="2"/>
        <v>40.147</v>
      </c>
      <c r="O301" s="13">
        <v>332.13</v>
      </c>
      <c r="P301" s="14">
        <v>166.763</v>
      </c>
      <c r="Q301" s="14">
        <v>139.524</v>
      </c>
      <c r="R301" s="14">
        <v>179.508</v>
      </c>
      <c r="S301" s="14">
        <v>0.00227</v>
      </c>
      <c r="T301" s="3">
        <f t="shared" si="3"/>
        <v>27.239</v>
      </c>
    </row>
    <row r="302">
      <c r="A302" s="16">
        <v>332.72</v>
      </c>
      <c r="B302" s="17">
        <v>381.121</v>
      </c>
      <c r="C302" s="17">
        <v>288.024</v>
      </c>
      <c r="D302" s="17">
        <v>422.707</v>
      </c>
      <c r="E302" s="17">
        <v>0.00815</v>
      </c>
      <c r="F302" s="3">
        <f t="shared" si="1"/>
        <v>93.097</v>
      </c>
      <c r="H302" s="16">
        <v>332.72</v>
      </c>
      <c r="I302" s="17">
        <v>376.87</v>
      </c>
      <c r="J302" s="17">
        <v>288.024</v>
      </c>
      <c r="K302" s="17">
        <v>422.707</v>
      </c>
      <c r="L302" s="17">
        <v>0.00777</v>
      </c>
      <c r="M302" s="3">
        <f t="shared" si="2"/>
        <v>88.846</v>
      </c>
      <c r="O302" s="16">
        <v>332.72</v>
      </c>
      <c r="P302" s="17">
        <v>383.962</v>
      </c>
      <c r="Q302" s="17">
        <v>288.024</v>
      </c>
      <c r="R302" s="17">
        <v>422.707</v>
      </c>
      <c r="S302" s="17">
        <v>0.00839</v>
      </c>
      <c r="T302" s="3">
        <f t="shared" si="3"/>
        <v>95.938</v>
      </c>
    </row>
    <row r="303">
      <c r="A303" s="13">
        <v>333.32</v>
      </c>
      <c r="B303" s="14">
        <v>184.234</v>
      </c>
      <c r="C303" s="14">
        <v>141.726</v>
      </c>
      <c r="D303" s="14">
        <v>192.919</v>
      </c>
      <c r="E303" s="14">
        <v>0.00374</v>
      </c>
      <c r="F303" s="3">
        <f t="shared" si="1"/>
        <v>42.508</v>
      </c>
      <c r="H303" s="13">
        <v>333.32</v>
      </c>
      <c r="I303" s="14">
        <v>184.882</v>
      </c>
      <c r="J303" s="14">
        <v>141.726</v>
      </c>
      <c r="K303" s="14">
        <v>192.919</v>
      </c>
      <c r="L303" s="14">
        <v>0.00379</v>
      </c>
      <c r="M303" s="3">
        <f t="shared" si="2"/>
        <v>43.156</v>
      </c>
      <c r="O303" s="13">
        <v>333.32</v>
      </c>
      <c r="P303" s="14">
        <v>180.776</v>
      </c>
      <c r="Q303" s="14">
        <v>141.726</v>
      </c>
      <c r="R303" s="14">
        <v>192.919</v>
      </c>
      <c r="S303" s="14">
        <v>0.00343</v>
      </c>
      <c r="T303" s="3">
        <f t="shared" si="3"/>
        <v>39.05</v>
      </c>
    </row>
    <row r="304">
      <c r="A304" s="16">
        <v>333.92</v>
      </c>
      <c r="B304" s="17">
        <v>169.543</v>
      </c>
      <c r="C304" s="17">
        <v>139.228</v>
      </c>
      <c r="D304" s="17">
        <v>178.926</v>
      </c>
      <c r="E304" s="17">
        <v>0.00251</v>
      </c>
      <c r="F304" s="3">
        <f t="shared" si="1"/>
        <v>30.315</v>
      </c>
      <c r="H304" s="16">
        <v>333.92</v>
      </c>
      <c r="I304" s="17">
        <v>163.691</v>
      </c>
      <c r="J304" s="17">
        <v>139.228</v>
      </c>
      <c r="K304" s="17">
        <v>178.926</v>
      </c>
      <c r="L304" s="17">
        <v>0.00203</v>
      </c>
      <c r="M304" s="3">
        <f t="shared" si="2"/>
        <v>24.463</v>
      </c>
      <c r="O304" s="16">
        <v>333.92</v>
      </c>
      <c r="P304" s="17">
        <v>160.385</v>
      </c>
      <c r="Q304" s="17">
        <v>139.228</v>
      </c>
      <c r="R304" s="17">
        <v>178.926</v>
      </c>
      <c r="S304" s="17">
        <v>0.00175</v>
      </c>
      <c r="T304" s="3">
        <f t="shared" si="3"/>
        <v>21.157</v>
      </c>
    </row>
    <row r="305">
      <c r="A305" s="13">
        <v>334.51</v>
      </c>
      <c r="B305" s="14">
        <v>180.538</v>
      </c>
      <c r="C305" s="14">
        <v>127.927</v>
      </c>
      <c r="D305" s="14">
        <v>178.022</v>
      </c>
      <c r="E305" s="14">
        <v>0.00457</v>
      </c>
      <c r="F305" s="3">
        <f t="shared" si="1"/>
        <v>52.611</v>
      </c>
      <c r="H305" s="13">
        <v>334.51</v>
      </c>
      <c r="I305" s="14">
        <v>172.586</v>
      </c>
      <c r="J305" s="14">
        <v>127.927</v>
      </c>
      <c r="K305" s="14">
        <v>178.022</v>
      </c>
      <c r="L305" s="14">
        <v>0.00388</v>
      </c>
      <c r="M305" s="3">
        <f t="shared" si="2"/>
        <v>44.659</v>
      </c>
      <c r="O305" s="13">
        <v>334.51</v>
      </c>
      <c r="P305" s="14">
        <v>180.68</v>
      </c>
      <c r="Q305" s="14">
        <v>127.927</v>
      </c>
      <c r="R305" s="14">
        <v>178.022</v>
      </c>
      <c r="S305" s="14">
        <v>0.00458</v>
      </c>
      <c r="T305" s="3">
        <f t="shared" si="3"/>
        <v>52.753</v>
      </c>
    </row>
    <row r="306">
      <c r="A306" s="16">
        <v>335.11</v>
      </c>
      <c r="B306" s="17">
        <v>217.832</v>
      </c>
      <c r="C306" s="17">
        <v>160.426</v>
      </c>
      <c r="D306" s="17">
        <v>256.817</v>
      </c>
      <c r="E306" s="17">
        <v>0.00507</v>
      </c>
      <c r="F306" s="3">
        <f t="shared" si="1"/>
        <v>57.406</v>
      </c>
      <c r="H306" s="16">
        <v>335.11</v>
      </c>
      <c r="I306" s="17">
        <v>222.48</v>
      </c>
      <c r="J306" s="17">
        <v>160.426</v>
      </c>
      <c r="K306" s="17">
        <v>256.817</v>
      </c>
      <c r="L306" s="17">
        <v>0.00548</v>
      </c>
      <c r="M306" s="3">
        <f t="shared" si="2"/>
        <v>62.054</v>
      </c>
      <c r="O306" s="16">
        <v>335.11</v>
      </c>
      <c r="P306" s="17">
        <v>223.774</v>
      </c>
      <c r="Q306" s="17">
        <v>160.426</v>
      </c>
      <c r="R306" s="17">
        <v>256.817</v>
      </c>
      <c r="S306" s="17">
        <v>0.0056</v>
      </c>
      <c r="T306" s="3">
        <f t="shared" si="3"/>
        <v>63.348</v>
      </c>
    </row>
    <row r="307">
      <c r="A307" s="13">
        <v>335.7</v>
      </c>
      <c r="B307" s="14">
        <v>173.851</v>
      </c>
      <c r="C307" s="14">
        <v>147.029</v>
      </c>
      <c r="D307" s="14">
        <v>182.333</v>
      </c>
      <c r="E307" s="14">
        <v>0.00215</v>
      </c>
      <c r="F307" s="3">
        <f t="shared" si="1"/>
        <v>26.822</v>
      </c>
      <c r="H307" s="13">
        <v>335.7</v>
      </c>
      <c r="I307" s="14">
        <v>186.298</v>
      </c>
      <c r="J307" s="14">
        <v>147.029</v>
      </c>
      <c r="K307" s="14">
        <v>182.333</v>
      </c>
      <c r="L307" s="14">
        <v>0.00315</v>
      </c>
      <c r="M307" s="3">
        <f t="shared" si="2"/>
        <v>39.269</v>
      </c>
      <c r="O307" s="13">
        <v>335.7</v>
      </c>
      <c r="P307" s="14">
        <v>196.894</v>
      </c>
      <c r="Q307" s="14">
        <v>147.029</v>
      </c>
      <c r="R307" s="14">
        <v>182.333</v>
      </c>
      <c r="S307" s="14">
        <v>0.004</v>
      </c>
      <c r="T307" s="3">
        <f t="shared" si="3"/>
        <v>49.865</v>
      </c>
    </row>
    <row r="308">
      <c r="A308" s="16">
        <v>336.3</v>
      </c>
      <c r="B308" s="17">
        <v>263.484</v>
      </c>
      <c r="C308" s="17">
        <v>190.536</v>
      </c>
      <c r="D308" s="17">
        <v>284.961</v>
      </c>
      <c r="E308" s="17">
        <v>0.00528</v>
      </c>
      <c r="F308" s="3">
        <f t="shared" si="1"/>
        <v>72.948</v>
      </c>
      <c r="H308" s="16">
        <v>336.3</v>
      </c>
      <c r="I308" s="17">
        <v>253.43</v>
      </c>
      <c r="J308" s="17">
        <v>190.536</v>
      </c>
      <c r="K308" s="17">
        <v>284.961</v>
      </c>
      <c r="L308" s="17">
        <v>0.00455</v>
      </c>
      <c r="M308" s="3">
        <f t="shared" si="2"/>
        <v>62.894</v>
      </c>
      <c r="O308" s="16">
        <v>336.3</v>
      </c>
      <c r="P308" s="17">
        <v>265.929</v>
      </c>
      <c r="Q308" s="17">
        <v>190.536</v>
      </c>
      <c r="R308" s="17">
        <v>284.961</v>
      </c>
      <c r="S308" s="17">
        <v>0.00546</v>
      </c>
      <c r="T308" s="3">
        <f t="shared" si="3"/>
        <v>75.393</v>
      </c>
    </row>
    <row r="309">
      <c r="A309" s="13">
        <v>336.9</v>
      </c>
      <c r="B309" s="14">
        <v>237.657</v>
      </c>
      <c r="C309" s="14">
        <v>173.93</v>
      </c>
      <c r="D309" s="14">
        <v>238.138</v>
      </c>
      <c r="E309" s="14">
        <v>0.00486</v>
      </c>
      <c r="F309" s="3">
        <f t="shared" si="1"/>
        <v>63.727</v>
      </c>
      <c r="H309" s="13">
        <v>336.9</v>
      </c>
      <c r="I309" s="14">
        <v>238.704</v>
      </c>
      <c r="J309" s="14">
        <v>173.93</v>
      </c>
      <c r="K309" s="14">
        <v>238.138</v>
      </c>
      <c r="L309" s="14">
        <v>0.00494</v>
      </c>
      <c r="M309" s="3">
        <f t="shared" si="2"/>
        <v>64.774</v>
      </c>
      <c r="O309" s="13">
        <v>336.9</v>
      </c>
      <c r="P309" s="14">
        <v>240.4</v>
      </c>
      <c r="Q309" s="14">
        <v>173.93</v>
      </c>
      <c r="R309" s="14">
        <v>238.138</v>
      </c>
      <c r="S309" s="14">
        <v>0.00507</v>
      </c>
      <c r="T309" s="3">
        <f t="shared" si="3"/>
        <v>66.47</v>
      </c>
    </row>
    <row r="310">
      <c r="A310" s="16">
        <v>337.49</v>
      </c>
      <c r="B310" s="17">
        <v>183.454</v>
      </c>
      <c r="C310" s="17">
        <v>139.33</v>
      </c>
      <c r="D310" s="17">
        <v>199.535</v>
      </c>
      <c r="E310" s="17">
        <v>0.00327</v>
      </c>
      <c r="F310" s="3">
        <f t="shared" si="1"/>
        <v>44.124</v>
      </c>
      <c r="H310" s="16">
        <v>337.49</v>
      </c>
      <c r="I310" s="17">
        <v>164.801</v>
      </c>
      <c r="J310" s="17">
        <v>139.33</v>
      </c>
      <c r="K310" s="17">
        <v>199.535</v>
      </c>
      <c r="L310" s="17">
        <v>0.00189</v>
      </c>
      <c r="M310" s="3">
        <f t="shared" si="2"/>
        <v>25.471</v>
      </c>
      <c r="O310" s="16">
        <v>337.49</v>
      </c>
      <c r="P310" s="17">
        <v>159.396</v>
      </c>
      <c r="Q310" s="17">
        <v>139.33</v>
      </c>
      <c r="R310" s="17">
        <v>199.535</v>
      </c>
      <c r="S310" s="17">
        <v>0.00149</v>
      </c>
      <c r="T310" s="3">
        <f t="shared" si="3"/>
        <v>20.066</v>
      </c>
    </row>
    <row r="311">
      <c r="A311" s="13">
        <v>338.09</v>
      </c>
      <c r="B311" s="14">
        <v>216.455</v>
      </c>
      <c r="C311" s="14">
        <v>164.43</v>
      </c>
      <c r="D311" s="14">
        <v>200.936</v>
      </c>
      <c r="E311" s="14">
        <v>0.00376</v>
      </c>
      <c r="F311" s="3">
        <f t="shared" si="1"/>
        <v>52.025</v>
      </c>
      <c r="H311" s="13">
        <v>338.09</v>
      </c>
      <c r="I311" s="14">
        <v>214.002</v>
      </c>
      <c r="J311" s="14">
        <v>164.43</v>
      </c>
      <c r="K311" s="14">
        <v>200.936</v>
      </c>
      <c r="L311" s="14">
        <v>0.00359</v>
      </c>
      <c r="M311" s="3">
        <f t="shared" si="2"/>
        <v>49.572</v>
      </c>
      <c r="O311" s="13">
        <v>338.09</v>
      </c>
      <c r="P311" s="14">
        <v>205.798</v>
      </c>
      <c r="Q311" s="14">
        <v>164.43</v>
      </c>
      <c r="R311" s="14">
        <v>200.936</v>
      </c>
      <c r="S311" s="14">
        <v>0.00299</v>
      </c>
      <c r="T311" s="3">
        <f t="shared" si="3"/>
        <v>41.368</v>
      </c>
    </row>
    <row r="312">
      <c r="A312" s="16">
        <v>338.68</v>
      </c>
      <c r="B312" s="17">
        <v>258.986</v>
      </c>
      <c r="C312" s="17">
        <v>196.436</v>
      </c>
      <c r="D312" s="17">
        <v>272.263</v>
      </c>
      <c r="E312" s="17">
        <v>0.00404</v>
      </c>
      <c r="F312" s="3">
        <f t="shared" si="1"/>
        <v>62.55</v>
      </c>
      <c r="H312" s="16">
        <v>338.68</v>
      </c>
      <c r="I312" s="17">
        <v>254.832</v>
      </c>
      <c r="J312" s="17">
        <v>196.436</v>
      </c>
      <c r="K312" s="17">
        <v>272.263</v>
      </c>
      <c r="L312" s="17">
        <v>0.00377</v>
      </c>
      <c r="M312" s="3">
        <f t="shared" si="2"/>
        <v>58.396</v>
      </c>
      <c r="O312" s="16">
        <v>338.68</v>
      </c>
      <c r="P312" s="17">
        <v>256.131</v>
      </c>
      <c r="Q312" s="17">
        <v>196.436</v>
      </c>
      <c r="R312" s="17">
        <v>272.263</v>
      </c>
      <c r="S312" s="17">
        <v>0.00386</v>
      </c>
      <c r="T312" s="3">
        <f t="shared" si="3"/>
        <v>59.695</v>
      </c>
    </row>
    <row r="313">
      <c r="A313" s="13">
        <v>339.28</v>
      </c>
      <c r="B313" s="14">
        <v>231.482</v>
      </c>
      <c r="C313" s="14">
        <v>146.135</v>
      </c>
      <c r="D313" s="14">
        <v>214.859</v>
      </c>
      <c r="E313" s="14">
        <v>0.00555</v>
      </c>
      <c r="F313" s="3">
        <f t="shared" si="1"/>
        <v>85.347</v>
      </c>
      <c r="H313" s="13">
        <v>339.28</v>
      </c>
      <c r="I313" s="14">
        <v>216.427</v>
      </c>
      <c r="J313" s="14">
        <v>146.135</v>
      </c>
      <c r="K313" s="14">
        <v>214.859</v>
      </c>
      <c r="L313" s="14">
        <v>0.00457</v>
      </c>
      <c r="M313" s="3">
        <f t="shared" si="2"/>
        <v>70.292</v>
      </c>
      <c r="O313" s="13">
        <v>339.28</v>
      </c>
      <c r="P313" s="14">
        <v>223.426</v>
      </c>
      <c r="Q313" s="14">
        <v>146.135</v>
      </c>
      <c r="R313" s="14">
        <v>214.859</v>
      </c>
      <c r="S313" s="14">
        <v>0.00503</v>
      </c>
      <c r="T313" s="3">
        <f t="shared" si="3"/>
        <v>77.291</v>
      </c>
    </row>
    <row r="314">
      <c r="A314" s="16">
        <v>339.88</v>
      </c>
      <c r="B314" s="17">
        <v>227.793</v>
      </c>
      <c r="C314" s="17">
        <v>175.737</v>
      </c>
      <c r="D314" s="17">
        <v>240.169</v>
      </c>
      <c r="E314" s="17">
        <v>0.00332</v>
      </c>
      <c r="F314" s="3">
        <f t="shared" si="1"/>
        <v>52.056</v>
      </c>
      <c r="H314" s="16">
        <v>339.88</v>
      </c>
      <c r="I314" s="17">
        <v>226.639</v>
      </c>
      <c r="J314" s="17">
        <v>175.737</v>
      </c>
      <c r="K314" s="17">
        <v>240.169</v>
      </c>
      <c r="L314" s="17">
        <v>0.00324</v>
      </c>
      <c r="M314" s="3">
        <f t="shared" si="2"/>
        <v>50.902</v>
      </c>
      <c r="O314" s="16">
        <v>339.88</v>
      </c>
      <c r="P314" s="17">
        <v>245.838</v>
      </c>
      <c r="Q314" s="17">
        <v>175.737</v>
      </c>
      <c r="R314" s="17">
        <v>240.169</v>
      </c>
      <c r="S314" s="17">
        <v>0.00447</v>
      </c>
      <c r="T314" s="3">
        <f t="shared" si="3"/>
        <v>70.101</v>
      </c>
    </row>
    <row r="315">
      <c r="A315" s="13">
        <v>340.47</v>
      </c>
      <c r="B315" s="14">
        <v>275.086</v>
      </c>
      <c r="C315" s="14">
        <v>187.536</v>
      </c>
      <c r="D315" s="14">
        <v>281.863</v>
      </c>
      <c r="E315" s="14">
        <v>0.00566</v>
      </c>
      <c r="F315" s="3">
        <f t="shared" si="1"/>
        <v>87.55</v>
      </c>
      <c r="H315" s="13">
        <v>340.47</v>
      </c>
      <c r="I315" s="14">
        <v>279.332</v>
      </c>
      <c r="J315" s="14">
        <v>187.536</v>
      </c>
      <c r="K315" s="14">
        <v>281.863</v>
      </c>
      <c r="L315" s="14">
        <v>0.00593</v>
      </c>
      <c r="M315" s="3">
        <f t="shared" si="2"/>
        <v>91.796</v>
      </c>
      <c r="O315" s="13">
        <v>340.47</v>
      </c>
      <c r="P315" s="14">
        <v>278.031</v>
      </c>
      <c r="Q315" s="14">
        <v>187.536</v>
      </c>
      <c r="R315" s="14">
        <v>281.863</v>
      </c>
      <c r="S315" s="14">
        <v>0.00585</v>
      </c>
      <c r="T315" s="3">
        <f t="shared" si="3"/>
        <v>90.495</v>
      </c>
    </row>
    <row r="316">
      <c r="A316" s="16">
        <v>341.07</v>
      </c>
      <c r="B316" s="17">
        <v>248.085</v>
      </c>
      <c r="C316" s="17">
        <v>173.936</v>
      </c>
      <c r="D316" s="17">
        <v>233.962</v>
      </c>
      <c r="E316" s="17">
        <v>0.00471</v>
      </c>
      <c r="F316" s="3">
        <f t="shared" si="1"/>
        <v>74.149</v>
      </c>
      <c r="H316" s="16">
        <v>341.07</v>
      </c>
      <c r="I316" s="17">
        <v>241.931</v>
      </c>
      <c r="J316" s="17">
        <v>173.936</v>
      </c>
      <c r="K316" s="17">
        <v>233.962</v>
      </c>
      <c r="L316" s="17">
        <v>0.00431</v>
      </c>
      <c r="M316" s="3">
        <f t="shared" si="2"/>
        <v>67.995</v>
      </c>
      <c r="O316" s="16">
        <v>341.07</v>
      </c>
      <c r="P316" s="17">
        <v>249.33</v>
      </c>
      <c r="Q316" s="17">
        <v>173.936</v>
      </c>
      <c r="R316" s="17">
        <v>233.962</v>
      </c>
      <c r="S316" s="17">
        <v>0.00478</v>
      </c>
      <c r="T316" s="3">
        <f t="shared" si="3"/>
        <v>75.394</v>
      </c>
    </row>
    <row r="317">
      <c r="A317" s="13">
        <v>341.66</v>
      </c>
      <c r="B317" s="14">
        <v>188.395</v>
      </c>
      <c r="C317" s="14">
        <v>121.038</v>
      </c>
      <c r="D317" s="14">
        <v>173.77</v>
      </c>
      <c r="E317" s="14">
        <v>0.00411</v>
      </c>
      <c r="F317" s="3">
        <f t="shared" si="1"/>
        <v>67.357</v>
      </c>
      <c r="H317" s="13">
        <v>341.66</v>
      </c>
      <c r="I317" s="14">
        <v>182.84</v>
      </c>
      <c r="J317" s="14">
        <v>121.038</v>
      </c>
      <c r="K317" s="14">
        <v>173.77</v>
      </c>
      <c r="L317" s="14">
        <v>0.00377</v>
      </c>
      <c r="M317" s="3">
        <f t="shared" si="2"/>
        <v>61.802</v>
      </c>
      <c r="O317" s="13">
        <v>341.66</v>
      </c>
      <c r="P317" s="14">
        <v>185.44</v>
      </c>
      <c r="Q317" s="14">
        <v>121.038</v>
      </c>
      <c r="R317" s="14">
        <v>173.77</v>
      </c>
      <c r="S317" s="14">
        <v>0.00393</v>
      </c>
      <c r="T317" s="3">
        <f t="shared" si="3"/>
        <v>64.402</v>
      </c>
    </row>
    <row r="318">
      <c r="A318" s="16">
        <v>342.26</v>
      </c>
      <c r="B318" s="17">
        <v>237.781</v>
      </c>
      <c r="C318" s="17">
        <v>165.235</v>
      </c>
      <c r="D318" s="17">
        <v>217.758</v>
      </c>
      <c r="E318" s="17">
        <v>0.00451</v>
      </c>
      <c r="F318" s="3">
        <f t="shared" si="1"/>
        <v>72.546</v>
      </c>
      <c r="H318" s="16">
        <v>342.26</v>
      </c>
      <c r="I318" s="17">
        <v>229.527</v>
      </c>
      <c r="J318" s="17">
        <v>165.235</v>
      </c>
      <c r="K318" s="17">
        <v>217.758</v>
      </c>
      <c r="L318" s="17">
        <v>0.004</v>
      </c>
      <c r="M318" s="3">
        <f t="shared" si="2"/>
        <v>64.292</v>
      </c>
      <c r="O318" s="16">
        <v>342.26</v>
      </c>
      <c r="P318" s="17">
        <v>232.325</v>
      </c>
      <c r="Q318" s="17">
        <v>165.235</v>
      </c>
      <c r="R318" s="17">
        <v>217.758</v>
      </c>
      <c r="S318" s="17">
        <v>0.00417</v>
      </c>
      <c r="T318" s="3">
        <f t="shared" si="3"/>
        <v>67.09</v>
      </c>
    </row>
    <row r="319">
      <c r="A319" s="13">
        <v>342.85</v>
      </c>
      <c r="B319" s="14">
        <v>234.989</v>
      </c>
      <c r="C319" s="14">
        <v>157.036</v>
      </c>
      <c r="D319" s="14">
        <v>212.665</v>
      </c>
      <c r="E319" s="14">
        <v>0.00449</v>
      </c>
      <c r="F319" s="3">
        <f t="shared" si="1"/>
        <v>77.953</v>
      </c>
      <c r="H319" s="13">
        <v>342.85</v>
      </c>
      <c r="I319" s="14">
        <v>225.434</v>
      </c>
      <c r="J319" s="14">
        <v>157.036</v>
      </c>
      <c r="K319" s="14">
        <v>212.665</v>
      </c>
      <c r="L319" s="14">
        <v>0.00394</v>
      </c>
      <c r="M319" s="3">
        <f t="shared" si="2"/>
        <v>68.398</v>
      </c>
      <c r="O319" s="13">
        <v>342.85</v>
      </c>
      <c r="P319" s="14">
        <v>241.134</v>
      </c>
      <c r="Q319" s="14">
        <v>157.036</v>
      </c>
      <c r="R319" s="14">
        <v>212.665</v>
      </c>
      <c r="S319" s="14">
        <v>0.00485</v>
      </c>
      <c r="T319" s="3">
        <f t="shared" si="3"/>
        <v>84.098</v>
      </c>
    </row>
    <row r="320">
      <c r="A320" s="16">
        <v>343.45</v>
      </c>
      <c r="B320" s="17">
        <v>207.017</v>
      </c>
      <c r="C320" s="17">
        <v>129.342</v>
      </c>
      <c r="D320" s="17">
        <v>180.289</v>
      </c>
      <c r="E320" s="17">
        <v>0.00415</v>
      </c>
      <c r="F320" s="3">
        <f t="shared" si="1"/>
        <v>77.675</v>
      </c>
      <c r="H320" s="16">
        <v>343.45</v>
      </c>
      <c r="I320" s="17">
        <v>209.561</v>
      </c>
      <c r="J320" s="17">
        <v>129.342</v>
      </c>
      <c r="K320" s="17">
        <v>180.289</v>
      </c>
      <c r="L320" s="17">
        <v>0.00429</v>
      </c>
      <c r="M320" s="3">
        <f t="shared" si="2"/>
        <v>80.219</v>
      </c>
      <c r="O320" s="16">
        <v>343.45</v>
      </c>
      <c r="P320" s="17">
        <v>216.963</v>
      </c>
      <c r="Q320" s="17">
        <v>129.342</v>
      </c>
      <c r="R320" s="17">
        <v>180.289</v>
      </c>
      <c r="S320" s="17">
        <v>0.00468</v>
      </c>
      <c r="T320" s="3">
        <f t="shared" si="3"/>
        <v>87.621</v>
      </c>
    </row>
    <row r="321">
      <c r="A321" s="13">
        <v>344.05</v>
      </c>
      <c r="B321" s="14">
        <v>309.964</v>
      </c>
      <c r="C321" s="14">
        <v>181.532</v>
      </c>
      <c r="D321" s="14">
        <v>246.144</v>
      </c>
      <c r="E321" s="14">
        <v>0.00696</v>
      </c>
      <c r="F321" s="3">
        <f t="shared" si="1"/>
        <v>128.432</v>
      </c>
      <c r="H321" s="13">
        <v>344.05</v>
      </c>
      <c r="I321" s="14">
        <v>300.611</v>
      </c>
      <c r="J321" s="14">
        <v>181.532</v>
      </c>
      <c r="K321" s="14">
        <v>246.144</v>
      </c>
      <c r="L321" s="14">
        <v>0.00646</v>
      </c>
      <c r="M321" s="3">
        <f t="shared" si="2"/>
        <v>119.079</v>
      </c>
      <c r="O321" s="13">
        <v>344.05</v>
      </c>
      <c r="P321" s="14">
        <v>296.608</v>
      </c>
      <c r="Q321" s="14">
        <v>181.532</v>
      </c>
      <c r="R321" s="14">
        <v>246.144</v>
      </c>
      <c r="S321" s="14">
        <v>0.00624</v>
      </c>
      <c r="T321" s="3">
        <f t="shared" si="3"/>
        <v>115.076</v>
      </c>
    </row>
    <row r="322">
      <c r="A322" s="16">
        <v>344.64</v>
      </c>
      <c r="B322" s="17">
        <v>277.896</v>
      </c>
      <c r="C322" s="17">
        <v>162.719</v>
      </c>
      <c r="D322" s="17">
        <v>236.786</v>
      </c>
      <c r="E322" s="17">
        <v>0.00586</v>
      </c>
      <c r="F322" s="3">
        <f t="shared" si="1"/>
        <v>115.177</v>
      </c>
      <c r="H322" s="16">
        <v>344.64</v>
      </c>
      <c r="I322" s="17">
        <v>286.246</v>
      </c>
      <c r="J322" s="17">
        <v>162.719</v>
      </c>
      <c r="K322" s="17">
        <v>236.786</v>
      </c>
      <c r="L322" s="17">
        <v>0.00628</v>
      </c>
      <c r="M322" s="3">
        <f t="shared" si="2"/>
        <v>123.527</v>
      </c>
      <c r="O322" s="16">
        <v>344.64</v>
      </c>
      <c r="P322" s="17">
        <v>280.236</v>
      </c>
      <c r="Q322" s="17">
        <v>162.719</v>
      </c>
      <c r="R322" s="17">
        <v>236.786</v>
      </c>
      <c r="S322" s="17">
        <v>0.00597</v>
      </c>
      <c r="T322" s="3">
        <f t="shared" si="3"/>
        <v>117.517</v>
      </c>
    </row>
    <row r="323">
      <c r="A323" s="13">
        <v>345.24</v>
      </c>
      <c r="B323" s="14">
        <v>248.966</v>
      </c>
      <c r="C323" s="14">
        <v>129.195</v>
      </c>
      <c r="D323" s="14">
        <v>165.578</v>
      </c>
      <c r="E323" s="14">
        <v>0.00593</v>
      </c>
      <c r="F323" s="3">
        <f t="shared" si="1"/>
        <v>119.771</v>
      </c>
      <c r="H323" s="13">
        <v>345.24</v>
      </c>
      <c r="I323" s="14">
        <v>250.723</v>
      </c>
      <c r="J323" s="14">
        <v>129.195</v>
      </c>
      <c r="K323" s="14">
        <v>165.578</v>
      </c>
      <c r="L323" s="14">
        <v>0.00602</v>
      </c>
      <c r="M323" s="3">
        <f t="shared" si="2"/>
        <v>121.528</v>
      </c>
      <c r="O323" s="13">
        <v>345.24</v>
      </c>
      <c r="P323" s="14">
        <v>249.599</v>
      </c>
      <c r="Q323" s="14">
        <v>129.195</v>
      </c>
      <c r="R323" s="14">
        <v>165.578</v>
      </c>
      <c r="S323" s="14">
        <v>0.00596</v>
      </c>
      <c r="T323" s="3">
        <f t="shared" si="3"/>
        <v>120.404</v>
      </c>
    </row>
    <row r="324">
      <c r="A324" s="16">
        <v>345.83</v>
      </c>
      <c r="B324" s="17">
        <v>330.584</v>
      </c>
      <c r="C324" s="17">
        <v>178.78</v>
      </c>
      <c r="D324" s="17">
        <v>245.208</v>
      </c>
      <c r="E324" s="17">
        <v>0.00757</v>
      </c>
      <c r="F324" s="3">
        <f t="shared" si="1"/>
        <v>151.804</v>
      </c>
      <c r="H324" s="16">
        <v>345.83</v>
      </c>
      <c r="I324" s="17">
        <v>326.545</v>
      </c>
      <c r="J324" s="17">
        <v>178.78</v>
      </c>
      <c r="K324" s="17">
        <v>245.208</v>
      </c>
      <c r="L324" s="17">
        <v>0.00737</v>
      </c>
      <c r="M324" s="3">
        <f t="shared" si="2"/>
        <v>147.765</v>
      </c>
      <c r="O324" s="16">
        <v>345.83</v>
      </c>
      <c r="P324" s="17">
        <v>339.212</v>
      </c>
      <c r="Q324" s="17">
        <v>178.78</v>
      </c>
      <c r="R324" s="17">
        <v>245.208</v>
      </c>
      <c r="S324" s="17">
        <v>0.008</v>
      </c>
      <c r="T324" s="3">
        <f t="shared" si="3"/>
        <v>160.432</v>
      </c>
    </row>
    <row r="325">
      <c r="A325" s="13">
        <v>346.43</v>
      </c>
      <c r="B325" s="14">
        <v>268.246</v>
      </c>
      <c r="C325" s="14">
        <v>123.492</v>
      </c>
      <c r="D325" s="14">
        <v>174.061</v>
      </c>
      <c r="E325" s="14">
        <v>0.00612</v>
      </c>
      <c r="F325" s="3">
        <f t="shared" si="1"/>
        <v>144.754</v>
      </c>
      <c r="H325" s="13">
        <v>346.43</v>
      </c>
      <c r="I325" s="14">
        <v>298.005</v>
      </c>
      <c r="J325" s="14">
        <v>123.492</v>
      </c>
      <c r="K325" s="14">
        <v>174.061</v>
      </c>
      <c r="L325" s="14">
        <v>0.00738</v>
      </c>
      <c r="M325" s="3">
        <f t="shared" si="2"/>
        <v>174.513</v>
      </c>
      <c r="O325" s="13">
        <v>346.43</v>
      </c>
      <c r="P325" s="14">
        <v>280.078</v>
      </c>
      <c r="Q325" s="14">
        <v>123.492</v>
      </c>
      <c r="R325" s="14">
        <v>174.061</v>
      </c>
      <c r="S325" s="14">
        <v>0.00662</v>
      </c>
      <c r="T325" s="3">
        <f t="shared" si="3"/>
        <v>156.586</v>
      </c>
    </row>
    <row r="326">
      <c r="A326" s="16">
        <v>347.02</v>
      </c>
      <c r="B326" s="17">
        <v>384.661</v>
      </c>
      <c r="C326" s="17">
        <v>201.894</v>
      </c>
      <c r="D326" s="17">
        <v>260.873</v>
      </c>
      <c r="E326" s="17">
        <v>0.00752</v>
      </c>
      <c r="F326" s="3">
        <f t="shared" si="1"/>
        <v>182.767</v>
      </c>
      <c r="H326" s="16">
        <v>347.02</v>
      </c>
      <c r="I326" s="17">
        <v>389.619</v>
      </c>
      <c r="J326" s="17">
        <v>201.894</v>
      </c>
      <c r="K326" s="17">
        <v>260.873</v>
      </c>
      <c r="L326" s="17">
        <v>0.00772</v>
      </c>
      <c r="M326" s="3">
        <f t="shared" si="2"/>
        <v>187.725</v>
      </c>
      <c r="O326" s="16">
        <v>347.02</v>
      </c>
      <c r="P326" s="17">
        <v>387.994</v>
      </c>
      <c r="Q326" s="17">
        <v>201.894</v>
      </c>
      <c r="R326" s="17">
        <v>260.873</v>
      </c>
      <c r="S326" s="17">
        <v>0.00766</v>
      </c>
      <c r="T326" s="3">
        <f t="shared" si="3"/>
        <v>186.1</v>
      </c>
    </row>
    <row r="327">
      <c r="A327" s="13">
        <v>347.62</v>
      </c>
      <c r="B327" s="14">
        <v>292.088</v>
      </c>
      <c r="C327" s="14">
        <v>92.099</v>
      </c>
      <c r="D327" s="14">
        <v>133.996</v>
      </c>
      <c r="E327" s="14">
        <v>0.00793</v>
      </c>
      <c r="F327" s="3">
        <f t="shared" si="1"/>
        <v>199.989</v>
      </c>
      <c r="H327" s="13">
        <v>347.62</v>
      </c>
      <c r="I327" s="14">
        <v>304.944</v>
      </c>
      <c r="J327" s="14">
        <v>92.099</v>
      </c>
      <c r="K327" s="14">
        <v>133.996</v>
      </c>
      <c r="L327" s="14">
        <v>0.00844</v>
      </c>
      <c r="M327" s="3">
        <f t="shared" si="2"/>
        <v>212.845</v>
      </c>
      <c r="O327" s="13">
        <v>347.62</v>
      </c>
      <c r="P327" s="14">
        <v>301.122</v>
      </c>
      <c r="Q327" s="14">
        <v>92.099</v>
      </c>
      <c r="R327" s="14">
        <v>133.996</v>
      </c>
      <c r="S327" s="14">
        <v>0.00828</v>
      </c>
      <c r="T327" s="3">
        <f t="shared" si="3"/>
        <v>209.023</v>
      </c>
    </row>
    <row r="328">
      <c r="A328" s="16">
        <v>348.21</v>
      </c>
      <c r="B328" s="17">
        <v>400.468</v>
      </c>
      <c r="C328" s="17">
        <v>169.296</v>
      </c>
      <c r="D328" s="17">
        <v>226.979</v>
      </c>
      <c r="E328" s="17">
        <v>0.00922</v>
      </c>
      <c r="F328" s="3">
        <f t="shared" si="1"/>
        <v>231.172</v>
      </c>
      <c r="H328" s="16">
        <v>348.21</v>
      </c>
      <c r="I328" s="17">
        <v>427.225</v>
      </c>
      <c r="J328" s="17">
        <v>169.296</v>
      </c>
      <c r="K328" s="17">
        <v>226.979</v>
      </c>
      <c r="L328" s="17">
        <v>0.01029</v>
      </c>
      <c r="M328" s="3">
        <f t="shared" si="2"/>
        <v>257.929</v>
      </c>
      <c r="O328" s="16">
        <v>348.21</v>
      </c>
      <c r="P328" s="17">
        <v>412.801</v>
      </c>
      <c r="Q328" s="17">
        <v>169.296</v>
      </c>
      <c r="R328" s="17">
        <v>226.979</v>
      </c>
      <c r="S328" s="17">
        <v>0.00971</v>
      </c>
      <c r="T328" s="3">
        <f t="shared" si="3"/>
        <v>243.505</v>
      </c>
    </row>
    <row r="329">
      <c r="A329" s="13">
        <v>348.81</v>
      </c>
      <c r="B329" s="14">
        <v>490.771</v>
      </c>
      <c r="C329" s="14">
        <v>203.196</v>
      </c>
      <c r="D329" s="14">
        <v>270.081</v>
      </c>
      <c r="E329" s="14">
        <v>0.01108</v>
      </c>
      <c r="F329" s="3">
        <f t="shared" si="1"/>
        <v>287.575</v>
      </c>
      <c r="H329" s="13">
        <v>348.81</v>
      </c>
      <c r="I329" s="14">
        <v>493.428</v>
      </c>
      <c r="J329" s="14">
        <v>203.196</v>
      </c>
      <c r="K329" s="14">
        <v>270.081</v>
      </c>
      <c r="L329" s="14">
        <v>0.01118</v>
      </c>
      <c r="M329" s="3">
        <f t="shared" si="2"/>
        <v>290.232</v>
      </c>
      <c r="O329" s="13">
        <v>348.81</v>
      </c>
      <c r="P329" s="14">
        <v>497.704</v>
      </c>
      <c r="Q329" s="14">
        <v>203.196</v>
      </c>
      <c r="R329" s="14">
        <v>270.081</v>
      </c>
      <c r="S329" s="14">
        <v>0.01135</v>
      </c>
      <c r="T329" s="3">
        <f t="shared" si="3"/>
        <v>294.508</v>
      </c>
    </row>
    <row r="330">
      <c r="A330" s="16">
        <v>349.41</v>
      </c>
      <c r="B330" s="17">
        <v>513.195</v>
      </c>
      <c r="C330" s="17">
        <v>183.201</v>
      </c>
      <c r="D330" s="17">
        <v>266.602</v>
      </c>
      <c r="E330" s="17">
        <v>0.01252</v>
      </c>
      <c r="F330" s="3">
        <f t="shared" si="1"/>
        <v>329.994</v>
      </c>
      <c r="H330" s="16">
        <v>349.41</v>
      </c>
      <c r="I330" s="17">
        <v>527.05</v>
      </c>
      <c r="J330" s="17">
        <v>183.201</v>
      </c>
      <c r="K330" s="17">
        <v>266.602</v>
      </c>
      <c r="L330" s="17">
        <v>0.01304</v>
      </c>
      <c r="M330" s="3">
        <f t="shared" si="2"/>
        <v>343.849</v>
      </c>
      <c r="O330" s="16">
        <v>349.41</v>
      </c>
      <c r="P330" s="17">
        <v>509.229</v>
      </c>
      <c r="Q330" s="17">
        <v>183.201</v>
      </c>
      <c r="R330" s="17">
        <v>266.602</v>
      </c>
      <c r="S330" s="17">
        <v>0.01237</v>
      </c>
      <c r="T330" s="3">
        <f t="shared" si="3"/>
        <v>326.028</v>
      </c>
    </row>
    <row r="331">
      <c r="A331" s="13">
        <v>350.0</v>
      </c>
      <c r="B331" s="14">
        <v>510.685</v>
      </c>
      <c r="C331" s="14">
        <v>160.499</v>
      </c>
      <c r="D331" s="14">
        <v>228.393</v>
      </c>
      <c r="E331" s="14">
        <v>0.01377</v>
      </c>
      <c r="F331" s="3">
        <f t="shared" si="1"/>
        <v>350.186</v>
      </c>
      <c r="H331" s="13">
        <v>350.0</v>
      </c>
      <c r="I331" s="14">
        <v>543.241</v>
      </c>
      <c r="J331" s="14">
        <v>160.499</v>
      </c>
      <c r="K331" s="14">
        <v>228.393</v>
      </c>
      <c r="L331" s="14">
        <v>0.01505</v>
      </c>
      <c r="M331" s="3">
        <f t="shared" si="2"/>
        <v>382.742</v>
      </c>
      <c r="O331" s="13">
        <v>350.0</v>
      </c>
      <c r="P331" s="14">
        <v>529.619</v>
      </c>
      <c r="Q331" s="14">
        <v>160.499</v>
      </c>
      <c r="R331" s="14">
        <v>228.393</v>
      </c>
      <c r="S331" s="14">
        <v>0.01451</v>
      </c>
      <c r="T331" s="3">
        <f t="shared" si="3"/>
        <v>369.12</v>
      </c>
    </row>
    <row r="332">
      <c r="A332" s="16">
        <v>350.6</v>
      </c>
      <c r="B332" s="17">
        <v>538.079</v>
      </c>
      <c r="C332" s="17">
        <v>139.698</v>
      </c>
      <c r="D332" s="17">
        <v>185.288</v>
      </c>
      <c r="E332" s="17">
        <v>0.01568</v>
      </c>
      <c r="F332" s="3">
        <f t="shared" si="1"/>
        <v>398.381</v>
      </c>
      <c r="H332" s="16">
        <v>350.6</v>
      </c>
      <c r="I332" s="17">
        <v>566.336</v>
      </c>
      <c r="J332" s="17">
        <v>139.698</v>
      </c>
      <c r="K332" s="17">
        <v>185.288</v>
      </c>
      <c r="L332" s="17">
        <v>0.01679</v>
      </c>
      <c r="M332" s="3">
        <f t="shared" si="2"/>
        <v>426.638</v>
      </c>
      <c r="O332" s="16">
        <v>350.6</v>
      </c>
      <c r="P332" s="17">
        <v>560.313</v>
      </c>
      <c r="Q332" s="17">
        <v>139.698</v>
      </c>
      <c r="R332" s="17">
        <v>185.288</v>
      </c>
      <c r="S332" s="17">
        <v>0.01655</v>
      </c>
      <c r="T332" s="3">
        <f t="shared" si="3"/>
        <v>420.615</v>
      </c>
    </row>
    <row r="333">
      <c r="A333" s="13">
        <v>351.19</v>
      </c>
      <c r="B333" s="14">
        <v>656.276</v>
      </c>
      <c r="C333" s="14">
        <v>175.697</v>
      </c>
      <c r="D333" s="14">
        <v>244.085</v>
      </c>
      <c r="E333" s="14">
        <v>0.01841</v>
      </c>
      <c r="F333" s="3">
        <f t="shared" si="1"/>
        <v>480.579</v>
      </c>
      <c r="H333" s="13">
        <v>351.19</v>
      </c>
      <c r="I333" s="14">
        <v>701.232</v>
      </c>
      <c r="J333" s="14">
        <v>175.697</v>
      </c>
      <c r="K333" s="14">
        <v>244.085</v>
      </c>
      <c r="L333" s="14">
        <v>0.02013</v>
      </c>
      <c r="M333" s="3">
        <f t="shared" si="2"/>
        <v>525.535</v>
      </c>
      <c r="O333" s="13">
        <v>351.19</v>
      </c>
      <c r="P333" s="14">
        <v>678.509</v>
      </c>
      <c r="Q333" s="14">
        <v>175.697</v>
      </c>
      <c r="R333" s="14">
        <v>244.085</v>
      </c>
      <c r="S333" s="14">
        <v>0.01926</v>
      </c>
      <c r="T333" s="3">
        <f t="shared" si="3"/>
        <v>502.812</v>
      </c>
    </row>
    <row r="334">
      <c r="A334" s="16">
        <v>351.79</v>
      </c>
      <c r="B334" s="17">
        <v>751.589</v>
      </c>
      <c r="C334" s="17">
        <v>156.5</v>
      </c>
      <c r="D334" s="17">
        <v>230.397</v>
      </c>
      <c r="E334" s="17">
        <v>0.02099</v>
      </c>
      <c r="F334" s="3">
        <f t="shared" si="1"/>
        <v>595.089</v>
      </c>
      <c r="H334" s="16">
        <v>351.79</v>
      </c>
      <c r="I334" s="17">
        <v>782.545</v>
      </c>
      <c r="J334" s="17">
        <v>156.5</v>
      </c>
      <c r="K334" s="17">
        <v>230.397</v>
      </c>
      <c r="L334" s="17">
        <v>0.02208</v>
      </c>
      <c r="M334" s="3">
        <f t="shared" si="2"/>
        <v>626.045</v>
      </c>
      <c r="O334" s="16">
        <v>351.79</v>
      </c>
      <c r="P334" s="17">
        <v>773.523</v>
      </c>
      <c r="Q334" s="17">
        <v>156.5</v>
      </c>
      <c r="R334" s="17">
        <v>230.397</v>
      </c>
      <c r="S334" s="17">
        <v>0.02176</v>
      </c>
      <c r="T334" s="3">
        <f t="shared" si="3"/>
        <v>617.023</v>
      </c>
    </row>
    <row r="335">
      <c r="A335" s="13">
        <v>352.38</v>
      </c>
      <c r="B335" s="14">
        <v>728.095</v>
      </c>
      <c r="C335" s="14">
        <v>111.601</v>
      </c>
      <c r="D335" s="14">
        <v>176.401</v>
      </c>
      <c r="E335" s="14">
        <v>0.02076</v>
      </c>
      <c r="F335" s="3">
        <f t="shared" si="1"/>
        <v>616.494</v>
      </c>
      <c r="H335" s="13">
        <v>352.38</v>
      </c>
      <c r="I335" s="14">
        <v>790.85</v>
      </c>
      <c r="J335" s="14">
        <v>111.601</v>
      </c>
      <c r="K335" s="14">
        <v>176.401</v>
      </c>
      <c r="L335" s="14">
        <v>0.02287</v>
      </c>
      <c r="M335" s="3">
        <f t="shared" si="2"/>
        <v>679.249</v>
      </c>
      <c r="O335" s="13">
        <v>352.38</v>
      </c>
      <c r="P335" s="14">
        <v>782.429</v>
      </c>
      <c r="Q335" s="14">
        <v>111.601</v>
      </c>
      <c r="R335" s="14">
        <v>176.401</v>
      </c>
      <c r="S335" s="14">
        <v>0.02259</v>
      </c>
      <c r="T335" s="3">
        <f t="shared" si="3"/>
        <v>670.828</v>
      </c>
    </row>
    <row r="336">
      <c r="A336" s="16">
        <v>352.98</v>
      </c>
      <c r="B336" s="17">
        <v>871.142</v>
      </c>
      <c r="C336" s="17">
        <v>154.891</v>
      </c>
      <c r="D336" s="17">
        <v>224.457</v>
      </c>
      <c r="E336" s="17">
        <v>0.02476</v>
      </c>
      <c r="F336" s="3">
        <f t="shared" si="1"/>
        <v>716.251</v>
      </c>
      <c r="H336" s="16">
        <v>352.98</v>
      </c>
      <c r="I336" s="17">
        <v>942.8</v>
      </c>
      <c r="J336" s="17">
        <v>154.891</v>
      </c>
      <c r="K336" s="17">
        <v>224.457</v>
      </c>
      <c r="L336" s="17">
        <v>0.02723</v>
      </c>
      <c r="M336" s="3">
        <f t="shared" si="2"/>
        <v>787.909</v>
      </c>
      <c r="O336" s="16">
        <v>352.98</v>
      </c>
      <c r="P336" s="17">
        <v>924.774</v>
      </c>
      <c r="Q336" s="17">
        <v>154.891</v>
      </c>
      <c r="R336" s="17">
        <v>224.457</v>
      </c>
      <c r="S336" s="17">
        <v>0.02661</v>
      </c>
      <c r="T336" s="3">
        <f t="shared" si="3"/>
        <v>769.883</v>
      </c>
    </row>
    <row r="337">
      <c r="A337" s="13">
        <v>353.57</v>
      </c>
      <c r="B337" s="14">
        <v>972.907</v>
      </c>
      <c r="C337" s="14">
        <v>145.284</v>
      </c>
      <c r="D337" s="14">
        <v>226.427</v>
      </c>
      <c r="E337" s="14">
        <v>0.02756</v>
      </c>
      <c r="F337" s="3">
        <f t="shared" si="1"/>
        <v>827.623</v>
      </c>
      <c r="H337" s="13">
        <v>353.57</v>
      </c>
      <c r="I337" s="14">
        <v>1041.867</v>
      </c>
      <c r="J337" s="14">
        <v>145.284</v>
      </c>
      <c r="K337" s="14">
        <v>226.427</v>
      </c>
      <c r="L337" s="14">
        <v>0.02985</v>
      </c>
      <c r="M337" s="3">
        <f t="shared" si="2"/>
        <v>896.583</v>
      </c>
      <c r="O337" s="13">
        <v>353.57</v>
      </c>
      <c r="P337" s="14">
        <v>999.836</v>
      </c>
      <c r="Q337" s="14">
        <v>145.284</v>
      </c>
      <c r="R337" s="14">
        <v>226.427</v>
      </c>
      <c r="S337" s="14">
        <v>0.02845</v>
      </c>
      <c r="T337" s="3">
        <f t="shared" si="3"/>
        <v>854.552</v>
      </c>
    </row>
    <row r="338">
      <c r="A338" s="16">
        <v>354.17</v>
      </c>
      <c r="B338" s="17">
        <v>1022.816</v>
      </c>
      <c r="C338" s="17">
        <v>104.586</v>
      </c>
      <c r="D338" s="17">
        <v>163.935</v>
      </c>
      <c r="E338" s="17">
        <v>0.0288</v>
      </c>
      <c r="F338" s="3">
        <f t="shared" si="1"/>
        <v>918.23</v>
      </c>
      <c r="H338" s="16">
        <v>354.17</v>
      </c>
      <c r="I338" s="17">
        <v>1088.075</v>
      </c>
      <c r="J338" s="17">
        <v>104.586</v>
      </c>
      <c r="K338" s="17">
        <v>163.935</v>
      </c>
      <c r="L338" s="17">
        <v>0.03084</v>
      </c>
      <c r="M338" s="3">
        <f t="shared" si="2"/>
        <v>983.489</v>
      </c>
      <c r="O338" s="16">
        <v>354.17</v>
      </c>
      <c r="P338" s="17">
        <v>1055.846</v>
      </c>
      <c r="Q338" s="17">
        <v>104.586</v>
      </c>
      <c r="R338" s="17">
        <v>163.935</v>
      </c>
      <c r="S338" s="17">
        <v>0.02983</v>
      </c>
      <c r="T338" s="3">
        <f t="shared" si="3"/>
        <v>951.26</v>
      </c>
    </row>
    <row r="339">
      <c r="A339" s="13">
        <v>354.76</v>
      </c>
      <c r="B339" s="14">
        <v>1207.979</v>
      </c>
      <c r="C339" s="14">
        <v>203.079</v>
      </c>
      <c r="D339" s="14">
        <v>287.004</v>
      </c>
      <c r="E339" s="14">
        <v>0.03066</v>
      </c>
      <c r="F339" s="3">
        <f t="shared" si="1"/>
        <v>1004.9</v>
      </c>
      <c r="H339" s="13">
        <v>354.76</v>
      </c>
      <c r="I339" s="14">
        <v>1277.74</v>
      </c>
      <c r="J339" s="14">
        <v>203.079</v>
      </c>
      <c r="K339" s="14">
        <v>287.004</v>
      </c>
      <c r="L339" s="14">
        <v>0.03279</v>
      </c>
      <c r="M339" s="3">
        <f t="shared" si="2"/>
        <v>1074.661</v>
      </c>
      <c r="O339" s="13">
        <v>354.76</v>
      </c>
      <c r="P339" s="14">
        <v>1258.507</v>
      </c>
      <c r="Q339" s="14">
        <v>203.079</v>
      </c>
      <c r="R339" s="14">
        <v>287.004</v>
      </c>
      <c r="S339" s="14">
        <v>0.03221</v>
      </c>
      <c r="T339" s="3">
        <f t="shared" si="3"/>
        <v>1055.428</v>
      </c>
    </row>
    <row r="340">
      <c r="A340" s="16">
        <v>355.36</v>
      </c>
      <c r="B340" s="17">
        <v>1220.234</v>
      </c>
      <c r="C340" s="17">
        <v>127.671</v>
      </c>
      <c r="D340" s="17">
        <v>179.266</v>
      </c>
      <c r="E340" s="17">
        <v>0.03281</v>
      </c>
      <c r="F340" s="3">
        <f t="shared" si="1"/>
        <v>1092.563</v>
      </c>
      <c r="H340" s="16">
        <v>355.36</v>
      </c>
      <c r="I340" s="17">
        <v>1305.298</v>
      </c>
      <c r="J340" s="17">
        <v>127.671</v>
      </c>
      <c r="K340" s="17">
        <v>179.266</v>
      </c>
      <c r="L340" s="17">
        <v>0.03537</v>
      </c>
      <c r="M340" s="3">
        <f t="shared" si="2"/>
        <v>1177.627</v>
      </c>
      <c r="O340" s="16">
        <v>355.36</v>
      </c>
      <c r="P340" s="17">
        <v>1253.96</v>
      </c>
      <c r="Q340" s="17">
        <v>127.671</v>
      </c>
      <c r="R340" s="17">
        <v>179.266</v>
      </c>
      <c r="S340" s="17">
        <v>0.03383</v>
      </c>
      <c r="T340" s="3">
        <f t="shared" si="3"/>
        <v>1126.289</v>
      </c>
    </row>
    <row r="341">
      <c r="A341" s="13">
        <v>355.95</v>
      </c>
      <c r="B341" s="14">
        <v>1287.774</v>
      </c>
      <c r="C341" s="14">
        <v>111.46</v>
      </c>
      <c r="D341" s="14">
        <v>158.816</v>
      </c>
      <c r="E341" s="14">
        <v>0.03434</v>
      </c>
      <c r="F341" s="3">
        <f t="shared" si="1"/>
        <v>1176.314</v>
      </c>
      <c r="H341" s="13">
        <v>355.95</v>
      </c>
      <c r="I341" s="14">
        <v>1385.342</v>
      </c>
      <c r="J341" s="14">
        <v>111.46</v>
      </c>
      <c r="K341" s="14">
        <v>158.816</v>
      </c>
      <c r="L341" s="14">
        <v>0.03719</v>
      </c>
      <c r="M341" s="3">
        <f t="shared" si="2"/>
        <v>1273.882</v>
      </c>
      <c r="O341" s="13">
        <v>355.95</v>
      </c>
      <c r="P341" s="14">
        <v>1341.397</v>
      </c>
      <c r="Q341" s="14">
        <v>111.46</v>
      </c>
      <c r="R341" s="14">
        <v>158.816</v>
      </c>
      <c r="S341" s="14">
        <v>0.03591</v>
      </c>
      <c r="T341" s="3">
        <f t="shared" si="3"/>
        <v>1229.937</v>
      </c>
    </row>
    <row r="342">
      <c r="A342" s="16">
        <v>356.55</v>
      </c>
      <c r="B342" s="17">
        <v>1408.624</v>
      </c>
      <c r="C342" s="17">
        <v>125.651</v>
      </c>
      <c r="D342" s="17">
        <v>169.573</v>
      </c>
      <c r="E342" s="17">
        <v>0.03658</v>
      </c>
      <c r="F342" s="3">
        <f t="shared" si="1"/>
        <v>1282.973</v>
      </c>
      <c r="H342" s="16">
        <v>356.55</v>
      </c>
      <c r="I342" s="17">
        <v>1487.294</v>
      </c>
      <c r="J342" s="17">
        <v>125.651</v>
      </c>
      <c r="K342" s="17">
        <v>169.573</v>
      </c>
      <c r="L342" s="17">
        <v>0.03882</v>
      </c>
      <c r="M342" s="3">
        <f t="shared" si="2"/>
        <v>1361.643</v>
      </c>
      <c r="O342" s="16">
        <v>356.55</v>
      </c>
      <c r="P342" s="17">
        <v>1432.044</v>
      </c>
      <c r="Q342" s="17">
        <v>125.651</v>
      </c>
      <c r="R342" s="17">
        <v>169.573</v>
      </c>
      <c r="S342" s="17">
        <v>0.03725</v>
      </c>
      <c r="T342" s="3">
        <f t="shared" si="3"/>
        <v>1306.393</v>
      </c>
    </row>
    <row r="343">
      <c r="A343" s="13">
        <v>357.14</v>
      </c>
      <c r="B343" s="14">
        <v>1503.767</v>
      </c>
      <c r="C343" s="14">
        <v>134.44</v>
      </c>
      <c r="D343" s="14">
        <v>193.625</v>
      </c>
      <c r="E343" s="14">
        <v>0.03732</v>
      </c>
      <c r="F343" s="3">
        <f t="shared" si="1"/>
        <v>1369.327</v>
      </c>
      <c r="H343" s="13">
        <v>357.14</v>
      </c>
      <c r="I343" s="14">
        <v>1574.64</v>
      </c>
      <c r="J343" s="14">
        <v>134.44</v>
      </c>
      <c r="K343" s="14">
        <v>193.625</v>
      </c>
      <c r="L343" s="14">
        <v>0.03925</v>
      </c>
      <c r="M343" s="3">
        <f t="shared" si="2"/>
        <v>1440.2</v>
      </c>
      <c r="O343" s="13">
        <v>357.14</v>
      </c>
      <c r="P343" s="14">
        <v>1539.584</v>
      </c>
      <c r="Q343" s="14">
        <v>134.44</v>
      </c>
      <c r="R343" s="14">
        <v>193.625</v>
      </c>
      <c r="S343" s="14">
        <v>0.03829</v>
      </c>
      <c r="T343" s="3">
        <f t="shared" si="3"/>
        <v>1405.144</v>
      </c>
    </row>
    <row r="344">
      <c r="A344" s="16">
        <v>357.74</v>
      </c>
      <c r="B344" s="17">
        <v>1525.723</v>
      </c>
      <c r="C344" s="17">
        <v>162.432</v>
      </c>
      <c r="D344" s="17">
        <v>218.188</v>
      </c>
      <c r="E344" s="17">
        <v>0.03644</v>
      </c>
      <c r="F344" s="3">
        <f t="shared" si="1"/>
        <v>1363.291</v>
      </c>
      <c r="H344" s="16">
        <v>357.74</v>
      </c>
      <c r="I344" s="17">
        <v>1637.998</v>
      </c>
      <c r="J344" s="17">
        <v>162.432</v>
      </c>
      <c r="K344" s="17">
        <v>218.188</v>
      </c>
      <c r="L344" s="17">
        <v>0.03944</v>
      </c>
      <c r="M344" s="3">
        <f t="shared" si="2"/>
        <v>1475.566</v>
      </c>
      <c r="O344" s="16">
        <v>357.74</v>
      </c>
      <c r="P344" s="17">
        <v>1581.038</v>
      </c>
      <c r="Q344" s="17">
        <v>162.432</v>
      </c>
      <c r="R344" s="17">
        <v>218.188</v>
      </c>
      <c r="S344" s="17">
        <v>0.03791</v>
      </c>
      <c r="T344" s="3">
        <f t="shared" si="3"/>
        <v>1418.606</v>
      </c>
    </row>
    <row r="345">
      <c r="A345" s="13">
        <v>358.33</v>
      </c>
      <c r="B345" s="14">
        <v>1571.249</v>
      </c>
      <c r="C345" s="14">
        <v>162.018</v>
      </c>
      <c r="D345" s="14">
        <v>209.026</v>
      </c>
      <c r="E345" s="14">
        <v>0.03725</v>
      </c>
      <c r="F345" s="3">
        <f t="shared" si="1"/>
        <v>1409.231</v>
      </c>
      <c r="H345" s="13">
        <v>358.33</v>
      </c>
      <c r="I345" s="14">
        <v>1685.828</v>
      </c>
      <c r="J345" s="14">
        <v>162.018</v>
      </c>
      <c r="K345" s="14">
        <v>209.026</v>
      </c>
      <c r="L345" s="14">
        <v>0.04028</v>
      </c>
      <c r="M345" s="3">
        <f t="shared" si="2"/>
        <v>1523.81</v>
      </c>
      <c r="O345" s="13">
        <v>358.33</v>
      </c>
      <c r="P345" s="14">
        <v>1635.06</v>
      </c>
      <c r="Q345" s="14">
        <v>162.018</v>
      </c>
      <c r="R345" s="14">
        <v>209.026</v>
      </c>
      <c r="S345" s="14">
        <v>0.03894</v>
      </c>
      <c r="T345" s="3">
        <f t="shared" si="3"/>
        <v>1473.042</v>
      </c>
    </row>
    <row r="346">
      <c r="A346" s="16">
        <v>358.93</v>
      </c>
      <c r="B346" s="17">
        <v>1589.06</v>
      </c>
      <c r="C346" s="17">
        <v>141.802</v>
      </c>
      <c r="D346" s="17">
        <v>184.751</v>
      </c>
      <c r="E346" s="17">
        <v>0.0386</v>
      </c>
      <c r="F346" s="3">
        <f t="shared" si="1"/>
        <v>1447.258</v>
      </c>
      <c r="H346" s="16">
        <v>358.93</v>
      </c>
      <c r="I346" s="17">
        <v>1676.544</v>
      </c>
      <c r="J346" s="17">
        <v>141.802</v>
      </c>
      <c r="K346" s="17">
        <v>184.751</v>
      </c>
      <c r="L346" s="17">
        <v>0.04094</v>
      </c>
      <c r="M346" s="3">
        <f t="shared" si="2"/>
        <v>1534.742</v>
      </c>
      <c r="O346" s="16">
        <v>358.93</v>
      </c>
      <c r="P346" s="17">
        <v>1645.767</v>
      </c>
      <c r="Q346" s="17">
        <v>141.802</v>
      </c>
      <c r="R346" s="17">
        <v>184.751</v>
      </c>
      <c r="S346" s="17">
        <v>0.04012</v>
      </c>
      <c r="T346" s="3">
        <f t="shared" si="3"/>
        <v>1503.965</v>
      </c>
    </row>
    <row r="347">
      <c r="A347" s="13">
        <v>359.52</v>
      </c>
      <c r="B347" s="14">
        <v>1580.813</v>
      </c>
      <c r="C347" s="14">
        <v>113.893</v>
      </c>
      <c r="D347" s="14">
        <v>165.612</v>
      </c>
      <c r="E347" s="14">
        <v>0.0375</v>
      </c>
      <c r="F347" s="3">
        <f t="shared" si="1"/>
        <v>1466.92</v>
      </c>
      <c r="H347" s="13">
        <v>359.52</v>
      </c>
      <c r="I347" s="14">
        <v>1673.999</v>
      </c>
      <c r="J347" s="14">
        <v>113.893</v>
      </c>
      <c r="K347" s="14">
        <v>165.612</v>
      </c>
      <c r="L347" s="14">
        <v>0.03988</v>
      </c>
      <c r="M347" s="3">
        <f t="shared" si="2"/>
        <v>1560.106</v>
      </c>
      <c r="O347" s="13">
        <v>359.52</v>
      </c>
      <c r="P347" s="14">
        <v>1633.617</v>
      </c>
      <c r="Q347" s="14">
        <v>113.893</v>
      </c>
      <c r="R347" s="14">
        <v>165.612</v>
      </c>
      <c r="S347" s="14">
        <v>0.03885</v>
      </c>
      <c r="T347" s="3">
        <f t="shared" si="3"/>
        <v>1519.724</v>
      </c>
    </row>
    <row r="348">
      <c r="A348" s="16">
        <v>360.12</v>
      </c>
      <c r="B348" s="17">
        <v>1600.948</v>
      </c>
      <c r="C348" s="17">
        <v>142.981</v>
      </c>
      <c r="D348" s="17">
        <v>220.656</v>
      </c>
      <c r="E348" s="17">
        <v>0.03719</v>
      </c>
      <c r="F348" s="3">
        <f t="shared" si="1"/>
        <v>1457.967</v>
      </c>
      <c r="H348" s="16">
        <v>360.12</v>
      </c>
      <c r="I348" s="17">
        <v>1682.737</v>
      </c>
      <c r="J348" s="17">
        <v>142.981</v>
      </c>
      <c r="K348" s="17">
        <v>220.656</v>
      </c>
      <c r="L348" s="17">
        <v>0.03927</v>
      </c>
      <c r="M348" s="3">
        <f t="shared" si="2"/>
        <v>1539.756</v>
      </c>
      <c r="O348" s="16">
        <v>360.12</v>
      </c>
      <c r="P348" s="17">
        <v>1690.948</v>
      </c>
      <c r="Q348" s="17">
        <v>142.981</v>
      </c>
      <c r="R348" s="17">
        <v>220.656</v>
      </c>
      <c r="S348" s="17">
        <v>0.03948</v>
      </c>
      <c r="T348" s="3">
        <f t="shared" si="3"/>
        <v>1547.967</v>
      </c>
    </row>
    <row r="349">
      <c r="A349" s="13">
        <v>360.71</v>
      </c>
      <c r="B349" s="14">
        <v>1564.445</v>
      </c>
      <c r="C349" s="14">
        <v>149.381</v>
      </c>
      <c r="D349" s="14">
        <v>184.254</v>
      </c>
      <c r="E349" s="14">
        <v>0.03521</v>
      </c>
      <c r="F349" s="3">
        <f t="shared" si="1"/>
        <v>1415.064</v>
      </c>
      <c r="H349" s="13">
        <v>360.71</v>
      </c>
      <c r="I349" s="14">
        <v>1672.935</v>
      </c>
      <c r="J349" s="14">
        <v>149.381</v>
      </c>
      <c r="K349" s="14">
        <v>184.254</v>
      </c>
      <c r="L349" s="14">
        <v>0.0379</v>
      </c>
      <c r="M349" s="3">
        <f t="shared" si="2"/>
        <v>1523.554</v>
      </c>
      <c r="O349" s="13">
        <v>360.71</v>
      </c>
      <c r="P349" s="14">
        <v>1606.345</v>
      </c>
      <c r="Q349" s="14">
        <v>149.381</v>
      </c>
      <c r="R349" s="14">
        <v>184.254</v>
      </c>
      <c r="S349" s="14">
        <v>0.03625</v>
      </c>
      <c r="T349" s="3">
        <f t="shared" si="3"/>
        <v>1456.964</v>
      </c>
    </row>
    <row r="350">
      <c r="A350" s="16">
        <v>361.31</v>
      </c>
      <c r="B350" s="17">
        <v>1628.019</v>
      </c>
      <c r="C350" s="17">
        <v>168.676</v>
      </c>
      <c r="D350" s="17">
        <v>237.232</v>
      </c>
      <c r="E350" s="17">
        <v>0.03565</v>
      </c>
      <c r="F350" s="3">
        <f t="shared" si="1"/>
        <v>1459.343</v>
      </c>
      <c r="H350" s="16">
        <v>361.31</v>
      </c>
      <c r="I350" s="17">
        <v>1689.61</v>
      </c>
      <c r="J350" s="17">
        <v>168.676</v>
      </c>
      <c r="K350" s="17">
        <v>237.232</v>
      </c>
      <c r="L350" s="17">
        <v>0.03716</v>
      </c>
      <c r="M350" s="3">
        <f t="shared" si="2"/>
        <v>1520.934</v>
      </c>
      <c r="O350" s="16">
        <v>361.31</v>
      </c>
      <c r="P350" s="17">
        <v>1642.218</v>
      </c>
      <c r="Q350" s="17">
        <v>168.676</v>
      </c>
      <c r="R350" s="17">
        <v>237.232</v>
      </c>
      <c r="S350" s="17">
        <v>0.036</v>
      </c>
      <c r="T350" s="3">
        <f t="shared" si="3"/>
        <v>1473.542</v>
      </c>
    </row>
    <row r="351">
      <c r="A351" s="13">
        <v>361.9</v>
      </c>
      <c r="B351" s="14">
        <v>1860.487</v>
      </c>
      <c r="C351" s="14">
        <v>374.97</v>
      </c>
      <c r="D351" s="14">
        <v>548.105</v>
      </c>
      <c r="E351" s="14">
        <v>0.0367</v>
      </c>
      <c r="F351" s="3">
        <f t="shared" si="1"/>
        <v>1485.517</v>
      </c>
      <c r="H351" s="13">
        <v>361.9</v>
      </c>
      <c r="I351" s="14">
        <v>1923.58</v>
      </c>
      <c r="J351" s="14">
        <v>374.97</v>
      </c>
      <c r="K351" s="14">
        <v>548.105</v>
      </c>
      <c r="L351" s="14">
        <v>0.03825</v>
      </c>
      <c r="M351" s="3">
        <f t="shared" si="2"/>
        <v>1548.61</v>
      </c>
      <c r="O351" s="13">
        <v>361.9</v>
      </c>
      <c r="P351" s="14">
        <v>1874.184</v>
      </c>
      <c r="Q351" s="14">
        <v>374.97</v>
      </c>
      <c r="R351" s="14">
        <v>548.105</v>
      </c>
      <c r="S351" s="14">
        <v>0.03703</v>
      </c>
      <c r="T351" s="3">
        <f t="shared" si="3"/>
        <v>1499.214</v>
      </c>
    </row>
    <row r="352">
      <c r="A352" s="16">
        <v>362.5</v>
      </c>
      <c r="B352" s="17">
        <v>1504.254</v>
      </c>
      <c r="C352" s="17">
        <v>139.364</v>
      </c>
      <c r="D352" s="17">
        <v>197.077</v>
      </c>
      <c r="E352" s="17">
        <v>0.03456</v>
      </c>
      <c r="F352" s="3">
        <f t="shared" si="1"/>
        <v>1364.89</v>
      </c>
      <c r="H352" s="16">
        <v>362.5</v>
      </c>
      <c r="I352" s="17">
        <v>1580.848</v>
      </c>
      <c r="J352" s="17">
        <v>139.364</v>
      </c>
      <c r="K352" s="17">
        <v>197.077</v>
      </c>
      <c r="L352" s="17">
        <v>0.0365</v>
      </c>
      <c r="M352" s="3">
        <f t="shared" si="2"/>
        <v>1441.484</v>
      </c>
      <c r="O352" s="16">
        <v>362.5</v>
      </c>
      <c r="P352" s="17">
        <v>1556.749</v>
      </c>
      <c r="Q352" s="17">
        <v>139.364</v>
      </c>
      <c r="R352" s="17">
        <v>197.077</v>
      </c>
      <c r="S352" s="17">
        <v>0.03589</v>
      </c>
      <c r="T352" s="3">
        <f t="shared" si="3"/>
        <v>1417.385</v>
      </c>
    </row>
    <row r="353">
      <c r="A353" s="13">
        <v>363.09</v>
      </c>
      <c r="B353" s="14">
        <v>1449.565</v>
      </c>
      <c r="C353" s="14">
        <v>127.666</v>
      </c>
      <c r="D353" s="14">
        <v>170.087</v>
      </c>
      <c r="E353" s="14">
        <v>0.03375</v>
      </c>
      <c r="F353" s="3">
        <f t="shared" si="1"/>
        <v>1321.899</v>
      </c>
      <c r="H353" s="13">
        <v>363.09</v>
      </c>
      <c r="I353" s="14">
        <v>1503.359</v>
      </c>
      <c r="J353" s="14">
        <v>127.666</v>
      </c>
      <c r="K353" s="14">
        <v>170.087</v>
      </c>
      <c r="L353" s="14">
        <v>0.03513</v>
      </c>
      <c r="M353" s="3">
        <f t="shared" si="2"/>
        <v>1375.693</v>
      </c>
      <c r="O353" s="13">
        <v>363.09</v>
      </c>
      <c r="P353" s="14">
        <v>1484.261</v>
      </c>
      <c r="Q353" s="14">
        <v>127.666</v>
      </c>
      <c r="R353" s="14">
        <v>170.087</v>
      </c>
      <c r="S353" s="14">
        <v>0.03464</v>
      </c>
      <c r="T353" s="3">
        <f t="shared" si="3"/>
        <v>1356.595</v>
      </c>
    </row>
    <row r="354">
      <c r="A354" s="16">
        <v>363.69</v>
      </c>
      <c r="B354" s="17">
        <v>1417.712</v>
      </c>
      <c r="C354" s="17">
        <v>139.575</v>
      </c>
      <c r="D354" s="17">
        <v>169.927</v>
      </c>
      <c r="E354" s="17">
        <v>0.03337</v>
      </c>
      <c r="F354" s="3">
        <f t="shared" si="1"/>
        <v>1278.137</v>
      </c>
      <c r="H354" s="16">
        <v>363.69</v>
      </c>
      <c r="I354" s="17">
        <v>1465.104</v>
      </c>
      <c r="J354" s="17">
        <v>139.575</v>
      </c>
      <c r="K354" s="17">
        <v>169.927</v>
      </c>
      <c r="L354" s="17">
        <v>0.03461</v>
      </c>
      <c r="M354" s="3">
        <f t="shared" si="2"/>
        <v>1325.529</v>
      </c>
      <c r="O354" s="16">
        <v>363.69</v>
      </c>
      <c r="P354" s="17">
        <v>1444.111</v>
      </c>
      <c r="Q354" s="17">
        <v>139.575</v>
      </c>
      <c r="R354" s="17">
        <v>169.927</v>
      </c>
      <c r="S354" s="17">
        <v>0.03406</v>
      </c>
      <c r="T354" s="3">
        <f t="shared" si="3"/>
        <v>1304.536</v>
      </c>
    </row>
    <row r="355">
      <c r="A355" s="13">
        <v>364.28</v>
      </c>
      <c r="B355" s="14">
        <v>1381.176</v>
      </c>
      <c r="C355" s="14">
        <v>150.587</v>
      </c>
      <c r="D355" s="14">
        <v>182.68</v>
      </c>
      <c r="E355" s="14">
        <v>0.03269</v>
      </c>
      <c r="F355" s="3">
        <f t="shared" si="1"/>
        <v>1230.589</v>
      </c>
      <c r="H355" s="13">
        <v>364.28</v>
      </c>
      <c r="I355" s="14">
        <v>1441.264</v>
      </c>
      <c r="J355" s="14">
        <v>150.587</v>
      </c>
      <c r="K355" s="14">
        <v>182.68</v>
      </c>
      <c r="L355" s="14">
        <v>0.03429</v>
      </c>
      <c r="M355" s="3">
        <f t="shared" si="2"/>
        <v>1290.677</v>
      </c>
      <c r="O355" s="13">
        <v>364.28</v>
      </c>
      <c r="P355" s="14">
        <v>1430.478</v>
      </c>
      <c r="Q355" s="14">
        <v>150.587</v>
      </c>
      <c r="R355" s="14">
        <v>182.68</v>
      </c>
      <c r="S355" s="14">
        <v>0.034</v>
      </c>
      <c r="T355" s="3">
        <f t="shared" si="3"/>
        <v>1279.891</v>
      </c>
    </row>
    <row r="356">
      <c r="A356" s="16">
        <v>364.88</v>
      </c>
      <c r="B356" s="17">
        <v>1462.202</v>
      </c>
      <c r="C356" s="17">
        <v>228.091</v>
      </c>
      <c r="D356" s="17">
        <v>297.603</v>
      </c>
      <c r="E356" s="17">
        <v>0.03428</v>
      </c>
      <c r="F356" s="3">
        <f t="shared" si="1"/>
        <v>1234.111</v>
      </c>
      <c r="H356" s="16">
        <v>364.88</v>
      </c>
      <c r="I356" s="17">
        <v>1523.989</v>
      </c>
      <c r="J356" s="17">
        <v>228.091</v>
      </c>
      <c r="K356" s="17">
        <v>297.603</v>
      </c>
      <c r="L356" s="17">
        <v>0.036</v>
      </c>
      <c r="M356" s="3">
        <f t="shared" si="2"/>
        <v>1295.898</v>
      </c>
      <c r="O356" s="16">
        <v>364.88</v>
      </c>
      <c r="P356" s="17">
        <v>1492.106</v>
      </c>
      <c r="Q356" s="17">
        <v>228.091</v>
      </c>
      <c r="R356" s="17">
        <v>297.603</v>
      </c>
      <c r="S356" s="17">
        <v>0.03511</v>
      </c>
      <c r="T356" s="3">
        <f t="shared" si="3"/>
        <v>1264.015</v>
      </c>
    </row>
    <row r="357">
      <c r="A357" s="13">
        <v>365.47</v>
      </c>
      <c r="B357" s="14">
        <v>1397.161</v>
      </c>
      <c r="C357" s="14">
        <v>170.202</v>
      </c>
      <c r="D357" s="14">
        <v>221.552</v>
      </c>
      <c r="E357" s="14">
        <v>0.03327</v>
      </c>
      <c r="F357" s="3">
        <f t="shared" si="1"/>
        <v>1226.959</v>
      </c>
      <c r="H357" s="13">
        <v>365.47</v>
      </c>
      <c r="I357" s="14">
        <v>1475.444</v>
      </c>
      <c r="J357" s="14">
        <v>170.202</v>
      </c>
      <c r="K357" s="14">
        <v>221.552</v>
      </c>
      <c r="L357" s="14">
        <v>0.03539</v>
      </c>
      <c r="M357" s="3">
        <f t="shared" si="2"/>
        <v>1305.242</v>
      </c>
      <c r="O357" s="13">
        <v>365.47</v>
      </c>
      <c r="P357" s="14">
        <v>1453.367</v>
      </c>
      <c r="Q357" s="14">
        <v>170.202</v>
      </c>
      <c r="R357" s="14">
        <v>221.552</v>
      </c>
      <c r="S357" s="14">
        <v>0.03479</v>
      </c>
      <c r="T357" s="3">
        <f t="shared" si="3"/>
        <v>1283.165</v>
      </c>
    </row>
    <row r="358">
      <c r="A358" s="16">
        <v>366.06</v>
      </c>
      <c r="B358" s="17">
        <v>1323.912</v>
      </c>
      <c r="C358" s="17">
        <v>125.312</v>
      </c>
      <c r="D358" s="17">
        <v>175.295</v>
      </c>
      <c r="E358" s="17">
        <v>0.03304</v>
      </c>
      <c r="F358" s="3">
        <f t="shared" si="1"/>
        <v>1198.6</v>
      </c>
      <c r="H358" s="16">
        <v>366.06</v>
      </c>
      <c r="I358" s="17">
        <v>1366.393</v>
      </c>
      <c r="J358" s="17">
        <v>125.312</v>
      </c>
      <c r="K358" s="17">
        <v>175.295</v>
      </c>
      <c r="L358" s="17">
        <v>0.03421</v>
      </c>
      <c r="M358" s="3">
        <f t="shared" si="2"/>
        <v>1241.081</v>
      </c>
      <c r="O358" s="16">
        <v>366.06</v>
      </c>
      <c r="P358" s="17">
        <v>1371.821</v>
      </c>
      <c r="Q358" s="17">
        <v>125.312</v>
      </c>
      <c r="R358" s="17">
        <v>175.295</v>
      </c>
      <c r="S358" s="17">
        <v>0.03436</v>
      </c>
      <c r="T358" s="3">
        <f t="shared" si="3"/>
        <v>1246.509</v>
      </c>
    </row>
    <row r="359">
      <c r="A359" s="13">
        <v>366.66</v>
      </c>
      <c r="B359" s="14">
        <v>1363.835</v>
      </c>
      <c r="C359" s="14">
        <v>138.316</v>
      </c>
      <c r="D359" s="14">
        <v>222.014</v>
      </c>
      <c r="E359" s="14">
        <v>0.03445</v>
      </c>
      <c r="F359" s="3">
        <f t="shared" si="1"/>
        <v>1225.519</v>
      </c>
      <c r="H359" s="13">
        <v>366.66</v>
      </c>
      <c r="I359" s="14">
        <v>1386.815</v>
      </c>
      <c r="J359" s="14">
        <v>138.316</v>
      </c>
      <c r="K359" s="14">
        <v>222.014</v>
      </c>
      <c r="L359" s="14">
        <v>0.0351</v>
      </c>
      <c r="M359" s="3">
        <f t="shared" si="2"/>
        <v>1248.499</v>
      </c>
      <c r="O359" s="13">
        <v>366.66</v>
      </c>
      <c r="P359" s="14">
        <v>1383.145</v>
      </c>
      <c r="Q359" s="14">
        <v>138.316</v>
      </c>
      <c r="R359" s="14">
        <v>222.014</v>
      </c>
      <c r="S359" s="14">
        <v>0.035</v>
      </c>
      <c r="T359" s="3">
        <f t="shared" si="3"/>
        <v>1244.829</v>
      </c>
    </row>
    <row r="360">
      <c r="A360" s="16">
        <v>367.25</v>
      </c>
      <c r="B360" s="17">
        <v>1355.446</v>
      </c>
      <c r="C360" s="17">
        <v>166.718</v>
      </c>
      <c r="D360" s="17">
        <v>233.524</v>
      </c>
      <c r="E360" s="17">
        <v>0.03342</v>
      </c>
      <c r="F360" s="3">
        <f t="shared" si="1"/>
        <v>1188.728</v>
      </c>
      <c r="H360" s="16">
        <v>367.25</v>
      </c>
      <c r="I360" s="17">
        <v>1402.726</v>
      </c>
      <c r="J360" s="17">
        <v>166.718</v>
      </c>
      <c r="K360" s="17">
        <v>233.524</v>
      </c>
      <c r="L360" s="17">
        <v>0.03475</v>
      </c>
      <c r="M360" s="3">
        <f t="shared" si="2"/>
        <v>1236.008</v>
      </c>
      <c r="O360" s="16">
        <v>367.25</v>
      </c>
      <c r="P360" s="17">
        <v>1398.257</v>
      </c>
      <c r="Q360" s="17">
        <v>166.718</v>
      </c>
      <c r="R360" s="17">
        <v>233.524</v>
      </c>
      <c r="S360" s="17">
        <v>0.03462</v>
      </c>
      <c r="T360" s="3">
        <f t="shared" si="3"/>
        <v>1231.539</v>
      </c>
    </row>
    <row r="361">
      <c r="A361" s="13">
        <v>367.85</v>
      </c>
      <c r="B361" s="14">
        <v>1272.976</v>
      </c>
      <c r="C361" s="14">
        <v>138.724</v>
      </c>
      <c r="D361" s="14">
        <v>182.749</v>
      </c>
      <c r="E361" s="14">
        <v>0.03095</v>
      </c>
      <c r="F361" s="3">
        <f t="shared" si="1"/>
        <v>1134.252</v>
      </c>
      <c r="H361" s="13">
        <v>367.85</v>
      </c>
      <c r="I361" s="14">
        <v>1363.854</v>
      </c>
      <c r="J361" s="14">
        <v>138.724</v>
      </c>
      <c r="K361" s="14">
        <v>182.749</v>
      </c>
      <c r="L361" s="14">
        <v>0.03342</v>
      </c>
      <c r="M361" s="3">
        <f t="shared" si="2"/>
        <v>1225.13</v>
      </c>
      <c r="O361" s="13">
        <v>367.85</v>
      </c>
      <c r="P361" s="14">
        <v>1338.389</v>
      </c>
      <c r="Q361" s="14">
        <v>138.724</v>
      </c>
      <c r="R361" s="14">
        <v>182.749</v>
      </c>
      <c r="S361" s="14">
        <v>0.03273</v>
      </c>
      <c r="T361" s="3">
        <f t="shared" si="3"/>
        <v>1199.665</v>
      </c>
    </row>
    <row r="362">
      <c r="A362" s="16">
        <v>368.44</v>
      </c>
      <c r="B362" s="17">
        <v>1392.434</v>
      </c>
      <c r="C362" s="17">
        <v>203.916</v>
      </c>
      <c r="D362" s="17">
        <v>317.214</v>
      </c>
      <c r="E362" s="17">
        <v>0.0326</v>
      </c>
      <c r="F362" s="3">
        <f t="shared" si="1"/>
        <v>1188.518</v>
      </c>
      <c r="H362" s="16">
        <v>368.44</v>
      </c>
      <c r="I362" s="17">
        <v>1459.514</v>
      </c>
      <c r="J362" s="17">
        <v>203.916</v>
      </c>
      <c r="K362" s="17">
        <v>317.214</v>
      </c>
      <c r="L362" s="17">
        <v>0.03443</v>
      </c>
      <c r="M362" s="3">
        <f t="shared" si="2"/>
        <v>1255.598</v>
      </c>
      <c r="O362" s="16">
        <v>368.44</v>
      </c>
      <c r="P362" s="17">
        <v>1446.144</v>
      </c>
      <c r="Q362" s="17">
        <v>203.916</v>
      </c>
      <c r="R362" s="17">
        <v>317.214</v>
      </c>
      <c r="S362" s="17">
        <v>0.03407</v>
      </c>
      <c r="T362" s="3">
        <f t="shared" si="3"/>
        <v>1242.228</v>
      </c>
    </row>
    <row r="363">
      <c r="A363" s="13">
        <v>369.04</v>
      </c>
      <c r="B363" s="14">
        <v>1291.491</v>
      </c>
      <c r="C363" s="14">
        <v>165.808</v>
      </c>
      <c r="D363" s="14">
        <v>212.878</v>
      </c>
      <c r="E363" s="14">
        <v>0.03112</v>
      </c>
      <c r="F363" s="3">
        <f t="shared" si="1"/>
        <v>1125.683</v>
      </c>
      <c r="H363" s="13">
        <v>369.04</v>
      </c>
      <c r="I363" s="14">
        <v>1361.973</v>
      </c>
      <c r="J363" s="14">
        <v>165.808</v>
      </c>
      <c r="K363" s="14">
        <v>212.878</v>
      </c>
      <c r="L363" s="14">
        <v>0.03306</v>
      </c>
      <c r="M363" s="3">
        <f t="shared" si="2"/>
        <v>1196.165</v>
      </c>
      <c r="O363" s="13">
        <v>369.04</v>
      </c>
      <c r="P363" s="14">
        <v>1325.999</v>
      </c>
      <c r="Q363" s="14">
        <v>165.808</v>
      </c>
      <c r="R363" s="14">
        <v>212.878</v>
      </c>
      <c r="S363" s="14">
        <v>0.03207</v>
      </c>
      <c r="T363" s="3">
        <f t="shared" si="3"/>
        <v>1160.191</v>
      </c>
    </row>
    <row r="364">
      <c r="A364" s="16">
        <v>369.63</v>
      </c>
      <c r="B364" s="17">
        <v>1298.967</v>
      </c>
      <c r="C364" s="17">
        <v>174.103</v>
      </c>
      <c r="D364" s="17">
        <v>226.357</v>
      </c>
      <c r="E364" s="17">
        <v>0.03076</v>
      </c>
      <c r="F364" s="3">
        <f t="shared" si="1"/>
        <v>1124.864</v>
      </c>
      <c r="H364" s="16">
        <v>369.63</v>
      </c>
      <c r="I364" s="17">
        <v>1331.25</v>
      </c>
      <c r="J364" s="17">
        <v>174.103</v>
      </c>
      <c r="K364" s="17">
        <v>226.357</v>
      </c>
      <c r="L364" s="17">
        <v>0.03164</v>
      </c>
      <c r="M364" s="3">
        <f t="shared" si="2"/>
        <v>1157.147</v>
      </c>
      <c r="O364" s="16">
        <v>369.63</v>
      </c>
      <c r="P364" s="17">
        <v>1308.374</v>
      </c>
      <c r="Q364" s="17">
        <v>174.103</v>
      </c>
      <c r="R364" s="17">
        <v>226.357</v>
      </c>
      <c r="S364" s="17">
        <v>0.03102</v>
      </c>
      <c r="T364" s="3">
        <f t="shared" si="3"/>
        <v>1134.271</v>
      </c>
    </row>
    <row r="365">
      <c r="A365" s="13">
        <v>370.23</v>
      </c>
      <c r="B365" s="14">
        <v>1212.638</v>
      </c>
      <c r="C365" s="14">
        <v>129.298</v>
      </c>
      <c r="D365" s="14">
        <v>190.732</v>
      </c>
      <c r="E365" s="14">
        <v>0.02996</v>
      </c>
      <c r="F365" s="3">
        <f t="shared" si="1"/>
        <v>1083.34</v>
      </c>
      <c r="H365" s="13">
        <v>370.23</v>
      </c>
      <c r="I365" s="14">
        <v>1270.423</v>
      </c>
      <c r="J365" s="14">
        <v>129.298</v>
      </c>
      <c r="K365" s="14">
        <v>190.732</v>
      </c>
      <c r="L365" s="14">
        <v>0.03156</v>
      </c>
      <c r="M365" s="3">
        <f t="shared" si="2"/>
        <v>1141.125</v>
      </c>
      <c r="O365" s="13">
        <v>370.23</v>
      </c>
      <c r="P365" s="14">
        <v>1237.043</v>
      </c>
      <c r="Q365" s="14">
        <v>129.298</v>
      </c>
      <c r="R365" s="14">
        <v>190.732</v>
      </c>
      <c r="S365" s="14">
        <v>0.03064</v>
      </c>
      <c r="T365" s="3">
        <f t="shared" si="3"/>
        <v>1107.745</v>
      </c>
    </row>
    <row r="366">
      <c r="A366" s="16">
        <v>370.82</v>
      </c>
      <c r="B366" s="17">
        <v>1221.995</v>
      </c>
      <c r="C366" s="17">
        <v>148.49</v>
      </c>
      <c r="D366" s="17">
        <v>212.897</v>
      </c>
      <c r="E366" s="17">
        <v>0.03081</v>
      </c>
      <c r="F366" s="3">
        <f t="shared" si="1"/>
        <v>1073.505</v>
      </c>
      <c r="H366" s="16">
        <v>370.82</v>
      </c>
      <c r="I366" s="17">
        <v>1271.483</v>
      </c>
      <c r="J366" s="17">
        <v>148.49</v>
      </c>
      <c r="K366" s="17">
        <v>212.897</v>
      </c>
      <c r="L366" s="17">
        <v>0.03224</v>
      </c>
      <c r="M366" s="3">
        <f t="shared" si="2"/>
        <v>1122.993</v>
      </c>
      <c r="O366" s="16">
        <v>370.82</v>
      </c>
      <c r="P366" s="17">
        <v>1234.398</v>
      </c>
      <c r="Q366" s="17">
        <v>148.49</v>
      </c>
      <c r="R366" s="17">
        <v>212.897</v>
      </c>
      <c r="S366" s="17">
        <v>0.03117</v>
      </c>
      <c r="T366" s="3">
        <f t="shared" si="3"/>
        <v>1085.908</v>
      </c>
    </row>
    <row r="367">
      <c r="A367" s="13">
        <v>371.41</v>
      </c>
      <c r="B367" s="14">
        <v>1154.119</v>
      </c>
      <c r="C367" s="14">
        <v>128.094</v>
      </c>
      <c r="D367" s="14">
        <v>186.616</v>
      </c>
      <c r="E367" s="14">
        <v>0.02956</v>
      </c>
      <c r="F367" s="3">
        <f t="shared" si="1"/>
        <v>1026.025</v>
      </c>
      <c r="H367" s="13">
        <v>371.41</v>
      </c>
      <c r="I367" s="14">
        <v>1178.405</v>
      </c>
      <c r="J367" s="14">
        <v>128.094</v>
      </c>
      <c r="K367" s="14">
        <v>186.616</v>
      </c>
      <c r="L367" s="14">
        <v>0.03026</v>
      </c>
      <c r="M367" s="3">
        <f t="shared" si="2"/>
        <v>1050.311</v>
      </c>
      <c r="O367" s="13">
        <v>371.41</v>
      </c>
      <c r="P367" s="14">
        <v>1174.823</v>
      </c>
      <c r="Q367" s="14">
        <v>128.094</v>
      </c>
      <c r="R367" s="14">
        <v>186.616</v>
      </c>
      <c r="S367" s="14">
        <v>0.03016</v>
      </c>
      <c r="T367" s="3">
        <f t="shared" si="3"/>
        <v>1046.729</v>
      </c>
    </row>
    <row r="368">
      <c r="A368" s="16">
        <v>372.01</v>
      </c>
      <c r="B368" s="17">
        <v>1118.209</v>
      </c>
      <c r="C368" s="17">
        <v>152.693</v>
      </c>
      <c r="D368" s="17">
        <v>217.908</v>
      </c>
      <c r="E368" s="17">
        <v>0.0284</v>
      </c>
      <c r="F368" s="3">
        <f t="shared" si="1"/>
        <v>965.516</v>
      </c>
      <c r="H368" s="16">
        <v>372.01</v>
      </c>
      <c r="I368" s="17">
        <v>1180.195</v>
      </c>
      <c r="J368" s="17">
        <v>152.693</v>
      </c>
      <c r="K368" s="17">
        <v>217.908</v>
      </c>
      <c r="L368" s="17">
        <v>0.03022</v>
      </c>
      <c r="M368" s="3">
        <f t="shared" si="2"/>
        <v>1027.502</v>
      </c>
      <c r="O368" s="16">
        <v>372.01</v>
      </c>
      <c r="P368" s="17">
        <v>1150.212</v>
      </c>
      <c r="Q368" s="17">
        <v>152.693</v>
      </c>
      <c r="R368" s="17">
        <v>217.908</v>
      </c>
      <c r="S368" s="17">
        <v>0.02934</v>
      </c>
      <c r="T368" s="3">
        <f t="shared" si="3"/>
        <v>997.519</v>
      </c>
    </row>
    <row r="369">
      <c r="A369" s="13">
        <v>372.6</v>
      </c>
      <c r="B369" s="14">
        <v>1065.029</v>
      </c>
      <c r="C369" s="14">
        <v>139.596</v>
      </c>
      <c r="D369" s="14">
        <v>185.425</v>
      </c>
      <c r="E369" s="14">
        <v>0.02797</v>
      </c>
      <c r="F369" s="3">
        <f t="shared" si="1"/>
        <v>925.433</v>
      </c>
      <c r="H369" s="13">
        <v>372.6</v>
      </c>
      <c r="I369" s="14">
        <v>1095.714</v>
      </c>
      <c r="J369" s="14">
        <v>139.596</v>
      </c>
      <c r="K369" s="14">
        <v>185.425</v>
      </c>
      <c r="L369" s="14">
        <v>0.02889</v>
      </c>
      <c r="M369" s="3">
        <f t="shared" si="2"/>
        <v>956.118</v>
      </c>
      <c r="O369" s="13">
        <v>372.6</v>
      </c>
      <c r="P369" s="14">
        <v>1066.634</v>
      </c>
      <c r="Q369" s="14">
        <v>139.596</v>
      </c>
      <c r="R369" s="14">
        <v>185.425</v>
      </c>
      <c r="S369" s="14">
        <v>0.02801</v>
      </c>
      <c r="T369" s="3">
        <f t="shared" si="3"/>
        <v>927.038</v>
      </c>
    </row>
    <row r="370">
      <c r="A370" s="16">
        <v>373.2</v>
      </c>
      <c r="B370" s="17">
        <v>1111.272</v>
      </c>
      <c r="C370" s="17">
        <v>207.904</v>
      </c>
      <c r="D370" s="17">
        <v>305.061</v>
      </c>
      <c r="E370" s="17">
        <v>0.02669</v>
      </c>
      <c r="F370" s="3">
        <f t="shared" si="1"/>
        <v>903.368</v>
      </c>
      <c r="H370" s="16">
        <v>373.2</v>
      </c>
      <c r="I370" s="17">
        <v>1173.055</v>
      </c>
      <c r="J370" s="17">
        <v>207.904</v>
      </c>
      <c r="K370" s="17">
        <v>305.061</v>
      </c>
      <c r="L370" s="17">
        <v>0.02852</v>
      </c>
      <c r="M370" s="3">
        <f t="shared" si="2"/>
        <v>965.151</v>
      </c>
      <c r="O370" s="16">
        <v>373.2</v>
      </c>
      <c r="P370" s="17">
        <v>1115.579</v>
      </c>
      <c r="Q370" s="17">
        <v>207.904</v>
      </c>
      <c r="R370" s="17">
        <v>305.061</v>
      </c>
      <c r="S370" s="17">
        <v>0.02682</v>
      </c>
      <c r="T370" s="3">
        <f t="shared" si="3"/>
        <v>907.675</v>
      </c>
    </row>
    <row r="371">
      <c r="A371" s="13">
        <v>373.79</v>
      </c>
      <c r="B371" s="14">
        <v>1003.51</v>
      </c>
      <c r="C371" s="14">
        <v>166.711</v>
      </c>
      <c r="D371" s="14">
        <v>232.293</v>
      </c>
      <c r="E371" s="14">
        <v>0.02413</v>
      </c>
      <c r="F371" s="3">
        <f t="shared" si="1"/>
        <v>836.799</v>
      </c>
      <c r="H371" s="13">
        <v>373.79</v>
      </c>
      <c r="I371" s="14">
        <v>1041.891</v>
      </c>
      <c r="J371" s="14">
        <v>166.711</v>
      </c>
      <c r="K371" s="14">
        <v>232.293</v>
      </c>
      <c r="L371" s="14">
        <v>0.02524</v>
      </c>
      <c r="M371" s="3">
        <f t="shared" si="2"/>
        <v>875.18</v>
      </c>
      <c r="O371" s="13">
        <v>373.79</v>
      </c>
      <c r="P371" s="14">
        <v>1027.419</v>
      </c>
      <c r="Q371" s="14">
        <v>166.711</v>
      </c>
      <c r="R371" s="14">
        <v>232.293</v>
      </c>
      <c r="S371" s="14">
        <v>0.02482</v>
      </c>
      <c r="T371" s="3">
        <f t="shared" si="3"/>
        <v>860.708</v>
      </c>
    </row>
    <row r="372">
      <c r="A372" s="16">
        <v>374.39</v>
      </c>
      <c r="B372" s="17">
        <v>921.493</v>
      </c>
      <c r="C372" s="17">
        <v>150.108</v>
      </c>
      <c r="D372" s="17">
        <v>202.379</v>
      </c>
      <c r="E372" s="17">
        <v>0.02253</v>
      </c>
      <c r="F372" s="3">
        <f t="shared" si="1"/>
        <v>771.385</v>
      </c>
      <c r="H372" s="16">
        <v>374.39</v>
      </c>
      <c r="I372" s="17">
        <v>925.475</v>
      </c>
      <c r="J372" s="17">
        <v>150.108</v>
      </c>
      <c r="K372" s="17">
        <v>202.379</v>
      </c>
      <c r="L372" s="17">
        <v>0.02265</v>
      </c>
      <c r="M372" s="3">
        <f t="shared" si="2"/>
        <v>775.367</v>
      </c>
      <c r="O372" s="16">
        <v>374.39</v>
      </c>
      <c r="P372" s="17">
        <v>921.601</v>
      </c>
      <c r="Q372" s="17">
        <v>150.108</v>
      </c>
      <c r="R372" s="17">
        <v>202.379</v>
      </c>
      <c r="S372" s="17">
        <v>0.02254</v>
      </c>
      <c r="T372" s="3">
        <f t="shared" si="3"/>
        <v>771.493</v>
      </c>
    </row>
    <row r="373">
      <c r="A373" s="13">
        <v>374.98</v>
      </c>
      <c r="B373" s="14">
        <v>860.592</v>
      </c>
      <c r="C373" s="14">
        <v>129.508</v>
      </c>
      <c r="D373" s="14">
        <v>192.178</v>
      </c>
      <c r="E373" s="14">
        <v>0.02141</v>
      </c>
      <c r="F373" s="3">
        <f t="shared" si="1"/>
        <v>731.084</v>
      </c>
      <c r="H373" s="13">
        <v>374.98</v>
      </c>
      <c r="I373" s="14">
        <v>881.474</v>
      </c>
      <c r="J373" s="14">
        <v>129.508</v>
      </c>
      <c r="K373" s="14">
        <v>192.178</v>
      </c>
      <c r="L373" s="14">
        <v>0.02202</v>
      </c>
      <c r="M373" s="3">
        <f t="shared" si="2"/>
        <v>751.966</v>
      </c>
      <c r="O373" s="13">
        <v>374.98</v>
      </c>
      <c r="P373" s="14">
        <v>861.0</v>
      </c>
      <c r="Q373" s="14">
        <v>129.508</v>
      </c>
      <c r="R373" s="14">
        <v>192.178</v>
      </c>
      <c r="S373" s="14">
        <v>0.02142</v>
      </c>
      <c r="T373" s="3">
        <f t="shared" si="3"/>
        <v>731.492</v>
      </c>
    </row>
    <row r="374">
      <c r="A374" s="16">
        <v>375.57</v>
      </c>
      <c r="B374" s="17">
        <v>845.677</v>
      </c>
      <c r="C374" s="17">
        <v>151.305</v>
      </c>
      <c r="D374" s="17">
        <v>214.166</v>
      </c>
      <c r="E374" s="17">
        <v>0.0208</v>
      </c>
      <c r="F374" s="3">
        <f t="shared" si="1"/>
        <v>694.372</v>
      </c>
      <c r="H374" s="16">
        <v>375.57</v>
      </c>
      <c r="I374" s="17">
        <v>861.96</v>
      </c>
      <c r="J374" s="17">
        <v>151.305</v>
      </c>
      <c r="K374" s="17">
        <v>214.166</v>
      </c>
      <c r="L374" s="17">
        <v>0.02129</v>
      </c>
      <c r="M374" s="3">
        <f t="shared" si="2"/>
        <v>710.655</v>
      </c>
      <c r="O374" s="16">
        <v>375.57</v>
      </c>
      <c r="P374" s="17">
        <v>854.385</v>
      </c>
      <c r="Q374" s="17">
        <v>151.305</v>
      </c>
      <c r="R374" s="17">
        <v>214.166</v>
      </c>
      <c r="S374" s="17">
        <v>0.02106</v>
      </c>
      <c r="T374" s="3">
        <f t="shared" si="3"/>
        <v>703.08</v>
      </c>
    </row>
    <row r="375">
      <c r="A375" s="13">
        <v>376.17</v>
      </c>
      <c r="B375" s="14">
        <v>780.357</v>
      </c>
      <c r="C375" s="14">
        <v>156.502</v>
      </c>
      <c r="D375" s="14">
        <v>221.549</v>
      </c>
      <c r="E375" s="14">
        <v>0.01883</v>
      </c>
      <c r="F375" s="3">
        <f t="shared" si="1"/>
        <v>623.855</v>
      </c>
      <c r="H375" s="13">
        <v>376.17</v>
      </c>
      <c r="I375" s="14">
        <v>797.141</v>
      </c>
      <c r="J375" s="14">
        <v>156.502</v>
      </c>
      <c r="K375" s="14">
        <v>221.549</v>
      </c>
      <c r="L375" s="14">
        <v>0.01934</v>
      </c>
      <c r="M375" s="3">
        <f t="shared" si="2"/>
        <v>640.639</v>
      </c>
      <c r="O375" s="13">
        <v>376.17</v>
      </c>
      <c r="P375" s="14">
        <v>794.363</v>
      </c>
      <c r="Q375" s="14">
        <v>156.502</v>
      </c>
      <c r="R375" s="14">
        <v>221.549</v>
      </c>
      <c r="S375" s="14">
        <v>0.01925</v>
      </c>
      <c r="T375" s="3">
        <f t="shared" si="3"/>
        <v>637.861</v>
      </c>
    </row>
    <row r="376">
      <c r="A376" s="16">
        <v>376.76</v>
      </c>
      <c r="B376" s="17">
        <v>745.977</v>
      </c>
      <c r="C376" s="17">
        <v>151.305</v>
      </c>
      <c r="D376" s="17">
        <v>229.466</v>
      </c>
      <c r="E376" s="17">
        <v>0.01802</v>
      </c>
      <c r="F376" s="3">
        <f t="shared" si="1"/>
        <v>594.672</v>
      </c>
      <c r="H376" s="16">
        <v>376.76</v>
      </c>
      <c r="I376" s="17">
        <v>755.86</v>
      </c>
      <c r="J376" s="17">
        <v>151.305</v>
      </c>
      <c r="K376" s="17">
        <v>229.466</v>
      </c>
      <c r="L376" s="17">
        <v>0.01832</v>
      </c>
      <c r="M376" s="3">
        <f t="shared" si="2"/>
        <v>604.555</v>
      </c>
      <c r="O376" s="16">
        <v>376.76</v>
      </c>
      <c r="P376" s="17">
        <v>750.185</v>
      </c>
      <c r="Q376" s="17">
        <v>151.305</v>
      </c>
      <c r="R376" s="17">
        <v>229.466</v>
      </c>
      <c r="S376" s="17">
        <v>0.01815</v>
      </c>
      <c r="T376" s="3">
        <f t="shared" si="3"/>
        <v>598.88</v>
      </c>
    </row>
    <row r="377">
      <c r="A377" s="13">
        <v>377.36</v>
      </c>
      <c r="B377" s="14">
        <v>671.582</v>
      </c>
      <c r="C377" s="14">
        <v>125.106</v>
      </c>
      <c r="D377" s="14">
        <v>177.969</v>
      </c>
      <c r="E377" s="14">
        <v>0.01659</v>
      </c>
      <c r="F377" s="3">
        <f t="shared" si="1"/>
        <v>546.476</v>
      </c>
      <c r="H377" s="13">
        <v>377.36</v>
      </c>
      <c r="I377" s="14">
        <v>680.664</v>
      </c>
      <c r="J377" s="14">
        <v>125.106</v>
      </c>
      <c r="K377" s="14">
        <v>177.969</v>
      </c>
      <c r="L377" s="14">
        <v>0.01687</v>
      </c>
      <c r="M377" s="3">
        <f t="shared" si="2"/>
        <v>555.558</v>
      </c>
      <c r="O377" s="13">
        <v>377.36</v>
      </c>
      <c r="P377" s="14">
        <v>646.689</v>
      </c>
      <c r="Q377" s="14">
        <v>125.106</v>
      </c>
      <c r="R377" s="14">
        <v>177.969</v>
      </c>
      <c r="S377" s="14">
        <v>0.01584</v>
      </c>
      <c r="T377" s="3">
        <f t="shared" si="3"/>
        <v>521.583</v>
      </c>
    </row>
    <row r="378">
      <c r="A378" s="16">
        <v>377.95</v>
      </c>
      <c r="B378" s="17">
        <v>643.892</v>
      </c>
      <c r="C378" s="17">
        <v>146.908</v>
      </c>
      <c r="D378" s="17">
        <v>184.078</v>
      </c>
      <c r="E378" s="17">
        <v>0.01488</v>
      </c>
      <c r="F378" s="3">
        <f t="shared" si="1"/>
        <v>496.984</v>
      </c>
      <c r="H378" s="16">
        <v>377.95</v>
      </c>
      <c r="I378" s="17">
        <v>647.274</v>
      </c>
      <c r="J378" s="17">
        <v>146.908</v>
      </c>
      <c r="K378" s="17">
        <v>184.078</v>
      </c>
      <c r="L378" s="17">
        <v>0.01498</v>
      </c>
      <c r="M378" s="3">
        <f t="shared" si="2"/>
        <v>500.366</v>
      </c>
      <c r="O378" s="16">
        <v>377.95</v>
      </c>
      <c r="P378" s="17">
        <v>638.8</v>
      </c>
      <c r="Q378" s="17">
        <v>146.908</v>
      </c>
      <c r="R378" s="17">
        <v>184.078</v>
      </c>
      <c r="S378" s="17">
        <v>0.01473</v>
      </c>
      <c r="T378" s="3">
        <f t="shared" si="3"/>
        <v>491.892</v>
      </c>
    </row>
    <row r="379">
      <c r="A379" s="13">
        <v>378.55</v>
      </c>
      <c r="B379" s="14">
        <v>611.092</v>
      </c>
      <c r="C379" s="14">
        <v>145.108</v>
      </c>
      <c r="D379" s="14">
        <v>182.378</v>
      </c>
      <c r="E379" s="14">
        <v>0.01406</v>
      </c>
      <c r="F379" s="3">
        <f t="shared" si="1"/>
        <v>465.984</v>
      </c>
      <c r="H379" s="13">
        <v>378.55</v>
      </c>
      <c r="I379" s="14">
        <v>601.974</v>
      </c>
      <c r="J379" s="14">
        <v>145.108</v>
      </c>
      <c r="K379" s="14">
        <v>182.378</v>
      </c>
      <c r="L379" s="14">
        <v>0.01378</v>
      </c>
      <c r="M379" s="3">
        <f t="shared" si="2"/>
        <v>456.866</v>
      </c>
      <c r="O379" s="13">
        <v>378.55</v>
      </c>
      <c r="P379" s="14">
        <v>599.8</v>
      </c>
      <c r="Q379" s="14">
        <v>145.108</v>
      </c>
      <c r="R379" s="14">
        <v>182.378</v>
      </c>
      <c r="S379" s="14">
        <v>0.01372</v>
      </c>
      <c r="T379" s="3">
        <f t="shared" si="3"/>
        <v>454.692</v>
      </c>
    </row>
    <row r="380">
      <c r="A380" s="16">
        <v>379.14</v>
      </c>
      <c r="B380" s="17">
        <v>568.823</v>
      </c>
      <c r="C380" s="17">
        <v>128.614</v>
      </c>
      <c r="D380" s="17">
        <v>176.004</v>
      </c>
      <c r="E380" s="17">
        <v>0.01315</v>
      </c>
      <c r="F380" s="3">
        <f t="shared" si="1"/>
        <v>440.209</v>
      </c>
      <c r="H380" s="16">
        <v>379.14</v>
      </c>
      <c r="I380" s="17">
        <v>568.803</v>
      </c>
      <c r="J380" s="17">
        <v>128.614</v>
      </c>
      <c r="K380" s="17">
        <v>176.004</v>
      </c>
      <c r="L380" s="17">
        <v>0.01315</v>
      </c>
      <c r="M380" s="3">
        <f t="shared" si="2"/>
        <v>440.189</v>
      </c>
      <c r="O380" s="16">
        <v>379.14</v>
      </c>
      <c r="P380" s="17">
        <v>572.332</v>
      </c>
      <c r="Q380" s="17">
        <v>128.614</v>
      </c>
      <c r="R380" s="17">
        <v>176.004</v>
      </c>
      <c r="S380" s="17">
        <v>0.01325</v>
      </c>
      <c r="T380" s="3">
        <f t="shared" si="3"/>
        <v>443.718</v>
      </c>
    </row>
    <row r="381">
      <c r="A381" s="13">
        <v>379.73</v>
      </c>
      <c r="B381" s="14">
        <v>517.856</v>
      </c>
      <c r="C381" s="14">
        <v>132.701</v>
      </c>
      <c r="D381" s="14">
        <v>169.148</v>
      </c>
      <c r="E381" s="14">
        <v>0.01194</v>
      </c>
      <c r="F381" s="3">
        <f t="shared" si="1"/>
        <v>385.155</v>
      </c>
      <c r="H381" s="13">
        <v>379.73</v>
      </c>
      <c r="I381" s="14">
        <v>525.24</v>
      </c>
      <c r="J381" s="14">
        <v>132.701</v>
      </c>
      <c r="K381" s="14">
        <v>169.148</v>
      </c>
      <c r="L381" s="14">
        <v>0.01217</v>
      </c>
      <c r="M381" s="3">
        <f t="shared" si="2"/>
        <v>392.539</v>
      </c>
      <c r="O381" s="13">
        <v>379.73</v>
      </c>
      <c r="P381" s="14">
        <v>512.363</v>
      </c>
      <c r="Q381" s="14">
        <v>132.701</v>
      </c>
      <c r="R381" s="14">
        <v>169.148</v>
      </c>
      <c r="S381" s="14">
        <v>0.01177</v>
      </c>
      <c r="T381" s="3">
        <f t="shared" si="3"/>
        <v>379.662</v>
      </c>
    </row>
    <row r="382">
      <c r="A382" s="16">
        <v>380.33</v>
      </c>
      <c r="B382" s="17">
        <v>521.979</v>
      </c>
      <c r="C382" s="17">
        <v>133.606</v>
      </c>
      <c r="D382" s="17">
        <v>172.967</v>
      </c>
      <c r="E382" s="17">
        <v>0.01181</v>
      </c>
      <c r="F382" s="3">
        <f t="shared" si="1"/>
        <v>388.373</v>
      </c>
      <c r="H382" s="16">
        <v>380.33</v>
      </c>
      <c r="I382" s="17">
        <v>519.561</v>
      </c>
      <c r="J382" s="17">
        <v>133.606</v>
      </c>
      <c r="K382" s="17">
        <v>172.967</v>
      </c>
      <c r="L382" s="17">
        <v>0.01174</v>
      </c>
      <c r="M382" s="3">
        <f t="shared" si="2"/>
        <v>385.955</v>
      </c>
      <c r="O382" s="16">
        <v>380.33</v>
      </c>
      <c r="P382" s="17">
        <v>508.286</v>
      </c>
      <c r="Q382" s="17">
        <v>133.606</v>
      </c>
      <c r="R382" s="17">
        <v>172.967</v>
      </c>
      <c r="S382" s="17">
        <v>0.01139</v>
      </c>
      <c r="T382" s="3">
        <f t="shared" si="3"/>
        <v>374.68</v>
      </c>
    </row>
    <row r="383">
      <c r="A383" s="13">
        <v>380.92</v>
      </c>
      <c r="B383" s="14">
        <v>509.569</v>
      </c>
      <c r="C383" s="14">
        <v>157.104</v>
      </c>
      <c r="D383" s="14">
        <v>207.859</v>
      </c>
      <c r="E383" s="14">
        <v>0.01084</v>
      </c>
      <c r="F383" s="3">
        <f t="shared" si="1"/>
        <v>352.465</v>
      </c>
      <c r="H383" s="13">
        <v>380.92</v>
      </c>
      <c r="I383" s="14">
        <v>517.352</v>
      </c>
      <c r="J383" s="14">
        <v>157.104</v>
      </c>
      <c r="K383" s="14">
        <v>207.859</v>
      </c>
      <c r="L383" s="14">
        <v>0.01108</v>
      </c>
      <c r="M383" s="3">
        <f t="shared" si="2"/>
        <v>360.248</v>
      </c>
      <c r="O383" s="13">
        <v>380.92</v>
      </c>
      <c r="P383" s="14">
        <v>507.376</v>
      </c>
      <c r="Q383" s="14">
        <v>157.104</v>
      </c>
      <c r="R383" s="14">
        <v>207.859</v>
      </c>
      <c r="S383" s="14">
        <v>0.01077</v>
      </c>
      <c r="T383" s="3">
        <f t="shared" si="3"/>
        <v>350.272</v>
      </c>
    </row>
    <row r="384">
      <c r="A384" s="16">
        <v>381.51</v>
      </c>
      <c r="B384" s="17">
        <v>468.201</v>
      </c>
      <c r="C384" s="17">
        <v>154.51</v>
      </c>
      <c r="D384" s="17">
        <v>204.685</v>
      </c>
      <c r="E384" s="17">
        <v>0.0095</v>
      </c>
      <c r="F384" s="3">
        <f t="shared" si="1"/>
        <v>313.691</v>
      </c>
      <c r="H384" s="16">
        <v>381.51</v>
      </c>
      <c r="I384" s="17">
        <v>482.882</v>
      </c>
      <c r="J384" s="17">
        <v>154.51</v>
      </c>
      <c r="K384" s="17">
        <v>204.685</v>
      </c>
      <c r="L384" s="17">
        <v>0.00995</v>
      </c>
      <c r="M384" s="3">
        <f t="shared" si="2"/>
        <v>328.372</v>
      </c>
      <c r="O384" s="16">
        <v>381.51</v>
      </c>
      <c r="P384" s="17">
        <v>481.709</v>
      </c>
      <c r="Q384" s="17">
        <v>154.51</v>
      </c>
      <c r="R384" s="17">
        <v>204.685</v>
      </c>
      <c r="S384" s="17">
        <v>0.00991</v>
      </c>
      <c r="T384" s="3">
        <f t="shared" si="3"/>
        <v>327.199</v>
      </c>
    </row>
    <row r="385">
      <c r="A385" s="13">
        <v>382.11</v>
      </c>
      <c r="B385" s="14">
        <v>401.697</v>
      </c>
      <c r="C385" s="14">
        <v>108.609</v>
      </c>
      <c r="D385" s="14">
        <v>140.282</v>
      </c>
      <c r="E385" s="14">
        <v>0.00891</v>
      </c>
      <c r="F385" s="3">
        <f t="shared" si="1"/>
        <v>293.088</v>
      </c>
      <c r="H385" s="13">
        <v>382.11</v>
      </c>
      <c r="I385" s="14">
        <v>412.279</v>
      </c>
      <c r="J385" s="14">
        <v>108.609</v>
      </c>
      <c r="K385" s="14">
        <v>140.282</v>
      </c>
      <c r="L385" s="14">
        <v>0.00924</v>
      </c>
      <c r="M385" s="3">
        <f t="shared" si="2"/>
        <v>303.67</v>
      </c>
      <c r="O385" s="13">
        <v>382.11</v>
      </c>
      <c r="P385" s="14">
        <v>393.706</v>
      </c>
      <c r="Q385" s="14">
        <v>108.609</v>
      </c>
      <c r="R385" s="14">
        <v>140.282</v>
      </c>
      <c r="S385" s="14">
        <v>0.00867</v>
      </c>
      <c r="T385" s="3">
        <f t="shared" si="3"/>
        <v>285.097</v>
      </c>
    </row>
    <row r="386">
      <c r="A386" s="16">
        <v>382.7</v>
      </c>
      <c r="B386" s="17">
        <v>448.472</v>
      </c>
      <c r="C386" s="17">
        <v>160.904</v>
      </c>
      <c r="D386" s="17">
        <v>220.761</v>
      </c>
      <c r="E386" s="17">
        <v>0.00889</v>
      </c>
      <c r="F386" s="3">
        <f t="shared" si="1"/>
        <v>287.568</v>
      </c>
      <c r="H386" s="16">
        <v>382.7</v>
      </c>
      <c r="I386" s="17">
        <v>449.455</v>
      </c>
      <c r="J386" s="17">
        <v>160.904</v>
      </c>
      <c r="K386" s="17">
        <v>220.761</v>
      </c>
      <c r="L386" s="17">
        <v>0.00892</v>
      </c>
      <c r="M386" s="3">
        <f t="shared" si="2"/>
        <v>288.551</v>
      </c>
      <c r="O386" s="16">
        <v>382.7</v>
      </c>
      <c r="P386" s="17">
        <v>439.379</v>
      </c>
      <c r="Q386" s="17">
        <v>160.904</v>
      </c>
      <c r="R386" s="17">
        <v>220.761</v>
      </c>
      <c r="S386" s="17">
        <v>0.00861</v>
      </c>
      <c r="T386" s="3">
        <f t="shared" si="3"/>
        <v>278.475</v>
      </c>
    </row>
    <row r="387">
      <c r="A387" s="13">
        <v>383.3</v>
      </c>
      <c r="B387" s="14">
        <v>391.484</v>
      </c>
      <c r="C387" s="14">
        <v>136.706</v>
      </c>
      <c r="D387" s="14">
        <v>175.271</v>
      </c>
      <c r="E387" s="14">
        <v>0.0078</v>
      </c>
      <c r="F387" s="3">
        <f t="shared" si="1"/>
        <v>254.778</v>
      </c>
      <c r="H387" s="13">
        <v>383.3</v>
      </c>
      <c r="I387" s="14">
        <v>385.966</v>
      </c>
      <c r="J387" s="14">
        <v>136.706</v>
      </c>
      <c r="K387" s="14">
        <v>175.271</v>
      </c>
      <c r="L387" s="14">
        <v>0.00763</v>
      </c>
      <c r="M387" s="3">
        <f t="shared" si="2"/>
        <v>249.26</v>
      </c>
      <c r="O387" s="13">
        <v>383.3</v>
      </c>
      <c r="P387" s="14">
        <v>385.891</v>
      </c>
      <c r="Q387" s="14">
        <v>136.706</v>
      </c>
      <c r="R387" s="14">
        <v>175.271</v>
      </c>
      <c r="S387" s="14">
        <v>0.00763</v>
      </c>
      <c r="T387" s="3">
        <f t="shared" si="3"/>
        <v>249.185</v>
      </c>
    </row>
    <row r="388">
      <c r="A388" s="16">
        <v>383.89</v>
      </c>
      <c r="B388" s="17">
        <v>409.967</v>
      </c>
      <c r="C388" s="17">
        <v>155.403</v>
      </c>
      <c r="D388" s="17">
        <v>226.757</v>
      </c>
      <c r="E388" s="17">
        <v>0.00779</v>
      </c>
      <c r="F388" s="3">
        <f t="shared" si="1"/>
        <v>254.564</v>
      </c>
      <c r="H388" s="16">
        <v>383.89</v>
      </c>
      <c r="I388" s="17">
        <v>409.15</v>
      </c>
      <c r="J388" s="17">
        <v>155.403</v>
      </c>
      <c r="K388" s="17">
        <v>226.757</v>
      </c>
      <c r="L388" s="17">
        <v>0.00776</v>
      </c>
      <c r="M388" s="3">
        <f t="shared" si="2"/>
        <v>253.747</v>
      </c>
      <c r="O388" s="16">
        <v>383.89</v>
      </c>
      <c r="P388" s="17">
        <v>398.573</v>
      </c>
      <c r="Q388" s="17">
        <v>155.403</v>
      </c>
      <c r="R388" s="17">
        <v>226.757</v>
      </c>
      <c r="S388" s="17">
        <v>0.00744</v>
      </c>
      <c r="T388" s="3">
        <f t="shared" si="3"/>
        <v>243.17</v>
      </c>
    </row>
    <row r="389">
      <c r="A389" s="13">
        <v>384.48</v>
      </c>
      <c r="B389" s="14">
        <v>348.362</v>
      </c>
      <c r="C389" s="14">
        <v>133.103</v>
      </c>
      <c r="D389" s="14">
        <v>150.353</v>
      </c>
      <c r="E389" s="14">
        <v>0.00659</v>
      </c>
      <c r="F389" s="3">
        <f t="shared" si="1"/>
        <v>215.259</v>
      </c>
      <c r="H389" s="13">
        <v>384.48</v>
      </c>
      <c r="I389" s="14">
        <v>324.346</v>
      </c>
      <c r="J389" s="14">
        <v>133.103</v>
      </c>
      <c r="K389" s="14">
        <v>150.353</v>
      </c>
      <c r="L389" s="14">
        <v>0.00585</v>
      </c>
      <c r="M389" s="3">
        <f t="shared" si="2"/>
        <v>191.243</v>
      </c>
      <c r="O389" s="13">
        <v>384.48</v>
      </c>
      <c r="P389" s="14">
        <v>344.369</v>
      </c>
      <c r="Q389" s="14">
        <v>133.103</v>
      </c>
      <c r="R389" s="14">
        <v>150.353</v>
      </c>
      <c r="S389" s="14">
        <v>0.00646</v>
      </c>
      <c r="T389" s="3">
        <f t="shared" si="3"/>
        <v>211.266</v>
      </c>
    </row>
    <row r="390">
      <c r="A390" s="16">
        <v>385.08</v>
      </c>
      <c r="B390" s="17">
        <v>358.57</v>
      </c>
      <c r="C390" s="17">
        <v>142.304</v>
      </c>
      <c r="D390" s="17">
        <v>218.86</v>
      </c>
      <c r="E390" s="17">
        <v>0.00659</v>
      </c>
      <c r="F390" s="3">
        <f t="shared" si="1"/>
        <v>216.266</v>
      </c>
      <c r="H390" s="16">
        <v>385.08</v>
      </c>
      <c r="I390" s="17">
        <v>372.953</v>
      </c>
      <c r="J390" s="17">
        <v>142.304</v>
      </c>
      <c r="K390" s="17">
        <v>218.86</v>
      </c>
      <c r="L390" s="17">
        <v>0.00703</v>
      </c>
      <c r="M390" s="3">
        <f t="shared" si="2"/>
        <v>230.649</v>
      </c>
      <c r="O390" s="16">
        <v>385.08</v>
      </c>
      <c r="P390" s="17">
        <v>365.677</v>
      </c>
      <c r="Q390" s="17">
        <v>142.304</v>
      </c>
      <c r="R390" s="17">
        <v>218.86</v>
      </c>
      <c r="S390" s="17">
        <v>0.0068</v>
      </c>
      <c r="T390" s="3">
        <f t="shared" si="3"/>
        <v>223.373</v>
      </c>
    </row>
    <row r="391">
      <c r="A391" s="13">
        <v>385.67</v>
      </c>
      <c r="B391" s="14">
        <v>322.381</v>
      </c>
      <c r="C391" s="14">
        <v>105.206</v>
      </c>
      <c r="D391" s="14">
        <v>165.368</v>
      </c>
      <c r="E391" s="14">
        <v>0.00647</v>
      </c>
      <c r="F391" s="3">
        <f t="shared" si="1"/>
        <v>217.175</v>
      </c>
      <c r="H391" s="13">
        <v>385.67</v>
      </c>
      <c r="I391" s="14">
        <v>327.563</v>
      </c>
      <c r="J391" s="14">
        <v>105.206</v>
      </c>
      <c r="K391" s="14">
        <v>165.368</v>
      </c>
      <c r="L391" s="14">
        <v>0.00663</v>
      </c>
      <c r="M391" s="3">
        <f t="shared" si="2"/>
        <v>222.357</v>
      </c>
      <c r="O391" s="13">
        <v>385.67</v>
      </c>
      <c r="P391" s="14">
        <v>309.288</v>
      </c>
      <c r="Q391" s="14">
        <v>105.206</v>
      </c>
      <c r="R391" s="14">
        <v>165.368</v>
      </c>
      <c r="S391" s="14">
        <v>0.00608</v>
      </c>
      <c r="T391" s="3">
        <f t="shared" si="3"/>
        <v>204.082</v>
      </c>
    </row>
    <row r="392">
      <c r="A392" s="16">
        <v>386.27</v>
      </c>
      <c r="B392" s="17">
        <v>336.882</v>
      </c>
      <c r="C392" s="17">
        <v>138.106</v>
      </c>
      <c r="D392" s="17">
        <v>177.87</v>
      </c>
      <c r="E392" s="17">
        <v>0.00592</v>
      </c>
      <c r="F392" s="3">
        <f t="shared" si="1"/>
        <v>198.776</v>
      </c>
      <c r="H392" s="16">
        <v>386.27</v>
      </c>
      <c r="I392" s="17">
        <v>313.564</v>
      </c>
      <c r="J392" s="17">
        <v>138.106</v>
      </c>
      <c r="K392" s="17">
        <v>177.87</v>
      </c>
      <c r="L392" s="17">
        <v>0.00522</v>
      </c>
      <c r="M392" s="3">
        <f t="shared" si="2"/>
        <v>175.458</v>
      </c>
      <c r="O392" s="16">
        <v>386.27</v>
      </c>
      <c r="P392" s="17">
        <v>308.389</v>
      </c>
      <c r="Q392" s="17">
        <v>138.106</v>
      </c>
      <c r="R392" s="17">
        <v>177.87</v>
      </c>
      <c r="S392" s="17">
        <v>0.00507</v>
      </c>
      <c r="T392" s="3">
        <f t="shared" si="3"/>
        <v>170.283</v>
      </c>
    </row>
    <row r="393">
      <c r="A393" s="13">
        <v>386.86</v>
      </c>
      <c r="B393" s="14">
        <v>302.363</v>
      </c>
      <c r="C393" s="14">
        <v>131.103</v>
      </c>
      <c r="D393" s="14">
        <v>177.153</v>
      </c>
      <c r="E393" s="14">
        <v>0.00513</v>
      </c>
      <c r="F393" s="3">
        <f t="shared" si="1"/>
        <v>171.26</v>
      </c>
      <c r="H393" s="13">
        <v>386.86</v>
      </c>
      <c r="I393" s="14">
        <v>312.346</v>
      </c>
      <c r="J393" s="14">
        <v>131.103</v>
      </c>
      <c r="K393" s="14">
        <v>177.153</v>
      </c>
      <c r="L393" s="14">
        <v>0.00543</v>
      </c>
      <c r="M393" s="3">
        <f t="shared" si="2"/>
        <v>181.243</v>
      </c>
      <c r="O393" s="13">
        <v>386.86</v>
      </c>
      <c r="P393" s="14">
        <v>301.969</v>
      </c>
      <c r="Q393" s="14">
        <v>131.103</v>
      </c>
      <c r="R393" s="14">
        <v>177.153</v>
      </c>
      <c r="S393" s="14">
        <v>0.00512</v>
      </c>
      <c r="T393" s="3">
        <f t="shared" si="3"/>
        <v>170.866</v>
      </c>
    </row>
    <row r="394">
      <c r="A394" s="16">
        <v>387.45</v>
      </c>
      <c r="B394" s="17">
        <v>299.778</v>
      </c>
      <c r="C394" s="17">
        <v>136.405</v>
      </c>
      <c r="D394" s="17">
        <v>169.766</v>
      </c>
      <c r="E394" s="17">
        <v>0.00481</v>
      </c>
      <c r="F394" s="3">
        <f t="shared" si="1"/>
        <v>163.373</v>
      </c>
      <c r="H394" s="16">
        <v>387.45</v>
      </c>
      <c r="I394" s="17">
        <v>325.86</v>
      </c>
      <c r="J394" s="17">
        <v>136.405</v>
      </c>
      <c r="K394" s="17">
        <v>169.766</v>
      </c>
      <c r="L394" s="17">
        <v>0.00558</v>
      </c>
      <c r="M394" s="3">
        <f t="shared" si="2"/>
        <v>189.455</v>
      </c>
      <c r="O394" s="16">
        <v>387.45</v>
      </c>
      <c r="P394" s="17">
        <v>297.985</v>
      </c>
      <c r="Q394" s="17">
        <v>136.405</v>
      </c>
      <c r="R394" s="17">
        <v>169.766</v>
      </c>
      <c r="S394" s="17">
        <v>0.00476</v>
      </c>
      <c r="T394" s="3">
        <f t="shared" si="3"/>
        <v>161.58</v>
      </c>
    </row>
    <row r="395">
      <c r="A395" s="13">
        <v>388.05</v>
      </c>
      <c r="B395" s="14">
        <v>361.089</v>
      </c>
      <c r="C395" s="14">
        <v>177.907</v>
      </c>
      <c r="D395" s="14">
        <v>256.375</v>
      </c>
      <c r="E395" s="14">
        <v>0.0053</v>
      </c>
      <c r="F395" s="3">
        <f t="shared" si="1"/>
        <v>183.182</v>
      </c>
      <c r="H395" s="13">
        <v>388.05</v>
      </c>
      <c r="I395" s="14">
        <v>362.371</v>
      </c>
      <c r="J395" s="14">
        <v>177.907</v>
      </c>
      <c r="K395" s="14">
        <v>256.375</v>
      </c>
      <c r="L395" s="14">
        <v>0.00534</v>
      </c>
      <c r="M395" s="3">
        <f t="shared" si="2"/>
        <v>184.464</v>
      </c>
      <c r="O395" s="13">
        <v>388.05</v>
      </c>
      <c r="P395" s="14">
        <v>371.697</v>
      </c>
      <c r="Q395" s="14">
        <v>177.907</v>
      </c>
      <c r="R395" s="14">
        <v>256.375</v>
      </c>
      <c r="S395" s="14">
        <v>0.00561</v>
      </c>
      <c r="T395" s="3">
        <f t="shared" si="3"/>
        <v>193.79</v>
      </c>
    </row>
    <row r="396">
      <c r="A396" s="16">
        <v>388.64</v>
      </c>
      <c r="B396" s="17">
        <v>343.797</v>
      </c>
      <c r="C396" s="17">
        <v>187.109</v>
      </c>
      <c r="D396" s="17">
        <v>247.782</v>
      </c>
      <c r="E396" s="17">
        <v>0.00452</v>
      </c>
      <c r="F396" s="3">
        <f t="shared" si="1"/>
        <v>156.688</v>
      </c>
      <c r="H396" s="16">
        <v>388.64</v>
      </c>
      <c r="I396" s="17">
        <v>337.279</v>
      </c>
      <c r="J396" s="17">
        <v>187.109</v>
      </c>
      <c r="K396" s="17">
        <v>247.782</v>
      </c>
      <c r="L396" s="17">
        <v>0.00433</v>
      </c>
      <c r="M396" s="3">
        <f t="shared" si="2"/>
        <v>150.17</v>
      </c>
      <c r="O396" s="16">
        <v>388.64</v>
      </c>
      <c r="P396" s="17">
        <v>325.505</v>
      </c>
      <c r="Q396" s="17">
        <v>187.109</v>
      </c>
      <c r="R396" s="17">
        <v>247.782</v>
      </c>
      <c r="S396" s="17">
        <v>0.00399</v>
      </c>
      <c r="T396" s="3">
        <f t="shared" si="3"/>
        <v>138.396</v>
      </c>
    </row>
    <row r="397">
      <c r="A397" s="13">
        <v>389.23</v>
      </c>
      <c r="B397" s="14">
        <v>320.688</v>
      </c>
      <c r="C397" s="14">
        <v>158.507</v>
      </c>
      <c r="D397" s="14">
        <v>215.875</v>
      </c>
      <c r="E397" s="14">
        <v>0.00463</v>
      </c>
      <c r="F397" s="3">
        <f t="shared" si="1"/>
        <v>162.181</v>
      </c>
      <c r="H397" s="13">
        <v>389.23</v>
      </c>
      <c r="I397" s="14">
        <v>321.47</v>
      </c>
      <c r="J397" s="14">
        <v>158.507</v>
      </c>
      <c r="K397" s="14">
        <v>215.875</v>
      </c>
      <c r="L397" s="14">
        <v>0.00466</v>
      </c>
      <c r="M397" s="3">
        <f t="shared" si="2"/>
        <v>162.963</v>
      </c>
      <c r="O397" s="13">
        <v>389.23</v>
      </c>
      <c r="P397" s="14">
        <v>302.096</v>
      </c>
      <c r="Q397" s="14">
        <v>158.507</v>
      </c>
      <c r="R397" s="14">
        <v>215.875</v>
      </c>
      <c r="S397" s="14">
        <v>0.0041</v>
      </c>
      <c r="T397" s="3">
        <f t="shared" si="3"/>
        <v>143.589</v>
      </c>
    </row>
    <row r="398">
      <c r="A398" s="16">
        <v>389.83</v>
      </c>
      <c r="B398" s="17">
        <v>252.77</v>
      </c>
      <c r="C398" s="17">
        <v>117.904</v>
      </c>
      <c r="D398" s="17">
        <v>161.16</v>
      </c>
      <c r="E398" s="17">
        <v>0.00385</v>
      </c>
      <c r="F398" s="3">
        <f t="shared" si="1"/>
        <v>134.866</v>
      </c>
      <c r="H398" s="16">
        <v>389.83</v>
      </c>
      <c r="I398" s="17">
        <v>261.754</v>
      </c>
      <c r="J398" s="17">
        <v>117.904</v>
      </c>
      <c r="K398" s="17">
        <v>161.16</v>
      </c>
      <c r="L398" s="17">
        <v>0.0041</v>
      </c>
      <c r="M398" s="3">
        <f t="shared" si="2"/>
        <v>143.85</v>
      </c>
      <c r="O398" s="16">
        <v>389.83</v>
      </c>
      <c r="P398" s="17">
        <v>257.077</v>
      </c>
      <c r="Q398" s="17">
        <v>117.904</v>
      </c>
      <c r="R398" s="17">
        <v>161.16</v>
      </c>
      <c r="S398" s="17">
        <v>0.00397</v>
      </c>
      <c r="T398" s="3">
        <f t="shared" si="3"/>
        <v>139.173</v>
      </c>
    </row>
    <row r="399">
      <c r="A399" s="13">
        <v>390.42</v>
      </c>
      <c r="B399" s="14">
        <v>310.075</v>
      </c>
      <c r="C399" s="14">
        <v>163.305</v>
      </c>
      <c r="D399" s="14">
        <v>223.464</v>
      </c>
      <c r="E399" s="14">
        <v>0.0041</v>
      </c>
      <c r="F399" s="3">
        <f t="shared" si="1"/>
        <v>146.77</v>
      </c>
      <c r="H399" s="13">
        <v>390.42</v>
      </c>
      <c r="I399" s="14">
        <v>310.858</v>
      </c>
      <c r="J399" s="14">
        <v>163.305</v>
      </c>
      <c r="K399" s="14">
        <v>223.464</v>
      </c>
      <c r="L399" s="14">
        <v>0.00413</v>
      </c>
      <c r="M399" s="3">
        <f t="shared" si="2"/>
        <v>147.553</v>
      </c>
      <c r="O399" s="13">
        <v>390.42</v>
      </c>
      <c r="P399" s="14">
        <v>313.982</v>
      </c>
      <c r="Q399" s="14">
        <v>163.305</v>
      </c>
      <c r="R399" s="14">
        <v>223.464</v>
      </c>
      <c r="S399" s="14">
        <v>0.00421</v>
      </c>
      <c r="T399" s="3">
        <f t="shared" si="3"/>
        <v>150.677</v>
      </c>
    </row>
    <row r="400">
      <c r="A400" s="16">
        <v>391.01</v>
      </c>
      <c r="B400" s="17">
        <v>249.911</v>
      </c>
      <c r="C400" s="17">
        <v>142.712</v>
      </c>
      <c r="D400" s="17">
        <v>164.194</v>
      </c>
      <c r="E400" s="17">
        <v>0.00294</v>
      </c>
      <c r="F400" s="3">
        <f t="shared" si="1"/>
        <v>107.199</v>
      </c>
      <c r="H400" s="16">
        <v>391.01</v>
      </c>
      <c r="I400" s="17">
        <v>238.892</v>
      </c>
      <c r="J400" s="17">
        <v>142.712</v>
      </c>
      <c r="K400" s="17">
        <v>164.194</v>
      </c>
      <c r="L400" s="17">
        <v>0.00264</v>
      </c>
      <c r="M400" s="3">
        <f t="shared" si="2"/>
        <v>96.18</v>
      </c>
      <c r="O400" s="16">
        <v>391.01</v>
      </c>
      <c r="P400" s="17">
        <v>241.32</v>
      </c>
      <c r="Q400" s="17">
        <v>142.712</v>
      </c>
      <c r="R400" s="17">
        <v>164.194</v>
      </c>
      <c r="S400" s="17">
        <v>0.00271</v>
      </c>
      <c r="T400" s="3">
        <f t="shared" si="3"/>
        <v>98.608</v>
      </c>
    </row>
    <row r="401">
      <c r="A401" s="13">
        <v>391.61</v>
      </c>
      <c r="B401" s="14">
        <v>234.473</v>
      </c>
      <c r="C401" s="14">
        <v>123.104</v>
      </c>
      <c r="D401" s="14">
        <v>166.362</v>
      </c>
      <c r="E401" s="14">
        <v>0.00308</v>
      </c>
      <c r="F401" s="3">
        <f t="shared" si="1"/>
        <v>111.369</v>
      </c>
      <c r="H401" s="13">
        <v>391.61</v>
      </c>
      <c r="I401" s="14">
        <v>232.256</v>
      </c>
      <c r="J401" s="14">
        <v>123.104</v>
      </c>
      <c r="K401" s="14">
        <v>166.362</v>
      </c>
      <c r="L401" s="14">
        <v>0.00302</v>
      </c>
      <c r="M401" s="3">
        <f t="shared" si="2"/>
        <v>109.152</v>
      </c>
      <c r="O401" s="13">
        <v>391.61</v>
      </c>
      <c r="P401" s="14">
        <v>236.68</v>
      </c>
      <c r="Q401" s="14">
        <v>123.104</v>
      </c>
      <c r="R401" s="14">
        <v>166.362</v>
      </c>
      <c r="S401" s="14">
        <v>0.00314</v>
      </c>
      <c r="T401" s="3">
        <f t="shared" si="3"/>
        <v>113.576</v>
      </c>
    </row>
    <row r="402">
      <c r="A402" s="16">
        <v>392.2</v>
      </c>
      <c r="B402" s="17">
        <v>244.77</v>
      </c>
      <c r="C402" s="17">
        <v>140.004</v>
      </c>
      <c r="D402" s="17">
        <v>183.259</v>
      </c>
      <c r="E402" s="17">
        <v>0.00286</v>
      </c>
      <c r="F402" s="3">
        <f t="shared" si="1"/>
        <v>104.766</v>
      </c>
      <c r="H402" s="16">
        <v>392.2</v>
      </c>
      <c r="I402" s="17">
        <v>244.053</v>
      </c>
      <c r="J402" s="17">
        <v>140.004</v>
      </c>
      <c r="K402" s="17">
        <v>183.259</v>
      </c>
      <c r="L402" s="17">
        <v>0.00284</v>
      </c>
      <c r="M402" s="3">
        <f t="shared" si="2"/>
        <v>104.049</v>
      </c>
      <c r="O402" s="16">
        <v>392.2</v>
      </c>
      <c r="P402" s="17">
        <v>250.476</v>
      </c>
      <c r="Q402" s="17">
        <v>140.004</v>
      </c>
      <c r="R402" s="17">
        <v>183.259</v>
      </c>
      <c r="S402" s="17">
        <v>0.00302</v>
      </c>
      <c r="T402" s="3">
        <f t="shared" si="3"/>
        <v>110.472</v>
      </c>
    </row>
    <row r="403">
      <c r="A403" s="13">
        <v>392.79</v>
      </c>
      <c r="B403" s="14">
        <v>242.579</v>
      </c>
      <c r="C403" s="14">
        <v>120.306</v>
      </c>
      <c r="D403" s="14">
        <v>177.567</v>
      </c>
      <c r="E403" s="14">
        <v>0.00329</v>
      </c>
      <c r="F403" s="3">
        <f t="shared" si="1"/>
        <v>122.273</v>
      </c>
      <c r="H403" s="13">
        <v>392.79</v>
      </c>
      <c r="I403" s="14">
        <v>232.762</v>
      </c>
      <c r="J403" s="14">
        <v>120.306</v>
      </c>
      <c r="K403" s="14">
        <v>177.567</v>
      </c>
      <c r="L403" s="14">
        <v>0.00303</v>
      </c>
      <c r="M403" s="3">
        <f t="shared" si="2"/>
        <v>112.456</v>
      </c>
      <c r="O403" s="13">
        <v>392.79</v>
      </c>
      <c r="P403" s="14">
        <v>227.686</v>
      </c>
      <c r="Q403" s="14">
        <v>120.306</v>
      </c>
      <c r="R403" s="14">
        <v>177.567</v>
      </c>
      <c r="S403" s="14">
        <v>0.00289</v>
      </c>
      <c r="T403" s="3">
        <f t="shared" si="3"/>
        <v>107.38</v>
      </c>
    </row>
    <row r="404">
      <c r="A404" s="16">
        <v>393.39</v>
      </c>
      <c r="B404" s="17">
        <v>293.269</v>
      </c>
      <c r="C404" s="17">
        <v>177.004</v>
      </c>
      <c r="D404" s="17">
        <v>233.858</v>
      </c>
      <c r="E404" s="17">
        <v>0.0031</v>
      </c>
      <c r="F404" s="3">
        <f t="shared" si="1"/>
        <v>116.265</v>
      </c>
      <c r="H404" s="16">
        <v>393.39</v>
      </c>
      <c r="I404" s="17">
        <v>285.352</v>
      </c>
      <c r="J404" s="17">
        <v>177.004</v>
      </c>
      <c r="K404" s="17">
        <v>233.858</v>
      </c>
      <c r="L404" s="17">
        <v>0.00289</v>
      </c>
      <c r="M404" s="3">
        <f t="shared" si="2"/>
        <v>108.348</v>
      </c>
      <c r="O404" s="16">
        <v>393.39</v>
      </c>
      <c r="P404" s="17">
        <v>306.575</v>
      </c>
      <c r="Q404" s="17">
        <v>177.004</v>
      </c>
      <c r="R404" s="17">
        <v>233.858</v>
      </c>
      <c r="S404" s="17">
        <v>0.00346</v>
      </c>
      <c r="T404" s="3">
        <f t="shared" si="3"/>
        <v>129.571</v>
      </c>
    </row>
    <row r="405">
      <c r="A405" s="13">
        <v>393.98</v>
      </c>
      <c r="B405" s="14">
        <v>201.187</v>
      </c>
      <c r="C405" s="14">
        <v>101.407</v>
      </c>
      <c r="D405" s="14">
        <v>148.774</v>
      </c>
      <c r="E405" s="14">
        <v>0.00263</v>
      </c>
      <c r="F405" s="3">
        <f t="shared" si="1"/>
        <v>99.78</v>
      </c>
      <c r="H405" s="13">
        <v>393.98</v>
      </c>
      <c r="I405" s="14">
        <v>198.569</v>
      </c>
      <c r="J405" s="14">
        <v>101.407</v>
      </c>
      <c r="K405" s="14">
        <v>148.774</v>
      </c>
      <c r="L405" s="14">
        <v>0.00256</v>
      </c>
      <c r="M405" s="3">
        <f t="shared" si="2"/>
        <v>97.162</v>
      </c>
      <c r="O405" s="13">
        <v>393.98</v>
      </c>
      <c r="P405" s="14">
        <v>195.395</v>
      </c>
      <c r="Q405" s="14">
        <v>101.407</v>
      </c>
      <c r="R405" s="14">
        <v>148.774</v>
      </c>
      <c r="S405" s="14">
        <v>0.00247</v>
      </c>
      <c r="T405" s="3">
        <f t="shared" si="3"/>
        <v>93.988</v>
      </c>
    </row>
    <row r="406">
      <c r="A406" s="16">
        <v>394.57</v>
      </c>
      <c r="B406" s="17">
        <v>269.846</v>
      </c>
      <c r="C406" s="17">
        <v>157.499</v>
      </c>
      <c r="D406" s="17">
        <v>233.539</v>
      </c>
      <c r="E406" s="17">
        <v>0.00296</v>
      </c>
      <c r="F406" s="3">
        <f t="shared" si="1"/>
        <v>112.347</v>
      </c>
      <c r="H406" s="16">
        <v>394.57</v>
      </c>
      <c r="I406" s="17">
        <v>286.53</v>
      </c>
      <c r="J406" s="17">
        <v>157.499</v>
      </c>
      <c r="K406" s="17">
        <v>233.539</v>
      </c>
      <c r="L406" s="17">
        <v>0.0034</v>
      </c>
      <c r="M406" s="3">
        <f t="shared" si="2"/>
        <v>129.031</v>
      </c>
      <c r="O406" s="16">
        <v>394.57</v>
      </c>
      <c r="P406" s="17">
        <v>261.151</v>
      </c>
      <c r="Q406" s="17">
        <v>157.499</v>
      </c>
      <c r="R406" s="17">
        <v>233.539</v>
      </c>
      <c r="S406" s="17">
        <v>0.00273</v>
      </c>
      <c r="T406" s="3">
        <f t="shared" si="3"/>
        <v>103.652</v>
      </c>
    </row>
    <row r="407">
      <c r="A407" s="13">
        <v>395.17</v>
      </c>
      <c r="B407" s="14">
        <v>288.293</v>
      </c>
      <c r="C407" s="14">
        <v>188.308</v>
      </c>
      <c r="D407" s="14">
        <v>259.579</v>
      </c>
      <c r="E407" s="14">
        <v>0.00256</v>
      </c>
      <c r="F407" s="3">
        <f t="shared" si="1"/>
        <v>99.985</v>
      </c>
      <c r="H407" s="13">
        <v>395.17</v>
      </c>
      <c r="I407" s="14">
        <v>286.475</v>
      </c>
      <c r="J407" s="14">
        <v>188.308</v>
      </c>
      <c r="K407" s="14">
        <v>259.579</v>
      </c>
      <c r="L407" s="14">
        <v>0.00252</v>
      </c>
      <c r="M407" s="3">
        <f t="shared" si="2"/>
        <v>98.167</v>
      </c>
      <c r="O407" s="13">
        <v>395.17</v>
      </c>
      <c r="P407" s="14">
        <v>306.701</v>
      </c>
      <c r="Q407" s="14">
        <v>188.308</v>
      </c>
      <c r="R407" s="14">
        <v>259.579</v>
      </c>
      <c r="S407" s="14">
        <v>0.00303</v>
      </c>
      <c r="T407" s="3">
        <f t="shared" si="3"/>
        <v>118.393</v>
      </c>
    </row>
    <row r="408">
      <c r="A408" s="16">
        <v>395.76</v>
      </c>
      <c r="B408" s="17">
        <v>282.059</v>
      </c>
      <c r="C408" s="17">
        <v>179.902</v>
      </c>
      <c r="D408" s="17">
        <v>254.35</v>
      </c>
      <c r="E408" s="17">
        <v>0.00264</v>
      </c>
      <c r="F408" s="3">
        <f t="shared" si="1"/>
        <v>102.157</v>
      </c>
      <c r="H408" s="16">
        <v>395.76</v>
      </c>
      <c r="I408" s="17">
        <v>270.843</v>
      </c>
      <c r="J408" s="17">
        <v>179.902</v>
      </c>
      <c r="K408" s="17">
        <v>254.35</v>
      </c>
      <c r="L408" s="17">
        <v>0.00235</v>
      </c>
      <c r="M408" s="3">
        <f t="shared" si="2"/>
        <v>90.941</v>
      </c>
      <c r="O408" s="16">
        <v>395.76</v>
      </c>
      <c r="P408" s="17">
        <v>274.665</v>
      </c>
      <c r="Q408" s="17">
        <v>179.902</v>
      </c>
      <c r="R408" s="17">
        <v>254.35</v>
      </c>
      <c r="S408" s="17">
        <v>0.00245</v>
      </c>
      <c r="T408" s="3">
        <f t="shared" si="3"/>
        <v>94.763</v>
      </c>
    </row>
    <row r="409">
      <c r="A409" s="13">
        <v>396.35</v>
      </c>
      <c r="B409" s="14">
        <v>232.086</v>
      </c>
      <c r="C409" s="14">
        <v>146.107</v>
      </c>
      <c r="D409" s="14">
        <v>202.273</v>
      </c>
      <c r="E409" s="14">
        <v>0.00217</v>
      </c>
      <c r="F409" s="3">
        <f t="shared" si="1"/>
        <v>85.979</v>
      </c>
      <c r="H409" s="13">
        <v>396.35</v>
      </c>
      <c r="I409" s="14">
        <v>236.069</v>
      </c>
      <c r="J409" s="14">
        <v>146.107</v>
      </c>
      <c r="K409" s="14">
        <v>202.273</v>
      </c>
      <c r="L409" s="14">
        <v>0.00227</v>
      </c>
      <c r="M409" s="3">
        <f t="shared" si="2"/>
        <v>89.962</v>
      </c>
      <c r="O409" s="13">
        <v>396.35</v>
      </c>
      <c r="P409" s="14">
        <v>227.094</v>
      </c>
      <c r="Q409" s="14">
        <v>146.107</v>
      </c>
      <c r="R409" s="14">
        <v>202.273</v>
      </c>
      <c r="S409" s="14">
        <v>0.00204</v>
      </c>
      <c r="T409" s="3">
        <f t="shared" si="3"/>
        <v>80.987</v>
      </c>
    </row>
    <row r="410">
      <c r="A410" s="16">
        <v>396.95</v>
      </c>
      <c r="B410" s="17">
        <v>257.282</v>
      </c>
      <c r="C410" s="17">
        <v>158.706</v>
      </c>
      <c r="D410" s="17">
        <v>216.17</v>
      </c>
      <c r="E410" s="17">
        <v>0.00247</v>
      </c>
      <c r="F410" s="3">
        <f t="shared" si="1"/>
        <v>98.576</v>
      </c>
      <c r="H410" s="16">
        <v>396.95</v>
      </c>
      <c r="I410" s="17">
        <v>253.464</v>
      </c>
      <c r="J410" s="17">
        <v>158.706</v>
      </c>
      <c r="K410" s="17">
        <v>216.17</v>
      </c>
      <c r="L410" s="17">
        <v>0.00237</v>
      </c>
      <c r="M410" s="3">
        <f t="shared" si="2"/>
        <v>94.758</v>
      </c>
      <c r="O410" s="16">
        <v>396.95</v>
      </c>
      <c r="P410" s="17">
        <v>259.389</v>
      </c>
      <c r="Q410" s="17">
        <v>158.706</v>
      </c>
      <c r="R410" s="17">
        <v>216.17</v>
      </c>
      <c r="S410" s="17">
        <v>0.00252</v>
      </c>
      <c r="T410" s="3">
        <f t="shared" si="3"/>
        <v>100.683</v>
      </c>
    </row>
    <row r="411">
      <c r="A411" s="13">
        <v>397.54</v>
      </c>
      <c r="B411" s="14">
        <v>265.685</v>
      </c>
      <c r="C411" s="14">
        <v>163.707</v>
      </c>
      <c r="D411" s="14">
        <v>211.872</v>
      </c>
      <c r="E411" s="14">
        <v>0.00252</v>
      </c>
      <c r="F411" s="3">
        <f t="shared" si="1"/>
        <v>101.978</v>
      </c>
      <c r="H411" s="13">
        <v>397.54</v>
      </c>
      <c r="I411" s="14">
        <v>253.668</v>
      </c>
      <c r="J411" s="14">
        <v>163.707</v>
      </c>
      <c r="K411" s="14">
        <v>211.872</v>
      </c>
      <c r="L411" s="14">
        <v>0.00222</v>
      </c>
      <c r="M411" s="3">
        <f t="shared" si="2"/>
        <v>89.961</v>
      </c>
      <c r="O411" s="13">
        <v>397.54</v>
      </c>
      <c r="P411" s="14">
        <v>256.693</v>
      </c>
      <c r="Q411" s="14">
        <v>163.707</v>
      </c>
      <c r="R411" s="14">
        <v>211.872</v>
      </c>
      <c r="S411" s="14">
        <v>0.0023</v>
      </c>
      <c r="T411" s="3">
        <f t="shared" si="3"/>
        <v>92.986</v>
      </c>
    </row>
    <row r="412">
      <c r="A412" s="16">
        <v>398.13</v>
      </c>
      <c r="B412" s="17">
        <v>380.495</v>
      </c>
      <c r="C412" s="17">
        <v>246.508</v>
      </c>
      <c r="D412" s="17">
        <v>332.48</v>
      </c>
      <c r="E412" s="17">
        <v>0.00328</v>
      </c>
      <c r="F412" s="3">
        <f t="shared" si="1"/>
        <v>133.987</v>
      </c>
      <c r="H412" s="16">
        <v>398.13</v>
      </c>
      <c r="I412" s="17">
        <v>349.976</v>
      </c>
      <c r="J412" s="17">
        <v>246.508</v>
      </c>
      <c r="K412" s="17">
        <v>332.48</v>
      </c>
      <c r="L412" s="17">
        <v>0.00253</v>
      </c>
      <c r="M412" s="3">
        <f t="shared" si="2"/>
        <v>103.468</v>
      </c>
      <c r="O412" s="16">
        <v>398.13</v>
      </c>
      <c r="P412" s="17">
        <v>361.703</v>
      </c>
      <c r="Q412" s="17">
        <v>246.508</v>
      </c>
      <c r="R412" s="17">
        <v>332.48</v>
      </c>
      <c r="S412" s="17">
        <v>0.00282</v>
      </c>
      <c r="T412" s="3">
        <f t="shared" si="3"/>
        <v>115.195</v>
      </c>
    </row>
    <row r="413">
      <c r="A413" s="13">
        <v>398.73</v>
      </c>
      <c r="B413" s="14">
        <v>222.791</v>
      </c>
      <c r="C413" s="14">
        <v>147.708</v>
      </c>
      <c r="D413" s="14">
        <v>194.677</v>
      </c>
      <c r="E413" s="14">
        <v>0.00181</v>
      </c>
      <c r="F413" s="3">
        <f t="shared" si="1"/>
        <v>75.083</v>
      </c>
      <c r="H413" s="13">
        <v>398.73</v>
      </c>
      <c r="I413" s="14">
        <v>242.973</v>
      </c>
      <c r="J413" s="14">
        <v>147.708</v>
      </c>
      <c r="K413" s="14">
        <v>194.677</v>
      </c>
      <c r="L413" s="14">
        <v>0.00229</v>
      </c>
      <c r="M413" s="3">
        <f t="shared" si="2"/>
        <v>95.265</v>
      </c>
      <c r="O413" s="13">
        <v>398.73</v>
      </c>
      <c r="P413" s="14">
        <v>232.799</v>
      </c>
      <c r="Q413" s="14">
        <v>147.708</v>
      </c>
      <c r="R413" s="14">
        <v>194.677</v>
      </c>
      <c r="S413" s="14">
        <v>0.00205</v>
      </c>
      <c r="T413" s="3">
        <f t="shared" si="3"/>
        <v>85.091</v>
      </c>
    </row>
    <row r="414">
      <c r="A414" s="16">
        <v>399.32</v>
      </c>
      <c r="B414" s="17">
        <v>224.859</v>
      </c>
      <c r="C414" s="17">
        <v>131.302</v>
      </c>
      <c r="D414" s="17">
        <v>185.75</v>
      </c>
      <c r="E414" s="17">
        <v>0.00225</v>
      </c>
      <c r="F414" s="3">
        <f t="shared" si="1"/>
        <v>93.557</v>
      </c>
      <c r="H414" s="16">
        <v>399.32</v>
      </c>
      <c r="I414" s="17">
        <v>210.743</v>
      </c>
      <c r="J414" s="17">
        <v>131.302</v>
      </c>
      <c r="K414" s="17">
        <v>185.75</v>
      </c>
      <c r="L414" s="17">
        <v>0.00191</v>
      </c>
      <c r="M414" s="3">
        <f t="shared" si="2"/>
        <v>79.441</v>
      </c>
      <c r="O414" s="16">
        <v>399.32</v>
      </c>
      <c r="P414" s="17">
        <v>224.465</v>
      </c>
      <c r="Q414" s="17">
        <v>131.302</v>
      </c>
      <c r="R414" s="17">
        <v>185.75</v>
      </c>
      <c r="S414" s="17">
        <v>0.00224</v>
      </c>
      <c r="T414" s="3">
        <f t="shared" si="3"/>
        <v>93.163</v>
      </c>
    </row>
    <row r="415">
      <c r="A415" s="13">
        <v>399.91</v>
      </c>
      <c r="B415" s="14">
        <v>188.584</v>
      </c>
      <c r="C415" s="14">
        <v>125.907</v>
      </c>
      <c r="D415" s="14">
        <v>170.771</v>
      </c>
      <c r="E415" s="14">
        <v>0.00148</v>
      </c>
      <c r="F415" s="3">
        <f t="shared" si="1"/>
        <v>62.677</v>
      </c>
      <c r="H415" s="13">
        <v>399.91</v>
      </c>
      <c r="I415" s="14">
        <v>198.367</v>
      </c>
      <c r="J415" s="14">
        <v>125.907</v>
      </c>
      <c r="K415" s="14">
        <v>170.771</v>
      </c>
      <c r="L415" s="14">
        <v>0.00172</v>
      </c>
      <c r="M415" s="3">
        <f t="shared" si="2"/>
        <v>72.46</v>
      </c>
      <c r="O415" s="13">
        <v>399.91</v>
      </c>
      <c r="P415" s="14">
        <v>212.592</v>
      </c>
      <c r="Q415" s="14">
        <v>125.907</v>
      </c>
      <c r="R415" s="14">
        <v>170.771</v>
      </c>
      <c r="S415" s="14">
        <v>0.00205</v>
      </c>
      <c r="T415" s="3">
        <f t="shared" si="3"/>
        <v>86.685</v>
      </c>
    </row>
    <row r="416">
      <c r="A416" s="16">
        <v>400.5</v>
      </c>
      <c r="B416" s="17">
        <v>226.574</v>
      </c>
      <c r="C416" s="17">
        <v>169.905</v>
      </c>
      <c r="D416" s="17">
        <v>229.263</v>
      </c>
      <c r="E416" s="17">
        <v>0.00134</v>
      </c>
      <c r="F416" s="3">
        <f t="shared" si="1"/>
        <v>56.669</v>
      </c>
      <c r="H416" s="16">
        <v>400.5</v>
      </c>
      <c r="I416" s="17">
        <v>253.257</v>
      </c>
      <c r="J416" s="17">
        <v>169.905</v>
      </c>
      <c r="K416" s="17">
        <v>229.263</v>
      </c>
      <c r="L416" s="17">
        <v>0.00197</v>
      </c>
      <c r="M416" s="3">
        <f t="shared" si="2"/>
        <v>83.352</v>
      </c>
      <c r="O416" s="16">
        <v>400.5</v>
      </c>
      <c r="P416" s="17">
        <v>222.981</v>
      </c>
      <c r="Q416" s="17">
        <v>169.905</v>
      </c>
      <c r="R416" s="17">
        <v>229.263</v>
      </c>
      <c r="S416" s="17">
        <v>0.00125</v>
      </c>
      <c r="T416" s="3">
        <f t="shared" si="3"/>
        <v>53.076</v>
      </c>
    </row>
    <row r="417">
      <c r="A417" s="13">
        <v>401.1</v>
      </c>
      <c r="B417" s="14">
        <v>234.398</v>
      </c>
      <c r="C417" s="14">
        <v>156.509</v>
      </c>
      <c r="D417" s="14">
        <v>227.383</v>
      </c>
      <c r="E417" s="14">
        <v>0.00182</v>
      </c>
      <c r="F417" s="3">
        <f t="shared" si="1"/>
        <v>77.889</v>
      </c>
      <c r="H417" s="13">
        <v>401.1</v>
      </c>
      <c r="I417" s="14">
        <v>246.38</v>
      </c>
      <c r="J417" s="14">
        <v>156.509</v>
      </c>
      <c r="K417" s="14">
        <v>227.383</v>
      </c>
      <c r="L417" s="14">
        <v>0.0021</v>
      </c>
      <c r="M417" s="3">
        <f t="shared" si="2"/>
        <v>89.871</v>
      </c>
      <c r="O417" s="13">
        <v>401.1</v>
      </c>
      <c r="P417" s="14">
        <v>244.007</v>
      </c>
      <c r="Q417" s="14">
        <v>156.509</v>
      </c>
      <c r="R417" s="14">
        <v>227.383</v>
      </c>
      <c r="S417" s="14">
        <v>0.00204</v>
      </c>
      <c r="T417" s="3">
        <f t="shared" si="3"/>
        <v>87.498</v>
      </c>
    </row>
    <row r="418">
      <c r="A418" s="16">
        <v>401.69</v>
      </c>
      <c r="B418" s="17">
        <v>200.185</v>
      </c>
      <c r="C418" s="17">
        <v>136.307</v>
      </c>
      <c r="D418" s="17">
        <v>190.872</v>
      </c>
      <c r="E418" s="17">
        <v>0.00148</v>
      </c>
      <c r="F418" s="3">
        <f t="shared" si="1"/>
        <v>63.878</v>
      </c>
      <c r="H418" s="16">
        <v>401.69</v>
      </c>
      <c r="I418" s="17">
        <v>202.068</v>
      </c>
      <c r="J418" s="17">
        <v>136.307</v>
      </c>
      <c r="K418" s="17">
        <v>190.872</v>
      </c>
      <c r="L418" s="17">
        <v>0.00153</v>
      </c>
      <c r="M418" s="3">
        <f t="shared" si="2"/>
        <v>65.761</v>
      </c>
      <c r="O418" s="16">
        <v>401.69</v>
      </c>
      <c r="P418" s="17">
        <v>198.993</v>
      </c>
      <c r="Q418" s="17">
        <v>136.307</v>
      </c>
      <c r="R418" s="17">
        <v>190.872</v>
      </c>
      <c r="S418" s="17">
        <v>0.00145</v>
      </c>
      <c r="T418" s="3">
        <f t="shared" si="3"/>
        <v>62.686</v>
      </c>
    </row>
    <row r="419">
      <c r="A419" s="13">
        <v>402.28</v>
      </c>
      <c r="B419" s="14">
        <v>198.087</v>
      </c>
      <c r="C419" s="14">
        <v>140.407</v>
      </c>
      <c r="D419" s="14">
        <v>187.574</v>
      </c>
      <c r="E419" s="14">
        <v>0.00132</v>
      </c>
      <c r="F419" s="3">
        <f t="shared" si="1"/>
        <v>57.68</v>
      </c>
      <c r="H419" s="13">
        <v>402.28</v>
      </c>
      <c r="I419" s="14">
        <v>208.77</v>
      </c>
      <c r="J419" s="14">
        <v>140.407</v>
      </c>
      <c r="K419" s="14">
        <v>187.574</v>
      </c>
      <c r="L419" s="14">
        <v>0.00157</v>
      </c>
      <c r="M419" s="3">
        <f t="shared" si="2"/>
        <v>68.363</v>
      </c>
      <c r="O419" s="13">
        <v>402.28</v>
      </c>
      <c r="P419" s="14">
        <v>218.795</v>
      </c>
      <c r="Q419" s="14">
        <v>140.407</v>
      </c>
      <c r="R419" s="14">
        <v>187.574</v>
      </c>
      <c r="S419" s="14">
        <v>0.0018</v>
      </c>
      <c r="T419" s="3">
        <f t="shared" si="3"/>
        <v>78.388</v>
      </c>
    </row>
    <row r="420">
      <c r="A420" s="16">
        <v>402.88</v>
      </c>
      <c r="B420" s="17">
        <v>230.487</v>
      </c>
      <c r="C420" s="17">
        <v>151.907</v>
      </c>
      <c r="D420" s="17">
        <v>211.274</v>
      </c>
      <c r="E420" s="17">
        <v>0.00179</v>
      </c>
      <c r="F420" s="3">
        <f t="shared" si="1"/>
        <v>78.58</v>
      </c>
      <c r="H420" s="16">
        <v>402.88</v>
      </c>
      <c r="I420" s="17">
        <v>217.57</v>
      </c>
      <c r="J420" s="17">
        <v>151.907</v>
      </c>
      <c r="K420" s="17">
        <v>211.274</v>
      </c>
      <c r="L420" s="17">
        <v>0.0015</v>
      </c>
      <c r="M420" s="3">
        <f t="shared" si="2"/>
        <v>65.663</v>
      </c>
      <c r="O420" s="16">
        <v>402.88</v>
      </c>
      <c r="P420" s="17">
        <v>219.295</v>
      </c>
      <c r="Q420" s="17">
        <v>151.907</v>
      </c>
      <c r="R420" s="17">
        <v>211.274</v>
      </c>
      <c r="S420" s="17">
        <v>0.00154</v>
      </c>
      <c r="T420" s="3">
        <f t="shared" si="3"/>
        <v>67.388</v>
      </c>
    </row>
    <row r="421">
      <c r="A421" s="13">
        <v>403.47</v>
      </c>
      <c r="B421" s="14">
        <v>222.689</v>
      </c>
      <c r="C421" s="14">
        <v>143.907</v>
      </c>
      <c r="D421" s="14">
        <v>201.775</v>
      </c>
      <c r="E421" s="14">
        <v>0.0018</v>
      </c>
      <c r="F421" s="3">
        <f t="shared" si="1"/>
        <v>78.782</v>
      </c>
      <c r="H421" s="13">
        <v>403.47</v>
      </c>
      <c r="I421" s="14">
        <v>230.771</v>
      </c>
      <c r="J421" s="14">
        <v>143.907</v>
      </c>
      <c r="K421" s="14">
        <v>201.775</v>
      </c>
      <c r="L421" s="14">
        <v>0.00198</v>
      </c>
      <c r="M421" s="3">
        <f t="shared" si="2"/>
        <v>86.864</v>
      </c>
      <c r="O421" s="13">
        <v>403.47</v>
      </c>
      <c r="P421" s="14">
        <v>233.597</v>
      </c>
      <c r="Q421" s="14">
        <v>143.907</v>
      </c>
      <c r="R421" s="14">
        <v>201.775</v>
      </c>
      <c r="S421" s="14">
        <v>0.00205</v>
      </c>
      <c r="T421" s="3">
        <f t="shared" si="3"/>
        <v>89.69</v>
      </c>
    </row>
    <row r="422">
      <c r="A422" s="16">
        <v>404.06</v>
      </c>
      <c r="B422" s="17">
        <v>256.984</v>
      </c>
      <c r="C422" s="17">
        <v>179.706</v>
      </c>
      <c r="D422" s="17">
        <v>247.771</v>
      </c>
      <c r="E422" s="17">
        <v>0.00175</v>
      </c>
      <c r="F422" s="3">
        <f t="shared" si="1"/>
        <v>77.278</v>
      </c>
      <c r="H422" s="16">
        <v>404.06</v>
      </c>
      <c r="I422" s="17">
        <v>265.566</v>
      </c>
      <c r="J422" s="17">
        <v>179.706</v>
      </c>
      <c r="K422" s="17">
        <v>247.771</v>
      </c>
      <c r="L422" s="17">
        <v>0.00195</v>
      </c>
      <c r="M422" s="3">
        <f t="shared" si="2"/>
        <v>85.86</v>
      </c>
      <c r="O422" s="16">
        <v>404.06</v>
      </c>
      <c r="P422" s="17">
        <v>268.491</v>
      </c>
      <c r="Q422" s="17">
        <v>179.706</v>
      </c>
      <c r="R422" s="17">
        <v>247.771</v>
      </c>
      <c r="S422" s="17">
        <v>0.00201</v>
      </c>
      <c r="T422" s="3">
        <f t="shared" si="3"/>
        <v>88.785</v>
      </c>
    </row>
    <row r="423">
      <c r="A423" s="13">
        <v>404.66</v>
      </c>
      <c r="B423" s="14">
        <v>222.287</v>
      </c>
      <c r="C423" s="14">
        <v>143.507</v>
      </c>
      <c r="D423" s="14">
        <v>209.674</v>
      </c>
      <c r="E423" s="14">
        <v>0.00179</v>
      </c>
      <c r="F423" s="3">
        <f t="shared" si="1"/>
        <v>78.78</v>
      </c>
      <c r="H423" s="13">
        <v>404.66</v>
      </c>
      <c r="I423" s="14">
        <v>222.669</v>
      </c>
      <c r="J423" s="14">
        <v>143.507</v>
      </c>
      <c r="K423" s="14">
        <v>209.674</v>
      </c>
      <c r="L423" s="14">
        <v>0.00179</v>
      </c>
      <c r="M423" s="3">
        <f t="shared" si="2"/>
        <v>79.162</v>
      </c>
      <c r="O423" s="13">
        <v>404.66</v>
      </c>
      <c r="P423" s="14">
        <v>229.294</v>
      </c>
      <c r="Q423" s="14">
        <v>143.507</v>
      </c>
      <c r="R423" s="14">
        <v>209.674</v>
      </c>
      <c r="S423" s="14">
        <v>0.00194</v>
      </c>
      <c r="T423" s="3">
        <f t="shared" si="3"/>
        <v>85.787</v>
      </c>
    </row>
    <row r="424">
      <c r="A424" s="16">
        <v>405.25</v>
      </c>
      <c r="B424" s="17">
        <v>235.463</v>
      </c>
      <c r="C424" s="17">
        <v>152.403</v>
      </c>
      <c r="D424" s="17">
        <v>220.454</v>
      </c>
      <c r="E424" s="17">
        <v>0.00188</v>
      </c>
      <c r="F424" s="3">
        <f t="shared" si="1"/>
        <v>83.06</v>
      </c>
      <c r="H424" s="16">
        <v>405.25</v>
      </c>
      <c r="I424" s="17">
        <v>236.947</v>
      </c>
      <c r="J424" s="17">
        <v>152.403</v>
      </c>
      <c r="K424" s="17">
        <v>220.454</v>
      </c>
      <c r="L424" s="17">
        <v>0.00191</v>
      </c>
      <c r="M424" s="3">
        <f t="shared" si="2"/>
        <v>84.544</v>
      </c>
      <c r="O424" s="16">
        <v>405.25</v>
      </c>
      <c r="P424" s="17">
        <v>239.17</v>
      </c>
      <c r="Q424" s="17">
        <v>152.403</v>
      </c>
      <c r="R424" s="17">
        <v>220.454</v>
      </c>
      <c r="S424" s="17">
        <v>0.00196</v>
      </c>
      <c r="T424" s="3">
        <f t="shared" si="3"/>
        <v>86.767</v>
      </c>
    </row>
    <row r="425">
      <c r="A425" s="13">
        <v>405.84</v>
      </c>
      <c r="B425" s="14">
        <v>191.105</v>
      </c>
      <c r="C425" s="14">
        <v>122.51</v>
      </c>
      <c r="D425" s="14">
        <v>187.489</v>
      </c>
      <c r="E425" s="14">
        <v>0.00153</v>
      </c>
      <c r="F425" s="3">
        <f t="shared" si="1"/>
        <v>68.595</v>
      </c>
      <c r="H425" s="13">
        <v>405.84</v>
      </c>
      <c r="I425" s="14">
        <v>189.686</v>
      </c>
      <c r="J425" s="14">
        <v>122.51</v>
      </c>
      <c r="K425" s="14">
        <v>187.489</v>
      </c>
      <c r="L425" s="14">
        <v>0.0015</v>
      </c>
      <c r="M425" s="3">
        <f t="shared" si="2"/>
        <v>67.176</v>
      </c>
      <c r="O425" s="13">
        <v>405.84</v>
      </c>
      <c r="P425" s="14">
        <v>203.313</v>
      </c>
      <c r="Q425" s="14">
        <v>122.51</v>
      </c>
      <c r="R425" s="14">
        <v>187.489</v>
      </c>
      <c r="S425" s="14">
        <v>0.00181</v>
      </c>
      <c r="T425" s="3">
        <f t="shared" si="3"/>
        <v>80.803</v>
      </c>
    </row>
    <row r="426">
      <c r="A426" s="16">
        <v>406.43</v>
      </c>
      <c r="B426" s="17">
        <v>174.191</v>
      </c>
      <c r="C426" s="17">
        <v>134.208</v>
      </c>
      <c r="D426" s="17">
        <v>159.978</v>
      </c>
      <c r="E426" s="17">
        <v>8.9E-4</v>
      </c>
      <c r="F426" s="3">
        <f t="shared" si="1"/>
        <v>39.983</v>
      </c>
      <c r="H426" s="16">
        <v>406.43</v>
      </c>
      <c r="I426" s="17">
        <v>179.073</v>
      </c>
      <c r="J426" s="17">
        <v>134.208</v>
      </c>
      <c r="K426" s="17">
        <v>159.978</v>
      </c>
      <c r="L426" s="17">
        <v>0.001</v>
      </c>
      <c r="M426" s="3">
        <f t="shared" si="2"/>
        <v>44.865</v>
      </c>
      <c r="O426" s="16">
        <v>406.43</v>
      </c>
      <c r="P426" s="17">
        <v>182.799</v>
      </c>
      <c r="Q426" s="17">
        <v>134.208</v>
      </c>
      <c r="R426" s="17">
        <v>159.978</v>
      </c>
      <c r="S426" s="17">
        <v>0.00108</v>
      </c>
      <c r="T426" s="3">
        <f t="shared" si="3"/>
        <v>48.591</v>
      </c>
    </row>
    <row r="427">
      <c r="A427" s="13">
        <v>407.03</v>
      </c>
      <c r="B427" s="14">
        <v>253.597</v>
      </c>
      <c r="C427" s="14">
        <v>181.309</v>
      </c>
      <c r="D427" s="14">
        <v>219.382</v>
      </c>
      <c r="E427" s="14">
        <v>0.0016</v>
      </c>
      <c r="F427" s="3">
        <f t="shared" si="1"/>
        <v>72.288</v>
      </c>
      <c r="H427" s="13">
        <v>407.03</v>
      </c>
      <c r="I427" s="14">
        <v>256.479</v>
      </c>
      <c r="J427" s="14">
        <v>181.309</v>
      </c>
      <c r="K427" s="14">
        <v>219.382</v>
      </c>
      <c r="L427" s="14">
        <v>0.00166</v>
      </c>
      <c r="M427" s="3">
        <f t="shared" si="2"/>
        <v>75.17</v>
      </c>
      <c r="O427" s="13">
        <v>407.03</v>
      </c>
      <c r="P427" s="14">
        <v>242.605</v>
      </c>
      <c r="Q427" s="14">
        <v>181.309</v>
      </c>
      <c r="R427" s="14">
        <v>219.382</v>
      </c>
      <c r="S427" s="14">
        <v>0.00136</v>
      </c>
      <c r="T427" s="3">
        <f t="shared" si="3"/>
        <v>61.296</v>
      </c>
    </row>
    <row r="428">
      <c r="A428" s="16">
        <v>407.62</v>
      </c>
      <c r="B428" s="17">
        <v>182.648</v>
      </c>
      <c r="C428" s="17">
        <v>128.1</v>
      </c>
      <c r="D428" s="17">
        <v>167.241</v>
      </c>
      <c r="E428" s="17">
        <v>0.00122</v>
      </c>
      <c r="F428" s="3">
        <f t="shared" si="1"/>
        <v>54.548</v>
      </c>
      <c r="H428" s="16">
        <v>407.62</v>
      </c>
      <c r="I428" s="17">
        <v>180.532</v>
      </c>
      <c r="J428" s="17">
        <v>128.1</v>
      </c>
      <c r="K428" s="17">
        <v>167.241</v>
      </c>
      <c r="L428" s="17">
        <v>0.00117</v>
      </c>
      <c r="M428" s="3">
        <f t="shared" si="2"/>
        <v>52.432</v>
      </c>
      <c r="O428" s="16">
        <v>407.62</v>
      </c>
      <c r="P428" s="17">
        <v>189.154</v>
      </c>
      <c r="Q428" s="17">
        <v>128.1</v>
      </c>
      <c r="R428" s="17">
        <v>167.241</v>
      </c>
      <c r="S428" s="17">
        <v>0.00137</v>
      </c>
      <c r="T428" s="3">
        <f t="shared" si="3"/>
        <v>61.054</v>
      </c>
    </row>
    <row r="429">
      <c r="A429" s="13">
        <v>408.21</v>
      </c>
      <c r="B429" s="14">
        <v>333.39</v>
      </c>
      <c r="C429" s="14">
        <v>227.608</v>
      </c>
      <c r="D429" s="14">
        <v>316.776</v>
      </c>
      <c r="E429" s="14">
        <v>0.00236</v>
      </c>
      <c r="F429" s="3">
        <f t="shared" si="1"/>
        <v>105.782</v>
      </c>
      <c r="H429" s="13">
        <v>408.21</v>
      </c>
      <c r="I429" s="14">
        <v>341.272</v>
      </c>
      <c r="J429" s="14">
        <v>227.608</v>
      </c>
      <c r="K429" s="14">
        <v>316.776</v>
      </c>
      <c r="L429" s="14">
        <v>0.00254</v>
      </c>
      <c r="M429" s="3">
        <f t="shared" si="2"/>
        <v>113.664</v>
      </c>
      <c r="O429" s="13">
        <v>408.21</v>
      </c>
      <c r="P429" s="14">
        <v>334.198</v>
      </c>
      <c r="Q429" s="14">
        <v>227.608</v>
      </c>
      <c r="R429" s="14">
        <v>316.776</v>
      </c>
      <c r="S429" s="14">
        <v>0.00238</v>
      </c>
      <c r="T429" s="3">
        <f t="shared" si="3"/>
        <v>106.59</v>
      </c>
    </row>
    <row r="430">
      <c r="A430" s="16">
        <v>408.8</v>
      </c>
      <c r="B430" s="17">
        <v>174.874</v>
      </c>
      <c r="C430" s="17">
        <v>118.205</v>
      </c>
      <c r="D430" s="17">
        <v>164.063</v>
      </c>
      <c r="E430" s="17">
        <v>0.00126</v>
      </c>
      <c r="F430" s="3">
        <f t="shared" si="1"/>
        <v>56.669</v>
      </c>
      <c r="H430" s="16">
        <v>408.8</v>
      </c>
      <c r="I430" s="17">
        <v>176.457</v>
      </c>
      <c r="J430" s="17">
        <v>118.205</v>
      </c>
      <c r="K430" s="17">
        <v>164.063</v>
      </c>
      <c r="L430" s="17">
        <v>0.00129</v>
      </c>
      <c r="M430" s="3">
        <f t="shared" si="2"/>
        <v>58.252</v>
      </c>
      <c r="O430" s="16">
        <v>408.8</v>
      </c>
      <c r="P430" s="17">
        <v>177.182</v>
      </c>
      <c r="Q430" s="17">
        <v>118.205</v>
      </c>
      <c r="R430" s="17">
        <v>164.063</v>
      </c>
      <c r="S430" s="17">
        <v>0.00131</v>
      </c>
      <c r="T430" s="3">
        <f t="shared" si="3"/>
        <v>58.977</v>
      </c>
    </row>
    <row r="431">
      <c r="A431" s="13">
        <v>409.4</v>
      </c>
      <c r="B431" s="14">
        <v>179.199</v>
      </c>
      <c r="C431" s="14">
        <v>114.509</v>
      </c>
      <c r="D431" s="14">
        <v>159.184</v>
      </c>
      <c r="E431" s="14">
        <v>0.00143</v>
      </c>
      <c r="F431" s="3">
        <f t="shared" si="1"/>
        <v>64.69</v>
      </c>
      <c r="H431" s="13">
        <v>409.4</v>
      </c>
      <c r="I431" s="14">
        <v>176.081</v>
      </c>
      <c r="J431" s="14">
        <v>114.509</v>
      </c>
      <c r="K431" s="14">
        <v>159.184</v>
      </c>
      <c r="L431" s="14">
        <v>0.00136</v>
      </c>
      <c r="M431" s="3">
        <f t="shared" si="2"/>
        <v>61.572</v>
      </c>
      <c r="O431" s="13">
        <v>409.4</v>
      </c>
      <c r="P431" s="14">
        <v>173.408</v>
      </c>
      <c r="Q431" s="14">
        <v>114.509</v>
      </c>
      <c r="R431" s="14">
        <v>159.184</v>
      </c>
      <c r="S431" s="14">
        <v>0.0013</v>
      </c>
      <c r="T431" s="3">
        <f t="shared" si="3"/>
        <v>58.899</v>
      </c>
    </row>
    <row r="432">
      <c r="A432" s="16">
        <v>409.99</v>
      </c>
      <c r="B432" s="17">
        <v>244.587</v>
      </c>
      <c r="C432" s="17">
        <v>172.707</v>
      </c>
      <c r="D432" s="17">
        <v>236.674</v>
      </c>
      <c r="E432" s="17">
        <v>0.00159</v>
      </c>
      <c r="F432" s="3">
        <f t="shared" si="1"/>
        <v>71.88</v>
      </c>
      <c r="H432" s="16">
        <v>409.99</v>
      </c>
      <c r="I432" s="17">
        <v>241.169</v>
      </c>
      <c r="J432" s="17">
        <v>172.707</v>
      </c>
      <c r="K432" s="17">
        <v>236.674</v>
      </c>
      <c r="L432" s="17">
        <v>0.00151</v>
      </c>
      <c r="M432" s="3">
        <f t="shared" si="2"/>
        <v>68.462</v>
      </c>
      <c r="O432" s="16">
        <v>409.99</v>
      </c>
      <c r="P432" s="17">
        <v>243.195</v>
      </c>
      <c r="Q432" s="17">
        <v>172.707</v>
      </c>
      <c r="R432" s="17">
        <v>236.674</v>
      </c>
      <c r="S432" s="17">
        <v>0.00156</v>
      </c>
      <c r="T432" s="3">
        <f t="shared" si="3"/>
        <v>70.488</v>
      </c>
    </row>
    <row r="433">
      <c r="A433" s="13">
        <v>410.58</v>
      </c>
      <c r="B433" s="14">
        <v>163.213</v>
      </c>
      <c r="C433" s="14">
        <v>108.912</v>
      </c>
      <c r="D433" s="14">
        <v>151.596</v>
      </c>
      <c r="E433" s="14">
        <v>0.0012</v>
      </c>
      <c r="F433" s="3">
        <f t="shared" si="1"/>
        <v>54.301</v>
      </c>
      <c r="H433" s="13">
        <v>410.58</v>
      </c>
      <c r="I433" s="14">
        <v>170.594</v>
      </c>
      <c r="J433" s="14">
        <v>108.912</v>
      </c>
      <c r="K433" s="14">
        <v>151.596</v>
      </c>
      <c r="L433" s="14">
        <v>0.00136</v>
      </c>
      <c r="M433" s="3">
        <f t="shared" si="2"/>
        <v>61.682</v>
      </c>
      <c r="O433" s="13">
        <v>410.58</v>
      </c>
      <c r="P433" s="14">
        <v>162.722</v>
      </c>
      <c r="Q433" s="14">
        <v>108.912</v>
      </c>
      <c r="R433" s="14">
        <v>151.596</v>
      </c>
      <c r="S433" s="14">
        <v>0.00119</v>
      </c>
      <c r="T433" s="3">
        <f t="shared" si="3"/>
        <v>53.81</v>
      </c>
    </row>
    <row r="434">
      <c r="A434" s="16">
        <v>411.17</v>
      </c>
      <c r="B434" s="17">
        <v>178.408</v>
      </c>
      <c r="C434" s="17">
        <v>122.511</v>
      </c>
      <c r="D434" s="17">
        <v>179.891</v>
      </c>
      <c r="E434" s="17">
        <v>0.00123</v>
      </c>
      <c r="F434" s="3">
        <f t="shared" si="1"/>
        <v>55.897</v>
      </c>
      <c r="H434" s="16">
        <v>411.17</v>
      </c>
      <c r="I434" s="17">
        <v>189.689</v>
      </c>
      <c r="J434" s="17">
        <v>122.511</v>
      </c>
      <c r="K434" s="17">
        <v>179.891</v>
      </c>
      <c r="L434" s="17">
        <v>0.00148</v>
      </c>
      <c r="M434" s="3">
        <f t="shared" si="2"/>
        <v>67.178</v>
      </c>
      <c r="O434" s="16">
        <v>411.17</v>
      </c>
      <c r="P434" s="17">
        <v>187.317</v>
      </c>
      <c r="Q434" s="17">
        <v>122.511</v>
      </c>
      <c r="R434" s="17">
        <v>179.891</v>
      </c>
      <c r="S434" s="17">
        <v>0.00143</v>
      </c>
      <c r="T434" s="3">
        <f t="shared" si="3"/>
        <v>64.806</v>
      </c>
    </row>
    <row r="435">
      <c r="A435" s="13">
        <v>411.77</v>
      </c>
      <c r="B435" s="14">
        <v>213.482</v>
      </c>
      <c r="C435" s="14">
        <v>155.706</v>
      </c>
      <c r="D435" s="14">
        <v>196.77</v>
      </c>
      <c r="E435" s="14">
        <v>0.00128</v>
      </c>
      <c r="F435" s="3">
        <f t="shared" si="1"/>
        <v>57.776</v>
      </c>
      <c r="H435" s="13">
        <v>411.77</v>
      </c>
      <c r="I435" s="14">
        <v>212.664</v>
      </c>
      <c r="J435" s="14">
        <v>155.706</v>
      </c>
      <c r="K435" s="14">
        <v>196.77</v>
      </c>
      <c r="L435" s="14">
        <v>0.00126</v>
      </c>
      <c r="M435" s="3">
        <f t="shared" si="2"/>
        <v>56.958</v>
      </c>
      <c r="O435" s="13">
        <v>411.77</v>
      </c>
      <c r="P435" s="14">
        <v>206.489</v>
      </c>
      <c r="Q435" s="14">
        <v>155.706</v>
      </c>
      <c r="R435" s="14">
        <v>196.77</v>
      </c>
      <c r="S435" s="14">
        <v>0.00113</v>
      </c>
      <c r="T435" s="3">
        <f t="shared" si="3"/>
        <v>50.783</v>
      </c>
    </row>
    <row r="436">
      <c r="A436" s="16">
        <v>412.36</v>
      </c>
      <c r="B436" s="17">
        <v>178.394</v>
      </c>
      <c r="C436" s="17">
        <v>128.308</v>
      </c>
      <c r="D436" s="17">
        <v>178.98</v>
      </c>
      <c r="E436" s="17">
        <v>0.00112</v>
      </c>
      <c r="F436" s="3">
        <f t="shared" si="1"/>
        <v>50.086</v>
      </c>
      <c r="H436" s="16">
        <v>412.36</v>
      </c>
      <c r="I436" s="17">
        <v>189.076</v>
      </c>
      <c r="J436" s="17">
        <v>128.308</v>
      </c>
      <c r="K436" s="17">
        <v>178.98</v>
      </c>
      <c r="L436" s="17">
        <v>0.00136</v>
      </c>
      <c r="M436" s="3">
        <f t="shared" si="2"/>
        <v>60.768</v>
      </c>
      <c r="O436" s="16">
        <v>412.36</v>
      </c>
      <c r="P436" s="17">
        <v>177.902</v>
      </c>
      <c r="Q436" s="17">
        <v>128.308</v>
      </c>
      <c r="R436" s="17">
        <v>178.98</v>
      </c>
      <c r="S436" s="17">
        <v>0.00111</v>
      </c>
      <c r="T436" s="3">
        <f t="shared" si="3"/>
        <v>49.594</v>
      </c>
    </row>
    <row r="437">
      <c r="A437" s="13">
        <v>412.95</v>
      </c>
      <c r="B437" s="14">
        <v>190.113</v>
      </c>
      <c r="C437" s="14">
        <v>124.912</v>
      </c>
      <c r="D437" s="14">
        <v>182.196</v>
      </c>
      <c r="E437" s="14">
        <v>0.00144</v>
      </c>
      <c r="F437" s="3">
        <f t="shared" si="1"/>
        <v>65.201</v>
      </c>
      <c r="H437" s="13">
        <v>412.95</v>
      </c>
      <c r="I437" s="14">
        <v>188.194</v>
      </c>
      <c r="J437" s="14">
        <v>124.912</v>
      </c>
      <c r="K437" s="14">
        <v>182.196</v>
      </c>
      <c r="L437" s="14">
        <v>0.0014</v>
      </c>
      <c r="M437" s="3">
        <f t="shared" si="2"/>
        <v>63.282</v>
      </c>
      <c r="O437" s="13">
        <v>412.95</v>
      </c>
      <c r="P437" s="14">
        <v>184.222</v>
      </c>
      <c r="Q437" s="14">
        <v>124.912</v>
      </c>
      <c r="R437" s="14">
        <v>182.196</v>
      </c>
      <c r="S437" s="14">
        <v>0.00131</v>
      </c>
      <c r="T437" s="3">
        <f t="shared" si="3"/>
        <v>59.31</v>
      </c>
    </row>
    <row r="438">
      <c r="A438" s="16">
        <v>413.54</v>
      </c>
      <c r="B438" s="17">
        <v>212.42</v>
      </c>
      <c r="C438" s="17">
        <v>134.113</v>
      </c>
      <c r="D438" s="17">
        <v>205.502</v>
      </c>
      <c r="E438" s="17">
        <v>0.00173</v>
      </c>
      <c r="F438" s="3">
        <f t="shared" si="1"/>
        <v>78.307</v>
      </c>
      <c r="H438" s="16">
        <v>413.54</v>
      </c>
      <c r="I438" s="17">
        <v>209.901</v>
      </c>
      <c r="J438" s="17">
        <v>134.113</v>
      </c>
      <c r="K438" s="17">
        <v>205.502</v>
      </c>
      <c r="L438" s="17">
        <v>0.00168</v>
      </c>
      <c r="M438" s="3">
        <f t="shared" si="2"/>
        <v>75.788</v>
      </c>
      <c r="O438" s="16">
        <v>413.54</v>
      </c>
      <c r="P438" s="17">
        <v>207.53</v>
      </c>
      <c r="Q438" s="17">
        <v>134.113</v>
      </c>
      <c r="R438" s="17">
        <v>205.502</v>
      </c>
      <c r="S438" s="17">
        <v>0.00163</v>
      </c>
      <c r="T438" s="3">
        <f t="shared" si="3"/>
        <v>73.417</v>
      </c>
    </row>
    <row r="439">
      <c r="A439" s="13">
        <v>414.14</v>
      </c>
      <c r="B439" s="14">
        <v>209.716</v>
      </c>
      <c r="C439" s="14">
        <v>151.913</v>
      </c>
      <c r="D439" s="14">
        <v>195.499</v>
      </c>
      <c r="E439" s="14">
        <v>0.00129</v>
      </c>
      <c r="F439" s="3">
        <f t="shared" si="1"/>
        <v>57.803</v>
      </c>
      <c r="H439" s="13">
        <v>414.14</v>
      </c>
      <c r="I439" s="14">
        <v>215.197</v>
      </c>
      <c r="J439" s="14">
        <v>151.913</v>
      </c>
      <c r="K439" s="14">
        <v>195.499</v>
      </c>
      <c r="L439" s="14">
        <v>0.00141</v>
      </c>
      <c r="M439" s="3">
        <f t="shared" si="2"/>
        <v>63.284</v>
      </c>
      <c r="O439" s="13">
        <v>414.14</v>
      </c>
      <c r="P439" s="14">
        <v>197.426</v>
      </c>
      <c r="Q439" s="14">
        <v>151.913</v>
      </c>
      <c r="R439" s="14">
        <v>195.499</v>
      </c>
      <c r="S439" s="14">
        <v>0.00101</v>
      </c>
      <c r="T439" s="3">
        <f t="shared" si="3"/>
        <v>45.513</v>
      </c>
    </row>
    <row r="440">
      <c r="A440" s="16">
        <v>414.73</v>
      </c>
      <c r="B440" s="17">
        <v>158.2</v>
      </c>
      <c r="C440" s="17">
        <v>94.11</v>
      </c>
      <c r="D440" s="17">
        <v>141.185</v>
      </c>
      <c r="E440" s="17">
        <v>0.00144</v>
      </c>
      <c r="F440" s="3">
        <f t="shared" si="1"/>
        <v>64.09</v>
      </c>
      <c r="H440" s="16">
        <v>414.73</v>
      </c>
      <c r="I440" s="17">
        <v>164.282</v>
      </c>
      <c r="J440" s="17">
        <v>94.11</v>
      </c>
      <c r="K440" s="17">
        <v>141.185</v>
      </c>
      <c r="L440" s="17">
        <v>0.00158</v>
      </c>
      <c r="M440" s="3">
        <f t="shared" si="2"/>
        <v>70.172</v>
      </c>
      <c r="O440" s="16">
        <v>414.73</v>
      </c>
      <c r="P440" s="17">
        <v>161.509</v>
      </c>
      <c r="Q440" s="17">
        <v>94.11</v>
      </c>
      <c r="R440" s="17">
        <v>141.185</v>
      </c>
      <c r="S440" s="17">
        <v>0.00152</v>
      </c>
      <c r="T440" s="3">
        <f t="shared" si="3"/>
        <v>67.399</v>
      </c>
    </row>
    <row r="441">
      <c r="A441" s="13">
        <v>415.32</v>
      </c>
      <c r="B441" s="14">
        <v>175.514</v>
      </c>
      <c r="C441" s="14">
        <v>135.812</v>
      </c>
      <c r="D441" s="14">
        <v>172.797</v>
      </c>
      <c r="E441" s="14">
        <v>8.9E-4</v>
      </c>
      <c r="F441" s="3">
        <f t="shared" si="1"/>
        <v>39.702</v>
      </c>
      <c r="H441" s="13">
        <v>415.32</v>
      </c>
      <c r="I441" s="14">
        <v>183.895</v>
      </c>
      <c r="J441" s="14">
        <v>135.812</v>
      </c>
      <c r="K441" s="14">
        <v>172.797</v>
      </c>
      <c r="L441" s="14">
        <v>0.00108</v>
      </c>
      <c r="M441" s="3">
        <f t="shared" si="2"/>
        <v>48.083</v>
      </c>
      <c r="O441" s="13">
        <v>415.32</v>
      </c>
      <c r="P441" s="14">
        <v>186.923</v>
      </c>
      <c r="Q441" s="14">
        <v>135.812</v>
      </c>
      <c r="R441" s="14">
        <v>172.797</v>
      </c>
      <c r="S441" s="14">
        <v>0.00115</v>
      </c>
      <c r="T441" s="3">
        <f t="shared" si="3"/>
        <v>51.111</v>
      </c>
    </row>
    <row r="442">
      <c r="A442" s="16">
        <v>415.91</v>
      </c>
      <c r="B442" s="17">
        <v>170.337</v>
      </c>
      <c r="C442" s="17">
        <v>115.916</v>
      </c>
      <c r="D442" s="17">
        <v>166.215</v>
      </c>
      <c r="E442" s="17">
        <v>0.00123</v>
      </c>
      <c r="F442" s="3">
        <f t="shared" si="1"/>
        <v>54.421</v>
      </c>
      <c r="H442" s="16">
        <v>415.91</v>
      </c>
      <c r="I442" s="17">
        <v>178.216</v>
      </c>
      <c r="J442" s="17">
        <v>115.916</v>
      </c>
      <c r="K442" s="17">
        <v>166.215</v>
      </c>
      <c r="L442" s="17">
        <v>0.00141</v>
      </c>
      <c r="M442" s="3">
        <f t="shared" si="2"/>
        <v>62.3</v>
      </c>
      <c r="O442" s="16">
        <v>415.91</v>
      </c>
      <c r="P442" s="17">
        <v>164.647</v>
      </c>
      <c r="Q442" s="17">
        <v>115.916</v>
      </c>
      <c r="R442" s="17">
        <v>166.215</v>
      </c>
      <c r="S442" s="17">
        <v>0.0011</v>
      </c>
      <c r="T442" s="3">
        <f t="shared" si="3"/>
        <v>48.731</v>
      </c>
    </row>
    <row r="443">
      <c r="A443" s="13">
        <v>416.5</v>
      </c>
      <c r="B443" s="14">
        <v>200.727</v>
      </c>
      <c r="C443" s="14">
        <v>103.914</v>
      </c>
      <c r="D443" s="14">
        <v>171.807</v>
      </c>
      <c r="E443" s="14">
        <v>0.00219</v>
      </c>
      <c r="F443" s="3">
        <f t="shared" si="1"/>
        <v>96.813</v>
      </c>
      <c r="H443" s="13">
        <v>416.5</v>
      </c>
      <c r="I443" s="14">
        <v>176.707</v>
      </c>
      <c r="J443" s="14">
        <v>103.914</v>
      </c>
      <c r="K443" s="14">
        <v>171.807</v>
      </c>
      <c r="L443" s="14">
        <v>0.00165</v>
      </c>
      <c r="M443" s="3">
        <f t="shared" si="2"/>
        <v>72.793</v>
      </c>
      <c r="O443" s="13">
        <v>416.5</v>
      </c>
      <c r="P443" s="14">
        <v>174.336</v>
      </c>
      <c r="Q443" s="14">
        <v>103.914</v>
      </c>
      <c r="R443" s="14">
        <v>171.807</v>
      </c>
      <c r="S443" s="14">
        <v>0.00159</v>
      </c>
      <c r="T443" s="3">
        <f t="shared" si="3"/>
        <v>70.422</v>
      </c>
    </row>
    <row r="444">
      <c r="A444" s="16">
        <v>417.1</v>
      </c>
      <c r="B444" s="17">
        <v>170.911</v>
      </c>
      <c r="C444" s="17">
        <v>130.212</v>
      </c>
      <c r="D444" s="17">
        <v>171.694</v>
      </c>
      <c r="E444" s="17">
        <v>9.3E-4</v>
      </c>
      <c r="F444" s="3">
        <f t="shared" si="1"/>
        <v>40.699</v>
      </c>
      <c r="H444" s="16">
        <v>417.1</v>
      </c>
      <c r="I444" s="17">
        <v>159.192</v>
      </c>
      <c r="J444" s="17">
        <v>130.212</v>
      </c>
      <c r="K444" s="17">
        <v>171.694</v>
      </c>
      <c r="L444" s="17">
        <v>6.6E-4</v>
      </c>
      <c r="M444" s="3">
        <f t="shared" si="2"/>
        <v>28.98</v>
      </c>
      <c r="O444" s="16">
        <v>417.1</v>
      </c>
      <c r="P444" s="17">
        <v>171.62</v>
      </c>
      <c r="Q444" s="17">
        <v>130.212</v>
      </c>
      <c r="R444" s="17">
        <v>171.694</v>
      </c>
      <c r="S444" s="17">
        <v>9.5E-4</v>
      </c>
      <c r="T444" s="3">
        <f t="shared" si="3"/>
        <v>41.408</v>
      </c>
    </row>
    <row r="445">
      <c r="A445" s="13">
        <v>417.69</v>
      </c>
      <c r="B445" s="14">
        <v>310.821</v>
      </c>
      <c r="C445" s="14">
        <v>208.313</v>
      </c>
      <c r="D445" s="14">
        <v>308.703</v>
      </c>
      <c r="E445" s="14">
        <v>0.00236</v>
      </c>
      <c r="F445" s="3">
        <f t="shared" si="1"/>
        <v>102.508</v>
      </c>
      <c r="H445" s="13">
        <v>417.69</v>
      </c>
      <c r="I445" s="14">
        <v>292.502</v>
      </c>
      <c r="J445" s="14">
        <v>208.313</v>
      </c>
      <c r="K445" s="14">
        <v>308.703</v>
      </c>
      <c r="L445" s="14">
        <v>0.00193</v>
      </c>
      <c r="M445" s="3">
        <f t="shared" si="2"/>
        <v>84.189</v>
      </c>
      <c r="O445" s="13">
        <v>417.69</v>
      </c>
      <c r="P445" s="14">
        <v>297.131</v>
      </c>
      <c r="Q445" s="14">
        <v>208.313</v>
      </c>
      <c r="R445" s="14">
        <v>308.703</v>
      </c>
      <c r="S445" s="14">
        <v>0.00204</v>
      </c>
      <c r="T445" s="3">
        <f t="shared" si="3"/>
        <v>88.818</v>
      </c>
    </row>
    <row r="446">
      <c r="A446" s="16">
        <v>418.28</v>
      </c>
      <c r="B446" s="17">
        <v>208.622</v>
      </c>
      <c r="C446" s="17">
        <v>167.213</v>
      </c>
      <c r="D446" s="17">
        <v>220.003</v>
      </c>
      <c r="E446" s="17">
        <v>9.5E-4</v>
      </c>
      <c r="F446" s="3">
        <f t="shared" si="1"/>
        <v>41.409</v>
      </c>
      <c r="H446" s="16">
        <v>418.28</v>
      </c>
      <c r="I446" s="17">
        <v>220.602</v>
      </c>
      <c r="J446" s="17">
        <v>167.213</v>
      </c>
      <c r="K446" s="17">
        <v>220.003</v>
      </c>
      <c r="L446" s="17">
        <v>0.00123</v>
      </c>
      <c r="M446" s="3">
        <f t="shared" si="2"/>
        <v>53.389</v>
      </c>
      <c r="O446" s="16">
        <v>418.28</v>
      </c>
      <c r="P446" s="17">
        <v>216.331</v>
      </c>
      <c r="Q446" s="17">
        <v>167.213</v>
      </c>
      <c r="R446" s="17">
        <v>220.003</v>
      </c>
      <c r="S446" s="17">
        <v>0.00113</v>
      </c>
      <c r="T446" s="3">
        <f t="shared" si="3"/>
        <v>49.118</v>
      </c>
    </row>
    <row r="447">
      <c r="A447" s="13">
        <v>418.87</v>
      </c>
      <c r="B447" s="14">
        <v>236.534</v>
      </c>
      <c r="C447" s="14">
        <v>147.516</v>
      </c>
      <c r="D447" s="14">
        <v>198.614</v>
      </c>
      <c r="E447" s="14">
        <v>0.00206</v>
      </c>
      <c r="F447" s="3">
        <f t="shared" si="1"/>
        <v>89.018</v>
      </c>
      <c r="H447" s="13">
        <v>418.87</v>
      </c>
      <c r="I447" s="14">
        <v>215.314</v>
      </c>
      <c r="J447" s="14">
        <v>147.516</v>
      </c>
      <c r="K447" s="14">
        <v>198.614</v>
      </c>
      <c r="L447" s="14">
        <v>0.00157</v>
      </c>
      <c r="M447" s="3">
        <f t="shared" si="2"/>
        <v>67.798</v>
      </c>
      <c r="O447" s="13">
        <v>418.87</v>
      </c>
      <c r="P447" s="14">
        <v>224.345</v>
      </c>
      <c r="Q447" s="14">
        <v>147.516</v>
      </c>
      <c r="R447" s="14">
        <v>198.614</v>
      </c>
      <c r="S447" s="14">
        <v>0.00178</v>
      </c>
      <c r="T447" s="3">
        <f t="shared" si="3"/>
        <v>76.829</v>
      </c>
    </row>
    <row r="448">
      <c r="A448" s="16">
        <v>419.47</v>
      </c>
      <c r="B448" s="17">
        <v>212.324</v>
      </c>
      <c r="C448" s="17">
        <v>152.814</v>
      </c>
      <c r="D448" s="17">
        <v>205.005</v>
      </c>
      <c r="E448" s="17">
        <v>0.00138</v>
      </c>
      <c r="F448" s="3">
        <f t="shared" si="1"/>
        <v>59.51</v>
      </c>
      <c r="H448" s="16">
        <v>419.47</v>
      </c>
      <c r="I448" s="17">
        <v>226.005</v>
      </c>
      <c r="J448" s="17">
        <v>152.814</v>
      </c>
      <c r="K448" s="17">
        <v>205.005</v>
      </c>
      <c r="L448" s="17">
        <v>0.0017</v>
      </c>
      <c r="M448" s="3">
        <f t="shared" si="2"/>
        <v>73.191</v>
      </c>
      <c r="O448" s="16">
        <v>419.47</v>
      </c>
      <c r="P448" s="17">
        <v>217.234</v>
      </c>
      <c r="Q448" s="17">
        <v>152.814</v>
      </c>
      <c r="R448" s="17">
        <v>205.005</v>
      </c>
      <c r="S448" s="17">
        <v>0.0015</v>
      </c>
      <c r="T448" s="3">
        <f t="shared" si="3"/>
        <v>64.42</v>
      </c>
    </row>
    <row r="449">
      <c r="A449" s="13">
        <v>420.06</v>
      </c>
      <c r="B449" s="14">
        <v>260.557</v>
      </c>
      <c r="C449" s="14">
        <v>187.02</v>
      </c>
      <c r="D449" s="14">
        <v>260.033</v>
      </c>
      <c r="E449" s="14">
        <v>0.00171</v>
      </c>
      <c r="F449" s="3">
        <f t="shared" si="1"/>
        <v>73.537</v>
      </c>
      <c r="H449" s="13">
        <v>420.06</v>
      </c>
      <c r="I449" s="14">
        <v>271.736</v>
      </c>
      <c r="J449" s="14">
        <v>187.02</v>
      </c>
      <c r="K449" s="14">
        <v>260.033</v>
      </c>
      <c r="L449" s="14">
        <v>0.00197</v>
      </c>
      <c r="M449" s="3">
        <f t="shared" si="2"/>
        <v>84.716</v>
      </c>
      <c r="O449" s="13">
        <v>420.06</v>
      </c>
      <c r="P449" s="14">
        <v>265.969</v>
      </c>
      <c r="Q449" s="14">
        <v>187.02</v>
      </c>
      <c r="R449" s="14">
        <v>260.033</v>
      </c>
      <c r="S449" s="14">
        <v>0.00184</v>
      </c>
      <c r="T449" s="3">
        <f t="shared" si="3"/>
        <v>78.949</v>
      </c>
    </row>
    <row r="450">
      <c r="A450" s="16">
        <v>420.65</v>
      </c>
      <c r="B450" s="17">
        <v>225.425</v>
      </c>
      <c r="C450" s="17">
        <v>167.714</v>
      </c>
      <c r="D450" s="17">
        <v>241.906</v>
      </c>
      <c r="E450" s="17">
        <v>0.00136</v>
      </c>
      <c r="F450" s="3">
        <f t="shared" si="1"/>
        <v>57.711</v>
      </c>
      <c r="H450" s="16">
        <v>420.65</v>
      </c>
      <c r="I450" s="17">
        <v>238.106</v>
      </c>
      <c r="J450" s="17">
        <v>167.714</v>
      </c>
      <c r="K450" s="17">
        <v>241.906</v>
      </c>
      <c r="L450" s="17">
        <v>0.00166</v>
      </c>
      <c r="M450" s="3">
        <f t="shared" si="2"/>
        <v>70.392</v>
      </c>
      <c r="O450" s="16">
        <v>420.65</v>
      </c>
      <c r="P450" s="17">
        <v>223.835</v>
      </c>
      <c r="Q450" s="17">
        <v>167.714</v>
      </c>
      <c r="R450" s="17">
        <v>241.906</v>
      </c>
      <c r="S450" s="17">
        <v>0.00132</v>
      </c>
      <c r="T450" s="3">
        <f t="shared" si="3"/>
        <v>56.121</v>
      </c>
    </row>
    <row r="451">
      <c r="A451" s="13">
        <v>421.24</v>
      </c>
      <c r="B451" s="14">
        <v>185.254</v>
      </c>
      <c r="C451" s="14">
        <v>140.719</v>
      </c>
      <c r="D451" s="14">
        <v>181.13</v>
      </c>
      <c r="E451" s="14">
        <v>0.00105</v>
      </c>
      <c r="F451" s="3">
        <f t="shared" si="1"/>
        <v>44.535</v>
      </c>
      <c r="H451" s="13">
        <v>421.24</v>
      </c>
      <c r="I451" s="14">
        <v>193.833</v>
      </c>
      <c r="J451" s="14">
        <v>140.719</v>
      </c>
      <c r="K451" s="14">
        <v>181.13</v>
      </c>
      <c r="L451" s="14">
        <v>0.00125</v>
      </c>
      <c r="M451" s="3">
        <f t="shared" si="2"/>
        <v>53.114</v>
      </c>
      <c r="O451" s="13">
        <v>421.24</v>
      </c>
      <c r="P451" s="14">
        <v>194.965</v>
      </c>
      <c r="Q451" s="14">
        <v>140.719</v>
      </c>
      <c r="R451" s="14">
        <v>181.13</v>
      </c>
      <c r="S451" s="14">
        <v>0.00128</v>
      </c>
      <c r="T451" s="3">
        <f t="shared" si="3"/>
        <v>54.246</v>
      </c>
    </row>
    <row r="452">
      <c r="A452" s="16">
        <v>421.83</v>
      </c>
      <c r="B452" s="17">
        <v>166.549</v>
      </c>
      <c r="C452" s="17">
        <v>118.219</v>
      </c>
      <c r="D452" s="17">
        <v>158.626</v>
      </c>
      <c r="E452" s="17">
        <v>0.00115</v>
      </c>
      <c r="F452" s="3">
        <f t="shared" si="1"/>
        <v>48.33</v>
      </c>
      <c r="H452" s="16">
        <v>421.83</v>
      </c>
      <c r="I452" s="17">
        <v>167.428</v>
      </c>
      <c r="J452" s="17">
        <v>118.219</v>
      </c>
      <c r="K452" s="17">
        <v>158.626</v>
      </c>
      <c r="L452" s="17">
        <v>0.00117</v>
      </c>
      <c r="M452" s="3">
        <f t="shared" si="2"/>
        <v>49.209</v>
      </c>
      <c r="O452" s="16">
        <v>421.83</v>
      </c>
      <c r="P452" s="17">
        <v>169.36</v>
      </c>
      <c r="Q452" s="17">
        <v>118.219</v>
      </c>
      <c r="R452" s="17">
        <v>158.626</v>
      </c>
      <c r="S452" s="17">
        <v>0.00122</v>
      </c>
      <c r="T452" s="3">
        <f t="shared" si="3"/>
        <v>51.141</v>
      </c>
    </row>
    <row r="453">
      <c r="A453" s="13">
        <v>422.43</v>
      </c>
      <c r="B453" s="14">
        <v>176.946</v>
      </c>
      <c r="C453" s="14">
        <v>112.318</v>
      </c>
      <c r="D453" s="14">
        <v>178.223</v>
      </c>
      <c r="E453" s="14">
        <v>0.00156</v>
      </c>
      <c r="F453" s="3">
        <f t="shared" si="1"/>
        <v>64.628</v>
      </c>
      <c r="H453" s="13">
        <v>422.43</v>
      </c>
      <c r="I453" s="14">
        <v>179.125</v>
      </c>
      <c r="J453" s="14">
        <v>112.318</v>
      </c>
      <c r="K453" s="14">
        <v>178.223</v>
      </c>
      <c r="L453" s="14">
        <v>0.00161</v>
      </c>
      <c r="M453" s="3">
        <f t="shared" si="2"/>
        <v>66.807</v>
      </c>
      <c r="O453" s="13">
        <v>422.43</v>
      </c>
      <c r="P453" s="14">
        <v>190.757</v>
      </c>
      <c r="Q453" s="14">
        <v>112.318</v>
      </c>
      <c r="R453" s="14">
        <v>178.223</v>
      </c>
      <c r="S453" s="14">
        <v>0.00189</v>
      </c>
      <c r="T453" s="3">
        <f t="shared" si="3"/>
        <v>78.439</v>
      </c>
    </row>
    <row r="454">
      <c r="A454" s="16">
        <v>423.02</v>
      </c>
      <c r="B454" s="17">
        <v>210.628</v>
      </c>
      <c r="C454" s="17">
        <v>164.615</v>
      </c>
      <c r="D454" s="17">
        <v>203.809</v>
      </c>
      <c r="E454" s="17">
        <v>0.00111</v>
      </c>
      <c r="F454" s="3">
        <f t="shared" si="1"/>
        <v>46.013</v>
      </c>
      <c r="H454" s="16">
        <v>423.02</v>
      </c>
      <c r="I454" s="17">
        <v>202.308</v>
      </c>
      <c r="J454" s="17">
        <v>164.615</v>
      </c>
      <c r="K454" s="17">
        <v>203.809</v>
      </c>
      <c r="L454" s="17">
        <v>9.1E-4</v>
      </c>
      <c r="M454" s="3">
        <f t="shared" si="2"/>
        <v>37.693</v>
      </c>
      <c r="O454" s="16">
        <v>423.02</v>
      </c>
      <c r="P454" s="17">
        <v>204.138</v>
      </c>
      <c r="Q454" s="17">
        <v>164.615</v>
      </c>
      <c r="R454" s="17">
        <v>203.809</v>
      </c>
      <c r="S454" s="17">
        <v>9.6E-4</v>
      </c>
      <c r="T454" s="3">
        <f t="shared" si="3"/>
        <v>39.523</v>
      </c>
    </row>
    <row r="455">
      <c r="A455" s="13">
        <v>423.61</v>
      </c>
      <c r="B455" s="14">
        <v>272.78</v>
      </c>
      <c r="C455" s="14">
        <v>186.624</v>
      </c>
      <c r="D455" s="14">
        <v>254.452</v>
      </c>
      <c r="E455" s="14">
        <v>0.00209</v>
      </c>
      <c r="F455" s="3">
        <f t="shared" si="1"/>
        <v>86.156</v>
      </c>
      <c r="H455" s="13">
        <v>423.61</v>
      </c>
      <c r="I455" s="14">
        <v>259.958</v>
      </c>
      <c r="J455" s="14">
        <v>186.624</v>
      </c>
      <c r="K455" s="14">
        <v>254.452</v>
      </c>
      <c r="L455" s="14">
        <v>0.00178</v>
      </c>
      <c r="M455" s="3">
        <f t="shared" si="2"/>
        <v>73.334</v>
      </c>
      <c r="O455" s="13">
        <v>423.61</v>
      </c>
      <c r="P455" s="14">
        <v>253.693</v>
      </c>
      <c r="Q455" s="14">
        <v>186.624</v>
      </c>
      <c r="R455" s="14">
        <v>254.452</v>
      </c>
      <c r="S455" s="14">
        <v>0.00163</v>
      </c>
      <c r="T455" s="3">
        <f t="shared" si="3"/>
        <v>67.069</v>
      </c>
    </row>
    <row r="456">
      <c r="A456" s="16">
        <v>424.2</v>
      </c>
      <c r="B456" s="17">
        <v>195.668</v>
      </c>
      <c r="C456" s="17">
        <v>138.322</v>
      </c>
      <c r="D456" s="17">
        <v>180.842</v>
      </c>
      <c r="E456" s="17">
        <v>0.00141</v>
      </c>
      <c r="F456" s="3">
        <f t="shared" si="1"/>
        <v>57.346</v>
      </c>
      <c r="H456" s="16">
        <v>424.2</v>
      </c>
      <c r="I456" s="17">
        <v>180.446</v>
      </c>
      <c r="J456" s="17">
        <v>138.322</v>
      </c>
      <c r="K456" s="17">
        <v>180.842</v>
      </c>
      <c r="L456" s="17">
        <v>0.00104</v>
      </c>
      <c r="M456" s="3">
        <f t="shared" si="2"/>
        <v>42.124</v>
      </c>
      <c r="O456" s="16">
        <v>424.2</v>
      </c>
      <c r="P456" s="17">
        <v>184.479</v>
      </c>
      <c r="Q456" s="17">
        <v>138.322</v>
      </c>
      <c r="R456" s="17">
        <v>180.842</v>
      </c>
      <c r="S456" s="17">
        <v>0.00113</v>
      </c>
      <c r="T456" s="3">
        <f t="shared" si="3"/>
        <v>46.157</v>
      </c>
    </row>
    <row r="457">
      <c r="A457" s="13">
        <v>424.79</v>
      </c>
      <c r="B457" s="14">
        <v>236.583</v>
      </c>
      <c r="C457" s="14">
        <v>159.525</v>
      </c>
      <c r="D457" s="14">
        <v>232.855</v>
      </c>
      <c r="E457" s="14">
        <v>0.0019</v>
      </c>
      <c r="F457" s="3">
        <f t="shared" si="1"/>
        <v>77.058</v>
      </c>
      <c r="H457" s="13">
        <v>424.79</v>
      </c>
      <c r="I457" s="14">
        <v>229.161</v>
      </c>
      <c r="J457" s="14">
        <v>159.525</v>
      </c>
      <c r="K457" s="14">
        <v>232.855</v>
      </c>
      <c r="L457" s="14">
        <v>0.00172</v>
      </c>
      <c r="M457" s="3">
        <f t="shared" si="2"/>
        <v>69.636</v>
      </c>
      <c r="O457" s="13">
        <v>424.79</v>
      </c>
      <c r="P457" s="14">
        <v>235.896</v>
      </c>
      <c r="Q457" s="14">
        <v>159.525</v>
      </c>
      <c r="R457" s="14">
        <v>232.855</v>
      </c>
      <c r="S457" s="14">
        <v>0.00188</v>
      </c>
      <c r="T457" s="3">
        <f t="shared" si="3"/>
        <v>76.371</v>
      </c>
    </row>
    <row r="458">
      <c r="A458" s="16">
        <v>425.38</v>
      </c>
      <c r="B458" s="17">
        <v>174.262</v>
      </c>
      <c r="C458" s="17">
        <v>130.721</v>
      </c>
      <c r="D458" s="17">
        <v>175.137</v>
      </c>
      <c r="E458" s="17">
        <v>0.00108</v>
      </c>
      <c r="F458" s="3">
        <f t="shared" si="1"/>
        <v>43.541</v>
      </c>
      <c r="H458" s="16">
        <v>425.38</v>
      </c>
      <c r="I458" s="17">
        <v>165.54</v>
      </c>
      <c r="J458" s="17">
        <v>130.721</v>
      </c>
      <c r="K458" s="17">
        <v>175.137</v>
      </c>
      <c r="L458" s="17">
        <v>8.7E-4</v>
      </c>
      <c r="M458" s="3">
        <f t="shared" si="2"/>
        <v>34.819</v>
      </c>
      <c r="O458" s="16">
        <v>425.38</v>
      </c>
      <c r="P458" s="17">
        <v>181.173</v>
      </c>
      <c r="Q458" s="17">
        <v>130.721</v>
      </c>
      <c r="R458" s="17">
        <v>175.137</v>
      </c>
      <c r="S458" s="17">
        <v>0.00126</v>
      </c>
      <c r="T458" s="3">
        <f t="shared" si="3"/>
        <v>50.452</v>
      </c>
    </row>
    <row r="459">
      <c r="A459" s="13">
        <v>425.98</v>
      </c>
      <c r="B459" s="14">
        <v>155.159</v>
      </c>
      <c r="C459" s="14">
        <v>111.72</v>
      </c>
      <c r="D459" s="14">
        <v>161.034</v>
      </c>
      <c r="E459" s="14">
        <v>0.00109</v>
      </c>
      <c r="F459" s="3">
        <f t="shared" si="1"/>
        <v>43.439</v>
      </c>
      <c r="H459" s="13">
        <v>425.98</v>
      </c>
      <c r="I459" s="14">
        <v>170.537</v>
      </c>
      <c r="J459" s="14">
        <v>111.72</v>
      </c>
      <c r="K459" s="14">
        <v>161.034</v>
      </c>
      <c r="L459" s="14">
        <v>0.00148</v>
      </c>
      <c r="M459" s="3">
        <f t="shared" si="2"/>
        <v>58.817</v>
      </c>
      <c r="O459" s="13">
        <v>425.98</v>
      </c>
      <c r="P459" s="14">
        <v>160.07</v>
      </c>
      <c r="Q459" s="14">
        <v>111.72</v>
      </c>
      <c r="R459" s="14">
        <v>161.034</v>
      </c>
      <c r="S459" s="14">
        <v>0.00121</v>
      </c>
      <c r="T459" s="3">
        <f t="shared" si="3"/>
        <v>48.35</v>
      </c>
    </row>
    <row r="460">
      <c r="A460" s="16">
        <v>426.57</v>
      </c>
      <c r="B460" s="17">
        <v>274.787</v>
      </c>
      <c r="C460" s="17">
        <v>205.726</v>
      </c>
      <c r="D460" s="17">
        <v>273.458</v>
      </c>
      <c r="E460" s="17">
        <v>0.00174</v>
      </c>
      <c r="F460" s="3">
        <f t="shared" si="1"/>
        <v>69.061</v>
      </c>
      <c r="H460" s="16">
        <v>426.57</v>
      </c>
      <c r="I460" s="17">
        <v>268.064</v>
      </c>
      <c r="J460" s="17">
        <v>205.726</v>
      </c>
      <c r="K460" s="17">
        <v>273.458</v>
      </c>
      <c r="L460" s="17">
        <v>0.00157</v>
      </c>
      <c r="M460" s="3">
        <f t="shared" si="2"/>
        <v>62.338</v>
      </c>
      <c r="O460" s="16">
        <v>426.57</v>
      </c>
      <c r="P460" s="17">
        <v>291.6</v>
      </c>
      <c r="Q460" s="17">
        <v>205.726</v>
      </c>
      <c r="R460" s="17">
        <v>273.458</v>
      </c>
      <c r="S460" s="17">
        <v>0.00216</v>
      </c>
      <c r="T460" s="3">
        <f t="shared" si="3"/>
        <v>85.874</v>
      </c>
    </row>
    <row r="461">
      <c r="A461" s="13">
        <v>427.16</v>
      </c>
      <c r="B461" s="14">
        <v>294.195</v>
      </c>
      <c r="C461" s="14">
        <v>216.527</v>
      </c>
      <c r="D461" s="14">
        <v>314.465</v>
      </c>
      <c r="E461" s="14">
        <v>0.00197</v>
      </c>
      <c r="F461" s="3">
        <f t="shared" si="1"/>
        <v>77.668</v>
      </c>
      <c r="H461" s="13">
        <v>427.16</v>
      </c>
      <c r="I461" s="14">
        <v>334.571</v>
      </c>
      <c r="J461" s="14">
        <v>216.527</v>
      </c>
      <c r="K461" s="14">
        <v>314.465</v>
      </c>
      <c r="L461" s="14">
        <v>0.00299</v>
      </c>
      <c r="M461" s="3">
        <f t="shared" si="2"/>
        <v>118.044</v>
      </c>
      <c r="O461" s="13">
        <v>427.16</v>
      </c>
      <c r="P461" s="14">
        <v>311.108</v>
      </c>
      <c r="Q461" s="14">
        <v>216.527</v>
      </c>
      <c r="R461" s="14">
        <v>314.465</v>
      </c>
      <c r="S461" s="14">
        <v>0.0024</v>
      </c>
      <c r="T461" s="3">
        <f t="shared" si="3"/>
        <v>94.581</v>
      </c>
    </row>
    <row r="462">
      <c r="A462" s="16">
        <v>427.75</v>
      </c>
      <c r="B462" s="17">
        <v>184.178</v>
      </c>
      <c r="C462" s="17">
        <v>118.524</v>
      </c>
      <c r="D462" s="17">
        <v>170.951</v>
      </c>
      <c r="E462" s="17">
        <v>0.00169</v>
      </c>
      <c r="F462" s="3">
        <f t="shared" si="1"/>
        <v>65.654</v>
      </c>
      <c r="H462" s="16">
        <v>427.75</v>
      </c>
      <c r="I462" s="17">
        <v>176.956</v>
      </c>
      <c r="J462" s="17">
        <v>118.524</v>
      </c>
      <c r="K462" s="17">
        <v>170.951</v>
      </c>
      <c r="L462" s="17">
        <v>0.00151</v>
      </c>
      <c r="M462" s="3">
        <f t="shared" si="2"/>
        <v>58.432</v>
      </c>
      <c r="O462" s="16">
        <v>427.75</v>
      </c>
      <c r="P462" s="17">
        <v>158.491</v>
      </c>
      <c r="Q462" s="17">
        <v>118.524</v>
      </c>
      <c r="R462" s="17">
        <v>170.951</v>
      </c>
      <c r="S462" s="17">
        <v>0.00103</v>
      </c>
      <c r="T462" s="3">
        <f t="shared" si="3"/>
        <v>39.967</v>
      </c>
    </row>
    <row r="463">
      <c r="A463" s="13">
        <v>428.34</v>
      </c>
      <c r="B463" s="14">
        <v>156.79</v>
      </c>
      <c r="C463" s="14">
        <v>106.026</v>
      </c>
      <c r="D463" s="14">
        <v>162.861</v>
      </c>
      <c r="E463" s="14">
        <v>0.00132</v>
      </c>
      <c r="F463" s="3">
        <f t="shared" si="1"/>
        <v>50.764</v>
      </c>
      <c r="H463" s="13">
        <v>428.34</v>
      </c>
      <c r="I463" s="14">
        <v>164.867</v>
      </c>
      <c r="J463" s="14">
        <v>106.026</v>
      </c>
      <c r="K463" s="14">
        <v>162.861</v>
      </c>
      <c r="L463" s="14">
        <v>0.00153</v>
      </c>
      <c r="M463" s="3">
        <f t="shared" si="2"/>
        <v>58.841</v>
      </c>
      <c r="O463" s="13">
        <v>428.34</v>
      </c>
      <c r="P463" s="14">
        <v>167.204</v>
      </c>
      <c r="Q463" s="14">
        <v>106.026</v>
      </c>
      <c r="R463" s="14">
        <v>162.861</v>
      </c>
      <c r="S463" s="14">
        <v>0.00159</v>
      </c>
      <c r="T463" s="3">
        <f t="shared" si="3"/>
        <v>61.178</v>
      </c>
    </row>
    <row r="464">
      <c r="A464" s="16">
        <v>428.93</v>
      </c>
      <c r="B464" s="17">
        <v>215.521</v>
      </c>
      <c r="C464" s="17">
        <v>170.132</v>
      </c>
      <c r="D464" s="17">
        <v>215.487</v>
      </c>
      <c r="E464" s="17">
        <v>0.00117</v>
      </c>
      <c r="F464" s="3">
        <f t="shared" si="1"/>
        <v>45.389</v>
      </c>
      <c r="H464" s="16">
        <v>428.93</v>
      </c>
      <c r="I464" s="17">
        <v>210.497</v>
      </c>
      <c r="J464" s="17">
        <v>170.132</v>
      </c>
      <c r="K464" s="17">
        <v>215.487</v>
      </c>
      <c r="L464" s="17">
        <v>0.00104</v>
      </c>
      <c r="M464" s="3">
        <f t="shared" si="2"/>
        <v>40.365</v>
      </c>
      <c r="O464" s="16">
        <v>428.93</v>
      </c>
      <c r="P464" s="17">
        <v>224.036</v>
      </c>
      <c r="Q464" s="17">
        <v>170.132</v>
      </c>
      <c r="R464" s="17">
        <v>215.487</v>
      </c>
      <c r="S464" s="17">
        <v>0.00139</v>
      </c>
      <c r="T464" s="3">
        <f t="shared" si="3"/>
        <v>53.904</v>
      </c>
    </row>
    <row r="465">
      <c r="A465" s="13">
        <v>429.53</v>
      </c>
      <c r="B465" s="14">
        <v>220.644</v>
      </c>
      <c r="C465" s="14">
        <v>162.736</v>
      </c>
      <c r="D465" s="14">
        <v>224.606</v>
      </c>
      <c r="E465" s="14">
        <v>0.00151</v>
      </c>
      <c r="F465" s="3">
        <f t="shared" si="1"/>
        <v>57.908</v>
      </c>
      <c r="H465" s="13">
        <v>429.53</v>
      </c>
      <c r="I465" s="14">
        <v>206.118</v>
      </c>
      <c r="J465" s="14">
        <v>162.736</v>
      </c>
      <c r="K465" s="14">
        <v>224.606</v>
      </c>
      <c r="L465" s="14">
        <v>0.00113</v>
      </c>
      <c r="M465" s="3">
        <f t="shared" si="2"/>
        <v>43.382</v>
      </c>
      <c r="O465" s="13">
        <v>429.53</v>
      </c>
      <c r="P465" s="14">
        <v>223.46</v>
      </c>
      <c r="Q465" s="14">
        <v>162.736</v>
      </c>
      <c r="R465" s="14">
        <v>224.606</v>
      </c>
      <c r="S465" s="14">
        <v>0.00159</v>
      </c>
      <c r="T465" s="3">
        <f t="shared" si="3"/>
        <v>60.724</v>
      </c>
    </row>
    <row r="466">
      <c r="A466" s="16">
        <v>430.12</v>
      </c>
      <c r="B466" s="17">
        <v>170.119</v>
      </c>
      <c r="C466" s="17">
        <v>126.731</v>
      </c>
      <c r="D466" s="17">
        <v>176.085</v>
      </c>
      <c r="E466" s="17">
        <v>0.00115</v>
      </c>
      <c r="F466" s="3">
        <f t="shared" si="1"/>
        <v>43.388</v>
      </c>
      <c r="H466" s="16">
        <v>430.12</v>
      </c>
      <c r="I466" s="17">
        <v>169.394</v>
      </c>
      <c r="J466" s="17">
        <v>126.731</v>
      </c>
      <c r="K466" s="17">
        <v>176.085</v>
      </c>
      <c r="L466" s="17">
        <v>0.00113</v>
      </c>
      <c r="M466" s="3">
        <f t="shared" si="2"/>
        <v>42.663</v>
      </c>
      <c r="O466" s="16">
        <v>430.12</v>
      </c>
      <c r="P466" s="17">
        <v>200.533</v>
      </c>
      <c r="Q466" s="17">
        <v>126.731</v>
      </c>
      <c r="R466" s="17">
        <v>176.085</v>
      </c>
      <c r="S466" s="17">
        <v>0.00195</v>
      </c>
      <c r="T466" s="3">
        <f t="shared" si="3"/>
        <v>73.802</v>
      </c>
    </row>
    <row r="467">
      <c r="A467" s="13">
        <v>430.71</v>
      </c>
      <c r="B467" s="14">
        <v>157.808</v>
      </c>
      <c r="C467" s="14">
        <v>104.729</v>
      </c>
      <c r="D467" s="14">
        <v>140.876</v>
      </c>
      <c r="E467" s="14">
        <v>0.00142</v>
      </c>
      <c r="F467" s="3">
        <f t="shared" si="1"/>
        <v>53.079</v>
      </c>
      <c r="H467" s="13">
        <v>430.71</v>
      </c>
      <c r="I467" s="14">
        <v>143.984</v>
      </c>
      <c r="J467" s="14">
        <v>104.729</v>
      </c>
      <c r="K467" s="14">
        <v>140.876</v>
      </c>
      <c r="L467" s="14">
        <v>0.00105</v>
      </c>
      <c r="M467" s="3">
        <f t="shared" si="2"/>
        <v>39.255</v>
      </c>
      <c r="O467" s="13">
        <v>430.71</v>
      </c>
      <c r="P467" s="14">
        <v>138.122</v>
      </c>
      <c r="Q467" s="14">
        <v>104.729</v>
      </c>
      <c r="R467" s="14">
        <v>140.876</v>
      </c>
      <c r="S467" s="14">
        <v>8.9E-4</v>
      </c>
      <c r="T467" s="3">
        <f t="shared" si="3"/>
        <v>33.393</v>
      </c>
    </row>
    <row r="468">
      <c r="A468" s="16">
        <v>431.3</v>
      </c>
      <c r="B468" s="17">
        <v>275.587</v>
      </c>
      <c r="C468" s="17">
        <v>202.425</v>
      </c>
      <c r="D468" s="17">
        <v>262.158</v>
      </c>
      <c r="E468" s="17">
        <v>0.00197</v>
      </c>
      <c r="F468" s="3">
        <f t="shared" si="1"/>
        <v>73.162</v>
      </c>
      <c r="H468" s="16">
        <v>431.3</v>
      </c>
      <c r="I468" s="17">
        <v>266.164</v>
      </c>
      <c r="J468" s="17">
        <v>202.425</v>
      </c>
      <c r="K468" s="17">
        <v>262.158</v>
      </c>
      <c r="L468" s="17">
        <v>0.00171</v>
      </c>
      <c r="M468" s="3">
        <f t="shared" si="2"/>
        <v>63.739</v>
      </c>
      <c r="O468" s="16">
        <v>431.3</v>
      </c>
      <c r="P468" s="17">
        <v>260.4</v>
      </c>
      <c r="Q468" s="17">
        <v>202.425</v>
      </c>
      <c r="R468" s="17">
        <v>262.158</v>
      </c>
      <c r="S468" s="17">
        <v>0.00156</v>
      </c>
      <c r="T468" s="3">
        <f t="shared" si="3"/>
        <v>57.975</v>
      </c>
    </row>
    <row r="469">
      <c r="A469" s="13">
        <v>431.89</v>
      </c>
      <c r="B469" s="14">
        <v>228.515</v>
      </c>
      <c r="C469" s="14">
        <v>165.031</v>
      </c>
      <c r="D469" s="14">
        <v>233.482</v>
      </c>
      <c r="E469" s="14">
        <v>0.00171</v>
      </c>
      <c r="F469" s="3">
        <f t="shared" si="1"/>
        <v>63.484</v>
      </c>
      <c r="H469" s="13">
        <v>431.89</v>
      </c>
      <c r="I469" s="14">
        <v>228.591</v>
      </c>
      <c r="J469" s="14">
        <v>165.031</v>
      </c>
      <c r="K469" s="14">
        <v>233.482</v>
      </c>
      <c r="L469" s="14">
        <v>0.00171</v>
      </c>
      <c r="M469" s="3">
        <f t="shared" si="2"/>
        <v>63.56</v>
      </c>
      <c r="O469" s="13">
        <v>431.89</v>
      </c>
      <c r="P469" s="14">
        <v>222.53</v>
      </c>
      <c r="Q469" s="14">
        <v>165.031</v>
      </c>
      <c r="R469" s="14">
        <v>233.482</v>
      </c>
      <c r="S469" s="14">
        <v>0.00155</v>
      </c>
      <c r="T469" s="3">
        <f t="shared" si="3"/>
        <v>57.499</v>
      </c>
    </row>
    <row r="470">
      <c r="A470" s="16">
        <v>432.48</v>
      </c>
      <c r="B470" s="17">
        <v>244.041</v>
      </c>
      <c r="C470" s="17">
        <v>175.235</v>
      </c>
      <c r="D470" s="17">
        <v>248.704</v>
      </c>
      <c r="E470" s="17">
        <v>0.00188</v>
      </c>
      <c r="F470" s="3">
        <f t="shared" si="1"/>
        <v>68.806</v>
      </c>
      <c r="H470" s="16">
        <v>432.48</v>
      </c>
      <c r="I470" s="17">
        <v>240.415</v>
      </c>
      <c r="J470" s="17">
        <v>175.235</v>
      </c>
      <c r="K470" s="17">
        <v>248.704</v>
      </c>
      <c r="L470" s="17">
        <v>0.00178</v>
      </c>
      <c r="M470" s="3">
        <f t="shared" si="2"/>
        <v>65.18</v>
      </c>
      <c r="O470" s="16">
        <v>432.48</v>
      </c>
      <c r="P470" s="17">
        <v>251.957</v>
      </c>
      <c r="Q470" s="17">
        <v>175.235</v>
      </c>
      <c r="R470" s="17">
        <v>248.704</v>
      </c>
      <c r="S470" s="17">
        <v>0.00209</v>
      </c>
      <c r="T470" s="3">
        <f t="shared" si="3"/>
        <v>76.722</v>
      </c>
    </row>
    <row r="471">
      <c r="A471" s="13">
        <v>433.08</v>
      </c>
      <c r="B471" s="14">
        <v>184.82</v>
      </c>
      <c r="C471" s="14">
        <v>145.332</v>
      </c>
      <c r="D471" s="14">
        <v>183.386</v>
      </c>
      <c r="E471" s="14">
        <v>0.00109</v>
      </c>
      <c r="F471" s="3">
        <f t="shared" si="1"/>
        <v>39.488</v>
      </c>
      <c r="H471" s="13">
        <v>433.08</v>
      </c>
      <c r="I471" s="14">
        <v>181.796</v>
      </c>
      <c r="J471" s="14">
        <v>145.332</v>
      </c>
      <c r="K471" s="14">
        <v>183.386</v>
      </c>
      <c r="L471" s="14">
        <v>0.00101</v>
      </c>
      <c r="M471" s="3">
        <f t="shared" si="2"/>
        <v>36.464</v>
      </c>
      <c r="O471" s="13">
        <v>433.08</v>
      </c>
      <c r="P471" s="14">
        <v>176.435</v>
      </c>
      <c r="Q471" s="14">
        <v>145.332</v>
      </c>
      <c r="R471" s="14">
        <v>183.386</v>
      </c>
      <c r="S471" s="14">
        <v>8.6E-4</v>
      </c>
      <c r="T471" s="3">
        <f t="shared" si="3"/>
        <v>31.103</v>
      </c>
    </row>
    <row r="472">
      <c r="A472" s="16">
        <v>433.67</v>
      </c>
      <c r="B472" s="17">
        <v>194.235</v>
      </c>
      <c r="C472" s="17">
        <v>154.134</v>
      </c>
      <c r="D472" s="17">
        <v>179.698</v>
      </c>
      <c r="E472" s="17">
        <v>0.00111</v>
      </c>
      <c r="F472" s="3">
        <f t="shared" si="1"/>
        <v>40.101</v>
      </c>
      <c r="H472" s="16">
        <v>433.67</v>
      </c>
      <c r="I472" s="17">
        <v>182.909</v>
      </c>
      <c r="J472" s="17">
        <v>154.134</v>
      </c>
      <c r="K472" s="17">
        <v>179.698</v>
      </c>
      <c r="L472" s="17">
        <v>7.9E-4</v>
      </c>
      <c r="M472" s="3">
        <f t="shared" si="2"/>
        <v>28.775</v>
      </c>
      <c r="O472" s="16">
        <v>433.67</v>
      </c>
      <c r="P472" s="17">
        <v>181.35</v>
      </c>
      <c r="Q472" s="17">
        <v>154.134</v>
      </c>
      <c r="R472" s="17">
        <v>179.698</v>
      </c>
      <c r="S472" s="17">
        <v>7.5E-4</v>
      </c>
      <c r="T472" s="3">
        <f t="shared" si="3"/>
        <v>27.216</v>
      </c>
    </row>
    <row r="473">
      <c r="A473" s="13">
        <v>434.26</v>
      </c>
      <c r="B473" s="14">
        <v>212.643</v>
      </c>
      <c r="C473" s="14">
        <v>146.436</v>
      </c>
      <c r="D473" s="14">
        <v>206.306</v>
      </c>
      <c r="E473" s="14">
        <v>0.00183</v>
      </c>
      <c r="F473" s="3">
        <f t="shared" si="1"/>
        <v>66.207</v>
      </c>
      <c r="H473" s="13">
        <v>434.26</v>
      </c>
      <c r="I473" s="14">
        <v>198.918</v>
      </c>
      <c r="J473" s="14">
        <v>146.436</v>
      </c>
      <c r="K473" s="14">
        <v>206.306</v>
      </c>
      <c r="L473" s="14">
        <v>0.00145</v>
      </c>
      <c r="M473" s="3">
        <f t="shared" si="2"/>
        <v>52.482</v>
      </c>
      <c r="O473" s="13">
        <v>434.26</v>
      </c>
      <c r="P473" s="14">
        <v>213.559</v>
      </c>
      <c r="Q473" s="14">
        <v>146.436</v>
      </c>
      <c r="R473" s="14">
        <v>206.306</v>
      </c>
      <c r="S473" s="14">
        <v>0.00186</v>
      </c>
      <c r="T473" s="3">
        <f t="shared" si="3"/>
        <v>67.123</v>
      </c>
    </row>
    <row r="474">
      <c r="A474" s="16">
        <v>434.85</v>
      </c>
      <c r="B474" s="17">
        <v>225.152</v>
      </c>
      <c r="C474" s="17">
        <v>177.537</v>
      </c>
      <c r="D474" s="17">
        <v>234.813</v>
      </c>
      <c r="E474" s="17">
        <v>0.00133</v>
      </c>
      <c r="F474" s="3">
        <f t="shared" si="1"/>
        <v>47.615</v>
      </c>
      <c r="H474" s="16">
        <v>434.85</v>
      </c>
      <c r="I474" s="17">
        <v>224.226</v>
      </c>
      <c r="J474" s="17">
        <v>177.537</v>
      </c>
      <c r="K474" s="17">
        <v>234.813</v>
      </c>
      <c r="L474" s="17">
        <v>0.00131</v>
      </c>
      <c r="M474" s="3">
        <f t="shared" si="2"/>
        <v>46.689</v>
      </c>
      <c r="O474" s="16">
        <v>434.85</v>
      </c>
      <c r="P474" s="17">
        <v>218.268</v>
      </c>
      <c r="Q474" s="17">
        <v>177.537</v>
      </c>
      <c r="R474" s="17">
        <v>234.813</v>
      </c>
      <c r="S474" s="17">
        <v>0.00114</v>
      </c>
      <c r="T474" s="3">
        <f t="shared" si="3"/>
        <v>40.731</v>
      </c>
    </row>
    <row r="475">
      <c r="A475" s="13">
        <v>435.44</v>
      </c>
      <c r="B475" s="14">
        <v>219.868</v>
      </c>
      <c r="C475" s="14">
        <v>151.54</v>
      </c>
      <c r="D475" s="14">
        <v>243.126</v>
      </c>
      <c r="E475" s="14">
        <v>0.00192</v>
      </c>
      <c r="F475" s="3">
        <f t="shared" si="1"/>
        <v>68.328</v>
      </c>
      <c r="H475" s="13">
        <v>435.44</v>
      </c>
      <c r="I475" s="14">
        <v>232.141</v>
      </c>
      <c r="J475" s="14">
        <v>151.54</v>
      </c>
      <c r="K475" s="14">
        <v>243.126</v>
      </c>
      <c r="L475" s="14">
        <v>0.00227</v>
      </c>
      <c r="M475" s="3">
        <f t="shared" si="2"/>
        <v>80.601</v>
      </c>
      <c r="O475" s="13">
        <v>435.44</v>
      </c>
      <c r="P475" s="14">
        <v>238.185</v>
      </c>
      <c r="Q475" s="14">
        <v>151.54</v>
      </c>
      <c r="R475" s="14">
        <v>243.126</v>
      </c>
      <c r="S475" s="14">
        <v>0.00244</v>
      </c>
      <c r="T475" s="3">
        <f t="shared" si="3"/>
        <v>86.645</v>
      </c>
    </row>
    <row r="476">
      <c r="A476" s="16">
        <v>436.03</v>
      </c>
      <c r="B476" s="17">
        <v>195.378</v>
      </c>
      <c r="C476" s="17">
        <v>165.842</v>
      </c>
      <c r="D476" s="17">
        <v>208.934</v>
      </c>
      <c r="E476" s="17">
        <v>8.3E-4</v>
      </c>
      <c r="F476" s="3">
        <f t="shared" si="1"/>
        <v>29.536</v>
      </c>
      <c r="H476" s="16">
        <v>436.03</v>
      </c>
      <c r="I476" s="17">
        <v>207.05</v>
      </c>
      <c r="J476" s="17">
        <v>165.842</v>
      </c>
      <c r="K476" s="17">
        <v>208.934</v>
      </c>
      <c r="L476" s="17">
        <v>0.00116</v>
      </c>
      <c r="M476" s="3">
        <f t="shared" si="2"/>
        <v>41.208</v>
      </c>
      <c r="O476" s="16">
        <v>436.03</v>
      </c>
      <c r="P476" s="17">
        <v>206.095</v>
      </c>
      <c r="Q476" s="17">
        <v>165.842</v>
      </c>
      <c r="R476" s="17">
        <v>208.934</v>
      </c>
      <c r="S476" s="17">
        <v>0.00113</v>
      </c>
      <c r="T476" s="3">
        <f t="shared" si="3"/>
        <v>40.253</v>
      </c>
    </row>
    <row r="477">
      <c r="A477" s="13">
        <v>436.62</v>
      </c>
      <c r="B477" s="14">
        <v>401.344</v>
      </c>
      <c r="C477" s="14">
        <v>285.936</v>
      </c>
      <c r="D477" s="14">
        <v>420.806</v>
      </c>
      <c r="E477" s="14">
        <v>0.00327</v>
      </c>
      <c r="F477" s="3">
        <f t="shared" si="1"/>
        <v>115.408</v>
      </c>
      <c r="H477" s="13">
        <v>436.62</v>
      </c>
      <c r="I477" s="14">
        <v>398.218</v>
      </c>
      <c r="J477" s="14">
        <v>285.936</v>
      </c>
      <c r="K477" s="14">
        <v>420.806</v>
      </c>
      <c r="L477" s="14">
        <v>0.00318</v>
      </c>
      <c r="M477" s="3">
        <f t="shared" si="2"/>
        <v>112.282</v>
      </c>
      <c r="O477" s="13">
        <v>436.62</v>
      </c>
      <c r="P477" s="14">
        <v>413.16</v>
      </c>
      <c r="Q477" s="14">
        <v>285.936</v>
      </c>
      <c r="R477" s="14">
        <v>420.806</v>
      </c>
      <c r="S477" s="14">
        <v>0.0036</v>
      </c>
      <c r="T477" s="3">
        <f t="shared" si="3"/>
        <v>127.224</v>
      </c>
    </row>
    <row r="478">
      <c r="A478" s="16">
        <v>437.21</v>
      </c>
      <c r="B478" s="17">
        <v>204.076</v>
      </c>
      <c r="C478" s="17">
        <v>144.142</v>
      </c>
      <c r="D478" s="17">
        <v>193.233</v>
      </c>
      <c r="E478" s="17">
        <v>0.0017</v>
      </c>
      <c r="F478" s="3">
        <f t="shared" si="1"/>
        <v>59.934</v>
      </c>
      <c r="H478" s="16">
        <v>437.21</v>
      </c>
      <c r="I478" s="17">
        <v>184.648</v>
      </c>
      <c r="J478" s="17">
        <v>144.142</v>
      </c>
      <c r="K478" s="17">
        <v>193.233</v>
      </c>
      <c r="L478" s="17">
        <v>0.00115</v>
      </c>
      <c r="M478" s="3">
        <f t="shared" si="2"/>
        <v>40.506</v>
      </c>
      <c r="O478" s="16">
        <v>437.21</v>
      </c>
      <c r="P478" s="17">
        <v>181.393</v>
      </c>
      <c r="Q478" s="17">
        <v>144.142</v>
      </c>
      <c r="R478" s="17">
        <v>193.233</v>
      </c>
      <c r="S478" s="17">
        <v>0.00106</v>
      </c>
      <c r="T478" s="3">
        <f t="shared" si="3"/>
        <v>37.251</v>
      </c>
    </row>
    <row r="479">
      <c r="A479" s="13">
        <v>437.81</v>
      </c>
      <c r="B479" s="14">
        <v>261.882</v>
      </c>
      <c r="C479" s="14">
        <v>187.043</v>
      </c>
      <c r="D479" s="14">
        <v>270.238</v>
      </c>
      <c r="E479" s="14">
        <v>0.00213</v>
      </c>
      <c r="F479" s="3">
        <f t="shared" si="1"/>
        <v>74.839</v>
      </c>
      <c r="H479" s="13">
        <v>437.81</v>
      </c>
      <c r="I479" s="14">
        <v>247.554</v>
      </c>
      <c r="J479" s="14">
        <v>187.043</v>
      </c>
      <c r="K479" s="14">
        <v>270.238</v>
      </c>
      <c r="L479" s="14">
        <v>0.00172</v>
      </c>
      <c r="M479" s="3">
        <f t="shared" si="2"/>
        <v>60.511</v>
      </c>
      <c r="O479" s="13">
        <v>437.81</v>
      </c>
      <c r="P479" s="14">
        <v>254.6</v>
      </c>
      <c r="Q479" s="14">
        <v>187.043</v>
      </c>
      <c r="R479" s="14">
        <v>270.238</v>
      </c>
      <c r="S479" s="14">
        <v>0.00192</v>
      </c>
      <c r="T479" s="3">
        <f t="shared" si="3"/>
        <v>67.557</v>
      </c>
    </row>
    <row r="480">
      <c r="A480" s="16">
        <v>438.4</v>
      </c>
      <c r="B480" s="17">
        <v>246.865</v>
      </c>
      <c r="C480" s="17">
        <v>185.84</v>
      </c>
      <c r="D480" s="17">
        <v>255.324</v>
      </c>
      <c r="E480" s="17">
        <v>0.00173</v>
      </c>
      <c r="F480" s="3">
        <f t="shared" si="1"/>
        <v>61.025</v>
      </c>
      <c r="H480" s="16">
        <v>438.4</v>
      </c>
      <c r="I480" s="17">
        <v>224.138</v>
      </c>
      <c r="J480" s="17">
        <v>185.84</v>
      </c>
      <c r="K480" s="17">
        <v>255.324</v>
      </c>
      <c r="L480" s="17">
        <v>0.00109</v>
      </c>
      <c r="M480" s="3">
        <f t="shared" si="2"/>
        <v>38.298</v>
      </c>
      <c r="O480" s="16">
        <v>438.4</v>
      </c>
      <c r="P480" s="17">
        <v>246.983</v>
      </c>
      <c r="Q480" s="17">
        <v>185.84</v>
      </c>
      <c r="R480" s="17">
        <v>255.324</v>
      </c>
      <c r="S480" s="17">
        <v>0.00173</v>
      </c>
      <c r="T480" s="3">
        <f t="shared" si="3"/>
        <v>61.143</v>
      </c>
    </row>
    <row r="481">
      <c r="A481" s="13">
        <v>438.99</v>
      </c>
      <c r="B481" s="14">
        <v>251.695</v>
      </c>
      <c r="C481" s="14">
        <v>182.545</v>
      </c>
      <c r="D481" s="14">
        <v>270.249</v>
      </c>
      <c r="E481" s="14">
        <v>0.00197</v>
      </c>
      <c r="F481" s="3">
        <f t="shared" si="1"/>
        <v>69.15</v>
      </c>
      <c r="H481" s="13">
        <v>438.99</v>
      </c>
      <c r="I481" s="14">
        <v>236.466</v>
      </c>
      <c r="J481" s="14">
        <v>182.545</v>
      </c>
      <c r="K481" s="14">
        <v>270.249</v>
      </c>
      <c r="L481" s="14">
        <v>0.00154</v>
      </c>
      <c r="M481" s="3">
        <f t="shared" si="2"/>
        <v>53.921</v>
      </c>
      <c r="O481" s="13">
        <v>438.99</v>
      </c>
      <c r="P481" s="14">
        <v>254.113</v>
      </c>
      <c r="Q481" s="14">
        <v>182.545</v>
      </c>
      <c r="R481" s="14">
        <v>270.249</v>
      </c>
      <c r="S481" s="14">
        <v>0.00204</v>
      </c>
      <c r="T481" s="3">
        <f t="shared" si="3"/>
        <v>71.568</v>
      </c>
    </row>
    <row r="482">
      <c r="A482" s="16">
        <v>439.58</v>
      </c>
      <c r="B482" s="17">
        <v>164.784</v>
      </c>
      <c r="C482" s="17">
        <v>128.543</v>
      </c>
      <c r="D482" s="17">
        <v>159.24</v>
      </c>
      <c r="E482" s="17">
        <v>0.00104</v>
      </c>
      <c r="F482" s="3">
        <f t="shared" si="1"/>
        <v>36.241</v>
      </c>
      <c r="H482" s="16">
        <v>439.58</v>
      </c>
      <c r="I482" s="17">
        <v>159.656</v>
      </c>
      <c r="J482" s="17">
        <v>128.543</v>
      </c>
      <c r="K482" s="17">
        <v>159.24</v>
      </c>
      <c r="L482" s="17">
        <v>8.9E-4</v>
      </c>
      <c r="M482" s="3">
        <f t="shared" si="2"/>
        <v>31.113</v>
      </c>
      <c r="O482" s="16">
        <v>439.58</v>
      </c>
      <c r="P482" s="17">
        <v>172.002</v>
      </c>
      <c r="Q482" s="17">
        <v>128.543</v>
      </c>
      <c r="R482" s="17">
        <v>159.24</v>
      </c>
      <c r="S482" s="17">
        <v>0.00124</v>
      </c>
      <c r="T482" s="3">
        <f t="shared" si="3"/>
        <v>43.459</v>
      </c>
    </row>
    <row r="483">
      <c r="A483" s="13">
        <v>440.17</v>
      </c>
      <c r="B483" s="14">
        <v>189.095</v>
      </c>
      <c r="C483" s="14">
        <v>136.345</v>
      </c>
      <c r="D483" s="14">
        <v>170.949</v>
      </c>
      <c r="E483" s="14">
        <v>0.00151</v>
      </c>
      <c r="F483" s="3">
        <f t="shared" si="1"/>
        <v>52.75</v>
      </c>
      <c r="H483" s="13">
        <v>440.17</v>
      </c>
      <c r="I483" s="14">
        <v>183.566</v>
      </c>
      <c r="J483" s="14">
        <v>136.345</v>
      </c>
      <c r="K483" s="14">
        <v>170.949</v>
      </c>
      <c r="L483" s="14">
        <v>0.00135</v>
      </c>
      <c r="M483" s="3">
        <f t="shared" si="2"/>
        <v>47.221</v>
      </c>
      <c r="O483" s="13">
        <v>440.17</v>
      </c>
      <c r="P483" s="14">
        <v>194.814</v>
      </c>
      <c r="Q483" s="14">
        <v>136.345</v>
      </c>
      <c r="R483" s="14">
        <v>170.949</v>
      </c>
      <c r="S483" s="14">
        <v>0.00167</v>
      </c>
      <c r="T483" s="3">
        <f t="shared" si="3"/>
        <v>58.469</v>
      </c>
    </row>
    <row r="484">
      <c r="A484" s="16">
        <v>440.76</v>
      </c>
      <c r="B484" s="17">
        <v>233.784</v>
      </c>
      <c r="C484" s="17">
        <v>163.543</v>
      </c>
      <c r="D484" s="17">
        <v>226.939</v>
      </c>
      <c r="E484" s="17">
        <v>0.00202</v>
      </c>
      <c r="F484" s="3">
        <f t="shared" si="1"/>
        <v>70.241</v>
      </c>
      <c r="H484" s="16">
        <v>440.76</v>
      </c>
      <c r="I484" s="17">
        <v>223.356</v>
      </c>
      <c r="J484" s="17">
        <v>163.543</v>
      </c>
      <c r="K484" s="17">
        <v>226.939</v>
      </c>
      <c r="L484" s="17">
        <v>0.00172</v>
      </c>
      <c r="M484" s="3">
        <f t="shared" si="2"/>
        <v>59.813</v>
      </c>
      <c r="O484" s="16">
        <v>440.76</v>
      </c>
      <c r="P484" s="17">
        <v>227.702</v>
      </c>
      <c r="Q484" s="17">
        <v>163.543</v>
      </c>
      <c r="R484" s="17">
        <v>226.939</v>
      </c>
      <c r="S484" s="17">
        <v>0.00184</v>
      </c>
      <c r="T484" s="3">
        <f t="shared" si="3"/>
        <v>64.159</v>
      </c>
    </row>
    <row r="485">
      <c r="A485" s="13">
        <v>441.35</v>
      </c>
      <c r="B485" s="14">
        <v>170.403</v>
      </c>
      <c r="C485" s="14">
        <v>119.447</v>
      </c>
      <c r="D485" s="14">
        <v>167.456</v>
      </c>
      <c r="E485" s="14">
        <v>0.00146</v>
      </c>
      <c r="F485" s="3">
        <f t="shared" si="1"/>
        <v>50.956</v>
      </c>
      <c r="H485" s="13">
        <v>441.35</v>
      </c>
      <c r="I485" s="14">
        <v>169.774</v>
      </c>
      <c r="J485" s="14">
        <v>119.447</v>
      </c>
      <c r="K485" s="14">
        <v>167.456</v>
      </c>
      <c r="L485" s="14">
        <v>0.00144</v>
      </c>
      <c r="M485" s="3">
        <f t="shared" si="2"/>
        <v>50.327</v>
      </c>
      <c r="O485" s="13">
        <v>441.35</v>
      </c>
      <c r="P485" s="14">
        <v>164.122</v>
      </c>
      <c r="Q485" s="14">
        <v>119.447</v>
      </c>
      <c r="R485" s="14">
        <v>167.456</v>
      </c>
      <c r="S485" s="14">
        <v>0.00128</v>
      </c>
      <c r="T485" s="3">
        <f t="shared" si="3"/>
        <v>44.675</v>
      </c>
    </row>
    <row r="486">
      <c r="A486" s="16">
        <v>441.94</v>
      </c>
      <c r="B486" s="17">
        <v>206.482</v>
      </c>
      <c r="C486" s="17">
        <v>154.943</v>
      </c>
      <c r="D486" s="17">
        <v>215.638</v>
      </c>
      <c r="E486" s="17">
        <v>0.00148</v>
      </c>
      <c r="F486" s="3">
        <f t="shared" si="1"/>
        <v>51.539</v>
      </c>
      <c r="H486" s="16">
        <v>441.94</v>
      </c>
      <c r="I486" s="17">
        <v>207.854</v>
      </c>
      <c r="J486" s="17">
        <v>154.943</v>
      </c>
      <c r="K486" s="17">
        <v>215.638</v>
      </c>
      <c r="L486" s="17">
        <v>0.00152</v>
      </c>
      <c r="M486" s="3">
        <f t="shared" si="2"/>
        <v>52.911</v>
      </c>
      <c r="O486" s="16">
        <v>441.94</v>
      </c>
      <c r="P486" s="17">
        <v>203.8</v>
      </c>
      <c r="Q486" s="17">
        <v>154.943</v>
      </c>
      <c r="R486" s="17">
        <v>215.638</v>
      </c>
      <c r="S486" s="17">
        <v>0.00141</v>
      </c>
      <c r="T486" s="3">
        <f t="shared" si="3"/>
        <v>48.857</v>
      </c>
    </row>
    <row r="487">
      <c r="A487" s="13">
        <v>442.53</v>
      </c>
      <c r="B487" s="14">
        <v>169.586</v>
      </c>
      <c r="C487" s="14">
        <v>115.144</v>
      </c>
      <c r="D487" s="14">
        <v>155.241</v>
      </c>
      <c r="E487" s="14">
        <v>0.00156</v>
      </c>
      <c r="F487" s="3">
        <f t="shared" si="1"/>
        <v>54.442</v>
      </c>
      <c r="H487" s="13">
        <v>442.53</v>
      </c>
      <c r="I487" s="14">
        <v>160.658</v>
      </c>
      <c r="J487" s="14">
        <v>115.144</v>
      </c>
      <c r="K487" s="14">
        <v>155.241</v>
      </c>
      <c r="L487" s="14">
        <v>0.00131</v>
      </c>
      <c r="M487" s="3">
        <f t="shared" si="2"/>
        <v>45.514</v>
      </c>
      <c r="O487" s="13">
        <v>442.53</v>
      </c>
      <c r="P487" s="14">
        <v>162.804</v>
      </c>
      <c r="Q487" s="14">
        <v>115.144</v>
      </c>
      <c r="R487" s="14">
        <v>155.241</v>
      </c>
      <c r="S487" s="14">
        <v>0.00137</v>
      </c>
      <c r="T487" s="3">
        <f t="shared" si="3"/>
        <v>47.66</v>
      </c>
    </row>
    <row r="488">
      <c r="A488" s="16">
        <v>443.12</v>
      </c>
      <c r="B488" s="17">
        <v>234.703</v>
      </c>
      <c r="C488" s="17">
        <v>178.847</v>
      </c>
      <c r="D488" s="17">
        <v>241.056</v>
      </c>
      <c r="E488" s="17">
        <v>0.00159</v>
      </c>
      <c r="F488" s="3">
        <f t="shared" si="1"/>
        <v>55.856</v>
      </c>
      <c r="H488" s="16">
        <v>443.12</v>
      </c>
      <c r="I488" s="17">
        <v>216.274</v>
      </c>
      <c r="J488" s="17">
        <v>178.847</v>
      </c>
      <c r="K488" s="17">
        <v>241.056</v>
      </c>
      <c r="L488" s="17">
        <v>0.00107</v>
      </c>
      <c r="M488" s="3">
        <f t="shared" si="2"/>
        <v>37.427</v>
      </c>
      <c r="O488" s="16">
        <v>443.12</v>
      </c>
      <c r="P488" s="17">
        <v>239.022</v>
      </c>
      <c r="Q488" s="17">
        <v>178.847</v>
      </c>
      <c r="R488" s="17">
        <v>241.056</v>
      </c>
      <c r="S488" s="17">
        <v>0.00172</v>
      </c>
      <c r="T488" s="3">
        <f t="shared" si="3"/>
        <v>60.175</v>
      </c>
    </row>
    <row r="489">
      <c r="A489" s="13">
        <v>443.72</v>
      </c>
      <c r="B489" s="14">
        <v>150.512</v>
      </c>
      <c r="C489" s="14">
        <v>114.149</v>
      </c>
      <c r="D489" s="14">
        <v>156.063</v>
      </c>
      <c r="E489" s="14">
        <v>0.00103</v>
      </c>
      <c r="F489" s="3">
        <f t="shared" si="1"/>
        <v>36.363</v>
      </c>
      <c r="H489" s="13">
        <v>443.72</v>
      </c>
      <c r="I489" s="14">
        <v>141.283</v>
      </c>
      <c r="J489" s="14">
        <v>114.149</v>
      </c>
      <c r="K489" s="14">
        <v>156.063</v>
      </c>
      <c r="L489" s="14">
        <v>7.7E-4</v>
      </c>
      <c r="M489" s="3">
        <f t="shared" si="2"/>
        <v>27.134</v>
      </c>
      <c r="O489" s="13">
        <v>443.72</v>
      </c>
      <c r="P489" s="14">
        <v>161.632</v>
      </c>
      <c r="Q489" s="14">
        <v>114.149</v>
      </c>
      <c r="R489" s="14">
        <v>156.063</v>
      </c>
      <c r="S489" s="14">
        <v>0.00135</v>
      </c>
      <c r="T489" s="3">
        <f t="shared" si="3"/>
        <v>47.483</v>
      </c>
    </row>
    <row r="490">
      <c r="A490" s="16">
        <v>444.31</v>
      </c>
      <c r="B490" s="17">
        <v>157.832</v>
      </c>
      <c r="C490" s="17">
        <v>116.652</v>
      </c>
      <c r="D490" s="17">
        <v>176.28</v>
      </c>
      <c r="E490" s="17">
        <v>0.00117</v>
      </c>
      <c r="F490" s="3">
        <f t="shared" si="1"/>
        <v>41.18</v>
      </c>
      <c r="H490" s="16">
        <v>444.31</v>
      </c>
      <c r="I490" s="17">
        <v>169.902</v>
      </c>
      <c r="J490" s="17">
        <v>116.652</v>
      </c>
      <c r="K490" s="17">
        <v>176.28</v>
      </c>
      <c r="L490" s="17">
        <v>0.00152</v>
      </c>
      <c r="M490" s="3">
        <f t="shared" si="2"/>
        <v>53.25</v>
      </c>
      <c r="O490" s="16">
        <v>444.31</v>
      </c>
      <c r="P490" s="17">
        <v>162.553</v>
      </c>
      <c r="Q490" s="17">
        <v>116.652</v>
      </c>
      <c r="R490" s="17">
        <v>176.28</v>
      </c>
      <c r="S490" s="17">
        <v>0.00131</v>
      </c>
      <c r="T490" s="3">
        <f t="shared" si="3"/>
        <v>45.901</v>
      </c>
    </row>
    <row r="491">
      <c r="A491" s="13">
        <v>444.9</v>
      </c>
      <c r="B491" s="14">
        <v>253.805</v>
      </c>
      <c r="C491" s="14">
        <v>202.447</v>
      </c>
      <c r="D491" s="14">
        <v>278.258</v>
      </c>
      <c r="E491" s="14">
        <v>0.00146</v>
      </c>
      <c r="F491" s="3">
        <f t="shared" si="1"/>
        <v>51.358</v>
      </c>
      <c r="H491" s="13">
        <v>444.9</v>
      </c>
      <c r="I491" s="14">
        <v>275.376</v>
      </c>
      <c r="J491" s="14">
        <v>202.447</v>
      </c>
      <c r="K491" s="14">
        <v>278.258</v>
      </c>
      <c r="L491" s="14">
        <v>0.00207</v>
      </c>
      <c r="M491" s="3">
        <f t="shared" si="2"/>
        <v>72.929</v>
      </c>
      <c r="O491" s="13">
        <v>444.9</v>
      </c>
      <c r="P491" s="14">
        <v>250.125</v>
      </c>
      <c r="Q491" s="14">
        <v>202.447</v>
      </c>
      <c r="R491" s="14">
        <v>278.258</v>
      </c>
      <c r="S491" s="14">
        <v>0.00136</v>
      </c>
      <c r="T491" s="3">
        <f t="shared" si="3"/>
        <v>47.678</v>
      </c>
    </row>
    <row r="492">
      <c r="A492" s="16">
        <v>445.49</v>
      </c>
      <c r="B492" s="17">
        <v>156.014</v>
      </c>
      <c r="C492" s="17">
        <v>130.649</v>
      </c>
      <c r="D492" s="17">
        <v>152.465</v>
      </c>
      <c r="E492" s="17">
        <v>7.2E-4</v>
      </c>
      <c r="F492" s="3">
        <f t="shared" si="1"/>
        <v>25.365</v>
      </c>
      <c r="H492" s="16">
        <v>445.49</v>
      </c>
      <c r="I492" s="17">
        <v>158.785</v>
      </c>
      <c r="J492" s="17">
        <v>130.649</v>
      </c>
      <c r="K492" s="17">
        <v>152.465</v>
      </c>
      <c r="L492" s="17">
        <v>8.0E-4</v>
      </c>
      <c r="M492" s="3">
        <f t="shared" si="2"/>
        <v>28.136</v>
      </c>
      <c r="O492" s="16">
        <v>445.49</v>
      </c>
      <c r="P492" s="17">
        <v>158.734</v>
      </c>
      <c r="Q492" s="17">
        <v>130.649</v>
      </c>
      <c r="R492" s="17">
        <v>152.465</v>
      </c>
      <c r="S492" s="17">
        <v>8.0E-4</v>
      </c>
      <c r="T492" s="3">
        <f t="shared" si="3"/>
        <v>28.085</v>
      </c>
    </row>
    <row r="493">
      <c r="A493" s="13">
        <v>446.08</v>
      </c>
      <c r="B493" s="14">
        <v>201.008</v>
      </c>
      <c r="C493" s="14">
        <v>148.448</v>
      </c>
      <c r="D493" s="14">
        <v>210.26</v>
      </c>
      <c r="E493" s="14">
        <v>0.00148</v>
      </c>
      <c r="F493" s="3">
        <f t="shared" si="1"/>
        <v>52.56</v>
      </c>
      <c r="H493" s="13">
        <v>446.08</v>
      </c>
      <c r="I493" s="14">
        <v>197.379</v>
      </c>
      <c r="J493" s="14">
        <v>148.448</v>
      </c>
      <c r="K493" s="14">
        <v>210.26</v>
      </c>
      <c r="L493" s="14">
        <v>0.00138</v>
      </c>
      <c r="M493" s="3">
        <f t="shared" si="2"/>
        <v>48.931</v>
      </c>
      <c r="O493" s="13">
        <v>446.08</v>
      </c>
      <c r="P493" s="14">
        <v>212.327</v>
      </c>
      <c r="Q493" s="14">
        <v>148.448</v>
      </c>
      <c r="R493" s="14">
        <v>210.26</v>
      </c>
      <c r="S493" s="14">
        <v>0.0018</v>
      </c>
      <c r="T493" s="3">
        <f t="shared" si="3"/>
        <v>63.879</v>
      </c>
    </row>
    <row r="494">
      <c r="A494" s="16">
        <v>446.67</v>
      </c>
      <c r="B494" s="17">
        <v>216.3</v>
      </c>
      <c r="C494" s="17">
        <v>165.246</v>
      </c>
      <c r="D494" s="17">
        <v>206.253</v>
      </c>
      <c r="E494" s="17">
        <v>0.00145</v>
      </c>
      <c r="F494" s="3">
        <f t="shared" si="1"/>
        <v>51.054</v>
      </c>
      <c r="H494" s="16">
        <v>446.67</v>
      </c>
      <c r="I494" s="17">
        <v>216.871</v>
      </c>
      <c r="J494" s="17">
        <v>165.246</v>
      </c>
      <c r="K494" s="17">
        <v>206.253</v>
      </c>
      <c r="L494" s="17">
        <v>0.00147</v>
      </c>
      <c r="M494" s="3">
        <f t="shared" si="2"/>
        <v>51.625</v>
      </c>
      <c r="O494" s="16">
        <v>446.67</v>
      </c>
      <c r="P494" s="17">
        <v>198.319</v>
      </c>
      <c r="Q494" s="17">
        <v>165.246</v>
      </c>
      <c r="R494" s="17">
        <v>206.253</v>
      </c>
      <c r="S494" s="17">
        <v>9.4E-4</v>
      </c>
      <c r="T494" s="3">
        <f t="shared" si="3"/>
        <v>33.073</v>
      </c>
    </row>
    <row r="495">
      <c r="A495" s="13">
        <v>447.26</v>
      </c>
      <c r="B495" s="14">
        <v>166.873</v>
      </c>
      <c r="C495" s="14">
        <v>112.56</v>
      </c>
      <c r="D495" s="14">
        <v>157.114</v>
      </c>
      <c r="E495" s="14">
        <v>0.00152</v>
      </c>
      <c r="F495" s="3">
        <f t="shared" si="1"/>
        <v>54.313</v>
      </c>
      <c r="H495" s="13">
        <v>447.26</v>
      </c>
      <c r="I495" s="14">
        <v>159.14</v>
      </c>
      <c r="J495" s="14">
        <v>112.56</v>
      </c>
      <c r="K495" s="14">
        <v>157.114</v>
      </c>
      <c r="L495" s="14">
        <v>0.00131</v>
      </c>
      <c r="M495" s="3">
        <f t="shared" si="2"/>
        <v>46.58</v>
      </c>
      <c r="O495" s="13">
        <v>447.26</v>
      </c>
      <c r="P495" s="14">
        <v>152.195</v>
      </c>
      <c r="Q495" s="14">
        <v>112.56</v>
      </c>
      <c r="R495" s="14">
        <v>157.114</v>
      </c>
      <c r="S495" s="14">
        <v>0.00111</v>
      </c>
      <c r="T495" s="3">
        <f t="shared" si="3"/>
        <v>39.635</v>
      </c>
    </row>
    <row r="496">
      <c r="A496" s="16">
        <v>447.85</v>
      </c>
      <c r="B496" s="17">
        <v>150.937</v>
      </c>
      <c r="C496" s="17">
        <v>115.953</v>
      </c>
      <c r="D496" s="17">
        <v>159.085</v>
      </c>
      <c r="E496" s="17">
        <v>9.8E-4</v>
      </c>
      <c r="F496" s="3">
        <f t="shared" si="1"/>
        <v>34.984</v>
      </c>
      <c r="H496" s="16">
        <v>447.85</v>
      </c>
      <c r="I496" s="17">
        <v>156.007</v>
      </c>
      <c r="J496" s="17">
        <v>115.953</v>
      </c>
      <c r="K496" s="17">
        <v>159.085</v>
      </c>
      <c r="L496" s="17">
        <v>0.00113</v>
      </c>
      <c r="M496" s="3">
        <f t="shared" si="2"/>
        <v>40.054</v>
      </c>
      <c r="O496" s="16">
        <v>447.85</v>
      </c>
      <c r="P496" s="17">
        <v>154.958</v>
      </c>
      <c r="Q496" s="17">
        <v>115.953</v>
      </c>
      <c r="R496" s="17">
        <v>159.085</v>
      </c>
      <c r="S496" s="17">
        <v>0.0011</v>
      </c>
      <c r="T496" s="3">
        <f t="shared" si="3"/>
        <v>39.005</v>
      </c>
    </row>
    <row r="497">
      <c r="A497" s="13">
        <v>448.44</v>
      </c>
      <c r="B497" s="14">
        <v>162.661</v>
      </c>
      <c r="C497" s="14">
        <v>112.957</v>
      </c>
      <c r="D497" s="14">
        <v>155.104</v>
      </c>
      <c r="E497" s="14">
        <v>0.00139</v>
      </c>
      <c r="F497" s="3">
        <f t="shared" si="1"/>
        <v>49.704</v>
      </c>
      <c r="H497" s="13">
        <v>448.44</v>
      </c>
      <c r="I497" s="14">
        <v>172.028</v>
      </c>
      <c r="J497" s="14">
        <v>112.957</v>
      </c>
      <c r="K497" s="14">
        <v>155.104</v>
      </c>
      <c r="L497" s="14">
        <v>0.00165</v>
      </c>
      <c r="M497" s="3">
        <f t="shared" si="2"/>
        <v>59.071</v>
      </c>
      <c r="O497" s="13">
        <v>448.44</v>
      </c>
      <c r="P497" s="14">
        <v>142.983</v>
      </c>
      <c r="Q497" s="14">
        <v>112.957</v>
      </c>
      <c r="R497" s="14">
        <v>155.104</v>
      </c>
      <c r="S497" s="14">
        <v>8.4E-4</v>
      </c>
      <c r="T497" s="3">
        <f t="shared" si="3"/>
        <v>30.026</v>
      </c>
    </row>
    <row r="498">
      <c r="A498" s="16">
        <v>449.03</v>
      </c>
      <c r="B498" s="17">
        <v>164.124</v>
      </c>
      <c r="C498" s="17">
        <v>129.751</v>
      </c>
      <c r="D498" s="17">
        <v>155.874</v>
      </c>
      <c r="E498" s="17">
        <v>9.6E-4</v>
      </c>
      <c r="F498" s="3">
        <f t="shared" si="1"/>
        <v>34.373</v>
      </c>
      <c r="H498" s="16">
        <v>449.03</v>
      </c>
      <c r="I498" s="17">
        <v>172.094</v>
      </c>
      <c r="J498" s="17">
        <v>129.751</v>
      </c>
      <c r="K498" s="17">
        <v>155.874</v>
      </c>
      <c r="L498" s="17">
        <v>0.00118</v>
      </c>
      <c r="M498" s="3">
        <f t="shared" si="2"/>
        <v>42.343</v>
      </c>
      <c r="O498" s="16">
        <v>449.03</v>
      </c>
      <c r="P498" s="17">
        <v>162.044</v>
      </c>
      <c r="Q498" s="17">
        <v>129.751</v>
      </c>
      <c r="R498" s="17">
        <v>155.874</v>
      </c>
      <c r="S498" s="17">
        <v>9.0E-4</v>
      </c>
      <c r="T498" s="3">
        <f t="shared" si="3"/>
        <v>32.293</v>
      </c>
    </row>
    <row r="499">
      <c r="A499" s="13">
        <v>449.62</v>
      </c>
      <c r="B499" s="14">
        <v>172.205</v>
      </c>
      <c r="C499" s="14">
        <v>119.947</v>
      </c>
      <c r="D499" s="14">
        <v>176.857</v>
      </c>
      <c r="E499" s="14">
        <v>0.00145</v>
      </c>
      <c r="F499" s="3">
        <f t="shared" si="1"/>
        <v>52.258</v>
      </c>
      <c r="H499" s="13">
        <v>449.62</v>
      </c>
      <c r="I499" s="14">
        <v>162.775</v>
      </c>
      <c r="J499" s="14">
        <v>119.947</v>
      </c>
      <c r="K499" s="14">
        <v>176.857</v>
      </c>
      <c r="L499" s="14">
        <v>0.00119</v>
      </c>
      <c r="M499" s="3">
        <f t="shared" si="2"/>
        <v>42.828</v>
      </c>
      <c r="O499" s="13">
        <v>449.62</v>
      </c>
      <c r="P499" s="14">
        <v>164.624</v>
      </c>
      <c r="Q499" s="14">
        <v>119.947</v>
      </c>
      <c r="R499" s="14">
        <v>176.857</v>
      </c>
      <c r="S499" s="14">
        <v>0.00124</v>
      </c>
      <c r="T499" s="3">
        <f t="shared" si="3"/>
        <v>44.677</v>
      </c>
    </row>
    <row r="500">
      <c r="A500" s="16">
        <v>450.21</v>
      </c>
      <c r="B500" s="17">
        <v>208.062</v>
      </c>
      <c r="C500" s="17">
        <v>148.358</v>
      </c>
      <c r="D500" s="17">
        <v>220.205</v>
      </c>
      <c r="E500" s="17">
        <v>0.00164</v>
      </c>
      <c r="F500" s="3">
        <f t="shared" si="1"/>
        <v>59.704</v>
      </c>
      <c r="H500" s="16">
        <v>450.21</v>
      </c>
      <c r="I500" s="17">
        <v>194.33</v>
      </c>
      <c r="J500" s="17">
        <v>148.358</v>
      </c>
      <c r="K500" s="17">
        <v>220.205</v>
      </c>
      <c r="L500" s="17">
        <v>0.00126</v>
      </c>
      <c r="M500" s="3">
        <f t="shared" si="2"/>
        <v>45.972</v>
      </c>
      <c r="O500" s="16">
        <v>450.21</v>
      </c>
      <c r="P500" s="17">
        <v>204.184</v>
      </c>
      <c r="Q500" s="17">
        <v>148.358</v>
      </c>
      <c r="R500" s="17">
        <v>220.205</v>
      </c>
      <c r="S500" s="17">
        <v>0.00154</v>
      </c>
      <c r="T500" s="3">
        <f t="shared" si="3"/>
        <v>55.826</v>
      </c>
    </row>
    <row r="501">
      <c r="A501" s="13">
        <v>450.8</v>
      </c>
      <c r="B501" s="14">
        <v>219.538</v>
      </c>
      <c r="C501" s="14">
        <v>146.953</v>
      </c>
      <c r="D501" s="14">
        <v>231.185</v>
      </c>
      <c r="E501" s="14">
        <v>0.00199</v>
      </c>
      <c r="F501" s="3">
        <f t="shared" si="1"/>
        <v>72.585</v>
      </c>
      <c r="H501" s="13">
        <v>450.8</v>
      </c>
      <c r="I501" s="14">
        <v>217.907</v>
      </c>
      <c r="J501" s="14">
        <v>146.953</v>
      </c>
      <c r="K501" s="14">
        <v>231.185</v>
      </c>
      <c r="L501" s="14">
        <v>0.00194</v>
      </c>
      <c r="M501" s="3">
        <f t="shared" si="2"/>
        <v>70.954</v>
      </c>
      <c r="O501" s="13">
        <v>450.8</v>
      </c>
      <c r="P501" s="14">
        <v>217.459</v>
      </c>
      <c r="Q501" s="14">
        <v>146.953</v>
      </c>
      <c r="R501" s="14">
        <v>231.185</v>
      </c>
      <c r="S501" s="14">
        <v>0.00193</v>
      </c>
      <c r="T501" s="3">
        <f t="shared" si="3"/>
        <v>70.506</v>
      </c>
    </row>
    <row r="502">
      <c r="A502" s="16">
        <v>451.39</v>
      </c>
      <c r="B502" s="17">
        <v>139.94</v>
      </c>
      <c r="C502" s="17">
        <v>110.854</v>
      </c>
      <c r="D502" s="17">
        <v>152.987</v>
      </c>
      <c r="E502" s="17">
        <v>7.9E-4</v>
      </c>
      <c r="F502" s="3">
        <f t="shared" si="1"/>
        <v>29.086</v>
      </c>
      <c r="H502" s="16">
        <v>451.39</v>
      </c>
      <c r="I502" s="17">
        <v>143.309</v>
      </c>
      <c r="J502" s="17">
        <v>110.854</v>
      </c>
      <c r="K502" s="17">
        <v>152.987</v>
      </c>
      <c r="L502" s="17">
        <v>8.8E-4</v>
      </c>
      <c r="M502" s="3">
        <f t="shared" si="2"/>
        <v>32.455</v>
      </c>
      <c r="O502" s="16">
        <v>451.39</v>
      </c>
      <c r="P502" s="17">
        <v>160.361</v>
      </c>
      <c r="Q502" s="17">
        <v>110.854</v>
      </c>
      <c r="R502" s="17">
        <v>152.987</v>
      </c>
      <c r="S502" s="17">
        <v>0.00134</v>
      </c>
      <c r="T502" s="3">
        <f t="shared" si="3"/>
        <v>49.507</v>
      </c>
    </row>
    <row r="503">
      <c r="A503" s="13">
        <v>451.98</v>
      </c>
      <c r="B503" s="14">
        <v>176.873</v>
      </c>
      <c r="C503" s="14">
        <v>113.16</v>
      </c>
      <c r="D503" s="14">
        <v>169.315</v>
      </c>
      <c r="E503" s="14">
        <v>0.00172</v>
      </c>
      <c r="F503" s="3">
        <f t="shared" si="1"/>
        <v>63.713</v>
      </c>
      <c r="H503" s="13">
        <v>451.98</v>
      </c>
      <c r="I503" s="14">
        <v>172.24</v>
      </c>
      <c r="J503" s="14">
        <v>113.16</v>
      </c>
      <c r="K503" s="14">
        <v>169.315</v>
      </c>
      <c r="L503" s="14">
        <v>0.00159</v>
      </c>
      <c r="M503" s="3">
        <f t="shared" si="2"/>
        <v>59.08</v>
      </c>
      <c r="O503" s="13">
        <v>451.98</v>
      </c>
      <c r="P503" s="14">
        <v>176.496</v>
      </c>
      <c r="Q503" s="14">
        <v>113.16</v>
      </c>
      <c r="R503" s="14">
        <v>169.315</v>
      </c>
      <c r="S503" s="14">
        <v>0.00171</v>
      </c>
      <c r="T503" s="3">
        <f t="shared" si="3"/>
        <v>63.336</v>
      </c>
    </row>
    <row r="504">
      <c r="A504" s="16">
        <v>452.57</v>
      </c>
      <c r="B504" s="17">
        <v>162.965</v>
      </c>
      <c r="C504" s="17">
        <v>119.058</v>
      </c>
      <c r="D504" s="17">
        <v>171.708</v>
      </c>
      <c r="E504" s="17">
        <v>0.00118</v>
      </c>
      <c r="F504" s="3">
        <f t="shared" si="1"/>
        <v>43.907</v>
      </c>
      <c r="H504" s="16">
        <v>452.57</v>
      </c>
      <c r="I504" s="17">
        <v>166.933</v>
      </c>
      <c r="J504" s="17">
        <v>119.058</v>
      </c>
      <c r="K504" s="17">
        <v>171.708</v>
      </c>
      <c r="L504" s="17">
        <v>0.00128</v>
      </c>
      <c r="M504" s="3">
        <f t="shared" si="2"/>
        <v>47.875</v>
      </c>
      <c r="O504" s="16">
        <v>452.57</v>
      </c>
      <c r="P504" s="17">
        <v>168.587</v>
      </c>
      <c r="Q504" s="17">
        <v>119.058</v>
      </c>
      <c r="R504" s="17">
        <v>171.708</v>
      </c>
      <c r="S504" s="17">
        <v>0.00133</v>
      </c>
      <c r="T504" s="3">
        <f t="shared" si="3"/>
        <v>49.529</v>
      </c>
    </row>
    <row r="505">
      <c r="A505" s="13">
        <v>453.17</v>
      </c>
      <c r="B505" s="14">
        <v>150.245</v>
      </c>
      <c r="C505" s="14">
        <v>115.655</v>
      </c>
      <c r="D505" s="14">
        <v>152.091</v>
      </c>
      <c r="E505" s="14">
        <v>9.2E-4</v>
      </c>
      <c r="F505" s="3">
        <f t="shared" si="1"/>
        <v>34.59</v>
      </c>
      <c r="H505" s="13">
        <v>453.17</v>
      </c>
      <c r="I505" s="14">
        <v>144.014</v>
      </c>
      <c r="J505" s="14">
        <v>115.655</v>
      </c>
      <c r="K505" s="14">
        <v>152.091</v>
      </c>
      <c r="L505" s="14">
        <v>7.6E-4</v>
      </c>
      <c r="M505" s="3">
        <f t="shared" si="2"/>
        <v>28.359</v>
      </c>
      <c r="O505" s="13">
        <v>453.17</v>
      </c>
      <c r="P505" s="14">
        <v>157.367</v>
      </c>
      <c r="Q505" s="14">
        <v>115.655</v>
      </c>
      <c r="R505" s="14">
        <v>152.091</v>
      </c>
      <c r="S505" s="14">
        <v>0.00111</v>
      </c>
      <c r="T505" s="3">
        <f t="shared" si="3"/>
        <v>41.712</v>
      </c>
    </row>
    <row r="506">
      <c r="A506" s="16">
        <v>453.76</v>
      </c>
      <c r="B506" s="17">
        <v>145.185</v>
      </c>
      <c r="C506" s="17">
        <v>121.962</v>
      </c>
      <c r="D506" s="17">
        <v>173.025</v>
      </c>
      <c r="E506" s="17">
        <v>6.1E-4</v>
      </c>
      <c r="F506" s="3">
        <f t="shared" si="1"/>
        <v>23.223</v>
      </c>
      <c r="H506" s="16">
        <v>453.76</v>
      </c>
      <c r="I506" s="17">
        <v>162.352</v>
      </c>
      <c r="J506" s="17">
        <v>121.962</v>
      </c>
      <c r="K506" s="17">
        <v>173.025</v>
      </c>
      <c r="L506" s="17">
        <v>0.00107</v>
      </c>
      <c r="M506" s="3">
        <f t="shared" si="2"/>
        <v>40.39</v>
      </c>
      <c r="O506" s="16">
        <v>453.76</v>
      </c>
      <c r="P506" s="17">
        <v>162.208</v>
      </c>
      <c r="Q506" s="17">
        <v>121.962</v>
      </c>
      <c r="R506" s="17">
        <v>173.025</v>
      </c>
      <c r="S506" s="17">
        <v>0.00106</v>
      </c>
      <c r="T506" s="3">
        <f t="shared" si="3"/>
        <v>40.246</v>
      </c>
    </row>
    <row r="507">
      <c r="A507" s="13">
        <v>454.35</v>
      </c>
      <c r="B507" s="14">
        <v>183.069</v>
      </c>
      <c r="C507" s="14">
        <v>123.059</v>
      </c>
      <c r="D507" s="14">
        <v>181.311</v>
      </c>
      <c r="E507" s="14">
        <v>0.00157</v>
      </c>
      <c r="F507" s="3">
        <f t="shared" si="1"/>
        <v>60.01</v>
      </c>
      <c r="H507" s="13">
        <v>454.35</v>
      </c>
      <c r="I507" s="14">
        <v>177.336</v>
      </c>
      <c r="J507" s="14">
        <v>123.059</v>
      </c>
      <c r="K507" s="14">
        <v>181.311</v>
      </c>
      <c r="L507" s="14">
        <v>0.00142</v>
      </c>
      <c r="M507" s="3">
        <f t="shared" si="2"/>
        <v>54.277</v>
      </c>
      <c r="O507" s="13">
        <v>454.35</v>
      </c>
      <c r="P507" s="14">
        <v>172.291</v>
      </c>
      <c r="Q507" s="14">
        <v>123.059</v>
      </c>
      <c r="R507" s="14">
        <v>181.311</v>
      </c>
      <c r="S507" s="14">
        <v>0.00129</v>
      </c>
      <c r="T507" s="3">
        <f t="shared" si="3"/>
        <v>49.232</v>
      </c>
    </row>
    <row r="508">
      <c r="A508" s="16">
        <v>454.94</v>
      </c>
      <c r="B508" s="17">
        <v>161.876</v>
      </c>
      <c r="C508" s="17">
        <v>113.56</v>
      </c>
      <c r="D508" s="17">
        <v>139.417</v>
      </c>
      <c r="E508" s="17">
        <v>0.00126</v>
      </c>
      <c r="F508" s="3">
        <f t="shared" si="1"/>
        <v>48.316</v>
      </c>
      <c r="H508" s="16">
        <v>454.94</v>
      </c>
      <c r="I508" s="17">
        <v>153.543</v>
      </c>
      <c r="J508" s="17">
        <v>113.56</v>
      </c>
      <c r="K508" s="17">
        <v>139.417</v>
      </c>
      <c r="L508" s="17">
        <v>0.00104</v>
      </c>
      <c r="M508" s="3">
        <f t="shared" si="2"/>
        <v>39.983</v>
      </c>
      <c r="O508" s="16">
        <v>454.94</v>
      </c>
      <c r="P508" s="17">
        <v>159.599</v>
      </c>
      <c r="Q508" s="17">
        <v>113.56</v>
      </c>
      <c r="R508" s="17">
        <v>139.417</v>
      </c>
      <c r="S508" s="17">
        <v>0.0012</v>
      </c>
      <c r="T508" s="3">
        <f t="shared" si="3"/>
        <v>46.039</v>
      </c>
    </row>
    <row r="509">
      <c r="A509" s="13">
        <v>455.53</v>
      </c>
      <c r="B509" s="14">
        <v>150.072</v>
      </c>
      <c r="C509" s="14">
        <v>113.96</v>
      </c>
      <c r="D509" s="14">
        <v>153.014</v>
      </c>
      <c r="E509" s="14">
        <v>9.3E-4</v>
      </c>
      <c r="F509" s="3">
        <f t="shared" si="1"/>
        <v>36.112</v>
      </c>
      <c r="H509" s="13">
        <v>455.53</v>
      </c>
      <c r="I509" s="14">
        <v>165.34</v>
      </c>
      <c r="J509" s="14">
        <v>113.96</v>
      </c>
      <c r="K509" s="14">
        <v>153.014</v>
      </c>
      <c r="L509" s="14">
        <v>0.00133</v>
      </c>
      <c r="M509" s="3">
        <f t="shared" si="2"/>
        <v>51.38</v>
      </c>
      <c r="O509" s="13">
        <v>455.53</v>
      </c>
      <c r="P509" s="14">
        <v>157.295</v>
      </c>
      <c r="Q509" s="14">
        <v>113.96</v>
      </c>
      <c r="R509" s="14">
        <v>153.014</v>
      </c>
      <c r="S509" s="14">
        <v>0.00112</v>
      </c>
      <c r="T509" s="3">
        <f t="shared" si="3"/>
        <v>43.335</v>
      </c>
    </row>
    <row r="510">
      <c r="A510" s="16">
        <v>456.12</v>
      </c>
      <c r="B510" s="17">
        <v>154.389</v>
      </c>
      <c r="C510" s="17">
        <v>129.563</v>
      </c>
      <c r="D510" s="17">
        <v>154.528</v>
      </c>
      <c r="E510" s="17">
        <v>6.4E-4</v>
      </c>
      <c r="F510" s="3">
        <f t="shared" si="1"/>
        <v>24.826</v>
      </c>
      <c r="H510" s="16">
        <v>456.12</v>
      </c>
      <c r="I510" s="17">
        <v>156.955</v>
      </c>
      <c r="J510" s="17">
        <v>129.563</v>
      </c>
      <c r="K510" s="17">
        <v>154.528</v>
      </c>
      <c r="L510" s="17">
        <v>7.1E-4</v>
      </c>
      <c r="M510" s="3">
        <f t="shared" si="2"/>
        <v>27.392</v>
      </c>
      <c r="O510" s="16">
        <v>456.12</v>
      </c>
      <c r="P510" s="17">
        <v>157.113</v>
      </c>
      <c r="Q510" s="17">
        <v>129.563</v>
      </c>
      <c r="R510" s="17">
        <v>154.528</v>
      </c>
      <c r="S510" s="17">
        <v>7.1E-4</v>
      </c>
      <c r="T510" s="3">
        <f t="shared" si="3"/>
        <v>27.55</v>
      </c>
    </row>
    <row r="511">
      <c r="A511" s="13">
        <v>456.71</v>
      </c>
      <c r="B511" s="14">
        <v>207.907</v>
      </c>
      <c r="C511" s="14">
        <v>154.766</v>
      </c>
      <c r="D511" s="14">
        <v>212.744</v>
      </c>
      <c r="E511" s="14">
        <v>0.00136</v>
      </c>
      <c r="F511" s="3">
        <f t="shared" si="1"/>
        <v>53.141</v>
      </c>
      <c r="H511" s="13">
        <v>456.71</v>
      </c>
      <c r="I511" s="14">
        <v>204.473</v>
      </c>
      <c r="J511" s="14">
        <v>154.766</v>
      </c>
      <c r="K511" s="14">
        <v>212.744</v>
      </c>
      <c r="L511" s="14">
        <v>0.00127</v>
      </c>
      <c r="M511" s="3">
        <f t="shared" si="2"/>
        <v>49.707</v>
      </c>
      <c r="O511" s="13">
        <v>456.71</v>
      </c>
      <c r="P511" s="14">
        <v>205.032</v>
      </c>
      <c r="Q511" s="14">
        <v>154.766</v>
      </c>
      <c r="R511" s="14">
        <v>212.744</v>
      </c>
      <c r="S511" s="14">
        <v>0.00128</v>
      </c>
      <c r="T511" s="3">
        <f t="shared" si="3"/>
        <v>50.266</v>
      </c>
    </row>
    <row r="512">
      <c r="A512" s="16">
        <v>457.3</v>
      </c>
      <c r="B512" s="17">
        <v>174.707</v>
      </c>
      <c r="C512" s="17">
        <v>131.666</v>
      </c>
      <c r="D512" s="17">
        <v>178.743</v>
      </c>
      <c r="E512" s="17">
        <v>0.00108</v>
      </c>
      <c r="F512" s="3">
        <f t="shared" si="1"/>
        <v>43.041</v>
      </c>
      <c r="H512" s="16">
        <v>457.3</v>
      </c>
      <c r="I512" s="17">
        <v>180.272</v>
      </c>
      <c r="J512" s="17">
        <v>131.666</v>
      </c>
      <c r="K512" s="17">
        <v>178.743</v>
      </c>
      <c r="L512" s="17">
        <v>0.00123</v>
      </c>
      <c r="M512" s="3">
        <f t="shared" si="2"/>
        <v>48.606</v>
      </c>
      <c r="O512" s="16">
        <v>457.3</v>
      </c>
      <c r="P512" s="17">
        <v>178.332</v>
      </c>
      <c r="Q512" s="17">
        <v>131.666</v>
      </c>
      <c r="R512" s="17">
        <v>178.743</v>
      </c>
      <c r="S512" s="17">
        <v>0.00118</v>
      </c>
      <c r="T512" s="3">
        <f t="shared" si="3"/>
        <v>46.666</v>
      </c>
    </row>
    <row r="513">
      <c r="A513" s="13">
        <v>457.89</v>
      </c>
      <c r="B513" s="14">
        <v>162.4</v>
      </c>
      <c r="C513" s="14">
        <v>129.565</v>
      </c>
      <c r="D513" s="14">
        <v>167.138</v>
      </c>
      <c r="E513" s="14">
        <v>8.3E-4</v>
      </c>
      <c r="F513" s="3">
        <f t="shared" si="1"/>
        <v>32.835</v>
      </c>
      <c r="H513" s="13">
        <v>457.89</v>
      </c>
      <c r="I513" s="14">
        <v>170.366</v>
      </c>
      <c r="J513" s="14">
        <v>129.565</v>
      </c>
      <c r="K513" s="14">
        <v>167.138</v>
      </c>
      <c r="L513" s="14">
        <v>0.00103</v>
      </c>
      <c r="M513" s="3">
        <f t="shared" si="2"/>
        <v>40.801</v>
      </c>
      <c r="O513" s="13">
        <v>457.89</v>
      </c>
      <c r="P513" s="14">
        <v>158.524</v>
      </c>
      <c r="Q513" s="14">
        <v>129.565</v>
      </c>
      <c r="R513" s="14">
        <v>167.138</v>
      </c>
      <c r="S513" s="14">
        <v>7.3E-4</v>
      </c>
      <c r="T513" s="3">
        <f t="shared" si="3"/>
        <v>28.959</v>
      </c>
    </row>
    <row r="514">
      <c r="A514" s="16">
        <v>458.48</v>
      </c>
      <c r="B514" s="17">
        <v>133.195</v>
      </c>
      <c r="C514" s="17">
        <v>102.464</v>
      </c>
      <c r="D514" s="17">
        <v>136.733</v>
      </c>
      <c r="E514" s="17">
        <v>7.7E-4</v>
      </c>
      <c r="F514" s="3">
        <f t="shared" si="1"/>
        <v>30.731</v>
      </c>
      <c r="H514" s="16">
        <v>458.48</v>
      </c>
      <c r="I514" s="17">
        <v>118.561</v>
      </c>
      <c r="J514" s="17">
        <v>102.464</v>
      </c>
      <c r="K514" s="17">
        <v>136.733</v>
      </c>
      <c r="L514" s="17">
        <v>4.0E-4</v>
      </c>
      <c r="M514" s="3">
        <f t="shared" si="2"/>
        <v>16.097</v>
      </c>
      <c r="O514" s="16">
        <v>458.48</v>
      </c>
      <c r="P514" s="17">
        <v>132.919</v>
      </c>
      <c r="Q514" s="17">
        <v>102.464</v>
      </c>
      <c r="R514" s="17">
        <v>136.733</v>
      </c>
      <c r="S514" s="17">
        <v>7.6E-4</v>
      </c>
      <c r="T514" s="3">
        <f t="shared" si="3"/>
        <v>30.455</v>
      </c>
    </row>
    <row r="515">
      <c r="A515" s="13">
        <v>459.07</v>
      </c>
      <c r="B515" s="14">
        <v>184.117</v>
      </c>
      <c r="C515" s="14">
        <v>142.968</v>
      </c>
      <c r="D515" s="14">
        <v>204.152</v>
      </c>
      <c r="E515" s="14">
        <v>0.00102</v>
      </c>
      <c r="F515" s="3">
        <f t="shared" si="1"/>
        <v>41.149</v>
      </c>
      <c r="H515" s="13">
        <v>459.07</v>
      </c>
      <c r="I515" s="14">
        <v>182.582</v>
      </c>
      <c r="J515" s="14">
        <v>142.968</v>
      </c>
      <c r="K515" s="14">
        <v>204.152</v>
      </c>
      <c r="L515" s="14">
        <v>9.8E-4</v>
      </c>
      <c r="M515" s="3">
        <f t="shared" si="2"/>
        <v>39.614</v>
      </c>
      <c r="O515" s="13">
        <v>459.07</v>
      </c>
      <c r="P515" s="14">
        <v>187.242</v>
      </c>
      <c r="Q515" s="14">
        <v>142.968</v>
      </c>
      <c r="R515" s="14">
        <v>204.152</v>
      </c>
      <c r="S515" s="14">
        <v>0.0011</v>
      </c>
      <c r="T515" s="3">
        <f t="shared" si="3"/>
        <v>44.274</v>
      </c>
    </row>
    <row r="516">
      <c r="A516" s="16">
        <v>459.66</v>
      </c>
      <c r="B516" s="17">
        <v>142.205</v>
      </c>
      <c r="C516" s="17">
        <v>118.966</v>
      </c>
      <c r="D516" s="17">
        <v>154.742</v>
      </c>
      <c r="E516" s="17">
        <v>5.8E-4</v>
      </c>
      <c r="F516" s="3">
        <f t="shared" si="1"/>
        <v>23.239</v>
      </c>
      <c r="H516" s="16">
        <v>459.66</v>
      </c>
      <c r="I516" s="17">
        <v>141.771</v>
      </c>
      <c r="J516" s="17">
        <v>118.966</v>
      </c>
      <c r="K516" s="17">
        <v>154.742</v>
      </c>
      <c r="L516" s="17">
        <v>5.7E-4</v>
      </c>
      <c r="M516" s="3">
        <f t="shared" si="2"/>
        <v>22.805</v>
      </c>
      <c r="O516" s="16">
        <v>459.66</v>
      </c>
      <c r="P516" s="17">
        <v>147.63</v>
      </c>
      <c r="Q516" s="17">
        <v>118.966</v>
      </c>
      <c r="R516" s="17">
        <v>154.742</v>
      </c>
      <c r="S516" s="17">
        <v>7.1E-4</v>
      </c>
      <c r="T516" s="3">
        <f t="shared" si="3"/>
        <v>28.664</v>
      </c>
    </row>
    <row r="517">
      <c r="A517" s="13">
        <v>460.25</v>
      </c>
      <c r="B517" s="14">
        <v>126.708</v>
      </c>
      <c r="C517" s="14">
        <v>89.666</v>
      </c>
      <c r="D517" s="14">
        <v>130.944</v>
      </c>
      <c r="E517" s="14">
        <v>9.1E-4</v>
      </c>
      <c r="F517" s="3">
        <f t="shared" si="1"/>
        <v>37.042</v>
      </c>
      <c r="H517" s="13">
        <v>460.25</v>
      </c>
      <c r="I517" s="14">
        <v>126.973</v>
      </c>
      <c r="J517" s="14">
        <v>89.666</v>
      </c>
      <c r="K517" s="14">
        <v>130.944</v>
      </c>
      <c r="L517" s="14">
        <v>9.2E-4</v>
      </c>
      <c r="M517" s="3">
        <f t="shared" si="2"/>
        <v>37.307</v>
      </c>
      <c r="O517" s="13">
        <v>460.25</v>
      </c>
      <c r="P517" s="14">
        <v>130.032</v>
      </c>
      <c r="Q517" s="14">
        <v>89.666</v>
      </c>
      <c r="R517" s="14">
        <v>130.944</v>
      </c>
      <c r="S517" s="14">
        <v>0.001</v>
      </c>
      <c r="T517" s="3">
        <f t="shared" si="3"/>
        <v>40.366</v>
      </c>
    </row>
    <row r="518">
      <c r="A518" s="16">
        <v>460.84</v>
      </c>
      <c r="B518" s="17">
        <v>207.21</v>
      </c>
      <c r="C518" s="17">
        <v>146.666</v>
      </c>
      <c r="D518" s="17">
        <v>206.345</v>
      </c>
      <c r="E518" s="17">
        <v>0.00149</v>
      </c>
      <c r="F518" s="3">
        <f t="shared" si="1"/>
        <v>60.544</v>
      </c>
      <c r="H518" s="16">
        <v>460.84</v>
      </c>
      <c r="I518" s="17">
        <v>205.275</v>
      </c>
      <c r="J518" s="17">
        <v>146.666</v>
      </c>
      <c r="K518" s="17">
        <v>206.345</v>
      </c>
      <c r="L518" s="17">
        <v>0.00145</v>
      </c>
      <c r="M518" s="3">
        <f t="shared" si="2"/>
        <v>58.609</v>
      </c>
      <c r="O518" s="16">
        <v>460.84</v>
      </c>
      <c r="P518" s="17">
        <v>177.434</v>
      </c>
      <c r="Q518" s="17">
        <v>146.666</v>
      </c>
      <c r="R518" s="17">
        <v>206.345</v>
      </c>
      <c r="S518" s="17">
        <v>7.6E-4</v>
      </c>
      <c r="T518" s="3">
        <f t="shared" si="3"/>
        <v>30.768</v>
      </c>
    </row>
    <row r="519">
      <c r="A519" s="13">
        <v>461.43</v>
      </c>
      <c r="B519" s="14">
        <v>142.413</v>
      </c>
      <c r="C519" s="14">
        <v>113.067</v>
      </c>
      <c r="D519" s="14">
        <v>139.548</v>
      </c>
      <c r="E519" s="14">
        <v>7.2E-4</v>
      </c>
      <c r="F519" s="3">
        <f t="shared" si="1"/>
        <v>29.346</v>
      </c>
      <c r="H519" s="13">
        <v>461.43</v>
      </c>
      <c r="I519" s="14">
        <v>132.378</v>
      </c>
      <c r="J519" s="14">
        <v>113.067</v>
      </c>
      <c r="K519" s="14">
        <v>139.548</v>
      </c>
      <c r="L519" s="14">
        <v>4.7E-4</v>
      </c>
      <c r="M519" s="3">
        <f t="shared" si="2"/>
        <v>19.311</v>
      </c>
      <c r="O519" s="13">
        <v>461.43</v>
      </c>
      <c r="P519" s="14">
        <v>146.037</v>
      </c>
      <c r="Q519" s="14">
        <v>113.067</v>
      </c>
      <c r="R519" s="14">
        <v>139.548</v>
      </c>
      <c r="S519" s="14">
        <v>8.1E-4</v>
      </c>
      <c r="T519" s="3">
        <f t="shared" si="3"/>
        <v>32.97</v>
      </c>
    </row>
    <row r="520">
      <c r="A520" s="16">
        <v>462.02</v>
      </c>
      <c r="B520" s="17">
        <v>219.608</v>
      </c>
      <c r="C520" s="17">
        <v>160.366</v>
      </c>
      <c r="D520" s="17">
        <v>228.144</v>
      </c>
      <c r="E520" s="17">
        <v>0.00145</v>
      </c>
      <c r="F520" s="3">
        <f t="shared" si="1"/>
        <v>59.242</v>
      </c>
      <c r="H520" s="16">
        <v>462.02</v>
      </c>
      <c r="I520" s="17">
        <v>226.073</v>
      </c>
      <c r="J520" s="17">
        <v>160.366</v>
      </c>
      <c r="K520" s="17">
        <v>228.144</v>
      </c>
      <c r="L520" s="17">
        <v>0.00161</v>
      </c>
      <c r="M520" s="3">
        <f t="shared" si="2"/>
        <v>65.707</v>
      </c>
      <c r="O520" s="16">
        <v>462.02</v>
      </c>
      <c r="P520" s="17">
        <v>224.733</v>
      </c>
      <c r="Q520" s="17">
        <v>160.366</v>
      </c>
      <c r="R520" s="17">
        <v>228.144</v>
      </c>
      <c r="S520" s="17">
        <v>0.00158</v>
      </c>
      <c r="T520" s="3">
        <f t="shared" si="3"/>
        <v>64.367</v>
      </c>
    </row>
    <row r="521">
      <c r="A521" s="13">
        <v>462.61</v>
      </c>
      <c r="B521" s="14">
        <v>126.218</v>
      </c>
      <c r="C521" s="14">
        <v>98.768</v>
      </c>
      <c r="D521" s="14">
        <v>149.553</v>
      </c>
      <c r="E521" s="14">
        <v>6.7E-4</v>
      </c>
      <c r="F521" s="3">
        <f t="shared" si="1"/>
        <v>27.45</v>
      </c>
      <c r="H521" s="13">
        <v>462.61</v>
      </c>
      <c r="I521" s="14">
        <v>123.683</v>
      </c>
      <c r="J521" s="14">
        <v>98.768</v>
      </c>
      <c r="K521" s="14">
        <v>149.553</v>
      </c>
      <c r="L521" s="14">
        <v>6.1E-4</v>
      </c>
      <c r="M521" s="3">
        <f t="shared" si="2"/>
        <v>24.915</v>
      </c>
      <c r="O521" s="13">
        <v>462.61</v>
      </c>
      <c r="P521" s="14">
        <v>135.143</v>
      </c>
      <c r="Q521" s="14">
        <v>98.768</v>
      </c>
      <c r="R521" s="14">
        <v>149.553</v>
      </c>
      <c r="S521" s="14">
        <v>8.9E-4</v>
      </c>
      <c r="T521" s="3">
        <f t="shared" si="3"/>
        <v>36.375</v>
      </c>
    </row>
    <row r="522">
      <c r="A522" s="16">
        <v>463.2</v>
      </c>
      <c r="B522" s="17">
        <v>169.93</v>
      </c>
      <c r="C522" s="17">
        <v>126.77</v>
      </c>
      <c r="D522" s="17">
        <v>174.662</v>
      </c>
      <c r="E522" s="17">
        <v>0.00104</v>
      </c>
      <c r="F522" s="3">
        <f t="shared" si="1"/>
        <v>43.16</v>
      </c>
      <c r="H522" s="16">
        <v>463.2</v>
      </c>
      <c r="I522" s="17">
        <v>168.794</v>
      </c>
      <c r="J522" s="17">
        <v>126.77</v>
      </c>
      <c r="K522" s="17">
        <v>174.662</v>
      </c>
      <c r="L522" s="17">
        <v>0.00102</v>
      </c>
      <c r="M522" s="3">
        <f t="shared" si="2"/>
        <v>42.024</v>
      </c>
      <c r="O522" s="16">
        <v>463.2</v>
      </c>
      <c r="P522" s="17">
        <v>179.855</v>
      </c>
      <c r="Q522" s="17">
        <v>126.77</v>
      </c>
      <c r="R522" s="17">
        <v>174.662</v>
      </c>
      <c r="S522" s="17">
        <v>0.00128</v>
      </c>
      <c r="T522" s="3">
        <f t="shared" si="3"/>
        <v>53.085</v>
      </c>
    </row>
    <row r="523">
      <c r="A523" s="13">
        <v>463.79</v>
      </c>
      <c r="B523" s="14">
        <v>195.121</v>
      </c>
      <c r="C523" s="14">
        <v>140.769</v>
      </c>
      <c r="D523" s="14">
        <v>190.655</v>
      </c>
      <c r="E523" s="14">
        <v>0.00131</v>
      </c>
      <c r="F523" s="3">
        <f t="shared" si="1"/>
        <v>54.352</v>
      </c>
      <c r="H523" s="13">
        <v>463.79</v>
      </c>
      <c r="I523" s="14">
        <v>187.886</v>
      </c>
      <c r="J523" s="14">
        <v>140.769</v>
      </c>
      <c r="K523" s="14">
        <v>190.655</v>
      </c>
      <c r="L523" s="14">
        <v>0.00113</v>
      </c>
      <c r="M523" s="3">
        <f t="shared" si="2"/>
        <v>47.117</v>
      </c>
      <c r="O523" s="13">
        <v>463.79</v>
      </c>
      <c r="P523" s="14">
        <v>190.446</v>
      </c>
      <c r="Q523" s="14">
        <v>140.769</v>
      </c>
      <c r="R523" s="14">
        <v>190.655</v>
      </c>
      <c r="S523" s="14">
        <v>0.0012</v>
      </c>
      <c r="T523" s="3">
        <f t="shared" si="3"/>
        <v>49.677</v>
      </c>
    </row>
    <row r="524">
      <c r="A524" s="16">
        <v>464.38</v>
      </c>
      <c r="B524" s="17">
        <v>117.416</v>
      </c>
      <c r="C524" s="17">
        <v>95.468</v>
      </c>
      <c r="D524" s="17">
        <v>131.651</v>
      </c>
      <c r="E524" s="17">
        <v>5.3E-4</v>
      </c>
      <c r="F524" s="3">
        <f t="shared" si="1"/>
        <v>21.948</v>
      </c>
      <c r="H524" s="16">
        <v>464.38</v>
      </c>
      <c r="I524" s="17">
        <v>119.181</v>
      </c>
      <c r="J524" s="17">
        <v>95.468</v>
      </c>
      <c r="K524" s="17">
        <v>131.651</v>
      </c>
      <c r="L524" s="17">
        <v>5.7E-4</v>
      </c>
      <c r="M524" s="3">
        <f t="shared" si="2"/>
        <v>23.713</v>
      </c>
      <c r="O524" s="16">
        <v>464.38</v>
      </c>
      <c r="P524" s="17">
        <v>123.541</v>
      </c>
      <c r="Q524" s="17">
        <v>95.468</v>
      </c>
      <c r="R524" s="17">
        <v>131.651</v>
      </c>
      <c r="S524" s="17">
        <v>6.7E-4</v>
      </c>
      <c r="T524" s="3">
        <f t="shared" si="3"/>
        <v>28.073</v>
      </c>
    </row>
    <row r="525">
      <c r="A525" s="13">
        <v>464.97</v>
      </c>
      <c r="B525" s="14">
        <v>173.522</v>
      </c>
      <c r="C525" s="14">
        <v>125.969</v>
      </c>
      <c r="D525" s="14">
        <v>184.056</v>
      </c>
      <c r="E525" s="14">
        <v>0.00113</v>
      </c>
      <c r="F525" s="3">
        <f t="shared" si="1"/>
        <v>47.553</v>
      </c>
      <c r="H525" s="13">
        <v>464.97</v>
      </c>
      <c r="I525" s="14">
        <v>176.986</v>
      </c>
      <c r="J525" s="14">
        <v>125.969</v>
      </c>
      <c r="K525" s="14">
        <v>184.056</v>
      </c>
      <c r="L525" s="14">
        <v>0.00121</v>
      </c>
      <c r="M525" s="3">
        <f t="shared" si="2"/>
        <v>51.017</v>
      </c>
      <c r="O525" s="13">
        <v>464.97</v>
      </c>
      <c r="P525" s="14">
        <v>175.947</v>
      </c>
      <c r="Q525" s="14">
        <v>125.969</v>
      </c>
      <c r="R525" s="14">
        <v>184.056</v>
      </c>
      <c r="S525" s="14">
        <v>0.00119</v>
      </c>
      <c r="T525" s="3">
        <f t="shared" si="3"/>
        <v>49.978</v>
      </c>
    </row>
    <row r="526">
      <c r="A526" s="16">
        <v>465.56</v>
      </c>
      <c r="B526" s="17">
        <v>126.126</v>
      </c>
      <c r="C526" s="17">
        <v>102.27</v>
      </c>
      <c r="D526" s="17">
        <v>124.859</v>
      </c>
      <c r="E526" s="17">
        <v>5.7E-4</v>
      </c>
      <c r="F526" s="3">
        <f t="shared" si="1"/>
        <v>23.856</v>
      </c>
      <c r="H526" s="16">
        <v>465.56</v>
      </c>
      <c r="I526" s="17">
        <v>120.891</v>
      </c>
      <c r="J526" s="17">
        <v>102.27</v>
      </c>
      <c r="K526" s="17">
        <v>124.859</v>
      </c>
      <c r="L526" s="17">
        <v>4.4E-4</v>
      </c>
      <c r="M526" s="3">
        <f t="shared" si="2"/>
        <v>18.621</v>
      </c>
      <c r="O526" s="16">
        <v>465.56</v>
      </c>
      <c r="P526" s="17">
        <v>115.352</v>
      </c>
      <c r="Q526" s="17">
        <v>102.27</v>
      </c>
      <c r="R526" s="17">
        <v>124.859</v>
      </c>
      <c r="S526" s="17">
        <v>3.1E-4</v>
      </c>
      <c r="T526" s="3">
        <f t="shared" si="3"/>
        <v>13.082</v>
      </c>
    </row>
    <row r="527">
      <c r="A527" s="13">
        <v>466.15</v>
      </c>
      <c r="B527" s="14">
        <v>143.674</v>
      </c>
      <c r="C527" s="14">
        <v>83.578</v>
      </c>
      <c r="D527" s="14">
        <v>122.7</v>
      </c>
      <c r="E527" s="14">
        <v>0.00141</v>
      </c>
      <c r="F527" s="3">
        <f t="shared" si="1"/>
        <v>60.096</v>
      </c>
      <c r="H527" s="13">
        <v>466.15</v>
      </c>
      <c r="I527" s="14">
        <v>125.236</v>
      </c>
      <c r="J527" s="14">
        <v>83.578</v>
      </c>
      <c r="K527" s="14">
        <v>122.7</v>
      </c>
      <c r="L527" s="14">
        <v>9.8E-4</v>
      </c>
      <c r="M527" s="3">
        <f t="shared" si="2"/>
        <v>41.658</v>
      </c>
      <c r="O527" s="13">
        <v>466.15</v>
      </c>
      <c r="P527" s="14">
        <v>142.502</v>
      </c>
      <c r="Q527" s="14">
        <v>83.578</v>
      </c>
      <c r="R527" s="14">
        <v>122.7</v>
      </c>
      <c r="S527" s="14">
        <v>0.00139</v>
      </c>
      <c r="T527" s="3">
        <f t="shared" si="3"/>
        <v>58.924</v>
      </c>
    </row>
    <row r="528">
      <c r="A528" s="16">
        <v>466.74</v>
      </c>
      <c r="B528" s="17">
        <v>213.871</v>
      </c>
      <c r="C528" s="17">
        <v>162.978</v>
      </c>
      <c r="D528" s="17">
        <v>221.697</v>
      </c>
      <c r="E528" s="17">
        <v>0.00119</v>
      </c>
      <c r="F528" s="3">
        <f t="shared" si="1"/>
        <v>50.893</v>
      </c>
      <c r="H528" s="16">
        <v>466.74</v>
      </c>
      <c r="I528" s="17">
        <v>219.433</v>
      </c>
      <c r="J528" s="17">
        <v>162.978</v>
      </c>
      <c r="K528" s="17">
        <v>221.697</v>
      </c>
      <c r="L528" s="17">
        <v>0.00132</v>
      </c>
      <c r="M528" s="3">
        <f t="shared" si="2"/>
        <v>56.455</v>
      </c>
      <c r="O528" s="16">
        <v>466.74</v>
      </c>
      <c r="P528" s="17">
        <v>212.799</v>
      </c>
      <c r="Q528" s="17">
        <v>162.978</v>
      </c>
      <c r="R528" s="17">
        <v>221.697</v>
      </c>
      <c r="S528" s="17">
        <v>0.00117</v>
      </c>
      <c r="T528" s="3">
        <f t="shared" si="3"/>
        <v>49.821</v>
      </c>
    </row>
    <row r="529">
      <c r="A529" s="13">
        <v>467.32</v>
      </c>
      <c r="B529" s="14">
        <v>118.042</v>
      </c>
      <c r="C529" s="14">
        <v>86.573</v>
      </c>
      <c r="D529" s="14">
        <v>129.973</v>
      </c>
      <c r="E529" s="14">
        <v>7.4E-4</v>
      </c>
      <c r="F529" s="3">
        <f t="shared" si="1"/>
        <v>31.469</v>
      </c>
      <c r="H529" s="13">
        <v>467.32</v>
      </c>
      <c r="I529" s="14">
        <v>120.106</v>
      </c>
      <c r="J529" s="14">
        <v>86.573</v>
      </c>
      <c r="K529" s="14">
        <v>129.973</v>
      </c>
      <c r="L529" s="14">
        <v>7.9E-4</v>
      </c>
      <c r="M529" s="3">
        <f t="shared" si="2"/>
        <v>33.533</v>
      </c>
      <c r="O529" s="13">
        <v>467.32</v>
      </c>
      <c r="P529" s="14">
        <v>125.969</v>
      </c>
      <c r="Q529" s="14">
        <v>86.573</v>
      </c>
      <c r="R529" s="14">
        <v>129.973</v>
      </c>
      <c r="S529" s="14">
        <v>9.2E-4</v>
      </c>
      <c r="T529" s="3">
        <f t="shared" si="3"/>
        <v>39.396</v>
      </c>
    </row>
    <row r="530">
      <c r="A530" s="16">
        <v>467.91</v>
      </c>
      <c r="B530" s="17">
        <v>191.949</v>
      </c>
      <c r="C530" s="17">
        <v>135.874</v>
      </c>
      <c r="D530" s="17">
        <v>191.279</v>
      </c>
      <c r="E530" s="17">
        <v>0.00131</v>
      </c>
      <c r="F530" s="3">
        <f t="shared" si="1"/>
        <v>56.075</v>
      </c>
      <c r="H530" s="16">
        <v>467.91</v>
      </c>
      <c r="I530" s="17">
        <v>184.612</v>
      </c>
      <c r="J530" s="17">
        <v>135.874</v>
      </c>
      <c r="K530" s="17">
        <v>191.279</v>
      </c>
      <c r="L530" s="17">
        <v>0.00114</v>
      </c>
      <c r="M530" s="3">
        <f t="shared" si="2"/>
        <v>48.738</v>
      </c>
      <c r="O530" s="16">
        <v>467.91</v>
      </c>
      <c r="P530" s="17">
        <v>187.076</v>
      </c>
      <c r="Q530" s="17">
        <v>135.874</v>
      </c>
      <c r="R530" s="17">
        <v>191.279</v>
      </c>
      <c r="S530" s="17">
        <v>0.0012</v>
      </c>
      <c r="T530" s="3">
        <f t="shared" si="3"/>
        <v>51.202</v>
      </c>
    </row>
    <row r="531">
      <c r="A531" s="13">
        <v>468.5</v>
      </c>
      <c r="B531" s="14">
        <v>139.249</v>
      </c>
      <c r="C531" s="14">
        <v>88.774</v>
      </c>
      <c r="D531" s="14">
        <v>137.379</v>
      </c>
      <c r="E531" s="14">
        <v>0.00117</v>
      </c>
      <c r="F531" s="3">
        <f t="shared" si="1"/>
        <v>50.475</v>
      </c>
      <c r="H531" s="13">
        <v>468.5</v>
      </c>
      <c r="I531" s="14">
        <v>139.713</v>
      </c>
      <c r="J531" s="14">
        <v>88.774</v>
      </c>
      <c r="K531" s="14">
        <v>137.379</v>
      </c>
      <c r="L531" s="14">
        <v>0.00118</v>
      </c>
      <c r="M531" s="3">
        <f t="shared" si="2"/>
        <v>50.939</v>
      </c>
      <c r="O531" s="13">
        <v>468.5</v>
      </c>
      <c r="P531" s="14">
        <v>142.776</v>
      </c>
      <c r="Q531" s="14">
        <v>88.774</v>
      </c>
      <c r="R531" s="14">
        <v>137.379</v>
      </c>
      <c r="S531" s="14">
        <v>0.00125</v>
      </c>
      <c r="T531" s="3">
        <f t="shared" si="3"/>
        <v>54.002</v>
      </c>
    </row>
    <row r="532">
      <c r="A532" s="16">
        <v>469.09</v>
      </c>
      <c r="B532" s="17">
        <v>168.865</v>
      </c>
      <c r="C532" s="17">
        <v>110.477</v>
      </c>
      <c r="D532" s="17">
        <v>159.192</v>
      </c>
      <c r="E532" s="17">
        <v>0.00135</v>
      </c>
      <c r="F532" s="3">
        <f t="shared" si="1"/>
        <v>58.388</v>
      </c>
      <c r="H532" s="16">
        <v>469.09</v>
      </c>
      <c r="I532" s="17">
        <v>182.528</v>
      </c>
      <c r="J532" s="17">
        <v>110.477</v>
      </c>
      <c r="K532" s="17">
        <v>159.192</v>
      </c>
      <c r="L532" s="17">
        <v>0.00167</v>
      </c>
      <c r="M532" s="3">
        <f t="shared" si="2"/>
        <v>72.051</v>
      </c>
      <c r="O532" s="16">
        <v>469.09</v>
      </c>
      <c r="P532" s="17">
        <v>165.693</v>
      </c>
      <c r="Q532" s="17">
        <v>110.477</v>
      </c>
      <c r="R532" s="17">
        <v>159.192</v>
      </c>
      <c r="S532" s="17">
        <v>0.00128</v>
      </c>
      <c r="T532" s="3">
        <f t="shared" si="3"/>
        <v>55.216</v>
      </c>
    </row>
    <row r="533">
      <c r="A533" s="13">
        <v>469.68</v>
      </c>
      <c r="B533" s="14">
        <v>252.942</v>
      </c>
      <c r="C533" s="14">
        <v>177.572</v>
      </c>
      <c r="D533" s="14">
        <v>271.273</v>
      </c>
      <c r="E533" s="14">
        <v>0.00174</v>
      </c>
      <c r="F533" s="3">
        <f t="shared" si="1"/>
        <v>75.37</v>
      </c>
      <c r="H533" s="13">
        <v>469.68</v>
      </c>
      <c r="I533" s="14">
        <v>270.806</v>
      </c>
      <c r="J533" s="14">
        <v>177.572</v>
      </c>
      <c r="K533" s="14">
        <v>271.273</v>
      </c>
      <c r="L533" s="14">
        <v>0.00216</v>
      </c>
      <c r="M533" s="3">
        <f t="shared" si="2"/>
        <v>93.234</v>
      </c>
      <c r="O533" s="13">
        <v>469.68</v>
      </c>
      <c r="P533" s="14">
        <v>265.669</v>
      </c>
      <c r="Q533" s="14">
        <v>177.572</v>
      </c>
      <c r="R533" s="14">
        <v>271.273</v>
      </c>
      <c r="S533" s="14">
        <v>0.00204</v>
      </c>
      <c r="T533" s="3">
        <f t="shared" si="3"/>
        <v>88.097</v>
      </c>
    </row>
    <row r="534">
      <c r="A534" s="16">
        <v>470.27</v>
      </c>
      <c r="B534" s="17">
        <v>226.376</v>
      </c>
      <c r="C534" s="17">
        <v>145.279</v>
      </c>
      <c r="D534" s="17">
        <v>217.101</v>
      </c>
      <c r="E534" s="17">
        <v>0.00186</v>
      </c>
      <c r="F534" s="3">
        <f t="shared" si="1"/>
        <v>81.097</v>
      </c>
      <c r="H534" s="16">
        <v>470.27</v>
      </c>
      <c r="I534" s="17">
        <v>209.037</v>
      </c>
      <c r="J534" s="17">
        <v>145.279</v>
      </c>
      <c r="K534" s="17">
        <v>217.101</v>
      </c>
      <c r="L534" s="17">
        <v>0.00146</v>
      </c>
      <c r="M534" s="3">
        <f t="shared" si="2"/>
        <v>63.758</v>
      </c>
      <c r="O534" s="16">
        <v>470.27</v>
      </c>
      <c r="P534" s="17">
        <v>206.104</v>
      </c>
      <c r="Q534" s="17">
        <v>145.279</v>
      </c>
      <c r="R534" s="17">
        <v>217.101</v>
      </c>
      <c r="S534" s="17">
        <v>0.00139</v>
      </c>
      <c r="T534" s="3">
        <f t="shared" si="3"/>
        <v>60.825</v>
      </c>
    </row>
    <row r="535">
      <c r="A535" s="13">
        <v>470.86</v>
      </c>
      <c r="B535" s="14">
        <v>145.794</v>
      </c>
      <c r="C535" s="14">
        <v>109.782</v>
      </c>
      <c r="D535" s="14">
        <v>156.616</v>
      </c>
      <c r="E535" s="14">
        <v>8.2E-4</v>
      </c>
      <c r="F535" s="3">
        <f t="shared" si="1"/>
        <v>36.012</v>
      </c>
      <c r="H535" s="13">
        <v>470.86</v>
      </c>
      <c r="I535" s="14">
        <v>153.154</v>
      </c>
      <c r="J535" s="14">
        <v>109.782</v>
      </c>
      <c r="K535" s="14">
        <v>156.616</v>
      </c>
      <c r="L535" s="14">
        <v>9.9E-4</v>
      </c>
      <c r="M535" s="3">
        <f t="shared" si="2"/>
        <v>43.372</v>
      </c>
      <c r="O535" s="13">
        <v>470.86</v>
      </c>
      <c r="P535" s="14">
        <v>152.523</v>
      </c>
      <c r="Q535" s="14">
        <v>109.782</v>
      </c>
      <c r="R535" s="14">
        <v>156.616</v>
      </c>
      <c r="S535" s="14">
        <v>9.7E-4</v>
      </c>
      <c r="T535" s="3">
        <f t="shared" si="3"/>
        <v>42.741</v>
      </c>
    </row>
    <row r="536">
      <c r="A536" s="16">
        <v>471.45</v>
      </c>
      <c r="B536" s="17">
        <v>142.677</v>
      </c>
      <c r="C536" s="17">
        <v>111.679</v>
      </c>
      <c r="D536" s="17">
        <v>148.202</v>
      </c>
      <c r="E536" s="17">
        <v>7.0E-4</v>
      </c>
      <c r="F536" s="3">
        <f t="shared" si="1"/>
        <v>30.998</v>
      </c>
      <c r="H536" s="16">
        <v>471.45</v>
      </c>
      <c r="I536" s="17">
        <v>150.439</v>
      </c>
      <c r="J536" s="17">
        <v>111.679</v>
      </c>
      <c r="K536" s="17">
        <v>148.202</v>
      </c>
      <c r="L536" s="17">
        <v>8.8E-4</v>
      </c>
      <c r="M536" s="3">
        <f t="shared" si="2"/>
        <v>38.76</v>
      </c>
      <c r="O536" s="16">
        <v>471.45</v>
      </c>
      <c r="P536" s="17">
        <v>146.006</v>
      </c>
      <c r="Q536" s="17">
        <v>111.679</v>
      </c>
      <c r="R536" s="17">
        <v>148.202</v>
      </c>
      <c r="S536" s="17">
        <v>7.8E-4</v>
      </c>
      <c r="T536" s="3">
        <f t="shared" si="3"/>
        <v>34.327</v>
      </c>
    </row>
    <row r="537">
      <c r="A537" s="13">
        <v>472.04</v>
      </c>
      <c r="B537" s="14">
        <v>129.776</v>
      </c>
      <c r="C537" s="14">
        <v>96.879</v>
      </c>
      <c r="D537" s="14">
        <v>126.202</v>
      </c>
      <c r="E537" s="14">
        <v>7.5E-4</v>
      </c>
      <c r="F537" s="3">
        <f t="shared" si="1"/>
        <v>32.897</v>
      </c>
      <c r="H537" s="13">
        <v>472.04</v>
      </c>
      <c r="I537" s="14">
        <v>119.838</v>
      </c>
      <c r="J537" s="14">
        <v>96.879</v>
      </c>
      <c r="K537" s="14">
        <v>126.202</v>
      </c>
      <c r="L537" s="14">
        <v>5.2E-4</v>
      </c>
      <c r="M537" s="3">
        <f t="shared" si="2"/>
        <v>22.959</v>
      </c>
      <c r="O537" s="13">
        <v>472.04</v>
      </c>
      <c r="P537" s="14">
        <v>138.605</v>
      </c>
      <c r="Q537" s="14">
        <v>96.879</v>
      </c>
      <c r="R537" s="14">
        <v>126.202</v>
      </c>
      <c r="S537" s="14">
        <v>9.5E-4</v>
      </c>
      <c r="T537" s="3">
        <f t="shared" si="3"/>
        <v>41.726</v>
      </c>
    </row>
    <row r="538">
      <c r="A538" s="16">
        <v>472.63</v>
      </c>
      <c r="B538" s="17">
        <v>358.387</v>
      </c>
      <c r="C538" s="17">
        <v>235.781</v>
      </c>
      <c r="D538" s="17">
        <v>357.411</v>
      </c>
      <c r="E538" s="17">
        <v>0.00279</v>
      </c>
      <c r="F538" s="3">
        <f t="shared" si="1"/>
        <v>122.606</v>
      </c>
      <c r="H538" s="16">
        <v>472.63</v>
      </c>
      <c r="I538" s="17">
        <v>335.748</v>
      </c>
      <c r="J538" s="17">
        <v>235.781</v>
      </c>
      <c r="K538" s="17">
        <v>357.411</v>
      </c>
      <c r="L538" s="17">
        <v>0.00227</v>
      </c>
      <c r="M538" s="3">
        <f t="shared" si="2"/>
        <v>99.967</v>
      </c>
      <c r="O538" s="16">
        <v>472.63</v>
      </c>
      <c r="P538" s="17">
        <v>335.816</v>
      </c>
      <c r="Q538" s="17">
        <v>235.781</v>
      </c>
      <c r="R538" s="17">
        <v>357.411</v>
      </c>
      <c r="S538" s="17">
        <v>0.00228</v>
      </c>
      <c r="T538" s="3">
        <f t="shared" si="3"/>
        <v>100.035</v>
      </c>
    </row>
    <row r="539">
      <c r="A539" s="13">
        <v>473.22</v>
      </c>
      <c r="B539" s="14">
        <v>182.712</v>
      </c>
      <c r="C539" s="14">
        <v>129.785</v>
      </c>
      <c r="D539" s="14">
        <v>172.632</v>
      </c>
      <c r="E539" s="14">
        <v>0.0012</v>
      </c>
      <c r="F539" s="3">
        <f t="shared" si="1"/>
        <v>52.927</v>
      </c>
      <c r="H539" s="13">
        <v>473.22</v>
      </c>
      <c r="I539" s="14">
        <v>172.772</v>
      </c>
      <c r="J539" s="14">
        <v>129.785</v>
      </c>
      <c r="K539" s="14">
        <v>172.632</v>
      </c>
      <c r="L539" s="14">
        <v>9.7E-4</v>
      </c>
      <c r="M539" s="3">
        <f t="shared" si="2"/>
        <v>42.987</v>
      </c>
      <c r="O539" s="13">
        <v>473.22</v>
      </c>
      <c r="P539" s="14">
        <v>175.642</v>
      </c>
      <c r="Q539" s="14">
        <v>129.785</v>
      </c>
      <c r="R539" s="14">
        <v>172.632</v>
      </c>
      <c r="S539" s="14">
        <v>0.00104</v>
      </c>
      <c r="T539" s="3">
        <f t="shared" si="3"/>
        <v>45.857</v>
      </c>
    </row>
    <row r="540">
      <c r="A540" s="16">
        <v>473.81</v>
      </c>
      <c r="B540" s="17">
        <v>151.51</v>
      </c>
      <c r="C540" s="17">
        <v>106.485</v>
      </c>
      <c r="D540" s="17">
        <v>147.63</v>
      </c>
      <c r="E540" s="17">
        <v>0.00102</v>
      </c>
      <c r="F540" s="3">
        <f t="shared" si="1"/>
        <v>45.025</v>
      </c>
      <c r="H540" s="16">
        <v>473.81</v>
      </c>
      <c r="I540" s="17">
        <v>147.47</v>
      </c>
      <c r="J540" s="17">
        <v>106.485</v>
      </c>
      <c r="K540" s="17">
        <v>147.63</v>
      </c>
      <c r="L540" s="17">
        <v>9.2E-4</v>
      </c>
      <c r="M540" s="3">
        <f t="shared" si="2"/>
        <v>40.985</v>
      </c>
      <c r="O540" s="16">
        <v>473.81</v>
      </c>
      <c r="P540" s="17">
        <v>139.54</v>
      </c>
      <c r="Q540" s="17">
        <v>106.485</v>
      </c>
      <c r="R540" s="17">
        <v>147.63</v>
      </c>
      <c r="S540" s="17">
        <v>7.5E-4</v>
      </c>
      <c r="T540" s="3">
        <f t="shared" si="3"/>
        <v>33.055</v>
      </c>
    </row>
    <row r="541">
      <c r="A541" s="13">
        <v>474.4</v>
      </c>
      <c r="B541" s="14">
        <v>197.201</v>
      </c>
      <c r="C541" s="14">
        <v>147.683</v>
      </c>
      <c r="D541" s="14">
        <v>190.422</v>
      </c>
      <c r="E541" s="14">
        <v>0.00112</v>
      </c>
      <c r="F541" s="3">
        <f t="shared" si="1"/>
        <v>49.518</v>
      </c>
      <c r="H541" s="13">
        <v>474.4</v>
      </c>
      <c r="I541" s="14">
        <v>201.761</v>
      </c>
      <c r="J541" s="14">
        <v>147.683</v>
      </c>
      <c r="K541" s="14">
        <v>190.422</v>
      </c>
      <c r="L541" s="14">
        <v>0.00122</v>
      </c>
      <c r="M541" s="3">
        <f t="shared" si="2"/>
        <v>54.078</v>
      </c>
      <c r="O541" s="13">
        <v>474.4</v>
      </c>
      <c r="P541" s="14">
        <v>201.53</v>
      </c>
      <c r="Q541" s="14">
        <v>147.683</v>
      </c>
      <c r="R541" s="14">
        <v>190.422</v>
      </c>
      <c r="S541" s="14">
        <v>0.00121</v>
      </c>
      <c r="T541" s="3">
        <f t="shared" si="3"/>
        <v>53.847</v>
      </c>
    </row>
    <row r="542">
      <c r="A542" s="16">
        <v>474.99</v>
      </c>
      <c r="B542" s="17">
        <v>175.907</v>
      </c>
      <c r="C542" s="17">
        <v>143.884</v>
      </c>
      <c r="D542" s="17">
        <v>182.827</v>
      </c>
      <c r="E542" s="17">
        <v>7.2E-4</v>
      </c>
      <c r="F542" s="3">
        <f t="shared" si="1"/>
        <v>32.023</v>
      </c>
      <c r="H542" s="16">
        <v>474.99</v>
      </c>
      <c r="I542" s="17">
        <v>172.467</v>
      </c>
      <c r="J542" s="17">
        <v>143.884</v>
      </c>
      <c r="K542" s="17">
        <v>182.827</v>
      </c>
      <c r="L542" s="17">
        <v>6.4E-4</v>
      </c>
      <c r="M542" s="3">
        <f t="shared" si="2"/>
        <v>28.583</v>
      </c>
      <c r="O542" s="16">
        <v>474.99</v>
      </c>
      <c r="P542" s="17">
        <v>186.437</v>
      </c>
      <c r="Q542" s="17">
        <v>143.884</v>
      </c>
      <c r="R542" s="17">
        <v>182.827</v>
      </c>
      <c r="S542" s="17">
        <v>9.5E-4</v>
      </c>
      <c r="T542" s="3">
        <f t="shared" si="3"/>
        <v>42.553</v>
      </c>
    </row>
    <row r="543">
      <c r="A543" s="13">
        <v>475.58</v>
      </c>
      <c r="B543" s="14">
        <v>220.194</v>
      </c>
      <c r="C543" s="14">
        <v>173.482</v>
      </c>
      <c r="D543" s="14">
        <v>220.417</v>
      </c>
      <c r="E543" s="14">
        <v>0.00105</v>
      </c>
      <c r="F543" s="3">
        <f t="shared" si="1"/>
        <v>46.712</v>
      </c>
      <c r="H543" s="13">
        <v>475.58</v>
      </c>
      <c r="I543" s="14">
        <v>208.355</v>
      </c>
      <c r="J543" s="14">
        <v>173.482</v>
      </c>
      <c r="K543" s="14">
        <v>220.417</v>
      </c>
      <c r="L543" s="14">
        <v>7.8E-4</v>
      </c>
      <c r="M543" s="3">
        <f t="shared" si="2"/>
        <v>34.873</v>
      </c>
      <c r="O543" s="13">
        <v>475.58</v>
      </c>
      <c r="P543" s="14">
        <v>224.224</v>
      </c>
      <c r="Q543" s="14">
        <v>173.482</v>
      </c>
      <c r="R543" s="14">
        <v>220.417</v>
      </c>
      <c r="S543" s="14">
        <v>0.00114</v>
      </c>
      <c r="T543" s="3">
        <f t="shared" si="3"/>
        <v>50.742</v>
      </c>
    </row>
    <row r="544">
      <c r="A544" s="16">
        <v>476.17</v>
      </c>
      <c r="B544" s="17">
        <v>129.529</v>
      </c>
      <c r="C544" s="17">
        <v>70.489</v>
      </c>
      <c r="D544" s="17">
        <v>117.946</v>
      </c>
      <c r="E544" s="17">
        <v>0.00132</v>
      </c>
      <c r="F544" s="3">
        <f t="shared" si="1"/>
        <v>59.04</v>
      </c>
      <c r="H544" s="16">
        <v>476.17</v>
      </c>
      <c r="I544" s="17">
        <v>115.788</v>
      </c>
      <c r="J544" s="17">
        <v>70.489</v>
      </c>
      <c r="K544" s="17">
        <v>117.946</v>
      </c>
      <c r="L544" s="17">
        <v>0.00101</v>
      </c>
      <c r="M544" s="3">
        <f t="shared" si="2"/>
        <v>45.299</v>
      </c>
      <c r="O544" s="16">
        <v>476.17</v>
      </c>
      <c r="P544" s="17">
        <v>121.16</v>
      </c>
      <c r="Q544" s="17">
        <v>70.489</v>
      </c>
      <c r="R544" s="17">
        <v>117.946</v>
      </c>
      <c r="S544" s="17">
        <v>0.00113</v>
      </c>
      <c r="T544" s="3">
        <f t="shared" si="3"/>
        <v>50.671</v>
      </c>
    </row>
    <row r="545">
      <c r="A545" s="13">
        <v>476.76</v>
      </c>
      <c r="B545" s="14">
        <v>122.122</v>
      </c>
      <c r="C545" s="14">
        <v>88.587</v>
      </c>
      <c r="D545" s="14">
        <v>131.14</v>
      </c>
      <c r="E545" s="14">
        <v>7.5E-4</v>
      </c>
      <c r="F545" s="3">
        <f t="shared" si="1"/>
        <v>33.535</v>
      </c>
      <c r="H545" s="13">
        <v>476.76</v>
      </c>
      <c r="I545" s="14">
        <v>124.181</v>
      </c>
      <c r="J545" s="14">
        <v>88.587</v>
      </c>
      <c r="K545" s="14">
        <v>131.14</v>
      </c>
      <c r="L545" s="14">
        <v>8.0E-4</v>
      </c>
      <c r="M545" s="3">
        <f t="shared" si="2"/>
        <v>35.594</v>
      </c>
      <c r="O545" s="13">
        <v>476.76</v>
      </c>
      <c r="P545" s="14">
        <v>132.453</v>
      </c>
      <c r="Q545" s="14">
        <v>88.587</v>
      </c>
      <c r="R545" s="14">
        <v>131.14</v>
      </c>
      <c r="S545" s="14">
        <v>9.8E-4</v>
      </c>
      <c r="T545" s="3">
        <f t="shared" si="3"/>
        <v>43.866</v>
      </c>
    </row>
    <row r="546">
      <c r="A546" s="16">
        <v>477.34</v>
      </c>
      <c r="B546" s="17">
        <v>156.826</v>
      </c>
      <c r="C546" s="17">
        <v>121.888</v>
      </c>
      <c r="D546" s="17">
        <v>172.543</v>
      </c>
      <c r="E546" s="17">
        <v>7.8E-4</v>
      </c>
      <c r="F546" s="3">
        <f t="shared" si="1"/>
        <v>34.938</v>
      </c>
      <c r="H546" s="16">
        <v>477.34</v>
      </c>
      <c r="I546" s="17">
        <v>154.485</v>
      </c>
      <c r="J546" s="17">
        <v>121.888</v>
      </c>
      <c r="K546" s="17">
        <v>172.543</v>
      </c>
      <c r="L546" s="17">
        <v>7.3E-4</v>
      </c>
      <c r="M546" s="3">
        <f t="shared" si="2"/>
        <v>32.597</v>
      </c>
      <c r="O546" s="16">
        <v>477.34</v>
      </c>
      <c r="P546" s="17">
        <v>176.956</v>
      </c>
      <c r="Q546" s="17">
        <v>121.888</v>
      </c>
      <c r="R546" s="17">
        <v>172.543</v>
      </c>
      <c r="S546" s="17">
        <v>0.00123</v>
      </c>
      <c r="T546" s="3">
        <f t="shared" si="3"/>
        <v>55.068</v>
      </c>
    </row>
    <row r="547">
      <c r="A547" s="13">
        <v>477.93</v>
      </c>
      <c r="B547" s="14">
        <v>137.612</v>
      </c>
      <c r="C547" s="14">
        <v>84.985</v>
      </c>
      <c r="D547" s="14">
        <v>131.831</v>
      </c>
      <c r="E547" s="14">
        <v>0.00118</v>
      </c>
      <c r="F547" s="3">
        <f t="shared" si="1"/>
        <v>52.627</v>
      </c>
      <c r="H547" s="13">
        <v>477.93</v>
      </c>
      <c r="I547" s="14">
        <v>132.172</v>
      </c>
      <c r="J547" s="14">
        <v>84.985</v>
      </c>
      <c r="K547" s="14">
        <v>131.831</v>
      </c>
      <c r="L547" s="14">
        <v>0.00105</v>
      </c>
      <c r="M547" s="3">
        <f t="shared" si="2"/>
        <v>47.187</v>
      </c>
      <c r="O547" s="13">
        <v>477.93</v>
      </c>
      <c r="P547" s="14">
        <v>124.242</v>
      </c>
      <c r="Q547" s="14">
        <v>84.985</v>
      </c>
      <c r="R547" s="14">
        <v>131.831</v>
      </c>
      <c r="S547" s="14">
        <v>8.8E-4</v>
      </c>
      <c r="T547" s="3">
        <f t="shared" si="3"/>
        <v>39.257</v>
      </c>
    </row>
    <row r="548">
      <c r="A548" s="16">
        <v>478.52</v>
      </c>
      <c r="B548" s="17">
        <v>138.828</v>
      </c>
      <c r="C548" s="17">
        <v>111.488</v>
      </c>
      <c r="D548" s="17">
        <v>145.245</v>
      </c>
      <c r="E548" s="17">
        <v>6.1E-4</v>
      </c>
      <c r="F548" s="3">
        <f t="shared" si="1"/>
        <v>27.34</v>
      </c>
      <c r="H548" s="16">
        <v>478.52</v>
      </c>
      <c r="I548" s="17">
        <v>142.387</v>
      </c>
      <c r="J548" s="17">
        <v>111.488</v>
      </c>
      <c r="K548" s="17">
        <v>145.245</v>
      </c>
      <c r="L548" s="17">
        <v>6.8E-4</v>
      </c>
      <c r="M548" s="3">
        <f t="shared" si="2"/>
        <v>30.899</v>
      </c>
      <c r="O548" s="16">
        <v>478.52</v>
      </c>
      <c r="P548" s="17">
        <v>145.459</v>
      </c>
      <c r="Q548" s="17">
        <v>111.488</v>
      </c>
      <c r="R548" s="17">
        <v>145.245</v>
      </c>
      <c r="S548" s="17">
        <v>7.5E-4</v>
      </c>
      <c r="T548" s="3">
        <f t="shared" si="3"/>
        <v>33.971</v>
      </c>
    </row>
    <row r="549">
      <c r="A549" s="13">
        <v>479.11</v>
      </c>
      <c r="B549" s="14">
        <v>112.024</v>
      </c>
      <c r="C549" s="14">
        <v>90.288</v>
      </c>
      <c r="D549" s="14">
        <v>111.841</v>
      </c>
      <c r="E549" s="14">
        <v>4.8E-4</v>
      </c>
      <c r="F549" s="3">
        <f t="shared" si="1"/>
        <v>21.736</v>
      </c>
      <c r="H549" s="13">
        <v>479.11</v>
      </c>
      <c r="I549" s="14">
        <v>117.583</v>
      </c>
      <c r="J549" s="14">
        <v>90.288</v>
      </c>
      <c r="K549" s="14">
        <v>111.841</v>
      </c>
      <c r="L549" s="14">
        <v>6.1E-4</v>
      </c>
      <c r="M549" s="3">
        <f t="shared" si="2"/>
        <v>27.295</v>
      </c>
      <c r="O549" s="13">
        <v>479.11</v>
      </c>
      <c r="P549" s="14">
        <v>119.854</v>
      </c>
      <c r="Q549" s="14">
        <v>90.288</v>
      </c>
      <c r="R549" s="14">
        <v>111.841</v>
      </c>
      <c r="S549" s="14">
        <v>6.6E-4</v>
      </c>
      <c r="T549" s="3">
        <f t="shared" si="3"/>
        <v>29.566</v>
      </c>
    </row>
    <row r="550">
      <c r="A550" s="16">
        <v>479.7</v>
      </c>
      <c r="B550" s="17">
        <v>255.723</v>
      </c>
      <c r="C550" s="17">
        <v>184.187</v>
      </c>
      <c r="D550" s="17">
        <v>266.641</v>
      </c>
      <c r="E550" s="17">
        <v>0.00159</v>
      </c>
      <c r="F550" s="3">
        <f t="shared" si="1"/>
        <v>71.536</v>
      </c>
      <c r="H550" s="16">
        <v>479.7</v>
      </c>
      <c r="I550" s="17">
        <v>257.782</v>
      </c>
      <c r="J550" s="17">
        <v>184.187</v>
      </c>
      <c r="K550" s="17">
        <v>266.641</v>
      </c>
      <c r="L550" s="17">
        <v>0.00163</v>
      </c>
      <c r="M550" s="3">
        <f t="shared" si="2"/>
        <v>73.595</v>
      </c>
      <c r="O550" s="16">
        <v>479.7</v>
      </c>
      <c r="P550" s="17">
        <v>258.354</v>
      </c>
      <c r="Q550" s="17">
        <v>184.187</v>
      </c>
      <c r="R550" s="17">
        <v>266.641</v>
      </c>
      <c r="S550" s="17">
        <v>0.00165</v>
      </c>
      <c r="T550" s="3">
        <f t="shared" si="3"/>
        <v>74.167</v>
      </c>
    </row>
    <row r="551">
      <c r="A551" s="13">
        <v>480.29</v>
      </c>
      <c r="B551" s="14">
        <v>89.119</v>
      </c>
      <c r="C551" s="14">
        <v>62.287</v>
      </c>
      <c r="D551" s="14">
        <v>86.538</v>
      </c>
      <c r="E551" s="14">
        <v>6.0E-4</v>
      </c>
      <c r="F551" s="3">
        <f t="shared" si="1"/>
        <v>26.832</v>
      </c>
      <c r="H551" s="13">
        <v>480.29</v>
      </c>
      <c r="I551" s="14">
        <v>81.179</v>
      </c>
      <c r="J551" s="14">
        <v>62.287</v>
      </c>
      <c r="K551" s="14">
        <v>86.538</v>
      </c>
      <c r="L551" s="14">
        <v>4.2E-4</v>
      </c>
      <c r="M551" s="3">
        <f t="shared" si="2"/>
        <v>18.892</v>
      </c>
      <c r="O551" s="13">
        <v>480.29</v>
      </c>
      <c r="P551" s="14">
        <v>92.149</v>
      </c>
      <c r="Q551" s="14">
        <v>62.287</v>
      </c>
      <c r="R551" s="14">
        <v>86.538</v>
      </c>
      <c r="S551" s="14">
        <v>6.7E-4</v>
      </c>
      <c r="T551" s="3">
        <f t="shared" si="3"/>
        <v>29.862</v>
      </c>
    </row>
    <row r="552">
      <c r="A552" s="16">
        <v>480.88</v>
      </c>
      <c r="B552" s="17">
        <v>130.505</v>
      </c>
      <c r="C552" s="17">
        <v>115.484</v>
      </c>
      <c r="D552" s="17">
        <v>133.426</v>
      </c>
      <c r="E552" s="17">
        <v>3.3E-4</v>
      </c>
      <c r="F552" s="3">
        <f t="shared" si="1"/>
        <v>15.021</v>
      </c>
      <c r="H552" s="16">
        <v>480.88</v>
      </c>
      <c r="I552" s="17">
        <v>121.965</v>
      </c>
      <c r="J552" s="17">
        <v>115.484</v>
      </c>
      <c r="K552" s="17">
        <v>133.426</v>
      </c>
      <c r="L552" s="17">
        <v>1.4E-4</v>
      </c>
      <c r="M552" s="3">
        <f t="shared" si="2"/>
        <v>6.481</v>
      </c>
      <c r="O552" s="16">
        <v>480.88</v>
      </c>
      <c r="P552" s="17">
        <v>133.335</v>
      </c>
      <c r="Q552" s="17">
        <v>115.484</v>
      </c>
      <c r="R552" s="17">
        <v>133.426</v>
      </c>
      <c r="S552" s="17">
        <v>4.0E-4</v>
      </c>
      <c r="T552" s="3">
        <f t="shared" si="3"/>
        <v>17.851</v>
      </c>
    </row>
    <row r="553">
      <c r="A553" s="13">
        <v>481.47</v>
      </c>
      <c r="B553" s="14">
        <v>165.024</v>
      </c>
      <c r="C553" s="14">
        <v>124.788</v>
      </c>
      <c r="D553" s="14">
        <v>187.742</v>
      </c>
      <c r="E553" s="14">
        <v>8.9E-4</v>
      </c>
      <c r="F553" s="3">
        <f t="shared" si="1"/>
        <v>40.236</v>
      </c>
      <c r="H553" s="13">
        <v>481.47</v>
      </c>
      <c r="I553" s="14">
        <v>179.483</v>
      </c>
      <c r="J553" s="14">
        <v>124.788</v>
      </c>
      <c r="K553" s="14">
        <v>187.742</v>
      </c>
      <c r="L553" s="14">
        <v>0.00121</v>
      </c>
      <c r="M553" s="3">
        <f t="shared" si="2"/>
        <v>54.695</v>
      </c>
      <c r="O553" s="13">
        <v>481.47</v>
      </c>
      <c r="P553" s="14">
        <v>183.155</v>
      </c>
      <c r="Q553" s="14">
        <v>124.788</v>
      </c>
      <c r="R553" s="14">
        <v>187.742</v>
      </c>
      <c r="S553" s="14">
        <v>0.00129</v>
      </c>
      <c r="T553" s="3">
        <f t="shared" si="3"/>
        <v>58.367</v>
      </c>
    </row>
    <row r="554">
      <c r="A554" s="16">
        <v>482.06</v>
      </c>
      <c r="B554" s="17">
        <v>118.022</v>
      </c>
      <c r="C554" s="17">
        <v>83.687</v>
      </c>
      <c r="D554" s="17">
        <v>113.44</v>
      </c>
      <c r="E554" s="17">
        <v>7.6E-4</v>
      </c>
      <c r="F554" s="3">
        <f t="shared" si="1"/>
        <v>34.335</v>
      </c>
      <c r="H554" s="16">
        <v>482.06</v>
      </c>
      <c r="I554" s="17">
        <v>111.782</v>
      </c>
      <c r="J554" s="17">
        <v>83.687</v>
      </c>
      <c r="K554" s="17">
        <v>113.44</v>
      </c>
      <c r="L554" s="17">
        <v>6.2E-4</v>
      </c>
      <c r="M554" s="3">
        <f t="shared" si="2"/>
        <v>28.095</v>
      </c>
      <c r="O554" s="16">
        <v>482.06</v>
      </c>
      <c r="P554" s="17">
        <v>115.653</v>
      </c>
      <c r="Q554" s="17">
        <v>83.687</v>
      </c>
      <c r="R554" s="17">
        <v>113.44</v>
      </c>
      <c r="S554" s="17">
        <v>7.1E-4</v>
      </c>
      <c r="T554" s="3">
        <f t="shared" si="3"/>
        <v>31.966</v>
      </c>
    </row>
    <row r="555">
      <c r="A555" s="13">
        <v>482.64</v>
      </c>
      <c r="B555" s="14">
        <v>143.605</v>
      </c>
      <c r="C555" s="14">
        <v>93.684</v>
      </c>
      <c r="D555" s="14">
        <v>142.626</v>
      </c>
      <c r="E555" s="14">
        <v>0.00111</v>
      </c>
      <c r="F555" s="3">
        <f t="shared" si="1"/>
        <v>49.921</v>
      </c>
      <c r="H555" s="13">
        <v>482.64</v>
      </c>
      <c r="I555" s="14">
        <v>134.165</v>
      </c>
      <c r="J555" s="14">
        <v>93.684</v>
      </c>
      <c r="K555" s="14">
        <v>142.626</v>
      </c>
      <c r="L555" s="14">
        <v>9.0E-4</v>
      </c>
      <c r="M555" s="3">
        <f t="shared" si="2"/>
        <v>40.481</v>
      </c>
      <c r="O555" s="13">
        <v>482.64</v>
      </c>
      <c r="P555" s="14">
        <v>132.735</v>
      </c>
      <c r="Q555" s="14">
        <v>93.684</v>
      </c>
      <c r="R555" s="14">
        <v>142.626</v>
      </c>
      <c r="S555" s="14">
        <v>8.7E-4</v>
      </c>
      <c r="T555" s="3">
        <f t="shared" si="3"/>
        <v>39.051</v>
      </c>
    </row>
    <row r="556">
      <c r="A556" s="16">
        <v>483.23</v>
      </c>
      <c r="B556" s="17">
        <v>112.504</v>
      </c>
      <c r="C556" s="17">
        <v>87.084</v>
      </c>
      <c r="D556" s="17">
        <v>120.525</v>
      </c>
      <c r="E556" s="17">
        <v>5.7E-4</v>
      </c>
      <c r="F556" s="3">
        <f t="shared" si="1"/>
        <v>25.42</v>
      </c>
      <c r="H556" s="16">
        <v>483.23</v>
      </c>
      <c r="I556" s="17">
        <v>122.664</v>
      </c>
      <c r="J556" s="17">
        <v>87.084</v>
      </c>
      <c r="K556" s="17">
        <v>120.525</v>
      </c>
      <c r="L556" s="17">
        <v>7.9E-4</v>
      </c>
      <c r="M556" s="3">
        <f t="shared" si="2"/>
        <v>35.58</v>
      </c>
      <c r="O556" s="16">
        <v>483.23</v>
      </c>
      <c r="P556" s="17">
        <v>122.034</v>
      </c>
      <c r="Q556" s="17">
        <v>87.084</v>
      </c>
      <c r="R556" s="17">
        <v>120.525</v>
      </c>
      <c r="S556" s="17">
        <v>7.8E-4</v>
      </c>
      <c r="T556" s="3">
        <f t="shared" si="3"/>
        <v>34.95</v>
      </c>
    </row>
    <row r="557">
      <c r="A557" s="13">
        <v>483.82</v>
      </c>
      <c r="B557" s="14">
        <v>118.516</v>
      </c>
      <c r="C557" s="14">
        <v>84.686</v>
      </c>
      <c r="D557" s="14">
        <v>115.835</v>
      </c>
      <c r="E557" s="14">
        <v>7.5E-4</v>
      </c>
      <c r="F557" s="3">
        <f t="shared" si="1"/>
        <v>33.83</v>
      </c>
      <c r="H557" s="13">
        <v>483.82</v>
      </c>
      <c r="I557" s="14">
        <v>111.776</v>
      </c>
      <c r="J557" s="14">
        <v>84.686</v>
      </c>
      <c r="K557" s="14">
        <v>115.835</v>
      </c>
      <c r="L557" s="14">
        <v>6.0E-4</v>
      </c>
      <c r="M557" s="3">
        <f t="shared" si="2"/>
        <v>27.09</v>
      </c>
      <c r="O557" s="13">
        <v>483.82</v>
      </c>
      <c r="P557" s="14">
        <v>123.946</v>
      </c>
      <c r="Q557" s="14">
        <v>84.686</v>
      </c>
      <c r="R557" s="14">
        <v>115.835</v>
      </c>
      <c r="S557" s="14">
        <v>8.7E-4</v>
      </c>
      <c r="T557" s="3">
        <f t="shared" si="3"/>
        <v>39.26</v>
      </c>
    </row>
    <row r="558">
      <c r="A558" s="16">
        <v>484.41</v>
      </c>
      <c r="B558" s="17">
        <v>147.135</v>
      </c>
      <c r="C558" s="17">
        <v>99.29</v>
      </c>
      <c r="D558" s="17">
        <v>125.351</v>
      </c>
      <c r="E558" s="17">
        <v>0.00107</v>
      </c>
      <c r="F558" s="3">
        <f t="shared" si="1"/>
        <v>47.845</v>
      </c>
      <c r="H558" s="16">
        <v>484.41</v>
      </c>
      <c r="I558" s="17">
        <v>146.593</v>
      </c>
      <c r="J558" s="17">
        <v>99.29</v>
      </c>
      <c r="K558" s="17">
        <v>125.351</v>
      </c>
      <c r="L558" s="17">
        <v>0.00105</v>
      </c>
      <c r="M558" s="3">
        <f t="shared" si="2"/>
        <v>47.303</v>
      </c>
      <c r="O558" s="16">
        <v>484.41</v>
      </c>
      <c r="P558" s="17">
        <v>141.866</v>
      </c>
      <c r="Q558" s="17">
        <v>99.29</v>
      </c>
      <c r="R558" s="17">
        <v>125.351</v>
      </c>
      <c r="S558" s="17">
        <v>9.5E-4</v>
      </c>
      <c r="T558" s="3">
        <f t="shared" si="3"/>
        <v>42.576</v>
      </c>
    </row>
    <row r="559">
      <c r="A559" s="13">
        <v>485.0</v>
      </c>
      <c r="B559" s="14">
        <v>115.44</v>
      </c>
      <c r="C559" s="14">
        <v>76.19</v>
      </c>
      <c r="D559" s="14">
        <v>121.155</v>
      </c>
      <c r="E559" s="14">
        <v>8.8E-4</v>
      </c>
      <c r="F559" s="3">
        <f t="shared" si="1"/>
        <v>39.25</v>
      </c>
      <c r="H559" s="13">
        <v>485.0</v>
      </c>
      <c r="I559" s="14">
        <v>96.998</v>
      </c>
      <c r="J559" s="14">
        <v>76.19</v>
      </c>
      <c r="K559" s="14">
        <v>121.155</v>
      </c>
      <c r="L559" s="14">
        <v>4.7E-4</v>
      </c>
      <c r="M559" s="3">
        <f t="shared" si="2"/>
        <v>20.808</v>
      </c>
      <c r="O559" s="13">
        <v>485.0</v>
      </c>
      <c r="P559" s="14">
        <v>107.071</v>
      </c>
      <c r="Q559" s="14">
        <v>76.19</v>
      </c>
      <c r="R559" s="14">
        <v>121.155</v>
      </c>
      <c r="S559" s="14">
        <v>6.9E-4</v>
      </c>
      <c r="T559" s="3">
        <f t="shared" si="3"/>
        <v>30.881</v>
      </c>
    </row>
    <row r="560">
      <c r="A560" s="16">
        <v>485.59</v>
      </c>
      <c r="B560" s="17">
        <v>137.019</v>
      </c>
      <c r="C560" s="17">
        <v>99.187</v>
      </c>
      <c r="D560" s="17">
        <v>132.237</v>
      </c>
      <c r="E560" s="17">
        <v>8.5E-4</v>
      </c>
      <c r="F560" s="3">
        <f t="shared" si="1"/>
        <v>37.832</v>
      </c>
      <c r="H560" s="16">
        <v>485.59</v>
      </c>
      <c r="I560" s="17">
        <v>129.978</v>
      </c>
      <c r="J560" s="17">
        <v>99.187</v>
      </c>
      <c r="K560" s="17">
        <v>132.237</v>
      </c>
      <c r="L560" s="17">
        <v>6.9E-4</v>
      </c>
      <c r="M560" s="3">
        <f t="shared" si="2"/>
        <v>30.791</v>
      </c>
      <c r="O560" s="16">
        <v>485.59</v>
      </c>
      <c r="P560" s="17">
        <v>136.849</v>
      </c>
      <c r="Q560" s="17">
        <v>99.187</v>
      </c>
      <c r="R560" s="17">
        <v>132.237</v>
      </c>
      <c r="S560" s="17">
        <v>8.4E-4</v>
      </c>
      <c r="T560" s="3">
        <f t="shared" si="3"/>
        <v>37.662</v>
      </c>
    </row>
    <row r="561">
      <c r="A561" s="13">
        <v>486.18</v>
      </c>
      <c r="B561" s="14">
        <v>127.022</v>
      </c>
      <c r="C561" s="14">
        <v>77.887</v>
      </c>
      <c r="D561" s="14">
        <v>131.84</v>
      </c>
      <c r="E561" s="14">
        <v>0.00111</v>
      </c>
      <c r="F561" s="3">
        <f t="shared" si="1"/>
        <v>49.135</v>
      </c>
      <c r="H561" s="13">
        <v>486.18</v>
      </c>
      <c r="I561" s="14">
        <v>126.681</v>
      </c>
      <c r="J561" s="14">
        <v>77.887</v>
      </c>
      <c r="K561" s="14">
        <v>131.84</v>
      </c>
      <c r="L561" s="14">
        <v>0.0011</v>
      </c>
      <c r="M561" s="3">
        <f t="shared" si="2"/>
        <v>48.794</v>
      </c>
      <c r="O561" s="13">
        <v>486.18</v>
      </c>
      <c r="P561" s="14">
        <v>117.953</v>
      </c>
      <c r="Q561" s="14">
        <v>77.887</v>
      </c>
      <c r="R561" s="14">
        <v>131.84</v>
      </c>
      <c r="S561" s="14">
        <v>9.0E-4</v>
      </c>
      <c r="T561" s="3">
        <f t="shared" si="3"/>
        <v>40.066</v>
      </c>
    </row>
    <row r="562">
      <c r="A562" s="16">
        <v>486.77</v>
      </c>
      <c r="B562" s="17">
        <v>131.531</v>
      </c>
      <c r="C562" s="17">
        <v>107.989</v>
      </c>
      <c r="D562" s="17">
        <v>135.647</v>
      </c>
      <c r="E562" s="17">
        <v>5.3E-4</v>
      </c>
      <c r="F562" s="3">
        <f t="shared" si="1"/>
        <v>23.542</v>
      </c>
      <c r="H562" s="16">
        <v>486.77</v>
      </c>
      <c r="I562" s="17">
        <v>137.39</v>
      </c>
      <c r="J562" s="17">
        <v>107.989</v>
      </c>
      <c r="K562" s="17">
        <v>135.647</v>
      </c>
      <c r="L562" s="17">
        <v>6.6E-4</v>
      </c>
      <c r="M562" s="3">
        <f t="shared" si="2"/>
        <v>29.401</v>
      </c>
      <c r="O562" s="16">
        <v>486.77</v>
      </c>
      <c r="P562" s="17">
        <v>142.462</v>
      </c>
      <c r="Q562" s="17">
        <v>107.989</v>
      </c>
      <c r="R562" s="17">
        <v>135.647</v>
      </c>
      <c r="S562" s="17">
        <v>7.8E-4</v>
      </c>
      <c r="T562" s="3">
        <f t="shared" si="3"/>
        <v>34.473</v>
      </c>
    </row>
    <row r="563">
      <c r="A563" s="13">
        <v>487.35</v>
      </c>
      <c r="B563" s="14">
        <v>162.446</v>
      </c>
      <c r="C563" s="14">
        <v>122.292</v>
      </c>
      <c r="D563" s="14">
        <v>164.26</v>
      </c>
      <c r="E563" s="14">
        <v>9.1E-4</v>
      </c>
      <c r="F563" s="3">
        <f t="shared" si="1"/>
        <v>40.154</v>
      </c>
      <c r="H563" s="13">
        <v>487.35</v>
      </c>
      <c r="I563" s="14">
        <v>153.804</v>
      </c>
      <c r="J563" s="14">
        <v>122.292</v>
      </c>
      <c r="K563" s="14">
        <v>164.26</v>
      </c>
      <c r="L563" s="14">
        <v>7.1E-4</v>
      </c>
      <c r="M563" s="3">
        <f t="shared" si="2"/>
        <v>31.512</v>
      </c>
      <c r="O563" s="13">
        <v>487.35</v>
      </c>
      <c r="P563" s="14">
        <v>155.078</v>
      </c>
      <c r="Q563" s="14">
        <v>122.292</v>
      </c>
      <c r="R563" s="14">
        <v>164.26</v>
      </c>
      <c r="S563" s="14">
        <v>7.4E-4</v>
      </c>
      <c r="T563" s="3">
        <f t="shared" si="3"/>
        <v>32.786</v>
      </c>
    </row>
    <row r="564">
      <c r="A564" s="16">
        <v>487.94</v>
      </c>
      <c r="B564" s="17">
        <v>148.66</v>
      </c>
      <c r="C564" s="17">
        <v>108.294</v>
      </c>
      <c r="D564" s="17">
        <v>181.072</v>
      </c>
      <c r="E564" s="17">
        <v>9.2E-4</v>
      </c>
      <c r="F564" s="3">
        <f t="shared" si="1"/>
        <v>40.366</v>
      </c>
      <c r="H564" s="16">
        <v>487.94</v>
      </c>
      <c r="I564" s="17">
        <v>158.717</v>
      </c>
      <c r="J564" s="17">
        <v>108.294</v>
      </c>
      <c r="K564" s="17">
        <v>181.072</v>
      </c>
      <c r="L564" s="17">
        <v>0.00114</v>
      </c>
      <c r="M564" s="3">
        <f t="shared" si="2"/>
        <v>50.423</v>
      </c>
      <c r="O564" s="16">
        <v>487.94</v>
      </c>
      <c r="P564" s="17">
        <v>167.792</v>
      </c>
      <c r="Q564" s="17">
        <v>108.294</v>
      </c>
      <c r="R564" s="17">
        <v>181.072</v>
      </c>
      <c r="S564" s="17">
        <v>0.00135</v>
      </c>
      <c r="T564" s="3">
        <f t="shared" si="3"/>
        <v>59.498</v>
      </c>
    </row>
    <row r="565">
      <c r="A565" s="13">
        <v>488.53</v>
      </c>
      <c r="B565" s="14">
        <v>208.119</v>
      </c>
      <c r="C565" s="14">
        <v>145.987</v>
      </c>
      <c r="D565" s="14">
        <v>215.438</v>
      </c>
      <c r="E565" s="14">
        <v>0.00141</v>
      </c>
      <c r="F565" s="3">
        <f t="shared" si="1"/>
        <v>62.132</v>
      </c>
      <c r="H565" s="13">
        <v>488.53</v>
      </c>
      <c r="I565" s="14">
        <v>211.079</v>
      </c>
      <c r="J565" s="14">
        <v>145.987</v>
      </c>
      <c r="K565" s="14">
        <v>215.438</v>
      </c>
      <c r="L565" s="14">
        <v>0.00148</v>
      </c>
      <c r="M565" s="3">
        <f t="shared" si="2"/>
        <v>65.092</v>
      </c>
      <c r="O565" s="13">
        <v>488.53</v>
      </c>
      <c r="P565" s="14">
        <v>217.25</v>
      </c>
      <c r="Q565" s="14">
        <v>145.987</v>
      </c>
      <c r="R565" s="14">
        <v>215.438</v>
      </c>
      <c r="S565" s="14">
        <v>0.00162</v>
      </c>
      <c r="T565" s="3">
        <f t="shared" si="3"/>
        <v>71.263</v>
      </c>
    </row>
    <row r="566">
      <c r="A566" s="16">
        <v>489.12</v>
      </c>
      <c r="B566" s="17">
        <v>156.725</v>
      </c>
      <c r="C566" s="17">
        <v>93.388</v>
      </c>
      <c r="D566" s="17">
        <v>144.942</v>
      </c>
      <c r="E566" s="17">
        <v>0.00145</v>
      </c>
      <c r="F566" s="3">
        <f t="shared" si="1"/>
        <v>63.337</v>
      </c>
      <c r="H566" s="16">
        <v>489.12</v>
      </c>
      <c r="I566" s="17">
        <v>127.784</v>
      </c>
      <c r="J566" s="17">
        <v>93.388</v>
      </c>
      <c r="K566" s="17">
        <v>144.942</v>
      </c>
      <c r="L566" s="17">
        <v>7.9E-4</v>
      </c>
      <c r="M566" s="3">
        <f t="shared" si="2"/>
        <v>34.396</v>
      </c>
      <c r="O566" s="16">
        <v>489.12</v>
      </c>
      <c r="P566" s="17">
        <v>146.956</v>
      </c>
      <c r="Q566" s="17">
        <v>93.388</v>
      </c>
      <c r="R566" s="17">
        <v>144.942</v>
      </c>
      <c r="S566" s="17">
        <v>0.00123</v>
      </c>
      <c r="T566" s="3">
        <f t="shared" si="3"/>
        <v>53.568</v>
      </c>
    </row>
    <row r="567">
      <c r="A567" s="13">
        <v>489.71</v>
      </c>
      <c r="B567" s="14">
        <v>128.052</v>
      </c>
      <c r="C567" s="14">
        <v>92.893</v>
      </c>
      <c r="D567" s="14">
        <v>129.365</v>
      </c>
      <c r="E567" s="14">
        <v>8.0E-4</v>
      </c>
      <c r="F567" s="3">
        <f t="shared" si="1"/>
        <v>35.159</v>
      </c>
      <c r="H567" s="13">
        <v>489.71</v>
      </c>
      <c r="I567" s="14">
        <v>139.11</v>
      </c>
      <c r="J567" s="14">
        <v>92.893</v>
      </c>
      <c r="K567" s="14">
        <v>129.365</v>
      </c>
      <c r="L567" s="14">
        <v>0.00106</v>
      </c>
      <c r="M567" s="3">
        <f t="shared" si="2"/>
        <v>46.217</v>
      </c>
      <c r="O567" s="13">
        <v>489.71</v>
      </c>
      <c r="P567" s="14">
        <v>115.584</v>
      </c>
      <c r="Q567" s="14">
        <v>92.893</v>
      </c>
      <c r="R567" s="14">
        <v>129.365</v>
      </c>
      <c r="S567" s="14">
        <v>5.2E-4</v>
      </c>
      <c r="T567" s="3">
        <f t="shared" si="3"/>
        <v>22.691</v>
      </c>
    </row>
    <row r="568">
      <c r="A568" s="16">
        <v>490.3</v>
      </c>
      <c r="B568" s="17">
        <v>118.222</v>
      </c>
      <c r="C568" s="17">
        <v>95.787</v>
      </c>
      <c r="D568" s="17">
        <v>131.14</v>
      </c>
      <c r="E568" s="17">
        <v>5.2E-4</v>
      </c>
      <c r="F568" s="3">
        <f t="shared" si="1"/>
        <v>22.435</v>
      </c>
      <c r="H568" s="16">
        <v>490.3</v>
      </c>
      <c r="I568" s="17">
        <v>117.882</v>
      </c>
      <c r="J568" s="17">
        <v>95.787</v>
      </c>
      <c r="K568" s="17">
        <v>131.14</v>
      </c>
      <c r="L568" s="17">
        <v>5.1E-4</v>
      </c>
      <c r="M568" s="3">
        <f t="shared" si="2"/>
        <v>22.095</v>
      </c>
      <c r="O568" s="16">
        <v>490.3</v>
      </c>
      <c r="P568" s="17">
        <v>130.853</v>
      </c>
      <c r="Q568" s="17">
        <v>95.787</v>
      </c>
      <c r="R568" s="17">
        <v>131.14</v>
      </c>
      <c r="S568" s="17">
        <v>8.1E-4</v>
      </c>
      <c r="T568" s="3">
        <f t="shared" si="3"/>
        <v>35.066</v>
      </c>
    </row>
    <row r="569">
      <c r="A569" s="13">
        <v>490.89</v>
      </c>
      <c r="B569" s="14">
        <v>118.752</v>
      </c>
      <c r="C569" s="14">
        <v>80.893</v>
      </c>
      <c r="D569" s="14">
        <v>109.965</v>
      </c>
      <c r="E569" s="14">
        <v>8.8E-4</v>
      </c>
      <c r="F569" s="3">
        <f t="shared" si="1"/>
        <v>37.859</v>
      </c>
      <c r="H569" s="13">
        <v>490.89</v>
      </c>
      <c r="I569" s="14">
        <v>106.61</v>
      </c>
      <c r="J569" s="14">
        <v>80.893</v>
      </c>
      <c r="K569" s="14">
        <v>109.965</v>
      </c>
      <c r="L569" s="14">
        <v>6.0E-4</v>
      </c>
      <c r="M569" s="3">
        <f t="shared" si="2"/>
        <v>25.717</v>
      </c>
      <c r="O569" s="13">
        <v>490.89</v>
      </c>
      <c r="P569" s="14">
        <v>113.284</v>
      </c>
      <c r="Q569" s="14">
        <v>80.893</v>
      </c>
      <c r="R569" s="14">
        <v>109.965</v>
      </c>
      <c r="S569" s="14">
        <v>7.5E-4</v>
      </c>
      <c r="T569" s="3">
        <f t="shared" si="3"/>
        <v>32.391</v>
      </c>
    </row>
    <row r="570">
      <c r="A570" s="16">
        <v>491.47</v>
      </c>
      <c r="B570" s="17">
        <v>262.537</v>
      </c>
      <c r="C570" s="17">
        <v>175.89</v>
      </c>
      <c r="D570" s="17">
        <v>270.353</v>
      </c>
      <c r="E570" s="17">
        <v>0.00202</v>
      </c>
      <c r="F570" s="3">
        <f t="shared" si="1"/>
        <v>86.647</v>
      </c>
      <c r="H570" s="16">
        <v>491.47</v>
      </c>
      <c r="I570" s="17">
        <v>263.796</v>
      </c>
      <c r="J570" s="17">
        <v>175.89</v>
      </c>
      <c r="K570" s="17">
        <v>270.353</v>
      </c>
      <c r="L570" s="17">
        <v>0.00205</v>
      </c>
      <c r="M570" s="3">
        <f t="shared" si="2"/>
        <v>87.906</v>
      </c>
      <c r="O570" s="16">
        <v>491.47</v>
      </c>
      <c r="P570" s="17">
        <v>262.569</v>
      </c>
      <c r="Q570" s="17">
        <v>175.89</v>
      </c>
      <c r="R570" s="17">
        <v>270.353</v>
      </c>
      <c r="S570" s="17">
        <v>0.00202</v>
      </c>
      <c r="T570" s="3">
        <f t="shared" si="3"/>
        <v>86.679</v>
      </c>
    </row>
    <row r="571">
      <c r="A571" s="13">
        <v>492.06</v>
      </c>
      <c r="B571" s="14">
        <v>225.256</v>
      </c>
      <c r="C571" s="14">
        <v>148.794</v>
      </c>
      <c r="D571" s="14">
        <v>224.969</v>
      </c>
      <c r="E571" s="14">
        <v>0.00178</v>
      </c>
      <c r="F571" s="3">
        <f t="shared" si="1"/>
        <v>76.462</v>
      </c>
      <c r="H571" s="13">
        <v>492.06</v>
      </c>
      <c r="I571" s="14">
        <v>223.114</v>
      </c>
      <c r="J571" s="14">
        <v>148.794</v>
      </c>
      <c r="K571" s="14">
        <v>224.969</v>
      </c>
      <c r="L571" s="14">
        <v>0.00173</v>
      </c>
      <c r="M571" s="3">
        <f t="shared" si="2"/>
        <v>74.32</v>
      </c>
      <c r="O571" s="13">
        <v>492.06</v>
      </c>
      <c r="P571" s="14">
        <v>223.089</v>
      </c>
      <c r="Q571" s="14">
        <v>148.794</v>
      </c>
      <c r="R571" s="14">
        <v>224.969</v>
      </c>
      <c r="S571" s="14">
        <v>0.00173</v>
      </c>
      <c r="T571" s="3">
        <f t="shared" si="3"/>
        <v>74.295</v>
      </c>
    </row>
    <row r="572">
      <c r="A572" s="16">
        <v>492.65</v>
      </c>
      <c r="B572" s="17">
        <v>121.525</v>
      </c>
      <c r="C572" s="17">
        <v>71.588</v>
      </c>
      <c r="D572" s="17">
        <v>108.043</v>
      </c>
      <c r="E572" s="17">
        <v>0.00117</v>
      </c>
      <c r="F572" s="3">
        <f t="shared" si="1"/>
        <v>49.937</v>
      </c>
      <c r="H572" s="16">
        <v>492.65</v>
      </c>
      <c r="I572" s="17">
        <v>105.784</v>
      </c>
      <c r="J572" s="17">
        <v>71.588</v>
      </c>
      <c r="K572" s="17">
        <v>108.043</v>
      </c>
      <c r="L572" s="17">
        <v>8.0E-4</v>
      </c>
      <c r="M572" s="3">
        <f t="shared" si="2"/>
        <v>34.196</v>
      </c>
      <c r="O572" s="16">
        <v>492.65</v>
      </c>
      <c r="P572" s="17">
        <v>123.856</v>
      </c>
      <c r="Q572" s="17">
        <v>71.588</v>
      </c>
      <c r="R572" s="17">
        <v>108.043</v>
      </c>
      <c r="S572" s="17">
        <v>0.00123</v>
      </c>
      <c r="T572" s="3">
        <f t="shared" si="3"/>
        <v>52.268</v>
      </c>
    </row>
    <row r="573">
      <c r="A573" s="13">
        <v>493.24</v>
      </c>
      <c r="B573" s="14">
        <v>149.94</v>
      </c>
      <c r="C573" s="14">
        <v>103.99</v>
      </c>
      <c r="D573" s="14">
        <v>141.555</v>
      </c>
      <c r="E573" s="14">
        <v>0.00108</v>
      </c>
      <c r="F573" s="3">
        <f t="shared" si="1"/>
        <v>45.95</v>
      </c>
      <c r="H573" s="13">
        <v>493.24</v>
      </c>
      <c r="I573" s="14">
        <v>134.198</v>
      </c>
      <c r="J573" s="14">
        <v>103.99</v>
      </c>
      <c r="K573" s="14">
        <v>141.555</v>
      </c>
      <c r="L573" s="14">
        <v>7.1E-4</v>
      </c>
      <c r="M573" s="3">
        <f t="shared" si="2"/>
        <v>30.208</v>
      </c>
      <c r="O573" s="13">
        <v>493.24</v>
      </c>
      <c r="P573" s="14">
        <v>139.871</v>
      </c>
      <c r="Q573" s="14">
        <v>103.99</v>
      </c>
      <c r="R573" s="14">
        <v>141.555</v>
      </c>
      <c r="S573" s="14">
        <v>8.4E-4</v>
      </c>
      <c r="T573" s="3">
        <f t="shared" si="3"/>
        <v>35.881</v>
      </c>
    </row>
    <row r="574">
      <c r="A574" s="16">
        <v>493.83</v>
      </c>
      <c r="B574" s="17">
        <v>137.549</v>
      </c>
      <c r="C574" s="17">
        <v>91.392</v>
      </c>
      <c r="D574" s="17">
        <v>143.263</v>
      </c>
      <c r="E574" s="17">
        <v>0.00109</v>
      </c>
      <c r="F574" s="3">
        <f t="shared" si="1"/>
        <v>46.157</v>
      </c>
      <c r="H574" s="16">
        <v>493.83</v>
      </c>
      <c r="I574" s="17">
        <v>137.007</v>
      </c>
      <c r="J574" s="17">
        <v>91.392</v>
      </c>
      <c r="K574" s="17">
        <v>143.263</v>
      </c>
      <c r="L574" s="17">
        <v>0.00108</v>
      </c>
      <c r="M574" s="3">
        <f t="shared" si="2"/>
        <v>45.615</v>
      </c>
      <c r="O574" s="16">
        <v>493.83</v>
      </c>
      <c r="P574" s="17">
        <v>140.681</v>
      </c>
      <c r="Q574" s="17">
        <v>91.392</v>
      </c>
      <c r="R574" s="17">
        <v>143.263</v>
      </c>
      <c r="S574" s="17">
        <v>0.00117</v>
      </c>
      <c r="T574" s="3">
        <f t="shared" si="3"/>
        <v>49.289</v>
      </c>
    </row>
    <row r="575">
      <c r="A575" s="13">
        <v>494.42</v>
      </c>
      <c r="B575" s="14">
        <v>107.324</v>
      </c>
      <c r="C575" s="14">
        <v>67.988</v>
      </c>
      <c r="D575" s="14">
        <v>97.141</v>
      </c>
      <c r="E575" s="14">
        <v>9.4E-4</v>
      </c>
      <c r="F575" s="3">
        <f t="shared" si="1"/>
        <v>39.336</v>
      </c>
      <c r="H575" s="13">
        <v>494.42</v>
      </c>
      <c r="I575" s="14">
        <v>99.483</v>
      </c>
      <c r="J575" s="14">
        <v>67.988</v>
      </c>
      <c r="K575" s="14">
        <v>97.141</v>
      </c>
      <c r="L575" s="14">
        <v>7.5E-4</v>
      </c>
      <c r="M575" s="3">
        <f t="shared" si="2"/>
        <v>31.495</v>
      </c>
      <c r="O575" s="13">
        <v>494.42</v>
      </c>
      <c r="P575" s="14">
        <v>102.954</v>
      </c>
      <c r="Q575" s="14">
        <v>67.988</v>
      </c>
      <c r="R575" s="14">
        <v>97.141</v>
      </c>
      <c r="S575" s="14">
        <v>8.3E-4</v>
      </c>
      <c r="T575" s="3">
        <f t="shared" si="3"/>
        <v>34.966</v>
      </c>
    </row>
    <row r="576">
      <c r="A576" s="16">
        <v>495.0</v>
      </c>
      <c r="B576" s="17">
        <v>178.58</v>
      </c>
      <c r="C576" s="17">
        <v>128.198</v>
      </c>
      <c r="D576" s="17">
        <v>183.189</v>
      </c>
      <c r="E576" s="17">
        <v>0.0012</v>
      </c>
      <c r="F576" s="3">
        <f t="shared" si="1"/>
        <v>50.382</v>
      </c>
      <c r="H576" s="16">
        <v>495.0</v>
      </c>
      <c r="I576" s="17">
        <v>165.436</v>
      </c>
      <c r="J576" s="17">
        <v>128.198</v>
      </c>
      <c r="K576" s="17">
        <v>183.189</v>
      </c>
      <c r="L576" s="17">
        <v>8.9E-4</v>
      </c>
      <c r="M576" s="3">
        <f t="shared" si="2"/>
        <v>37.238</v>
      </c>
      <c r="O576" s="16">
        <v>495.0</v>
      </c>
      <c r="P576" s="17">
        <v>167.714</v>
      </c>
      <c r="Q576" s="17">
        <v>128.198</v>
      </c>
      <c r="R576" s="17">
        <v>183.189</v>
      </c>
      <c r="S576" s="17">
        <v>9.4E-4</v>
      </c>
      <c r="T576" s="3">
        <f t="shared" si="3"/>
        <v>39.516</v>
      </c>
    </row>
    <row r="577">
      <c r="A577" s="13">
        <v>495.59</v>
      </c>
      <c r="B577" s="14">
        <v>161.363</v>
      </c>
      <c r="C577" s="14">
        <v>123.395</v>
      </c>
      <c r="D577" s="14">
        <v>164.275</v>
      </c>
      <c r="E577" s="14">
        <v>9.1E-4</v>
      </c>
      <c r="F577" s="3">
        <f t="shared" si="1"/>
        <v>37.968</v>
      </c>
      <c r="H577" s="13">
        <v>495.59</v>
      </c>
      <c r="I577" s="14">
        <v>167.62</v>
      </c>
      <c r="J577" s="14">
        <v>123.395</v>
      </c>
      <c r="K577" s="14">
        <v>164.275</v>
      </c>
      <c r="L577" s="14">
        <v>0.00106</v>
      </c>
      <c r="M577" s="3">
        <f t="shared" si="2"/>
        <v>44.225</v>
      </c>
      <c r="O577" s="13">
        <v>495.59</v>
      </c>
      <c r="P577" s="14">
        <v>173.796</v>
      </c>
      <c r="Q577" s="14">
        <v>123.395</v>
      </c>
      <c r="R577" s="14">
        <v>164.275</v>
      </c>
      <c r="S577" s="14">
        <v>0.00121</v>
      </c>
      <c r="T577" s="3">
        <f t="shared" si="3"/>
        <v>50.401</v>
      </c>
    </row>
    <row r="578">
      <c r="A578" s="16">
        <v>496.18</v>
      </c>
      <c r="B578" s="17">
        <v>113.942</v>
      </c>
      <c r="C578" s="17">
        <v>91.491</v>
      </c>
      <c r="D578" s="17">
        <v>120.057</v>
      </c>
      <c r="E578" s="17">
        <v>5.4E-4</v>
      </c>
      <c r="F578" s="3">
        <f t="shared" si="1"/>
        <v>22.451</v>
      </c>
      <c r="H578" s="16">
        <v>496.18</v>
      </c>
      <c r="I578" s="17">
        <v>123.4</v>
      </c>
      <c r="J578" s="17">
        <v>91.491</v>
      </c>
      <c r="K578" s="17">
        <v>120.057</v>
      </c>
      <c r="L578" s="17">
        <v>7.7E-4</v>
      </c>
      <c r="M578" s="3">
        <f t="shared" si="2"/>
        <v>31.909</v>
      </c>
      <c r="O578" s="16">
        <v>496.18</v>
      </c>
      <c r="P578" s="17">
        <v>124.273</v>
      </c>
      <c r="Q578" s="17">
        <v>91.491</v>
      </c>
      <c r="R578" s="17">
        <v>120.057</v>
      </c>
      <c r="S578" s="17">
        <v>7.9E-4</v>
      </c>
      <c r="T578" s="3">
        <f t="shared" si="3"/>
        <v>32.782</v>
      </c>
    </row>
    <row r="579">
      <c r="A579" s="13">
        <v>496.77</v>
      </c>
      <c r="B579" s="14">
        <v>95.969</v>
      </c>
      <c r="C579" s="14">
        <v>53.196</v>
      </c>
      <c r="D579" s="14">
        <v>90.079</v>
      </c>
      <c r="E579" s="14">
        <v>0.00104</v>
      </c>
      <c r="F579" s="3">
        <f t="shared" si="1"/>
        <v>42.773</v>
      </c>
      <c r="H579" s="13">
        <v>496.77</v>
      </c>
      <c r="I579" s="14">
        <v>97.026</v>
      </c>
      <c r="J579" s="14">
        <v>53.196</v>
      </c>
      <c r="K579" s="14">
        <v>90.079</v>
      </c>
      <c r="L579" s="14">
        <v>0.00106</v>
      </c>
      <c r="M579" s="3">
        <f t="shared" si="2"/>
        <v>43.83</v>
      </c>
      <c r="O579" s="13">
        <v>496.77</v>
      </c>
      <c r="P579" s="14">
        <v>99.502</v>
      </c>
      <c r="Q579" s="14">
        <v>53.196</v>
      </c>
      <c r="R579" s="14">
        <v>90.079</v>
      </c>
      <c r="S579" s="14">
        <v>0.00112</v>
      </c>
      <c r="T579" s="3">
        <f t="shared" si="3"/>
        <v>46.306</v>
      </c>
    </row>
    <row r="580">
      <c r="A580" s="16">
        <v>497.36</v>
      </c>
      <c r="B580" s="17">
        <v>198.753</v>
      </c>
      <c r="C580" s="17">
        <v>133.793</v>
      </c>
      <c r="D580" s="17">
        <v>196.766</v>
      </c>
      <c r="E580" s="17">
        <v>0.00159</v>
      </c>
      <c r="F580" s="3">
        <f t="shared" si="1"/>
        <v>64.96</v>
      </c>
      <c r="H580" s="16">
        <v>497.36</v>
      </c>
      <c r="I580" s="17">
        <v>205.011</v>
      </c>
      <c r="J580" s="17">
        <v>133.793</v>
      </c>
      <c r="K580" s="17">
        <v>196.766</v>
      </c>
      <c r="L580" s="17">
        <v>0.00175</v>
      </c>
      <c r="M580" s="3">
        <f t="shared" si="2"/>
        <v>71.218</v>
      </c>
      <c r="O580" s="16">
        <v>497.36</v>
      </c>
      <c r="P580" s="17">
        <v>199.285</v>
      </c>
      <c r="Q580" s="17">
        <v>133.793</v>
      </c>
      <c r="R580" s="17">
        <v>196.766</v>
      </c>
      <c r="S580" s="17">
        <v>0.00161</v>
      </c>
      <c r="T580" s="3">
        <f t="shared" si="3"/>
        <v>65.492</v>
      </c>
    </row>
    <row r="581">
      <c r="A581" s="13">
        <v>497.94</v>
      </c>
      <c r="B581" s="14">
        <v>169.547</v>
      </c>
      <c r="C581" s="14">
        <v>128.092</v>
      </c>
      <c r="D581" s="14">
        <v>179.661</v>
      </c>
      <c r="E581" s="14">
        <v>0.00102</v>
      </c>
      <c r="F581" s="3">
        <f t="shared" si="1"/>
        <v>41.455</v>
      </c>
      <c r="H581" s="13">
        <v>497.94</v>
      </c>
      <c r="I581" s="14">
        <v>166.905</v>
      </c>
      <c r="J581" s="14">
        <v>128.092</v>
      </c>
      <c r="K581" s="14">
        <v>179.661</v>
      </c>
      <c r="L581" s="14">
        <v>9.6E-4</v>
      </c>
      <c r="M581" s="3">
        <f t="shared" si="2"/>
        <v>38.813</v>
      </c>
      <c r="O581" s="13">
        <v>497.94</v>
      </c>
      <c r="P581" s="14">
        <v>174.779</v>
      </c>
      <c r="Q581" s="14">
        <v>128.092</v>
      </c>
      <c r="R581" s="14">
        <v>179.661</v>
      </c>
      <c r="S581" s="14">
        <v>0.00115</v>
      </c>
      <c r="T581" s="3">
        <f t="shared" si="3"/>
        <v>46.687</v>
      </c>
    </row>
    <row r="582">
      <c r="A582" s="16">
        <v>498.53</v>
      </c>
      <c r="B582" s="17">
        <v>111.785</v>
      </c>
      <c r="C582" s="17">
        <v>87.299</v>
      </c>
      <c r="D582" s="17">
        <v>113.093</v>
      </c>
      <c r="E582" s="17">
        <v>6.0E-4</v>
      </c>
      <c r="F582" s="3">
        <f t="shared" si="1"/>
        <v>24.486</v>
      </c>
      <c r="H582" s="16">
        <v>498.53</v>
      </c>
      <c r="I582" s="17">
        <v>107.241</v>
      </c>
      <c r="J582" s="17">
        <v>87.299</v>
      </c>
      <c r="K582" s="17">
        <v>113.093</v>
      </c>
      <c r="L582" s="17">
        <v>4.9E-4</v>
      </c>
      <c r="M582" s="3">
        <f t="shared" si="2"/>
        <v>19.942</v>
      </c>
      <c r="O582" s="16">
        <v>498.53</v>
      </c>
      <c r="P582" s="17">
        <v>121.519</v>
      </c>
      <c r="Q582" s="17">
        <v>87.299</v>
      </c>
      <c r="R582" s="17">
        <v>113.093</v>
      </c>
      <c r="S582" s="17">
        <v>8.5E-4</v>
      </c>
      <c r="T582" s="3">
        <f t="shared" si="3"/>
        <v>34.22</v>
      </c>
    </row>
    <row r="583">
      <c r="A583" s="13">
        <v>499.12</v>
      </c>
      <c r="B583" s="14">
        <v>107.197</v>
      </c>
      <c r="C583" s="14">
        <v>61.401</v>
      </c>
      <c r="D583" s="14">
        <v>96.204</v>
      </c>
      <c r="E583" s="14">
        <v>0.00115</v>
      </c>
      <c r="F583" s="3">
        <f t="shared" si="1"/>
        <v>45.796</v>
      </c>
      <c r="H583" s="13">
        <v>499.12</v>
      </c>
      <c r="I583" s="14">
        <v>84.753</v>
      </c>
      <c r="J583" s="14">
        <v>61.401</v>
      </c>
      <c r="K583" s="14">
        <v>96.204</v>
      </c>
      <c r="L583" s="14">
        <v>5.8E-4</v>
      </c>
      <c r="M583" s="3">
        <f t="shared" si="2"/>
        <v>23.352</v>
      </c>
      <c r="O583" s="13">
        <v>499.12</v>
      </c>
      <c r="P583" s="14">
        <v>111.932</v>
      </c>
      <c r="Q583" s="14">
        <v>61.401</v>
      </c>
      <c r="R583" s="14">
        <v>96.204</v>
      </c>
      <c r="S583" s="14">
        <v>0.00126</v>
      </c>
      <c r="T583" s="3">
        <f t="shared" si="3"/>
        <v>50.531</v>
      </c>
    </row>
    <row r="584">
      <c r="A584" s="16">
        <v>499.71</v>
      </c>
      <c r="B584" s="17">
        <v>147.148</v>
      </c>
      <c r="C584" s="17">
        <v>107.792</v>
      </c>
      <c r="D584" s="17">
        <v>144.562</v>
      </c>
      <c r="E584" s="17">
        <v>9.9E-4</v>
      </c>
      <c r="F584" s="3">
        <f t="shared" si="1"/>
        <v>39.356</v>
      </c>
      <c r="H584" s="16">
        <v>499.71</v>
      </c>
      <c r="I584" s="17">
        <v>149.206</v>
      </c>
      <c r="J584" s="17">
        <v>107.792</v>
      </c>
      <c r="K584" s="17">
        <v>144.562</v>
      </c>
      <c r="L584" s="17">
        <v>0.00104</v>
      </c>
      <c r="M584" s="3">
        <f t="shared" si="2"/>
        <v>41.414</v>
      </c>
      <c r="O584" s="16">
        <v>499.71</v>
      </c>
      <c r="P584" s="17">
        <v>154.979</v>
      </c>
      <c r="Q584" s="17">
        <v>107.792</v>
      </c>
      <c r="R584" s="17">
        <v>144.562</v>
      </c>
      <c r="S584" s="17">
        <v>0.00119</v>
      </c>
      <c r="T584" s="3">
        <f t="shared" si="3"/>
        <v>47.187</v>
      </c>
    </row>
    <row r="585">
      <c r="A585" s="13">
        <v>500.3</v>
      </c>
      <c r="B585" s="14">
        <v>123.461</v>
      </c>
      <c r="C585" s="14">
        <v>93.894</v>
      </c>
      <c r="D585" s="14">
        <v>121.673</v>
      </c>
      <c r="E585" s="14">
        <v>7.5E-4</v>
      </c>
      <c r="F585" s="3">
        <f t="shared" si="1"/>
        <v>29.567</v>
      </c>
      <c r="H585" s="13">
        <v>500.3</v>
      </c>
      <c r="I585" s="14">
        <v>122.218</v>
      </c>
      <c r="J585" s="14">
        <v>93.894</v>
      </c>
      <c r="K585" s="14">
        <v>121.673</v>
      </c>
      <c r="L585" s="14">
        <v>7.1E-4</v>
      </c>
      <c r="M585" s="3">
        <f t="shared" si="2"/>
        <v>28.324</v>
      </c>
      <c r="O585" s="13">
        <v>500.3</v>
      </c>
      <c r="P585" s="14">
        <v>110.993</v>
      </c>
      <c r="Q585" s="14">
        <v>93.894</v>
      </c>
      <c r="R585" s="14">
        <v>121.673</v>
      </c>
      <c r="S585" s="14">
        <v>4.3E-4</v>
      </c>
      <c r="T585" s="3">
        <f t="shared" si="3"/>
        <v>17.099</v>
      </c>
    </row>
    <row r="586">
      <c r="A586" s="16">
        <v>500.88</v>
      </c>
      <c r="B586" s="17">
        <v>166.3</v>
      </c>
      <c r="C586" s="17">
        <v>122.602</v>
      </c>
      <c r="D586" s="17">
        <v>169.506</v>
      </c>
      <c r="E586" s="17">
        <v>0.00111</v>
      </c>
      <c r="F586" s="3">
        <f t="shared" si="1"/>
        <v>43.698</v>
      </c>
      <c r="H586" s="16">
        <v>500.88</v>
      </c>
      <c r="I586" s="17">
        <v>165.455</v>
      </c>
      <c r="J586" s="17">
        <v>122.602</v>
      </c>
      <c r="K586" s="17">
        <v>169.506</v>
      </c>
      <c r="L586" s="17">
        <v>0.00109</v>
      </c>
      <c r="M586" s="3">
        <f t="shared" si="2"/>
        <v>42.853</v>
      </c>
      <c r="O586" s="16">
        <v>500.88</v>
      </c>
      <c r="P586" s="17">
        <v>161.235</v>
      </c>
      <c r="Q586" s="17">
        <v>122.602</v>
      </c>
      <c r="R586" s="17">
        <v>169.506</v>
      </c>
      <c r="S586" s="17">
        <v>9.8E-4</v>
      </c>
      <c r="T586" s="3">
        <f t="shared" si="3"/>
        <v>38.633</v>
      </c>
    </row>
    <row r="587">
      <c r="A587" s="13">
        <v>501.47</v>
      </c>
      <c r="B587" s="14">
        <v>110.688</v>
      </c>
      <c r="C587" s="14">
        <v>81.799</v>
      </c>
      <c r="D587" s="14">
        <v>113.096</v>
      </c>
      <c r="E587" s="14">
        <v>7.4E-4</v>
      </c>
      <c r="F587" s="3">
        <f t="shared" si="1"/>
        <v>28.889</v>
      </c>
      <c r="H587" s="13">
        <v>501.47</v>
      </c>
      <c r="I587" s="14">
        <v>118.544</v>
      </c>
      <c r="J587" s="14">
        <v>81.799</v>
      </c>
      <c r="K587" s="14">
        <v>113.096</v>
      </c>
      <c r="L587" s="14">
        <v>9.4E-4</v>
      </c>
      <c r="M587" s="3">
        <f t="shared" si="2"/>
        <v>36.745</v>
      </c>
      <c r="O587" s="13">
        <v>501.47</v>
      </c>
      <c r="P587" s="14">
        <v>120.422</v>
      </c>
      <c r="Q587" s="14">
        <v>81.799</v>
      </c>
      <c r="R587" s="14">
        <v>113.096</v>
      </c>
      <c r="S587" s="14">
        <v>9.9E-4</v>
      </c>
      <c r="T587" s="3">
        <f t="shared" si="3"/>
        <v>38.623</v>
      </c>
    </row>
    <row r="588">
      <c r="A588" s="16">
        <v>502.06</v>
      </c>
      <c r="B588" s="17">
        <v>151.591</v>
      </c>
      <c r="C588" s="17">
        <v>113.1</v>
      </c>
      <c r="D588" s="17">
        <v>155.598</v>
      </c>
      <c r="E588" s="17">
        <v>9.9E-4</v>
      </c>
      <c r="F588" s="3">
        <f t="shared" si="1"/>
        <v>38.491</v>
      </c>
      <c r="H588" s="16">
        <v>502.06</v>
      </c>
      <c r="I588" s="17">
        <v>137.047</v>
      </c>
      <c r="J588" s="17">
        <v>113.1</v>
      </c>
      <c r="K588" s="17">
        <v>155.598</v>
      </c>
      <c r="L588" s="17">
        <v>6.2E-4</v>
      </c>
      <c r="M588" s="3">
        <f t="shared" si="2"/>
        <v>23.947</v>
      </c>
      <c r="O588" s="16">
        <v>502.06</v>
      </c>
      <c r="P588" s="17">
        <v>153.725</v>
      </c>
      <c r="Q588" s="17">
        <v>113.1</v>
      </c>
      <c r="R588" s="17">
        <v>155.598</v>
      </c>
      <c r="S588" s="17">
        <v>0.00105</v>
      </c>
      <c r="T588" s="3">
        <f t="shared" si="3"/>
        <v>40.625</v>
      </c>
    </row>
    <row r="589">
      <c r="A589" s="13">
        <v>502.65</v>
      </c>
      <c r="B589" s="14">
        <v>103.085</v>
      </c>
      <c r="C589" s="14">
        <v>85.399</v>
      </c>
      <c r="D589" s="14">
        <v>125.393</v>
      </c>
      <c r="E589" s="14">
        <v>4.6E-4</v>
      </c>
      <c r="F589" s="3">
        <f t="shared" si="1"/>
        <v>17.686</v>
      </c>
      <c r="H589" s="13">
        <v>502.65</v>
      </c>
      <c r="I589" s="14">
        <v>123.241</v>
      </c>
      <c r="J589" s="14">
        <v>85.399</v>
      </c>
      <c r="K589" s="14">
        <v>125.393</v>
      </c>
      <c r="L589" s="14">
        <v>9.8E-4</v>
      </c>
      <c r="M589" s="3">
        <f t="shared" si="2"/>
        <v>37.842</v>
      </c>
      <c r="O589" s="13">
        <v>502.65</v>
      </c>
      <c r="P589" s="14">
        <v>133.019</v>
      </c>
      <c r="Q589" s="14">
        <v>85.399</v>
      </c>
      <c r="R589" s="14">
        <v>125.393</v>
      </c>
      <c r="S589" s="14">
        <v>0.00123</v>
      </c>
      <c r="T589" s="3">
        <f t="shared" si="3"/>
        <v>47.62</v>
      </c>
    </row>
    <row r="590">
      <c r="A590" s="16">
        <v>503.23</v>
      </c>
      <c r="B590" s="17">
        <v>113.97</v>
      </c>
      <c r="C590" s="17">
        <v>78.596</v>
      </c>
      <c r="D590" s="17">
        <v>119.78</v>
      </c>
      <c r="E590" s="17">
        <v>9.2E-4</v>
      </c>
      <c r="F590" s="3">
        <f t="shared" si="1"/>
        <v>35.374</v>
      </c>
      <c r="H590" s="16">
        <v>503.23</v>
      </c>
      <c r="I590" s="17">
        <v>103.626</v>
      </c>
      <c r="J590" s="17">
        <v>78.596</v>
      </c>
      <c r="K590" s="17">
        <v>119.78</v>
      </c>
      <c r="L590" s="17">
        <v>6.5E-4</v>
      </c>
      <c r="M590" s="3">
        <f t="shared" si="2"/>
        <v>25.03</v>
      </c>
      <c r="O590" s="16">
        <v>503.23</v>
      </c>
      <c r="P590" s="17">
        <v>113.803</v>
      </c>
      <c r="Q590" s="17">
        <v>78.596</v>
      </c>
      <c r="R590" s="17">
        <v>119.78</v>
      </c>
      <c r="S590" s="17">
        <v>9.1E-4</v>
      </c>
      <c r="T590" s="3">
        <f t="shared" si="3"/>
        <v>35.207</v>
      </c>
    </row>
    <row r="591">
      <c r="A591" s="13">
        <v>503.82</v>
      </c>
      <c r="B591" s="14">
        <v>116.088</v>
      </c>
      <c r="C591" s="14">
        <v>83.899</v>
      </c>
      <c r="D591" s="14">
        <v>109.096</v>
      </c>
      <c r="E591" s="14">
        <v>8.4E-4</v>
      </c>
      <c r="F591" s="3">
        <f t="shared" si="1"/>
        <v>32.189</v>
      </c>
      <c r="H591" s="13">
        <v>503.82</v>
      </c>
      <c r="I591" s="14">
        <v>124.644</v>
      </c>
      <c r="J591" s="14">
        <v>83.899</v>
      </c>
      <c r="K591" s="14">
        <v>109.096</v>
      </c>
      <c r="L591" s="14">
        <v>0.00106</v>
      </c>
      <c r="M591" s="3">
        <f t="shared" si="2"/>
        <v>40.745</v>
      </c>
      <c r="O591" s="13">
        <v>503.82</v>
      </c>
      <c r="P591" s="14">
        <v>119.522</v>
      </c>
      <c r="Q591" s="14">
        <v>83.899</v>
      </c>
      <c r="R591" s="14">
        <v>109.096</v>
      </c>
      <c r="S591" s="14">
        <v>9.3E-4</v>
      </c>
      <c r="T591" s="3">
        <f t="shared" si="3"/>
        <v>35.623</v>
      </c>
    </row>
    <row r="592">
      <c r="A592" s="16">
        <v>504.41</v>
      </c>
      <c r="B592" s="17">
        <v>102.007</v>
      </c>
      <c r="C592" s="17">
        <v>61.803</v>
      </c>
      <c r="D592" s="17">
        <v>88.112</v>
      </c>
      <c r="E592" s="17">
        <v>0.00105</v>
      </c>
      <c r="F592" s="3">
        <f t="shared" si="1"/>
        <v>40.204</v>
      </c>
      <c r="H592" s="16">
        <v>504.41</v>
      </c>
      <c r="I592" s="17">
        <v>103.762</v>
      </c>
      <c r="J592" s="17">
        <v>61.803</v>
      </c>
      <c r="K592" s="17">
        <v>88.112</v>
      </c>
      <c r="L592" s="17">
        <v>0.0011</v>
      </c>
      <c r="M592" s="3">
        <f t="shared" si="2"/>
        <v>41.959</v>
      </c>
      <c r="O592" s="16">
        <v>504.41</v>
      </c>
      <c r="P592" s="17">
        <v>104.242</v>
      </c>
      <c r="Q592" s="17">
        <v>61.803</v>
      </c>
      <c r="R592" s="17">
        <v>88.112</v>
      </c>
      <c r="S592" s="17">
        <v>0.00111</v>
      </c>
      <c r="T592" s="3">
        <f t="shared" si="3"/>
        <v>42.439</v>
      </c>
    </row>
    <row r="593">
      <c r="A593" s="13">
        <v>505.0</v>
      </c>
      <c r="B593" s="14">
        <v>273.292</v>
      </c>
      <c r="C593" s="14">
        <v>182.4</v>
      </c>
      <c r="D593" s="14">
        <v>278.299</v>
      </c>
      <c r="E593" s="14">
        <v>0.0024</v>
      </c>
      <c r="F593" s="3">
        <f t="shared" si="1"/>
        <v>90.892</v>
      </c>
      <c r="H593" s="13">
        <v>505.0</v>
      </c>
      <c r="I593" s="14">
        <v>266.047</v>
      </c>
      <c r="J593" s="14">
        <v>182.4</v>
      </c>
      <c r="K593" s="14">
        <v>278.299</v>
      </c>
      <c r="L593" s="14">
        <v>0.00221</v>
      </c>
      <c r="M593" s="3">
        <f t="shared" si="2"/>
        <v>83.647</v>
      </c>
      <c r="O593" s="13">
        <v>505.0</v>
      </c>
      <c r="P593" s="14">
        <v>283.226</v>
      </c>
      <c r="Q593" s="14">
        <v>182.4</v>
      </c>
      <c r="R593" s="14">
        <v>278.299</v>
      </c>
      <c r="S593" s="14">
        <v>0.00266</v>
      </c>
      <c r="T593" s="3">
        <f t="shared" si="3"/>
        <v>100.826</v>
      </c>
    </row>
    <row r="594">
      <c r="A594" s="16">
        <v>505.58</v>
      </c>
      <c r="B594" s="17">
        <v>152.281</v>
      </c>
      <c r="C594" s="17">
        <v>123.698</v>
      </c>
      <c r="D594" s="17">
        <v>162.79</v>
      </c>
      <c r="E594" s="17">
        <v>7.6E-4</v>
      </c>
      <c r="F594" s="3">
        <f t="shared" si="1"/>
        <v>28.583</v>
      </c>
      <c r="H594" s="16">
        <v>505.58</v>
      </c>
      <c r="I594" s="17">
        <v>158.038</v>
      </c>
      <c r="J594" s="17">
        <v>123.698</v>
      </c>
      <c r="K594" s="17">
        <v>162.79</v>
      </c>
      <c r="L594" s="17">
        <v>9.1E-4</v>
      </c>
      <c r="M594" s="3">
        <f t="shared" si="2"/>
        <v>34.34</v>
      </c>
      <c r="O594" s="16">
        <v>505.58</v>
      </c>
      <c r="P594" s="17">
        <v>157.015</v>
      </c>
      <c r="Q594" s="17">
        <v>123.698</v>
      </c>
      <c r="R594" s="17">
        <v>162.79</v>
      </c>
      <c r="S594" s="17">
        <v>8.9E-4</v>
      </c>
      <c r="T594" s="3">
        <f t="shared" si="3"/>
        <v>33.317</v>
      </c>
    </row>
    <row r="595">
      <c r="A595" s="13">
        <v>506.17</v>
      </c>
      <c r="B595" s="14">
        <v>183.305</v>
      </c>
      <c r="C595" s="14">
        <v>135.702</v>
      </c>
      <c r="D595" s="14">
        <v>205.11</v>
      </c>
      <c r="E595" s="14">
        <v>0.00127</v>
      </c>
      <c r="F595" s="3">
        <f t="shared" si="1"/>
        <v>47.603</v>
      </c>
      <c r="H595" s="13">
        <v>506.17</v>
      </c>
      <c r="I595" s="14">
        <v>192.26</v>
      </c>
      <c r="J595" s="14">
        <v>135.702</v>
      </c>
      <c r="K595" s="14">
        <v>205.11</v>
      </c>
      <c r="L595" s="14">
        <v>0.00151</v>
      </c>
      <c r="M595" s="3">
        <f t="shared" si="2"/>
        <v>56.558</v>
      </c>
      <c r="O595" s="13">
        <v>506.17</v>
      </c>
      <c r="P595" s="14">
        <v>201.14</v>
      </c>
      <c r="Q595" s="14">
        <v>135.702</v>
      </c>
      <c r="R595" s="14">
        <v>205.11</v>
      </c>
      <c r="S595" s="14">
        <v>0.00175</v>
      </c>
      <c r="T595" s="3">
        <f t="shared" si="3"/>
        <v>65.438</v>
      </c>
    </row>
    <row r="596">
      <c r="A596" s="16">
        <v>506.76</v>
      </c>
      <c r="B596" s="17">
        <v>147.377</v>
      </c>
      <c r="C596" s="17">
        <v>99.197</v>
      </c>
      <c r="D596" s="17">
        <v>158.986</v>
      </c>
      <c r="E596" s="17">
        <v>0.00129</v>
      </c>
      <c r="F596" s="3">
        <f t="shared" si="1"/>
        <v>48.18</v>
      </c>
      <c r="H596" s="16">
        <v>506.76</v>
      </c>
      <c r="I596" s="17">
        <v>158.934</v>
      </c>
      <c r="J596" s="17">
        <v>99.197</v>
      </c>
      <c r="K596" s="17">
        <v>158.986</v>
      </c>
      <c r="L596" s="17">
        <v>0.0016</v>
      </c>
      <c r="M596" s="3">
        <f t="shared" si="2"/>
        <v>59.737</v>
      </c>
      <c r="O596" s="16">
        <v>506.76</v>
      </c>
      <c r="P596" s="17">
        <v>163.411</v>
      </c>
      <c r="Q596" s="17">
        <v>99.197</v>
      </c>
      <c r="R596" s="17">
        <v>158.986</v>
      </c>
      <c r="S596" s="17">
        <v>0.00172</v>
      </c>
      <c r="T596" s="3">
        <f t="shared" si="3"/>
        <v>64.214</v>
      </c>
    </row>
    <row r="597">
      <c r="A597" s="13">
        <v>507.35</v>
      </c>
      <c r="B597" s="14">
        <v>172.304</v>
      </c>
      <c r="C597" s="14">
        <v>126.402</v>
      </c>
      <c r="D597" s="14">
        <v>186.609</v>
      </c>
      <c r="E597" s="14">
        <v>0.00124</v>
      </c>
      <c r="F597" s="3">
        <f t="shared" si="1"/>
        <v>45.902</v>
      </c>
      <c r="H597" s="13">
        <v>507.35</v>
      </c>
      <c r="I597" s="14">
        <v>193.159</v>
      </c>
      <c r="J597" s="14">
        <v>126.402</v>
      </c>
      <c r="K597" s="14">
        <v>186.609</v>
      </c>
      <c r="L597" s="14">
        <v>0.0018</v>
      </c>
      <c r="M597" s="3">
        <f t="shared" si="2"/>
        <v>66.757</v>
      </c>
      <c r="O597" s="13">
        <v>507.35</v>
      </c>
      <c r="P597" s="14">
        <v>180.139</v>
      </c>
      <c r="Q597" s="14">
        <v>126.402</v>
      </c>
      <c r="R597" s="14">
        <v>186.609</v>
      </c>
      <c r="S597" s="14">
        <v>0.00145</v>
      </c>
      <c r="T597" s="3">
        <f t="shared" si="3"/>
        <v>53.737</v>
      </c>
    </row>
    <row r="598">
      <c r="A598" s="16">
        <v>507.93</v>
      </c>
      <c r="B598" s="17">
        <v>137.919</v>
      </c>
      <c r="C598" s="17">
        <v>94.405</v>
      </c>
      <c r="D598" s="17">
        <v>135.122</v>
      </c>
      <c r="E598" s="17">
        <v>0.00118</v>
      </c>
      <c r="F598" s="3">
        <f t="shared" si="1"/>
        <v>43.514</v>
      </c>
      <c r="H598" s="16">
        <v>507.93</v>
      </c>
      <c r="I598" s="17">
        <v>129.473</v>
      </c>
      <c r="J598" s="17">
        <v>94.405</v>
      </c>
      <c r="K598" s="17">
        <v>135.122</v>
      </c>
      <c r="L598" s="17">
        <v>9.5E-4</v>
      </c>
      <c r="M598" s="3">
        <f t="shared" si="2"/>
        <v>35.068</v>
      </c>
      <c r="O598" s="16">
        <v>507.93</v>
      </c>
      <c r="P598" s="17">
        <v>133.455</v>
      </c>
      <c r="Q598" s="17">
        <v>94.405</v>
      </c>
      <c r="R598" s="17">
        <v>135.122</v>
      </c>
      <c r="S598" s="17">
        <v>0.00106</v>
      </c>
      <c r="T598" s="3">
        <f t="shared" si="3"/>
        <v>39.05</v>
      </c>
    </row>
    <row r="599">
      <c r="A599" s="13">
        <v>508.52</v>
      </c>
      <c r="B599" s="14">
        <v>119.114</v>
      </c>
      <c r="C599" s="14">
        <v>73.804</v>
      </c>
      <c r="D599" s="14">
        <v>84.717</v>
      </c>
      <c r="E599" s="14">
        <v>0.00123</v>
      </c>
      <c r="F599" s="3">
        <f t="shared" si="1"/>
        <v>45.31</v>
      </c>
      <c r="H599" s="13">
        <v>508.52</v>
      </c>
      <c r="I599" s="14">
        <v>95.068</v>
      </c>
      <c r="J599" s="14">
        <v>73.804</v>
      </c>
      <c r="K599" s="14">
        <v>84.717</v>
      </c>
      <c r="L599" s="14">
        <v>5.8E-4</v>
      </c>
      <c r="M599" s="3">
        <f t="shared" si="2"/>
        <v>21.264</v>
      </c>
      <c r="O599" s="13">
        <v>508.52</v>
      </c>
      <c r="P599" s="14">
        <v>109.349</v>
      </c>
      <c r="Q599" s="14">
        <v>73.804</v>
      </c>
      <c r="R599" s="14">
        <v>84.717</v>
      </c>
      <c r="S599" s="14">
        <v>9.7E-4</v>
      </c>
      <c r="T599" s="3">
        <f t="shared" si="3"/>
        <v>35.545</v>
      </c>
    </row>
    <row r="600">
      <c r="A600" s="16">
        <v>509.11</v>
      </c>
      <c r="B600" s="17">
        <v>142.692</v>
      </c>
      <c r="C600" s="17">
        <v>86.9</v>
      </c>
      <c r="D600" s="17">
        <v>134.199</v>
      </c>
      <c r="E600" s="17">
        <v>0.00153</v>
      </c>
      <c r="F600" s="3">
        <f t="shared" si="1"/>
        <v>55.792</v>
      </c>
      <c r="H600" s="16">
        <v>509.11</v>
      </c>
      <c r="I600" s="17">
        <v>132.148</v>
      </c>
      <c r="J600" s="17">
        <v>86.9</v>
      </c>
      <c r="K600" s="17">
        <v>134.199</v>
      </c>
      <c r="L600" s="17">
        <v>0.00124</v>
      </c>
      <c r="M600" s="3">
        <f t="shared" si="2"/>
        <v>45.248</v>
      </c>
      <c r="O600" s="16">
        <v>509.11</v>
      </c>
      <c r="P600" s="17">
        <v>135.926</v>
      </c>
      <c r="Q600" s="17">
        <v>86.9</v>
      </c>
      <c r="R600" s="17">
        <v>134.199</v>
      </c>
      <c r="S600" s="17">
        <v>0.00134</v>
      </c>
      <c r="T600" s="3">
        <f t="shared" si="3"/>
        <v>49.026</v>
      </c>
    </row>
    <row r="601">
      <c r="A601" s="13">
        <v>509.7</v>
      </c>
      <c r="B601" s="14">
        <v>109.91</v>
      </c>
      <c r="C601" s="14">
        <v>72.003</v>
      </c>
      <c r="D601" s="14">
        <v>107.614</v>
      </c>
      <c r="E601" s="14">
        <v>0.00104</v>
      </c>
      <c r="F601" s="3">
        <f t="shared" si="1"/>
        <v>37.907</v>
      </c>
      <c r="H601" s="13">
        <v>509.7</v>
      </c>
      <c r="I601" s="14">
        <v>117.464</v>
      </c>
      <c r="J601" s="14">
        <v>72.003</v>
      </c>
      <c r="K601" s="14">
        <v>107.614</v>
      </c>
      <c r="L601" s="14">
        <v>0.00125</v>
      </c>
      <c r="M601" s="3">
        <f t="shared" si="2"/>
        <v>45.461</v>
      </c>
      <c r="O601" s="13">
        <v>509.7</v>
      </c>
      <c r="P601" s="14">
        <v>115.245</v>
      </c>
      <c r="Q601" s="14">
        <v>72.003</v>
      </c>
      <c r="R601" s="14">
        <v>107.614</v>
      </c>
      <c r="S601" s="14">
        <v>0.00119</v>
      </c>
      <c r="T601" s="3">
        <f t="shared" si="3"/>
        <v>43.242</v>
      </c>
    </row>
    <row r="602">
      <c r="A602" s="16">
        <v>510.28</v>
      </c>
      <c r="B602" s="17">
        <v>155.109</v>
      </c>
      <c r="C602" s="17">
        <v>100.803</v>
      </c>
      <c r="D602" s="17">
        <v>146.413</v>
      </c>
      <c r="E602" s="17">
        <v>0.0015</v>
      </c>
      <c r="F602" s="3">
        <f t="shared" si="1"/>
        <v>54.306</v>
      </c>
      <c r="H602" s="16">
        <v>510.28</v>
      </c>
      <c r="I602" s="17">
        <v>140.264</v>
      </c>
      <c r="J602" s="17">
        <v>100.803</v>
      </c>
      <c r="K602" s="17">
        <v>146.413</v>
      </c>
      <c r="L602" s="17">
        <v>0.00109</v>
      </c>
      <c r="M602" s="3">
        <f t="shared" si="2"/>
        <v>39.461</v>
      </c>
      <c r="O602" s="16">
        <v>510.28</v>
      </c>
      <c r="P602" s="17">
        <v>154.144</v>
      </c>
      <c r="Q602" s="17">
        <v>100.803</v>
      </c>
      <c r="R602" s="17">
        <v>146.413</v>
      </c>
      <c r="S602" s="17">
        <v>0.00147</v>
      </c>
      <c r="T602" s="3">
        <f t="shared" si="3"/>
        <v>53.341</v>
      </c>
    </row>
    <row r="603">
      <c r="A603" s="13">
        <v>510.87</v>
      </c>
      <c r="B603" s="14">
        <v>124.922</v>
      </c>
      <c r="C603" s="14">
        <v>83.206</v>
      </c>
      <c r="D603" s="14">
        <v>111.324</v>
      </c>
      <c r="E603" s="14">
        <v>0.00116</v>
      </c>
      <c r="F603" s="3">
        <f t="shared" si="1"/>
        <v>41.716</v>
      </c>
      <c r="H603" s="13">
        <v>510.87</v>
      </c>
      <c r="I603" s="14">
        <v>118.976</v>
      </c>
      <c r="J603" s="14">
        <v>83.206</v>
      </c>
      <c r="K603" s="14">
        <v>111.324</v>
      </c>
      <c r="L603" s="14">
        <v>9.9E-4</v>
      </c>
      <c r="M603" s="3">
        <f t="shared" si="2"/>
        <v>35.77</v>
      </c>
      <c r="O603" s="13">
        <v>510.87</v>
      </c>
      <c r="P603" s="14">
        <v>113.157</v>
      </c>
      <c r="Q603" s="14">
        <v>83.206</v>
      </c>
      <c r="R603" s="14">
        <v>111.324</v>
      </c>
      <c r="S603" s="14">
        <v>8.3E-4</v>
      </c>
      <c r="T603" s="3">
        <f t="shared" si="3"/>
        <v>29.951</v>
      </c>
    </row>
    <row r="604">
      <c r="A604" s="16">
        <v>511.46</v>
      </c>
      <c r="B604" s="17">
        <v>121.119</v>
      </c>
      <c r="C604" s="17">
        <v>68.305</v>
      </c>
      <c r="D604" s="17">
        <v>110.322</v>
      </c>
      <c r="E604" s="17">
        <v>0.00148</v>
      </c>
      <c r="F604" s="3">
        <f t="shared" si="1"/>
        <v>52.814</v>
      </c>
      <c r="H604" s="16">
        <v>511.46</v>
      </c>
      <c r="I604" s="17">
        <v>114.474</v>
      </c>
      <c r="J604" s="17">
        <v>68.305</v>
      </c>
      <c r="K604" s="17">
        <v>110.322</v>
      </c>
      <c r="L604" s="17">
        <v>0.00129</v>
      </c>
      <c r="M604" s="3">
        <f t="shared" si="2"/>
        <v>46.169</v>
      </c>
      <c r="O604" s="16">
        <v>511.46</v>
      </c>
      <c r="P604" s="17">
        <v>117.055</v>
      </c>
      <c r="Q604" s="17">
        <v>68.305</v>
      </c>
      <c r="R604" s="17">
        <v>110.322</v>
      </c>
      <c r="S604" s="17">
        <v>0.00136</v>
      </c>
      <c r="T604" s="3">
        <f t="shared" si="3"/>
        <v>48.75</v>
      </c>
    </row>
    <row r="605">
      <c r="A605" s="13">
        <v>512.05</v>
      </c>
      <c r="B605" s="14">
        <v>138.897</v>
      </c>
      <c r="C605" s="14">
        <v>84.601</v>
      </c>
      <c r="D605" s="14">
        <v>116.703</v>
      </c>
      <c r="E605" s="14">
        <v>0.00153</v>
      </c>
      <c r="F605" s="3">
        <f t="shared" si="1"/>
        <v>54.296</v>
      </c>
      <c r="H605" s="13">
        <v>512.05</v>
      </c>
      <c r="I605" s="14">
        <v>132.352</v>
      </c>
      <c r="J605" s="14">
        <v>84.601</v>
      </c>
      <c r="K605" s="14">
        <v>116.703</v>
      </c>
      <c r="L605" s="14">
        <v>0.00135</v>
      </c>
      <c r="M605" s="3">
        <f t="shared" si="2"/>
        <v>47.751</v>
      </c>
      <c r="O605" s="13">
        <v>512.05</v>
      </c>
      <c r="P605" s="14">
        <v>134.231</v>
      </c>
      <c r="Q605" s="14">
        <v>84.601</v>
      </c>
      <c r="R605" s="14">
        <v>116.703</v>
      </c>
      <c r="S605" s="14">
        <v>0.0014</v>
      </c>
      <c r="T605" s="3">
        <f t="shared" si="3"/>
        <v>49.63</v>
      </c>
    </row>
    <row r="606">
      <c r="A606" s="16">
        <v>512.63</v>
      </c>
      <c r="B606" s="17">
        <v>161.345</v>
      </c>
      <c r="C606" s="17">
        <v>93.51</v>
      </c>
      <c r="D606" s="17">
        <v>133.844</v>
      </c>
      <c r="E606" s="17">
        <v>0.00191</v>
      </c>
      <c r="F606" s="3">
        <f t="shared" si="1"/>
        <v>67.835</v>
      </c>
      <c r="H606" s="16">
        <v>512.63</v>
      </c>
      <c r="I606" s="17">
        <v>156.798</v>
      </c>
      <c r="J606" s="17">
        <v>93.51</v>
      </c>
      <c r="K606" s="17">
        <v>133.844</v>
      </c>
      <c r="L606" s="17">
        <v>0.00179</v>
      </c>
      <c r="M606" s="3">
        <f t="shared" si="2"/>
        <v>63.288</v>
      </c>
      <c r="O606" s="16">
        <v>512.63</v>
      </c>
      <c r="P606" s="17">
        <v>154.082</v>
      </c>
      <c r="Q606" s="17">
        <v>93.51</v>
      </c>
      <c r="R606" s="17">
        <v>133.844</v>
      </c>
      <c r="S606" s="17">
        <v>0.00171</v>
      </c>
      <c r="T606" s="3">
        <f t="shared" si="3"/>
        <v>60.572</v>
      </c>
    </row>
    <row r="607">
      <c r="A607" s="13">
        <v>513.22</v>
      </c>
      <c r="B607" s="14">
        <v>138.823</v>
      </c>
      <c r="C607" s="14">
        <v>78.206</v>
      </c>
      <c r="D607" s="14">
        <v>119.325</v>
      </c>
      <c r="E607" s="14">
        <v>0.00173</v>
      </c>
      <c r="F607" s="3">
        <f t="shared" si="1"/>
        <v>60.617</v>
      </c>
      <c r="H607" s="13">
        <v>513.22</v>
      </c>
      <c r="I607" s="14">
        <v>149.277</v>
      </c>
      <c r="J607" s="14">
        <v>78.206</v>
      </c>
      <c r="K607" s="14">
        <v>119.325</v>
      </c>
      <c r="L607" s="14">
        <v>0.00203</v>
      </c>
      <c r="M607" s="3">
        <f t="shared" si="2"/>
        <v>71.071</v>
      </c>
      <c r="O607" s="13">
        <v>513.22</v>
      </c>
      <c r="P607" s="14">
        <v>116.359</v>
      </c>
      <c r="Q607" s="14">
        <v>78.206</v>
      </c>
      <c r="R607" s="14">
        <v>119.325</v>
      </c>
      <c r="S607" s="14">
        <v>0.00109</v>
      </c>
      <c r="T607" s="3">
        <f t="shared" si="3"/>
        <v>38.153</v>
      </c>
    </row>
    <row r="608">
      <c r="A608" s="16">
        <v>513.81</v>
      </c>
      <c r="B608" s="17">
        <v>141.864</v>
      </c>
      <c r="C608" s="17">
        <v>89.813</v>
      </c>
      <c r="D608" s="17">
        <v>118.26</v>
      </c>
      <c r="E608" s="17">
        <v>0.00149</v>
      </c>
      <c r="F608" s="3">
        <f t="shared" si="1"/>
        <v>52.051</v>
      </c>
      <c r="H608" s="16">
        <v>513.81</v>
      </c>
      <c r="I608" s="17">
        <v>136.416</v>
      </c>
      <c r="J608" s="17">
        <v>89.813</v>
      </c>
      <c r="K608" s="17">
        <v>118.26</v>
      </c>
      <c r="L608" s="17">
        <v>0.00133</v>
      </c>
      <c r="M608" s="3">
        <f t="shared" si="2"/>
        <v>46.603</v>
      </c>
      <c r="O608" s="16">
        <v>513.81</v>
      </c>
      <c r="P608" s="17">
        <v>126.002</v>
      </c>
      <c r="Q608" s="17">
        <v>89.813</v>
      </c>
      <c r="R608" s="17">
        <v>118.26</v>
      </c>
      <c r="S608" s="17">
        <v>0.00104</v>
      </c>
      <c r="T608" s="3">
        <f t="shared" si="3"/>
        <v>36.189</v>
      </c>
    </row>
    <row r="609">
      <c r="A609" s="13">
        <v>514.4</v>
      </c>
      <c r="B609" s="14">
        <v>128.049</v>
      </c>
      <c r="C609" s="14">
        <v>90.211</v>
      </c>
      <c r="D609" s="14">
        <v>115.247</v>
      </c>
      <c r="E609" s="14">
        <v>0.00109</v>
      </c>
      <c r="F609" s="3">
        <f t="shared" si="1"/>
        <v>37.838</v>
      </c>
      <c r="H609" s="13">
        <v>514.4</v>
      </c>
      <c r="I609" s="14">
        <v>138.202</v>
      </c>
      <c r="J609" s="14">
        <v>90.211</v>
      </c>
      <c r="K609" s="14">
        <v>115.247</v>
      </c>
      <c r="L609" s="14">
        <v>0.00139</v>
      </c>
      <c r="M609" s="3">
        <f t="shared" si="2"/>
        <v>47.991</v>
      </c>
      <c r="O609" s="13">
        <v>514.4</v>
      </c>
      <c r="P609" s="14">
        <v>125.086</v>
      </c>
      <c r="Q609" s="14">
        <v>90.211</v>
      </c>
      <c r="R609" s="14">
        <v>115.247</v>
      </c>
      <c r="S609" s="14">
        <v>0.00101</v>
      </c>
      <c r="T609" s="3">
        <f t="shared" si="3"/>
        <v>34.875</v>
      </c>
    </row>
    <row r="610">
      <c r="A610" s="16">
        <v>514.98</v>
      </c>
      <c r="B610" s="17">
        <v>190.451</v>
      </c>
      <c r="C610" s="17">
        <v>101.811</v>
      </c>
      <c r="D610" s="17">
        <v>145.848</v>
      </c>
      <c r="E610" s="17">
        <v>0.00257</v>
      </c>
      <c r="F610" s="3">
        <f t="shared" si="1"/>
        <v>88.64</v>
      </c>
      <c r="H610" s="16">
        <v>514.98</v>
      </c>
      <c r="I610" s="17">
        <v>175.903</v>
      </c>
      <c r="J610" s="17">
        <v>101.811</v>
      </c>
      <c r="K610" s="17">
        <v>145.848</v>
      </c>
      <c r="L610" s="17">
        <v>0.00215</v>
      </c>
      <c r="M610" s="3">
        <f t="shared" si="2"/>
        <v>74.092</v>
      </c>
      <c r="O610" s="16">
        <v>514.98</v>
      </c>
      <c r="P610" s="17">
        <v>164.788</v>
      </c>
      <c r="Q610" s="17">
        <v>101.811</v>
      </c>
      <c r="R610" s="17">
        <v>145.848</v>
      </c>
      <c r="S610" s="17">
        <v>0.00183</v>
      </c>
      <c r="T610" s="3">
        <f t="shared" si="3"/>
        <v>62.977</v>
      </c>
    </row>
    <row r="611">
      <c r="A611" s="13">
        <v>515.57</v>
      </c>
      <c r="B611" s="14">
        <v>216.122</v>
      </c>
      <c r="C611" s="14">
        <v>106.606</v>
      </c>
      <c r="D611" s="14">
        <v>168.424</v>
      </c>
      <c r="E611" s="14">
        <v>0.00319</v>
      </c>
      <c r="F611" s="3">
        <f t="shared" si="1"/>
        <v>109.516</v>
      </c>
      <c r="H611" s="13">
        <v>515.57</v>
      </c>
      <c r="I611" s="14">
        <v>196.676</v>
      </c>
      <c r="J611" s="14">
        <v>106.606</v>
      </c>
      <c r="K611" s="14">
        <v>168.424</v>
      </c>
      <c r="L611" s="14">
        <v>0.00263</v>
      </c>
      <c r="M611" s="3">
        <f t="shared" si="2"/>
        <v>90.07</v>
      </c>
      <c r="O611" s="13">
        <v>515.57</v>
      </c>
      <c r="P611" s="14">
        <v>185.458</v>
      </c>
      <c r="Q611" s="14">
        <v>106.606</v>
      </c>
      <c r="R611" s="14">
        <v>168.424</v>
      </c>
      <c r="S611" s="14">
        <v>0.0023</v>
      </c>
      <c r="T611" s="3">
        <f t="shared" si="3"/>
        <v>78.852</v>
      </c>
    </row>
    <row r="612">
      <c r="A612" s="16">
        <v>516.16</v>
      </c>
      <c r="B612" s="17">
        <v>399.434</v>
      </c>
      <c r="C612" s="17">
        <v>227.008</v>
      </c>
      <c r="D612" s="17">
        <v>350.834</v>
      </c>
      <c r="E612" s="17">
        <v>0.00509</v>
      </c>
      <c r="F612" s="3">
        <f t="shared" si="1"/>
        <v>172.426</v>
      </c>
      <c r="H612" s="16">
        <v>516.16</v>
      </c>
      <c r="I612" s="17">
        <v>371.387</v>
      </c>
      <c r="J612" s="17">
        <v>227.008</v>
      </c>
      <c r="K612" s="17">
        <v>350.834</v>
      </c>
      <c r="L612" s="17">
        <v>0.00426</v>
      </c>
      <c r="M612" s="3">
        <f t="shared" si="2"/>
        <v>144.379</v>
      </c>
      <c r="O612" s="16">
        <v>516.16</v>
      </c>
      <c r="P612" s="17">
        <v>364.47</v>
      </c>
      <c r="Q612" s="17">
        <v>227.008</v>
      </c>
      <c r="R612" s="17">
        <v>350.834</v>
      </c>
      <c r="S612" s="17">
        <v>0.00405</v>
      </c>
      <c r="T612" s="3">
        <f t="shared" si="3"/>
        <v>137.462</v>
      </c>
    </row>
    <row r="613">
      <c r="A613" s="13">
        <v>516.74</v>
      </c>
      <c r="B613" s="14">
        <v>163.434</v>
      </c>
      <c r="C613" s="14">
        <v>63.408</v>
      </c>
      <c r="D613" s="14">
        <v>88.035</v>
      </c>
      <c r="E613" s="14">
        <v>0.00296</v>
      </c>
      <c r="F613" s="3">
        <f t="shared" si="1"/>
        <v>100.026</v>
      </c>
      <c r="H613" s="13">
        <v>516.74</v>
      </c>
      <c r="I613" s="14">
        <v>131.888</v>
      </c>
      <c r="J613" s="14">
        <v>63.408</v>
      </c>
      <c r="K613" s="14">
        <v>88.035</v>
      </c>
      <c r="L613" s="14">
        <v>0.00203</v>
      </c>
      <c r="M613" s="3">
        <f t="shared" si="2"/>
        <v>68.48</v>
      </c>
      <c r="O613" s="13">
        <v>516.74</v>
      </c>
      <c r="P613" s="14">
        <v>117.071</v>
      </c>
      <c r="Q613" s="14">
        <v>63.408</v>
      </c>
      <c r="R613" s="14">
        <v>88.035</v>
      </c>
      <c r="S613" s="14">
        <v>0.00159</v>
      </c>
      <c r="T613" s="3">
        <f t="shared" si="3"/>
        <v>53.663</v>
      </c>
    </row>
    <row r="614">
      <c r="A614" s="16">
        <v>517.33</v>
      </c>
      <c r="B614" s="17">
        <v>226.818</v>
      </c>
      <c r="C614" s="17">
        <v>108.405</v>
      </c>
      <c r="D614" s="17">
        <v>175.021</v>
      </c>
      <c r="E614" s="17">
        <v>0.00352</v>
      </c>
      <c r="F614" s="3">
        <f t="shared" si="1"/>
        <v>118.413</v>
      </c>
      <c r="H614" s="16">
        <v>517.33</v>
      </c>
      <c r="I614" s="17">
        <v>214.572</v>
      </c>
      <c r="J614" s="17">
        <v>108.405</v>
      </c>
      <c r="K614" s="17">
        <v>175.021</v>
      </c>
      <c r="L614" s="17">
        <v>0.00316</v>
      </c>
      <c r="M614" s="3">
        <f t="shared" si="2"/>
        <v>106.167</v>
      </c>
      <c r="O614" s="16">
        <v>517.33</v>
      </c>
      <c r="P614" s="17">
        <v>201.054</v>
      </c>
      <c r="Q614" s="17">
        <v>108.405</v>
      </c>
      <c r="R614" s="17">
        <v>175.021</v>
      </c>
      <c r="S614" s="17">
        <v>0.00275</v>
      </c>
      <c r="T614" s="3">
        <f t="shared" si="3"/>
        <v>92.649</v>
      </c>
    </row>
    <row r="615">
      <c r="A615" s="13">
        <v>517.92</v>
      </c>
      <c r="B615" s="14">
        <v>215.238</v>
      </c>
      <c r="C615" s="14">
        <v>97.609</v>
      </c>
      <c r="D615" s="14">
        <v>133.038</v>
      </c>
      <c r="E615" s="14">
        <v>0.00351</v>
      </c>
      <c r="F615" s="3">
        <f t="shared" si="1"/>
        <v>117.629</v>
      </c>
      <c r="H615" s="13">
        <v>517.92</v>
      </c>
      <c r="I615" s="14">
        <v>184.692</v>
      </c>
      <c r="J615" s="14">
        <v>97.609</v>
      </c>
      <c r="K615" s="14">
        <v>133.038</v>
      </c>
      <c r="L615" s="14">
        <v>0.0026</v>
      </c>
      <c r="M615" s="3">
        <f t="shared" si="2"/>
        <v>87.083</v>
      </c>
      <c r="O615" s="13">
        <v>517.92</v>
      </c>
      <c r="P615" s="14">
        <v>187.475</v>
      </c>
      <c r="Q615" s="14">
        <v>97.609</v>
      </c>
      <c r="R615" s="14">
        <v>133.038</v>
      </c>
      <c r="S615" s="14">
        <v>0.00268</v>
      </c>
      <c r="T615" s="3">
        <f t="shared" si="3"/>
        <v>89.866</v>
      </c>
    </row>
    <row r="616">
      <c r="A616" s="16">
        <v>518.5</v>
      </c>
      <c r="B616" s="17">
        <v>163.96</v>
      </c>
      <c r="C616" s="17">
        <v>56.613</v>
      </c>
      <c r="D616" s="17">
        <v>81.056</v>
      </c>
      <c r="E616" s="17">
        <v>0.00323</v>
      </c>
      <c r="F616" s="3">
        <f t="shared" si="1"/>
        <v>107.347</v>
      </c>
      <c r="H616" s="16">
        <v>518.5</v>
      </c>
      <c r="I616" s="17">
        <v>151.512</v>
      </c>
      <c r="J616" s="17">
        <v>56.613</v>
      </c>
      <c r="K616" s="17">
        <v>81.056</v>
      </c>
      <c r="L616" s="17">
        <v>0.00286</v>
      </c>
      <c r="M616" s="3">
        <f t="shared" si="2"/>
        <v>94.899</v>
      </c>
      <c r="O616" s="16">
        <v>518.5</v>
      </c>
      <c r="P616" s="17">
        <v>131.998</v>
      </c>
      <c r="Q616" s="17">
        <v>56.613</v>
      </c>
      <c r="R616" s="17">
        <v>81.056</v>
      </c>
      <c r="S616" s="17">
        <v>0.00227</v>
      </c>
      <c r="T616" s="3">
        <f t="shared" si="3"/>
        <v>75.385</v>
      </c>
    </row>
    <row r="617">
      <c r="A617" s="13">
        <v>519.09</v>
      </c>
      <c r="B617" s="14">
        <v>239.635</v>
      </c>
      <c r="C617" s="14">
        <v>94.708</v>
      </c>
      <c r="D617" s="14">
        <v>164.735</v>
      </c>
      <c r="E617" s="14">
        <v>0.00435</v>
      </c>
      <c r="F617" s="3">
        <f t="shared" si="1"/>
        <v>144.927</v>
      </c>
      <c r="H617" s="13">
        <v>519.09</v>
      </c>
      <c r="I617" s="14">
        <v>204.189</v>
      </c>
      <c r="J617" s="14">
        <v>94.708</v>
      </c>
      <c r="K617" s="14">
        <v>164.735</v>
      </c>
      <c r="L617" s="14">
        <v>0.00329</v>
      </c>
      <c r="M617" s="3">
        <f t="shared" si="2"/>
        <v>109.481</v>
      </c>
      <c r="O617" s="13">
        <v>519.09</v>
      </c>
      <c r="P617" s="14">
        <v>215.372</v>
      </c>
      <c r="Q617" s="14">
        <v>94.708</v>
      </c>
      <c r="R617" s="14">
        <v>164.735</v>
      </c>
      <c r="S617" s="14">
        <v>0.00362</v>
      </c>
      <c r="T617" s="3">
        <f t="shared" si="3"/>
        <v>120.664</v>
      </c>
    </row>
    <row r="618">
      <c r="A618" s="16">
        <v>519.68</v>
      </c>
      <c r="B618" s="17">
        <v>200.043</v>
      </c>
      <c r="C618" s="17">
        <v>75.81</v>
      </c>
      <c r="D618" s="17">
        <v>110.442</v>
      </c>
      <c r="E618" s="17">
        <v>0.00375</v>
      </c>
      <c r="F618" s="3">
        <f t="shared" si="1"/>
        <v>124.233</v>
      </c>
      <c r="H618" s="16">
        <v>519.68</v>
      </c>
      <c r="I618" s="17">
        <v>193.596</v>
      </c>
      <c r="J618" s="17">
        <v>75.81</v>
      </c>
      <c r="K618" s="17">
        <v>110.442</v>
      </c>
      <c r="L618" s="17">
        <v>0.00356</v>
      </c>
      <c r="M618" s="3">
        <f t="shared" si="2"/>
        <v>117.786</v>
      </c>
      <c r="O618" s="16">
        <v>519.68</v>
      </c>
      <c r="P618" s="17">
        <v>169.48</v>
      </c>
      <c r="Q618" s="17">
        <v>75.81</v>
      </c>
      <c r="R618" s="17">
        <v>110.442</v>
      </c>
      <c r="S618" s="17">
        <v>0.00283</v>
      </c>
      <c r="T618" s="3">
        <f t="shared" si="3"/>
        <v>93.67</v>
      </c>
    </row>
    <row r="619">
      <c r="A619" s="13">
        <v>520.26</v>
      </c>
      <c r="B619" s="14">
        <v>216.145</v>
      </c>
      <c r="C619" s="14">
        <v>81.51</v>
      </c>
      <c r="D619" s="14">
        <v>108.744</v>
      </c>
      <c r="E619" s="14">
        <v>0.00408</v>
      </c>
      <c r="F619" s="3">
        <f t="shared" si="1"/>
        <v>134.635</v>
      </c>
      <c r="H619" s="13">
        <v>520.26</v>
      </c>
      <c r="I619" s="14">
        <v>197.398</v>
      </c>
      <c r="J619" s="14">
        <v>81.51</v>
      </c>
      <c r="K619" s="14">
        <v>108.744</v>
      </c>
      <c r="L619" s="14">
        <v>0.00351</v>
      </c>
      <c r="M619" s="3">
        <f t="shared" si="2"/>
        <v>115.888</v>
      </c>
      <c r="O619" s="13">
        <v>520.26</v>
      </c>
      <c r="P619" s="14">
        <v>180.182</v>
      </c>
      <c r="Q619" s="14">
        <v>81.51</v>
      </c>
      <c r="R619" s="14">
        <v>108.744</v>
      </c>
      <c r="S619" s="14">
        <v>0.00299</v>
      </c>
      <c r="T619" s="3">
        <f t="shared" si="3"/>
        <v>98.672</v>
      </c>
    </row>
    <row r="620">
      <c r="A620" s="16">
        <v>520.85</v>
      </c>
      <c r="B620" s="17">
        <v>238.542</v>
      </c>
      <c r="C620" s="17">
        <v>82.709</v>
      </c>
      <c r="D620" s="17">
        <v>116.741</v>
      </c>
      <c r="E620" s="17">
        <v>0.00474</v>
      </c>
      <c r="F620" s="3">
        <f t="shared" si="1"/>
        <v>155.833</v>
      </c>
      <c r="H620" s="16">
        <v>520.85</v>
      </c>
      <c r="I620" s="17">
        <v>198.095</v>
      </c>
      <c r="J620" s="17">
        <v>82.709</v>
      </c>
      <c r="K620" s="17">
        <v>116.741</v>
      </c>
      <c r="L620" s="17">
        <v>0.00351</v>
      </c>
      <c r="M620" s="3">
        <f t="shared" si="2"/>
        <v>115.386</v>
      </c>
      <c r="O620" s="16">
        <v>520.85</v>
      </c>
      <c r="P620" s="17">
        <v>190.579</v>
      </c>
      <c r="Q620" s="17">
        <v>82.709</v>
      </c>
      <c r="R620" s="17">
        <v>116.741</v>
      </c>
      <c r="S620" s="17">
        <v>0.00328</v>
      </c>
      <c r="T620" s="3">
        <f t="shared" si="3"/>
        <v>107.87</v>
      </c>
    </row>
    <row r="621">
      <c r="A621" s="13">
        <v>521.44</v>
      </c>
      <c r="B621" s="14">
        <v>263.236</v>
      </c>
      <c r="C621" s="14">
        <v>95.208</v>
      </c>
      <c r="D621" s="14">
        <v>139.236</v>
      </c>
      <c r="E621" s="14">
        <v>0.00515</v>
      </c>
      <c r="F621" s="3">
        <f t="shared" si="1"/>
        <v>168.028</v>
      </c>
      <c r="H621" s="13">
        <v>521.44</v>
      </c>
      <c r="I621" s="14">
        <v>254.189</v>
      </c>
      <c r="J621" s="14">
        <v>95.208</v>
      </c>
      <c r="K621" s="14">
        <v>139.236</v>
      </c>
      <c r="L621" s="14">
        <v>0.00488</v>
      </c>
      <c r="M621" s="3">
        <f t="shared" si="2"/>
        <v>158.981</v>
      </c>
      <c r="O621" s="13">
        <v>521.44</v>
      </c>
      <c r="P621" s="14">
        <v>218.172</v>
      </c>
      <c r="Q621" s="14">
        <v>95.208</v>
      </c>
      <c r="R621" s="14">
        <v>139.236</v>
      </c>
      <c r="S621" s="14">
        <v>0.00377</v>
      </c>
      <c r="T621" s="3">
        <f t="shared" si="3"/>
        <v>122.964</v>
      </c>
    </row>
    <row r="622">
      <c r="A622" s="16">
        <v>522.02</v>
      </c>
      <c r="B622" s="17">
        <v>229.928</v>
      </c>
      <c r="C622" s="17">
        <v>55.707</v>
      </c>
      <c r="D622" s="17">
        <v>94.73</v>
      </c>
      <c r="E622" s="17">
        <v>0.00535</v>
      </c>
      <c r="F622" s="3">
        <f t="shared" si="1"/>
        <v>174.221</v>
      </c>
      <c r="H622" s="16">
        <v>522.02</v>
      </c>
      <c r="I622" s="17">
        <v>228.482</v>
      </c>
      <c r="J622" s="17">
        <v>55.707</v>
      </c>
      <c r="K622" s="17">
        <v>94.73</v>
      </c>
      <c r="L622" s="17">
        <v>0.00531</v>
      </c>
      <c r="M622" s="3">
        <f t="shared" si="2"/>
        <v>172.775</v>
      </c>
      <c r="O622" s="16">
        <v>522.02</v>
      </c>
      <c r="P622" s="17">
        <v>184.865</v>
      </c>
      <c r="Q622" s="17">
        <v>55.707</v>
      </c>
      <c r="R622" s="17">
        <v>94.73</v>
      </c>
      <c r="S622" s="17">
        <v>0.00397</v>
      </c>
      <c r="T622" s="3">
        <f t="shared" si="3"/>
        <v>129.158</v>
      </c>
    </row>
    <row r="623">
      <c r="A623" s="13">
        <v>522.61</v>
      </c>
      <c r="B623" s="14">
        <v>261.565</v>
      </c>
      <c r="C623" s="14">
        <v>73.614</v>
      </c>
      <c r="D623" s="14">
        <v>115.26</v>
      </c>
      <c r="E623" s="14">
        <v>0.00577</v>
      </c>
      <c r="F623" s="3">
        <f t="shared" si="1"/>
        <v>187.951</v>
      </c>
      <c r="H623" s="13">
        <v>522.61</v>
      </c>
      <c r="I623" s="14">
        <v>233.117</v>
      </c>
      <c r="J623" s="14">
        <v>73.614</v>
      </c>
      <c r="K623" s="14">
        <v>115.26</v>
      </c>
      <c r="L623" s="14">
        <v>0.0049</v>
      </c>
      <c r="M623" s="3">
        <f t="shared" si="2"/>
        <v>159.503</v>
      </c>
      <c r="O623" s="13">
        <v>522.61</v>
      </c>
      <c r="P623" s="14">
        <v>205.303</v>
      </c>
      <c r="Q623" s="14">
        <v>73.614</v>
      </c>
      <c r="R623" s="14">
        <v>115.26</v>
      </c>
      <c r="S623" s="14">
        <v>0.00405</v>
      </c>
      <c r="T623" s="3">
        <f t="shared" si="3"/>
        <v>131.689</v>
      </c>
    </row>
    <row r="624">
      <c r="A624" s="16">
        <v>523.2</v>
      </c>
      <c r="B624" s="17">
        <v>323.541</v>
      </c>
      <c r="C624" s="17">
        <v>116.209</v>
      </c>
      <c r="D624" s="17">
        <v>157.641</v>
      </c>
      <c r="E624" s="17">
        <v>0.00638</v>
      </c>
      <c r="F624" s="3">
        <f t="shared" si="1"/>
        <v>207.332</v>
      </c>
      <c r="H624" s="16">
        <v>523.2</v>
      </c>
      <c r="I624" s="17">
        <v>298.495</v>
      </c>
      <c r="J624" s="17">
        <v>116.209</v>
      </c>
      <c r="K624" s="17">
        <v>157.641</v>
      </c>
      <c r="L624" s="17">
        <v>0.00561</v>
      </c>
      <c r="M624" s="3">
        <f t="shared" si="2"/>
        <v>182.286</v>
      </c>
      <c r="O624" s="16">
        <v>523.2</v>
      </c>
      <c r="P624" s="17">
        <v>271.078</v>
      </c>
      <c r="Q624" s="17">
        <v>116.209</v>
      </c>
      <c r="R624" s="17">
        <v>157.641</v>
      </c>
      <c r="S624" s="17">
        <v>0.00477</v>
      </c>
      <c r="T624" s="3">
        <f t="shared" si="3"/>
        <v>154.869</v>
      </c>
    </row>
    <row r="625">
      <c r="A625" s="13">
        <v>523.78</v>
      </c>
      <c r="B625" s="14">
        <v>255.745</v>
      </c>
      <c r="C625" s="14">
        <v>46.31</v>
      </c>
      <c r="D625" s="14">
        <v>79.243</v>
      </c>
      <c r="E625" s="14">
        <v>0.00647</v>
      </c>
      <c r="F625" s="3">
        <f t="shared" si="1"/>
        <v>209.435</v>
      </c>
      <c r="H625" s="13">
        <v>523.78</v>
      </c>
      <c r="I625" s="14">
        <v>255.498</v>
      </c>
      <c r="J625" s="14">
        <v>46.31</v>
      </c>
      <c r="K625" s="14">
        <v>79.243</v>
      </c>
      <c r="L625" s="14">
        <v>0.00646</v>
      </c>
      <c r="M625" s="3">
        <f t="shared" si="2"/>
        <v>209.188</v>
      </c>
      <c r="O625" s="13">
        <v>523.78</v>
      </c>
      <c r="P625" s="14">
        <v>197.482</v>
      </c>
      <c r="Q625" s="14">
        <v>46.31</v>
      </c>
      <c r="R625" s="14">
        <v>79.243</v>
      </c>
      <c r="S625" s="14">
        <v>0.00467</v>
      </c>
      <c r="T625" s="3">
        <f t="shared" si="3"/>
        <v>151.172</v>
      </c>
    </row>
    <row r="626">
      <c r="A626" s="16">
        <v>524.37</v>
      </c>
      <c r="B626" s="17">
        <v>315.947</v>
      </c>
      <c r="C626" s="17">
        <v>78.11</v>
      </c>
      <c r="D626" s="17">
        <v>126.245</v>
      </c>
      <c r="E626" s="17">
        <v>0.00737</v>
      </c>
      <c r="F626" s="3">
        <f t="shared" si="1"/>
        <v>237.837</v>
      </c>
      <c r="H626" s="16">
        <v>524.37</v>
      </c>
      <c r="I626" s="17">
        <v>298.1</v>
      </c>
      <c r="J626" s="17">
        <v>78.11</v>
      </c>
      <c r="K626" s="17">
        <v>126.245</v>
      </c>
      <c r="L626" s="17">
        <v>0.00681</v>
      </c>
      <c r="M626" s="3">
        <f t="shared" si="2"/>
        <v>219.99</v>
      </c>
      <c r="O626" s="16">
        <v>524.37</v>
      </c>
      <c r="P626" s="17">
        <v>251.684</v>
      </c>
      <c r="Q626" s="17">
        <v>78.11</v>
      </c>
      <c r="R626" s="17">
        <v>126.245</v>
      </c>
      <c r="S626" s="17">
        <v>0.00538</v>
      </c>
      <c r="T626" s="3">
        <f t="shared" si="3"/>
        <v>173.574</v>
      </c>
    </row>
    <row r="627">
      <c r="A627" s="13">
        <v>524.96</v>
      </c>
      <c r="B627" s="14">
        <v>304.359</v>
      </c>
      <c r="C627" s="14">
        <v>64.413</v>
      </c>
      <c r="D627" s="14">
        <v>90.256</v>
      </c>
      <c r="E627" s="14">
        <v>0.00745</v>
      </c>
      <c r="F627" s="3">
        <f t="shared" si="1"/>
        <v>239.946</v>
      </c>
      <c r="H627" s="13">
        <v>524.96</v>
      </c>
      <c r="I627" s="14">
        <v>289.612</v>
      </c>
      <c r="J627" s="14">
        <v>64.413</v>
      </c>
      <c r="K627" s="14">
        <v>90.256</v>
      </c>
      <c r="L627" s="14">
        <v>0.00699</v>
      </c>
      <c r="M627" s="3">
        <f t="shared" si="2"/>
        <v>225.199</v>
      </c>
      <c r="O627" s="13">
        <v>524.96</v>
      </c>
      <c r="P627" s="14">
        <v>232.197</v>
      </c>
      <c r="Q627" s="14">
        <v>64.413</v>
      </c>
      <c r="R627" s="14">
        <v>90.256</v>
      </c>
      <c r="S627" s="14">
        <v>0.00521</v>
      </c>
      <c r="T627" s="3">
        <f t="shared" si="3"/>
        <v>167.784</v>
      </c>
    </row>
    <row r="628">
      <c r="A628" s="16">
        <v>525.54</v>
      </c>
      <c r="B628" s="17">
        <v>375.558</v>
      </c>
      <c r="C628" s="17">
        <v>96.712</v>
      </c>
      <c r="D628" s="17">
        <v>157.054</v>
      </c>
      <c r="E628" s="17">
        <v>0.00867</v>
      </c>
      <c r="F628" s="3">
        <f t="shared" si="1"/>
        <v>278.846</v>
      </c>
      <c r="H628" s="16">
        <v>525.54</v>
      </c>
      <c r="I628" s="17">
        <v>349.31</v>
      </c>
      <c r="J628" s="17">
        <v>96.712</v>
      </c>
      <c r="K628" s="17">
        <v>157.054</v>
      </c>
      <c r="L628" s="17">
        <v>0.00785</v>
      </c>
      <c r="M628" s="3">
        <f t="shared" si="2"/>
        <v>252.598</v>
      </c>
      <c r="O628" s="16">
        <v>525.54</v>
      </c>
      <c r="P628" s="17">
        <v>290.795</v>
      </c>
      <c r="Q628" s="17">
        <v>96.712</v>
      </c>
      <c r="R628" s="17">
        <v>157.054</v>
      </c>
      <c r="S628" s="17">
        <v>0.00603</v>
      </c>
      <c r="T628" s="3">
        <f t="shared" si="3"/>
        <v>194.083</v>
      </c>
    </row>
    <row r="629">
      <c r="A629" s="13">
        <v>526.13</v>
      </c>
      <c r="B629" s="14">
        <v>388.454</v>
      </c>
      <c r="C629" s="14">
        <v>105.111</v>
      </c>
      <c r="D629" s="14">
        <v>157.151</v>
      </c>
      <c r="E629" s="14">
        <v>0.00882</v>
      </c>
      <c r="F629" s="3">
        <f t="shared" si="1"/>
        <v>283.343</v>
      </c>
      <c r="H629" s="13">
        <v>526.13</v>
      </c>
      <c r="I629" s="14">
        <v>374.706</v>
      </c>
      <c r="J629" s="14">
        <v>105.111</v>
      </c>
      <c r="K629" s="14">
        <v>157.151</v>
      </c>
      <c r="L629" s="14">
        <v>0.00839</v>
      </c>
      <c r="M629" s="3">
        <f t="shared" si="2"/>
        <v>269.595</v>
      </c>
      <c r="O629" s="13">
        <v>526.13</v>
      </c>
      <c r="P629" s="14">
        <v>322.591</v>
      </c>
      <c r="Q629" s="14">
        <v>105.111</v>
      </c>
      <c r="R629" s="14">
        <v>157.151</v>
      </c>
      <c r="S629" s="14">
        <v>0.00677</v>
      </c>
      <c r="T629" s="3">
        <f t="shared" si="3"/>
        <v>217.48</v>
      </c>
    </row>
    <row r="630">
      <c r="A630" s="16">
        <v>526.72</v>
      </c>
      <c r="B630" s="17">
        <v>350.647</v>
      </c>
      <c r="C630" s="17">
        <v>46.01</v>
      </c>
      <c r="D630" s="17">
        <v>74.645</v>
      </c>
      <c r="E630" s="17">
        <v>0.00951</v>
      </c>
      <c r="F630" s="3">
        <f t="shared" si="1"/>
        <v>304.637</v>
      </c>
      <c r="H630" s="16">
        <v>526.72</v>
      </c>
      <c r="I630" s="17">
        <v>325.099</v>
      </c>
      <c r="J630" s="17">
        <v>46.01</v>
      </c>
      <c r="K630" s="17">
        <v>74.645</v>
      </c>
      <c r="L630" s="17">
        <v>0.00871</v>
      </c>
      <c r="M630" s="3">
        <f t="shared" si="2"/>
        <v>279.089</v>
      </c>
      <c r="O630" s="16">
        <v>526.72</v>
      </c>
      <c r="P630" s="17">
        <v>248.384</v>
      </c>
      <c r="Q630" s="17">
        <v>46.01</v>
      </c>
      <c r="R630" s="17">
        <v>74.645</v>
      </c>
      <c r="S630" s="17">
        <v>0.00632</v>
      </c>
      <c r="T630" s="3">
        <f t="shared" si="3"/>
        <v>202.374</v>
      </c>
    </row>
    <row r="631">
      <c r="A631" s="13">
        <v>527.3</v>
      </c>
      <c r="B631" s="14">
        <v>424.68</v>
      </c>
      <c r="C631" s="14">
        <v>79.516</v>
      </c>
      <c r="D631" s="14">
        <v>109.373</v>
      </c>
      <c r="E631" s="14">
        <v>0.01077</v>
      </c>
      <c r="F631" s="3">
        <f t="shared" si="1"/>
        <v>345.164</v>
      </c>
      <c r="H631" s="13">
        <v>527.3</v>
      </c>
      <c r="I631" s="14">
        <v>379.131</v>
      </c>
      <c r="J631" s="14">
        <v>79.516</v>
      </c>
      <c r="K631" s="14">
        <v>109.373</v>
      </c>
      <c r="L631" s="14">
        <v>0.00935</v>
      </c>
      <c r="M631" s="3">
        <f t="shared" si="2"/>
        <v>299.615</v>
      </c>
      <c r="O631" s="13">
        <v>527.3</v>
      </c>
      <c r="P631" s="14">
        <v>307.519</v>
      </c>
      <c r="Q631" s="14">
        <v>79.516</v>
      </c>
      <c r="R631" s="14">
        <v>109.373</v>
      </c>
      <c r="S631" s="14">
        <v>0.00711</v>
      </c>
      <c r="T631" s="3">
        <f t="shared" si="3"/>
        <v>228.003</v>
      </c>
    </row>
    <row r="632">
      <c r="A632" s="16">
        <v>527.89</v>
      </c>
      <c r="B632" s="17">
        <v>464.173</v>
      </c>
      <c r="C632" s="17">
        <v>88.615</v>
      </c>
      <c r="D632" s="17">
        <v>135.267</v>
      </c>
      <c r="E632" s="17">
        <v>0.01174</v>
      </c>
      <c r="F632" s="3">
        <f t="shared" si="1"/>
        <v>375.558</v>
      </c>
      <c r="H632" s="16">
        <v>527.89</v>
      </c>
      <c r="I632" s="17">
        <v>405.725</v>
      </c>
      <c r="J632" s="17">
        <v>88.615</v>
      </c>
      <c r="K632" s="17">
        <v>135.267</v>
      </c>
      <c r="L632" s="17">
        <v>0.00991</v>
      </c>
      <c r="M632" s="3">
        <f t="shared" si="2"/>
        <v>317.11</v>
      </c>
      <c r="O632" s="16">
        <v>527.89</v>
      </c>
      <c r="P632" s="17">
        <v>347.712</v>
      </c>
      <c r="Q632" s="17">
        <v>88.615</v>
      </c>
      <c r="R632" s="17">
        <v>135.267</v>
      </c>
      <c r="S632" s="17">
        <v>0.0081</v>
      </c>
      <c r="T632" s="3">
        <f t="shared" si="3"/>
        <v>259.097</v>
      </c>
    </row>
    <row r="633">
      <c r="A633" s="13">
        <v>528.48</v>
      </c>
      <c r="B633" s="14">
        <v>490.46</v>
      </c>
      <c r="C633" s="14">
        <v>76.813</v>
      </c>
      <c r="D633" s="14">
        <v>133.956</v>
      </c>
      <c r="E633" s="14">
        <v>0.01296</v>
      </c>
      <c r="F633" s="3">
        <f t="shared" si="1"/>
        <v>413.647</v>
      </c>
      <c r="H633" s="13">
        <v>528.48</v>
      </c>
      <c r="I633" s="14">
        <v>445.612</v>
      </c>
      <c r="J633" s="14">
        <v>76.813</v>
      </c>
      <c r="K633" s="14">
        <v>133.956</v>
      </c>
      <c r="L633" s="14">
        <v>0.01155</v>
      </c>
      <c r="M633" s="3">
        <f t="shared" si="2"/>
        <v>368.799</v>
      </c>
      <c r="O633" s="13">
        <v>528.48</v>
      </c>
      <c r="P633" s="14">
        <v>357.398</v>
      </c>
      <c r="Q633" s="14">
        <v>76.813</v>
      </c>
      <c r="R633" s="14">
        <v>133.956</v>
      </c>
      <c r="S633" s="14">
        <v>0.00879</v>
      </c>
      <c r="T633" s="3">
        <f t="shared" si="3"/>
        <v>280.585</v>
      </c>
    </row>
    <row r="634">
      <c r="A634" s="16">
        <v>529.06</v>
      </c>
      <c r="B634" s="17">
        <v>531.772</v>
      </c>
      <c r="C634" s="17">
        <v>110.615</v>
      </c>
      <c r="D634" s="17">
        <v>144.966</v>
      </c>
      <c r="E634" s="17">
        <v>0.01319</v>
      </c>
      <c r="F634" s="3">
        <f t="shared" si="1"/>
        <v>421.157</v>
      </c>
      <c r="H634" s="16">
        <v>529.06</v>
      </c>
      <c r="I634" s="17">
        <v>467.923</v>
      </c>
      <c r="J634" s="17">
        <v>110.615</v>
      </c>
      <c r="K634" s="17">
        <v>144.966</v>
      </c>
      <c r="L634" s="17">
        <v>0.01119</v>
      </c>
      <c r="M634" s="3">
        <f t="shared" si="2"/>
        <v>357.308</v>
      </c>
      <c r="O634" s="16">
        <v>529.06</v>
      </c>
      <c r="P634" s="17">
        <v>398.11</v>
      </c>
      <c r="Q634" s="17">
        <v>110.615</v>
      </c>
      <c r="R634" s="17">
        <v>144.966</v>
      </c>
      <c r="S634" s="17">
        <v>0.009</v>
      </c>
      <c r="T634" s="3">
        <f t="shared" si="3"/>
        <v>287.495</v>
      </c>
    </row>
    <row r="635">
      <c r="A635" s="13">
        <v>529.65</v>
      </c>
      <c r="B635" s="14">
        <v>558.385</v>
      </c>
      <c r="C635" s="14">
        <v>89.417</v>
      </c>
      <c r="D635" s="14">
        <v>143.777</v>
      </c>
      <c r="E635" s="14">
        <v>0.01469</v>
      </c>
      <c r="F635" s="3">
        <f t="shared" si="1"/>
        <v>468.968</v>
      </c>
      <c r="H635" s="13">
        <v>529.65</v>
      </c>
      <c r="I635" s="14">
        <v>511.535</v>
      </c>
      <c r="J635" s="14">
        <v>89.417</v>
      </c>
      <c r="K635" s="14">
        <v>143.777</v>
      </c>
      <c r="L635" s="14">
        <v>0.01322</v>
      </c>
      <c r="M635" s="3">
        <f t="shared" si="2"/>
        <v>422.118</v>
      </c>
      <c r="O635" s="13">
        <v>529.65</v>
      </c>
      <c r="P635" s="14">
        <v>429.824</v>
      </c>
      <c r="Q635" s="14">
        <v>89.417</v>
      </c>
      <c r="R635" s="14">
        <v>143.777</v>
      </c>
      <c r="S635" s="14">
        <v>0.01066</v>
      </c>
      <c r="T635" s="3">
        <f t="shared" si="3"/>
        <v>340.407</v>
      </c>
    </row>
    <row r="636">
      <c r="A636" s="16">
        <v>530.23</v>
      </c>
      <c r="B636" s="17">
        <v>592.504</v>
      </c>
      <c r="C636" s="17">
        <v>104.821</v>
      </c>
      <c r="D636" s="17">
        <v>153.993</v>
      </c>
      <c r="E636" s="17">
        <v>0.01529</v>
      </c>
      <c r="F636" s="3">
        <f t="shared" si="1"/>
        <v>487.683</v>
      </c>
      <c r="H636" s="16">
        <v>530.23</v>
      </c>
      <c r="I636" s="17">
        <v>548.054</v>
      </c>
      <c r="J636" s="17">
        <v>104.821</v>
      </c>
      <c r="K636" s="17">
        <v>153.993</v>
      </c>
      <c r="L636" s="17">
        <v>0.01389</v>
      </c>
      <c r="M636" s="3">
        <f t="shared" si="2"/>
        <v>443.233</v>
      </c>
      <c r="O636" s="16">
        <v>530.23</v>
      </c>
      <c r="P636" s="17">
        <v>448.744</v>
      </c>
      <c r="Q636" s="17">
        <v>104.821</v>
      </c>
      <c r="R636" s="17">
        <v>153.993</v>
      </c>
      <c r="S636" s="17">
        <v>0.01078</v>
      </c>
      <c r="T636" s="3">
        <f t="shared" si="3"/>
        <v>343.923</v>
      </c>
    </row>
    <row r="637">
      <c r="A637" s="13">
        <v>530.82</v>
      </c>
      <c r="B637" s="14">
        <v>643.761</v>
      </c>
      <c r="C637" s="14">
        <v>121.213</v>
      </c>
      <c r="D637" s="14">
        <v>172.957</v>
      </c>
      <c r="E637" s="14">
        <v>0.01643</v>
      </c>
      <c r="F637" s="3">
        <f t="shared" si="1"/>
        <v>522.548</v>
      </c>
      <c r="H637" s="13">
        <v>530.82</v>
      </c>
      <c r="I637" s="14">
        <v>583.013</v>
      </c>
      <c r="J637" s="14">
        <v>121.213</v>
      </c>
      <c r="K637" s="14">
        <v>172.957</v>
      </c>
      <c r="L637" s="14">
        <v>0.01452</v>
      </c>
      <c r="M637" s="3">
        <f t="shared" si="2"/>
        <v>461.8</v>
      </c>
      <c r="O637" s="13">
        <v>530.82</v>
      </c>
      <c r="P637" s="14">
        <v>464.899</v>
      </c>
      <c r="Q637" s="14">
        <v>121.213</v>
      </c>
      <c r="R637" s="14">
        <v>172.957</v>
      </c>
      <c r="S637" s="14">
        <v>0.0108</v>
      </c>
      <c r="T637" s="3">
        <f t="shared" si="3"/>
        <v>343.686</v>
      </c>
    </row>
    <row r="638">
      <c r="A638" s="16">
        <v>531.41</v>
      </c>
      <c r="B638" s="17">
        <v>657.469</v>
      </c>
      <c r="C638" s="17">
        <v>90.414</v>
      </c>
      <c r="D638" s="17">
        <v>138.964</v>
      </c>
      <c r="E638" s="17">
        <v>0.01791</v>
      </c>
      <c r="F638" s="3">
        <f t="shared" si="1"/>
        <v>567.055</v>
      </c>
      <c r="H638" s="16">
        <v>531.41</v>
      </c>
      <c r="I638" s="17">
        <v>586.12</v>
      </c>
      <c r="J638" s="17">
        <v>90.414</v>
      </c>
      <c r="K638" s="17">
        <v>138.964</v>
      </c>
      <c r="L638" s="17">
        <v>0.01566</v>
      </c>
      <c r="M638" s="3">
        <f t="shared" si="2"/>
        <v>495.706</v>
      </c>
      <c r="O638" s="16">
        <v>531.41</v>
      </c>
      <c r="P638" s="17">
        <v>484.007</v>
      </c>
      <c r="Q638" s="17">
        <v>90.414</v>
      </c>
      <c r="R638" s="17">
        <v>138.964</v>
      </c>
      <c r="S638" s="17">
        <v>0.01243</v>
      </c>
      <c r="T638" s="3">
        <f t="shared" si="3"/>
        <v>393.593</v>
      </c>
    </row>
    <row r="639">
      <c r="A639" s="13">
        <v>531.99</v>
      </c>
      <c r="B639" s="14">
        <v>778.174</v>
      </c>
      <c r="C639" s="14">
        <v>141.915</v>
      </c>
      <c r="D639" s="14">
        <v>230.668</v>
      </c>
      <c r="E639" s="14">
        <v>0.02002</v>
      </c>
      <c r="F639" s="3">
        <f t="shared" si="1"/>
        <v>636.259</v>
      </c>
      <c r="H639" s="13">
        <v>531.99</v>
      </c>
      <c r="I639" s="14">
        <v>696.925</v>
      </c>
      <c r="J639" s="14">
        <v>141.915</v>
      </c>
      <c r="K639" s="14">
        <v>230.668</v>
      </c>
      <c r="L639" s="14">
        <v>0.01746</v>
      </c>
      <c r="M639" s="3">
        <f t="shared" si="2"/>
        <v>555.01</v>
      </c>
      <c r="O639" s="13">
        <v>531.99</v>
      </c>
      <c r="P639" s="14">
        <v>590.613</v>
      </c>
      <c r="Q639" s="14">
        <v>141.915</v>
      </c>
      <c r="R639" s="14">
        <v>230.668</v>
      </c>
      <c r="S639" s="14">
        <v>0.01412</v>
      </c>
      <c r="T639" s="3">
        <f t="shared" si="3"/>
        <v>448.698</v>
      </c>
    </row>
    <row r="640">
      <c r="A640" s="16">
        <v>532.58</v>
      </c>
      <c r="B640" s="17">
        <v>705.388</v>
      </c>
      <c r="C640" s="17">
        <v>67.218</v>
      </c>
      <c r="D640" s="17">
        <v>95.78</v>
      </c>
      <c r="E640" s="17">
        <v>0.02015</v>
      </c>
      <c r="F640" s="3">
        <f t="shared" si="1"/>
        <v>638.17</v>
      </c>
      <c r="H640" s="16">
        <v>532.58</v>
      </c>
      <c r="I640" s="17">
        <v>625.639</v>
      </c>
      <c r="J640" s="17">
        <v>67.218</v>
      </c>
      <c r="K640" s="17">
        <v>95.78</v>
      </c>
      <c r="L640" s="17">
        <v>0.01764</v>
      </c>
      <c r="M640" s="3">
        <f t="shared" si="2"/>
        <v>558.421</v>
      </c>
      <c r="O640" s="16">
        <v>532.58</v>
      </c>
      <c r="P640" s="17">
        <v>490.928</v>
      </c>
      <c r="Q640" s="17">
        <v>67.218</v>
      </c>
      <c r="R640" s="17">
        <v>95.78</v>
      </c>
      <c r="S640" s="17">
        <v>0.01338</v>
      </c>
      <c r="T640" s="3">
        <f t="shared" si="3"/>
        <v>423.71</v>
      </c>
    </row>
    <row r="641">
      <c r="A641" s="13">
        <v>533.17</v>
      </c>
      <c r="B641" s="14">
        <v>1286.991</v>
      </c>
      <c r="C641" s="14">
        <v>448.718</v>
      </c>
      <c r="D641" s="14">
        <v>663.682</v>
      </c>
      <c r="E641" s="14">
        <v>0.02631</v>
      </c>
      <c r="F641" s="3">
        <f t="shared" si="1"/>
        <v>838.273</v>
      </c>
      <c r="H641" s="13">
        <v>533.17</v>
      </c>
      <c r="I641" s="14">
        <v>1203.241</v>
      </c>
      <c r="J641" s="14">
        <v>448.718</v>
      </c>
      <c r="K641" s="14">
        <v>663.682</v>
      </c>
      <c r="L641" s="14">
        <v>0.02368</v>
      </c>
      <c r="M641" s="3">
        <f t="shared" si="2"/>
        <v>754.523</v>
      </c>
      <c r="O641" s="13">
        <v>533.17</v>
      </c>
      <c r="P641" s="14">
        <v>1087.131</v>
      </c>
      <c r="Q641" s="14">
        <v>448.718</v>
      </c>
      <c r="R641" s="14">
        <v>663.682</v>
      </c>
      <c r="S641" s="14">
        <v>0.02004</v>
      </c>
      <c r="T641" s="3">
        <f t="shared" si="3"/>
        <v>638.413</v>
      </c>
    </row>
    <row r="642">
      <c r="A642" s="16">
        <v>533.75</v>
      </c>
      <c r="B642" s="17">
        <v>834.475</v>
      </c>
      <c r="C642" s="17">
        <v>91.615</v>
      </c>
      <c r="D642" s="17">
        <v>153.369</v>
      </c>
      <c r="E642" s="17">
        <v>0.02332</v>
      </c>
      <c r="F642" s="3">
        <f t="shared" si="1"/>
        <v>742.86</v>
      </c>
      <c r="H642" s="16">
        <v>533.75</v>
      </c>
      <c r="I642" s="17">
        <v>735.227</v>
      </c>
      <c r="J642" s="17">
        <v>91.615</v>
      </c>
      <c r="K642" s="17">
        <v>153.369</v>
      </c>
      <c r="L642" s="17">
        <v>0.02021</v>
      </c>
      <c r="M642" s="3">
        <f t="shared" si="2"/>
        <v>643.612</v>
      </c>
      <c r="O642" s="16">
        <v>533.75</v>
      </c>
      <c r="P642" s="17">
        <v>600.314</v>
      </c>
      <c r="Q642" s="17">
        <v>91.615</v>
      </c>
      <c r="R642" s="17">
        <v>153.369</v>
      </c>
      <c r="S642" s="17">
        <v>0.01597</v>
      </c>
      <c r="T642" s="3">
        <f t="shared" si="3"/>
        <v>508.699</v>
      </c>
    </row>
    <row r="643">
      <c r="A643" s="13">
        <v>534.34</v>
      </c>
      <c r="B643" s="14">
        <v>821.977</v>
      </c>
      <c r="C643" s="14">
        <v>62.416</v>
      </c>
      <c r="D643" s="14">
        <v>105.171</v>
      </c>
      <c r="E643" s="14">
        <v>0.02389</v>
      </c>
      <c r="F643" s="3">
        <f t="shared" si="1"/>
        <v>759.561</v>
      </c>
      <c r="H643" s="13">
        <v>534.34</v>
      </c>
      <c r="I643" s="14">
        <v>736.928</v>
      </c>
      <c r="J643" s="14">
        <v>62.416</v>
      </c>
      <c r="K643" s="14">
        <v>105.171</v>
      </c>
      <c r="L643" s="14">
        <v>0.02121</v>
      </c>
      <c r="M643" s="3">
        <f t="shared" si="2"/>
        <v>674.512</v>
      </c>
      <c r="O643" s="13">
        <v>534.34</v>
      </c>
      <c r="P643" s="14">
        <v>581.216</v>
      </c>
      <c r="Q643" s="14">
        <v>62.416</v>
      </c>
      <c r="R643" s="14">
        <v>105.171</v>
      </c>
      <c r="S643" s="14">
        <v>0.01632</v>
      </c>
      <c r="T643" s="3">
        <f t="shared" si="3"/>
        <v>518.8</v>
      </c>
    </row>
    <row r="644">
      <c r="A644" s="16">
        <v>534.92</v>
      </c>
      <c r="B644" s="17">
        <v>970.579</v>
      </c>
      <c r="C644" s="17">
        <v>142.816</v>
      </c>
      <c r="D644" s="17">
        <v>188.572</v>
      </c>
      <c r="E644" s="17">
        <v>0.02592</v>
      </c>
      <c r="F644" s="3">
        <f t="shared" si="1"/>
        <v>827.763</v>
      </c>
      <c r="H644" s="16">
        <v>534.92</v>
      </c>
      <c r="I644" s="17">
        <v>859.43</v>
      </c>
      <c r="J644" s="17">
        <v>142.816</v>
      </c>
      <c r="K644" s="17">
        <v>188.572</v>
      </c>
      <c r="L644" s="17">
        <v>0.02244</v>
      </c>
      <c r="M644" s="3">
        <f t="shared" si="2"/>
        <v>716.614</v>
      </c>
      <c r="O644" s="16">
        <v>534.92</v>
      </c>
      <c r="P644" s="17">
        <v>697.418</v>
      </c>
      <c r="Q644" s="17">
        <v>142.816</v>
      </c>
      <c r="R644" s="17">
        <v>188.572</v>
      </c>
      <c r="S644" s="17">
        <v>0.01737</v>
      </c>
      <c r="T644" s="3">
        <f t="shared" si="3"/>
        <v>554.602</v>
      </c>
    </row>
    <row r="645">
      <c r="A645" s="13">
        <v>535.51</v>
      </c>
      <c r="B645" s="14">
        <v>967.182</v>
      </c>
      <c r="C645" s="14">
        <v>82.317</v>
      </c>
      <c r="D645" s="14">
        <v>112.875</v>
      </c>
      <c r="E645" s="14">
        <v>0.02762</v>
      </c>
      <c r="F645" s="3">
        <f t="shared" si="1"/>
        <v>884.865</v>
      </c>
      <c r="H645" s="13">
        <v>535.51</v>
      </c>
      <c r="I645" s="14">
        <v>855.533</v>
      </c>
      <c r="J645" s="14">
        <v>82.317</v>
      </c>
      <c r="K645" s="14">
        <v>112.875</v>
      </c>
      <c r="L645" s="14">
        <v>0.02414</v>
      </c>
      <c r="M645" s="3">
        <f t="shared" si="2"/>
        <v>773.216</v>
      </c>
      <c r="O645" s="13">
        <v>535.51</v>
      </c>
      <c r="P645" s="14">
        <v>684.221</v>
      </c>
      <c r="Q645" s="14">
        <v>82.317</v>
      </c>
      <c r="R645" s="14">
        <v>112.875</v>
      </c>
      <c r="S645" s="14">
        <v>0.01879</v>
      </c>
      <c r="T645" s="3">
        <f t="shared" si="3"/>
        <v>601.904</v>
      </c>
    </row>
    <row r="646">
      <c r="A646" s="16">
        <v>536.1</v>
      </c>
      <c r="B646" s="17">
        <v>991.274</v>
      </c>
      <c r="C646" s="17">
        <v>72.215</v>
      </c>
      <c r="D646" s="17">
        <v>120.168</v>
      </c>
      <c r="E646" s="17">
        <v>0.02879</v>
      </c>
      <c r="F646" s="3">
        <f t="shared" si="1"/>
        <v>919.059</v>
      </c>
      <c r="H646" s="16">
        <v>536.1</v>
      </c>
      <c r="I646" s="17">
        <v>882.425</v>
      </c>
      <c r="J646" s="17">
        <v>72.215</v>
      </c>
      <c r="K646" s="17">
        <v>120.168</v>
      </c>
      <c r="L646" s="17">
        <v>0.02538</v>
      </c>
      <c r="M646" s="3">
        <f t="shared" si="2"/>
        <v>810.21</v>
      </c>
      <c r="O646" s="16">
        <v>536.1</v>
      </c>
      <c r="P646" s="17">
        <v>698.812</v>
      </c>
      <c r="Q646" s="17">
        <v>72.215</v>
      </c>
      <c r="R646" s="17">
        <v>120.168</v>
      </c>
      <c r="S646" s="17">
        <v>0.01963</v>
      </c>
      <c r="T646" s="3">
        <f t="shared" si="3"/>
        <v>626.597</v>
      </c>
    </row>
    <row r="647">
      <c r="A647" s="13">
        <v>536.68</v>
      </c>
      <c r="B647" s="14">
        <v>1006.368</v>
      </c>
      <c r="C647" s="14">
        <v>49.814</v>
      </c>
      <c r="D647" s="14">
        <v>95.663</v>
      </c>
      <c r="E647" s="14">
        <v>0.02985</v>
      </c>
      <c r="F647" s="3">
        <f t="shared" si="1"/>
        <v>956.554</v>
      </c>
      <c r="H647" s="13">
        <v>536.68</v>
      </c>
      <c r="I647" s="14">
        <v>908.719</v>
      </c>
      <c r="J647" s="14">
        <v>49.814</v>
      </c>
      <c r="K647" s="14">
        <v>95.663</v>
      </c>
      <c r="L647" s="14">
        <v>0.0268</v>
      </c>
      <c r="M647" s="3">
        <f t="shared" si="2"/>
        <v>858.905</v>
      </c>
      <c r="O647" s="13">
        <v>536.68</v>
      </c>
      <c r="P647" s="14">
        <v>688.706</v>
      </c>
      <c r="Q647" s="14">
        <v>49.814</v>
      </c>
      <c r="R647" s="14">
        <v>95.663</v>
      </c>
      <c r="S647" s="14">
        <v>0.01994</v>
      </c>
      <c r="T647" s="3">
        <f t="shared" si="3"/>
        <v>638.892</v>
      </c>
    </row>
    <row r="648">
      <c r="A648" s="16">
        <v>537.27</v>
      </c>
      <c r="B648" s="17">
        <v>1091.795</v>
      </c>
      <c r="C648" s="17">
        <v>74.119</v>
      </c>
      <c r="D648" s="17">
        <v>115.385</v>
      </c>
      <c r="E648" s="17">
        <v>0.03173</v>
      </c>
      <c r="F648" s="3">
        <f t="shared" si="1"/>
        <v>1017.676</v>
      </c>
      <c r="H648" s="16">
        <v>537.27</v>
      </c>
      <c r="I648" s="17">
        <v>972.545</v>
      </c>
      <c r="J648" s="17">
        <v>74.119</v>
      </c>
      <c r="K648" s="17">
        <v>115.385</v>
      </c>
      <c r="L648" s="17">
        <v>0.02802</v>
      </c>
      <c r="M648" s="3">
        <f t="shared" si="2"/>
        <v>898.426</v>
      </c>
      <c r="O648" s="16">
        <v>537.27</v>
      </c>
      <c r="P648" s="17">
        <v>757.934</v>
      </c>
      <c r="Q648" s="17">
        <v>74.119</v>
      </c>
      <c r="R648" s="17">
        <v>115.385</v>
      </c>
      <c r="S648" s="17">
        <v>0.02132</v>
      </c>
      <c r="T648" s="3">
        <f t="shared" si="3"/>
        <v>683.815</v>
      </c>
    </row>
    <row r="649">
      <c r="A649" s="13">
        <v>537.85</v>
      </c>
      <c r="B649" s="14">
        <v>1175.578</v>
      </c>
      <c r="C649" s="14">
        <v>84.816</v>
      </c>
      <c r="D649" s="14">
        <v>133.971</v>
      </c>
      <c r="E649" s="14">
        <v>0.03372</v>
      </c>
      <c r="F649" s="3">
        <f t="shared" si="1"/>
        <v>1090.762</v>
      </c>
      <c r="H649" s="13">
        <v>537.85</v>
      </c>
      <c r="I649" s="14">
        <v>1033.229</v>
      </c>
      <c r="J649" s="14">
        <v>84.816</v>
      </c>
      <c r="K649" s="14">
        <v>133.971</v>
      </c>
      <c r="L649" s="14">
        <v>0.02932</v>
      </c>
      <c r="M649" s="3">
        <f t="shared" si="2"/>
        <v>948.413</v>
      </c>
      <c r="O649" s="13">
        <v>537.85</v>
      </c>
      <c r="P649" s="14">
        <v>802.617</v>
      </c>
      <c r="Q649" s="14">
        <v>84.816</v>
      </c>
      <c r="R649" s="14">
        <v>133.971</v>
      </c>
      <c r="S649" s="14">
        <v>0.02219</v>
      </c>
      <c r="T649" s="3">
        <f t="shared" si="3"/>
        <v>717.801</v>
      </c>
    </row>
    <row r="650">
      <c r="A650" s="16">
        <v>538.44</v>
      </c>
      <c r="B650" s="17">
        <v>1202.201</v>
      </c>
      <c r="C650" s="17">
        <v>61.62</v>
      </c>
      <c r="D650" s="17">
        <v>90.991</v>
      </c>
      <c r="E650" s="17">
        <v>0.03511</v>
      </c>
      <c r="F650" s="3">
        <f t="shared" si="1"/>
        <v>1140.581</v>
      </c>
      <c r="H650" s="16">
        <v>538.44</v>
      </c>
      <c r="I650" s="17">
        <v>1066.551</v>
      </c>
      <c r="J650" s="17">
        <v>61.62</v>
      </c>
      <c r="K650" s="17">
        <v>90.991</v>
      </c>
      <c r="L650" s="17">
        <v>0.03093</v>
      </c>
      <c r="M650" s="3">
        <f t="shared" si="2"/>
        <v>1004.931</v>
      </c>
      <c r="O650" s="16">
        <v>538.44</v>
      </c>
      <c r="P650" s="17">
        <v>793.841</v>
      </c>
      <c r="Q650" s="17">
        <v>61.62</v>
      </c>
      <c r="R650" s="17">
        <v>90.991</v>
      </c>
      <c r="S650" s="17">
        <v>0.02254</v>
      </c>
      <c r="T650" s="3">
        <f t="shared" si="3"/>
        <v>732.221</v>
      </c>
    </row>
    <row r="651">
      <c r="A651" s="13">
        <v>539.02</v>
      </c>
      <c r="B651" s="14">
        <v>1232.081</v>
      </c>
      <c r="C651" s="14">
        <v>62.016</v>
      </c>
      <c r="D651" s="14">
        <v>89.274</v>
      </c>
      <c r="E651" s="14">
        <v>0.03606</v>
      </c>
      <c r="F651" s="3">
        <f t="shared" si="1"/>
        <v>1170.065</v>
      </c>
      <c r="H651" s="13">
        <v>539.02</v>
      </c>
      <c r="I651" s="14">
        <v>1098.132</v>
      </c>
      <c r="J651" s="14">
        <v>62.016</v>
      </c>
      <c r="K651" s="14">
        <v>89.274</v>
      </c>
      <c r="L651" s="14">
        <v>0.03193</v>
      </c>
      <c r="M651" s="3">
        <f t="shared" si="2"/>
        <v>1036.116</v>
      </c>
      <c r="O651" s="13">
        <v>539.02</v>
      </c>
      <c r="P651" s="14">
        <v>835.42</v>
      </c>
      <c r="Q651" s="14">
        <v>62.016</v>
      </c>
      <c r="R651" s="14">
        <v>89.274</v>
      </c>
      <c r="S651" s="14">
        <v>0.02384</v>
      </c>
      <c r="T651" s="3">
        <f t="shared" si="3"/>
        <v>773.404</v>
      </c>
    </row>
    <row r="652">
      <c r="A652" s="16">
        <v>539.61</v>
      </c>
      <c r="B652" s="17">
        <v>1319.085</v>
      </c>
      <c r="C652" s="17">
        <v>61.017</v>
      </c>
      <c r="D652" s="17">
        <v>100.578</v>
      </c>
      <c r="E652" s="17">
        <v>0.03847</v>
      </c>
      <c r="F652" s="3">
        <f t="shared" si="1"/>
        <v>1258.068</v>
      </c>
      <c r="H652" s="16">
        <v>539.61</v>
      </c>
      <c r="I652" s="17">
        <v>1169.636</v>
      </c>
      <c r="J652" s="17">
        <v>61.017</v>
      </c>
      <c r="K652" s="17">
        <v>100.578</v>
      </c>
      <c r="L652" s="17">
        <v>0.0339</v>
      </c>
      <c r="M652" s="3">
        <f t="shared" si="2"/>
        <v>1108.619</v>
      </c>
      <c r="O652" s="16">
        <v>539.61</v>
      </c>
      <c r="P652" s="17">
        <v>893.925</v>
      </c>
      <c r="Q652" s="17">
        <v>61.017</v>
      </c>
      <c r="R652" s="17">
        <v>100.578</v>
      </c>
      <c r="S652" s="17">
        <v>0.02547</v>
      </c>
      <c r="T652" s="3">
        <f t="shared" si="3"/>
        <v>832.908</v>
      </c>
    </row>
    <row r="653">
      <c r="A653" s="13">
        <v>540.2</v>
      </c>
      <c r="B653" s="14">
        <v>1409.099</v>
      </c>
      <c r="C653" s="14">
        <v>96.22</v>
      </c>
      <c r="D653" s="14">
        <v>158.889</v>
      </c>
      <c r="E653" s="14">
        <v>0.03999</v>
      </c>
      <c r="F653" s="3">
        <f t="shared" si="1"/>
        <v>1312.879</v>
      </c>
      <c r="H653" s="13">
        <v>540.2</v>
      </c>
      <c r="I653" s="14">
        <v>1264.149</v>
      </c>
      <c r="J653" s="14">
        <v>96.22</v>
      </c>
      <c r="K653" s="14">
        <v>158.889</v>
      </c>
      <c r="L653" s="14">
        <v>0.03558</v>
      </c>
      <c r="M653" s="3">
        <f t="shared" si="2"/>
        <v>1167.929</v>
      </c>
      <c r="O653" s="13">
        <v>540.2</v>
      </c>
      <c r="P653" s="14">
        <v>981.039</v>
      </c>
      <c r="Q653" s="14">
        <v>96.22</v>
      </c>
      <c r="R653" s="14">
        <v>158.889</v>
      </c>
      <c r="S653" s="14">
        <v>0.02695</v>
      </c>
      <c r="T653" s="3">
        <f t="shared" si="3"/>
        <v>884.819</v>
      </c>
    </row>
    <row r="654">
      <c r="A654" s="16">
        <v>540.78</v>
      </c>
      <c r="B654" s="17">
        <v>1492.49</v>
      </c>
      <c r="C654" s="17">
        <v>100.518</v>
      </c>
      <c r="D654" s="17">
        <v>158.882</v>
      </c>
      <c r="E654" s="17">
        <v>0.04206</v>
      </c>
      <c r="F654" s="3">
        <f t="shared" si="1"/>
        <v>1391.972</v>
      </c>
      <c r="H654" s="16">
        <v>540.78</v>
      </c>
      <c r="I654" s="17">
        <v>1321.941</v>
      </c>
      <c r="J654" s="17">
        <v>100.518</v>
      </c>
      <c r="K654" s="17">
        <v>158.882</v>
      </c>
      <c r="L654" s="17">
        <v>0.03691</v>
      </c>
      <c r="M654" s="3">
        <f t="shared" si="2"/>
        <v>1221.423</v>
      </c>
      <c r="O654" s="16">
        <v>540.78</v>
      </c>
      <c r="P654" s="17">
        <v>1029.03</v>
      </c>
      <c r="Q654" s="17">
        <v>100.518</v>
      </c>
      <c r="R654" s="17">
        <v>158.882</v>
      </c>
      <c r="S654" s="17">
        <v>0.02806</v>
      </c>
      <c r="T654" s="3">
        <f t="shared" si="3"/>
        <v>928.512</v>
      </c>
    </row>
    <row r="655">
      <c r="A655" s="13">
        <v>541.37</v>
      </c>
      <c r="B655" s="14">
        <v>1496.615</v>
      </c>
      <c r="C655" s="14">
        <v>70.023</v>
      </c>
      <c r="D655" s="14">
        <v>112.903</v>
      </c>
      <c r="E655" s="14">
        <v>0.04287</v>
      </c>
      <c r="F655" s="3">
        <f t="shared" si="1"/>
        <v>1426.592</v>
      </c>
      <c r="H655" s="13">
        <v>541.37</v>
      </c>
      <c r="I655" s="14">
        <v>1311.264</v>
      </c>
      <c r="J655" s="14">
        <v>70.023</v>
      </c>
      <c r="K655" s="14">
        <v>112.903</v>
      </c>
      <c r="L655" s="14">
        <v>0.0373</v>
      </c>
      <c r="M655" s="3">
        <f t="shared" si="2"/>
        <v>1241.241</v>
      </c>
      <c r="O655" s="13">
        <v>541.37</v>
      </c>
      <c r="P655" s="14">
        <v>1032.956</v>
      </c>
      <c r="Q655" s="14">
        <v>70.023</v>
      </c>
      <c r="R655" s="14">
        <v>112.903</v>
      </c>
      <c r="S655" s="14">
        <v>0.02894</v>
      </c>
      <c r="T655" s="3">
        <f t="shared" si="3"/>
        <v>962.933</v>
      </c>
    </row>
    <row r="656">
      <c r="A656" s="16">
        <v>541.95</v>
      </c>
      <c r="B656" s="17">
        <v>1614.707</v>
      </c>
      <c r="C656" s="17">
        <v>102.921</v>
      </c>
      <c r="D656" s="17">
        <v>168.996</v>
      </c>
      <c r="E656" s="17">
        <v>0.04524</v>
      </c>
      <c r="F656" s="3">
        <f t="shared" si="1"/>
        <v>1511.786</v>
      </c>
      <c r="H656" s="16">
        <v>541.95</v>
      </c>
      <c r="I656" s="17">
        <v>1433.757</v>
      </c>
      <c r="J656" s="17">
        <v>102.921</v>
      </c>
      <c r="K656" s="17">
        <v>168.996</v>
      </c>
      <c r="L656" s="17">
        <v>0.03982</v>
      </c>
      <c r="M656" s="3">
        <f t="shared" si="2"/>
        <v>1330.836</v>
      </c>
      <c r="O656" s="16">
        <v>541.95</v>
      </c>
      <c r="P656" s="17">
        <v>1091.348</v>
      </c>
      <c r="Q656" s="17">
        <v>102.921</v>
      </c>
      <c r="R656" s="17">
        <v>168.996</v>
      </c>
      <c r="S656" s="17">
        <v>0.02958</v>
      </c>
      <c r="T656" s="3">
        <f t="shared" si="3"/>
        <v>988.427</v>
      </c>
    </row>
    <row r="657">
      <c r="A657" s="13">
        <v>542.54</v>
      </c>
      <c r="B657" s="14">
        <v>1616.012</v>
      </c>
      <c r="C657" s="14">
        <v>73.022</v>
      </c>
      <c r="D657" s="14">
        <v>113.7</v>
      </c>
      <c r="E657" s="14">
        <v>0.0457</v>
      </c>
      <c r="F657" s="3">
        <f t="shared" si="1"/>
        <v>1542.99</v>
      </c>
      <c r="H657" s="13">
        <v>542.54</v>
      </c>
      <c r="I657" s="14">
        <v>1411.761</v>
      </c>
      <c r="J657" s="14">
        <v>73.022</v>
      </c>
      <c r="K657" s="14">
        <v>113.7</v>
      </c>
      <c r="L657" s="14">
        <v>0.03965</v>
      </c>
      <c r="M657" s="3">
        <f t="shared" si="2"/>
        <v>1338.739</v>
      </c>
      <c r="O657" s="13">
        <v>542.54</v>
      </c>
      <c r="P657" s="14">
        <v>1117.052</v>
      </c>
      <c r="Q657" s="14">
        <v>73.022</v>
      </c>
      <c r="R657" s="14">
        <v>113.7</v>
      </c>
      <c r="S657" s="14">
        <v>0.03092</v>
      </c>
      <c r="T657" s="3">
        <f t="shared" si="3"/>
        <v>1044.03</v>
      </c>
    </row>
    <row r="658">
      <c r="A658" s="16">
        <v>543.12</v>
      </c>
      <c r="B658" s="17">
        <v>1722.389</v>
      </c>
      <c r="C658" s="17">
        <v>121.418</v>
      </c>
      <c r="D658" s="17">
        <v>177.581</v>
      </c>
      <c r="E658" s="17">
        <v>0.04708</v>
      </c>
      <c r="F658" s="3">
        <f t="shared" si="1"/>
        <v>1600.971</v>
      </c>
      <c r="H658" s="16">
        <v>543.12</v>
      </c>
      <c r="I658" s="17">
        <v>1541.74</v>
      </c>
      <c r="J658" s="17">
        <v>121.418</v>
      </c>
      <c r="K658" s="17">
        <v>177.581</v>
      </c>
      <c r="L658" s="17">
        <v>0.04176</v>
      </c>
      <c r="M658" s="3">
        <f t="shared" si="2"/>
        <v>1420.322</v>
      </c>
      <c r="O658" s="16">
        <v>543.12</v>
      </c>
      <c r="P658" s="17">
        <v>1220.429</v>
      </c>
      <c r="Q658" s="17">
        <v>121.418</v>
      </c>
      <c r="R658" s="17">
        <v>177.581</v>
      </c>
      <c r="S658" s="17">
        <v>0.03232</v>
      </c>
      <c r="T658" s="3">
        <f t="shared" si="3"/>
        <v>1099.011</v>
      </c>
    </row>
    <row r="659">
      <c r="A659" s="13">
        <v>543.71</v>
      </c>
      <c r="B659" s="14">
        <v>1793.796</v>
      </c>
      <c r="C659" s="14">
        <v>99.819</v>
      </c>
      <c r="D659" s="14">
        <v>146.586</v>
      </c>
      <c r="E659" s="14">
        <v>0.04937</v>
      </c>
      <c r="F659" s="3">
        <f t="shared" si="1"/>
        <v>1693.977</v>
      </c>
      <c r="H659" s="13">
        <v>543.71</v>
      </c>
      <c r="I659" s="14">
        <v>1583.646</v>
      </c>
      <c r="J659" s="14">
        <v>99.819</v>
      </c>
      <c r="K659" s="14">
        <v>146.586</v>
      </c>
      <c r="L659" s="14">
        <v>0.04325</v>
      </c>
      <c r="M659" s="3">
        <f t="shared" si="2"/>
        <v>1483.827</v>
      </c>
      <c r="O659" s="13">
        <v>543.71</v>
      </c>
      <c r="P659" s="14">
        <v>1246.735</v>
      </c>
      <c r="Q659" s="14">
        <v>99.819</v>
      </c>
      <c r="R659" s="14">
        <v>146.586</v>
      </c>
      <c r="S659" s="14">
        <v>0.03343</v>
      </c>
      <c r="T659" s="3">
        <f t="shared" si="3"/>
        <v>1146.916</v>
      </c>
    </row>
    <row r="660">
      <c r="A660" s="16">
        <v>544.29</v>
      </c>
      <c r="B660" s="17">
        <v>1791.487</v>
      </c>
      <c r="C660" s="17">
        <v>79.818</v>
      </c>
      <c r="D660" s="17">
        <v>129.979</v>
      </c>
      <c r="E660" s="17">
        <v>0.04952</v>
      </c>
      <c r="F660" s="3">
        <f t="shared" si="1"/>
        <v>1711.669</v>
      </c>
      <c r="H660" s="16">
        <v>544.29</v>
      </c>
      <c r="I660" s="17">
        <v>1623.938</v>
      </c>
      <c r="J660" s="17">
        <v>79.818</v>
      </c>
      <c r="K660" s="17">
        <v>129.979</v>
      </c>
      <c r="L660" s="17">
        <v>0.04467</v>
      </c>
      <c r="M660" s="3">
        <f t="shared" si="2"/>
        <v>1544.12</v>
      </c>
      <c r="O660" s="16">
        <v>544.29</v>
      </c>
      <c r="P660" s="17">
        <v>1231.726</v>
      </c>
      <c r="Q660" s="17">
        <v>79.818</v>
      </c>
      <c r="R660" s="17">
        <v>129.979</v>
      </c>
      <c r="S660" s="17">
        <v>0.03332</v>
      </c>
      <c r="T660" s="3">
        <f t="shared" si="3"/>
        <v>1151.908</v>
      </c>
    </row>
    <row r="661">
      <c r="A661" s="13">
        <v>544.88</v>
      </c>
      <c r="B661" s="14">
        <v>1854.684</v>
      </c>
      <c r="C661" s="14">
        <v>81.717</v>
      </c>
      <c r="D661" s="14">
        <v>131.877</v>
      </c>
      <c r="E661" s="14">
        <v>0.05073</v>
      </c>
      <c r="F661" s="3">
        <f t="shared" si="1"/>
        <v>1772.967</v>
      </c>
      <c r="H661" s="13">
        <v>544.88</v>
      </c>
      <c r="I661" s="14">
        <v>1695.035</v>
      </c>
      <c r="J661" s="14">
        <v>81.717</v>
      </c>
      <c r="K661" s="14">
        <v>131.877</v>
      </c>
      <c r="L661" s="14">
        <v>0.04616</v>
      </c>
      <c r="M661" s="3">
        <f t="shared" si="2"/>
        <v>1613.318</v>
      </c>
      <c r="O661" s="13">
        <v>544.88</v>
      </c>
      <c r="P661" s="14">
        <v>1298.023</v>
      </c>
      <c r="Q661" s="14">
        <v>81.717</v>
      </c>
      <c r="R661" s="14">
        <v>131.877</v>
      </c>
      <c r="S661" s="14">
        <v>0.0348</v>
      </c>
      <c r="T661" s="3">
        <f t="shared" si="3"/>
        <v>1216.306</v>
      </c>
    </row>
    <row r="662">
      <c r="A662" s="16">
        <v>545.47</v>
      </c>
      <c r="B662" s="17">
        <v>1867.581</v>
      </c>
      <c r="C662" s="17">
        <v>46.217</v>
      </c>
      <c r="D662" s="17">
        <v>84.374</v>
      </c>
      <c r="E662" s="17">
        <v>0.05199</v>
      </c>
      <c r="F662" s="3">
        <f t="shared" si="1"/>
        <v>1821.364</v>
      </c>
      <c r="H662" s="16">
        <v>545.47</v>
      </c>
      <c r="I662" s="17">
        <v>1629.932</v>
      </c>
      <c r="J662" s="17">
        <v>46.217</v>
      </c>
      <c r="K662" s="17">
        <v>84.374</v>
      </c>
      <c r="L662" s="17">
        <v>0.0452</v>
      </c>
      <c r="M662" s="3">
        <f t="shared" si="2"/>
        <v>1583.715</v>
      </c>
      <c r="O662" s="16">
        <v>545.47</v>
      </c>
      <c r="P662" s="17">
        <v>1280.52</v>
      </c>
      <c r="Q662" s="17">
        <v>46.217</v>
      </c>
      <c r="R662" s="17">
        <v>84.374</v>
      </c>
      <c r="S662" s="17">
        <v>0.03523</v>
      </c>
      <c r="T662" s="3">
        <f t="shared" si="3"/>
        <v>1234.303</v>
      </c>
    </row>
    <row r="663">
      <c r="A663" s="13">
        <v>546.05</v>
      </c>
      <c r="B663" s="14">
        <v>1961.907</v>
      </c>
      <c r="C663" s="14">
        <v>81.521</v>
      </c>
      <c r="D663" s="14">
        <v>136.896</v>
      </c>
      <c r="E663" s="14">
        <v>0.05323</v>
      </c>
      <c r="F663" s="3">
        <f t="shared" si="1"/>
        <v>1880.386</v>
      </c>
      <c r="H663" s="13">
        <v>546.05</v>
      </c>
      <c r="I663" s="14">
        <v>1742.457</v>
      </c>
      <c r="J663" s="14">
        <v>81.521</v>
      </c>
      <c r="K663" s="14">
        <v>136.896</v>
      </c>
      <c r="L663" s="14">
        <v>0.04702</v>
      </c>
      <c r="M663" s="3">
        <f t="shared" si="2"/>
        <v>1660.936</v>
      </c>
      <c r="O663" s="13">
        <v>546.05</v>
      </c>
      <c r="P663" s="14">
        <v>1345.047</v>
      </c>
      <c r="Q663" s="14">
        <v>81.521</v>
      </c>
      <c r="R663" s="14">
        <v>136.896</v>
      </c>
      <c r="S663" s="14">
        <v>0.03577</v>
      </c>
      <c r="T663" s="3">
        <f t="shared" si="3"/>
        <v>1263.526</v>
      </c>
    </row>
    <row r="664">
      <c r="A664" s="16">
        <v>546.64</v>
      </c>
      <c r="B664" s="17">
        <v>2278.292</v>
      </c>
      <c r="C664" s="17">
        <v>274.918</v>
      </c>
      <c r="D664" s="17">
        <v>435.483</v>
      </c>
      <c r="E664" s="17">
        <v>0.05652</v>
      </c>
      <c r="F664" s="3">
        <f t="shared" si="1"/>
        <v>2003.374</v>
      </c>
      <c r="H664" s="16">
        <v>546.64</v>
      </c>
      <c r="I664" s="17">
        <v>2066.842</v>
      </c>
      <c r="J664" s="17">
        <v>274.918</v>
      </c>
      <c r="K664" s="17">
        <v>435.483</v>
      </c>
      <c r="L664" s="17">
        <v>0.05055</v>
      </c>
      <c r="M664" s="3">
        <f t="shared" si="2"/>
        <v>1791.924</v>
      </c>
      <c r="O664" s="16">
        <v>546.64</v>
      </c>
      <c r="P664" s="17">
        <v>1675.231</v>
      </c>
      <c r="Q664" s="17">
        <v>274.918</v>
      </c>
      <c r="R664" s="17">
        <v>435.483</v>
      </c>
      <c r="S664" s="17">
        <v>0.0395</v>
      </c>
      <c r="T664" s="3">
        <f t="shared" si="3"/>
        <v>1400.313</v>
      </c>
    </row>
    <row r="665">
      <c r="A665" s="13">
        <v>547.22</v>
      </c>
      <c r="B665" s="14">
        <v>2028.215</v>
      </c>
      <c r="C665" s="14">
        <v>69.223</v>
      </c>
      <c r="D665" s="14">
        <v>118.603</v>
      </c>
      <c r="E665" s="14">
        <v>0.05481</v>
      </c>
      <c r="F665" s="3">
        <f t="shared" si="1"/>
        <v>1958.992</v>
      </c>
      <c r="H665" s="13">
        <v>547.22</v>
      </c>
      <c r="I665" s="14">
        <v>1797.264</v>
      </c>
      <c r="J665" s="14">
        <v>69.223</v>
      </c>
      <c r="K665" s="14">
        <v>118.603</v>
      </c>
      <c r="L665" s="14">
        <v>0.04835</v>
      </c>
      <c r="M665" s="3">
        <f t="shared" si="2"/>
        <v>1728.041</v>
      </c>
      <c r="O665" s="13">
        <v>547.22</v>
      </c>
      <c r="P665" s="14">
        <v>1375.056</v>
      </c>
      <c r="Q665" s="14">
        <v>69.223</v>
      </c>
      <c r="R665" s="14">
        <v>118.603</v>
      </c>
      <c r="S665" s="14">
        <v>0.03654</v>
      </c>
      <c r="T665" s="3">
        <f t="shared" si="3"/>
        <v>1305.833</v>
      </c>
    </row>
    <row r="666">
      <c r="A666" s="16">
        <v>547.81</v>
      </c>
      <c r="B666" s="17">
        <v>2137.82</v>
      </c>
      <c r="C666" s="17">
        <v>124.924</v>
      </c>
      <c r="D666" s="17">
        <v>190.307</v>
      </c>
      <c r="E666" s="17">
        <v>0.05581</v>
      </c>
      <c r="F666" s="3">
        <f t="shared" si="1"/>
        <v>2012.896</v>
      </c>
      <c r="H666" s="16">
        <v>547.81</v>
      </c>
      <c r="I666" s="17">
        <v>1910.769</v>
      </c>
      <c r="J666" s="17">
        <v>124.924</v>
      </c>
      <c r="K666" s="17">
        <v>190.307</v>
      </c>
      <c r="L666" s="17">
        <v>0.04951</v>
      </c>
      <c r="M666" s="3">
        <f t="shared" si="2"/>
        <v>1785.845</v>
      </c>
      <c r="O666" s="16">
        <v>547.81</v>
      </c>
      <c r="P666" s="17">
        <v>1497.861</v>
      </c>
      <c r="Q666" s="17">
        <v>124.924</v>
      </c>
      <c r="R666" s="17">
        <v>190.307</v>
      </c>
      <c r="S666" s="17">
        <v>0.03806</v>
      </c>
      <c r="T666" s="3">
        <f t="shared" si="3"/>
        <v>1372.937</v>
      </c>
    </row>
    <row r="667">
      <c r="A667" s="13">
        <v>548.39</v>
      </c>
      <c r="B667" s="14">
        <v>2147.907</v>
      </c>
      <c r="C667" s="14">
        <v>82.121</v>
      </c>
      <c r="D667" s="14">
        <v>131.496</v>
      </c>
      <c r="E667" s="14">
        <v>0.05723</v>
      </c>
      <c r="F667" s="3">
        <f t="shared" si="1"/>
        <v>2065.786</v>
      </c>
      <c r="H667" s="13">
        <v>548.39</v>
      </c>
      <c r="I667" s="14">
        <v>1903.857</v>
      </c>
      <c r="J667" s="14">
        <v>82.121</v>
      </c>
      <c r="K667" s="14">
        <v>131.496</v>
      </c>
      <c r="L667" s="14">
        <v>0.05046</v>
      </c>
      <c r="M667" s="3">
        <f t="shared" si="2"/>
        <v>1821.736</v>
      </c>
      <c r="O667" s="13">
        <v>548.39</v>
      </c>
      <c r="P667" s="14">
        <v>1460.247</v>
      </c>
      <c r="Q667" s="14">
        <v>82.121</v>
      </c>
      <c r="R667" s="14">
        <v>131.496</v>
      </c>
      <c r="S667" s="14">
        <v>0.03818</v>
      </c>
      <c r="T667" s="3">
        <f t="shared" si="3"/>
        <v>1378.126</v>
      </c>
    </row>
    <row r="668">
      <c r="A668" s="16">
        <v>548.98</v>
      </c>
      <c r="B668" s="17">
        <v>2198.302</v>
      </c>
      <c r="C668" s="17">
        <v>96.42</v>
      </c>
      <c r="D668" s="17">
        <v>161.592</v>
      </c>
      <c r="E668" s="17">
        <v>0.05826</v>
      </c>
      <c r="F668" s="3">
        <f t="shared" si="1"/>
        <v>2101.882</v>
      </c>
      <c r="H668" s="16">
        <v>548.98</v>
      </c>
      <c r="I668" s="17">
        <v>1974.452</v>
      </c>
      <c r="J668" s="17">
        <v>96.42</v>
      </c>
      <c r="K668" s="17">
        <v>161.592</v>
      </c>
      <c r="L668" s="17">
        <v>0.05205</v>
      </c>
      <c r="M668" s="3">
        <f t="shared" si="2"/>
        <v>1878.032</v>
      </c>
      <c r="O668" s="16">
        <v>548.98</v>
      </c>
      <c r="P668" s="17">
        <v>1501.743</v>
      </c>
      <c r="Q668" s="17">
        <v>96.42</v>
      </c>
      <c r="R668" s="17">
        <v>161.592</v>
      </c>
      <c r="S668" s="17">
        <v>0.03895</v>
      </c>
      <c r="T668" s="3">
        <f t="shared" si="3"/>
        <v>1405.323</v>
      </c>
    </row>
    <row r="669">
      <c r="A669" s="13">
        <v>549.56</v>
      </c>
      <c r="B669" s="14">
        <v>2227.008</v>
      </c>
      <c r="C669" s="14">
        <v>82.821</v>
      </c>
      <c r="D669" s="14">
        <v>151.097</v>
      </c>
      <c r="E669" s="14">
        <v>0.05893</v>
      </c>
      <c r="F669" s="3">
        <f t="shared" si="1"/>
        <v>2144.187</v>
      </c>
      <c r="H669" s="13">
        <v>549.56</v>
      </c>
      <c r="I669" s="14">
        <v>1979.457</v>
      </c>
      <c r="J669" s="14">
        <v>82.821</v>
      </c>
      <c r="K669" s="14">
        <v>151.097</v>
      </c>
      <c r="L669" s="14">
        <v>0.05212</v>
      </c>
      <c r="M669" s="3">
        <f t="shared" si="2"/>
        <v>1896.636</v>
      </c>
      <c r="O669" s="13">
        <v>549.56</v>
      </c>
      <c r="P669" s="14">
        <v>1535.648</v>
      </c>
      <c r="Q669" s="14">
        <v>82.821</v>
      </c>
      <c r="R669" s="14">
        <v>151.097</v>
      </c>
      <c r="S669" s="14">
        <v>0.03993</v>
      </c>
      <c r="T669" s="3">
        <f t="shared" si="3"/>
        <v>1452.827</v>
      </c>
    </row>
    <row r="670">
      <c r="A670" s="16">
        <v>550.15</v>
      </c>
      <c r="B670" s="17">
        <v>2219.002</v>
      </c>
      <c r="C670" s="17">
        <v>58.22</v>
      </c>
      <c r="D670" s="17">
        <v>110.092</v>
      </c>
      <c r="E670" s="17">
        <v>0.05937</v>
      </c>
      <c r="F670" s="3">
        <f t="shared" si="1"/>
        <v>2160.782</v>
      </c>
      <c r="H670" s="16">
        <v>550.15</v>
      </c>
      <c r="I670" s="17">
        <v>1948.752</v>
      </c>
      <c r="J670" s="17">
        <v>58.22</v>
      </c>
      <c r="K670" s="17">
        <v>110.092</v>
      </c>
      <c r="L670" s="17">
        <v>0.05195</v>
      </c>
      <c r="M670" s="3">
        <f t="shared" si="2"/>
        <v>1890.532</v>
      </c>
      <c r="O670" s="16">
        <v>550.15</v>
      </c>
      <c r="P670" s="17">
        <v>1491.642</v>
      </c>
      <c r="Q670" s="17">
        <v>58.22</v>
      </c>
      <c r="R670" s="17">
        <v>110.092</v>
      </c>
      <c r="S670" s="17">
        <v>0.03939</v>
      </c>
      <c r="T670" s="3">
        <f t="shared" si="3"/>
        <v>1433.422</v>
      </c>
    </row>
    <row r="671">
      <c r="A671" s="13">
        <v>550.73</v>
      </c>
      <c r="B671" s="14">
        <v>2232.334</v>
      </c>
      <c r="C671" s="14">
        <v>76.426</v>
      </c>
      <c r="D671" s="14">
        <v>121.219</v>
      </c>
      <c r="E671" s="14">
        <v>0.05909</v>
      </c>
      <c r="F671" s="3">
        <f t="shared" si="1"/>
        <v>2155.908</v>
      </c>
      <c r="H671" s="13">
        <v>550.73</v>
      </c>
      <c r="I671" s="14">
        <v>2006.582</v>
      </c>
      <c r="J671" s="14">
        <v>76.426</v>
      </c>
      <c r="K671" s="14">
        <v>121.219</v>
      </c>
      <c r="L671" s="14">
        <v>0.0529</v>
      </c>
      <c r="M671" s="3">
        <f t="shared" si="2"/>
        <v>1930.156</v>
      </c>
      <c r="O671" s="13">
        <v>550.73</v>
      </c>
      <c r="P671" s="14">
        <v>1542.376</v>
      </c>
      <c r="Q671" s="14">
        <v>76.426</v>
      </c>
      <c r="R671" s="14">
        <v>121.219</v>
      </c>
      <c r="S671" s="14">
        <v>0.04018</v>
      </c>
      <c r="T671" s="3">
        <f t="shared" si="3"/>
        <v>1465.95</v>
      </c>
    </row>
    <row r="672">
      <c r="A672" s="16">
        <v>551.32</v>
      </c>
      <c r="B672" s="17">
        <v>2263.829</v>
      </c>
      <c r="C672" s="17">
        <v>80.625</v>
      </c>
      <c r="D672" s="17">
        <v>129.715</v>
      </c>
      <c r="E672" s="17">
        <v>0.05962</v>
      </c>
      <c r="F672" s="3">
        <f t="shared" si="1"/>
        <v>2183.204</v>
      </c>
      <c r="H672" s="16">
        <v>551.32</v>
      </c>
      <c r="I672" s="17">
        <v>2034.178</v>
      </c>
      <c r="J672" s="17">
        <v>80.625</v>
      </c>
      <c r="K672" s="17">
        <v>129.715</v>
      </c>
      <c r="L672" s="17">
        <v>0.05335</v>
      </c>
      <c r="M672" s="3">
        <f t="shared" si="2"/>
        <v>1953.553</v>
      </c>
      <c r="O672" s="16">
        <v>551.32</v>
      </c>
      <c r="P672" s="17">
        <v>1571.671</v>
      </c>
      <c r="Q672" s="17">
        <v>80.625</v>
      </c>
      <c r="R672" s="17">
        <v>129.715</v>
      </c>
      <c r="S672" s="17">
        <v>0.04072</v>
      </c>
      <c r="T672" s="3">
        <f t="shared" si="3"/>
        <v>1491.046</v>
      </c>
    </row>
    <row r="673">
      <c r="A673" s="13">
        <v>551.9</v>
      </c>
      <c r="B673" s="14">
        <v>2285.103</v>
      </c>
      <c r="C673" s="14">
        <v>64.721</v>
      </c>
      <c r="D673" s="14">
        <v>117.093</v>
      </c>
      <c r="E673" s="14">
        <v>0.06069</v>
      </c>
      <c r="F673" s="3">
        <f t="shared" si="1"/>
        <v>2220.382</v>
      </c>
      <c r="H673" s="13">
        <v>551.9</v>
      </c>
      <c r="I673" s="14">
        <v>2007.553</v>
      </c>
      <c r="J673" s="14">
        <v>64.721</v>
      </c>
      <c r="K673" s="14">
        <v>117.093</v>
      </c>
      <c r="L673" s="14">
        <v>0.0531</v>
      </c>
      <c r="M673" s="3">
        <f t="shared" si="2"/>
        <v>1942.832</v>
      </c>
      <c r="O673" s="13">
        <v>551.9</v>
      </c>
      <c r="P673" s="14">
        <v>1540.843</v>
      </c>
      <c r="Q673" s="14">
        <v>64.721</v>
      </c>
      <c r="R673" s="14">
        <v>117.093</v>
      </c>
      <c r="S673" s="14">
        <v>0.04034</v>
      </c>
      <c r="T673" s="3">
        <f t="shared" si="3"/>
        <v>1476.122</v>
      </c>
    </row>
    <row r="674">
      <c r="A674" s="16">
        <v>552.49</v>
      </c>
      <c r="B674" s="17">
        <v>2351.527</v>
      </c>
      <c r="C674" s="17">
        <v>80.425</v>
      </c>
      <c r="D674" s="17">
        <v>141.612</v>
      </c>
      <c r="E674" s="17">
        <v>0.0617</v>
      </c>
      <c r="F674" s="3">
        <f t="shared" si="1"/>
        <v>2271.102</v>
      </c>
      <c r="H674" s="16">
        <v>552.49</v>
      </c>
      <c r="I674" s="17">
        <v>2063.975</v>
      </c>
      <c r="J674" s="17">
        <v>80.425</v>
      </c>
      <c r="K674" s="17">
        <v>141.612</v>
      </c>
      <c r="L674" s="17">
        <v>0.05389</v>
      </c>
      <c r="M674" s="3">
        <f t="shared" si="2"/>
        <v>1983.55</v>
      </c>
      <c r="O674" s="16">
        <v>552.49</v>
      </c>
      <c r="P674" s="17">
        <v>1625.268</v>
      </c>
      <c r="Q674" s="17">
        <v>80.425</v>
      </c>
      <c r="R674" s="17">
        <v>141.612</v>
      </c>
      <c r="S674" s="17">
        <v>0.04197</v>
      </c>
      <c r="T674" s="3">
        <f t="shared" si="3"/>
        <v>1544.843</v>
      </c>
    </row>
    <row r="675">
      <c r="A675" s="13">
        <v>553.07</v>
      </c>
      <c r="B675" s="14">
        <v>2387.11</v>
      </c>
      <c r="C675" s="14">
        <v>109.022</v>
      </c>
      <c r="D675" s="14">
        <v>168.898</v>
      </c>
      <c r="E675" s="14">
        <v>0.06192</v>
      </c>
      <c r="F675" s="3">
        <f t="shared" si="1"/>
        <v>2278.088</v>
      </c>
      <c r="H675" s="13">
        <v>553.07</v>
      </c>
      <c r="I675" s="14">
        <v>2136.959</v>
      </c>
      <c r="J675" s="14">
        <v>109.022</v>
      </c>
      <c r="K675" s="14">
        <v>168.898</v>
      </c>
      <c r="L675" s="14">
        <v>0.05512</v>
      </c>
      <c r="M675" s="3">
        <f t="shared" si="2"/>
        <v>2027.937</v>
      </c>
      <c r="O675" s="13">
        <v>553.07</v>
      </c>
      <c r="P675" s="14">
        <v>1664.95</v>
      </c>
      <c r="Q675" s="14">
        <v>109.022</v>
      </c>
      <c r="R675" s="14">
        <v>168.898</v>
      </c>
      <c r="S675" s="14">
        <v>0.04229</v>
      </c>
      <c r="T675" s="3">
        <f t="shared" si="3"/>
        <v>1555.928</v>
      </c>
    </row>
    <row r="676">
      <c r="A676" s="16">
        <v>553.66</v>
      </c>
      <c r="B676" s="17">
        <v>2407.214</v>
      </c>
      <c r="C676" s="17">
        <v>95.723</v>
      </c>
      <c r="D676" s="17">
        <v>163.202</v>
      </c>
      <c r="E676" s="17">
        <v>0.06255</v>
      </c>
      <c r="F676" s="3">
        <f t="shared" si="1"/>
        <v>2311.491</v>
      </c>
      <c r="H676" s="16">
        <v>553.66</v>
      </c>
      <c r="I676" s="17">
        <v>2138.963</v>
      </c>
      <c r="J676" s="17">
        <v>95.723</v>
      </c>
      <c r="K676" s="17">
        <v>163.202</v>
      </c>
      <c r="L676" s="17">
        <v>0.05529</v>
      </c>
      <c r="M676" s="3">
        <f t="shared" si="2"/>
        <v>2043.24</v>
      </c>
      <c r="O676" s="16">
        <v>553.66</v>
      </c>
      <c r="P676" s="17">
        <v>1641.355</v>
      </c>
      <c r="Q676" s="17">
        <v>95.723</v>
      </c>
      <c r="R676" s="17">
        <v>163.202</v>
      </c>
      <c r="S676" s="17">
        <v>0.04182</v>
      </c>
      <c r="T676" s="3">
        <f t="shared" si="3"/>
        <v>1545.632</v>
      </c>
    </row>
    <row r="677">
      <c r="A677" s="13">
        <v>554.24</v>
      </c>
      <c r="B677" s="14">
        <v>2518.535</v>
      </c>
      <c r="C677" s="14">
        <v>209.226</v>
      </c>
      <c r="D677" s="14">
        <v>315.919</v>
      </c>
      <c r="E677" s="14">
        <v>0.06284</v>
      </c>
      <c r="F677" s="3">
        <f t="shared" si="1"/>
        <v>2309.309</v>
      </c>
      <c r="H677" s="13">
        <v>554.24</v>
      </c>
      <c r="I677" s="14">
        <v>2252.583</v>
      </c>
      <c r="J677" s="14">
        <v>209.226</v>
      </c>
      <c r="K677" s="14">
        <v>315.919</v>
      </c>
      <c r="L677" s="14">
        <v>0.0556</v>
      </c>
      <c r="M677" s="3">
        <f t="shared" si="2"/>
        <v>2043.357</v>
      </c>
      <c r="O677" s="13">
        <v>554.24</v>
      </c>
      <c r="P677" s="14">
        <v>1777.977</v>
      </c>
      <c r="Q677" s="14">
        <v>209.226</v>
      </c>
      <c r="R677" s="14">
        <v>315.919</v>
      </c>
      <c r="S677" s="14">
        <v>0.04269</v>
      </c>
      <c r="T677" s="3">
        <f t="shared" si="3"/>
        <v>1568.751</v>
      </c>
    </row>
    <row r="678">
      <c r="A678" s="16">
        <v>554.83</v>
      </c>
      <c r="B678" s="17">
        <v>2389.22</v>
      </c>
      <c r="C678" s="17">
        <v>90.924</v>
      </c>
      <c r="D678" s="17">
        <v>157.307</v>
      </c>
      <c r="E678" s="17">
        <v>0.06219</v>
      </c>
      <c r="F678" s="3">
        <f t="shared" si="1"/>
        <v>2298.296</v>
      </c>
      <c r="H678" s="16">
        <v>554.83</v>
      </c>
      <c r="I678" s="17">
        <v>2101.169</v>
      </c>
      <c r="J678" s="17">
        <v>90.924</v>
      </c>
      <c r="K678" s="17">
        <v>157.307</v>
      </c>
      <c r="L678" s="17">
        <v>0.0544</v>
      </c>
      <c r="M678" s="3">
        <f t="shared" si="2"/>
        <v>2010.245</v>
      </c>
      <c r="O678" s="16">
        <v>554.83</v>
      </c>
      <c r="P678" s="17">
        <v>1621.261</v>
      </c>
      <c r="Q678" s="17">
        <v>90.924</v>
      </c>
      <c r="R678" s="17">
        <v>157.307</v>
      </c>
      <c r="S678" s="17">
        <v>0.04141</v>
      </c>
      <c r="T678" s="3">
        <f t="shared" si="3"/>
        <v>1530.337</v>
      </c>
    </row>
    <row r="679">
      <c r="A679" s="13">
        <v>555.41</v>
      </c>
      <c r="B679" s="14">
        <v>2380.722</v>
      </c>
      <c r="C679" s="14">
        <v>90.924</v>
      </c>
      <c r="D679" s="14">
        <v>145.609</v>
      </c>
      <c r="E679" s="14">
        <v>0.0619</v>
      </c>
      <c r="F679" s="3">
        <f t="shared" si="1"/>
        <v>2289.798</v>
      </c>
      <c r="H679" s="13">
        <v>555.41</v>
      </c>
      <c r="I679" s="14">
        <v>2098.371</v>
      </c>
      <c r="J679" s="14">
        <v>90.924</v>
      </c>
      <c r="K679" s="14">
        <v>145.609</v>
      </c>
      <c r="L679" s="14">
        <v>0.05426</v>
      </c>
      <c r="M679" s="3">
        <f t="shared" si="2"/>
        <v>2007.447</v>
      </c>
      <c r="O679" s="13">
        <v>555.41</v>
      </c>
      <c r="P679" s="14">
        <v>1638.163</v>
      </c>
      <c r="Q679" s="14">
        <v>90.924</v>
      </c>
      <c r="R679" s="14">
        <v>145.609</v>
      </c>
      <c r="S679" s="14">
        <v>0.04182</v>
      </c>
      <c r="T679" s="3">
        <f t="shared" si="3"/>
        <v>1547.239</v>
      </c>
    </row>
    <row r="680">
      <c r="A680" s="16">
        <v>556.0</v>
      </c>
      <c r="B680" s="17">
        <v>2405.821</v>
      </c>
      <c r="C680" s="17">
        <v>101.024</v>
      </c>
      <c r="D680" s="17">
        <v>169.508</v>
      </c>
      <c r="E680" s="17">
        <v>0.06207</v>
      </c>
      <c r="F680" s="3">
        <f t="shared" si="1"/>
        <v>2304.797</v>
      </c>
      <c r="H680" s="16">
        <v>556.0</v>
      </c>
      <c r="I680" s="17">
        <v>2135.27</v>
      </c>
      <c r="J680" s="17">
        <v>101.024</v>
      </c>
      <c r="K680" s="17">
        <v>169.508</v>
      </c>
      <c r="L680" s="17">
        <v>0.05478</v>
      </c>
      <c r="M680" s="3">
        <f t="shared" si="2"/>
        <v>2034.246</v>
      </c>
      <c r="O680" s="16">
        <v>556.0</v>
      </c>
      <c r="P680" s="17">
        <v>1636.262</v>
      </c>
      <c r="Q680" s="17">
        <v>101.024</v>
      </c>
      <c r="R680" s="17">
        <v>169.508</v>
      </c>
      <c r="S680" s="17">
        <v>0.04134</v>
      </c>
      <c r="T680" s="3">
        <f t="shared" si="3"/>
        <v>1535.238</v>
      </c>
    </row>
    <row r="681">
      <c r="A681" s="13">
        <v>556.58</v>
      </c>
      <c r="B681" s="14">
        <v>2347.344</v>
      </c>
      <c r="C681" s="14">
        <v>94.128</v>
      </c>
      <c r="D681" s="14">
        <v>137.227</v>
      </c>
      <c r="E681" s="14">
        <v>0.06077</v>
      </c>
      <c r="F681" s="3">
        <f t="shared" si="1"/>
        <v>2253.216</v>
      </c>
      <c r="H681" s="13">
        <v>556.58</v>
      </c>
      <c r="I681" s="14">
        <v>2069.092</v>
      </c>
      <c r="J681" s="14">
        <v>94.128</v>
      </c>
      <c r="K681" s="14">
        <v>137.227</v>
      </c>
      <c r="L681" s="14">
        <v>0.05326</v>
      </c>
      <c r="M681" s="3">
        <f t="shared" si="2"/>
        <v>1974.964</v>
      </c>
      <c r="O681" s="13">
        <v>556.58</v>
      </c>
      <c r="P681" s="14">
        <v>1606.787</v>
      </c>
      <c r="Q681" s="14">
        <v>94.128</v>
      </c>
      <c r="R681" s="14">
        <v>137.227</v>
      </c>
      <c r="S681" s="14">
        <v>0.0408</v>
      </c>
      <c r="T681" s="3">
        <f t="shared" si="3"/>
        <v>1512.659</v>
      </c>
    </row>
    <row r="682">
      <c r="A682" s="16">
        <v>557.17</v>
      </c>
      <c r="B682" s="17">
        <v>2352.74</v>
      </c>
      <c r="C682" s="17">
        <v>88.027</v>
      </c>
      <c r="D682" s="17">
        <v>143.923</v>
      </c>
      <c r="E682" s="17">
        <v>0.06088</v>
      </c>
      <c r="F682" s="3">
        <f t="shared" si="1"/>
        <v>2264.713</v>
      </c>
      <c r="H682" s="16">
        <v>557.17</v>
      </c>
      <c r="I682" s="17">
        <v>2096.387</v>
      </c>
      <c r="J682" s="17">
        <v>88.027</v>
      </c>
      <c r="K682" s="17">
        <v>143.923</v>
      </c>
      <c r="L682" s="17">
        <v>0.05399</v>
      </c>
      <c r="M682" s="3">
        <f t="shared" si="2"/>
        <v>2008.36</v>
      </c>
      <c r="O682" s="16">
        <v>557.17</v>
      </c>
      <c r="P682" s="17">
        <v>1651.282</v>
      </c>
      <c r="Q682" s="17">
        <v>88.027</v>
      </c>
      <c r="R682" s="17">
        <v>143.923</v>
      </c>
      <c r="S682" s="17">
        <v>0.04202</v>
      </c>
      <c r="T682" s="3">
        <f t="shared" si="3"/>
        <v>1563.255</v>
      </c>
    </row>
    <row r="683">
      <c r="A683" s="13">
        <v>557.75</v>
      </c>
      <c r="B683" s="14">
        <v>2333.956</v>
      </c>
      <c r="C683" s="14">
        <v>81.73</v>
      </c>
      <c r="D683" s="14">
        <v>111.738</v>
      </c>
      <c r="E683" s="14">
        <v>0.06055</v>
      </c>
      <c r="F683" s="3">
        <f t="shared" si="1"/>
        <v>2252.226</v>
      </c>
      <c r="H683" s="13">
        <v>557.75</v>
      </c>
      <c r="I683" s="14">
        <v>2044.304</v>
      </c>
      <c r="J683" s="14">
        <v>81.73</v>
      </c>
      <c r="K683" s="14">
        <v>111.738</v>
      </c>
      <c r="L683" s="14">
        <v>0.05277</v>
      </c>
      <c r="M683" s="3">
        <f t="shared" si="2"/>
        <v>1962.574</v>
      </c>
      <c r="O683" s="13">
        <v>557.75</v>
      </c>
      <c r="P683" s="14">
        <v>1568.199</v>
      </c>
      <c r="Q683" s="14">
        <v>81.73</v>
      </c>
      <c r="R683" s="14">
        <v>111.738</v>
      </c>
      <c r="S683" s="14">
        <v>0.03997</v>
      </c>
      <c r="T683" s="3">
        <f t="shared" si="3"/>
        <v>1486.469</v>
      </c>
    </row>
    <row r="684">
      <c r="A684" s="16">
        <v>558.33</v>
      </c>
      <c r="B684" s="17">
        <v>2300.634</v>
      </c>
      <c r="C684" s="17">
        <v>65.826</v>
      </c>
      <c r="D684" s="17">
        <v>123.619</v>
      </c>
      <c r="E684" s="17">
        <v>0.05956</v>
      </c>
      <c r="F684" s="3">
        <f t="shared" si="1"/>
        <v>2234.808</v>
      </c>
      <c r="H684" s="16">
        <v>558.33</v>
      </c>
      <c r="I684" s="17">
        <v>2049.483</v>
      </c>
      <c r="J684" s="17">
        <v>65.826</v>
      </c>
      <c r="K684" s="17">
        <v>123.619</v>
      </c>
      <c r="L684" s="17">
        <v>0.05287</v>
      </c>
      <c r="M684" s="3">
        <f t="shared" si="2"/>
        <v>1983.657</v>
      </c>
      <c r="O684" s="16">
        <v>558.33</v>
      </c>
      <c r="P684" s="17">
        <v>1569.176</v>
      </c>
      <c r="Q684" s="17">
        <v>65.826</v>
      </c>
      <c r="R684" s="17">
        <v>123.619</v>
      </c>
      <c r="S684" s="17">
        <v>0.04007</v>
      </c>
      <c r="T684" s="3">
        <f t="shared" si="3"/>
        <v>1503.35</v>
      </c>
    </row>
    <row r="685">
      <c r="A685" s="13">
        <v>558.92</v>
      </c>
      <c r="B685" s="14">
        <v>2316.255</v>
      </c>
      <c r="C685" s="14">
        <v>72.33</v>
      </c>
      <c r="D685" s="14">
        <v>146.136</v>
      </c>
      <c r="E685" s="14">
        <v>0.05968</v>
      </c>
      <c r="F685" s="3">
        <f t="shared" si="1"/>
        <v>2243.925</v>
      </c>
      <c r="H685" s="13">
        <v>558.92</v>
      </c>
      <c r="I685" s="14">
        <v>2056.302</v>
      </c>
      <c r="J685" s="14">
        <v>72.33</v>
      </c>
      <c r="K685" s="14">
        <v>146.136</v>
      </c>
      <c r="L685" s="14">
        <v>0.05277</v>
      </c>
      <c r="M685" s="3">
        <f t="shared" si="2"/>
        <v>1983.972</v>
      </c>
      <c r="O685" s="13">
        <v>558.92</v>
      </c>
      <c r="P685" s="14">
        <v>1601.497</v>
      </c>
      <c r="Q685" s="14">
        <v>72.33</v>
      </c>
      <c r="R685" s="14">
        <v>146.136</v>
      </c>
      <c r="S685" s="14">
        <v>0.04067</v>
      </c>
      <c r="T685" s="3">
        <f t="shared" si="3"/>
        <v>1529.167</v>
      </c>
    </row>
    <row r="686">
      <c r="A686" s="16">
        <v>559.5</v>
      </c>
      <c r="B686" s="17">
        <v>2266.037</v>
      </c>
      <c r="C686" s="17">
        <v>53.027</v>
      </c>
      <c r="D686" s="17">
        <v>114.422</v>
      </c>
      <c r="E686" s="17">
        <v>0.05866</v>
      </c>
      <c r="F686" s="3">
        <f t="shared" si="1"/>
        <v>2213.01</v>
      </c>
      <c r="H686" s="16">
        <v>559.5</v>
      </c>
      <c r="I686" s="17">
        <v>2037.585</v>
      </c>
      <c r="J686" s="17">
        <v>53.027</v>
      </c>
      <c r="K686" s="17">
        <v>114.422</v>
      </c>
      <c r="L686" s="17">
        <v>0.0526</v>
      </c>
      <c r="M686" s="3">
        <f t="shared" si="2"/>
        <v>1984.558</v>
      </c>
      <c r="O686" s="16">
        <v>559.5</v>
      </c>
      <c r="P686" s="17">
        <v>1550.579</v>
      </c>
      <c r="Q686" s="17">
        <v>53.027</v>
      </c>
      <c r="R686" s="17">
        <v>114.422</v>
      </c>
      <c r="S686" s="17">
        <v>0.0397</v>
      </c>
      <c r="T686" s="3">
        <f t="shared" si="3"/>
        <v>1497.552</v>
      </c>
    </row>
    <row r="687">
      <c r="A687" s="13">
        <v>560.09</v>
      </c>
      <c r="B687" s="14">
        <v>2279.24</v>
      </c>
      <c r="C687" s="14">
        <v>75.427</v>
      </c>
      <c r="D687" s="14">
        <v>140.824</v>
      </c>
      <c r="E687" s="14">
        <v>0.0582</v>
      </c>
      <c r="F687" s="3">
        <f t="shared" si="1"/>
        <v>2203.813</v>
      </c>
      <c r="H687" s="13">
        <v>560.09</v>
      </c>
      <c r="I687" s="14">
        <v>2015.088</v>
      </c>
      <c r="J687" s="14">
        <v>75.427</v>
      </c>
      <c r="K687" s="14">
        <v>140.824</v>
      </c>
      <c r="L687" s="14">
        <v>0.05123</v>
      </c>
      <c r="M687" s="3">
        <f t="shared" si="2"/>
        <v>1939.661</v>
      </c>
      <c r="O687" s="13">
        <v>560.09</v>
      </c>
      <c r="P687" s="14">
        <v>1583.882</v>
      </c>
      <c r="Q687" s="14">
        <v>75.427</v>
      </c>
      <c r="R687" s="14">
        <v>140.824</v>
      </c>
      <c r="S687" s="14">
        <v>0.03984</v>
      </c>
      <c r="T687" s="3">
        <f t="shared" si="3"/>
        <v>1508.455</v>
      </c>
    </row>
    <row r="688">
      <c r="A688" s="16">
        <v>560.67</v>
      </c>
      <c r="B688" s="17">
        <v>2331.341</v>
      </c>
      <c r="C688" s="17">
        <v>122.827</v>
      </c>
      <c r="D688" s="17">
        <v>210.824</v>
      </c>
      <c r="E688" s="17">
        <v>0.0583</v>
      </c>
      <c r="F688" s="3">
        <f t="shared" si="1"/>
        <v>2208.514</v>
      </c>
      <c r="H688" s="16">
        <v>560.67</v>
      </c>
      <c r="I688" s="17">
        <v>2104.088</v>
      </c>
      <c r="J688" s="17">
        <v>122.827</v>
      </c>
      <c r="K688" s="17">
        <v>210.824</v>
      </c>
      <c r="L688" s="17">
        <v>0.0523</v>
      </c>
      <c r="M688" s="3">
        <f t="shared" si="2"/>
        <v>1981.261</v>
      </c>
      <c r="O688" s="16">
        <v>560.67</v>
      </c>
      <c r="P688" s="17">
        <v>1646.583</v>
      </c>
      <c r="Q688" s="17">
        <v>122.827</v>
      </c>
      <c r="R688" s="17">
        <v>210.824</v>
      </c>
      <c r="S688" s="17">
        <v>0.04022</v>
      </c>
      <c r="T688" s="3">
        <f t="shared" si="3"/>
        <v>1523.756</v>
      </c>
    </row>
    <row r="689">
      <c r="A689" s="13">
        <v>561.26</v>
      </c>
      <c r="B689" s="14">
        <v>2615.035</v>
      </c>
      <c r="C689" s="14">
        <v>344.027</v>
      </c>
      <c r="D689" s="14">
        <v>543.22</v>
      </c>
      <c r="E689" s="14">
        <v>0.05969</v>
      </c>
      <c r="F689" s="3">
        <f t="shared" si="1"/>
        <v>2271.008</v>
      </c>
      <c r="H689" s="13">
        <v>561.26</v>
      </c>
      <c r="I689" s="14">
        <v>2380.184</v>
      </c>
      <c r="J689" s="14">
        <v>344.027</v>
      </c>
      <c r="K689" s="14">
        <v>543.22</v>
      </c>
      <c r="L689" s="14">
        <v>0.05352</v>
      </c>
      <c r="M689" s="3">
        <f t="shared" si="2"/>
        <v>2036.157</v>
      </c>
      <c r="O689" s="13">
        <v>561.26</v>
      </c>
      <c r="P689" s="14">
        <v>1929.377</v>
      </c>
      <c r="Q689" s="14">
        <v>344.027</v>
      </c>
      <c r="R689" s="14">
        <v>543.22</v>
      </c>
      <c r="S689" s="14">
        <v>0.04167</v>
      </c>
      <c r="T689" s="3">
        <f t="shared" si="3"/>
        <v>1585.35</v>
      </c>
    </row>
    <row r="690">
      <c r="A690" s="16">
        <v>561.84</v>
      </c>
      <c r="B690" s="17">
        <v>2295.744</v>
      </c>
      <c r="C690" s="17">
        <v>115.428</v>
      </c>
      <c r="D690" s="17">
        <v>196.427</v>
      </c>
      <c r="E690" s="17">
        <v>0.05727</v>
      </c>
      <c r="F690" s="3">
        <f t="shared" si="1"/>
        <v>2180.316</v>
      </c>
      <c r="H690" s="16">
        <v>561.84</v>
      </c>
      <c r="I690" s="17">
        <v>2043.791</v>
      </c>
      <c r="J690" s="17">
        <v>115.428</v>
      </c>
      <c r="K690" s="17">
        <v>196.427</v>
      </c>
      <c r="L690" s="17">
        <v>0.05065</v>
      </c>
      <c r="M690" s="3">
        <f t="shared" si="2"/>
        <v>1928.363</v>
      </c>
      <c r="O690" s="16">
        <v>561.84</v>
      </c>
      <c r="P690" s="17">
        <v>1595.286</v>
      </c>
      <c r="Q690" s="17">
        <v>115.428</v>
      </c>
      <c r="R690" s="17">
        <v>196.427</v>
      </c>
      <c r="S690" s="17">
        <v>0.03887</v>
      </c>
      <c r="T690" s="3">
        <f t="shared" si="3"/>
        <v>1479.858</v>
      </c>
    </row>
    <row r="691">
      <c r="A691" s="13">
        <v>562.43</v>
      </c>
      <c r="B691" s="14">
        <v>2186.861</v>
      </c>
      <c r="C691" s="14">
        <v>73.931</v>
      </c>
      <c r="D691" s="14">
        <v>123.241</v>
      </c>
      <c r="E691" s="14">
        <v>0.05524</v>
      </c>
      <c r="F691" s="3">
        <f t="shared" si="1"/>
        <v>2112.93</v>
      </c>
      <c r="H691" s="13">
        <v>562.43</v>
      </c>
      <c r="I691" s="14">
        <v>1962.907</v>
      </c>
      <c r="J691" s="14">
        <v>73.931</v>
      </c>
      <c r="K691" s="14">
        <v>123.241</v>
      </c>
      <c r="L691" s="14">
        <v>0.04938</v>
      </c>
      <c r="M691" s="3">
        <f t="shared" si="2"/>
        <v>1888.976</v>
      </c>
      <c r="O691" s="13">
        <v>562.43</v>
      </c>
      <c r="P691" s="14">
        <v>1511.204</v>
      </c>
      <c r="Q691" s="14">
        <v>73.931</v>
      </c>
      <c r="R691" s="14">
        <v>123.241</v>
      </c>
      <c r="S691" s="14">
        <v>0.03757</v>
      </c>
      <c r="T691" s="3">
        <f t="shared" si="3"/>
        <v>1437.273</v>
      </c>
    </row>
    <row r="692">
      <c r="A692" s="16">
        <v>563.01</v>
      </c>
      <c r="B692" s="17">
        <v>2200.133</v>
      </c>
      <c r="C692" s="17">
        <v>89.126</v>
      </c>
      <c r="D692" s="17">
        <v>127.618</v>
      </c>
      <c r="E692" s="17">
        <v>0.05536</v>
      </c>
      <c r="F692" s="3">
        <f t="shared" si="1"/>
        <v>2111.007</v>
      </c>
      <c r="H692" s="16">
        <v>563.01</v>
      </c>
      <c r="I692" s="17">
        <v>1959.281</v>
      </c>
      <c r="J692" s="17">
        <v>89.126</v>
      </c>
      <c r="K692" s="17">
        <v>127.618</v>
      </c>
      <c r="L692" s="17">
        <v>0.04904</v>
      </c>
      <c r="M692" s="3">
        <f t="shared" si="2"/>
        <v>1870.155</v>
      </c>
      <c r="O692" s="16">
        <v>563.01</v>
      </c>
      <c r="P692" s="17">
        <v>1521.775</v>
      </c>
      <c r="Q692" s="17">
        <v>89.126</v>
      </c>
      <c r="R692" s="17">
        <v>127.618</v>
      </c>
      <c r="S692" s="17">
        <v>0.03757</v>
      </c>
      <c r="T692" s="3">
        <f t="shared" si="3"/>
        <v>1432.649</v>
      </c>
    </row>
    <row r="693">
      <c r="A693" s="13">
        <v>563.6</v>
      </c>
      <c r="B693" s="14">
        <v>2148.638</v>
      </c>
      <c r="C693" s="14">
        <v>73.827</v>
      </c>
      <c r="D693" s="14">
        <v>111.422</v>
      </c>
      <c r="E693" s="14">
        <v>0.05427</v>
      </c>
      <c r="F693" s="3">
        <f t="shared" si="1"/>
        <v>2074.811</v>
      </c>
      <c r="H693" s="13">
        <v>563.6</v>
      </c>
      <c r="I693" s="14">
        <v>1893.686</v>
      </c>
      <c r="J693" s="14">
        <v>73.827</v>
      </c>
      <c r="K693" s="14">
        <v>111.422</v>
      </c>
      <c r="L693" s="14">
        <v>0.0476</v>
      </c>
      <c r="M693" s="3">
        <f t="shared" si="2"/>
        <v>1819.859</v>
      </c>
      <c r="O693" s="13">
        <v>563.6</v>
      </c>
      <c r="P693" s="14">
        <v>1478.78</v>
      </c>
      <c r="Q693" s="14">
        <v>73.827</v>
      </c>
      <c r="R693" s="14">
        <v>111.422</v>
      </c>
      <c r="S693" s="14">
        <v>0.03675</v>
      </c>
      <c r="T693" s="3">
        <f t="shared" si="3"/>
        <v>1404.953</v>
      </c>
    </row>
    <row r="694">
      <c r="A694" s="16">
        <v>564.18</v>
      </c>
      <c r="B694" s="17">
        <v>2054.036</v>
      </c>
      <c r="C694" s="17">
        <v>25.027</v>
      </c>
      <c r="D694" s="17">
        <v>73.22</v>
      </c>
      <c r="E694" s="17">
        <v>0.05338</v>
      </c>
      <c r="F694" s="3">
        <f t="shared" si="1"/>
        <v>2029.009</v>
      </c>
      <c r="H694" s="16">
        <v>564.18</v>
      </c>
      <c r="I694" s="17">
        <v>1847.284</v>
      </c>
      <c r="J694" s="17">
        <v>25.027</v>
      </c>
      <c r="K694" s="17">
        <v>73.22</v>
      </c>
      <c r="L694" s="17">
        <v>0.04794</v>
      </c>
      <c r="M694" s="3">
        <f t="shared" si="2"/>
        <v>1822.257</v>
      </c>
      <c r="O694" s="16">
        <v>564.18</v>
      </c>
      <c r="P694" s="17">
        <v>1380.977</v>
      </c>
      <c r="Q694" s="17">
        <v>25.027</v>
      </c>
      <c r="R694" s="17">
        <v>73.22</v>
      </c>
      <c r="S694" s="17">
        <v>0.03568</v>
      </c>
      <c r="T694" s="3">
        <f t="shared" si="3"/>
        <v>1355.95</v>
      </c>
    </row>
    <row r="695">
      <c r="A695" s="13">
        <v>564.76</v>
      </c>
      <c r="B695" s="14">
        <v>2136.144</v>
      </c>
      <c r="C695" s="14">
        <v>104.328</v>
      </c>
      <c r="D695" s="14">
        <v>160.227</v>
      </c>
      <c r="E695" s="14">
        <v>0.05341</v>
      </c>
      <c r="F695" s="3">
        <f t="shared" si="1"/>
        <v>2031.816</v>
      </c>
      <c r="H695" s="13">
        <v>564.76</v>
      </c>
      <c r="I695" s="14">
        <v>1864.591</v>
      </c>
      <c r="J695" s="14">
        <v>104.328</v>
      </c>
      <c r="K695" s="14">
        <v>160.227</v>
      </c>
      <c r="L695" s="14">
        <v>0.04627</v>
      </c>
      <c r="M695" s="3">
        <f t="shared" si="2"/>
        <v>1760.263</v>
      </c>
      <c r="O695" s="13">
        <v>564.76</v>
      </c>
      <c r="P695" s="14">
        <v>1480.986</v>
      </c>
      <c r="Q695" s="14">
        <v>104.328</v>
      </c>
      <c r="R695" s="14">
        <v>160.227</v>
      </c>
      <c r="S695" s="14">
        <v>0.03619</v>
      </c>
      <c r="T695" s="3">
        <f t="shared" si="3"/>
        <v>1376.658</v>
      </c>
    </row>
    <row r="696">
      <c r="A696" s="16">
        <v>565.35</v>
      </c>
      <c r="B696" s="17">
        <v>2003.45</v>
      </c>
      <c r="C696" s="17">
        <v>41.629</v>
      </c>
      <c r="D696" s="17">
        <v>66.632</v>
      </c>
      <c r="E696" s="17">
        <v>0.05133</v>
      </c>
      <c r="F696" s="3">
        <f t="shared" si="1"/>
        <v>1961.821</v>
      </c>
      <c r="H696" s="16">
        <v>565.35</v>
      </c>
      <c r="I696" s="17">
        <v>1759.598</v>
      </c>
      <c r="J696" s="17">
        <v>41.629</v>
      </c>
      <c r="K696" s="17">
        <v>66.632</v>
      </c>
      <c r="L696" s="17">
        <v>0.04495</v>
      </c>
      <c r="M696" s="3">
        <f t="shared" si="2"/>
        <v>1717.969</v>
      </c>
      <c r="O696" s="16">
        <v>565.35</v>
      </c>
      <c r="P696" s="17">
        <v>1384.693</v>
      </c>
      <c r="Q696" s="17">
        <v>41.629</v>
      </c>
      <c r="R696" s="17">
        <v>66.632</v>
      </c>
      <c r="S696" s="17">
        <v>0.03514</v>
      </c>
      <c r="T696" s="3">
        <f t="shared" si="3"/>
        <v>1343.064</v>
      </c>
    </row>
    <row r="697">
      <c r="A697" s="13">
        <v>565.93</v>
      </c>
      <c r="B697" s="14">
        <v>2061.55</v>
      </c>
      <c r="C697" s="14">
        <v>101.629</v>
      </c>
      <c r="D697" s="14">
        <v>145.432</v>
      </c>
      <c r="E697" s="14">
        <v>0.05125</v>
      </c>
      <c r="F697" s="3">
        <f t="shared" si="1"/>
        <v>1959.921</v>
      </c>
      <c r="H697" s="13">
        <v>565.93</v>
      </c>
      <c r="I697" s="14">
        <v>1832.998</v>
      </c>
      <c r="J697" s="14">
        <v>101.629</v>
      </c>
      <c r="K697" s="14">
        <v>145.432</v>
      </c>
      <c r="L697" s="14">
        <v>0.04528</v>
      </c>
      <c r="M697" s="3">
        <f t="shared" si="2"/>
        <v>1731.369</v>
      </c>
      <c r="O697" s="13">
        <v>565.93</v>
      </c>
      <c r="P697" s="14">
        <v>1418.093</v>
      </c>
      <c r="Q697" s="14">
        <v>101.629</v>
      </c>
      <c r="R697" s="14">
        <v>145.432</v>
      </c>
      <c r="S697" s="14">
        <v>0.03443</v>
      </c>
      <c r="T697" s="3">
        <f t="shared" si="3"/>
        <v>1316.464</v>
      </c>
    </row>
    <row r="698">
      <c r="A698" s="16">
        <v>566.52</v>
      </c>
      <c r="B698" s="17">
        <v>2026.343</v>
      </c>
      <c r="C698" s="17">
        <v>75.228</v>
      </c>
      <c r="D698" s="17">
        <v>144.326</v>
      </c>
      <c r="E698" s="17">
        <v>0.05076</v>
      </c>
      <c r="F698" s="3">
        <f t="shared" si="1"/>
        <v>1951.115</v>
      </c>
      <c r="H698" s="16">
        <v>566.52</v>
      </c>
      <c r="I698" s="17">
        <v>1814.39</v>
      </c>
      <c r="J698" s="17">
        <v>75.228</v>
      </c>
      <c r="K698" s="17">
        <v>144.326</v>
      </c>
      <c r="L698" s="17">
        <v>0.04524</v>
      </c>
      <c r="M698" s="3">
        <f t="shared" si="2"/>
        <v>1739.162</v>
      </c>
      <c r="O698" s="16">
        <v>566.52</v>
      </c>
      <c r="P698" s="17">
        <v>1399.285</v>
      </c>
      <c r="Q698" s="17">
        <v>75.228</v>
      </c>
      <c r="R698" s="17">
        <v>144.326</v>
      </c>
      <c r="S698" s="17">
        <v>0.03444</v>
      </c>
      <c r="T698" s="3">
        <f t="shared" si="3"/>
        <v>1324.057</v>
      </c>
    </row>
    <row r="699">
      <c r="A699" s="13">
        <v>567.1</v>
      </c>
      <c r="B699" s="14">
        <v>1959.259</v>
      </c>
      <c r="C699" s="14">
        <v>59.431</v>
      </c>
      <c r="D699" s="14">
        <v>96.74</v>
      </c>
      <c r="E699" s="14">
        <v>0.04961</v>
      </c>
      <c r="F699" s="3">
        <f t="shared" si="1"/>
        <v>1899.828</v>
      </c>
      <c r="H699" s="13">
        <v>567.1</v>
      </c>
      <c r="I699" s="14">
        <v>1733.006</v>
      </c>
      <c r="J699" s="14">
        <v>59.431</v>
      </c>
      <c r="K699" s="14">
        <v>96.74</v>
      </c>
      <c r="L699" s="14">
        <v>0.0437</v>
      </c>
      <c r="M699" s="3">
        <f t="shared" si="2"/>
        <v>1673.575</v>
      </c>
      <c r="O699" s="13">
        <v>567.1</v>
      </c>
      <c r="P699" s="14">
        <v>1350.702</v>
      </c>
      <c r="Q699" s="14">
        <v>59.431</v>
      </c>
      <c r="R699" s="14">
        <v>96.74</v>
      </c>
      <c r="S699" s="14">
        <v>0.03372</v>
      </c>
      <c r="T699" s="3">
        <f t="shared" si="3"/>
        <v>1291.271</v>
      </c>
    </row>
    <row r="700">
      <c r="A700" s="16">
        <v>567.68</v>
      </c>
      <c r="B700" s="17">
        <v>1958.133</v>
      </c>
      <c r="C700" s="17">
        <v>56.926</v>
      </c>
      <c r="D700" s="17">
        <v>89.418</v>
      </c>
      <c r="E700" s="17">
        <v>0.04949</v>
      </c>
      <c r="F700" s="3">
        <f t="shared" si="1"/>
        <v>1901.207</v>
      </c>
      <c r="H700" s="16">
        <v>567.68</v>
      </c>
      <c r="I700" s="17">
        <v>1718.781</v>
      </c>
      <c r="J700" s="17">
        <v>56.926</v>
      </c>
      <c r="K700" s="17">
        <v>89.418</v>
      </c>
      <c r="L700" s="17">
        <v>0.04326</v>
      </c>
      <c r="M700" s="3">
        <f t="shared" si="2"/>
        <v>1661.855</v>
      </c>
      <c r="O700" s="16">
        <v>567.68</v>
      </c>
      <c r="P700" s="17">
        <v>1320.475</v>
      </c>
      <c r="Q700" s="17">
        <v>56.926</v>
      </c>
      <c r="R700" s="17">
        <v>89.418</v>
      </c>
      <c r="S700" s="17">
        <v>0.03289</v>
      </c>
      <c r="T700" s="3">
        <f t="shared" si="3"/>
        <v>1263.549</v>
      </c>
    </row>
    <row r="701">
      <c r="A701" s="13">
        <v>568.27</v>
      </c>
      <c r="B701" s="14">
        <v>1881.747</v>
      </c>
      <c r="C701" s="14">
        <v>29.229</v>
      </c>
      <c r="D701" s="14">
        <v>58.63</v>
      </c>
      <c r="E701" s="14">
        <v>0.0483</v>
      </c>
      <c r="F701" s="3">
        <f t="shared" si="1"/>
        <v>1852.518</v>
      </c>
      <c r="H701" s="13">
        <v>568.27</v>
      </c>
      <c r="I701" s="14">
        <v>1643.595</v>
      </c>
      <c r="J701" s="14">
        <v>29.229</v>
      </c>
      <c r="K701" s="14">
        <v>58.63</v>
      </c>
      <c r="L701" s="14">
        <v>0.04209</v>
      </c>
      <c r="M701" s="3">
        <f t="shared" si="2"/>
        <v>1614.366</v>
      </c>
      <c r="O701" s="13">
        <v>568.27</v>
      </c>
      <c r="P701" s="14">
        <v>1298.19</v>
      </c>
      <c r="Q701" s="14">
        <v>29.229</v>
      </c>
      <c r="R701" s="14">
        <v>58.63</v>
      </c>
      <c r="S701" s="14">
        <v>0.03309</v>
      </c>
      <c r="T701" s="3">
        <f t="shared" si="3"/>
        <v>1268.961</v>
      </c>
    </row>
    <row r="702">
      <c r="A702" s="16">
        <v>568.85</v>
      </c>
      <c r="B702" s="17">
        <v>2033.552</v>
      </c>
      <c r="C702" s="17">
        <v>142.03</v>
      </c>
      <c r="D702" s="17">
        <v>225.834</v>
      </c>
      <c r="E702" s="17">
        <v>0.04905</v>
      </c>
      <c r="F702" s="3">
        <f t="shared" si="1"/>
        <v>1891.522</v>
      </c>
      <c r="H702" s="16">
        <v>568.85</v>
      </c>
      <c r="I702" s="17">
        <v>1787.899</v>
      </c>
      <c r="J702" s="17">
        <v>142.03</v>
      </c>
      <c r="K702" s="17">
        <v>225.834</v>
      </c>
      <c r="L702" s="17">
        <v>0.04268</v>
      </c>
      <c r="M702" s="3">
        <f t="shared" si="2"/>
        <v>1645.869</v>
      </c>
      <c r="O702" s="16">
        <v>568.85</v>
      </c>
      <c r="P702" s="17">
        <v>1408.695</v>
      </c>
      <c r="Q702" s="17">
        <v>142.03</v>
      </c>
      <c r="R702" s="17">
        <v>225.834</v>
      </c>
      <c r="S702" s="17">
        <v>0.03285</v>
      </c>
      <c r="T702" s="3">
        <f t="shared" si="3"/>
        <v>1266.665</v>
      </c>
    </row>
    <row r="703">
      <c r="A703" s="13">
        <v>569.44</v>
      </c>
      <c r="B703" s="14">
        <v>1856.759</v>
      </c>
      <c r="C703" s="14">
        <v>48.831</v>
      </c>
      <c r="D703" s="14">
        <v>101.139</v>
      </c>
      <c r="E703" s="14">
        <v>0.04699</v>
      </c>
      <c r="F703" s="3">
        <f t="shared" si="1"/>
        <v>1807.928</v>
      </c>
      <c r="H703" s="13">
        <v>569.44</v>
      </c>
      <c r="I703" s="14">
        <v>1627.906</v>
      </c>
      <c r="J703" s="14">
        <v>48.831</v>
      </c>
      <c r="K703" s="14">
        <v>101.139</v>
      </c>
      <c r="L703" s="14">
        <v>0.04104</v>
      </c>
      <c r="M703" s="3">
        <f t="shared" si="2"/>
        <v>1579.075</v>
      </c>
      <c r="O703" s="13">
        <v>569.44</v>
      </c>
      <c r="P703" s="14">
        <v>1281.702</v>
      </c>
      <c r="Q703" s="14">
        <v>48.831</v>
      </c>
      <c r="R703" s="14">
        <v>101.139</v>
      </c>
      <c r="S703" s="14">
        <v>0.03204</v>
      </c>
      <c r="T703" s="3">
        <f t="shared" si="3"/>
        <v>1232.871</v>
      </c>
    </row>
    <row r="704">
      <c r="A704" s="16">
        <v>570.02</v>
      </c>
      <c r="B704" s="17">
        <v>1804.846</v>
      </c>
      <c r="C704" s="17">
        <v>20.328</v>
      </c>
      <c r="D704" s="17">
        <v>68.129</v>
      </c>
      <c r="E704" s="17">
        <v>0.0462</v>
      </c>
      <c r="F704" s="3">
        <f t="shared" si="1"/>
        <v>1784.518</v>
      </c>
      <c r="H704" s="16">
        <v>570.02</v>
      </c>
      <c r="I704" s="17">
        <v>1579.393</v>
      </c>
      <c r="J704" s="17">
        <v>20.328</v>
      </c>
      <c r="K704" s="17">
        <v>68.129</v>
      </c>
      <c r="L704" s="17">
        <v>0.04037</v>
      </c>
      <c r="M704" s="3">
        <f t="shared" si="2"/>
        <v>1559.065</v>
      </c>
      <c r="O704" s="16">
        <v>570.02</v>
      </c>
      <c r="P704" s="17">
        <v>1192.288</v>
      </c>
      <c r="Q704" s="17">
        <v>20.328</v>
      </c>
      <c r="R704" s="17">
        <v>68.129</v>
      </c>
      <c r="S704" s="17">
        <v>0.03034</v>
      </c>
      <c r="T704" s="3">
        <f t="shared" si="3"/>
        <v>1171.96</v>
      </c>
    </row>
    <row r="705">
      <c r="A705" s="13">
        <v>570.6</v>
      </c>
      <c r="B705" s="14">
        <v>1816.357</v>
      </c>
      <c r="C705" s="14">
        <v>75.531</v>
      </c>
      <c r="D705" s="14">
        <v>117.438</v>
      </c>
      <c r="E705" s="14">
        <v>0.04494</v>
      </c>
      <c r="F705" s="3">
        <f t="shared" si="1"/>
        <v>1740.826</v>
      </c>
      <c r="H705" s="13">
        <v>570.6</v>
      </c>
      <c r="I705" s="14">
        <v>1610.804</v>
      </c>
      <c r="J705" s="14">
        <v>75.531</v>
      </c>
      <c r="K705" s="14">
        <v>117.438</v>
      </c>
      <c r="L705" s="14">
        <v>0.03963</v>
      </c>
      <c r="M705" s="3">
        <f t="shared" si="2"/>
        <v>1535.273</v>
      </c>
      <c r="O705" s="13">
        <v>570.6</v>
      </c>
      <c r="P705" s="14">
        <v>1263.1</v>
      </c>
      <c r="Q705" s="14">
        <v>75.531</v>
      </c>
      <c r="R705" s="14">
        <v>117.438</v>
      </c>
      <c r="S705" s="14">
        <v>0.03066</v>
      </c>
      <c r="T705" s="3">
        <f t="shared" si="3"/>
        <v>1187.569</v>
      </c>
    </row>
    <row r="706">
      <c r="A706" s="16">
        <v>571.19</v>
      </c>
      <c r="B706" s="17">
        <v>1773.347</v>
      </c>
      <c r="C706" s="17">
        <v>65.529</v>
      </c>
      <c r="D706" s="17">
        <v>117.03</v>
      </c>
      <c r="E706" s="17">
        <v>0.04393</v>
      </c>
      <c r="F706" s="3">
        <f t="shared" si="1"/>
        <v>1707.818</v>
      </c>
      <c r="H706" s="16">
        <v>571.19</v>
      </c>
      <c r="I706" s="17">
        <v>1571.395</v>
      </c>
      <c r="J706" s="17">
        <v>65.529</v>
      </c>
      <c r="K706" s="17">
        <v>117.03</v>
      </c>
      <c r="L706" s="17">
        <v>0.03873</v>
      </c>
      <c r="M706" s="3">
        <f t="shared" si="2"/>
        <v>1505.866</v>
      </c>
      <c r="O706" s="16">
        <v>571.19</v>
      </c>
      <c r="P706" s="17">
        <v>1240.99</v>
      </c>
      <c r="Q706" s="17">
        <v>65.529</v>
      </c>
      <c r="R706" s="17">
        <v>117.03</v>
      </c>
      <c r="S706" s="17">
        <v>0.03024</v>
      </c>
      <c r="T706" s="3">
        <f t="shared" si="3"/>
        <v>1175.461</v>
      </c>
    </row>
    <row r="707">
      <c r="A707" s="13">
        <v>571.77</v>
      </c>
      <c r="B707" s="14">
        <v>1820.938</v>
      </c>
      <c r="C707" s="14">
        <v>111.527</v>
      </c>
      <c r="D707" s="14">
        <v>206.222</v>
      </c>
      <c r="E707" s="14">
        <v>0.04406</v>
      </c>
      <c r="F707" s="3">
        <f t="shared" si="1"/>
        <v>1709.411</v>
      </c>
      <c r="H707" s="13">
        <v>571.77</v>
      </c>
      <c r="I707" s="14">
        <v>1640.486</v>
      </c>
      <c r="J707" s="14">
        <v>111.527</v>
      </c>
      <c r="K707" s="14">
        <v>206.222</v>
      </c>
      <c r="L707" s="14">
        <v>0.03941</v>
      </c>
      <c r="M707" s="3">
        <f t="shared" si="2"/>
        <v>1528.959</v>
      </c>
      <c r="O707" s="13">
        <v>571.77</v>
      </c>
      <c r="P707" s="14">
        <v>1267.38</v>
      </c>
      <c r="Q707" s="14">
        <v>111.527</v>
      </c>
      <c r="R707" s="14">
        <v>206.222</v>
      </c>
      <c r="S707" s="14">
        <v>0.02979</v>
      </c>
      <c r="T707" s="3">
        <f t="shared" si="3"/>
        <v>1155.853</v>
      </c>
    </row>
    <row r="708">
      <c r="A708" s="16">
        <v>572.36</v>
      </c>
      <c r="B708" s="17">
        <v>1687.336</v>
      </c>
      <c r="C708" s="17">
        <v>18.927</v>
      </c>
      <c r="D708" s="17">
        <v>61.52</v>
      </c>
      <c r="E708" s="17">
        <v>0.04285</v>
      </c>
      <c r="F708" s="3">
        <f t="shared" si="1"/>
        <v>1668.409</v>
      </c>
      <c r="H708" s="16">
        <v>572.36</v>
      </c>
      <c r="I708" s="17">
        <v>1496.884</v>
      </c>
      <c r="J708" s="17">
        <v>18.927</v>
      </c>
      <c r="K708" s="17">
        <v>61.52</v>
      </c>
      <c r="L708" s="17">
        <v>0.03796</v>
      </c>
      <c r="M708" s="3">
        <f t="shared" si="2"/>
        <v>1477.957</v>
      </c>
      <c r="O708" s="16">
        <v>572.36</v>
      </c>
      <c r="P708" s="17">
        <v>1157.178</v>
      </c>
      <c r="Q708" s="17">
        <v>18.927</v>
      </c>
      <c r="R708" s="17">
        <v>61.52</v>
      </c>
      <c r="S708" s="17">
        <v>0.02923</v>
      </c>
      <c r="T708" s="3">
        <f t="shared" si="3"/>
        <v>1138.251</v>
      </c>
    </row>
    <row r="709">
      <c r="A709" s="13">
        <v>572.94</v>
      </c>
      <c r="B709" s="14">
        <v>1707.652</v>
      </c>
      <c r="C709" s="14">
        <v>75.03</v>
      </c>
      <c r="D709" s="14">
        <v>126.434</v>
      </c>
      <c r="E709" s="14">
        <v>0.04186</v>
      </c>
      <c r="F709" s="3">
        <f t="shared" si="1"/>
        <v>1632.622</v>
      </c>
      <c r="H709" s="13">
        <v>572.94</v>
      </c>
      <c r="I709" s="14">
        <v>1527.8</v>
      </c>
      <c r="J709" s="14">
        <v>75.03</v>
      </c>
      <c r="K709" s="14">
        <v>126.434</v>
      </c>
      <c r="L709" s="14">
        <v>0.03725</v>
      </c>
      <c r="M709" s="3">
        <f t="shared" si="2"/>
        <v>1452.77</v>
      </c>
      <c r="O709" s="13">
        <v>572.94</v>
      </c>
      <c r="P709" s="14">
        <v>1201.695</v>
      </c>
      <c r="Q709" s="14">
        <v>75.03</v>
      </c>
      <c r="R709" s="14">
        <v>126.434</v>
      </c>
      <c r="S709" s="14">
        <v>0.02889</v>
      </c>
      <c r="T709" s="3">
        <f t="shared" si="3"/>
        <v>1126.665</v>
      </c>
    </row>
    <row r="710">
      <c r="A710" s="16">
        <v>573.52</v>
      </c>
      <c r="B710" s="17">
        <v>1610.757</v>
      </c>
      <c r="C710" s="17">
        <v>29.73</v>
      </c>
      <c r="D710" s="17">
        <v>66.538</v>
      </c>
      <c r="E710" s="17">
        <v>0.04047</v>
      </c>
      <c r="F710" s="3">
        <f t="shared" si="1"/>
        <v>1581.027</v>
      </c>
      <c r="H710" s="16">
        <v>573.52</v>
      </c>
      <c r="I710" s="17">
        <v>1435.404</v>
      </c>
      <c r="J710" s="17">
        <v>29.73</v>
      </c>
      <c r="K710" s="17">
        <v>66.538</v>
      </c>
      <c r="L710" s="17">
        <v>0.03598</v>
      </c>
      <c r="M710" s="3">
        <f t="shared" si="2"/>
        <v>1405.674</v>
      </c>
      <c r="O710" s="16">
        <v>573.52</v>
      </c>
      <c r="P710" s="17">
        <v>1103.3</v>
      </c>
      <c r="Q710" s="17">
        <v>29.73</v>
      </c>
      <c r="R710" s="17">
        <v>66.538</v>
      </c>
      <c r="S710" s="17">
        <v>0.02748</v>
      </c>
      <c r="T710" s="3">
        <f t="shared" si="3"/>
        <v>1073.57</v>
      </c>
    </row>
    <row r="711">
      <c r="A711" s="13">
        <v>574.11</v>
      </c>
      <c r="B711" s="14">
        <v>1601.059</v>
      </c>
      <c r="C711" s="14">
        <v>34.231</v>
      </c>
      <c r="D711" s="14">
        <v>80.24</v>
      </c>
      <c r="E711" s="14">
        <v>0.03996</v>
      </c>
      <c r="F711" s="3">
        <f t="shared" si="1"/>
        <v>1566.828</v>
      </c>
      <c r="H711" s="13">
        <v>574.11</v>
      </c>
      <c r="I711" s="14">
        <v>1424.206</v>
      </c>
      <c r="J711" s="14">
        <v>34.231</v>
      </c>
      <c r="K711" s="14">
        <v>80.24</v>
      </c>
      <c r="L711" s="14">
        <v>0.03545</v>
      </c>
      <c r="M711" s="3">
        <f t="shared" si="2"/>
        <v>1389.975</v>
      </c>
      <c r="O711" s="13">
        <v>574.11</v>
      </c>
      <c r="P711" s="14">
        <v>1104.802</v>
      </c>
      <c r="Q711" s="14">
        <v>34.231</v>
      </c>
      <c r="R711" s="14">
        <v>80.24</v>
      </c>
      <c r="S711" s="14">
        <v>0.0273</v>
      </c>
      <c r="T711" s="3">
        <f t="shared" si="3"/>
        <v>1070.571</v>
      </c>
    </row>
    <row r="712">
      <c r="A712" s="16">
        <v>574.69</v>
      </c>
      <c r="B712" s="17">
        <v>1590.542</v>
      </c>
      <c r="C712" s="17">
        <v>46.228</v>
      </c>
      <c r="D712" s="17">
        <v>86.025</v>
      </c>
      <c r="E712" s="17">
        <v>0.0394</v>
      </c>
      <c r="F712" s="3">
        <f t="shared" si="1"/>
        <v>1544.314</v>
      </c>
      <c r="H712" s="16">
        <v>574.69</v>
      </c>
      <c r="I712" s="17">
        <v>1395.089</v>
      </c>
      <c r="J712" s="17">
        <v>46.228</v>
      </c>
      <c r="K712" s="17">
        <v>86.025</v>
      </c>
      <c r="L712" s="17">
        <v>0.03441</v>
      </c>
      <c r="M712" s="3">
        <f t="shared" si="2"/>
        <v>1348.861</v>
      </c>
      <c r="O712" s="16">
        <v>574.69</v>
      </c>
      <c r="P712" s="17">
        <v>1101.984</v>
      </c>
      <c r="Q712" s="17">
        <v>46.228</v>
      </c>
      <c r="R712" s="17">
        <v>86.025</v>
      </c>
      <c r="S712" s="17">
        <v>0.02694</v>
      </c>
      <c r="T712" s="3">
        <f t="shared" si="3"/>
        <v>1055.756</v>
      </c>
    </row>
    <row r="713">
      <c r="A713" s="13">
        <v>575.27</v>
      </c>
      <c r="B713" s="14">
        <v>1570.946</v>
      </c>
      <c r="C713" s="14">
        <v>52.328</v>
      </c>
      <c r="D713" s="14">
        <v>83.429</v>
      </c>
      <c r="E713" s="14">
        <v>0.03854</v>
      </c>
      <c r="F713" s="3">
        <f t="shared" si="1"/>
        <v>1518.618</v>
      </c>
      <c r="H713" s="13">
        <v>575.27</v>
      </c>
      <c r="I713" s="14">
        <v>1415.394</v>
      </c>
      <c r="J713" s="14">
        <v>52.328</v>
      </c>
      <c r="K713" s="14">
        <v>83.429</v>
      </c>
      <c r="L713" s="14">
        <v>0.03459</v>
      </c>
      <c r="M713" s="3">
        <f t="shared" si="2"/>
        <v>1363.066</v>
      </c>
      <c r="O713" s="13">
        <v>575.27</v>
      </c>
      <c r="P713" s="14">
        <v>1078.988</v>
      </c>
      <c r="Q713" s="14">
        <v>52.328</v>
      </c>
      <c r="R713" s="14">
        <v>83.429</v>
      </c>
      <c r="S713" s="14">
        <v>0.02605</v>
      </c>
      <c r="T713" s="3">
        <f t="shared" si="3"/>
        <v>1026.66</v>
      </c>
    </row>
    <row r="714">
      <c r="A714" s="16">
        <v>575.86</v>
      </c>
      <c r="B714" s="17">
        <v>1547.553</v>
      </c>
      <c r="C714" s="17">
        <v>53.53</v>
      </c>
      <c r="D714" s="17">
        <v>111.235</v>
      </c>
      <c r="E714" s="17">
        <v>0.03797</v>
      </c>
      <c r="F714" s="3">
        <f t="shared" si="1"/>
        <v>1494.023</v>
      </c>
      <c r="H714" s="16">
        <v>575.86</v>
      </c>
      <c r="I714" s="17">
        <v>1383.7</v>
      </c>
      <c r="J714" s="17">
        <v>53.53</v>
      </c>
      <c r="K714" s="17">
        <v>111.235</v>
      </c>
      <c r="L714" s="17">
        <v>0.03381</v>
      </c>
      <c r="M714" s="3">
        <f t="shared" si="2"/>
        <v>1330.17</v>
      </c>
      <c r="O714" s="16">
        <v>575.86</v>
      </c>
      <c r="P714" s="17">
        <v>1062.396</v>
      </c>
      <c r="Q714" s="17">
        <v>53.53</v>
      </c>
      <c r="R714" s="17">
        <v>111.235</v>
      </c>
      <c r="S714" s="17">
        <v>0.02564</v>
      </c>
      <c r="T714" s="3">
        <f t="shared" si="3"/>
        <v>1008.866</v>
      </c>
    </row>
    <row r="715">
      <c r="A715" s="13">
        <v>576.44</v>
      </c>
      <c r="B715" s="14">
        <v>1524.357</v>
      </c>
      <c r="C715" s="14">
        <v>47.231</v>
      </c>
      <c r="D715" s="14">
        <v>98.638</v>
      </c>
      <c r="E715" s="14">
        <v>0.03742</v>
      </c>
      <c r="F715" s="3">
        <f t="shared" si="1"/>
        <v>1477.126</v>
      </c>
      <c r="H715" s="13">
        <v>576.44</v>
      </c>
      <c r="I715" s="14">
        <v>1339.104</v>
      </c>
      <c r="J715" s="14">
        <v>47.231</v>
      </c>
      <c r="K715" s="14">
        <v>98.638</v>
      </c>
      <c r="L715" s="14">
        <v>0.03272</v>
      </c>
      <c r="M715" s="3">
        <f t="shared" si="2"/>
        <v>1291.873</v>
      </c>
      <c r="O715" s="13">
        <v>576.44</v>
      </c>
      <c r="P715" s="14">
        <v>1058.5</v>
      </c>
      <c r="Q715" s="14">
        <v>47.231</v>
      </c>
      <c r="R715" s="14">
        <v>98.638</v>
      </c>
      <c r="S715" s="14">
        <v>0.02562</v>
      </c>
      <c r="T715" s="3">
        <f t="shared" si="3"/>
        <v>1011.269</v>
      </c>
    </row>
    <row r="716">
      <c r="A716" s="16">
        <v>577.03</v>
      </c>
      <c r="B716" s="17">
        <v>1491.429</v>
      </c>
      <c r="C716" s="17">
        <v>50.925</v>
      </c>
      <c r="D716" s="17">
        <v>91.814</v>
      </c>
      <c r="E716" s="17">
        <v>0.03646</v>
      </c>
      <c r="F716" s="3">
        <f t="shared" si="1"/>
        <v>1440.504</v>
      </c>
      <c r="H716" s="16">
        <v>577.03</v>
      </c>
      <c r="I716" s="17">
        <v>1332.177</v>
      </c>
      <c r="J716" s="17">
        <v>50.925</v>
      </c>
      <c r="K716" s="17">
        <v>91.814</v>
      </c>
      <c r="L716" s="17">
        <v>0.03243</v>
      </c>
      <c r="M716" s="3">
        <f t="shared" si="2"/>
        <v>1281.252</v>
      </c>
      <c r="O716" s="16">
        <v>577.03</v>
      </c>
      <c r="P716" s="17">
        <v>1018.97</v>
      </c>
      <c r="Q716" s="17">
        <v>50.925</v>
      </c>
      <c r="R716" s="17">
        <v>91.814</v>
      </c>
      <c r="S716" s="17">
        <v>0.0245</v>
      </c>
      <c r="T716" s="3">
        <f t="shared" si="3"/>
        <v>968.045</v>
      </c>
    </row>
    <row r="717">
      <c r="A717" s="13">
        <v>577.61</v>
      </c>
      <c r="B717" s="14">
        <v>1451.033</v>
      </c>
      <c r="C717" s="14">
        <v>43.426</v>
      </c>
      <c r="D717" s="14">
        <v>83.817</v>
      </c>
      <c r="E717" s="14">
        <v>0.0357</v>
      </c>
      <c r="F717" s="3">
        <f t="shared" si="1"/>
        <v>1407.607</v>
      </c>
      <c r="H717" s="13">
        <v>577.61</v>
      </c>
      <c r="I717" s="14">
        <v>1300.881</v>
      </c>
      <c r="J717" s="14">
        <v>43.426</v>
      </c>
      <c r="K717" s="14">
        <v>83.817</v>
      </c>
      <c r="L717" s="14">
        <v>0.03189</v>
      </c>
      <c r="M717" s="3">
        <f t="shared" si="2"/>
        <v>1257.455</v>
      </c>
      <c r="O717" s="13">
        <v>577.61</v>
      </c>
      <c r="P717" s="14">
        <v>993.374</v>
      </c>
      <c r="Q717" s="14">
        <v>43.426</v>
      </c>
      <c r="R717" s="14">
        <v>83.817</v>
      </c>
      <c r="S717" s="14">
        <v>0.0241</v>
      </c>
      <c r="T717" s="3">
        <f t="shared" si="3"/>
        <v>949.948</v>
      </c>
    </row>
    <row r="718">
      <c r="A718" s="16">
        <v>578.19</v>
      </c>
      <c r="B718" s="17">
        <v>1422.251</v>
      </c>
      <c r="C718" s="17">
        <v>27.829</v>
      </c>
      <c r="D718" s="17">
        <v>76.233</v>
      </c>
      <c r="E718" s="17">
        <v>0.03529</v>
      </c>
      <c r="F718" s="3">
        <f t="shared" si="1"/>
        <v>1394.422</v>
      </c>
      <c r="H718" s="16">
        <v>578.19</v>
      </c>
      <c r="I718" s="17">
        <v>1256.899</v>
      </c>
      <c r="J718" s="17">
        <v>27.829</v>
      </c>
      <c r="K718" s="17">
        <v>76.233</v>
      </c>
      <c r="L718" s="17">
        <v>0.03111</v>
      </c>
      <c r="M718" s="3">
        <f t="shared" si="2"/>
        <v>1229.07</v>
      </c>
      <c r="O718" s="16">
        <v>578.19</v>
      </c>
      <c r="P718" s="17">
        <v>973.894</v>
      </c>
      <c r="Q718" s="17">
        <v>27.829</v>
      </c>
      <c r="R718" s="17">
        <v>76.233</v>
      </c>
      <c r="S718" s="17">
        <v>0.02395</v>
      </c>
      <c r="T718" s="3">
        <f t="shared" si="3"/>
        <v>946.065</v>
      </c>
    </row>
    <row r="719">
      <c r="A719" s="13">
        <v>578.78</v>
      </c>
      <c r="B719" s="14">
        <v>1407.75</v>
      </c>
      <c r="C719" s="14">
        <v>32.829</v>
      </c>
      <c r="D719" s="14">
        <v>67.032</v>
      </c>
      <c r="E719" s="14">
        <v>0.03477</v>
      </c>
      <c r="F719" s="3">
        <f t="shared" si="1"/>
        <v>1374.921</v>
      </c>
      <c r="H719" s="13">
        <v>578.78</v>
      </c>
      <c r="I719" s="14">
        <v>1246.497</v>
      </c>
      <c r="J719" s="14">
        <v>32.829</v>
      </c>
      <c r="K719" s="14">
        <v>67.032</v>
      </c>
      <c r="L719" s="14">
        <v>0.03069</v>
      </c>
      <c r="M719" s="3">
        <f t="shared" si="2"/>
        <v>1213.668</v>
      </c>
      <c r="O719" s="13">
        <v>578.78</v>
      </c>
      <c r="P719" s="14">
        <v>957.492</v>
      </c>
      <c r="Q719" s="14">
        <v>32.829</v>
      </c>
      <c r="R719" s="14">
        <v>67.032</v>
      </c>
      <c r="S719" s="14">
        <v>0.02338</v>
      </c>
      <c r="T719" s="3">
        <f t="shared" si="3"/>
        <v>924.663</v>
      </c>
    </row>
    <row r="720">
      <c r="A720" s="16">
        <v>579.36</v>
      </c>
      <c r="B720" s="17">
        <v>1357.866</v>
      </c>
      <c r="C720" s="17">
        <v>27.932</v>
      </c>
      <c r="D720" s="17">
        <v>61.746</v>
      </c>
      <c r="E720" s="17">
        <v>0.03353</v>
      </c>
      <c r="F720" s="3">
        <f t="shared" si="1"/>
        <v>1329.934</v>
      </c>
      <c r="H720" s="16">
        <v>579.36</v>
      </c>
      <c r="I720" s="17">
        <v>1180.613</v>
      </c>
      <c r="J720" s="17">
        <v>27.932</v>
      </c>
      <c r="K720" s="17">
        <v>61.746</v>
      </c>
      <c r="L720" s="17">
        <v>0.02906</v>
      </c>
      <c r="M720" s="3">
        <f t="shared" si="2"/>
        <v>1152.681</v>
      </c>
      <c r="O720" s="16">
        <v>579.36</v>
      </c>
      <c r="P720" s="17">
        <v>924.51</v>
      </c>
      <c r="Q720" s="17">
        <v>27.932</v>
      </c>
      <c r="R720" s="17">
        <v>61.746</v>
      </c>
      <c r="S720" s="17">
        <v>0.02261</v>
      </c>
      <c r="T720" s="3">
        <f t="shared" si="3"/>
        <v>896.578</v>
      </c>
    </row>
    <row r="721">
      <c r="A721" s="13">
        <v>579.94</v>
      </c>
      <c r="B721" s="14">
        <v>1391.03</v>
      </c>
      <c r="C721" s="14">
        <v>63.426</v>
      </c>
      <c r="D721" s="14">
        <v>116.916</v>
      </c>
      <c r="E721" s="14">
        <v>0.0334</v>
      </c>
      <c r="F721" s="3">
        <f t="shared" si="1"/>
        <v>1327.604</v>
      </c>
      <c r="H721" s="13">
        <v>579.94</v>
      </c>
      <c r="I721" s="14">
        <v>1243.779</v>
      </c>
      <c r="J721" s="14">
        <v>63.426</v>
      </c>
      <c r="K721" s="14">
        <v>116.916</v>
      </c>
      <c r="L721" s="14">
        <v>0.02969</v>
      </c>
      <c r="M721" s="3">
        <f t="shared" si="2"/>
        <v>1180.353</v>
      </c>
      <c r="O721" s="13">
        <v>579.94</v>
      </c>
      <c r="P721" s="14">
        <v>971.372</v>
      </c>
      <c r="Q721" s="14">
        <v>63.426</v>
      </c>
      <c r="R721" s="14">
        <v>116.916</v>
      </c>
      <c r="S721" s="14">
        <v>0.02284</v>
      </c>
      <c r="T721" s="3">
        <f t="shared" si="3"/>
        <v>907.946</v>
      </c>
    </row>
    <row r="722">
      <c r="A722" s="16">
        <v>580.53</v>
      </c>
      <c r="B722" s="17">
        <v>1357.46</v>
      </c>
      <c r="C722" s="17">
        <v>52.731</v>
      </c>
      <c r="D722" s="17">
        <v>88.441</v>
      </c>
      <c r="E722" s="17">
        <v>0.03276</v>
      </c>
      <c r="F722" s="3">
        <f t="shared" si="1"/>
        <v>1304.729</v>
      </c>
      <c r="H722" s="16">
        <v>580.53</v>
      </c>
      <c r="I722" s="17">
        <v>1214.007</v>
      </c>
      <c r="J722" s="17">
        <v>52.731</v>
      </c>
      <c r="K722" s="17">
        <v>88.441</v>
      </c>
      <c r="L722" s="17">
        <v>0.02916</v>
      </c>
      <c r="M722" s="3">
        <f t="shared" si="2"/>
        <v>1161.276</v>
      </c>
      <c r="O722" s="16">
        <v>580.53</v>
      </c>
      <c r="P722" s="17">
        <v>926.003</v>
      </c>
      <c r="Q722" s="17">
        <v>52.731</v>
      </c>
      <c r="R722" s="17">
        <v>88.441</v>
      </c>
      <c r="S722" s="17">
        <v>0.02193</v>
      </c>
      <c r="T722" s="3">
        <f t="shared" si="3"/>
        <v>873.272</v>
      </c>
    </row>
    <row r="723">
      <c r="A723" s="13">
        <v>581.11</v>
      </c>
      <c r="B723" s="14">
        <v>1368.851</v>
      </c>
      <c r="C723" s="14">
        <v>68.629</v>
      </c>
      <c r="D723" s="14">
        <v>123.733</v>
      </c>
      <c r="E723" s="14">
        <v>0.03252</v>
      </c>
      <c r="F723" s="3">
        <f t="shared" si="1"/>
        <v>1300.222</v>
      </c>
      <c r="H723" s="13">
        <v>581.11</v>
      </c>
      <c r="I723" s="14">
        <v>1204.598</v>
      </c>
      <c r="J723" s="14">
        <v>68.629</v>
      </c>
      <c r="K723" s="14">
        <v>123.733</v>
      </c>
      <c r="L723" s="14">
        <v>0.02841</v>
      </c>
      <c r="M723" s="3">
        <f t="shared" si="2"/>
        <v>1135.969</v>
      </c>
      <c r="O723" s="13">
        <v>581.11</v>
      </c>
      <c r="P723" s="14">
        <v>936.094</v>
      </c>
      <c r="Q723" s="14">
        <v>68.629</v>
      </c>
      <c r="R723" s="14">
        <v>123.733</v>
      </c>
      <c r="S723" s="14">
        <v>0.02169</v>
      </c>
      <c r="T723" s="3">
        <f t="shared" si="3"/>
        <v>867.465</v>
      </c>
    </row>
    <row r="724">
      <c r="A724" s="16">
        <v>581.69</v>
      </c>
      <c r="B724" s="17">
        <v>1374.947</v>
      </c>
      <c r="C724" s="17">
        <v>109.029</v>
      </c>
      <c r="D724" s="17">
        <v>156.93</v>
      </c>
      <c r="E724" s="17">
        <v>0.03159</v>
      </c>
      <c r="F724" s="3">
        <f t="shared" si="1"/>
        <v>1265.918</v>
      </c>
      <c r="H724" s="16">
        <v>581.69</v>
      </c>
      <c r="I724" s="17">
        <v>1247.495</v>
      </c>
      <c r="J724" s="17">
        <v>109.029</v>
      </c>
      <c r="K724" s="17">
        <v>156.93</v>
      </c>
      <c r="L724" s="17">
        <v>0.02841</v>
      </c>
      <c r="M724" s="3">
        <f t="shared" si="2"/>
        <v>1138.466</v>
      </c>
      <c r="O724" s="16">
        <v>581.69</v>
      </c>
      <c r="P724" s="17">
        <v>983.99</v>
      </c>
      <c r="Q724" s="17">
        <v>109.029</v>
      </c>
      <c r="R724" s="17">
        <v>156.93</v>
      </c>
      <c r="S724" s="17">
        <v>0.02183</v>
      </c>
      <c r="T724" s="3">
        <f t="shared" si="3"/>
        <v>874.961</v>
      </c>
    </row>
    <row r="725">
      <c r="A725" s="13">
        <v>582.28</v>
      </c>
      <c r="B725" s="14">
        <v>1274.049</v>
      </c>
      <c r="C725" s="14">
        <v>49.929</v>
      </c>
      <c r="D725" s="14">
        <v>94.331</v>
      </c>
      <c r="E725" s="14">
        <v>0.03058</v>
      </c>
      <c r="F725" s="3">
        <f t="shared" si="1"/>
        <v>1224.12</v>
      </c>
      <c r="H725" s="13">
        <v>582.28</v>
      </c>
      <c r="I725" s="14">
        <v>1137.296</v>
      </c>
      <c r="J725" s="14">
        <v>49.929</v>
      </c>
      <c r="K725" s="14">
        <v>94.331</v>
      </c>
      <c r="L725" s="14">
        <v>0.02716</v>
      </c>
      <c r="M725" s="3">
        <f t="shared" si="2"/>
        <v>1087.367</v>
      </c>
      <c r="O725" s="13">
        <v>582.28</v>
      </c>
      <c r="P725" s="14">
        <v>886.191</v>
      </c>
      <c r="Q725" s="14">
        <v>49.929</v>
      </c>
      <c r="R725" s="14">
        <v>94.331</v>
      </c>
      <c r="S725" s="14">
        <v>0.02089</v>
      </c>
      <c r="T725" s="3">
        <f t="shared" si="3"/>
        <v>836.262</v>
      </c>
    </row>
    <row r="726">
      <c r="A726" s="16">
        <v>582.86</v>
      </c>
      <c r="B726" s="17">
        <v>1251.956</v>
      </c>
      <c r="C726" s="17">
        <v>40.93</v>
      </c>
      <c r="D726" s="17">
        <v>66.538</v>
      </c>
      <c r="E726" s="17">
        <v>0.0302</v>
      </c>
      <c r="F726" s="3">
        <f t="shared" si="1"/>
        <v>1211.026</v>
      </c>
      <c r="H726" s="16">
        <v>582.86</v>
      </c>
      <c r="I726" s="17">
        <v>1106.204</v>
      </c>
      <c r="J726" s="17">
        <v>40.93</v>
      </c>
      <c r="K726" s="17">
        <v>66.538</v>
      </c>
      <c r="L726" s="17">
        <v>0.02656</v>
      </c>
      <c r="M726" s="3">
        <f t="shared" si="2"/>
        <v>1065.274</v>
      </c>
      <c r="O726" s="16">
        <v>582.86</v>
      </c>
      <c r="P726" s="17">
        <v>855.099</v>
      </c>
      <c r="Q726" s="17">
        <v>40.93</v>
      </c>
      <c r="R726" s="17">
        <v>66.538</v>
      </c>
      <c r="S726" s="17">
        <v>0.0203</v>
      </c>
      <c r="T726" s="3">
        <f t="shared" si="3"/>
        <v>814.169</v>
      </c>
    </row>
    <row r="727">
      <c r="A727" s="13">
        <v>583.44</v>
      </c>
      <c r="B727" s="14">
        <v>1293.453</v>
      </c>
      <c r="C727" s="14">
        <v>81.13</v>
      </c>
      <c r="D727" s="14">
        <v>132.835</v>
      </c>
      <c r="E727" s="14">
        <v>0.03032</v>
      </c>
      <c r="F727" s="3">
        <f t="shared" si="1"/>
        <v>1212.323</v>
      </c>
      <c r="H727" s="13">
        <v>583.44</v>
      </c>
      <c r="I727" s="14">
        <v>1149.7</v>
      </c>
      <c r="J727" s="14">
        <v>81.13</v>
      </c>
      <c r="K727" s="14">
        <v>132.835</v>
      </c>
      <c r="L727" s="14">
        <v>0.02672</v>
      </c>
      <c r="M727" s="3">
        <f t="shared" si="2"/>
        <v>1068.57</v>
      </c>
      <c r="O727" s="13">
        <v>583.44</v>
      </c>
      <c r="P727" s="14">
        <v>899.796</v>
      </c>
      <c r="Q727" s="14">
        <v>81.13</v>
      </c>
      <c r="R727" s="14">
        <v>132.835</v>
      </c>
      <c r="S727" s="14">
        <v>0.02047</v>
      </c>
      <c r="T727" s="3">
        <f t="shared" si="3"/>
        <v>818.666</v>
      </c>
    </row>
    <row r="728">
      <c r="A728" s="16">
        <v>584.02</v>
      </c>
      <c r="B728" s="17">
        <v>1219.842</v>
      </c>
      <c r="C728" s="17">
        <v>34.528</v>
      </c>
      <c r="D728" s="17">
        <v>75.726</v>
      </c>
      <c r="E728" s="17">
        <v>0.02949</v>
      </c>
      <c r="F728" s="3">
        <f t="shared" si="1"/>
        <v>1185.314</v>
      </c>
      <c r="H728" s="16">
        <v>584.02</v>
      </c>
      <c r="I728" s="17">
        <v>1091.29</v>
      </c>
      <c r="J728" s="17">
        <v>34.528</v>
      </c>
      <c r="K728" s="17">
        <v>75.726</v>
      </c>
      <c r="L728" s="17">
        <v>0.02629</v>
      </c>
      <c r="M728" s="3">
        <f t="shared" si="2"/>
        <v>1056.762</v>
      </c>
      <c r="O728" s="16">
        <v>584.02</v>
      </c>
      <c r="P728" s="17">
        <v>838.885</v>
      </c>
      <c r="Q728" s="17">
        <v>34.528</v>
      </c>
      <c r="R728" s="17">
        <v>75.726</v>
      </c>
      <c r="S728" s="17">
        <v>0.02001</v>
      </c>
      <c r="T728" s="3">
        <f t="shared" si="3"/>
        <v>804.357</v>
      </c>
    </row>
    <row r="729">
      <c r="A729" s="13">
        <v>584.61</v>
      </c>
      <c r="B729" s="14">
        <v>1248.739</v>
      </c>
      <c r="C729" s="14">
        <v>71.627</v>
      </c>
      <c r="D729" s="14">
        <v>129.723</v>
      </c>
      <c r="E729" s="14">
        <v>0.02928</v>
      </c>
      <c r="F729" s="3">
        <f t="shared" si="1"/>
        <v>1177.112</v>
      </c>
      <c r="H729" s="13">
        <v>584.61</v>
      </c>
      <c r="I729" s="14">
        <v>1114.287</v>
      </c>
      <c r="J729" s="14">
        <v>71.627</v>
      </c>
      <c r="K729" s="14">
        <v>129.723</v>
      </c>
      <c r="L729" s="14">
        <v>0.02594</v>
      </c>
      <c r="M729" s="3">
        <f t="shared" si="2"/>
        <v>1042.66</v>
      </c>
      <c r="O729" s="13">
        <v>584.61</v>
      </c>
      <c r="P729" s="14">
        <v>869.481</v>
      </c>
      <c r="Q729" s="14">
        <v>71.627</v>
      </c>
      <c r="R729" s="14">
        <v>129.723</v>
      </c>
      <c r="S729" s="14">
        <v>0.01985</v>
      </c>
      <c r="T729" s="3">
        <f t="shared" si="3"/>
        <v>797.854</v>
      </c>
    </row>
    <row r="730">
      <c r="A730" s="16">
        <v>585.19</v>
      </c>
      <c r="B730" s="17">
        <v>1281.065</v>
      </c>
      <c r="C730" s="17">
        <v>110.032</v>
      </c>
      <c r="D730" s="17">
        <v>177.345</v>
      </c>
      <c r="E730" s="17">
        <v>0.02922</v>
      </c>
      <c r="F730" s="3">
        <f t="shared" si="1"/>
        <v>1171.033</v>
      </c>
      <c r="H730" s="16">
        <v>585.19</v>
      </c>
      <c r="I730" s="17">
        <v>1174.912</v>
      </c>
      <c r="J730" s="17">
        <v>110.032</v>
      </c>
      <c r="K730" s="17">
        <v>177.345</v>
      </c>
      <c r="L730" s="17">
        <v>0.02657</v>
      </c>
      <c r="M730" s="3">
        <f t="shared" si="2"/>
        <v>1064.88</v>
      </c>
      <c r="O730" s="16">
        <v>585.19</v>
      </c>
      <c r="P730" s="17">
        <v>931.509</v>
      </c>
      <c r="Q730" s="17">
        <v>110.032</v>
      </c>
      <c r="R730" s="17">
        <v>177.345</v>
      </c>
      <c r="S730" s="17">
        <v>0.0205</v>
      </c>
      <c r="T730" s="3">
        <f t="shared" si="3"/>
        <v>821.477</v>
      </c>
    </row>
    <row r="731">
      <c r="A731" s="13">
        <v>585.77</v>
      </c>
      <c r="B731" s="14">
        <v>1202.552</v>
      </c>
      <c r="C731" s="14">
        <v>80.53</v>
      </c>
      <c r="D731" s="14">
        <v>131.834</v>
      </c>
      <c r="E731" s="14">
        <v>0.02801</v>
      </c>
      <c r="F731" s="3">
        <f t="shared" si="1"/>
        <v>1122.022</v>
      </c>
      <c r="H731" s="13">
        <v>585.77</v>
      </c>
      <c r="I731" s="14">
        <v>1092.0</v>
      </c>
      <c r="J731" s="14">
        <v>80.53</v>
      </c>
      <c r="K731" s="14">
        <v>131.834</v>
      </c>
      <c r="L731" s="14">
        <v>0.02525</v>
      </c>
      <c r="M731" s="3">
        <f t="shared" si="2"/>
        <v>1011.47</v>
      </c>
      <c r="O731" s="13">
        <v>585.77</v>
      </c>
      <c r="P731" s="14">
        <v>849.695</v>
      </c>
      <c r="Q731" s="14">
        <v>80.53</v>
      </c>
      <c r="R731" s="14">
        <v>131.834</v>
      </c>
      <c r="S731" s="14">
        <v>0.0192</v>
      </c>
      <c r="T731" s="3">
        <f t="shared" si="3"/>
        <v>769.165</v>
      </c>
    </row>
    <row r="732">
      <c r="A732" s="16">
        <v>586.36</v>
      </c>
      <c r="B732" s="17">
        <v>1142.429</v>
      </c>
      <c r="C732" s="17">
        <v>49.225</v>
      </c>
      <c r="D732" s="17">
        <v>86.314</v>
      </c>
      <c r="E732" s="17">
        <v>0.02733</v>
      </c>
      <c r="F732" s="3">
        <f t="shared" si="1"/>
        <v>1093.204</v>
      </c>
      <c r="H732" s="16">
        <v>586.36</v>
      </c>
      <c r="I732" s="17">
        <v>1037.677</v>
      </c>
      <c r="J732" s="17">
        <v>49.225</v>
      </c>
      <c r="K732" s="17">
        <v>86.314</v>
      </c>
      <c r="L732" s="17">
        <v>0.02471</v>
      </c>
      <c r="M732" s="3">
        <f t="shared" si="2"/>
        <v>988.452</v>
      </c>
      <c r="O732" s="16">
        <v>586.36</v>
      </c>
      <c r="P732" s="17">
        <v>795.67</v>
      </c>
      <c r="Q732" s="17">
        <v>49.225</v>
      </c>
      <c r="R732" s="17">
        <v>86.314</v>
      </c>
      <c r="S732" s="17">
        <v>0.01866</v>
      </c>
      <c r="T732" s="3">
        <f t="shared" si="3"/>
        <v>746.445</v>
      </c>
    </row>
    <row r="733">
      <c r="A733" s="13">
        <v>586.94</v>
      </c>
      <c r="B733" s="14">
        <v>1151.566</v>
      </c>
      <c r="C733" s="14">
        <v>61.732</v>
      </c>
      <c r="D733" s="14">
        <v>92.946</v>
      </c>
      <c r="E733" s="14">
        <v>0.02733</v>
      </c>
      <c r="F733" s="3">
        <f t="shared" si="1"/>
        <v>1089.834</v>
      </c>
      <c r="H733" s="13">
        <v>586.94</v>
      </c>
      <c r="I733" s="14">
        <v>1016.313</v>
      </c>
      <c r="J733" s="14">
        <v>61.732</v>
      </c>
      <c r="K733" s="14">
        <v>92.946</v>
      </c>
      <c r="L733" s="14">
        <v>0.02394</v>
      </c>
      <c r="M733" s="3">
        <f t="shared" si="2"/>
        <v>954.581</v>
      </c>
      <c r="O733" s="13">
        <v>586.94</v>
      </c>
      <c r="P733" s="14">
        <v>788.81</v>
      </c>
      <c r="Q733" s="14">
        <v>61.732</v>
      </c>
      <c r="R733" s="14">
        <v>92.946</v>
      </c>
      <c r="S733" s="14">
        <v>0.01824</v>
      </c>
      <c r="T733" s="3">
        <f t="shared" si="3"/>
        <v>727.078</v>
      </c>
    </row>
    <row r="734">
      <c r="A734" s="16">
        <v>587.52</v>
      </c>
      <c r="B734" s="17">
        <v>1107.536</v>
      </c>
      <c r="C734" s="17">
        <v>23.427</v>
      </c>
      <c r="D734" s="17">
        <v>58.42</v>
      </c>
      <c r="E734" s="17">
        <v>0.02715</v>
      </c>
      <c r="F734" s="3">
        <f t="shared" si="1"/>
        <v>1084.109</v>
      </c>
      <c r="H734" s="16">
        <v>587.52</v>
      </c>
      <c r="I734" s="17">
        <v>979.884</v>
      </c>
      <c r="J734" s="17">
        <v>23.427</v>
      </c>
      <c r="K734" s="17">
        <v>58.42</v>
      </c>
      <c r="L734" s="17">
        <v>0.02396</v>
      </c>
      <c r="M734" s="3">
        <f t="shared" si="2"/>
        <v>956.457</v>
      </c>
      <c r="O734" s="16">
        <v>587.52</v>
      </c>
      <c r="P734" s="17">
        <v>745.078</v>
      </c>
      <c r="Q734" s="17">
        <v>23.427</v>
      </c>
      <c r="R734" s="17">
        <v>58.42</v>
      </c>
      <c r="S734" s="17">
        <v>0.01807</v>
      </c>
      <c r="T734" s="3">
        <f t="shared" si="3"/>
        <v>721.651</v>
      </c>
    </row>
    <row r="735">
      <c r="A735" s="13">
        <v>588.11</v>
      </c>
      <c r="B735" s="14">
        <v>1133.857</v>
      </c>
      <c r="C735" s="14">
        <v>54.83</v>
      </c>
      <c r="D735" s="14">
        <v>91.738</v>
      </c>
      <c r="E735" s="14">
        <v>0.02721</v>
      </c>
      <c r="F735" s="3">
        <f t="shared" si="1"/>
        <v>1079.027</v>
      </c>
      <c r="H735" s="13">
        <v>588.11</v>
      </c>
      <c r="I735" s="14">
        <v>979.804</v>
      </c>
      <c r="J735" s="14">
        <v>54.83</v>
      </c>
      <c r="K735" s="14">
        <v>91.738</v>
      </c>
      <c r="L735" s="14">
        <v>0.02332</v>
      </c>
      <c r="M735" s="3">
        <f t="shared" si="2"/>
        <v>924.974</v>
      </c>
      <c r="O735" s="13">
        <v>588.11</v>
      </c>
      <c r="P735" s="14">
        <v>764.9</v>
      </c>
      <c r="Q735" s="14">
        <v>54.83</v>
      </c>
      <c r="R735" s="14">
        <v>91.738</v>
      </c>
      <c r="S735" s="14">
        <v>0.0179</v>
      </c>
      <c r="T735" s="3">
        <f t="shared" si="3"/>
        <v>710.07</v>
      </c>
    </row>
    <row r="736">
      <c r="A736" s="16">
        <v>588.69</v>
      </c>
      <c r="B736" s="17">
        <v>1186.935</v>
      </c>
      <c r="C736" s="17">
        <v>95.326</v>
      </c>
      <c r="D736" s="17">
        <v>158.42</v>
      </c>
      <c r="E736" s="17">
        <v>0.02756</v>
      </c>
      <c r="F736" s="3">
        <f t="shared" si="1"/>
        <v>1091.609</v>
      </c>
      <c r="H736" s="16">
        <v>588.69</v>
      </c>
      <c r="I736" s="17">
        <v>1043.083</v>
      </c>
      <c r="J736" s="17">
        <v>95.326</v>
      </c>
      <c r="K736" s="17">
        <v>158.42</v>
      </c>
      <c r="L736" s="17">
        <v>0.02393</v>
      </c>
      <c r="M736" s="3">
        <f t="shared" si="2"/>
        <v>947.757</v>
      </c>
      <c r="O736" s="16">
        <v>588.69</v>
      </c>
      <c r="P736" s="17">
        <v>822.377</v>
      </c>
      <c r="Q736" s="17">
        <v>95.326</v>
      </c>
      <c r="R736" s="17">
        <v>158.42</v>
      </c>
      <c r="S736" s="17">
        <v>0.01835</v>
      </c>
      <c r="T736" s="3">
        <f t="shared" si="3"/>
        <v>727.051</v>
      </c>
    </row>
    <row r="737">
      <c r="A737" s="13">
        <v>589.27</v>
      </c>
      <c r="B737" s="14">
        <v>1031.059</v>
      </c>
      <c r="C737" s="14">
        <v>25.231</v>
      </c>
      <c r="D737" s="14">
        <v>70.64</v>
      </c>
      <c r="E737" s="14">
        <v>0.02549</v>
      </c>
      <c r="F737" s="3">
        <f t="shared" si="1"/>
        <v>1005.828</v>
      </c>
      <c r="H737" s="13">
        <v>589.27</v>
      </c>
      <c r="I737" s="14">
        <v>930.206</v>
      </c>
      <c r="J737" s="14">
        <v>25.231</v>
      </c>
      <c r="K737" s="14">
        <v>70.64</v>
      </c>
      <c r="L737" s="14">
        <v>0.02294</v>
      </c>
      <c r="M737" s="3">
        <f t="shared" si="2"/>
        <v>904.975</v>
      </c>
      <c r="O737" s="13">
        <v>589.27</v>
      </c>
      <c r="P737" s="14">
        <v>708.702</v>
      </c>
      <c r="Q737" s="14">
        <v>25.231</v>
      </c>
      <c r="R737" s="14">
        <v>70.64</v>
      </c>
      <c r="S737" s="14">
        <v>0.01732</v>
      </c>
      <c r="T737" s="3">
        <f t="shared" si="3"/>
        <v>683.471</v>
      </c>
    </row>
    <row r="738">
      <c r="A738" s="16">
        <v>589.85</v>
      </c>
      <c r="B738" s="17">
        <v>1047.553</v>
      </c>
      <c r="C738" s="17">
        <v>31.63</v>
      </c>
      <c r="D738" s="17">
        <v>62.835</v>
      </c>
      <c r="E738" s="17">
        <v>0.02571</v>
      </c>
      <c r="F738" s="3">
        <f t="shared" si="1"/>
        <v>1015.923</v>
      </c>
      <c r="H738" s="16">
        <v>589.85</v>
      </c>
      <c r="I738" s="17">
        <v>953.6</v>
      </c>
      <c r="J738" s="17">
        <v>31.63</v>
      </c>
      <c r="K738" s="17">
        <v>62.835</v>
      </c>
      <c r="L738" s="17">
        <v>0.02333</v>
      </c>
      <c r="M738" s="3">
        <f t="shared" si="2"/>
        <v>921.97</v>
      </c>
      <c r="O738" s="16">
        <v>589.85</v>
      </c>
      <c r="P738" s="17">
        <v>705.796</v>
      </c>
      <c r="Q738" s="17">
        <v>31.63</v>
      </c>
      <c r="R738" s="17">
        <v>62.835</v>
      </c>
      <c r="S738" s="17">
        <v>0.01706</v>
      </c>
      <c r="T738" s="3">
        <f t="shared" si="3"/>
        <v>674.166</v>
      </c>
    </row>
    <row r="739">
      <c r="A739" s="13">
        <v>590.44</v>
      </c>
      <c r="B739" s="14">
        <v>1030.159</v>
      </c>
      <c r="C739" s="14">
        <v>41.731</v>
      </c>
      <c r="D739" s="14">
        <v>90.24</v>
      </c>
      <c r="E739" s="14">
        <v>0.02502</v>
      </c>
      <c r="F739" s="3">
        <f t="shared" si="1"/>
        <v>988.428</v>
      </c>
      <c r="H739" s="13">
        <v>590.44</v>
      </c>
      <c r="I739" s="14">
        <v>926.006</v>
      </c>
      <c r="J739" s="14">
        <v>41.731</v>
      </c>
      <c r="K739" s="14">
        <v>90.24</v>
      </c>
      <c r="L739" s="14">
        <v>0.02238</v>
      </c>
      <c r="M739" s="3">
        <f t="shared" si="2"/>
        <v>884.275</v>
      </c>
      <c r="O739" s="13">
        <v>590.44</v>
      </c>
      <c r="P739" s="14">
        <v>713.202</v>
      </c>
      <c r="Q739" s="14">
        <v>41.731</v>
      </c>
      <c r="R739" s="14">
        <v>90.24</v>
      </c>
      <c r="S739" s="14">
        <v>0.01699</v>
      </c>
      <c r="T739" s="3">
        <f t="shared" si="3"/>
        <v>671.471</v>
      </c>
    </row>
    <row r="740">
      <c r="A740" s="16">
        <v>591.02</v>
      </c>
      <c r="B740" s="17">
        <v>1032.554</v>
      </c>
      <c r="C740" s="17">
        <v>59.63</v>
      </c>
      <c r="D740" s="17">
        <v>104.236</v>
      </c>
      <c r="E740" s="17">
        <v>0.02477</v>
      </c>
      <c r="F740" s="3">
        <f t="shared" si="1"/>
        <v>972.924</v>
      </c>
      <c r="H740" s="16">
        <v>591.02</v>
      </c>
      <c r="I740" s="17">
        <v>906.402</v>
      </c>
      <c r="J740" s="17">
        <v>59.63</v>
      </c>
      <c r="K740" s="17">
        <v>104.236</v>
      </c>
      <c r="L740" s="17">
        <v>0.02156</v>
      </c>
      <c r="M740" s="3">
        <f t="shared" si="2"/>
        <v>846.772</v>
      </c>
      <c r="O740" s="16">
        <v>591.02</v>
      </c>
      <c r="P740" s="17">
        <v>722.397</v>
      </c>
      <c r="Q740" s="17">
        <v>59.63</v>
      </c>
      <c r="R740" s="17">
        <v>104.236</v>
      </c>
      <c r="S740" s="17">
        <v>0.01688</v>
      </c>
      <c r="T740" s="3">
        <f t="shared" si="3"/>
        <v>662.767</v>
      </c>
    </row>
    <row r="741">
      <c r="A741" s="13">
        <v>591.6</v>
      </c>
      <c r="B741" s="14">
        <v>1003.335</v>
      </c>
      <c r="C741" s="14">
        <v>37.526</v>
      </c>
      <c r="D741" s="14">
        <v>68.82</v>
      </c>
      <c r="E741" s="14">
        <v>0.02461</v>
      </c>
      <c r="F741" s="3">
        <f t="shared" si="1"/>
        <v>965.809</v>
      </c>
      <c r="H741" s="13">
        <v>591.6</v>
      </c>
      <c r="I741" s="14">
        <v>888.683</v>
      </c>
      <c r="J741" s="14">
        <v>37.526</v>
      </c>
      <c r="K741" s="14">
        <v>68.82</v>
      </c>
      <c r="L741" s="14">
        <v>0.02169</v>
      </c>
      <c r="M741" s="3">
        <f t="shared" si="2"/>
        <v>851.157</v>
      </c>
      <c r="O741" s="13">
        <v>591.6</v>
      </c>
      <c r="P741" s="14">
        <v>698.077</v>
      </c>
      <c r="Q741" s="14">
        <v>37.526</v>
      </c>
      <c r="R741" s="14">
        <v>68.82</v>
      </c>
      <c r="S741" s="14">
        <v>0.01683</v>
      </c>
      <c r="T741" s="3">
        <f t="shared" si="3"/>
        <v>660.551</v>
      </c>
    </row>
    <row r="742">
      <c r="A742" s="16">
        <v>592.18</v>
      </c>
      <c r="B742" s="17">
        <v>1019.254</v>
      </c>
      <c r="C742" s="17">
        <v>75.73</v>
      </c>
      <c r="D742" s="17">
        <v>118.736</v>
      </c>
      <c r="E742" s="17">
        <v>0.02426</v>
      </c>
      <c r="F742" s="3">
        <f t="shared" si="1"/>
        <v>943.524</v>
      </c>
      <c r="H742" s="16">
        <v>592.18</v>
      </c>
      <c r="I742" s="17">
        <v>923.501</v>
      </c>
      <c r="J742" s="17">
        <v>75.73</v>
      </c>
      <c r="K742" s="17">
        <v>118.736</v>
      </c>
      <c r="L742" s="17">
        <v>0.0218</v>
      </c>
      <c r="M742" s="3">
        <f t="shared" si="2"/>
        <v>847.771</v>
      </c>
      <c r="O742" s="16">
        <v>592.18</v>
      </c>
      <c r="P742" s="17">
        <v>729.297</v>
      </c>
      <c r="Q742" s="17">
        <v>75.73</v>
      </c>
      <c r="R742" s="17">
        <v>118.736</v>
      </c>
      <c r="S742" s="17">
        <v>0.01681</v>
      </c>
      <c r="T742" s="3">
        <f t="shared" si="3"/>
        <v>653.567</v>
      </c>
    </row>
    <row r="743">
      <c r="A743" s="13">
        <v>592.77</v>
      </c>
      <c r="B743" s="14">
        <v>1030.025</v>
      </c>
      <c r="C743" s="14">
        <v>62.825</v>
      </c>
      <c r="D743" s="14">
        <v>159.111</v>
      </c>
      <c r="E743" s="14">
        <v>0.02495</v>
      </c>
      <c r="F743" s="3">
        <f t="shared" si="1"/>
        <v>967.2</v>
      </c>
      <c r="H743" s="13">
        <v>592.77</v>
      </c>
      <c r="I743" s="14">
        <v>935.673</v>
      </c>
      <c r="J743" s="14">
        <v>62.825</v>
      </c>
      <c r="K743" s="14">
        <v>159.111</v>
      </c>
      <c r="L743" s="14">
        <v>0.02252</v>
      </c>
      <c r="M743" s="3">
        <f t="shared" si="2"/>
        <v>872.848</v>
      </c>
      <c r="O743" s="13">
        <v>592.77</v>
      </c>
      <c r="P743" s="14">
        <v>721.466</v>
      </c>
      <c r="Q743" s="14">
        <v>62.825</v>
      </c>
      <c r="R743" s="14">
        <v>159.111</v>
      </c>
      <c r="S743" s="14">
        <v>0.01699</v>
      </c>
      <c r="T743" s="3">
        <f t="shared" si="3"/>
        <v>658.641</v>
      </c>
    </row>
    <row r="744">
      <c r="A744" s="16">
        <v>593.35</v>
      </c>
      <c r="B744" s="17">
        <v>934.966</v>
      </c>
      <c r="C744" s="17">
        <v>36.132</v>
      </c>
      <c r="D744" s="17">
        <v>67.246</v>
      </c>
      <c r="E744" s="17">
        <v>0.02325</v>
      </c>
      <c r="F744" s="3">
        <f t="shared" si="1"/>
        <v>898.834</v>
      </c>
      <c r="H744" s="16">
        <v>593.35</v>
      </c>
      <c r="I744" s="17">
        <v>842.113</v>
      </c>
      <c r="J744" s="17">
        <v>36.132</v>
      </c>
      <c r="K744" s="17">
        <v>67.246</v>
      </c>
      <c r="L744" s="17">
        <v>0.02085</v>
      </c>
      <c r="M744" s="3">
        <f t="shared" si="2"/>
        <v>805.981</v>
      </c>
      <c r="O744" s="16">
        <v>593.35</v>
      </c>
      <c r="P744" s="17">
        <v>640.71</v>
      </c>
      <c r="Q744" s="17">
        <v>36.132</v>
      </c>
      <c r="R744" s="17">
        <v>67.246</v>
      </c>
      <c r="S744" s="17">
        <v>0.01564</v>
      </c>
      <c r="T744" s="3">
        <f t="shared" si="3"/>
        <v>604.578</v>
      </c>
    </row>
    <row r="745">
      <c r="A745" s="13">
        <v>593.93</v>
      </c>
      <c r="B745" s="14">
        <v>901.664</v>
      </c>
      <c r="C745" s="14">
        <v>14.932</v>
      </c>
      <c r="D745" s="14">
        <v>39.644</v>
      </c>
      <c r="E745" s="14">
        <v>0.0229</v>
      </c>
      <c r="F745" s="3">
        <f t="shared" si="1"/>
        <v>886.732</v>
      </c>
      <c r="H745" s="13">
        <v>593.93</v>
      </c>
      <c r="I745" s="14">
        <v>795.21</v>
      </c>
      <c r="J745" s="14">
        <v>14.932</v>
      </c>
      <c r="K745" s="14">
        <v>39.644</v>
      </c>
      <c r="L745" s="14">
        <v>0.02015</v>
      </c>
      <c r="M745" s="3">
        <f t="shared" si="2"/>
        <v>780.278</v>
      </c>
      <c r="O745" s="13">
        <v>593.93</v>
      </c>
      <c r="P745" s="14">
        <v>625.007</v>
      </c>
      <c r="Q745" s="14">
        <v>14.932</v>
      </c>
      <c r="R745" s="14">
        <v>39.644</v>
      </c>
      <c r="S745" s="14">
        <v>0.01575</v>
      </c>
      <c r="T745" s="3">
        <f t="shared" si="3"/>
        <v>610.075</v>
      </c>
    </row>
    <row r="746">
      <c r="A746" s="16">
        <v>594.51</v>
      </c>
      <c r="B746" s="17">
        <v>914.548</v>
      </c>
      <c r="C746" s="17">
        <v>36.229</v>
      </c>
      <c r="D746" s="17">
        <v>74.03</v>
      </c>
      <c r="E746" s="17">
        <v>0.02286</v>
      </c>
      <c r="F746" s="3">
        <f t="shared" si="1"/>
        <v>878.319</v>
      </c>
      <c r="H746" s="16">
        <v>594.51</v>
      </c>
      <c r="I746" s="17">
        <v>812.095</v>
      </c>
      <c r="J746" s="17">
        <v>36.229</v>
      </c>
      <c r="K746" s="17">
        <v>74.03</v>
      </c>
      <c r="L746" s="17">
        <v>0.0202</v>
      </c>
      <c r="M746" s="3">
        <f t="shared" si="2"/>
        <v>775.866</v>
      </c>
      <c r="O746" s="16">
        <v>594.51</v>
      </c>
      <c r="P746" s="17">
        <v>630.39</v>
      </c>
      <c r="Q746" s="17">
        <v>36.229</v>
      </c>
      <c r="R746" s="17">
        <v>74.03</v>
      </c>
      <c r="S746" s="17">
        <v>0.01547</v>
      </c>
      <c r="T746" s="3">
        <f t="shared" si="3"/>
        <v>594.161</v>
      </c>
    </row>
    <row r="747">
      <c r="A747" s="13">
        <v>595.1</v>
      </c>
      <c r="B747" s="14">
        <v>851.648</v>
      </c>
      <c r="C747" s="14">
        <v>-9.771</v>
      </c>
      <c r="D747" s="14">
        <v>33.53</v>
      </c>
      <c r="E747" s="14">
        <v>0.02245</v>
      </c>
      <c r="F747" s="3">
        <f t="shared" si="1"/>
        <v>861.419</v>
      </c>
      <c r="H747" s="13">
        <v>595.1</v>
      </c>
      <c r="I747" s="14">
        <v>760.095</v>
      </c>
      <c r="J747" s="14">
        <v>-9.771</v>
      </c>
      <c r="K747" s="14">
        <v>33.53</v>
      </c>
      <c r="L747" s="14">
        <v>0.02007</v>
      </c>
      <c r="M747" s="3">
        <f t="shared" si="2"/>
        <v>769.866</v>
      </c>
      <c r="O747" s="13">
        <v>595.1</v>
      </c>
      <c r="P747" s="14">
        <v>567.79</v>
      </c>
      <c r="Q747" s="14">
        <v>-9.771</v>
      </c>
      <c r="R747" s="14">
        <v>33.53</v>
      </c>
      <c r="S747" s="14">
        <v>0.01505</v>
      </c>
      <c r="T747" s="3">
        <f t="shared" si="3"/>
        <v>577.561</v>
      </c>
    </row>
    <row r="748">
      <c r="A748" s="16">
        <v>595.68</v>
      </c>
      <c r="B748" s="17">
        <v>910.161</v>
      </c>
      <c r="C748" s="17">
        <v>52.331</v>
      </c>
      <c r="D748" s="17">
        <v>98.041</v>
      </c>
      <c r="E748" s="17">
        <v>0.02246</v>
      </c>
      <c r="F748" s="3">
        <f t="shared" si="1"/>
        <v>857.83</v>
      </c>
      <c r="H748" s="16">
        <v>595.68</v>
      </c>
      <c r="I748" s="17">
        <v>802.408</v>
      </c>
      <c r="J748" s="17">
        <v>52.331</v>
      </c>
      <c r="K748" s="17">
        <v>98.041</v>
      </c>
      <c r="L748" s="17">
        <v>0.01964</v>
      </c>
      <c r="M748" s="3">
        <f t="shared" si="2"/>
        <v>750.077</v>
      </c>
      <c r="O748" s="16">
        <v>595.68</v>
      </c>
      <c r="P748" s="17">
        <v>635.804</v>
      </c>
      <c r="Q748" s="17">
        <v>52.331</v>
      </c>
      <c r="R748" s="17">
        <v>98.041</v>
      </c>
      <c r="S748" s="17">
        <v>0.01528</v>
      </c>
      <c r="T748" s="3">
        <f t="shared" si="3"/>
        <v>583.473</v>
      </c>
    </row>
    <row r="749">
      <c r="A749" s="13">
        <v>596.26</v>
      </c>
      <c r="B749" s="14">
        <v>854.95</v>
      </c>
      <c r="C749" s="14">
        <v>17.929</v>
      </c>
      <c r="D749" s="14">
        <v>58.932</v>
      </c>
      <c r="E749" s="14">
        <v>0.02197</v>
      </c>
      <c r="F749" s="3">
        <f t="shared" si="1"/>
        <v>837.021</v>
      </c>
      <c r="H749" s="13">
        <v>596.26</v>
      </c>
      <c r="I749" s="14">
        <v>770.597</v>
      </c>
      <c r="J749" s="14">
        <v>17.929</v>
      </c>
      <c r="K749" s="14">
        <v>58.932</v>
      </c>
      <c r="L749" s="14">
        <v>0.01975</v>
      </c>
      <c r="M749" s="3">
        <f t="shared" si="2"/>
        <v>752.668</v>
      </c>
      <c r="O749" s="13">
        <v>596.26</v>
      </c>
      <c r="P749" s="14">
        <v>574.593</v>
      </c>
      <c r="Q749" s="14">
        <v>17.929</v>
      </c>
      <c r="R749" s="14">
        <v>58.932</v>
      </c>
      <c r="S749" s="14">
        <v>0.01461</v>
      </c>
      <c r="T749" s="3">
        <f t="shared" si="3"/>
        <v>556.664</v>
      </c>
    </row>
    <row r="750">
      <c r="A750" s="16">
        <v>596.84</v>
      </c>
      <c r="B750" s="17">
        <v>814.44</v>
      </c>
      <c r="C750" s="17">
        <v>14.627</v>
      </c>
      <c r="D750" s="17">
        <v>30.223</v>
      </c>
      <c r="E750" s="17">
        <v>0.02108</v>
      </c>
      <c r="F750" s="3">
        <f t="shared" si="1"/>
        <v>799.813</v>
      </c>
      <c r="H750" s="16">
        <v>596.84</v>
      </c>
      <c r="I750" s="17">
        <v>713.588</v>
      </c>
      <c r="J750" s="17">
        <v>14.627</v>
      </c>
      <c r="K750" s="17">
        <v>30.223</v>
      </c>
      <c r="L750" s="17">
        <v>0.01842</v>
      </c>
      <c r="M750" s="3">
        <f t="shared" si="2"/>
        <v>698.961</v>
      </c>
      <c r="O750" s="16">
        <v>596.84</v>
      </c>
      <c r="P750" s="17">
        <v>562.682</v>
      </c>
      <c r="Q750" s="17">
        <v>14.627</v>
      </c>
      <c r="R750" s="17">
        <v>30.223</v>
      </c>
      <c r="S750" s="17">
        <v>0.01444</v>
      </c>
      <c r="T750" s="3">
        <f t="shared" si="3"/>
        <v>548.055</v>
      </c>
    </row>
    <row r="751">
      <c r="A751" s="13">
        <v>597.43</v>
      </c>
      <c r="B751" s="14">
        <v>877.639</v>
      </c>
      <c r="C751" s="14">
        <v>45.327</v>
      </c>
      <c r="D751" s="14">
        <v>85.423</v>
      </c>
      <c r="E751" s="14">
        <v>0.02202</v>
      </c>
      <c r="F751" s="3">
        <f t="shared" si="1"/>
        <v>832.312</v>
      </c>
      <c r="H751" s="13">
        <v>597.43</v>
      </c>
      <c r="I751" s="14">
        <v>758.487</v>
      </c>
      <c r="J751" s="14">
        <v>45.327</v>
      </c>
      <c r="K751" s="14">
        <v>85.423</v>
      </c>
      <c r="L751" s="14">
        <v>0.01887</v>
      </c>
      <c r="M751" s="3">
        <f t="shared" si="2"/>
        <v>713.16</v>
      </c>
      <c r="O751" s="13">
        <v>597.43</v>
      </c>
      <c r="P751" s="14">
        <v>611.581</v>
      </c>
      <c r="Q751" s="14">
        <v>45.327</v>
      </c>
      <c r="R751" s="14">
        <v>85.423</v>
      </c>
      <c r="S751" s="14">
        <v>0.01498</v>
      </c>
      <c r="T751" s="3">
        <f t="shared" si="3"/>
        <v>566.254</v>
      </c>
    </row>
    <row r="752">
      <c r="A752" s="16">
        <v>598.01</v>
      </c>
      <c r="B752" s="17">
        <v>802.034</v>
      </c>
      <c r="C752" s="17">
        <v>12.726</v>
      </c>
      <c r="D752" s="17">
        <v>59.919</v>
      </c>
      <c r="E752" s="17">
        <v>0.02095</v>
      </c>
      <c r="F752" s="3">
        <f t="shared" si="1"/>
        <v>789.308</v>
      </c>
      <c r="H752" s="16">
        <v>598.01</v>
      </c>
      <c r="I752" s="17">
        <v>717.183</v>
      </c>
      <c r="J752" s="17">
        <v>12.726</v>
      </c>
      <c r="K752" s="17">
        <v>59.919</v>
      </c>
      <c r="L752" s="17">
        <v>0.0187</v>
      </c>
      <c r="M752" s="3">
        <f t="shared" si="2"/>
        <v>704.457</v>
      </c>
      <c r="O752" s="16">
        <v>598.01</v>
      </c>
      <c r="P752" s="17">
        <v>557.076</v>
      </c>
      <c r="Q752" s="17">
        <v>12.726</v>
      </c>
      <c r="R752" s="17">
        <v>59.919</v>
      </c>
      <c r="S752" s="17">
        <v>0.01445</v>
      </c>
      <c r="T752" s="3">
        <f t="shared" si="3"/>
        <v>544.35</v>
      </c>
    </row>
    <row r="753">
      <c r="A753" s="13">
        <v>598.59</v>
      </c>
      <c r="B753" s="14">
        <v>783.361</v>
      </c>
      <c r="C753" s="14">
        <v>10.831</v>
      </c>
      <c r="D753" s="14">
        <v>51.341</v>
      </c>
      <c r="E753" s="14">
        <v>0.02053</v>
      </c>
      <c r="F753" s="3">
        <f t="shared" si="1"/>
        <v>772.53</v>
      </c>
      <c r="H753" s="13">
        <v>598.59</v>
      </c>
      <c r="I753" s="14">
        <v>680.108</v>
      </c>
      <c r="J753" s="14">
        <v>10.831</v>
      </c>
      <c r="K753" s="14">
        <v>51.341</v>
      </c>
      <c r="L753" s="14">
        <v>0.01778</v>
      </c>
      <c r="M753" s="3">
        <f t="shared" si="2"/>
        <v>669.277</v>
      </c>
      <c r="O753" s="13">
        <v>598.59</v>
      </c>
      <c r="P753" s="14">
        <v>544.404</v>
      </c>
      <c r="Q753" s="14">
        <v>10.831</v>
      </c>
      <c r="R753" s="14">
        <v>51.341</v>
      </c>
      <c r="S753" s="14">
        <v>0.01418</v>
      </c>
      <c r="T753" s="3">
        <f t="shared" si="3"/>
        <v>533.573</v>
      </c>
    </row>
    <row r="754">
      <c r="A754" s="16">
        <v>599.17</v>
      </c>
      <c r="B754" s="17">
        <v>780.734</v>
      </c>
      <c r="C754" s="17">
        <v>33.426</v>
      </c>
      <c r="D754" s="17">
        <v>74.019</v>
      </c>
      <c r="E754" s="17">
        <v>0.01997</v>
      </c>
      <c r="F754" s="3">
        <f t="shared" si="1"/>
        <v>747.308</v>
      </c>
      <c r="H754" s="16">
        <v>599.17</v>
      </c>
      <c r="I754" s="17">
        <v>709.183</v>
      </c>
      <c r="J754" s="17">
        <v>33.426</v>
      </c>
      <c r="K754" s="17">
        <v>74.019</v>
      </c>
      <c r="L754" s="17">
        <v>0.01806</v>
      </c>
      <c r="M754" s="3">
        <f t="shared" si="2"/>
        <v>675.757</v>
      </c>
      <c r="O754" s="16">
        <v>599.17</v>
      </c>
      <c r="P754" s="17">
        <v>548.776</v>
      </c>
      <c r="Q754" s="17">
        <v>33.426</v>
      </c>
      <c r="R754" s="17">
        <v>74.019</v>
      </c>
      <c r="S754" s="17">
        <v>0.01377</v>
      </c>
      <c r="T754" s="3">
        <f t="shared" si="3"/>
        <v>515.35</v>
      </c>
    </row>
    <row r="755">
      <c r="A755" s="13">
        <v>599.76</v>
      </c>
      <c r="B755" s="14">
        <v>750.551</v>
      </c>
      <c r="C755" s="14">
        <v>14.929</v>
      </c>
      <c r="D755" s="14">
        <v>37.433</v>
      </c>
      <c r="E755" s="14">
        <v>0.01974</v>
      </c>
      <c r="F755" s="3">
        <f t="shared" si="1"/>
        <v>735.622</v>
      </c>
      <c r="H755" s="13">
        <v>599.76</v>
      </c>
      <c r="I755" s="14">
        <v>676.198</v>
      </c>
      <c r="J755" s="14">
        <v>14.929</v>
      </c>
      <c r="K755" s="14">
        <v>37.433</v>
      </c>
      <c r="L755" s="14">
        <v>0.01774</v>
      </c>
      <c r="M755" s="3">
        <f t="shared" si="2"/>
        <v>661.269</v>
      </c>
      <c r="O755" s="13">
        <v>599.76</v>
      </c>
      <c r="P755" s="14">
        <v>522.493</v>
      </c>
      <c r="Q755" s="14">
        <v>14.929</v>
      </c>
      <c r="R755" s="14">
        <v>37.433</v>
      </c>
      <c r="S755" s="14">
        <v>0.01362</v>
      </c>
      <c r="T755" s="3">
        <f t="shared" si="3"/>
        <v>507.564</v>
      </c>
    </row>
    <row r="756">
      <c r="A756" s="16">
        <v>600.34</v>
      </c>
      <c r="B756" s="17">
        <v>723.823</v>
      </c>
      <c r="C756" s="17">
        <v>0.324</v>
      </c>
      <c r="D756" s="17">
        <v>33.809</v>
      </c>
      <c r="E756" s="17">
        <v>0.01949</v>
      </c>
      <c r="F756" s="3">
        <f t="shared" si="1"/>
        <v>723.499</v>
      </c>
      <c r="H756" s="16">
        <v>600.34</v>
      </c>
      <c r="I756" s="17">
        <v>642.472</v>
      </c>
      <c r="J756" s="17">
        <v>0.324</v>
      </c>
      <c r="K756" s="17">
        <v>33.809</v>
      </c>
      <c r="L756" s="17">
        <v>0.0173</v>
      </c>
      <c r="M756" s="3">
        <f t="shared" si="2"/>
        <v>642.148</v>
      </c>
      <c r="O756" s="16">
        <v>600.34</v>
      </c>
      <c r="P756" s="17">
        <v>487.364</v>
      </c>
      <c r="Q756" s="17">
        <v>0.324</v>
      </c>
      <c r="R756" s="17">
        <v>33.809</v>
      </c>
      <c r="S756" s="17">
        <v>0.01312</v>
      </c>
      <c r="T756" s="3">
        <f t="shared" si="3"/>
        <v>487.04</v>
      </c>
    </row>
    <row r="757">
      <c r="A757" s="13">
        <v>600.92</v>
      </c>
      <c r="B757" s="14">
        <v>792.24</v>
      </c>
      <c r="C757" s="14">
        <v>67.227</v>
      </c>
      <c r="D757" s="14">
        <v>102.224</v>
      </c>
      <c r="E757" s="14">
        <v>0.01961</v>
      </c>
      <c r="F757" s="3">
        <f t="shared" si="1"/>
        <v>725.013</v>
      </c>
      <c r="H757" s="13">
        <v>600.92</v>
      </c>
      <c r="I757" s="14">
        <v>691.288</v>
      </c>
      <c r="J757" s="14">
        <v>67.227</v>
      </c>
      <c r="K757" s="14">
        <v>102.224</v>
      </c>
      <c r="L757" s="14">
        <v>0.01688</v>
      </c>
      <c r="M757" s="3">
        <f t="shared" si="2"/>
        <v>624.061</v>
      </c>
      <c r="O757" s="13">
        <v>600.92</v>
      </c>
      <c r="P757" s="14">
        <v>558.382</v>
      </c>
      <c r="Q757" s="14">
        <v>67.227</v>
      </c>
      <c r="R757" s="14">
        <v>102.224</v>
      </c>
      <c r="S757" s="14">
        <v>0.01328</v>
      </c>
      <c r="T757" s="3">
        <f t="shared" si="3"/>
        <v>491.155</v>
      </c>
    </row>
    <row r="758">
      <c r="A758" s="16">
        <v>601.5</v>
      </c>
      <c r="B758" s="17">
        <v>711.022</v>
      </c>
      <c r="C758" s="17">
        <v>-7.976</v>
      </c>
      <c r="D758" s="17">
        <v>26.908</v>
      </c>
      <c r="E758" s="17">
        <v>0.01947</v>
      </c>
      <c r="F758" s="3">
        <f t="shared" si="1"/>
        <v>718.998</v>
      </c>
      <c r="H758" s="16">
        <v>601.5</v>
      </c>
      <c r="I758" s="17">
        <v>635.971</v>
      </c>
      <c r="J758" s="17">
        <v>-7.976</v>
      </c>
      <c r="K758" s="17">
        <v>26.908</v>
      </c>
      <c r="L758" s="17">
        <v>0.01744</v>
      </c>
      <c r="M758" s="3">
        <f t="shared" si="2"/>
        <v>643.947</v>
      </c>
      <c r="O758" s="16">
        <v>601.5</v>
      </c>
      <c r="P758" s="17">
        <v>478.163</v>
      </c>
      <c r="Q758" s="17">
        <v>-7.976</v>
      </c>
      <c r="R758" s="17">
        <v>26.908</v>
      </c>
      <c r="S758" s="17">
        <v>0.01316</v>
      </c>
      <c r="T758" s="3">
        <f t="shared" si="3"/>
        <v>486.139</v>
      </c>
    </row>
    <row r="759">
      <c r="A759" s="13">
        <v>602.08</v>
      </c>
      <c r="B759" s="14">
        <v>800.131</v>
      </c>
      <c r="C759" s="14">
        <v>89.426</v>
      </c>
      <c r="D759" s="14">
        <v>142.216</v>
      </c>
      <c r="E759" s="14">
        <v>0.01938</v>
      </c>
      <c r="F759" s="3">
        <f t="shared" si="1"/>
        <v>710.705</v>
      </c>
      <c r="H759" s="13">
        <v>602.08</v>
      </c>
      <c r="I759" s="14">
        <v>689.079</v>
      </c>
      <c r="J759" s="14">
        <v>89.426</v>
      </c>
      <c r="K759" s="14">
        <v>142.216</v>
      </c>
      <c r="L759" s="14">
        <v>0.01635</v>
      </c>
      <c r="M759" s="3">
        <f t="shared" si="2"/>
        <v>599.653</v>
      </c>
      <c r="O759" s="13">
        <v>602.08</v>
      </c>
      <c r="P759" s="14">
        <v>561.973</v>
      </c>
      <c r="Q759" s="14">
        <v>89.426</v>
      </c>
      <c r="R759" s="14">
        <v>142.216</v>
      </c>
      <c r="S759" s="14">
        <v>0.01289</v>
      </c>
      <c r="T759" s="3">
        <f t="shared" si="3"/>
        <v>472.547</v>
      </c>
    </row>
    <row r="760">
      <c r="A760" s="16">
        <v>602.67</v>
      </c>
      <c r="B760" s="17">
        <v>775.927</v>
      </c>
      <c r="C760" s="17">
        <v>82.825</v>
      </c>
      <c r="D760" s="17">
        <v>127.313</v>
      </c>
      <c r="E760" s="17">
        <v>0.01897</v>
      </c>
      <c r="F760" s="3">
        <f t="shared" si="1"/>
        <v>693.102</v>
      </c>
      <c r="H760" s="16">
        <v>602.67</v>
      </c>
      <c r="I760" s="17">
        <v>709.376</v>
      </c>
      <c r="J760" s="17">
        <v>82.825</v>
      </c>
      <c r="K760" s="17">
        <v>127.313</v>
      </c>
      <c r="L760" s="17">
        <v>0.01714</v>
      </c>
      <c r="M760" s="3">
        <f t="shared" si="2"/>
        <v>626.551</v>
      </c>
      <c r="O760" s="16">
        <v>602.67</v>
      </c>
      <c r="P760" s="17">
        <v>547.268</v>
      </c>
      <c r="Q760" s="17">
        <v>82.825</v>
      </c>
      <c r="R760" s="17">
        <v>127.313</v>
      </c>
      <c r="S760" s="17">
        <v>0.01271</v>
      </c>
      <c r="T760" s="3">
        <f t="shared" si="3"/>
        <v>464.443</v>
      </c>
    </row>
    <row r="761">
      <c r="A761" s="13">
        <v>603.25</v>
      </c>
      <c r="B761" s="14">
        <v>673.856</v>
      </c>
      <c r="C761" s="14">
        <v>11.43</v>
      </c>
      <c r="D761" s="14">
        <v>29.637</v>
      </c>
      <c r="E761" s="14">
        <v>0.01814</v>
      </c>
      <c r="F761" s="3">
        <f t="shared" si="1"/>
        <v>662.426</v>
      </c>
      <c r="H761" s="13">
        <v>603.25</v>
      </c>
      <c r="I761" s="14">
        <v>590.903</v>
      </c>
      <c r="J761" s="14">
        <v>11.43</v>
      </c>
      <c r="K761" s="14">
        <v>29.637</v>
      </c>
      <c r="L761" s="14">
        <v>0.01587</v>
      </c>
      <c r="M761" s="3">
        <f t="shared" si="2"/>
        <v>579.473</v>
      </c>
      <c r="O761" s="13">
        <v>603.25</v>
      </c>
      <c r="P761" s="14">
        <v>472.399</v>
      </c>
      <c r="Q761" s="14">
        <v>11.43</v>
      </c>
      <c r="R761" s="14">
        <v>29.637</v>
      </c>
      <c r="S761" s="14">
        <v>0.01263</v>
      </c>
      <c r="T761" s="3">
        <f t="shared" si="3"/>
        <v>460.969</v>
      </c>
    </row>
    <row r="762">
      <c r="A762" s="16">
        <v>603.83</v>
      </c>
      <c r="B762" s="17">
        <v>685.956</v>
      </c>
      <c r="C762" s="17">
        <v>23.83</v>
      </c>
      <c r="D762" s="17">
        <v>67.237</v>
      </c>
      <c r="E762" s="17">
        <v>0.01824</v>
      </c>
      <c r="F762" s="3">
        <f t="shared" si="1"/>
        <v>662.126</v>
      </c>
      <c r="H762" s="16">
        <v>603.83</v>
      </c>
      <c r="I762" s="17">
        <v>616.803</v>
      </c>
      <c r="J762" s="17">
        <v>23.83</v>
      </c>
      <c r="K762" s="17">
        <v>67.237</v>
      </c>
      <c r="L762" s="17">
        <v>0.01634</v>
      </c>
      <c r="M762" s="3">
        <f t="shared" si="2"/>
        <v>592.973</v>
      </c>
      <c r="O762" s="16">
        <v>603.83</v>
      </c>
      <c r="P762" s="17">
        <v>494.099</v>
      </c>
      <c r="Q762" s="17">
        <v>23.83</v>
      </c>
      <c r="R762" s="17">
        <v>67.237</v>
      </c>
      <c r="S762" s="17">
        <v>0.01296</v>
      </c>
      <c r="T762" s="3">
        <f t="shared" si="3"/>
        <v>470.269</v>
      </c>
    </row>
    <row r="763">
      <c r="A763" s="13">
        <v>604.41</v>
      </c>
      <c r="B763" s="14">
        <v>638.645</v>
      </c>
      <c r="C763" s="14">
        <v>-7.472</v>
      </c>
      <c r="D763" s="14">
        <v>27.628</v>
      </c>
      <c r="E763" s="14">
        <v>0.01786</v>
      </c>
      <c r="F763" s="3">
        <f t="shared" si="1"/>
        <v>646.117</v>
      </c>
      <c r="H763" s="13">
        <v>604.41</v>
      </c>
      <c r="I763" s="14">
        <v>544.493</v>
      </c>
      <c r="J763" s="14">
        <v>-7.472</v>
      </c>
      <c r="K763" s="14">
        <v>27.628</v>
      </c>
      <c r="L763" s="14">
        <v>0.01526</v>
      </c>
      <c r="M763" s="3">
        <f t="shared" si="2"/>
        <v>551.965</v>
      </c>
      <c r="O763" s="13">
        <v>604.41</v>
      </c>
      <c r="P763" s="14">
        <v>453.088</v>
      </c>
      <c r="Q763" s="14">
        <v>-7.472</v>
      </c>
      <c r="R763" s="14">
        <v>27.628</v>
      </c>
      <c r="S763" s="14">
        <v>0.01273</v>
      </c>
      <c r="T763" s="3">
        <f t="shared" si="3"/>
        <v>460.56</v>
      </c>
    </row>
    <row r="764">
      <c r="A764" s="16">
        <v>604.99</v>
      </c>
      <c r="B764" s="17">
        <v>710.537</v>
      </c>
      <c r="C764" s="17">
        <v>70.627</v>
      </c>
      <c r="D764" s="17">
        <v>103.521</v>
      </c>
      <c r="E764" s="17">
        <v>0.01776</v>
      </c>
      <c r="F764" s="3">
        <f t="shared" si="1"/>
        <v>639.91</v>
      </c>
      <c r="H764" s="16">
        <v>604.99</v>
      </c>
      <c r="I764" s="17">
        <v>632.485</v>
      </c>
      <c r="J764" s="17">
        <v>70.627</v>
      </c>
      <c r="K764" s="17">
        <v>103.521</v>
      </c>
      <c r="L764" s="17">
        <v>0.01559</v>
      </c>
      <c r="M764" s="3">
        <f t="shared" si="2"/>
        <v>561.858</v>
      </c>
      <c r="O764" s="16">
        <v>604.99</v>
      </c>
      <c r="P764" s="17">
        <v>496.278</v>
      </c>
      <c r="Q764" s="17">
        <v>70.627</v>
      </c>
      <c r="R764" s="17">
        <v>103.521</v>
      </c>
      <c r="S764" s="17">
        <v>0.01181</v>
      </c>
      <c r="T764" s="3">
        <f t="shared" si="3"/>
        <v>425.651</v>
      </c>
    </row>
    <row r="765">
      <c r="A765" s="13">
        <v>605.58</v>
      </c>
      <c r="B765" s="14">
        <v>619.32</v>
      </c>
      <c r="C765" s="14">
        <v>22.624</v>
      </c>
      <c r="D765" s="14">
        <v>57.907</v>
      </c>
      <c r="E765" s="14">
        <v>0.01676</v>
      </c>
      <c r="F765" s="3">
        <f t="shared" si="1"/>
        <v>596.696</v>
      </c>
      <c r="H765" s="13">
        <v>605.58</v>
      </c>
      <c r="I765" s="14">
        <v>582.469</v>
      </c>
      <c r="J765" s="14">
        <v>22.624</v>
      </c>
      <c r="K765" s="14">
        <v>57.907</v>
      </c>
      <c r="L765" s="14">
        <v>0.01572</v>
      </c>
      <c r="M765" s="3">
        <f t="shared" si="2"/>
        <v>559.845</v>
      </c>
      <c r="O765" s="13">
        <v>605.58</v>
      </c>
      <c r="P765" s="14">
        <v>436.261</v>
      </c>
      <c r="Q765" s="14">
        <v>22.624</v>
      </c>
      <c r="R765" s="14">
        <v>57.907</v>
      </c>
      <c r="S765" s="14">
        <v>0.01162</v>
      </c>
      <c r="T765" s="3">
        <f t="shared" si="3"/>
        <v>413.637</v>
      </c>
    </row>
    <row r="766">
      <c r="A766" s="16">
        <v>606.16</v>
      </c>
      <c r="B766" s="17">
        <v>630.437</v>
      </c>
      <c r="C766" s="17">
        <v>26.027</v>
      </c>
      <c r="D766" s="17">
        <v>62.221</v>
      </c>
      <c r="E766" s="17">
        <v>0.01705</v>
      </c>
      <c r="F766" s="3">
        <f t="shared" si="1"/>
        <v>604.41</v>
      </c>
      <c r="H766" s="16">
        <v>606.16</v>
      </c>
      <c r="I766" s="17">
        <v>572.385</v>
      </c>
      <c r="J766" s="17">
        <v>26.027</v>
      </c>
      <c r="K766" s="17">
        <v>62.221</v>
      </c>
      <c r="L766" s="17">
        <v>0.01541</v>
      </c>
      <c r="M766" s="3">
        <f t="shared" si="2"/>
        <v>546.358</v>
      </c>
      <c r="O766" s="16">
        <v>606.16</v>
      </c>
      <c r="P766" s="17">
        <v>451.378</v>
      </c>
      <c r="Q766" s="17">
        <v>26.027</v>
      </c>
      <c r="R766" s="17">
        <v>62.221</v>
      </c>
      <c r="S766" s="17">
        <v>0.012</v>
      </c>
      <c r="T766" s="3">
        <f t="shared" si="3"/>
        <v>425.351</v>
      </c>
    </row>
    <row r="767">
      <c r="A767" s="13">
        <v>606.74</v>
      </c>
      <c r="B767" s="14">
        <v>615.228</v>
      </c>
      <c r="C767" s="14">
        <v>39.425</v>
      </c>
      <c r="D767" s="14">
        <v>57.714</v>
      </c>
      <c r="E767" s="14">
        <v>0.01633</v>
      </c>
      <c r="F767" s="3">
        <f t="shared" si="1"/>
        <v>575.803</v>
      </c>
      <c r="H767" s="13">
        <v>606.74</v>
      </c>
      <c r="I767" s="14">
        <v>546.477</v>
      </c>
      <c r="J767" s="14">
        <v>39.425</v>
      </c>
      <c r="K767" s="14">
        <v>57.714</v>
      </c>
      <c r="L767" s="14">
        <v>0.01438</v>
      </c>
      <c r="M767" s="3">
        <f t="shared" si="2"/>
        <v>507.052</v>
      </c>
      <c r="O767" s="13">
        <v>606.74</v>
      </c>
      <c r="P767" s="14">
        <v>438.27</v>
      </c>
      <c r="Q767" s="14">
        <v>39.425</v>
      </c>
      <c r="R767" s="14">
        <v>57.714</v>
      </c>
      <c r="S767" s="14">
        <v>0.01131</v>
      </c>
      <c r="T767" s="3">
        <f t="shared" si="3"/>
        <v>398.845</v>
      </c>
    </row>
    <row r="768">
      <c r="A768" s="16">
        <v>607.32</v>
      </c>
      <c r="B768" s="17">
        <v>570.559</v>
      </c>
      <c r="C768" s="17">
        <v>21.431</v>
      </c>
      <c r="D768" s="17">
        <v>24.74</v>
      </c>
      <c r="E768" s="17">
        <v>0.01563</v>
      </c>
      <c r="F768" s="3">
        <f t="shared" si="1"/>
        <v>549.128</v>
      </c>
      <c r="H768" s="16">
        <v>607.32</v>
      </c>
      <c r="I768" s="17">
        <v>512.406</v>
      </c>
      <c r="J768" s="17">
        <v>21.431</v>
      </c>
      <c r="K768" s="17">
        <v>24.74</v>
      </c>
      <c r="L768" s="17">
        <v>0.01397</v>
      </c>
      <c r="M768" s="3">
        <f t="shared" si="2"/>
        <v>490.975</v>
      </c>
      <c r="O768" s="16">
        <v>607.32</v>
      </c>
      <c r="P768" s="17">
        <v>400.702</v>
      </c>
      <c r="Q768" s="17">
        <v>21.431</v>
      </c>
      <c r="R768" s="17">
        <v>24.74</v>
      </c>
      <c r="S768" s="17">
        <v>0.0108</v>
      </c>
      <c r="T768" s="3">
        <f t="shared" si="3"/>
        <v>379.271</v>
      </c>
    </row>
    <row r="769">
      <c r="A769" s="13">
        <v>607.9</v>
      </c>
      <c r="B769" s="14">
        <v>699.937</v>
      </c>
      <c r="C769" s="14">
        <v>100.727</v>
      </c>
      <c r="D769" s="14">
        <v>203.121</v>
      </c>
      <c r="E769" s="14">
        <v>0.01715</v>
      </c>
      <c r="F769" s="3">
        <f t="shared" si="1"/>
        <v>599.21</v>
      </c>
      <c r="H769" s="13">
        <v>607.9</v>
      </c>
      <c r="I769" s="14">
        <v>645.785</v>
      </c>
      <c r="J769" s="14">
        <v>100.727</v>
      </c>
      <c r="K769" s="14">
        <v>203.121</v>
      </c>
      <c r="L769" s="14">
        <v>0.0156</v>
      </c>
      <c r="M769" s="3">
        <f t="shared" si="2"/>
        <v>545.058</v>
      </c>
      <c r="O769" s="13">
        <v>607.9</v>
      </c>
      <c r="P769" s="14">
        <v>529.079</v>
      </c>
      <c r="Q769" s="14">
        <v>100.727</v>
      </c>
      <c r="R769" s="14">
        <v>203.121</v>
      </c>
      <c r="S769" s="14">
        <v>0.01226</v>
      </c>
      <c r="T769" s="3">
        <f t="shared" si="3"/>
        <v>428.352</v>
      </c>
    </row>
    <row r="770">
      <c r="A770" s="16">
        <v>608.48</v>
      </c>
      <c r="B770" s="17">
        <v>577.953</v>
      </c>
      <c r="C770" s="17">
        <v>14.83</v>
      </c>
      <c r="D770" s="17">
        <v>68.635</v>
      </c>
      <c r="E770" s="17">
        <v>0.0162</v>
      </c>
      <c r="F770" s="3">
        <f t="shared" si="1"/>
        <v>563.123</v>
      </c>
      <c r="H770" s="16">
        <v>608.48</v>
      </c>
      <c r="I770" s="17">
        <v>517.0</v>
      </c>
      <c r="J770" s="17">
        <v>14.83</v>
      </c>
      <c r="K770" s="17">
        <v>68.635</v>
      </c>
      <c r="L770" s="17">
        <v>0.01445</v>
      </c>
      <c r="M770" s="3">
        <f t="shared" si="2"/>
        <v>502.17</v>
      </c>
      <c r="O770" s="16">
        <v>608.48</v>
      </c>
      <c r="P770" s="17">
        <v>411.996</v>
      </c>
      <c r="Q770" s="17">
        <v>14.83</v>
      </c>
      <c r="R770" s="17">
        <v>68.635</v>
      </c>
      <c r="S770" s="17">
        <v>0.01143</v>
      </c>
      <c r="T770" s="3">
        <f t="shared" si="3"/>
        <v>397.166</v>
      </c>
    </row>
    <row r="771">
      <c r="A771" s="13">
        <v>609.07</v>
      </c>
      <c r="B771" s="14">
        <v>580.064</v>
      </c>
      <c r="C771" s="14">
        <v>43.932</v>
      </c>
      <c r="D771" s="14">
        <v>93.544</v>
      </c>
      <c r="E771" s="14">
        <v>0.01551</v>
      </c>
      <c r="F771" s="3">
        <f t="shared" si="1"/>
        <v>536.132</v>
      </c>
      <c r="H771" s="13">
        <v>609.07</v>
      </c>
      <c r="I771" s="14">
        <v>520.71</v>
      </c>
      <c r="J771" s="14">
        <v>43.932</v>
      </c>
      <c r="K771" s="14">
        <v>93.544</v>
      </c>
      <c r="L771" s="14">
        <v>0.0138</v>
      </c>
      <c r="M771" s="3">
        <f t="shared" si="2"/>
        <v>476.778</v>
      </c>
      <c r="O771" s="13">
        <v>609.07</v>
      </c>
      <c r="P771" s="14">
        <v>419.207</v>
      </c>
      <c r="Q771" s="14">
        <v>43.932</v>
      </c>
      <c r="R771" s="14">
        <v>93.544</v>
      </c>
      <c r="S771" s="14">
        <v>0.01086</v>
      </c>
      <c r="T771" s="3">
        <f t="shared" si="3"/>
        <v>375.275</v>
      </c>
    </row>
    <row r="772">
      <c r="A772" s="16">
        <v>609.65</v>
      </c>
      <c r="B772" s="17">
        <v>707.831</v>
      </c>
      <c r="C772" s="17">
        <v>123.226</v>
      </c>
      <c r="D772" s="17">
        <v>209.116</v>
      </c>
      <c r="E772" s="17">
        <v>0.01694</v>
      </c>
      <c r="F772" s="3">
        <f t="shared" si="1"/>
        <v>584.605</v>
      </c>
      <c r="H772" s="16">
        <v>609.65</v>
      </c>
      <c r="I772" s="17">
        <v>643.68</v>
      </c>
      <c r="J772" s="17">
        <v>123.226</v>
      </c>
      <c r="K772" s="17">
        <v>209.116</v>
      </c>
      <c r="L772" s="17">
        <v>0.01508</v>
      </c>
      <c r="M772" s="3">
        <f t="shared" si="2"/>
        <v>520.454</v>
      </c>
      <c r="O772" s="16">
        <v>609.65</v>
      </c>
      <c r="P772" s="17">
        <v>532.473</v>
      </c>
      <c r="Q772" s="17">
        <v>123.226</v>
      </c>
      <c r="R772" s="17">
        <v>209.116</v>
      </c>
      <c r="S772" s="17">
        <v>0.01186</v>
      </c>
      <c r="T772" s="3">
        <f t="shared" si="3"/>
        <v>409.247</v>
      </c>
    </row>
    <row r="773">
      <c r="A773" s="13">
        <v>610.23</v>
      </c>
      <c r="B773" s="14">
        <v>517.335</v>
      </c>
      <c r="C773" s="14">
        <v>6.827</v>
      </c>
      <c r="D773" s="14">
        <v>46.42</v>
      </c>
      <c r="E773" s="14">
        <v>0.01489</v>
      </c>
      <c r="F773" s="3">
        <f t="shared" si="1"/>
        <v>510.508</v>
      </c>
      <c r="H773" s="13">
        <v>610.23</v>
      </c>
      <c r="I773" s="14">
        <v>442.084</v>
      </c>
      <c r="J773" s="14">
        <v>6.827</v>
      </c>
      <c r="K773" s="14">
        <v>46.42</v>
      </c>
      <c r="L773" s="14">
        <v>0.01269</v>
      </c>
      <c r="M773" s="3">
        <f t="shared" si="2"/>
        <v>435.257</v>
      </c>
      <c r="O773" s="13">
        <v>610.23</v>
      </c>
      <c r="P773" s="14">
        <v>359.977</v>
      </c>
      <c r="Q773" s="14">
        <v>6.827</v>
      </c>
      <c r="R773" s="14">
        <v>46.42</v>
      </c>
      <c r="S773" s="14">
        <v>0.0103</v>
      </c>
      <c r="T773" s="3">
        <f t="shared" si="3"/>
        <v>353.15</v>
      </c>
    </row>
    <row r="774">
      <c r="A774" s="16">
        <v>610.81</v>
      </c>
      <c r="B774" s="17">
        <v>471.744</v>
      </c>
      <c r="C774" s="17">
        <v>-27.572</v>
      </c>
      <c r="D774" s="17">
        <v>15.427</v>
      </c>
      <c r="E774" s="17">
        <v>0.01462</v>
      </c>
      <c r="F774" s="3">
        <f t="shared" si="1"/>
        <v>499.316</v>
      </c>
      <c r="H774" s="16">
        <v>610.81</v>
      </c>
      <c r="I774" s="17">
        <v>414.392</v>
      </c>
      <c r="J774" s="17">
        <v>-27.572</v>
      </c>
      <c r="K774" s="17">
        <v>15.427</v>
      </c>
      <c r="L774" s="17">
        <v>0.01294</v>
      </c>
      <c r="M774" s="3">
        <f t="shared" si="2"/>
        <v>441.964</v>
      </c>
      <c r="O774" s="16">
        <v>610.81</v>
      </c>
      <c r="P774" s="17">
        <v>327.687</v>
      </c>
      <c r="Q774" s="17">
        <v>-27.572</v>
      </c>
      <c r="R774" s="17">
        <v>15.427</v>
      </c>
      <c r="S774" s="17">
        <v>0.0104</v>
      </c>
      <c r="T774" s="3">
        <f t="shared" si="3"/>
        <v>355.259</v>
      </c>
    </row>
    <row r="775">
      <c r="A775" s="13">
        <v>611.39</v>
      </c>
      <c r="B775" s="14">
        <v>471.935</v>
      </c>
      <c r="C775" s="14">
        <v>-6.374</v>
      </c>
      <c r="D775" s="14">
        <v>21.919</v>
      </c>
      <c r="E775" s="14">
        <v>0.01407</v>
      </c>
      <c r="F775" s="3">
        <f t="shared" si="1"/>
        <v>478.309</v>
      </c>
      <c r="H775" s="13">
        <v>611.39</v>
      </c>
      <c r="I775" s="14">
        <v>407.083</v>
      </c>
      <c r="J775" s="14">
        <v>-6.374</v>
      </c>
      <c r="K775" s="14">
        <v>21.919</v>
      </c>
      <c r="L775" s="14">
        <v>0.01216</v>
      </c>
      <c r="M775" s="3">
        <f t="shared" si="2"/>
        <v>413.457</v>
      </c>
      <c r="O775" s="13">
        <v>611.39</v>
      </c>
      <c r="P775" s="14">
        <v>312.477</v>
      </c>
      <c r="Q775" s="14">
        <v>-6.374</v>
      </c>
      <c r="R775" s="14">
        <v>21.919</v>
      </c>
      <c r="S775" s="14">
        <v>0.00938</v>
      </c>
      <c r="T775" s="3">
        <f t="shared" si="3"/>
        <v>318.851</v>
      </c>
    </row>
    <row r="776">
      <c r="A776" s="16">
        <v>611.97</v>
      </c>
      <c r="B776" s="17">
        <v>518.531</v>
      </c>
      <c r="C776" s="17">
        <v>15.526</v>
      </c>
      <c r="D776" s="17">
        <v>56.416</v>
      </c>
      <c r="E776" s="17">
        <v>0.01488</v>
      </c>
      <c r="F776" s="3">
        <f t="shared" si="1"/>
        <v>503.005</v>
      </c>
      <c r="H776" s="16">
        <v>611.97</v>
      </c>
      <c r="I776" s="17">
        <v>460.679</v>
      </c>
      <c r="J776" s="17">
        <v>15.526</v>
      </c>
      <c r="K776" s="17">
        <v>56.416</v>
      </c>
      <c r="L776" s="17">
        <v>0.01316</v>
      </c>
      <c r="M776" s="3">
        <f t="shared" si="2"/>
        <v>445.153</v>
      </c>
      <c r="O776" s="16">
        <v>611.97</v>
      </c>
      <c r="P776" s="17">
        <v>357.172</v>
      </c>
      <c r="Q776" s="17">
        <v>15.526</v>
      </c>
      <c r="R776" s="17">
        <v>56.416</v>
      </c>
      <c r="S776" s="17">
        <v>0.0101</v>
      </c>
      <c r="T776" s="3">
        <f t="shared" si="3"/>
        <v>341.646</v>
      </c>
    </row>
    <row r="777">
      <c r="A777" s="13">
        <v>612.55</v>
      </c>
      <c r="B777" s="14">
        <v>505.158</v>
      </c>
      <c r="C777" s="14">
        <v>18.631</v>
      </c>
      <c r="D777" s="14">
        <v>53.739</v>
      </c>
      <c r="E777" s="14">
        <v>0.0144</v>
      </c>
      <c r="F777" s="3">
        <f t="shared" si="1"/>
        <v>486.527</v>
      </c>
      <c r="H777" s="13">
        <v>612.55</v>
      </c>
      <c r="I777" s="14">
        <v>455.605</v>
      </c>
      <c r="J777" s="14">
        <v>18.631</v>
      </c>
      <c r="K777" s="14">
        <v>53.739</v>
      </c>
      <c r="L777" s="14">
        <v>0.01293</v>
      </c>
      <c r="M777" s="3">
        <f t="shared" si="2"/>
        <v>436.974</v>
      </c>
      <c r="O777" s="13">
        <v>612.55</v>
      </c>
      <c r="P777" s="14">
        <v>349.201</v>
      </c>
      <c r="Q777" s="14">
        <v>18.631</v>
      </c>
      <c r="R777" s="14">
        <v>53.739</v>
      </c>
      <c r="S777" s="14">
        <v>0.00978</v>
      </c>
      <c r="T777" s="3">
        <f t="shared" si="3"/>
        <v>330.57</v>
      </c>
    </row>
    <row r="778">
      <c r="A778" s="16">
        <v>613.14</v>
      </c>
      <c r="B778" s="17">
        <v>450.943</v>
      </c>
      <c r="C778" s="17">
        <v>-12.072</v>
      </c>
      <c r="D778" s="17">
        <v>27.927</v>
      </c>
      <c r="E778" s="17">
        <v>0.01377</v>
      </c>
      <c r="F778" s="3">
        <f t="shared" si="1"/>
        <v>463.015</v>
      </c>
      <c r="H778" s="16">
        <v>613.14</v>
      </c>
      <c r="I778" s="17">
        <v>395.191</v>
      </c>
      <c r="J778" s="17">
        <v>-12.072</v>
      </c>
      <c r="K778" s="17">
        <v>27.927</v>
      </c>
      <c r="L778" s="17">
        <v>0.01211</v>
      </c>
      <c r="M778" s="3">
        <f t="shared" si="2"/>
        <v>407.263</v>
      </c>
      <c r="O778" s="16">
        <v>613.14</v>
      </c>
      <c r="P778" s="17">
        <v>304.586</v>
      </c>
      <c r="Q778" s="17">
        <v>-12.072</v>
      </c>
      <c r="R778" s="17">
        <v>27.927</v>
      </c>
      <c r="S778" s="17">
        <v>0.00942</v>
      </c>
      <c r="T778" s="3">
        <f t="shared" si="3"/>
        <v>316.658</v>
      </c>
    </row>
    <row r="779">
      <c r="A779" s="13">
        <v>613.72</v>
      </c>
      <c r="B779" s="14">
        <v>397.923</v>
      </c>
      <c r="C779" s="14">
        <v>-33.176</v>
      </c>
      <c r="D779" s="14">
        <v>-2.19</v>
      </c>
      <c r="E779" s="14">
        <v>0.01294</v>
      </c>
      <c r="F779" s="3">
        <f t="shared" si="1"/>
        <v>431.099</v>
      </c>
      <c r="H779" s="13">
        <v>613.72</v>
      </c>
      <c r="I779" s="14">
        <v>349.272</v>
      </c>
      <c r="J779" s="14">
        <v>-33.176</v>
      </c>
      <c r="K779" s="14">
        <v>-2.19</v>
      </c>
      <c r="L779" s="14">
        <v>0.01148</v>
      </c>
      <c r="M779" s="3">
        <f t="shared" si="2"/>
        <v>382.448</v>
      </c>
      <c r="O779" s="13">
        <v>613.72</v>
      </c>
      <c r="P779" s="14">
        <v>259.565</v>
      </c>
      <c r="Q779" s="14">
        <v>-33.176</v>
      </c>
      <c r="R779" s="14">
        <v>-2.19</v>
      </c>
      <c r="S779" s="14">
        <v>0.00878</v>
      </c>
      <c r="T779" s="3">
        <f t="shared" si="3"/>
        <v>292.741</v>
      </c>
    </row>
    <row r="780">
      <c r="A780" s="16">
        <v>614.3</v>
      </c>
      <c r="B780" s="17">
        <v>457.934</v>
      </c>
      <c r="C780" s="17">
        <v>2.526</v>
      </c>
      <c r="D780" s="17">
        <v>40.518</v>
      </c>
      <c r="E780" s="17">
        <v>0.01364</v>
      </c>
      <c r="F780" s="3">
        <f t="shared" si="1"/>
        <v>455.408</v>
      </c>
      <c r="H780" s="16">
        <v>614.3</v>
      </c>
      <c r="I780" s="17">
        <v>383.182</v>
      </c>
      <c r="J780" s="17">
        <v>2.526</v>
      </c>
      <c r="K780" s="17">
        <v>40.518</v>
      </c>
      <c r="L780" s="17">
        <v>0.0114</v>
      </c>
      <c r="M780" s="3">
        <f t="shared" si="2"/>
        <v>380.656</v>
      </c>
      <c r="O780" s="16">
        <v>614.3</v>
      </c>
      <c r="P780" s="17">
        <v>302.475</v>
      </c>
      <c r="Q780" s="17">
        <v>2.526</v>
      </c>
      <c r="R780" s="17">
        <v>40.518</v>
      </c>
      <c r="S780" s="17">
        <v>0.00898</v>
      </c>
      <c r="T780" s="3">
        <f t="shared" si="3"/>
        <v>299.949</v>
      </c>
    </row>
    <row r="781">
      <c r="A781" s="13">
        <v>614.88</v>
      </c>
      <c r="B781" s="14">
        <v>450.535</v>
      </c>
      <c r="C781" s="14">
        <v>0.926</v>
      </c>
      <c r="D781" s="14">
        <v>40.819</v>
      </c>
      <c r="E781" s="14">
        <v>0.01356</v>
      </c>
      <c r="F781" s="3">
        <f t="shared" si="1"/>
        <v>449.609</v>
      </c>
      <c r="H781" s="13">
        <v>614.88</v>
      </c>
      <c r="I781" s="14">
        <v>393.383</v>
      </c>
      <c r="J781" s="14">
        <v>0.926</v>
      </c>
      <c r="K781" s="14">
        <v>40.819</v>
      </c>
      <c r="L781" s="14">
        <v>0.01184</v>
      </c>
      <c r="M781" s="3">
        <f t="shared" si="2"/>
        <v>392.457</v>
      </c>
      <c r="O781" s="13">
        <v>614.88</v>
      </c>
      <c r="P781" s="14">
        <v>324.377</v>
      </c>
      <c r="Q781" s="14">
        <v>0.926</v>
      </c>
      <c r="R781" s="14">
        <v>40.819</v>
      </c>
      <c r="S781" s="14">
        <v>0.00976</v>
      </c>
      <c r="T781" s="3">
        <f t="shared" si="3"/>
        <v>323.451</v>
      </c>
    </row>
    <row r="782">
      <c r="A782" s="16">
        <v>615.46</v>
      </c>
      <c r="B782" s="17">
        <v>407.14</v>
      </c>
      <c r="C782" s="17">
        <v>10.427</v>
      </c>
      <c r="D782" s="17">
        <v>13.724</v>
      </c>
      <c r="E782" s="17">
        <v>0.01204</v>
      </c>
      <c r="F782" s="3">
        <f t="shared" si="1"/>
        <v>396.713</v>
      </c>
      <c r="H782" s="16">
        <v>615.46</v>
      </c>
      <c r="I782" s="17">
        <v>369.088</v>
      </c>
      <c r="J782" s="17">
        <v>10.427</v>
      </c>
      <c r="K782" s="17">
        <v>13.724</v>
      </c>
      <c r="L782" s="17">
        <v>0.01089</v>
      </c>
      <c r="M782" s="3">
        <f t="shared" si="2"/>
        <v>358.661</v>
      </c>
      <c r="O782" s="16">
        <v>615.46</v>
      </c>
      <c r="P782" s="17">
        <v>264.482</v>
      </c>
      <c r="Q782" s="17">
        <v>10.427</v>
      </c>
      <c r="R782" s="17">
        <v>13.724</v>
      </c>
      <c r="S782" s="17">
        <v>0.00771</v>
      </c>
      <c r="T782" s="3">
        <f t="shared" si="3"/>
        <v>254.055</v>
      </c>
    </row>
    <row r="783">
      <c r="A783" s="13">
        <v>616.04</v>
      </c>
      <c r="B783" s="14">
        <v>460.617</v>
      </c>
      <c r="C783" s="14">
        <v>39.823</v>
      </c>
      <c r="D783" s="14">
        <v>89.305</v>
      </c>
      <c r="E783" s="14">
        <v>0.0129</v>
      </c>
      <c r="F783" s="3">
        <f t="shared" si="1"/>
        <v>420.794</v>
      </c>
      <c r="H783" s="13">
        <v>616.04</v>
      </c>
      <c r="I783" s="14">
        <v>428.466</v>
      </c>
      <c r="J783" s="14">
        <v>39.823</v>
      </c>
      <c r="K783" s="14">
        <v>89.305</v>
      </c>
      <c r="L783" s="14">
        <v>0.01191</v>
      </c>
      <c r="M783" s="3">
        <f t="shared" si="2"/>
        <v>388.643</v>
      </c>
      <c r="O783" s="13">
        <v>616.04</v>
      </c>
      <c r="P783" s="14">
        <v>320.758</v>
      </c>
      <c r="Q783" s="14">
        <v>39.823</v>
      </c>
      <c r="R783" s="14">
        <v>89.305</v>
      </c>
      <c r="S783" s="14">
        <v>0.00861</v>
      </c>
      <c r="T783" s="3">
        <f t="shared" si="3"/>
        <v>280.935</v>
      </c>
    </row>
    <row r="784">
      <c r="A784" s="16">
        <v>616.62</v>
      </c>
      <c r="B784" s="17">
        <v>446.423</v>
      </c>
      <c r="C784" s="17">
        <v>33.224</v>
      </c>
      <c r="D784" s="17">
        <v>81.21</v>
      </c>
      <c r="E784" s="17">
        <v>0.01267</v>
      </c>
      <c r="F784" s="3">
        <f t="shared" si="1"/>
        <v>413.199</v>
      </c>
      <c r="H784" s="16">
        <v>616.62</v>
      </c>
      <c r="I784" s="17">
        <v>402.872</v>
      </c>
      <c r="J784" s="17">
        <v>33.224</v>
      </c>
      <c r="K784" s="17">
        <v>81.21</v>
      </c>
      <c r="L784" s="17">
        <v>0.01133</v>
      </c>
      <c r="M784" s="3">
        <f t="shared" si="2"/>
        <v>369.648</v>
      </c>
      <c r="O784" s="16">
        <v>616.62</v>
      </c>
      <c r="P784" s="17">
        <v>320.864</v>
      </c>
      <c r="Q784" s="17">
        <v>33.224</v>
      </c>
      <c r="R784" s="17">
        <v>81.21</v>
      </c>
      <c r="S784" s="17">
        <v>0.00882</v>
      </c>
      <c r="T784" s="3">
        <f t="shared" si="3"/>
        <v>287.64</v>
      </c>
    </row>
    <row r="785">
      <c r="A785" s="13">
        <v>617.2</v>
      </c>
      <c r="B785" s="14">
        <v>364.526</v>
      </c>
      <c r="C785" s="14">
        <v>-28.875</v>
      </c>
      <c r="D785" s="14">
        <v>-3.888</v>
      </c>
      <c r="E785" s="14">
        <v>0.01213</v>
      </c>
      <c r="F785" s="3">
        <f t="shared" si="1"/>
        <v>393.401</v>
      </c>
      <c r="H785" s="13">
        <v>617.2</v>
      </c>
      <c r="I785" s="14">
        <v>314.475</v>
      </c>
      <c r="J785" s="14">
        <v>-28.875</v>
      </c>
      <c r="K785" s="14">
        <v>-3.888</v>
      </c>
      <c r="L785" s="14">
        <v>0.01058</v>
      </c>
      <c r="M785" s="3">
        <f t="shared" si="2"/>
        <v>343.35</v>
      </c>
      <c r="O785" s="13">
        <v>617.2</v>
      </c>
      <c r="P785" s="14">
        <v>235.768</v>
      </c>
      <c r="Q785" s="14">
        <v>-28.875</v>
      </c>
      <c r="R785" s="14">
        <v>-3.888</v>
      </c>
      <c r="S785" s="14">
        <v>0.00816</v>
      </c>
      <c r="T785" s="3">
        <f t="shared" si="3"/>
        <v>264.643</v>
      </c>
    </row>
    <row r="786">
      <c r="A786" s="16">
        <v>617.79</v>
      </c>
      <c r="B786" s="17">
        <v>458.528</v>
      </c>
      <c r="C786" s="17">
        <v>52.225</v>
      </c>
      <c r="D786" s="17">
        <v>111.514</v>
      </c>
      <c r="E786" s="17">
        <v>0.0125</v>
      </c>
      <c r="F786" s="3">
        <f t="shared" si="1"/>
        <v>406.303</v>
      </c>
      <c r="H786" s="16">
        <v>617.79</v>
      </c>
      <c r="I786" s="17">
        <v>415.577</v>
      </c>
      <c r="J786" s="17">
        <v>52.225</v>
      </c>
      <c r="K786" s="17">
        <v>111.514</v>
      </c>
      <c r="L786" s="17">
        <v>0.01118</v>
      </c>
      <c r="M786" s="3">
        <f t="shared" si="2"/>
        <v>363.352</v>
      </c>
      <c r="O786" s="16">
        <v>617.79</v>
      </c>
      <c r="P786" s="17">
        <v>349.27</v>
      </c>
      <c r="Q786" s="17">
        <v>52.225</v>
      </c>
      <c r="R786" s="17">
        <v>111.514</v>
      </c>
      <c r="S786" s="17">
        <v>0.00914</v>
      </c>
      <c r="T786" s="3">
        <f t="shared" si="3"/>
        <v>297.045</v>
      </c>
    </row>
    <row r="787">
      <c r="A787" s="13">
        <v>618.37</v>
      </c>
      <c r="B787" s="14">
        <v>354.855</v>
      </c>
      <c r="C787" s="14">
        <v>-5.57</v>
      </c>
      <c r="D787" s="14">
        <v>18.736</v>
      </c>
      <c r="E787" s="14">
        <v>0.0112</v>
      </c>
      <c r="F787" s="3">
        <f t="shared" si="1"/>
        <v>360.425</v>
      </c>
      <c r="H787" s="13">
        <v>618.37</v>
      </c>
      <c r="I787" s="14">
        <v>323.702</v>
      </c>
      <c r="J787" s="14">
        <v>-5.57</v>
      </c>
      <c r="K787" s="14">
        <v>18.736</v>
      </c>
      <c r="L787" s="14">
        <v>0.01023</v>
      </c>
      <c r="M787" s="3">
        <f t="shared" si="2"/>
        <v>329.272</v>
      </c>
      <c r="O787" s="13">
        <v>618.37</v>
      </c>
      <c r="P787" s="14">
        <v>237.998</v>
      </c>
      <c r="Q787" s="14">
        <v>-5.57</v>
      </c>
      <c r="R787" s="14">
        <v>18.736</v>
      </c>
      <c r="S787" s="14">
        <v>0.00757</v>
      </c>
      <c r="T787" s="3">
        <f t="shared" si="3"/>
        <v>243.568</v>
      </c>
    </row>
    <row r="788">
      <c r="A788" s="16">
        <v>618.95</v>
      </c>
      <c r="B788" s="17">
        <v>437.633</v>
      </c>
      <c r="C788" s="17">
        <v>21.126</v>
      </c>
      <c r="D788" s="17">
        <v>76.617</v>
      </c>
      <c r="E788" s="17">
        <v>0.01303</v>
      </c>
      <c r="F788" s="3">
        <f t="shared" si="1"/>
        <v>416.507</v>
      </c>
      <c r="H788" s="16">
        <v>618.95</v>
      </c>
      <c r="I788" s="17">
        <v>367.281</v>
      </c>
      <c r="J788" s="17">
        <v>21.126</v>
      </c>
      <c r="K788" s="17">
        <v>76.617</v>
      </c>
      <c r="L788" s="17">
        <v>0.01083</v>
      </c>
      <c r="M788" s="3">
        <f t="shared" si="2"/>
        <v>346.155</v>
      </c>
      <c r="O788" s="16">
        <v>618.95</v>
      </c>
      <c r="P788" s="17">
        <v>303.074</v>
      </c>
      <c r="Q788" s="17">
        <v>21.126</v>
      </c>
      <c r="R788" s="17">
        <v>76.617</v>
      </c>
      <c r="S788" s="17">
        <v>0.00882</v>
      </c>
      <c r="T788" s="3">
        <f t="shared" si="3"/>
        <v>281.948</v>
      </c>
    </row>
    <row r="789">
      <c r="A789" s="13">
        <v>619.53</v>
      </c>
      <c r="B789" s="14">
        <v>326.733</v>
      </c>
      <c r="C789" s="14">
        <v>-21.574</v>
      </c>
      <c r="D789" s="14">
        <v>7.818</v>
      </c>
      <c r="E789" s="14">
        <v>0.01095</v>
      </c>
      <c r="F789" s="3">
        <f t="shared" si="1"/>
        <v>348.307</v>
      </c>
      <c r="H789" s="13">
        <v>619.53</v>
      </c>
      <c r="I789" s="14">
        <v>287.781</v>
      </c>
      <c r="J789" s="14">
        <v>-21.574</v>
      </c>
      <c r="K789" s="14">
        <v>7.818</v>
      </c>
      <c r="L789" s="14">
        <v>0.00973</v>
      </c>
      <c r="M789" s="3">
        <f t="shared" si="2"/>
        <v>309.355</v>
      </c>
      <c r="O789" s="13">
        <v>619.53</v>
      </c>
      <c r="P789" s="14">
        <v>217.975</v>
      </c>
      <c r="Q789" s="14">
        <v>-21.574</v>
      </c>
      <c r="R789" s="14">
        <v>7.818</v>
      </c>
      <c r="S789" s="14">
        <v>0.00753</v>
      </c>
      <c r="T789" s="3">
        <f t="shared" si="3"/>
        <v>239.549</v>
      </c>
    </row>
    <row r="790">
      <c r="A790" s="16">
        <v>620.11</v>
      </c>
      <c r="B790" s="17">
        <v>364.036</v>
      </c>
      <c r="C790" s="17">
        <v>6.027</v>
      </c>
      <c r="D790" s="17">
        <v>51.02</v>
      </c>
      <c r="E790" s="17">
        <v>0.01131</v>
      </c>
      <c r="F790" s="3">
        <f t="shared" si="1"/>
        <v>358.009</v>
      </c>
      <c r="H790" s="16">
        <v>620.11</v>
      </c>
      <c r="I790" s="17">
        <v>331.484</v>
      </c>
      <c r="J790" s="17">
        <v>6.027</v>
      </c>
      <c r="K790" s="17">
        <v>51.02</v>
      </c>
      <c r="L790" s="17">
        <v>0.01028</v>
      </c>
      <c r="M790" s="3">
        <f t="shared" si="2"/>
        <v>325.457</v>
      </c>
      <c r="O790" s="16">
        <v>620.11</v>
      </c>
      <c r="P790" s="17">
        <v>257.978</v>
      </c>
      <c r="Q790" s="17">
        <v>6.027</v>
      </c>
      <c r="R790" s="17">
        <v>51.02</v>
      </c>
      <c r="S790" s="17">
        <v>0.00796</v>
      </c>
      <c r="T790" s="3">
        <f t="shared" si="3"/>
        <v>251.951</v>
      </c>
    </row>
    <row r="791">
      <c r="A791" s="13">
        <v>620.69</v>
      </c>
      <c r="B791" s="14">
        <v>310.126</v>
      </c>
      <c r="C791" s="14">
        <v>5.325</v>
      </c>
      <c r="D791" s="14">
        <v>9.112</v>
      </c>
      <c r="E791" s="14">
        <v>0.00968</v>
      </c>
      <c r="F791" s="3">
        <f t="shared" si="1"/>
        <v>304.801</v>
      </c>
      <c r="H791" s="13">
        <v>620.69</v>
      </c>
      <c r="I791" s="14">
        <v>288.575</v>
      </c>
      <c r="J791" s="14">
        <v>5.325</v>
      </c>
      <c r="K791" s="14">
        <v>9.112</v>
      </c>
      <c r="L791" s="14">
        <v>0.00899</v>
      </c>
      <c r="M791" s="3">
        <f t="shared" si="2"/>
        <v>283.25</v>
      </c>
      <c r="O791" s="13">
        <v>620.69</v>
      </c>
      <c r="P791" s="14">
        <v>226.667</v>
      </c>
      <c r="Q791" s="14">
        <v>5.325</v>
      </c>
      <c r="R791" s="14">
        <v>9.112</v>
      </c>
      <c r="S791" s="14">
        <v>0.00703</v>
      </c>
      <c r="T791" s="3">
        <f t="shared" si="3"/>
        <v>221.342</v>
      </c>
    </row>
    <row r="792">
      <c r="A792" s="16">
        <v>621.27</v>
      </c>
      <c r="B792" s="17">
        <v>365.545</v>
      </c>
      <c r="C792" s="17">
        <v>27.628</v>
      </c>
      <c r="D792" s="17">
        <v>58.128</v>
      </c>
      <c r="E792" s="17">
        <v>0.01081</v>
      </c>
      <c r="F792" s="3">
        <f t="shared" si="1"/>
        <v>337.917</v>
      </c>
      <c r="H792" s="16">
        <v>621.27</v>
      </c>
      <c r="I792" s="17">
        <v>321.492</v>
      </c>
      <c r="J792" s="17">
        <v>27.628</v>
      </c>
      <c r="K792" s="17">
        <v>58.128</v>
      </c>
      <c r="L792" s="17">
        <v>0.0094</v>
      </c>
      <c r="M792" s="3">
        <f t="shared" si="2"/>
        <v>293.864</v>
      </c>
      <c r="O792" s="16">
        <v>621.27</v>
      </c>
      <c r="P792" s="17">
        <v>277.687</v>
      </c>
      <c r="Q792" s="17">
        <v>27.628</v>
      </c>
      <c r="R792" s="17">
        <v>58.128</v>
      </c>
      <c r="S792" s="17">
        <v>0.008</v>
      </c>
      <c r="T792" s="3">
        <f t="shared" si="3"/>
        <v>250.059</v>
      </c>
    </row>
    <row r="793">
      <c r="A793" s="13">
        <v>621.85</v>
      </c>
      <c r="B793" s="14">
        <v>314.734</v>
      </c>
      <c r="C793" s="14">
        <v>29.526</v>
      </c>
      <c r="D793" s="14">
        <v>38.418</v>
      </c>
      <c r="E793" s="14">
        <v>0.00912</v>
      </c>
      <c r="F793" s="3">
        <f t="shared" si="1"/>
        <v>285.208</v>
      </c>
      <c r="H793" s="13">
        <v>621.85</v>
      </c>
      <c r="I793" s="14">
        <v>287.882</v>
      </c>
      <c r="J793" s="14">
        <v>29.526</v>
      </c>
      <c r="K793" s="14">
        <v>38.418</v>
      </c>
      <c r="L793" s="14">
        <v>0.00826</v>
      </c>
      <c r="M793" s="3">
        <f t="shared" si="2"/>
        <v>258.356</v>
      </c>
      <c r="O793" s="13">
        <v>621.85</v>
      </c>
      <c r="P793" s="14">
        <v>235.876</v>
      </c>
      <c r="Q793" s="14">
        <v>29.526</v>
      </c>
      <c r="R793" s="14">
        <v>38.418</v>
      </c>
      <c r="S793" s="14">
        <v>0.0066</v>
      </c>
      <c r="T793" s="3">
        <f t="shared" si="3"/>
        <v>206.35</v>
      </c>
    </row>
    <row r="794">
      <c r="A794" s="16">
        <v>622.43</v>
      </c>
      <c r="B794" s="17">
        <v>292.727</v>
      </c>
      <c r="C794" s="17">
        <v>-12.075</v>
      </c>
      <c r="D794" s="17">
        <v>3.212</v>
      </c>
      <c r="E794" s="17">
        <v>0.00985</v>
      </c>
      <c r="F794" s="3">
        <f t="shared" si="1"/>
        <v>304.802</v>
      </c>
      <c r="H794" s="16">
        <v>622.43</v>
      </c>
      <c r="I794" s="17">
        <v>252.075</v>
      </c>
      <c r="J794" s="17">
        <v>-12.075</v>
      </c>
      <c r="K794" s="17">
        <v>3.212</v>
      </c>
      <c r="L794" s="17">
        <v>0.00854</v>
      </c>
      <c r="M794" s="3">
        <f t="shared" si="2"/>
        <v>264.15</v>
      </c>
      <c r="O794" s="16">
        <v>622.43</v>
      </c>
      <c r="P794" s="17">
        <v>200.968</v>
      </c>
      <c r="Q794" s="17">
        <v>-12.075</v>
      </c>
      <c r="R794" s="17">
        <v>3.212</v>
      </c>
      <c r="S794" s="17">
        <v>0.00689</v>
      </c>
      <c r="T794" s="3">
        <f t="shared" si="3"/>
        <v>213.043</v>
      </c>
    </row>
    <row r="795">
      <c r="A795" s="13">
        <v>623.01</v>
      </c>
      <c r="B795" s="14">
        <v>264.037</v>
      </c>
      <c r="C795" s="14">
        <v>-45.973</v>
      </c>
      <c r="D795" s="14">
        <v>8.621</v>
      </c>
      <c r="E795" s="14">
        <v>0.01007</v>
      </c>
      <c r="F795" s="3">
        <f t="shared" si="1"/>
        <v>310.01</v>
      </c>
      <c r="H795" s="13">
        <v>623.01</v>
      </c>
      <c r="I795" s="14">
        <v>238.885</v>
      </c>
      <c r="J795" s="14">
        <v>-45.973</v>
      </c>
      <c r="K795" s="14">
        <v>8.621</v>
      </c>
      <c r="L795" s="14">
        <v>0.00926</v>
      </c>
      <c r="M795" s="3">
        <f t="shared" si="2"/>
        <v>284.858</v>
      </c>
      <c r="O795" s="13">
        <v>623.01</v>
      </c>
      <c r="P795" s="14">
        <v>176.979</v>
      </c>
      <c r="Q795" s="14">
        <v>-45.973</v>
      </c>
      <c r="R795" s="14">
        <v>8.621</v>
      </c>
      <c r="S795" s="14">
        <v>0.00725</v>
      </c>
      <c r="T795" s="3">
        <f t="shared" si="3"/>
        <v>222.952</v>
      </c>
    </row>
    <row r="796">
      <c r="A796" s="16">
        <v>623.59</v>
      </c>
      <c r="B796" s="17">
        <v>268.311</v>
      </c>
      <c r="C796" s="17">
        <v>-28.078</v>
      </c>
      <c r="D796" s="17">
        <v>-8.701</v>
      </c>
      <c r="E796" s="17">
        <v>0.00967</v>
      </c>
      <c r="F796" s="3">
        <f t="shared" si="1"/>
        <v>296.389</v>
      </c>
      <c r="H796" s="16">
        <v>623.59</v>
      </c>
      <c r="I796" s="17">
        <v>227.86</v>
      </c>
      <c r="J796" s="17">
        <v>-28.078</v>
      </c>
      <c r="K796" s="17">
        <v>-8.701</v>
      </c>
      <c r="L796" s="17">
        <v>0.00835</v>
      </c>
      <c r="M796" s="3">
        <f t="shared" si="2"/>
        <v>255.938</v>
      </c>
      <c r="O796" s="16">
        <v>623.59</v>
      </c>
      <c r="P796" s="17">
        <v>161.851</v>
      </c>
      <c r="Q796" s="17">
        <v>-28.078</v>
      </c>
      <c r="R796" s="17">
        <v>-8.701</v>
      </c>
      <c r="S796" s="17">
        <v>0.0062</v>
      </c>
      <c r="T796" s="3">
        <f t="shared" si="3"/>
        <v>189.929</v>
      </c>
    </row>
    <row r="797">
      <c r="A797" s="13">
        <v>624.17</v>
      </c>
      <c r="B797" s="14">
        <v>281.149</v>
      </c>
      <c r="C797" s="14">
        <v>-3.371</v>
      </c>
      <c r="D797" s="14">
        <v>24.831</v>
      </c>
      <c r="E797" s="14">
        <v>0.00932</v>
      </c>
      <c r="F797" s="3">
        <f t="shared" si="1"/>
        <v>284.52</v>
      </c>
      <c r="H797" s="13">
        <v>624.17</v>
      </c>
      <c r="I797" s="14">
        <v>265.796</v>
      </c>
      <c r="J797" s="14">
        <v>-3.371</v>
      </c>
      <c r="K797" s="14">
        <v>24.831</v>
      </c>
      <c r="L797" s="14">
        <v>0.00882</v>
      </c>
      <c r="M797" s="3">
        <f t="shared" si="2"/>
        <v>269.167</v>
      </c>
      <c r="O797" s="13">
        <v>624.17</v>
      </c>
      <c r="P797" s="14">
        <v>200.192</v>
      </c>
      <c r="Q797" s="14">
        <v>-3.371</v>
      </c>
      <c r="R797" s="14">
        <v>24.831</v>
      </c>
      <c r="S797" s="14">
        <v>0.00667</v>
      </c>
      <c r="T797" s="3">
        <f t="shared" si="3"/>
        <v>203.563</v>
      </c>
    </row>
    <row r="798">
      <c r="A798" s="16">
        <v>624.76</v>
      </c>
      <c r="B798" s="17">
        <v>260.42</v>
      </c>
      <c r="C798" s="17">
        <v>-7.676</v>
      </c>
      <c r="D798" s="17">
        <v>28.207</v>
      </c>
      <c r="E798" s="17">
        <v>0.00883</v>
      </c>
      <c r="F798" s="3">
        <f t="shared" si="1"/>
        <v>268.096</v>
      </c>
      <c r="H798" s="16">
        <v>624.76</v>
      </c>
      <c r="I798" s="17">
        <v>230.169</v>
      </c>
      <c r="J798" s="17">
        <v>-7.676</v>
      </c>
      <c r="K798" s="17">
        <v>28.207</v>
      </c>
      <c r="L798" s="17">
        <v>0.00783</v>
      </c>
      <c r="M798" s="3">
        <f t="shared" si="2"/>
        <v>237.845</v>
      </c>
      <c r="O798" s="16">
        <v>624.76</v>
      </c>
      <c r="P798" s="17">
        <v>183.361</v>
      </c>
      <c r="Q798" s="17">
        <v>-7.676</v>
      </c>
      <c r="R798" s="17">
        <v>28.207</v>
      </c>
      <c r="S798" s="17">
        <v>0.00629</v>
      </c>
      <c r="T798" s="3">
        <f t="shared" si="3"/>
        <v>191.037</v>
      </c>
    </row>
    <row r="799">
      <c r="A799" s="13">
        <v>625.34</v>
      </c>
      <c r="B799" s="14">
        <v>282.443</v>
      </c>
      <c r="C799" s="14">
        <v>3.828</v>
      </c>
      <c r="D799" s="14">
        <v>34.326</v>
      </c>
      <c r="E799" s="14">
        <v>0.00924</v>
      </c>
      <c r="F799" s="3">
        <f t="shared" si="1"/>
        <v>278.615</v>
      </c>
      <c r="H799" s="13">
        <v>625.34</v>
      </c>
      <c r="I799" s="14">
        <v>249.991</v>
      </c>
      <c r="J799" s="14">
        <v>3.828</v>
      </c>
      <c r="K799" s="14">
        <v>34.326</v>
      </c>
      <c r="L799" s="14">
        <v>0.00817</v>
      </c>
      <c r="M799" s="3">
        <f t="shared" si="2"/>
        <v>246.163</v>
      </c>
      <c r="O799" s="13">
        <v>625.34</v>
      </c>
      <c r="P799" s="14">
        <v>192.685</v>
      </c>
      <c r="Q799" s="14">
        <v>3.828</v>
      </c>
      <c r="R799" s="14">
        <v>34.326</v>
      </c>
      <c r="S799" s="14">
        <v>0.00627</v>
      </c>
      <c r="T799" s="3">
        <f t="shared" si="3"/>
        <v>188.857</v>
      </c>
    </row>
    <row r="800">
      <c r="A800" s="16">
        <v>625.92</v>
      </c>
      <c r="B800" s="17">
        <v>305.845</v>
      </c>
      <c r="C800" s="17">
        <v>14.128</v>
      </c>
      <c r="D800" s="17">
        <v>36.628</v>
      </c>
      <c r="E800" s="17">
        <v>0.0097</v>
      </c>
      <c r="F800" s="3">
        <f t="shared" si="1"/>
        <v>291.717</v>
      </c>
      <c r="H800" s="16">
        <v>625.92</v>
      </c>
      <c r="I800" s="17">
        <v>260.893</v>
      </c>
      <c r="J800" s="17">
        <v>14.128</v>
      </c>
      <c r="K800" s="17">
        <v>36.628</v>
      </c>
      <c r="L800" s="17">
        <v>0.00821</v>
      </c>
      <c r="M800" s="3">
        <f t="shared" si="2"/>
        <v>246.765</v>
      </c>
      <c r="O800" s="16">
        <v>625.92</v>
      </c>
      <c r="P800" s="17">
        <v>214.287</v>
      </c>
      <c r="Q800" s="17">
        <v>14.128</v>
      </c>
      <c r="R800" s="17">
        <v>36.628</v>
      </c>
      <c r="S800" s="17">
        <v>0.00666</v>
      </c>
      <c r="T800" s="3">
        <f t="shared" si="3"/>
        <v>200.159</v>
      </c>
    </row>
    <row r="801">
      <c r="A801" s="13">
        <v>626.5</v>
      </c>
      <c r="B801" s="14">
        <v>222.441</v>
      </c>
      <c r="C801" s="14">
        <v>-22.072</v>
      </c>
      <c r="D801" s="14">
        <v>-13.576</v>
      </c>
      <c r="E801" s="14">
        <v>0.00819</v>
      </c>
      <c r="F801" s="3">
        <f t="shared" si="1"/>
        <v>244.513</v>
      </c>
      <c r="H801" s="13">
        <v>626.5</v>
      </c>
      <c r="I801" s="14">
        <v>184.389</v>
      </c>
      <c r="J801" s="14">
        <v>-22.072</v>
      </c>
      <c r="K801" s="14">
        <v>-13.576</v>
      </c>
      <c r="L801" s="14">
        <v>0.00691</v>
      </c>
      <c r="M801" s="3">
        <f t="shared" si="2"/>
        <v>206.461</v>
      </c>
      <c r="O801" s="13">
        <v>626.5</v>
      </c>
      <c r="P801" s="14">
        <v>139.983</v>
      </c>
      <c r="Q801" s="14">
        <v>-22.072</v>
      </c>
      <c r="R801" s="14">
        <v>-13.576</v>
      </c>
      <c r="S801" s="14">
        <v>0.00543</v>
      </c>
      <c r="T801" s="3">
        <f t="shared" si="3"/>
        <v>162.055</v>
      </c>
    </row>
    <row r="802">
      <c r="A802" s="16">
        <v>627.08</v>
      </c>
      <c r="B802" s="17">
        <v>290.252</v>
      </c>
      <c r="C802" s="17">
        <v>0.33</v>
      </c>
      <c r="D802" s="17">
        <v>69.234</v>
      </c>
      <c r="E802" s="17">
        <v>0.00975</v>
      </c>
      <c r="F802" s="3">
        <f t="shared" si="1"/>
        <v>289.922</v>
      </c>
      <c r="H802" s="16">
        <v>627.08</v>
      </c>
      <c r="I802" s="17">
        <v>254.599</v>
      </c>
      <c r="J802" s="17">
        <v>0.33</v>
      </c>
      <c r="K802" s="17">
        <v>69.234</v>
      </c>
      <c r="L802" s="17">
        <v>0.00855</v>
      </c>
      <c r="M802" s="3">
        <f t="shared" si="2"/>
        <v>254.269</v>
      </c>
      <c r="O802" s="16">
        <v>627.08</v>
      </c>
      <c r="P802" s="17">
        <v>200.895</v>
      </c>
      <c r="Q802" s="17">
        <v>0.33</v>
      </c>
      <c r="R802" s="17">
        <v>69.234</v>
      </c>
      <c r="S802" s="17">
        <v>0.00675</v>
      </c>
      <c r="T802" s="3">
        <f t="shared" si="3"/>
        <v>200.565</v>
      </c>
    </row>
    <row r="803">
      <c r="A803" s="13">
        <v>627.66</v>
      </c>
      <c r="B803" s="14">
        <v>256.046</v>
      </c>
      <c r="C803" s="14">
        <v>1.229</v>
      </c>
      <c r="D803" s="14">
        <v>37.929</v>
      </c>
      <c r="E803" s="14">
        <v>0.00859</v>
      </c>
      <c r="F803" s="3">
        <f t="shared" si="1"/>
        <v>254.817</v>
      </c>
      <c r="H803" s="13">
        <v>627.66</v>
      </c>
      <c r="I803" s="14">
        <v>229.794</v>
      </c>
      <c r="J803" s="14">
        <v>1.229</v>
      </c>
      <c r="K803" s="14">
        <v>37.929</v>
      </c>
      <c r="L803" s="14">
        <v>0.0077</v>
      </c>
      <c r="M803" s="3">
        <f t="shared" si="2"/>
        <v>228.565</v>
      </c>
      <c r="O803" s="13">
        <v>627.66</v>
      </c>
      <c r="P803" s="14">
        <v>171.389</v>
      </c>
      <c r="Q803" s="14">
        <v>1.229</v>
      </c>
      <c r="R803" s="14">
        <v>37.929</v>
      </c>
      <c r="S803" s="14">
        <v>0.00573</v>
      </c>
      <c r="T803" s="3">
        <f t="shared" si="3"/>
        <v>170.16</v>
      </c>
    </row>
    <row r="804">
      <c r="A804" s="16">
        <v>628.24</v>
      </c>
      <c r="B804" s="17">
        <v>271.216</v>
      </c>
      <c r="C804" s="17">
        <v>1.223</v>
      </c>
      <c r="D804" s="17">
        <v>61.303</v>
      </c>
      <c r="E804" s="17">
        <v>0.00917</v>
      </c>
      <c r="F804" s="3">
        <f t="shared" si="1"/>
        <v>269.993</v>
      </c>
      <c r="H804" s="16">
        <v>628.24</v>
      </c>
      <c r="I804" s="17">
        <v>234.765</v>
      </c>
      <c r="J804" s="17">
        <v>1.223</v>
      </c>
      <c r="K804" s="17">
        <v>61.303</v>
      </c>
      <c r="L804" s="17">
        <v>0.00793</v>
      </c>
      <c r="M804" s="3">
        <f t="shared" si="2"/>
        <v>233.542</v>
      </c>
      <c r="O804" s="16">
        <v>628.24</v>
      </c>
      <c r="P804" s="17">
        <v>200.857</v>
      </c>
      <c r="Q804" s="17">
        <v>1.223</v>
      </c>
      <c r="R804" s="17">
        <v>61.303</v>
      </c>
      <c r="S804" s="17">
        <v>0.00678</v>
      </c>
      <c r="T804" s="3">
        <f t="shared" si="3"/>
        <v>199.634</v>
      </c>
    </row>
    <row r="805">
      <c r="A805" s="13">
        <v>628.82</v>
      </c>
      <c r="B805" s="14">
        <v>238.52</v>
      </c>
      <c r="C805" s="14">
        <v>-3.076</v>
      </c>
      <c r="D805" s="14">
        <v>35.607</v>
      </c>
      <c r="E805" s="14">
        <v>0.00822</v>
      </c>
      <c r="F805" s="3">
        <f t="shared" si="1"/>
        <v>241.596</v>
      </c>
      <c r="H805" s="13">
        <v>628.82</v>
      </c>
      <c r="I805" s="14">
        <v>220.669</v>
      </c>
      <c r="J805" s="14">
        <v>-3.076</v>
      </c>
      <c r="K805" s="14">
        <v>35.607</v>
      </c>
      <c r="L805" s="14">
        <v>0.00761</v>
      </c>
      <c r="M805" s="3">
        <f t="shared" si="2"/>
        <v>223.745</v>
      </c>
      <c r="O805" s="13">
        <v>628.82</v>
      </c>
      <c r="P805" s="14">
        <v>191.061</v>
      </c>
      <c r="Q805" s="14">
        <v>-3.076</v>
      </c>
      <c r="R805" s="14">
        <v>35.607</v>
      </c>
      <c r="S805" s="14">
        <v>0.0066</v>
      </c>
      <c r="T805" s="3">
        <f t="shared" si="3"/>
        <v>194.137</v>
      </c>
    </row>
    <row r="806">
      <c r="A806" s="16">
        <v>629.4</v>
      </c>
      <c r="B806" s="17">
        <v>236.935</v>
      </c>
      <c r="C806" s="17">
        <v>-13.274</v>
      </c>
      <c r="D806" s="17">
        <v>2.619</v>
      </c>
      <c r="E806" s="17">
        <v>0.00855</v>
      </c>
      <c r="F806" s="3">
        <f t="shared" si="1"/>
        <v>250.209</v>
      </c>
      <c r="H806" s="16">
        <v>629.4</v>
      </c>
      <c r="I806" s="17">
        <v>195.083</v>
      </c>
      <c r="J806" s="17">
        <v>-13.274</v>
      </c>
      <c r="K806" s="17">
        <v>2.619</v>
      </c>
      <c r="L806" s="17">
        <v>0.00712</v>
      </c>
      <c r="M806" s="3">
        <f t="shared" si="2"/>
        <v>208.357</v>
      </c>
      <c r="O806" s="16">
        <v>629.4</v>
      </c>
      <c r="P806" s="17">
        <v>152.277</v>
      </c>
      <c r="Q806" s="17">
        <v>-13.274</v>
      </c>
      <c r="R806" s="17">
        <v>2.619</v>
      </c>
      <c r="S806" s="17">
        <v>0.00566</v>
      </c>
      <c r="T806" s="3">
        <f t="shared" si="3"/>
        <v>165.551</v>
      </c>
    </row>
    <row r="807">
      <c r="A807" s="13">
        <v>629.98</v>
      </c>
      <c r="B807" s="14">
        <v>163.824</v>
      </c>
      <c r="C807" s="14">
        <v>-31.876</v>
      </c>
      <c r="D807" s="14">
        <v>1.01</v>
      </c>
      <c r="E807" s="14">
        <v>0.00672</v>
      </c>
      <c r="F807" s="3">
        <f t="shared" si="1"/>
        <v>195.7</v>
      </c>
      <c r="H807" s="13">
        <v>629.98</v>
      </c>
      <c r="I807" s="14">
        <v>150.173</v>
      </c>
      <c r="J807" s="14">
        <v>-31.876</v>
      </c>
      <c r="K807" s="14">
        <v>1.01</v>
      </c>
      <c r="L807" s="14">
        <v>0.00625</v>
      </c>
      <c r="M807" s="3">
        <f t="shared" si="2"/>
        <v>182.049</v>
      </c>
      <c r="O807" s="13">
        <v>629.98</v>
      </c>
      <c r="P807" s="14">
        <v>117.665</v>
      </c>
      <c r="Q807" s="14">
        <v>-31.876</v>
      </c>
      <c r="R807" s="14">
        <v>1.01</v>
      </c>
      <c r="S807" s="14">
        <v>0.00513</v>
      </c>
      <c r="T807" s="3">
        <f t="shared" si="3"/>
        <v>149.541</v>
      </c>
    </row>
    <row r="808">
      <c r="A808" s="16">
        <v>630.56</v>
      </c>
      <c r="B808" s="17">
        <v>197.511</v>
      </c>
      <c r="C808" s="17">
        <v>-16.378</v>
      </c>
      <c r="D808" s="17">
        <v>11.199</v>
      </c>
      <c r="E808" s="17">
        <v>0.00736</v>
      </c>
      <c r="F808" s="3">
        <f t="shared" si="1"/>
        <v>213.889</v>
      </c>
      <c r="H808" s="16">
        <v>630.56</v>
      </c>
      <c r="I808" s="17">
        <v>166.861</v>
      </c>
      <c r="J808" s="17">
        <v>-16.378</v>
      </c>
      <c r="K808" s="17">
        <v>11.199</v>
      </c>
      <c r="L808" s="17">
        <v>0.0063</v>
      </c>
      <c r="M808" s="3">
        <f t="shared" si="2"/>
        <v>183.239</v>
      </c>
      <c r="O808" s="16">
        <v>630.56</v>
      </c>
      <c r="P808" s="17">
        <v>127.052</v>
      </c>
      <c r="Q808" s="17">
        <v>-16.378</v>
      </c>
      <c r="R808" s="17">
        <v>11.199</v>
      </c>
      <c r="S808" s="17">
        <v>0.00493</v>
      </c>
      <c r="T808" s="3">
        <f t="shared" si="3"/>
        <v>143.43</v>
      </c>
    </row>
    <row r="809">
      <c r="A809" s="13">
        <v>631.14</v>
      </c>
      <c r="B809" s="14">
        <v>174.437</v>
      </c>
      <c r="C809" s="14">
        <v>-23.373</v>
      </c>
      <c r="D809" s="14">
        <v>-12.279</v>
      </c>
      <c r="E809" s="14">
        <v>0.00683</v>
      </c>
      <c r="F809" s="3">
        <f t="shared" si="1"/>
        <v>197.81</v>
      </c>
      <c r="H809" s="13">
        <v>631.14</v>
      </c>
      <c r="I809" s="14">
        <v>147.785</v>
      </c>
      <c r="J809" s="14">
        <v>-23.373</v>
      </c>
      <c r="K809" s="14">
        <v>-12.279</v>
      </c>
      <c r="L809" s="14">
        <v>0.00591</v>
      </c>
      <c r="M809" s="3">
        <f t="shared" si="2"/>
        <v>171.158</v>
      </c>
      <c r="O809" s="13">
        <v>631.14</v>
      </c>
      <c r="P809" s="14">
        <v>108.879</v>
      </c>
      <c r="Q809" s="14">
        <v>-23.373</v>
      </c>
      <c r="R809" s="14">
        <v>-12.279</v>
      </c>
      <c r="S809" s="14">
        <v>0.00457</v>
      </c>
      <c r="T809" s="3">
        <f t="shared" si="3"/>
        <v>132.252</v>
      </c>
    </row>
    <row r="810">
      <c r="A810" s="16">
        <v>631.72</v>
      </c>
      <c r="B810" s="17">
        <v>172.102</v>
      </c>
      <c r="C810" s="17">
        <v>-43.18</v>
      </c>
      <c r="D810" s="17">
        <v>-28.908</v>
      </c>
      <c r="E810" s="17">
        <v>0.00745</v>
      </c>
      <c r="F810" s="3">
        <f t="shared" si="1"/>
        <v>215.282</v>
      </c>
      <c r="H810" s="16">
        <v>631.72</v>
      </c>
      <c r="I810" s="17">
        <v>129.352</v>
      </c>
      <c r="J810" s="17">
        <v>-43.18</v>
      </c>
      <c r="K810" s="17">
        <v>-28.908</v>
      </c>
      <c r="L810" s="17">
        <v>0.00597</v>
      </c>
      <c r="M810" s="3">
        <f t="shared" si="2"/>
        <v>172.532</v>
      </c>
      <c r="O810" s="16">
        <v>631.72</v>
      </c>
      <c r="P810" s="17">
        <v>92.042</v>
      </c>
      <c r="Q810" s="17">
        <v>-43.18</v>
      </c>
      <c r="R810" s="17">
        <v>-28.908</v>
      </c>
      <c r="S810" s="17">
        <v>0.00468</v>
      </c>
      <c r="T810" s="3">
        <f t="shared" si="3"/>
        <v>135.222</v>
      </c>
    </row>
    <row r="811">
      <c r="A811" s="13">
        <v>632.3</v>
      </c>
      <c r="B811" s="14">
        <v>159.622</v>
      </c>
      <c r="C811" s="14">
        <v>-35.576</v>
      </c>
      <c r="D811" s="14">
        <v>-19.291</v>
      </c>
      <c r="E811" s="14">
        <v>0.0068</v>
      </c>
      <c r="F811" s="3">
        <f t="shared" si="1"/>
        <v>195.198</v>
      </c>
      <c r="H811" s="13">
        <v>632.3</v>
      </c>
      <c r="I811" s="14">
        <v>128.971</v>
      </c>
      <c r="J811" s="14">
        <v>-35.576</v>
      </c>
      <c r="K811" s="14">
        <v>-19.291</v>
      </c>
      <c r="L811" s="14">
        <v>0.00574</v>
      </c>
      <c r="M811" s="3">
        <f t="shared" si="2"/>
        <v>164.547</v>
      </c>
      <c r="O811" s="13">
        <v>632.3</v>
      </c>
      <c r="P811" s="14">
        <v>102.863</v>
      </c>
      <c r="Q811" s="14">
        <v>-35.576</v>
      </c>
      <c r="R811" s="14">
        <v>-19.291</v>
      </c>
      <c r="S811" s="14">
        <v>0.00483</v>
      </c>
      <c r="T811" s="3">
        <f t="shared" si="3"/>
        <v>138.439</v>
      </c>
    </row>
    <row r="812">
      <c r="A812" s="16">
        <v>632.88</v>
      </c>
      <c r="B812" s="17">
        <v>143.019</v>
      </c>
      <c r="C812" s="17">
        <v>-39.377</v>
      </c>
      <c r="D812" s="17">
        <v>-24.494</v>
      </c>
      <c r="E812" s="17">
        <v>0.00639</v>
      </c>
      <c r="F812" s="3">
        <f t="shared" si="1"/>
        <v>182.396</v>
      </c>
      <c r="H812" s="16">
        <v>632.88</v>
      </c>
      <c r="I812" s="17">
        <v>126.368</v>
      </c>
      <c r="J812" s="17">
        <v>-39.377</v>
      </c>
      <c r="K812" s="17">
        <v>-24.494</v>
      </c>
      <c r="L812" s="17">
        <v>0.0058</v>
      </c>
      <c r="M812" s="3">
        <f t="shared" si="2"/>
        <v>165.745</v>
      </c>
      <c r="O812" s="16">
        <v>632.88</v>
      </c>
      <c r="P812" s="17">
        <v>93.56</v>
      </c>
      <c r="Q812" s="17">
        <v>-39.377</v>
      </c>
      <c r="R812" s="17">
        <v>-24.494</v>
      </c>
      <c r="S812" s="17">
        <v>0.00466</v>
      </c>
      <c r="T812" s="3">
        <f t="shared" si="3"/>
        <v>132.937</v>
      </c>
    </row>
    <row r="813">
      <c r="A813" s="13">
        <v>633.46</v>
      </c>
      <c r="B813" s="14">
        <v>141.937</v>
      </c>
      <c r="C813" s="14">
        <v>-50.973</v>
      </c>
      <c r="D813" s="14">
        <v>-17.479</v>
      </c>
      <c r="E813" s="14">
        <v>0.00679</v>
      </c>
      <c r="F813" s="3">
        <f t="shared" si="1"/>
        <v>192.91</v>
      </c>
      <c r="H813" s="13">
        <v>633.46</v>
      </c>
      <c r="I813" s="14">
        <v>120.485</v>
      </c>
      <c r="J813" s="14">
        <v>-50.973</v>
      </c>
      <c r="K813" s="14">
        <v>-17.479</v>
      </c>
      <c r="L813" s="14">
        <v>0.00603</v>
      </c>
      <c r="M813" s="3">
        <f t="shared" si="2"/>
        <v>171.458</v>
      </c>
      <c r="O813" s="13">
        <v>633.46</v>
      </c>
      <c r="P813" s="14">
        <v>78.779</v>
      </c>
      <c r="Q813" s="14">
        <v>-50.973</v>
      </c>
      <c r="R813" s="14">
        <v>-17.479</v>
      </c>
      <c r="S813" s="14">
        <v>0.00457</v>
      </c>
      <c r="T813" s="3">
        <f t="shared" si="3"/>
        <v>129.752</v>
      </c>
    </row>
    <row r="814">
      <c r="A814" s="16">
        <v>634.04</v>
      </c>
      <c r="B814" s="17">
        <v>215.415</v>
      </c>
      <c r="C814" s="17">
        <v>16.223</v>
      </c>
      <c r="D814" s="17">
        <v>60.503</v>
      </c>
      <c r="E814" s="17">
        <v>0.00702</v>
      </c>
      <c r="F814" s="3">
        <f t="shared" si="1"/>
        <v>199.192</v>
      </c>
      <c r="H814" s="16">
        <v>634.04</v>
      </c>
      <c r="I814" s="17">
        <v>190.865</v>
      </c>
      <c r="J814" s="17">
        <v>16.223</v>
      </c>
      <c r="K814" s="17">
        <v>60.503</v>
      </c>
      <c r="L814" s="17">
        <v>0.00616</v>
      </c>
      <c r="M814" s="3">
        <f t="shared" si="2"/>
        <v>174.642</v>
      </c>
      <c r="O814" s="16">
        <v>634.04</v>
      </c>
      <c r="P814" s="17">
        <v>153.656</v>
      </c>
      <c r="Q814" s="17">
        <v>16.223</v>
      </c>
      <c r="R814" s="17">
        <v>60.503</v>
      </c>
      <c r="S814" s="17">
        <v>0.00484</v>
      </c>
      <c r="T814" s="3">
        <f t="shared" si="3"/>
        <v>137.433</v>
      </c>
    </row>
    <row r="815">
      <c r="A815" s="13">
        <v>634.62</v>
      </c>
      <c r="B815" s="14">
        <v>243.531</v>
      </c>
      <c r="C815" s="14">
        <v>30.526</v>
      </c>
      <c r="D815" s="14">
        <v>93.416</v>
      </c>
      <c r="E815" s="14">
        <v>0.00759</v>
      </c>
      <c r="F815" s="3">
        <f t="shared" si="1"/>
        <v>213.005</v>
      </c>
      <c r="H815" s="13">
        <v>634.62</v>
      </c>
      <c r="I815" s="14">
        <v>228.379</v>
      </c>
      <c r="J815" s="14">
        <v>30.526</v>
      </c>
      <c r="K815" s="14">
        <v>93.416</v>
      </c>
      <c r="L815" s="14">
        <v>0.00705</v>
      </c>
      <c r="M815" s="3">
        <f t="shared" si="2"/>
        <v>197.853</v>
      </c>
      <c r="O815" s="13">
        <v>634.62</v>
      </c>
      <c r="P815" s="14">
        <v>205.672</v>
      </c>
      <c r="Q815" s="14">
        <v>30.526</v>
      </c>
      <c r="R815" s="14">
        <v>93.416</v>
      </c>
      <c r="S815" s="14">
        <v>0.00624</v>
      </c>
      <c r="T815" s="3">
        <f t="shared" si="3"/>
        <v>175.146</v>
      </c>
    </row>
    <row r="816">
      <c r="A816" s="16">
        <v>635.2</v>
      </c>
      <c r="B816" s="17">
        <v>221.424</v>
      </c>
      <c r="C816" s="17">
        <v>9.624</v>
      </c>
      <c r="D816" s="17">
        <v>62.51</v>
      </c>
      <c r="E816" s="17">
        <v>0.00754</v>
      </c>
      <c r="F816" s="3">
        <f t="shared" si="1"/>
        <v>211.8</v>
      </c>
      <c r="H816" s="16">
        <v>635.2</v>
      </c>
      <c r="I816" s="17">
        <v>195.273</v>
      </c>
      <c r="J816" s="17">
        <v>9.624</v>
      </c>
      <c r="K816" s="17">
        <v>62.51</v>
      </c>
      <c r="L816" s="17">
        <v>0.00661</v>
      </c>
      <c r="M816" s="3">
        <f t="shared" si="2"/>
        <v>185.649</v>
      </c>
      <c r="O816" s="16">
        <v>635.2</v>
      </c>
      <c r="P816" s="17">
        <v>164.266</v>
      </c>
      <c r="Q816" s="17">
        <v>9.624</v>
      </c>
      <c r="R816" s="17">
        <v>62.51</v>
      </c>
      <c r="S816" s="17">
        <v>0.00551</v>
      </c>
      <c r="T816" s="3">
        <f t="shared" si="3"/>
        <v>154.642</v>
      </c>
    </row>
    <row r="817">
      <c r="A817" s="13">
        <v>635.78</v>
      </c>
      <c r="B817" s="14">
        <v>124.726</v>
      </c>
      <c r="C817" s="14">
        <v>-51.975</v>
      </c>
      <c r="D817" s="14">
        <v>-28.288</v>
      </c>
      <c r="E817" s="14">
        <v>0.00634</v>
      </c>
      <c r="F817" s="3">
        <f t="shared" si="1"/>
        <v>176.701</v>
      </c>
      <c r="H817" s="13">
        <v>635.78</v>
      </c>
      <c r="I817" s="14">
        <v>111.174</v>
      </c>
      <c r="J817" s="14">
        <v>-51.975</v>
      </c>
      <c r="K817" s="14">
        <v>-28.288</v>
      </c>
      <c r="L817" s="14">
        <v>0.00585</v>
      </c>
      <c r="M817" s="3">
        <f t="shared" si="2"/>
        <v>163.149</v>
      </c>
      <c r="O817" s="13">
        <v>635.78</v>
      </c>
      <c r="P817" s="14">
        <v>81.667</v>
      </c>
      <c r="Q817" s="14">
        <v>-51.975</v>
      </c>
      <c r="R817" s="14">
        <v>-28.288</v>
      </c>
      <c r="S817" s="14">
        <v>0.0048</v>
      </c>
      <c r="T817" s="3">
        <f t="shared" si="3"/>
        <v>133.642</v>
      </c>
    </row>
    <row r="818">
      <c r="A818" s="16">
        <v>636.36</v>
      </c>
      <c r="B818" s="17">
        <v>129.825</v>
      </c>
      <c r="C818" s="17">
        <v>-39.975</v>
      </c>
      <c r="D818" s="17">
        <v>-5.289</v>
      </c>
      <c r="E818" s="17">
        <v>0.00614</v>
      </c>
      <c r="F818" s="3">
        <f t="shared" si="1"/>
        <v>169.8</v>
      </c>
      <c r="H818" s="16">
        <v>636.36</v>
      </c>
      <c r="I818" s="17">
        <v>115.773</v>
      </c>
      <c r="J818" s="17">
        <v>-39.975</v>
      </c>
      <c r="K818" s="17">
        <v>-5.289</v>
      </c>
      <c r="L818" s="17">
        <v>0.00563</v>
      </c>
      <c r="M818" s="3">
        <f t="shared" si="2"/>
        <v>155.748</v>
      </c>
      <c r="O818" s="16">
        <v>636.36</v>
      </c>
      <c r="P818" s="17">
        <v>88.966</v>
      </c>
      <c r="Q818" s="17">
        <v>-39.975</v>
      </c>
      <c r="R818" s="17">
        <v>-5.289</v>
      </c>
      <c r="S818" s="17">
        <v>0.00466</v>
      </c>
      <c r="T818" s="3">
        <f t="shared" si="3"/>
        <v>128.941</v>
      </c>
    </row>
    <row r="819">
      <c r="A819" s="13">
        <v>636.94</v>
      </c>
      <c r="B819" s="14">
        <v>219.603</v>
      </c>
      <c r="C819" s="14">
        <v>36.721</v>
      </c>
      <c r="D819" s="14">
        <v>94.193</v>
      </c>
      <c r="E819" s="14">
        <v>0.00661</v>
      </c>
      <c r="F819" s="3">
        <f t="shared" si="1"/>
        <v>182.882</v>
      </c>
      <c r="H819" s="13">
        <v>636.94</v>
      </c>
      <c r="I819" s="14">
        <v>199.253</v>
      </c>
      <c r="J819" s="14">
        <v>36.721</v>
      </c>
      <c r="K819" s="14">
        <v>94.193</v>
      </c>
      <c r="L819" s="14">
        <v>0.00588</v>
      </c>
      <c r="M819" s="3">
        <f t="shared" si="2"/>
        <v>162.532</v>
      </c>
      <c r="O819" s="13">
        <v>636.94</v>
      </c>
      <c r="P819" s="14">
        <v>183.344</v>
      </c>
      <c r="Q819" s="14">
        <v>36.721</v>
      </c>
      <c r="R819" s="14">
        <v>94.193</v>
      </c>
      <c r="S819" s="14">
        <v>0.0053</v>
      </c>
      <c r="T819" s="3">
        <f t="shared" si="3"/>
        <v>146.623</v>
      </c>
    </row>
    <row r="820">
      <c r="A820" s="16">
        <v>637.52</v>
      </c>
      <c r="B820" s="17">
        <v>146.412</v>
      </c>
      <c r="C820" s="17">
        <v>-11.678</v>
      </c>
      <c r="D820" s="17">
        <v>4.0</v>
      </c>
      <c r="E820" s="17">
        <v>0.00574</v>
      </c>
      <c r="F820" s="3">
        <f t="shared" si="1"/>
        <v>158.09</v>
      </c>
      <c r="H820" s="16">
        <v>637.52</v>
      </c>
      <c r="I820" s="17">
        <v>119.861</v>
      </c>
      <c r="J820" s="17">
        <v>-11.678</v>
      </c>
      <c r="K820" s="17">
        <v>4.0</v>
      </c>
      <c r="L820" s="17">
        <v>0.00478</v>
      </c>
      <c r="M820" s="3">
        <f t="shared" si="2"/>
        <v>131.539</v>
      </c>
      <c r="O820" s="16">
        <v>637.52</v>
      </c>
      <c r="P820" s="17">
        <v>101.552</v>
      </c>
      <c r="Q820" s="17">
        <v>-11.678</v>
      </c>
      <c r="R820" s="17">
        <v>4.0</v>
      </c>
      <c r="S820" s="17">
        <v>0.00411</v>
      </c>
      <c r="T820" s="3">
        <f t="shared" si="3"/>
        <v>113.23</v>
      </c>
    </row>
    <row r="821">
      <c r="A821" s="13">
        <v>638.1</v>
      </c>
      <c r="B821" s="14">
        <v>95.111</v>
      </c>
      <c r="C821" s="14">
        <v>-61.278</v>
      </c>
      <c r="D821" s="14">
        <v>-28.0</v>
      </c>
      <c r="E821" s="14">
        <v>0.0057</v>
      </c>
      <c r="F821" s="3">
        <f t="shared" si="1"/>
        <v>156.389</v>
      </c>
      <c r="H821" s="13">
        <v>638.1</v>
      </c>
      <c r="I821" s="14">
        <v>87.061</v>
      </c>
      <c r="J821" s="14">
        <v>-61.278</v>
      </c>
      <c r="K821" s="14">
        <v>-28.0</v>
      </c>
      <c r="L821" s="14">
        <v>0.0054</v>
      </c>
      <c r="M821" s="3">
        <f t="shared" si="2"/>
        <v>148.339</v>
      </c>
      <c r="O821" s="13">
        <v>638.1</v>
      </c>
      <c r="P821" s="14">
        <v>52.352</v>
      </c>
      <c r="Q821" s="14">
        <v>-61.278</v>
      </c>
      <c r="R821" s="14">
        <v>-28.0</v>
      </c>
      <c r="S821" s="14">
        <v>0.00414</v>
      </c>
      <c r="T821" s="3">
        <f t="shared" si="3"/>
        <v>113.63</v>
      </c>
    </row>
    <row r="822">
      <c r="A822" s="16">
        <v>638.68</v>
      </c>
      <c r="B822" s="17">
        <v>162.306</v>
      </c>
      <c r="C822" s="17">
        <v>-13.679</v>
      </c>
      <c r="D822" s="17">
        <v>43.395</v>
      </c>
      <c r="E822" s="17">
        <v>0.00643</v>
      </c>
      <c r="F822" s="3">
        <f t="shared" si="1"/>
        <v>175.985</v>
      </c>
      <c r="H822" s="16">
        <v>638.68</v>
      </c>
      <c r="I822" s="17">
        <v>157.656</v>
      </c>
      <c r="J822" s="17">
        <v>-13.679</v>
      </c>
      <c r="K822" s="17">
        <v>43.395</v>
      </c>
      <c r="L822" s="17">
        <v>0.00626</v>
      </c>
      <c r="M822" s="3">
        <f t="shared" si="2"/>
        <v>171.335</v>
      </c>
      <c r="O822" s="16">
        <v>638.68</v>
      </c>
      <c r="P822" s="17">
        <v>130.246</v>
      </c>
      <c r="Q822" s="17">
        <v>-13.679</v>
      </c>
      <c r="R822" s="17">
        <v>43.395</v>
      </c>
      <c r="S822" s="17">
        <v>0.00526</v>
      </c>
      <c r="T822" s="3">
        <f t="shared" si="3"/>
        <v>143.925</v>
      </c>
    </row>
    <row r="823">
      <c r="A823" s="13">
        <v>639.26</v>
      </c>
      <c r="B823" s="14">
        <v>179.639</v>
      </c>
      <c r="C823" s="14">
        <v>6.027</v>
      </c>
      <c r="D823" s="14">
        <v>41.423</v>
      </c>
      <c r="E823" s="14">
        <v>0.00637</v>
      </c>
      <c r="F823" s="3">
        <f t="shared" si="1"/>
        <v>173.612</v>
      </c>
      <c r="H823" s="13">
        <v>639.26</v>
      </c>
      <c r="I823" s="14">
        <v>145.987</v>
      </c>
      <c r="J823" s="14">
        <v>6.027</v>
      </c>
      <c r="K823" s="14">
        <v>41.423</v>
      </c>
      <c r="L823" s="14">
        <v>0.00514</v>
      </c>
      <c r="M823" s="3">
        <f t="shared" si="2"/>
        <v>139.96</v>
      </c>
      <c r="O823" s="13">
        <v>639.26</v>
      </c>
      <c r="P823" s="14">
        <v>132.981</v>
      </c>
      <c r="Q823" s="14">
        <v>6.027</v>
      </c>
      <c r="R823" s="14">
        <v>41.423</v>
      </c>
      <c r="S823" s="14">
        <v>0.00466</v>
      </c>
      <c r="T823" s="3">
        <f t="shared" si="3"/>
        <v>126.954</v>
      </c>
    </row>
    <row r="824">
      <c r="A824" s="16">
        <v>639.84</v>
      </c>
      <c r="B824" s="17">
        <v>242.032</v>
      </c>
      <c r="C824" s="17">
        <v>64.726</v>
      </c>
      <c r="D824" s="17">
        <v>153.917</v>
      </c>
      <c r="E824" s="17">
        <v>0.00652</v>
      </c>
      <c r="F824" s="3">
        <f t="shared" si="1"/>
        <v>177.306</v>
      </c>
      <c r="H824" s="16">
        <v>639.84</v>
      </c>
      <c r="I824" s="17">
        <v>227.58</v>
      </c>
      <c r="J824" s="17">
        <v>64.726</v>
      </c>
      <c r="K824" s="17">
        <v>153.917</v>
      </c>
      <c r="L824" s="17">
        <v>0.00599</v>
      </c>
      <c r="M824" s="3">
        <f t="shared" si="2"/>
        <v>162.854</v>
      </c>
      <c r="O824" s="16">
        <v>639.84</v>
      </c>
      <c r="P824" s="17">
        <v>214.774</v>
      </c>
      <c r="Q824" s="17">
        <v>64.726</v>
      </c>
      <c r="R824" s="17">
        <v>153.917</v>
      </c>
      <c r="S824" s="17">
        <v>0.00552</v>
      </c>
      <c r="T824" s="3">
        <f t="shared" si="3"/>
        <v>150.048</v>
      </c>
    </row>
    <row r="825">
      <c r="A825" s="13">
        <v>640.42</v>
      </c>
      <c r="B825" s="14">
        <v>117.027</v>
      </c>
      <c r="C825" s="14">
        <v>-37.475</v>
      </c>
      <c r="D825" s="14">
        <v>-3.487</v>
      </c>
      <c r="E825" s="14">
        <v>0.0057</v>
      </c>
      <c r="F825" s="3">
        <f t="shared" si="1"/>
        <v>154.502</v>
      </c>
      <c r="H825" s="13">
        <v>640.42</v>
      </c>
      <c r="I825" s="14">
        <v>89.875</v>
      </c>
      <c r="J825" s="14">
        <v>-37.475</v>
      </c>
      <c r="K825" s="14">
        <v>-3.487</v>
      </c>
      <c r="L825" s="14">
        <v>0.0047</v>
      </c>
      <c r="M825" s="3">
        <f t="shared" si="2"/>
        <v>127.35</v>
      </c>
      <c r="O825" s="13">
        <v>640.42</v>
      </c>
      <c r="P825" s="14">
        <v>71.668</v>
      </c>
      <c r="Q825" s="14">
        <v>-37.475</v>
      </c>
      <c r="R825" s="14">
        <v>-3.487</v>
      </c>
      <c r="S825" s="14">
        <v>0.00403</v>
      </c>
      <c r="T825" s="3">
        <f t="shared" si="3"/>
        <v>109.143</v>
      </c>
    </row>
    <row r="826">
      <c r="A826" s="16">
        <v>641.0</v>
      </c>
      <c r="B826" s="17">
        <v>85.628</v>
      </c>
      <c r="C826" s="17">
        <v>-50.875</v>
      </c>
      <c r="D826" s="17">
        <v>-50.687</v>
      </c>
      <c r="E826" s="17">
        <v>0.00503</v>
      </c>
      <c r="F826" s="3">
        <f t="shared" si="1"/>
        <v>136.503</v>
      </c>
      <c r="H826" s="16">
        <v>641.0</v>
      </c>
      <c r="I826" s="17">
        <v>77.776</v>
      </c>
      <c r="J826" s="17">
        <v>-50.875</v>
      </c>
      <c r="K826" s="17">
        <v>-50.687</v>
      </c>
      <c r="L826" s="17">
        <v>0.00474</v>
      </c>
      <c r="M826" s="3">
        <f t="shared" si="2"/>
        <v>128.651</v>
      </c>
      <c r="O826" s="16">
        <v>641.0</v>
      </c>
      <c r="P826" s="17">
        <v>38.069</v>
      </c>
      <c r="Q826" s="17">
        <v>-50.875</v>
      </c>
      <c r="R826" s="17">
        <v>-50.687</v>
      </c>
      <c r="S826" s="17">
        <v>0.00328</v>
      </c>
      <c r="T826" s="3">
        <f t="shared" si="3"/>
        <v>88.944</v>
      </c>
    </row>
    <row r="827">
      <c r="A827" s="13">
        <v>641.58</v>
      </c>
      <c r="B827" s="14">
        <v>105.929</v>
      </c>
      <c r="C827" s="14">
        <v>-33.975</v>
      </c>
      <c r="D827" s="14">
        <v>-16.986</v>
      </c>
      <c r="E827" s="14">
        <v>0.00518</v>
      </c>
      <c r="F827" s="3">
        <f t="shared" si="1"/>
        <v>139.904</v>
      </c>
      <c r="H827" s="13">
        <v>641.58</v>
      </c>
      <c r="I827" s="14">
        <v>95.277</v>
      </c>
      <c r="J827" s="14">
        <v>-33.975</v>
      </c>
      <c r="K827" s="14">
        <v>-16.986</v>
      </c>
      <c r="L827" s="14">
        <v>0.00478</v>
      </c>
      <c r="M827" s="3">
        <f t="shared" si="2"/>
        <v>129.252</v>
      </c>
      <c r="O827" s="13">
        <v>641.58</v>
      </c>
      <c r="P827" s="14">
        <v>67.77</v>
      </c>
      <c r="Q827" s="14">
        <v>-33.975</v>
      </c>
      <c r="R827" s="14">
        <v>-16.986</v>
      </c>
      <c r="S827" s="14">
        <v>0.00377</v>
      </c>
      <c r="T827" s="3">
        <f t="shared" si="3"/>
        <v>101.745</v>
      </c>
    </row>
    <row r="828">
      <c r="A828" s="16">
        <v>642.16</v>
      </c>
      <c r="B828" s="17">
        <v>121.329</v>
      </c>
      <c r="C828" s="17">
        <v>-18.475</v>
      </c>
      <c r="D828" s="17">
        <v>-10.485</v>
      </c>
      <c r="E828" s="17">
        <v>0.00517</v>
      </c>
      <c r="F828" s="3">
        <f t="shared" si="1"/>
        <v>139.804</v>
      </c>
      <c r="H828" s="16">
        <v>642.16</v>
      </c>
      <c r="I828" s="17">
        <v>101.078</v>
      </c>
      <c r="J828" s="17">
        <v>-18.475</v>
      </c>
      <c r="K828" s="17">
        <v>-10.485</v>
      </c>
      <c r="L828" s="17">
        <v>0.00442</v>
      </c>
      <c r="M828" s="3">
        <f t="shared" si="2"/>
        <v>119.553</v>
      </c>
      <c r="O828" s="16">
        <v>642.16</v>
      </c>
      <c r="P828" s="17">
        <v>69.671</v>
      </c>
      <c r="Q828" s="17">
        <v>-18.475</v>
      </c>
      <c r="R828" s="17">
        <v>-10.485</v>
      </c>
      <c r="S828" s="17">
        <v>0.00326</v>
      </c>
      <c r="T828" s="3">
        <f t="shared" si="3"/>
        <v>88.146</v>
      </c>
    </row>
    <row r="829">
      <c r="A829" s="13">
        <v>642.74</v>
      </c>
      <c r="B829" s="14">
        <v>116.83</v>
      </c>
      <c r="C829" s="14">
        <v>-18.674</v>
      </c>
      <c r="D829" s="14">
        <v>5.315</v>
      </c>
      <c r="E829" s="14">
        <v>0.00503</v>
      </c>
      <c r="F829" s="3">
        <f t="shared" si="1"/>
        <v>135.504</v>
      </c>
      <c r="H829" s="13">
        <v>642.74</v>
      </c>
      <c r="I829" s="14">
        <v>102.179</v>
      </c>
      <c r="J829" s="14">
        <v>-18.674</v>
      </c>
      <c r="K829" s="14">
        <v>5.315</v>
      </c>
      <c r="L829" s="14">
        <v>0.00449</v>
      </c>
      <c r="M829" s="3">
        <f t="shared" si="2"/>
        <v>120.853</v>
      </c>
      <c r="O829" s="13">
        <v>642.74</v>
      </c>
      <c r="P829" s="14">
        <v>85.972</v>
      </c>
      <c r="Q829" s="14">
        <v>-18.674</v>
      </c>
      <c r="R829" s="14">
        <v>5.315</v>
      </c>
      <c r="S829" s="14">
        <v>0.00388</v>
      </c>
      <c r="T829" s="3">
        <f t="shared" si="3"/>
        <v>104.646</v>
      </c>
    </row>
    <row r="830">
      <c r="A830" s="16">
        <v>643.32</v>
      </c>
      <c r="B830" s="17">
        <v>122.831</v>
      </c>
      <c r="C830" s="17">
        <v>1.526</v>
      </c>
      <c r="D830" s="17">
        <v>34.416</v>
      </c>
      <c r="E830" s="17">
        <v>0.00452</v>
      </c>
      <c r="F830" s="3">
        <f t="shared" si="1"/>
        <v>121.305</v>
      </c>
      <c r="H830" s="16">
        <v>643.32</v>
      </c>
      <c r="I830" s="17">
        <v>113.779</v>
      </c>
      <c r="J830" s="17">
        <v>1.526</v>
      </c>
      <c r="K830" s="17">
        <v>34.416</v>
      </c>
      <c r="L830" s="17">
        <v>0.00418</v>
      </c>
      <c r="M830" s="3">
        <f t="shared" si="2"/>
        <v>112.253</v>
      </c>
      <c r="O830" s="16">
        <v>643.32</v>
      </c>
      <c r="P830" s="17">
        <v>104.573</v>
      </c>
      <c r="Q830" s="17">
        <v>1.526</v>
      </c>
      <c r="R830" s="17">
        <v>34.416</v>
      </c>
      <c r="S830" s="17">
        <v>0.00384</v>
      </c>
      <c r="T830" s="3">
        <f t="shared" si="3"/>
        <v>103.047</v>
      </c>
    </row>
    <row r="831">
      <c r="A831" s="13">
        <v>643.9</v>
      </c>
      <c r="B831" s="14">
        <v>119.532</v>
      </c>
      <c r="C831" s="14">
        <v>-6.474</v>
      </c>
      <c r="D831" s="14">
        <v>16.317</v>
      </c>
      <c r="E831" s="14">
        <v>0.00472</v>
      </c>
      <c r="F831" s="3">
        <f t="shared" si="1"/>
        <v>126.006</v>
      </c>
      <c r="H831" s="13">
        <v>643.9</v>
      </c>
      <c r="I831" s="14">
        <v>102.08</v>
      </c>
      <c r="J831" s="14">
        <v>-6.474</v>
      </c>
      <c r="K831" s="14">
        <v>16.317</v>
      </c>
      <c r="L831" s="14">
        <v>0.00406</v>
      </c>
      <c r="M831" s="3">
        <f t="shared" si="2"/>
        <v>108.554</v>
      </c>
      <c r="O831" s="13">
        <v>643.9</v>
      </c>
      <c r="P831" s="14">
        <v>84.574</v>
      </c>
      <c r="Q831" s="14">
        <v>-6.474</v>
      </c>
      <c r="R831" s="14">
        <v>16.317</v>
      </c>
      <c r="S831" s="14">
        <v>0.00341</v>
      </c>
      <c r="T831" s="3">
        <f t="shared" si="3"/>
        <v>91.048</v>
      </c>
    </row>
    <row r="832">
      <c r="A832" s="16">
        <v>644.47</v>
      </c>
      <c r="B832" s="17">
        <v>104.333</v>
      </c>
      <c r="C832" s="17">
        <v>-24.874</v>
      </c>
      <c r="D832" s="17">
        <v>13.318</v>
      </c>
      <c r="E832" s="17">
        <v>0.00486</v>
      </c>
      <c r="F832" s="3">
        <f t="shared" si="1"/>
        <v>129.207</v>
      </c>
      <c r="H832" s="16">
        <v>644.47</v>
      </c>
      <c r="I832" s="17">
        <v>106.981</v>
      </c>
      <c r="J832" s="17">
        <v>-24.874</v>
      </c>
      <c r="K832" s="17">
        <v>13.318</v>
      </c>
      <c r="L832" s="17">
        <v>0.00496</v>
      </c>
      <c r="M832" s="3">
        <f t="shared" si="2"/>
        <v>131.855</v>
      </c>
      <c r="O832" s="16">
        <v>644.47</v>
      </c>
      <c r="P832" s="17">
        <v>67.175</v>
      </c>
      <c r="Q832" s="17">
        <v>-24.874</v>
      </c>
      <c r="R832" s="17">
        <v>13.318</v>
      </c>
      <c r="S832" s="17">
        <v>0.00346</v>
      </c>
      <c r="T832" s="3">
        <f t="shared" si="3"/>
        <v>92.049</v>
      </c>
    </row>
    <row r="833">
      <c r="A833" s="13">
        <v>645.05</v>
      </c>
      <c r="B833" s="14">
        <v>80.534</v>
      </c>
      <c r="C833" s="14">
        <v>-28.174</v>
      </c>
      <c r="D833" s="14">
        <v>-12.482</v>
      </c>
      <c r="E833" s="14">
        <v>0.00409</v>
      </c>
      <c r="F833" s="3">
        <f t="shared" si="1"/>
        <v>108.708</v>
      </c>
      <c r="H833" s="13">
        <v>645.05</v>
      </c>
      <c r="I833" s="14">
        <v>85.682</v>
      </c>
      <c r="J833" s="14">
        <v>-28.174</v>
      </c>
      <c r="K833" s="14">
        <v>-12.482</v>
      </c>
      <c r="L833" s="14">
        <v>0.00428</v>
      </c>
      <c r="M833" s="3">
        <f t="shared" si="2"/>
        <v>113.856</v>
      </c>
      <c r="O833" s="13">
        <v>645.05</v>
      </c>
      <c r="P833" s="14">
        <v>51.176</v>
      </c>
      <c r="Q833" s="14">
        <v>-28.174</v>
      </c>
      <c r="R833" s="14">
        <v>-12.482</v>
      </c>
      <c r="S833" s="14">
        <v>0.00298</v>
      </c>
      <c r="T833" s="3">
        <f t="shared" si="3"/>
        <v>79.35</v>
      </c>
    </row>
    <row r="834">
      <c r="A834" s="16">
        <v>645.63</v>
      </c>
      <c r="B834" s="17">
        <v>97.435</v>
      </c>
      <c r="C834" s="17">
        <v>-17.974</v>
      </c>
      <c r="D834" s="17">
        <v>-5.981</v>
      </c>
      <c r="E834" s="17">
        <v>0.00434</v>
      </c>
      <c r="F834" s="3">
        <f t="shared" si="1"/>
        <v>115.409</v>
      </c>
      <c r="H834" s="16">
        <v>645.63</v>
      </c>
      <c r="I834" s="17">
        <v>70.383</v>
      </c>
      <c r="J834" s="17">
        <v>-17.974</v>
      </c>
      <c r="K834" s="17">
        <v>-5.981</v>
      </c>
      <c r="L834" s="17">
        <v>0.00332</v>
      </c>
      <c r="M834" s="3">
        <f t="shared" si="2"/>
        <v>88.357</v>
      </c>
      <c r="O834" s="16">
        <v>645.63</v>
      </c>
      <c r="P834" s="17">
        <v>68.676</v>
      </c>
      <c r="Q834" s="17">
        <v>-17.974</v>
      </c>
      <c r="R834" s="17">
        <v>-5.981</v>
      </c>
      <c r="S834" s="17">
        <v>0.00326</v>
      </c>
      <c r="T834" s="3">
        <f t="shared" si="3"/>
        <v>86.65</v>
      </c>
    </row>
    <row r="835">
      <c r="A835" s="13">
        <v>646.21</v>
      </c>
      <c r="B835" s="14">
        <v>122.235</v>
      </c>
      <c r="C835" s="14">
        <v>-4.973</v>
      </c>
      <c r="D835" s="14">
        <v>26.02</v>
      </c>
      <c r="E835" s="14">
        <v>0.00481</v>
      </c>
      <c r="F835" s="3">
        <f t="shared" si="1"/>
        <v>127.208</v>
      </c>
      <c r="H835" s="13">
        <v>646.21</v>
      </c>
      <c r="I835" s="14">
        <v>101.484</v>
      </c>
      <c r="J835" s="14">
        <v>-4.973</v>
      </c>
      <c r="K835" s="14">
        <v>26.02</v>
      </c>
      <c r="L835" s="14">
        <v>0.00402</v>
      </c>
      <c r="M835" s="3">
        <f t="shared" si="2"/>
        <v>106.457</v>
      </c>
      <c r="O835" s="13">
        <v>646.21</v>
      </c>
      <c r="P835" s="14">
        <v>97.677</v>
      </c>
      <c r="Q835" s="14">
        <v>-4.973</v>
      </c>
      <c r="R835" s="14">
        <v>26.02</v>
      </c>
      <c r="S835" s="14">
        <v>0.00388</v>
      </c>
      <c r="T835" s="3">
        <f t="shared" si="3"/>
        <v>102.65</v>
      </c>
    </row>
    <row r="836">
      <c r="A836" s="16">
        <v>646.79</v>
      </c>
      <c r="B836" s="17">
        <v>132.436</v>
      </c>
      <c r="C836" s="17">
        <v>1.827</v>
      </c>
      <c r="D836" s="17">
        <v>32.021</v>
      </c>
      <c r="E836" s="17">
        <v>0.00494</v>
      </c>
      <c r="F836" s="3">
        <f t="shared" si="1"/>
        <v>130.609</v>
      </c>
      <c r="H836" s="16">
        <v>646.79</v>
      </c>
      <c r="I836" s="17">
        <v>106.084</v>
      </c>
      <c r="J836" s="17">
        <v>1.827</v>
      </c>
      <c r="K836" s="17">
        <v>32.021</v>
      </c>
      <c r="L836" s="17">
        <v>0.00395</v>
      </c>
      <c r="M836" s="3">
        <f t="shared" si="2"/>
        <v>104.257</v>
      </c>
      <c r="O836" s="16">
        <v>646.79</v>
      </c>
      <c r="P836" s="17">
        <v>86.778</v>
      </c>
      <c r="Q836" s="17">
        <v>1.827</v>
      </c>
      <c r="R836" s="17">
        <v>32.021</v>
      </c>
      <c r="S836" s="17">
        <v>0.00322</v>
      </c>
      <c r="T836" s="3">
        <f t="shared" si="3"/>
        <v>84.951</v>
      </c>
    </row>
    <row r="837">
      <c r="A837" s="13">
        <v>647.37</v>
      </c>
      <c r="B837" s="14">
        <v>75.737</v>
      </c>
      <c r="C837" s="14">
        <v>-29.473</v>
      </c>
      <c r="D837" s="14">
        <v>-1.479</v>
      </c>
      <c r="E837" s="14">
        <v>0.004</v>
      </c>
      <c r="F837" s="3">
        <f t="shared" si="1"/>
        <v>105.21</v>
      </c>
      <c r="H837" s="13">
        <v>647.37</v>
      </c>
      <c r="I837" s="14">
        <v>67.385</v>
      </c>
      <c r="J837" s="14">
        <v>-29.473</v>
      </c>
      <c r="K837" s="14">
        <v>-1.479</v>
      </c>
      <c r="L837" s="14">
        <v>0.00369</v>
      </c>
      <c r="M837" s="3">
        <f t="shared" si="2"/>
        <v>96.858</v>
      </c>
      <c r="O837" s="13">
        <v>647.37</v>
      </c>
      <c r="P837" s="14">
        <v>45.079</v>
      </c>
      <c r="Q837" s="14">
        <v>-29.473</v>
      </c>
      <c r="R837" s="14">
        <v>-1.479</v>
      </c>
      <c r="S837" s="14">
        <v>0.00284</v>
      </c>
      <c r="T837" s="3">
        <f t="shared" si="3"/>
        <v>74.552</v>
      </c>
    </row>
    <row r="838">
      <c r="A838" s="16">
        <v>647.95</v>
      </c>
      <c r="B838" s="17">
        <v>149.738</v>
      </c>
      <c r="C838" s="17">
        <v>26.027</v>
      </c>
      <c r="D838" s="17">
        <v>51.422</v>
      </c>
      <c r="E838" s="17">
        <v>0.00472</v>
      </c>
      <c r="F838" s="3">
        <f t="shared" si="1"/>
        <v>123.711</v>
      </c>
      <c r="H838" s="16">
        <v>647.95</v>
      </c>
      <c r="I838" s="17">
        <v>144.586</v>
      </c>
      <c r="J838" s="17">
        <v>26.027</v>
      </c>
      <c r="K838" s="17">
        <v>51.422</v>
      </c>
      <c r="L838" s="17">
        <v>0.00452</v>
      </c>
      <c r="M838" s="3">
        <f t="shared" si="2"/>
        <v>118.559</v>
      </c>
      <c r="O838" s="16">
        <v>647.95</v>
      </c>
      <c r="P838" s="17">
        <v>106.88</v>
      </c>
      <c r="Q838" s="17">
        <v>26.027</v>
      </c>
      <c r="R838" s="17">
        <v>51.422</v>
      </c>
      <c r="S838" s="17">
        <v>0.00308</v>
      </c>
      <c r="T838" s="3">
        <f t="shared" si="3"/>
        <v>80.853</v>
      </c>
    </row>
    <row r="839">
      <c r="A839" s="13">
        <v>648.53</v>
      </c>
      <c r="B839" s="14">
        <v>142.539</v>
      </c>
      <c r="C839" s="14">
        <v>0.027</v>
      </c>
      <c r="D839" s="14">
        <v>60.823</v>
      </c>
      <c r="E839" s="14">
        <v>0.00544</v>
      </c>
      <c r="F839" s="3">
        <f t="shared" si="1"/>
        <v>142.512</v>
      </c>
      <c r="H839" s="13">
        <v>648.53</v>
      </c>
      <c r="I839" s="14">
        <v>123.887</v>
      </c>
      <c r="J839" s="14">
        <v>0.027</v>
      </c>
      <c r="K839" s="14">
        <v>60.823</v>
      </c>
      <c r="L839" s="14">
        <v>0.00473</v>
      </c>
      <c r="M839" s="3">
        <f t="shared" si="2"/>
        <v>123.86</v>
      </c>
      <c r="O839" s="13">
        <v>648.53</v>
      </c>
      <c r="P839" s="14">
        <v>111.581</v>
      </c>
      <c r="Q839" s="14">
        <v>0.027</v>
      </c>
      <c r="R839" s="14">
        <v>60.823</v>
      </c>
      <c r="S839" s="14">
        <v>0.00426</v>
      </c>
      <c r="T839" s="3">
        <f t="shared" si="3"/>
        <v>111.554</v>
      </c>
    </row>
    <row r="840">
      <c r="A840" s="16">
        <v>649.11</v>
      </c>
      <c r="B840" s="17">
        <v>68.94</v>
      </c>
      <c r="C840" s="17">
        <v>-43.673</v>
      </c>
      <c r="D840" s="17">
        <v>-12.677</v>
      </c>
      <c r="E840" s="17">
        <v>0.00432</v>
      </c>
      <c r="F840" s="3">
        <f t="shared" si="1"/>
        <v>112.613</v>
      </c>
      <c r="H840" s="16">
        <v>649.11</v>
      </c>
      <c r="I840" s="17">
        <v>43.988</v>
      </c>
      <c r="J840" s="17">
        <v>-43.673</v>
      </c>
      <c r="K840" s="17">
        <v>-12.677</v>
      </c>
      <c r="L840" s="17">
        <v>0.00336</v>
      </c>
      <c r="M840" s="3">
        <f t="shared" si="2"/>
        <v>87.661</v>
      </c>
      <c r="O840" s="16">
        <v>649.11</v>
      </c>
      <c r="P840" s="17">
        <v>32.882</v>
      </c>
      <c r="Q840" s="17">
        <v>-43.673</v>
      </c>
      <c r="R840" s="17">
        <v>-12.677</v>
      </c>
      <c r="S840" s="17">
        <v>0.00294</v>
      </c>
      <c r="T840" s="3">
        <f t="shared" si="3"/>
        <v>76.555</v>
      </c>
    </row>
    <row r="841">
      <c r="A841" s="13">
        <v>649.69</v>
      </c>
      <c r="B841" s="14">
        <v>65.241</v>
      </c>
      <c r="C841" s="14">
        <v>-45.273</v>
      </c>
      <c r="D841" s="14">
        <v>-27.076</v>
      </c>
      <c r="E841" s="14">
        <v>0.00425</v>
      </c>
      <c r="F841" s="3">
        <f t="shared" si="1"/>
        <v>110.514</v>
      </c>
      <c r="H841" s="13">
        <v>649.69</v>
      </c>
      <c r="I841" s="14">
        <v>43.388</v>
      </c>
      <c r="J841" s="14">
        <v>-45.273</v>
      </c>
      <c r="K841" s="14">
        <v>-27.076</v>
      </c>
      <c r="L841" s="14">
        <v>0.00341</v>
      </c>
      <c r="M841" s="3">
        <f t="shared" si="2"/>
        <v>88.661</v>
      </c>
      <c r="O841" s="13">
        <v>649.69</v>
      </c>
      <c r="P841" s="14">
        <v>17.883</v>
      </c>
      <c r="Q841" s="14">
        <v>-45.273</v>
      </c>
      <c r="R841" s="14">
        <v>-27.076</v>
      </c>
      <c r="S841" s="14">
        <v>0.00243</v>
      </c>
      <c r="T841" s="3">
        <f t="shared" si="3"/>
        <v>63.156</v>
      </c>
    </row>
    <row r="842">
      <c r="A842" s="16">
        <v>650.27</v>
      </c>
      <c r="B842" s="17">
        <v>62.541</v>
      </c>
      <c r="C842" s="17">
        <v>-36.072</v>
      </c>
      <c r="D842" s="17">
        <v>1.125</v>
      </c>
      <c r="E842" s="17">
        <v>0.00379</v>
      </c>
      <c r="F842" s="3">
        <f t="shared" si="1"/>
        <v>98.613</v>
      </c>
      <c r="H842" s="16">
        <v>650.27</v>
      </c>
      <c r="I842" s="17">
        <v>67.489</v>
      </c>
      <c r="J842" s="17">
        <v>-36.072</v>
      </c>
      <c r="K842" s="17">
        <v>1.125</v>
      </c>
      <c r="L842" s="17">
        <v>0.00398</v>
      </c>
      <c r="M842" s="3">
        <f t="shared" si="2"/>
        <v>103.561</v>
      </c>
      <c r="O842" s="16">
        <v>650.27</v>
      </c>
      <c r="P842" s="17">
        <v>53.684</v>
      </c>
      <c r="Q842" s="17">
        <v>-36.072</v>
      </c>
      <c r="R842" s="17">
        <v>1.125</v>
      </c>
      <c r="S842" s="17">
        <v>0.00345</v>
      </c>
      <c r="T842" s="3">
        <f t="shared" si="3"/>
        <v>89.756</v>
      </c>
    </row>
    <row r="843">
      <c r="A843" s="13">
        <v>650.85</v>
      </c>
      <c r="B843" s="14">
        <v>59.942</v>
      </c>
      <c r="C843" s="14">
        <v>-47.472</v>
      </c>
      <c r="D843" s="14">
        <v>-29.274</v>
      </c>
      <c r="E843" s="14">
        <v>0.00413</v>
      </c>
      <c r="F843" s="3">
        <f t="shared" si="1"/>
        <v>107.414</v>
      </c>
      <c r="H843" s="13">
        <v>650.85</v>
      </c>
      <c r="I843" s="14">
        <v>31.89</v>
      </c>
      <c r="J843" s="14">
        <v>-47.472</v>
      </c>
      <c r="K843" s="14">
        <v>-29.274</v>
      </c>
      <c r="L843" s="14">
        <v>0.00305</v>
      </c>
      <c r="M843" s="3">
        <f t="shared" si="2"/>
        <v>79.362</v>
      </c>
      <c r="O843" s="13">
        <v>650.85</v>
      </c>
      <c r="P843" s="14">
        <v>33.185</v>
      </c>
      <c r="Q843" s="14">
        <v>-47.472</v>
      </c>
      <c r="R843" s="14">
        <v>-29.274</v>
      </c>
      <c r="S843" s="14">
        <v>0.0031</v>
      </c>
      <c r="T843" s="3">
        <f t="shared" si="3"/>
        <v>80.657</v>
      </c>
    </row>
    <row r="844">
      <c r="A844" s="16">
        <v>651.42</v>
      </c>
      <c r="B844" s="17">
        <v>68.743</v>
      </c>
      <c r="C844" s="17">
        <v>-39.172</v>
      </c>
      <c r="D844" s="17">
        <v>-1.974</v>
      </c>
      <c r="E844" s="17">
        <v>0.00418</v>
      </c>
      <c r="F844" s="3">
        <f t="shared" si="1"/>
        <v>107.915</v>
      </c>
      <c r="H844" s="16">
        <v>651.42</v>
      </c>
      <c r="I844" s="17">
        <v>57.391</v>
      </c>
      <c r="J844" s="17">
        <v>-39.172</v>
      </c>
      <c r="K844" s="17">
        <v>-1.974</v>
      </c>
      <c r="L844" s="17">
        <v>0.00374</v>
      </c>
      <c r="M844" s="3">
        <f t="shared" si="2"/>
        <v>96.563</v>
      </c>
      <c r="O844" s="16">
        <v>651.42</v>
      </c>
      <c r="P844" s="17">
        <v>34.486</v>
      </c>
      <c r="Q844" s="17">
        <v>-39.172</v>
      </c>
      <c r="R844" s="17">
        <v>-1.974</v>
      </c>
      <c r="S844" s="17">
        <v>0.00285</v>
      </c>
      <c r="T844" s="3">
        <f t="shared" si="3"/>
        <v>73.658</v>
      </c>
    </row>
    <row r="845">
      <c r="A845" s="13">
        <v>652.0</v>
      </c>
      <c r="B845" s="14">
        <v>34.044</v>
      </c>
      <c r="C845" s="14">
        <v>-70.872</v>
      </c>
      <c r="D845" s="14">
        <v>-57.973</v>
      </c>
      <c r="E845" s="14">
        <v>0.00405</v>
      </c>
      <c r="F845" s="3">
        <f t="shared" si="1"/>
        <v>104.916</v>
      </c>
      <c r="H845" s="13">
        <v>652.0</v>
      </c>
      <c r="I845" s="14">
        <v>15.692</v>
      </c>
      <c r="J845" s="14">
        <v>-70.872</v>
      </c>
      <c r="K845" s="14">
        <v>-57.973</v>
      </c>
      <c r="L845" s="14">
        <v>0.00334</v>
      </c>
      <c r="M845" s="3">
        <f t="shared" si="2"/>
        <v>86.564</v>
      </c>
      <c r="O845" s="13">
        <v>652.0</v>
      </c>
      <c r="P845" s="14">
        <v>-7.614</v>
      </c>
      <c r="Q845" s="14">
        <v>-70.872</v>
      </c>
      <c r="R845" s="14">
        <v>-57.973</v>
      </c>
      <c r="S845" s="14">
        <v>0.00244</v>
      </c>
      <c r="T845" s="3">
        <f t="shared" si="3"/>
        <v>63.258</v>
      </c>
    </row>
    <row r="846">
      <c r="A846" s="16">
        <v>652.58</v>
      </c>
      <c r="B846" s="17">
        <v>70.145</v>
      </c>
      <c r="C846" s="17">
        <v>-29.972</v>
      </c>
      <c r="D846" s="17">
        <v>-8.072</v>
      </c>
      <c r="E846" s="17">
        <v>0.00388</v>
      </c>
      <c r="F846" s="3">
        <f t="shared" si="1"/>
        <v>100.117</v>
      </c>
      <c r="H846" s="16">
        <v>652.58</v>
      </c>
      <c r="I846" s="17">
        <v>43.293</v>
      </c>
      <c r="J846" s="17">
        <v>-29.972</v>
      </c>
      <c r="K846" s="17">
        <v>-8.072</v>
      </c>
      <c r="L846" s="17">
        <v>0.00284</v>
      </c>
      <c r="M846" s="3">
        <f t="shared" si="2"/>
        <v>73.265</v>
      </c>
      <c r="O846" s="16">
        <v>652.58</v>
      </c>
      <c r="P846" s="17">
        <v>47.387</v>
      </c>
      <c r="Q846" s="17">
        <v>-29.972</v>
      </c>
      <c r="R846" s="17">
        <v>-8.072</v>
      </c>
      <c r="S846" s="17">
        <v>0.003</v>
      </c>
      <c r="T846" s="3">
        <f t="shared" si="3"/>
        <v>77.359</v>
      </c>
    </row>
    <row r="847">
      <c r="A847" s="13">
        <v>653.16</v>
      </c>
      <c r="B847" s="14">
        <v>64.746</v>
      </c>
      <c r="C847" s="14">
        <v>-27.572</v>
      </c>
      <c r="D847" s="14">
        <v>-3.871</v>
      </c>
      <c r="E847" s="14">
        <v>0.00358</v>
      </c>
      <c r="F847" s="3">
        <f t="shared" si="1"/>
        <v>92.318</v>
      </c>
      <c r="H847" s="13">
        <v>653.16</v>
      </c>
      <c r="I847" s="14">
        <v>43.993</v>
      </c>
      <c r="J847" s="14">
        <v>-27.572</v>
      </c>
      <c r="K847" s="14">
        <v>-3.871</v>
      </c>
      <c r="L847" s="14">
        <v>0.00278</v>
      </c>
      <c r="M847" s="3">
        <f t="shared" si="2"/>
        <v>71.565</v>
      </c>
      <c r="O847" s="13">
        <v>653.16</v>
      </c>
      <c r="P847" s="14">
        <v>30.788</v>
      </c>
      <c r="Q847" s="14">
        <v>-27.572</v>
      </c>
      <c r="R847" s="14">
        <v>-3.871</v>
      </c>
      <c r="S847" s="14">
        <v>0.00227</v>
      </c>
      <c r="T847" s="3">
        <f t="shared" si="3"/>
        <v>58.36</v>
      </c>
    </row>
    <row r="848">
      <c r="A848" s="16">
        <v>653.74</v>
      </c>
      <c r="B848" s="17">
        <v>114.447</v>
      </c>
      <c r="C848" s="17">
        <v>-12.071</v>
      </c>
      <c r="D848" s="17">
        <v>42.729</v>
      </c>
      <c r="E848" s="17">
        <v>0.00492</v>
      </c>
      <c r="F848" s="3">
        <f t="shared" si="1"/>
        <v>126.518</v>
      </c>
      <c r="H848" s="16">
        <v>653.74</v>
      </c>
      <c r="I848" s="17">
        <v>100.194</v>
      </c>
      <c r="J848" s="17">
        <v>-12.071</v>
      </c>
      <c r="K848" s="17">
        <v>42.729</v>
      </c>
      <c r="L848" s="17">
        <v>0.00436</v>
      </c>
      <c r="M848" s="3">
        <f t="shared" si="2"/>
        <v>112.265</v>
      </c>
      <c r="O848" s="16">
        <v>653.74</v>
      </c>
      <c r="P848" s="17">
        <v>78.489</v>
      </c>
      <c r="Q848" s="17">
        <v>-12.071</v>
      </c>
      <c r="R848" s="17">
        <v>42.729</v>
      </c>
      <c r="S848" s="17">
        <v>0.00352</v>
      </c>
      <c r="T848" s="3">
        <f t="shared" si="3"/>
        <v>90.56</v>
      </c>
    </row>
    <row r="849">
      <c r="A849" s="13">
        <v>654.32</v>
      </c>
      <c r="B849" s="14">
        <v>126.548</v>
      </c>
      <c r="C849" s="14">
        <v>16.529</v>
      </c>
      <c r="D849" s="14">
        <v>57.53</v>
      </c>
      <c r="E849" s="14">
        <v>0.00428</v>
      </c>
      <c r="F849" s="3">
        <f t="shared" si="1"/>
        <v>110.019</v>
      </c>
      <c r="H849" s="13">
        <v>654.32</v>
      </c>
      <c r="I849" s="14">
        <v>122.695</v>
      </c>
      <c r="J849" s="14">
        <v>16.529</v>
      </c>
      <c r="K849" s="14">
        <v>57.53</v>
      </c>
      <c r="L849" s="14">
        <v>0.00413</v>
      </c>
      <c r="M849" s="3">
        <f t="shared" si="2"/>
        <v>106.166</v>
      </c>
      <c r="O849" s="13">
        <v>654.32</v>
      </c>
      <c r="P849" s="14">
        <v>95.99</v>
      </c>
      <c r="Q849" s="14">
        <v>16.529</v>
      </c>
      <c r="R849" s="14">
        <v>57.53</v>
      </c>
      <c r="S849" s="14">
        <v>0.00309</v>
      </c>
      <c r="T849" s="3">
        <f t="shared" si="3"/>
        <v>79.461</v>
      </c>
    </row>
    <row r="850">
      <c r="A850" s="16">
        <v>654.9</v>
      </c>
      <c r="B850" s="17">
        <v>76.548</v>
      </c>
      <c r="C850" s="17">
        <v>-14.571</v>
      </c>
      <c r="D850" s="17">
        <v>-4.369</v>
      </c>
      <c r="E850" s="17">
        <v>0.00355</v>
      </c>
      <c r="F850" s="3">
        <f t="shared" si="1"/>
        <v>91.119</v>
      </c>
      <c r="H850" s="16">
        <v>654.9</v>
      </c>
      <c r="I850" s="17">
        <v>60.396</v>
      </c>
      <c r="J850" s="17">
        <v>-14.571</v>
      </c>
      <c r="K850" s="17">
        <v>-4.369</v>
      </c>
      <c r="L850" s="17">
        <v>0.00292</v>
      </c>
      <c r="M850" s="3">
        <f t="shared" si="2"/>
        <v>74.967</v>
      </c>
      <c r="O850" s="16">
        <v>654.9</v>
      </c>
      <c r="P850" s="17">
        <v>46.591</v>
      </c>
      <c r="Q850" s="17">
        <v>-14.571</v>
      </c>
      <c r="R850" s="17">
        <v>-4.369</v>
      </c>
      <c r="S850" s="17">
        <v>0.00238</v>
      </c>
      <c r="T850" s="3">
        <f t="shared" si="3"/>
        <v>61.162</v>
      </c>
    </row>
    <row r="851">
      <c r="A851" s="13">
        <v>655.48</v>
      </c>
      <c r="B851" s="14">
        <v>64.649</v>
      </c>
      <c r="C851" s="14">
        <v>-50.571</v>
      </c>
      <c r="D851" s="14">
        <v>-27.169</v>
      </c>
      <c r="E851" s="14">
        <v>0.0045</v>
      </c>
      <c r="F851" s="3">
        <f t="shared" si="1"/>
        <v>115.22</v>
      </c>
      <c r="H851" s="13">
        <v>655.48</v>
      </c>
      <c r="I851" s="14">
        <v>51.997</v>
      </c>
      <c r="J851" s="14">
        <v>-50.571</v>
      </c>
      <c r="K851" s="14">
        <v>-27.169</v>
      </c>
      <c r="L851" s="14">
        <v>0.00401</v>
      </c>
      <c r="M851" s="3">
        <f t="shared" si="2"/>
        <v>102.568</v>
      </c>
      <c r="O851" s="13">
        <v>655.48</v>
      </c>
      <c r="P851" s="14">
        <v>23.492</v>
      </c>
      <c r="Q851" s="14">
        <v>-50.571</v>
      </c>
      <c r="R851" s="14">
        <v>-27.169</v>
      </c>
      <c r="S851" s="14">
        <v>0.00289</v>
      </c>
      <c r="T851" s="3">
        <f t="shared" si="3"/>
        <v>74.063</v>
      </c>
    </row>
    <row r="852">
      <c r="A852" s="16">
        <v>656.05</v>
      </c>
      <c r="B852" s="17">
        <v>18.95</v>
      </c>
      <c r="C852" s="17">
        <v>-58.871</v>
      </c>
      <c r="D852" s="17">
        <v>-39.568</v>
      </c>
      <c r="E852" s="17">
        <v>0.00304</v>
      </c>
      <c r="F852" s="3">
        <f t="shared" si="1"/>
        <v>77.821</v>
      </c>
      <c r="H852" s="16">
        <v>656.05</v>
      </c>
      <c r="I852" s="17">
        <v>8.497</v>
      </c>
      <c r="J852" s="17">
        <v>-58.871</v>
      </c>
      <c r="K852" s="17">
        <v>-39.568</v>
      </c>
      <c r="L852" s="17">
        <v>0.00263</v>
      </c>
      <c r="M852" s="3">
        <f t="shared" si="2"/>
        <v>67.368</v>
      </c>
      <c r="O852" s="16">
        <v>656.05</v>
      </c>
      <c r="P852" s="17">
        <v>-10.407</v>
      </c>
      <c r="Q852" s="17">
        <v>-58.871</v>
      </c>
      <c r="R852" s="17">
        <v>-39.568</v>
      </c>
      <c r="S852" s="17">
        <v>0.00189</v>
      </c>
      <c r="T852" s="3">
        <f t="shared" si="3"/>
        <v>48.464</v>
      </c>
    </row>
    <row r="853">
      <c r="A853" s="13">
        <v>656.63</v>
      </c>
      <c r="B853" s="14">
        <v>37.051</v>
      </c>
      <c r="C853" s="14">
        <v>-36.171</v>
      </c>
      <c r="D853" s="14">
        <v>-3.567</v>
      </c>
      <c r="E853" s="14">
        <v>0.00287</v>
      </c>
      <c r="F853" s="3">
        <f t="shared" si="1"/>
        <v>73.222</v>
      </c>
      <c r="H853" s="13">
        <v>656.63</v>
      </c>
      <c r="I853" s="14">
        <v>32.598</v>
      </c>
      <c r="J853" s="14">
        <v>-36.171</v>
      </c>
      <c r="K853" s="14">
        <v>-3.567</v>
      </c>
      <c r="L853" s="14">
        <v>0.00269</v>
      </c>
      <c r="M853" s="3">
        <f t="shared" si="2"/>
        <v>68.769</v>
      </c>
      <c r="O853" s="13">
        <v>656.63</v>
      </c>
      <c r="P853" s="14">
        <v>29.894</v>
      </c>
      <c r="Q853" s="14">
        <v>-36.171</v>
      </c>
      <c r="R853" s="14">
        <v>-3.567</v>
      </c>
      <c r="S853" s="14">
        <v>0.00259</v>
      </c>
      <c r="T853" s="3">
        <f t="shared" si="3"/>
        <v>66.065</v>
      </c>
    </row>
    <row r="854">
      <c r="A854" s="16">
        <v>657.21</v>
      </c>
      <c r="B854" s="17">
        <v>70.752</v>
      </c>
      <c r="C854" s="17">
        <v>-7.97</v>
      </c>
      <c r="D854" s="17">
        <v>21.834</v>
      </c>
      <c r="E854" s="17">
        <v>0.00309</v>
      </c>
      <c r="F854" s="3">
        <f t="shared" si="1"/>
        <v>78.722</v>
      </c>
      <c r="H854" s="16">
        <v>657.21</v>
      </c>
      <c r="I854" s="17">
        <v>69.799</v>
      </c>
      <c r="J854" s="17">
        <v>-7.97</v>
      </c>
      <c r="K854" s="17">
        <v>21.834</v>
      </c>
      <c r="L854" s="17">
        <v>0.00305</v>
      </c>
      <c r="M854" s="3">
        <f t="shared" si="2"/>
        <v>77.769</v>
      </c>
      <c r="O854" s="16">
        <v>657.21</v>
      </c>
      <c r="P854" s="17">
        <v>62.195</v>
      </c>
      <c r="Q854" s="17">
        <v>-7.97</v>
      </c>
      <c r="R854" s="17">
        <v>21.834</v>
      </c>
      <c r="S854" s="17">
        <v>0.00275</v>
      </c>
      <c r="T854" s="3">
        <f t="shared" si="3"/>
        <v>70.165</v>
      </c>
    </row>
    <row r="855">
      <c r="A855" s="13">
        <v>657.79</v>
      </c>
      <c r="B855" s="14">
        <v>111.553</v>
      </c>
      <c r="C855" s="14">
        <v>29.33</v>
      </c>
      <c r="D855" s="14">
        <v>63.334</v>
      </c>
      <c r="E855" s="14">
        <v>0.00322</v>
      </c>
      <c r="F855" s="3">
        <f t="shared" si="1"/>
        <v>82.223</v>
      </c>
      <c r="H855" s="13">
        <v>657.79</v>
      </c>
      <c r="I855" s="14">
        <v>106.3</v>
      </c>
      <c r="J855" s="14">
        <v>29.33</v>
      </c>
      <c r="K855" s="14">
        <v>63.334</v>
      </c>
      <c r="L855" s="14">
        <v>0.00301</v>
      </c>
      <c r="M855" s="3">
        <f t="shared" si="2"/>
        <v>76.97</v>
      </c>
      <c r="O855" s="13">
        <v>657.79</v>
      </c>
      <c r="P855" s="14">
        <v>90.595</v>
      </c>
      <c r="Q855" s="14">
        <v>29.33</v>
      </c>
      <c r="R855" s="14">
        <v>63.334</v>
      </c>
      <c r="S855" s="14">
        <v>0.0024</v>
      </c>
      <c r="T855" s="3">
        <f t="shared" si="3"/>
        <v>61.265</v>
      </c>
    </row>
    <row r="856">
      <c r="A856" s="16">
        <v>658.37</v>
      </c>
      <c r="B856" s="17">
        <v>290.154</v>
      </c>
      <c r="C856" s="17">
        <v>141.73</v>
      </c>
      <c r="D856" s="17">
        <v>245.335</v>
      </c>
      <c r="E856" s="17">
        <v>0.00584</v>
      </c>
      <c r="F856" s="3">
        <f t="shared" si="1"/>
        <v>148.424</v>
      </c>
      <c r="H856" s="16">
        <v>658.37</v>
      </c>
      <c r="I856" s="17">
        <v>262.501</v>
      </c>
      <c r="J856" s="17">
        <v>141.73</v>
      </c>
      <c r="K856" s="17">
        <v>245.335</v>
      </c>
      <c r="L856" s="17">
        <v>0.00476</v>
      </c>
      <c r="M856" s="3">
        <f t="shared" si="2"/>
        <v>120.771</v>
      </c>
      <c r="O856" s="16">
        <v>658.37</v>
      </c>
      <c r="P856" s="17">
        <v>255.896</v>
      </c>
      <c r="Q856" s="17">
        <v>141.73</v>
      </c>
      <c r="R856" s="17">
        <v>245.335</v>
      </c>
      <c r="S856" s="17">
        <v>0.0045</v>
      </c>
      <c r="T856" s="3">
        <f t="shared" si="3"/>
        <v>114.166</v>
      </c>
    </row>
    <row r="857">
      <c r="A857" s="13">
        <v>658.95</v>
      </c>
      <c r="B857" s="14">
        <v>61.354</v>
      </c>
      <c r="C857" s="14">
        <v>-11.87</v>
      </c>
      <c r="D857" s="14">
        <v>25.136</v>
      </c>
      <c r="E857" s="14">
        <v>0.00289</v>
      </c>
      <c r="F857" s="3">
        <f t="shared" si="1"/>
        <v>73.224</v>
      </c>
      <c r="H857" s="13">
        <v>658.95</v>
      </c>
      <c r="I857" s="14">
        <v>46.502</v>
      </c>
      <c r="J857" s="14">
        <v>-11.87</v>
      </c>
      <c r="K857" s="14">
        <v>25.136</v>
      </c>
      <c r="L857" s="14">
        <v>0.0023</v>
      </c>
      <c r="M857" s="3">
        <f t="shared" si="2"/>
        <v>58.372</v>
      </c>
      <c r="O857" s="13">
        <v>658.95</v>
      </c>
      <c r="P857" s="14">
        <v>46.697</v>
      </c>
      <c r="Q857" s="14">
        <v>-11.87</v>
      </c>
      <c r="R857" s="14">
        <v>25.136</v>
      </c>
      <c r="S857" s="14">
        <v>0.00231</v>
      </c>
      <c r="T857" s="3">
        <f t="shared" si="3"/>
        <v>58.567</v>
      </c>
    </row>
    <row r="858">
      <c r="A858" s="16">
        <v>659.53</v>
      </c>
      <c r="B858" s="17">
        <v>64.355</v>
      </c>
      <c r="C858" s="17">
        <v>-26.17</v>
      </c>
      <c r="D858" s="17">
        <v>-9.663</v>
      </c>
      <c r="E858" s="17">
        <v>0.00356</v>
      </c>
      <c r="F858" s="3">
        <f t="shared" si="1"/>
        <v>90.525</v>
      </c>
      <c r="H858" s="16">
        <v>659.53</v>
      </c>
      <c r="I858" s="17">
        <v>46.602</v>
      </c>
      <c r="J858" s="17">
        <v>-26.17</v>
      </c>
      <c r="K858" s="17">
        <v>-9.663</v>
      </c>
      <c r="L858" s="17">
        <v>0.00286</v>
      </c>
      <c r="M858" s="3">
        <f t="shared" si="2"/>
        <v>72.772</v>
      </c>
      <c r="O858" s="16">
        <v>659.53</v>
      </c>
      <c r="P858" s="17">
        <v>38.998</v>
      </c>
      <c r="Q858" s="17">
        <v>-26.17</v>
      </c>
      <c r="R858" s="17">
        <v>-9.663</v>
      </c>
      <c r="S858" s="17">
        <v>0.00257</v>
      </c>
      <c r="T858" s="3">
        <f t="shared" si="3"/>
        <v>65.168</v>
      </c>
    </row>
    <row r="859">
      <c r="A859" s="13">
        <v>660.1</v>
      </c>
      <c r="B859" s="14">
        <v>25.556</v>
      </c>
      <c r="C859" s="14">
        <v>-46.27</v>
      </c>
      <c r="D859" s="14">
        <v>-7.663</v>
      </c>
      <c r="E859" s="14">
        <v>0.00285</v>
      </c>
      <c r="F859" s="3">
        <f t="shared" si="1"/>
        <v>71.826</v>
      </c>
      <c r="H859" s="13">
        <v>660.1</v>
      </c>
      <c r="I859" s="14">
        <v>18.803</v>
      </c>
      <c r="J859" s="14">
        <v>-46.27</v>
      </c>
      <c r="K859" s="14">
        <v>-7.663</v>
      </c>
      <c r="L859" s="14">
        <v>0.00258</v>
      </c>
      <c r="M859" s="3">
        <f t="shared" si="2"/>
        <v>65.073</v>
      </c>
      <c r="O859" s="13">
        <v>660.1</v>
      </c>
      <c r="P859" s="14">
        <v>20.199</v>
      </c>
      <c r="Q859" s="14">
        <v>-46.27</v>
      </c>
      <c r="R859" s="14">
        <v>-7.663</v>
      </c>
      <c r="S859" s="14">
        <v>0.00264</v>
      </c>
      <c r="T859" s="3">
        <f t="shared" si="3"/>
        <v>66.469</v>
      </c>
    </row>
    <row r="860">
      <c r="A860" s="16">
        <v>660.68</v>
      </c>
      <c r="B860" s="17">
        <v>46.757</v>
      </c>
      <c r="C860" s="17">
        <v>-30.569</v>
      </c>
      <c r="D860" s="17">
        <v>-15.762</v>
      </c>
      <c r="E860" s="17">
        <v>0.00306</v>
      </c>
      <c r="F860" s="3">
        <f t="shared" si="1"/>
        <v>77.326</v>
      </c>
      <c r="H860" s="16">
        <v>660.68</v>
      </c>
      <c r="I860" s="17">
        <v>12.704</v>
      </c>
      <c r="J860" s="17">
        <v>-30.569</v>
      </c>
      <c r="K860" s="17">
        <v>-15.762</v>
      </c>
      <c r="L860" s="17">
        <v>0.00172</v>
      </c>
      <c r="M860" s="3">
        <f t="shared" si="2"/>
        <v>43.273</v>
      </c>
      <c r="O860" s="16">
        <v>660.68</v>
      </c>
      <c r="P860" s="17">
        <v>21.0</v>
      </c>
      <c r="Q860" s="17">
        <v>-30.569</v>
      </c>
      <c r="R860" s="17">
        <v>-15.762</v>
      </c>
      <c r="S860" s="17">
        <v>0.00204</v>
      </c>
      <c r="T860" s="3">
        <f t="shared" si="3"/>
        <v>51.569</v>
      </c>
    </row>
    <row r="861">
      <c r="A861" s="13">
        <v>661.26</v>
      </c>
      <c r="B861" s="14">
        <v>84.358</v>
      </c>
      <c r="C861" s="14">
        <v>-9.169</v>
      </c>
      <c r="D861" s="14">
        <v>30.239</v>
      </c>
      <c r="E861" s="14">
        <v>0.00371</v>
      </c>
      <c r="F861" s="3">
        <f t="shared" si="1"/>
        <v>93.527</v>
      </c>
      <c r="H861" s="13">
        <v>661.26</v>
      </c>
      <c r="I861" s="14">
        <v>75.205</v>
      </c>
      <c r="J861" s="14">
        <v>-9.169</v>
      </c>
      <c r="K861" s="14">
        <v>30.239</v>
      </c>
      <c r="L861" s="14">
        <v>0.00335</v>
      </c>
      <c r="M861" s="3">
        <f t="shared" si="2"/>
        <v>84.374</v>
      </c>
      <c r="O861" s="13">
        <v>661.26</v>
      </c>
      <c r="P861" s="14">
        <v>69.401</v>
      </c>
      <c r="Q861" s="14">
        <v>-9.169</v>
      </c>
      <c r="R861" s="14">
        <v>30.239</v>
      </c>
      <c r="S861" s="14">
        <v>0.00312</v>
      </c>
      <c r="T861" s="3">
        <f t="shared" si="3"/>
        <v>78.57</v>
      </c>
    </row>
    <row r="862">
      <c r="A862" s="16">
        <v>661.84</v>
      </c>
      <c r="B862" s="17">
        <v>64.659</v>
      </c>
      <c r="C862" s="17">
        <v>1.631</v>
      </c>
      <c r="D862" s="17">
        <v>16.639</v>
      </c>
      <c r="E862" s="17">
        <v>0.00251</v>
      </c>
      <c r="F862" s="3">
        <f t="shared" si="1"/>
        <v>63.028</v>
      </c>
      <c r="H862" s="16">
        <v>661.84</v>
      </c>
      <c r="I862" s="17">
        <v>59.206</v>
      </c>
      <c r="J862" s="17">
        <v>1.631</v>
      </c>
      <c r="K862" s="17">
        <v>16.639</v>
      </c>
      <c r="L862" s="17">
        <v>0.00229</v>
      </c>
      <c r="M862" s="3">
        <f t="shared" si="2"/>
        <v>57.575</v>
      </c>
      <c r="O862" s="16">
        <v>661.84</v>
      </c>
      <c r="P862" s="17">
        <v>64.402</v>
      </c>
      <c r="Q862" s="17">
        <v>1.631</v>
      </c>
      <c r="R862" s="17">
        <v>16.639</v>
      </c>
      <c r="S862" s="17">
        <v>0.0025</v>
      </c>
      <c r="T862" s="3">
        <f t="shared" si="3"/>
        <v>62.771</v>
      </c>
    </row>
    <row r="863">
      <c r="A863" s="13">
        <v>662.42</v>
      </c>
      <c r="B863" s="14">
        <v>49.56</v>
      </c>
      <c r="C863" s="14">
        <v>-27.469</v>
      </c>
      <c r="D863" s="14">
        <v>3.94</v>
      </c>
      <c r="E863" s="14">
        <v>0.00307</v>
      </c>
      <c r="F863" s="3">
        <f t="shared" si="1"/>
        <v>77.029</v>
      </c>
      <c r="H863" s="13">
        <v>662.42</v>
      </c>
      <c r="I863" s="14">
        <v>34.006</v>
      </c>
      <c r="J863" s="14">
        <v>-27.469</v>
      </c>
      <c r="K863" s="14">
        <v>3.94</v>
      </c>
      <c r="L863" s="14">
        <v>0.00245</v>
      </c>
      <c r="M863" s="3">
        <f t="shared" si="2"/>
        <v>61.475</v>
      </c>
      <c r="O863" s="13">
        <v>662.42</v>
      </c>
      <c r="P863" s="14">
        <v>32.003</v>
      </c>
      <c r="Q863" s="14">
        <v>-27.469</v>
      </c>
      <c r="R863" s="14">
        <v>3.94</v>
      </c>
      <c r="S863" s="14">
        <v>0.00237</v>
      </c>
      <c r="T863" s="3">
        <f t="shared" si="3"/>
        <v>59.472</v>
      </c>
    </row>
    <row r="864">
      <c r="A864" s="16">
        <v>663.0</v>
      </c>
      <c r="B864" s="17">
        <v>137.66</v>
      </c>
      <c r="C864" s="17">
        <v>34.331</v>
      </c>
      <c r="D864" s="17">
        <v>103.541</v>
      </c>
      <c r="E864" s="17">
        <v>0.00412</v>
      </c>
      <c r="F864" s="3">
        <f t="shared" si="1"/>
        <v>103.329</v>
      </c>
      <c r="H864" s="16">
        <v>663.0</v>
      </c>
      <c r="I864" s="17">
        <v>149.407</v>
      </c>
      <c r="J864" s="17">
        <v>34.331</v>
      </c>
      <c r="K864" s="17">
        <v>103.541</v>
      </c>
      <c r="L864" s="17">
        <v>0.00459</v>
      </c>
      <c r="M864" s="3">
        <f t="shared" si="2"/>
        <v>115.076</v>
      </c>
      <c r="O864" s="16">
        <v>663.0</v>
      </c>
      <c r="P864" s="17">
        <v>124.304</v>
      </c>
      <c r="Q864" s="17">
        <v>34.331</v>
      </c>
      <c r="R864" s="17">
        <v>103.541</v>
      </c>
      <c r="S864" s="17">
        <v>0.00359</v>
      </c>
      <c r="T864" s="3">
        <f t="shared" si="3"/>
        <v>89.973</v>
      </c>
    </row>
    <row r="865">
      <c r="A865" s="13">
        <v>663.57</v>
      </c>
      <c r="B865" s="14">
        <v>54.661</v>
      </c>
      <c r="C865" s="14">
        <v>-16.169</v>
      </c>
      <c r="D865" s="14">
        <v>21.442</v>
      </c>
      <c r="E865" s="14">
        <v>0.00283</v>
      </c>
      <c r="F865" s="3">
        <f t="shared" si="1"/>
        <v>70.83</v>
      </c>
      <c r="H865" s="13">
        <v>663.57</v>
      </c>
      <c r="I865" s="14">
        <v>42.908</v>
      </c>
      <c r="J865" s="14">
        <v>-16.169</v>
      </c>
      <c r="K865" s="14">
        <v>21.442</v>
      </c>
      <c r="L865" s="14">
        <v>0.00236</v>
      </c>
      <c r="M865" s="3">
        <f t="shared" si="2"/>
        <v>59.077</v>
      </c>
      <c r="O865" s="13">
        <v>663.57</v>
      </c>
      <c r="P865" s="14">
        <v>23.905</v>
      </c>
      <c r="Q865" s="14">
        <v>-16.169</v>
      </c>
      <c r="R865" s="14">
        <v>21.442</v>
      </c>
      <c r="S865" s="14">
        <v>0.0016</v>
      </c>
      <c r="T865" s="3">
        <f t="shared" si="3"/>
        <v>40.074</v>
      </c>
    </row>
    <row r="866">
      <c r="A866" s="16">
        <v>664.15</v>
      </c>
      <c r="B866" s="17">
        <v>16.962</v>
      </c>
      <c r="C866" s="17">
        <v>-49.869</v>
      </c>
      <c r="D866" s="17">
        <v>-37.458</v>
      </c>
      <c r="E866" s="17">
        <v>0.00266</v>
      </c>
      <c r="F866" s="3">
        <f t="shared" si="1"/>
        <v>66.831</v>
      </c>
      <c r="H866" s="16">
        <v>664.15</v>
      </c>
      <c r="I866" s="17">
        <v>-1.591</v>
      </c>
      <c r="J866" s="17">
        <v>-49.869</v>
      </c>
      <c r="K866" s="17">
        <v>-37.458</v>
      </c>
      <c r="L866" s="17">
        <v>0.00192</v>
      </c>
      <c r="M866" s="3">
        <f t="shared" si="2"/>
        <v>48.278</v>
      </c>
      <c r="O866" s="16">
        <v>664.15</v>
      </c>
      <c r="P866" s="17">
        <v>0.805</v>
      </c>
      <c r="Q866" s="17">
        <v>-49.869</v>
      </c>
      <c r="R866" s="17">
        <v>-37.458</v>
      </c>
      <c r="S866" s="17">
        <v>0.00202</v>
      </c>
      <c r="T866" s="3">
        <f t="shared" si="3"/>
        <v>50.674</v>
      </c>
    </row>
    <row r="867">
      <c r="A867" s="13">
        <v>664.73</v>
      </c>
      <c r="B867" s="14">
        <v>70.763</v>
      </c>
      <c r="C867" s="14">
        <v>-5.968</v>
      </c>
      <c r="D867" s="14">
        <v>8.343</v>
      </c>
      <c r="E867" s="14">
        <v>0.00307</v>
      </c>
      <c r="F867" s="3">
        <f t="shared" si="1"/>
        <v>76.731</v>
      </c>
      <c r="H867" s="13">
        <v>664.73</v>
      </c>
      <c r="I867" s="14">
        <v>54.81</v>
      </c>
      <c r="J867" s="14">
        <v>-5.968</v>
      </c>
      <c r="K867" s="14">
        <v>8.343</v>
      </c>
      <c r="L867" s="14">
        <v>0.00243</v>
      </c>
      <c r="M867" s="3">
        <f t="shared" si="2"/>
        <v>60.778</v>
      </c>
      <c r="O867" s="13">
        <v>664.73</v>
      </c>
      <c r="P867" s="14">
        <v>29.706</v>
      </c>
      <c r="Q867" s="14">
        <v>-5.968</v>
      </c>
      <c r="R867" s="14">
        <v>8.343</v>
      </c>
      <c r="S867" s="14">
        <v>0.00143</v>
      </c>
      <c r="T867" s="3">
        <f t="shared" si="3"/>
        <v>35.674</v>
      </c>
    </row>
    <row r="868">
      <c r="A868" s="16">
        <v>665.31</v>
      </c>
      <c r="B868" s="17">
        <v>16.064</v>
      </c>
      <c r="C868" s="17">
        <v>-28.468</v>
      </c>
      <c r="D868" s="17">
        <v>-23.356</v>
      </c>
      <c r="E868" s="17">
        <v>0.00178</v>
      </c>
      <c r="F868" s="3">
        <f t="shared" si="1"/>
        <v>44.532</v>
      </c>
      <c r="H868" s="16">
        <v>665.31</v>
      </c>
      <c r="I868" s="17">
        <v>20.611</v>
      </c>
      <c r="J868" s="17">
        <v>-28.468</v>
      </c>
      <c r="K868" s="17">
        <v>-23.356</v>
      </c>
      <c r="L868" s="17">
        <v>0.00196</v>
      </c>
      <c r="M868" s="3">
        <f t="shared" si="2"/>
        <v>49.079</v>
      </c>
      <c r="O868" s="16">
        <v>665.31</v>
      </c>
      <c r="P868" s="17">
        <v>8.007</v>
      </c>
      <c r="Q868" s="17">
        <v>-28.468</v>
      </c>
      <c r="R868" s="17">
        <v>-23.356</v>
      </c>
      <c r="S868" s="17">
        <v>0.00146</v>
      </c>
      <c r="T868" s="3">
        <f t="shared" si="3"/>
        <v>36.475</v>
      </c>
    </row>
    <row r="869">
      <c r="A869" s="13">
        <v>665.89</v>
      </c>
      <c r="B869" s="14">
        <v>25.465</v>
      </c>
      <c r="C869" s="14">
        <v>-22.368</v>
      </c>
      <c r="D869" s="14">
        <v>-5.455</v>
      </c>
      <c r="E869" s="14">
        <v>0.0019</v>
      </c>
      <c r="F869" s="3">
        <f t="shared" si="1"/>
        <v>47.833</v>
      </c>
      <c r="H869" s="13">
        <v>665.89</v>
      </c>
      <c r="I869" s="14">
        <v>24.811</v>
      </c>
      <c r="J869" s="14">
        <v>-22.368</v>
      </c>
      <c r="K869" s="14">
        <v>-5.455</v>
      </c>
      <c r="L869" s="14">
        <v>0.00188</v>
      </c>
      <c r="M869" s="3">
        <f t="shared" si="2"/>
        <v>47.179</v>
      </c>
      <c r="O869" s="13">
        <v>665.89</v>
      </c>
      <c r="P869" s="14">
        <v>10.708</v>
      </c>
      <c r="Q869" s="14">
        <v>-22.368</v>
      </c>
      <c r="R869" s="14">
        <v>-5.455</v>
      </c>
      <c r="S869" s="14">
        <v>0.00132</v>
      </c>
      <c r="T869" s="3">
        <f t="shared" si="3"/>
        <v>33.076</v>
      </c>
    </row>
    <row r="870">
      <c r="A870" s="16">
        <v>666.46</v>
      </c>
      <c r="B870" s="17">
        <v>16.866</v>
      </c>
      <c r="C870" s="17">
        <v>-54.768</v>
      </c>
      <c r="D870" s="17">
        <v>-32.255</v>
      </c>
      <c r="E870" s="17">
        <v>0.00285</v>
      </c>
      <c r="F870" s="3">
        <f t="shared" si="1"/>
        <v>71.634</v>
      </c>
      <c r="H870" s="16">
        <v>666.46</v>
      </c>
      <c r="I870" s="17">
        <v>1.512</v>
      </c>
      <c r="J870" s="17">
        <v>-54.768</v>
      </c>
      <c r="K870" s="17">
        <v>-32.255</v>
      </c>
      <c r="L870" s="17">
        <v>0.00224</v>
      </c>
      <c r="M870" s="3">
        <f t="shared" si="2"/>
        <v>56.28</v>
      </c>
      <c r="O870" s="16">
        <v>666.46</v>
      </c>
      <c r="P870" s="17">
        <v>0.909</v>
      </c>
      <c r="Q870" s="17">
        <v>-54.768</v>
      </c>
      <c r="R870" s="17">
        <v>-32.255</v>
      </c>
      <c r="S870" s="17">
        <v>0.00221</v>
      </c>
      <c r="T870" s="3">
        <f t="shared" si="3"/>
        <v>55.677</v>
      </c>
    </row>
    <row r="871">
      <c r="A871" s="13">
        <v>667.04</v>
      </c>
      <c r="B871" s="14">
        <v>2.067</v>
      </c>
      <c r="C871" s="14">
        <v>-62.468</v>
      </c>
      <c r="D871" s="14">
        <v>-42.354</v>
      </c>
      <c r="E871" s="14">
        <v>0.00257</v>
      </c>
      <c r="F871" s="3">
        <f t="shared" si="1"/>
        <v>64.535</v>
      </c>
      <c r="H871" s="13">
        <v>667.04</v>
      </c>
      <c r="I871" s="14">
        <v>18.813</v>
      </c>
      <c r="J871" s="14">
        <v>-62.468</v>
      </c>
      <c r="K871" s="14">
        <v>-42.354</v>
      </c>
      <c r="L871" s="14">
        <v>0.00323</v>
      </c>
      <c r="M871" s="3">
        <f t="shared" si="2"/>
        <v>81.281</v>
      </c>
      <c r="O871" s="13">
        <v>667.04</v>
      </c>
      <c r="P871" s="14">
        <v>-11.59</v>
      </c>
      <c r="Q871" s="14">
        <v>-62.468</v>
      </c>
      <c r="R871" s="14">
        <v>-42.354</v>
      </c>
      <c r="S871" s="14">
        <v>0.00202</v>
      </c>
      <c r="T871" s="3">
        <f t="shared" si="3"/>
        <v>50.878</v>
      </c>
    </row>
    <row r="872">
      <c r="A872" s="16">
        <v>667.62</v>
      </c>
      <c r="B872" s="17">
        <v>6.867</v>
      </c>
      <c r="C872" s="17">
        <v>-46.568</v>
      </c>
      <c r="D872" s="17">
        <v>-29.853</v>
      </c>
      <c r="E872" s="17">
        <v>0.00213</v>
      </c>
      <c r="F872" s="3">
        <f t="shared" si="1"/>
        <v>53.435</v>
      </c>
      <c r="H872" s="16">
        <v>667.62</v>
      </c>
      <c r="I872" s="17">
        <v>0.014</v>
      </c>
      <c r="J872" s="17">
        <v>-46.568</v>
      </c>
      <c r="K872" s="17">
        <v>-29.853</v>
      </c>
      <c r="L872" s="17">
        <v>0.00185</v>
      </c>
      <c r="M872" s="3">
        <f t="shared" si="2"/>
        <v>46.582</v>
      </c>
      <c r="O872" s="16">
        <v>667.62</v>
      </c>
      <c r="P872" s="17">
        <v>-4.589</v>
      </c>
      <c r="Q872" s="17">
        <v>-46.568</v>
      </c>
      <c r="R872" s="17">
        <v>-29.853</v>
      </c>
      <c r="S872" s="17">
        <v>0.00167</v>
      </c>
      <c r="T872" s="3">
        <f t="shared" si="3"/>
        <v>41.979</v>
      </c>
    </row>
    <row r="873">
      <c r="A873" s="13">
        <v>668.2</v>
      </c>
      <c r="B873" s="14">
        <v>65.068</v>
      </c>
      <c r="C873" s="14">
        <v>1.933</v>
      </c>
      <c r="D873" s="14">
        <v>40.747</v>
      </c>
      <c r="E873" s="14">
        <v>0.00251</v>
      </c>
      <c r="F873" s="3">
        <f t="shared" si="1"/>
        <v>63.135</v>
      </c>
      <c r="H873" s="13">
        <v>668.2</v>
      </c>
      <c r="I873" s="14">
        <v>54.015</v>
      </c>
      <c r="J873" s="14">
        <v>1.933</v>
      </c>
      <c r="K873" s="14">
        <v>40.747</v>
      </c>
      <c r="L873" s="14">
        <v>0.00207</v>
      </c>
      <c r="M873" s="3">
        <f t="shared" si="2"/>
        <v>52.082</v>
      </c>
      <c r="O873" s="13">
        <v>668.2</v>
      </c>
      <c r="P873" s="14">
        <v>60.412</v>
      </c>
      <c r="Q873" s="14">
        <v>1.933</v>
      </c>
      <c r="R873" s="14">
        <v>40.747</v>
      </c>
      <c r="S873" s="14">
        <v>0.00233</v>
      </c>
      <c r="T873" s="3">
        <f t="shared" si="3"/>
        <v>58.479</v>
      </c>
    </row>
    <row r="874">
      <c r="A874" s="16">
        <v>668.78</v>
      </c>
      <c r="B874" s="17">
        <v>50.069</v>
      </c>
      <c r="C874" s="17">
        <v>-34.167</v>
      </c>
      <c r="D874" s="17">
        <v>-0.252</v>
      </c>
      <c r="E874" s="17">
        <v>0.00333</v>
      </c>
      <c r="F874" s="3">
        <f t="shared" si="1"/>
        <v>84.236</v>
      </c>
      <c r="H874" s="16">
        <v>668.78</v>
      </c>
      <c r="I874" s="17">
        <v>44.015</v>
      </c>
      <c r="J874" s="17">
        <v>-34.167</v>
      </c>
      <c r="K874" s="17">
        <v>-0.252</v>
      </c>
      <c r="L874" s="17">
        <v>0.00309</v>
      </c>
      <c r="M874" s="3">
        <f t="shared" si="2"/>
        <v>78.182</v>
      </c>
      <c r="O874" s="16">
        <v>668.78</v>
      </c>
      <c r="P874" s="17">
        <v>24.213</v>
      </c>
      <c r="Q874" s="17">
        <v>-34.167</v>
      </c>
      <c r="R874" s="17">
        <v>-0.252</v>
      </c>
      <c r="S874" s="17">
        <v>0.00231</v>
      </c>
      <c r="T874" s="3">
        <f t="shared" si="3"/>
        <v>58.38</v>
      </c>
    </row>
    <row r="875">
      <c r="A875" s="13">
        <v>669.35</v>
      </c>
      <c r="B875" s="14">
        <v>340.37</v>
      </c>
      <c r="C875" s="14">
        <v>179.233</v>
      </c>
      <c r="D875" s="14">
        <v>334.449</v>
      </c>
      <c r="E875" s="14">
        <v>0.00638</v>
      </c>
      <c r="F875" s="3">
        <f t="shared" si="1"/>
        <v>161.137</v>
      </c>
      <c r="H875" s="13">
        <v>669.35</v>
      </c>
      <c r="I875" s="14">
        <v>336.416</v>
      </c>
      <c r="J875" s="14">
        <v>179.233</v>
      </c>
      <c r="K875" s="14">
        <v>334.449</v>
      </c>
      <c r="L875" s="14">
        <v>0.00622</v>
      </c>
      <c r="M875" s="3">
        <f t="shared" si="2"/>
        <v>157.183</v>
      </c>
      <c r="O875" s="13">
        <v>669.35</v>
      </c>
      <c r="P875" s="14">
        <v>343.114</v>
      </c>
      <c r="Q875" s="14">
        <v>179.233</v>
      </c>
      <c r="R875" s="14">
        <v>334.449</v>
      </c>
      <c r="S875" s="14">
        <v>0.00649</v>
      </c>
      <c r="T875" s="3">
        <f t="shared" si="3"/>
        <v>163.881</v>
      </c>
    </row>
    <row r="876">
      <c r="A876" s="16">
        <v>669.93</v>
      </c>
      <c r="B876" s="17">
        <v>35.771</v>
      </c>
      <c r="C876" s="17">
        <v>-19.167</v>
      </c>
      <c r="D876" s="17">
        <v>6.05</v>
      </c>
      <c r="E876" s="17">
        <v>0.00216</v>
      </c>
      <c r="F876" s="3">
        <f t="shared" si="1"/>
        <v>54.938</v>
      </c>
      <c r="H876" s="16">
        <v>669.93</v>
      </c>
      <c r="I876" s="17">
        <v>32.817</v>
      </c>
      <c r="J876" s="17">
        <v>-19.167</v>
      </c>
      <c r="K876" s="17">
        <v>6.05</v>
      </c>
      <c r="L876" s="17">
        <v>0.00205</v>
      </c>
      <c r="M876" s="3">
        <f t="shared" si="2"/>
        <v>51.984</v>
      </c>
      <c r="O876" s="16">
        <v>669.93</v>
      </c>
      <c r="P876" s="17">
        <v>22.915</v>
      </c>
      <c r="Q876" s="17">
        <v>-19.167</v>
      </c>
      <c r="R876" s="17">
        <v>6.05</v>
      </c>
      <c r="S876" s="17">
        <v>0.00166</v>
      </c>
      <c r="T876" s="3">
        <f t="shared" si="3"/>
        <v>42.082</v>
      </c>
    </row>
    <row r="877">
      <c r="A877" s="13">
        <v>670.51</v>
      </c>
      <c r="B877" s="14">
        <v>-1.728</v>
      </c>
      <c r="C877" s="14">
        <v>-47.967</v>
      </c>
      <c r="D877" s="14">
        <v>-47.85</v>
      </c>
      <c r="E877" s="14">
        <v>0.00182</v>
      </c>
      <c r="F877" s="3">
        <f t="shared" si="1"/>
        <v>46.239</v>
      </c>
      <c r="H877" s="13">
        <v>670.51</v>
      </c>
      <c r="I877" s="14">
        <v>-6.582</v>
      </c>
      <c r="J877" s="14">
        <v>-47.967</v>
      </c>
      <c r="K877" s="14">
        <v>-47.85</v>
      </c>
      <c r="L877" s="14">
        <v>0.00163</v>
      </c>
      <c r="M877" s="3">
        <f t="shared" si="2"/>
        <v>41.385</v>
      </c>
      <c r="O877" s="13">
        <v>670.51</v>
      </c>
      <c r="P877" s="14">
        <v>-20.985</v>
      </c>
      <c r="Q877" s="14">
        <v>-47.967</v>
      </c>
      <c r="R877" s="14">
        <v>-47.85</v>
      </c>
      <c r="S877" s="14">
        <v>0.00106</v>
      </c>
      <c r="T877" s="3">
        <f t="shared" si="3"/>
        <v>26.982</v>
      </c>
    </row>
    <row r="878">
      <c r="A878" s="16">
        <v>671.09</v>
      </c>
      <c r="B878" s="17">
        <v>11.973</v>
      </c>
      <c r="C878" s="17">
        <v>-34.667</v>
      </c>
      <c r="D878" s="17">
        <v>-11.649</v>
      </c>
      <c r="E878" s="17">
        <v>0.00183</v>
      </c>
      <c r="F878" s="3">
        <f t="shared" si="1"/>
        <v>46.64</v>
      </c>
      <c r="H878" s="16">
        <v>671.09</v>
      </c>
      <c r="I878" s="17">
        <v>6.919</v>
      </c>
      <c r="J878" s="17">
        <v>-34.667</v>
      </c>
      <c r="K878" s="17">
        <v>-11.649</v>
      </c>
      <c r="L878" s="17">
        <v>0.00163</v>
      </c>
      <c r="M878" s="3">
        <f t="shared" si="2"/>
        <v>41.586</v>
      </c>
      <c r="O878" s="16">
        <v>671.09</v>
      </c>
      <c r="P878" s="17">
        <v>17.616</v>
      </c>
      <c r="Q878" s="17">
        <v>-34.667</v>
      </c>
      <c r="R878" s="17">
        <v>-11.649</v>
      </c>
      <c r="S878" s="17">
        <v>0.00205</v>
      </c>
      <c r="T878" s="3">
        <f t="shared" si="3"/>
        <v>52.283</v>
      </c>
    </row>
    <row r="879">
      <c r="A879" s="13">
        <v>671.66</v>
      </c>
      <c r="B879" s="14">
        <v>83.673</v>
      </c>
      <c r="C879" s="14">
        <v>1.334</v>
      </c>
      <c r="D879" s="14">
        <v>46.352</v>
      </c>
      <c r="E879" s="14">
        <v>0.00322</v>
      </c>
      <c r="F879" s="3">
        <f t="shared" si="1"/>
        <v>82.339</v>
      </c>
      <c r="H879" s="13">
        <v>671.66</v>
      </c>
      <c r="I879" s="14">
        <v>82.92</v>
      </c>
      <c r="J879" s="14">
        <v>1.334</v>
      </c>
      <c r="K879" s="14">
        <v>46.352</v>
      </c>
      <c r="L879" s="14">
        <v>0.00319</v>
      </c>
      <c r="M879" s="3">
        <f t="shared" si="2"/>
        <v>81.586</v>
      </c>
      <c r="O879" s="13">
        <v>671.66</v>
      </c>
      <c r="P879" s="14">
        <v>65.317</v>
      </c>
      <c r="Q879" s="14">
        <v>1.334</v>
      </c>
      <c r="R879" s="14">
        <v>46.352</v>
      </c>
      <c r="S879" s="14">
        <v>0.0025</v>
      </c>
      <c r="T879" s="3">
        <f t="shared" si="3"/>
        <v>63.983</v>
      </c>
    </row>
    <row r="880">
      <c r="A880" s="16">
        <v>672.24</v>
      </c>
      <c r="B880" s="17">
        <v>-3.326</v>
      </c>
      <c r="C880" s="17">
        <v>-70.866</v>
      </c>
      <c r="D880" s="17">
        <v>-38.947</v>
      </c>
      <c r="E880" s="17">
        <v>0.00265</v>
      </c>
      <c r="F880" s="3">
        <f t="shared" si="1"/>
        <v>67.54</v>
      </c>
      <c r="H880" s="16">
        <v>672.24</v>
      </c>
      <c r="I880" s="17">
        <v>-12.88</v>
      </c>
      <c r="J880" s="17">
        <v>-70.866</v>
      </c>
      <c r="K880" s="17">
        <v>-38.947</v>
      </c>
      <c r="L880" s="17">
        <v>0.00227</v>
      </c>
      <c r="M880" s="3">
        <f t="shared" si="2"/>
        <v>57.986</v>
      </c>
      <c r="O880" s="16">
        <v>672.24</v>
      </c>
      <c r="P880" s="17">
        <v>-28.582</v>
      </c>
      <c r="Q880" s="17">
        <v>-70.866</v>
      </c>
      <c r="R880" s="17">
        <v>-38.947</v>
      </c>
      <c r="S880" s="17">
        <v>0.00166</v>
      </c>
      <c r="T880" s="3">
        <f t="shared" si="3"/>
        <v>42.284</v>
      </c>
    </row>
    <row r="881">
      <c r="A881" s="13">
        <v>672.82</v>
      </c>
      <c r="B881" s="14">
        <v>46.075</v>
      </c>
      <c r="C881" s="14">
        <v>-18.366</v>
      </c>
      <c r="D881" s="14">
        <v>14.453</v>
      </c>
      <c r="E881" s="14">
        <v>0.00251</v>
      </c>
      <c r="F881" s="3">
        <f t="shared" si="1"/>
        <v>64.441</v>
      </c>
      <c r="H881" s="13">
        <v>672.82</v>
      </c>
      <c r="I881" s="14">
        <v>31.521</v>
      </c>
      <c r="J881" s="14">
        <v>-18.366</v>
      </c>
      <c r="K881" s="14">
        <v>14.453</v>
      </c>
      <c r="L881" s="14">
        <v>0.00194</v>
      </c>
      <c r="M881" s="3">
        <f t="shared" si="2"/>
        <v>49.887</v>
      </c>
      <c r="O881" s="13">
        <v>672.82</v>
      </c>
      <c r="P881" s="14">
        <v>23.919</v>
      </c>
      <c r="Q881" s="14">
        <v>-18.366</v>
      </c>
      <c r="R881" s="14">
        <v>14.453</v>
      </c>
      <c r="S881" s="14">
        <v>0.00165</v>
      </c>
      <c r="T881" s="3">
        <f t="shared" si="3"/>
        <v>42.285</v>
      </c>
    </row>
    <row r="882">
      <c r="A882" s="16">
        <v>673.4</v>
      </c>
      <c r="B882" s="17">
        <v>-1.124</v>
      </c>
      <c r="C882" s="17">
        <v>-55.066</v>
      </c>
      <c r="D882" s="17">
        <v>-41.246</v>
      </c>
      <c r="E882" s="17">
        <v>0.00211</v>
      </c>
      <c r="F882" s="3">
        <f t="shared" si="1"/>
        <v>53.942</v>
      </c>
      <c r="H882" s="16">
        <v>673.4</v>
      </c>
      <c r="I882" s="17">
        <v>-2.778</v>
      </c>
      <c r="J882" s="17">
        <v>-55.066</v>
      </c>
      <c r="K882" s="17">
        <v>-41.246</v>
      </c>
      <c r="L882" s="17">
        <v>0.00204</v>
      </c>
      <c r="M882" s="3">
        <f t="shared" si="2"/>
        <v>52.288</v>
      </c>
      <c r="O882" s="16">
        <v>673.4</v>
      </c>
      <c r="P882" s="17">
        <v>-19.88</v>
      </c>
      <c r="Q882" s="17">
        <v>-55.066</v>
      </c>
      <c r="R882" s="17">
        <v>-41.246</v>
      </c>
      <c r="S882" s="17">
        <v>0.00137</v>
      </c>
      <c r="T882" s="3">
        <f t="shared" si="3"/>
        <v>35.186</v>
      </c>
    </row>
    <row r="883">
      <c r="A883" s="13">
        <v>673.97</v>
      </c>
      <c r="B883" s="14">
        <v>37.277</v>
      </c>
      <c r="C883" s="14">
        <v>-15.566</v>
      </c>
      <c r="D883" s="14">
        <v>-7.645</v>
      </c>
      <c r="E883" s="14">
        <v>0.00206</v>
      </c>
      <c r="F883" s="3">
        <f t="shared" si="1"/>
        <v>52.843</v>
      </c>
      <c r="H883" s="13">
        <v>673.97</v>
      </c>
      <c r="I883" s="14">
        <v>30.623</v>
      </c>
      <c r="J883" s="14">
        <v>-15.566</v>
      </c>
      <c r="K883" s="14">
        <v>-7.645</v>
      </c>
      <c r="L883" s="14">
        <v>0.0018</v>
      </c>
      <c r="M883" s="3">
        <f t="shared" si="2"/>
        <v>46.189</v>
      </c>
      <c r="O883" s="13">
        <v>673.97</v>
      </c>
      <c r="P883" s="14">
        <v>23.421</v>
      </c>
      <c r="Q883" s="14">
        <v>-15.566</v>
      </c>
      <c r="R883" s="14">
        <v>-7.645</v>
      </c>
      <c r="S883" s="14">
        <v>0.00152</v>
      </c>
      <c r="T883" s="3">
        <f t="shared" si="3"/>
        <v>38.987</v>
      </c>
    </row>
    <row r="884">
      <c r="A884" s="16">
        <v>674.55</v>
      </c>
      <c r="B884" s="17">
        <v>8.378</v>
      </c>
      <c r="C884" s="17">
        <v>-51.266</v>
      </c>
      <c r="D884" s="17">
        <v>-47.045</v>
      </c>
      <c r="E884" s="17">
        <v>0.00233</v>
      </c>
      <c r="F884" s="3">
        <f t="shared" si="1"/>
        <v>59.644</v>
      </c>
      <c r="H884" s="16">
        <v>674.55</v>
      </c>
      <c r="I884" s="17">
        <v>4.824</v>
      </c>
      <c r="J884" s="17">
        <v>-51.266</v>
      </c>
      <c r="K884" s="17">
        <v>-47.045</v>
      </c>
      <c r="L884" s="17">
        <v>0.00219</v>
      </c>
      <c r="M884" s="3">
        <f t="shared" si="2"/>
        <v>56.09</v>
      </c>
      <c r="O884" s="16">
        <v>674.55</v>
      </c>
      <c r="P884" s="17">
        <v>-14.178</v>
      </c>
      <c r="Q884" s="17">
        <v>-51.266</v>
      </c>
      <c r="R884" s="17">
        <v>-47.045</v>
      </c>
      <c r="S884" s="17">
        <v>0.00145</v>
      </c>
      <c r="T884" s="3">
        <f t="shared" si="3"/>
        <v>37.088</v>
      </c>
    </row>
    <row r="885">
      <c r="A885" s="13">
        <v>675.13</v>
      </c>
      <c r="B885" s="14">
        <v>56.279</v>
      </c>
      <c r="C885" s="14">
        <v>-19.466</v>
      </c>
      <c r="D885" s="14">
        <v>21.156</v>
      </c>
      <c r="E885" s="14">
        <v>0.00296</v>
      </c>
      <c r="F885" s="3">
        <f t="shared" si="1"/>
        <v>75.745</v>
      </c>
      <c r="H885" s="13">
        <v>675.13</v>
      </c>
      <c r="I885" s="14">
        <v>44.124</v>
      </c>
      <c r="J885" s="14">
        <v>-19.466</v>
      </c>
      <c r="K885" s="14">
        <v>21.156</v>
      </c>
      <c r="L885" s="14">
        <v>0.00249</v>
      </c>
      <c r="M885" s="3">
        <f t="shared" si="2"/>
        <v>63.59</v>
      </c>
      <c r="O885" s="13">
        <v>675.13</v>
      </c>
      <c r="P885" s="14">
        <v>48.223</v>
      </c>
      <c r="Q885" s="14">
        <v>-19.466</v>
      </c>
      <c r="R885" s="14">
        <v>21.156</v>
      </c>
      <c r="S885" s="14">
        <v>0.00265</v>
      </c>
      <c r="T885" s="3">
        <f t="shared" si="3"/>
        <v>67.689</v>
      </c>
    </row>
    <row r="886">
      <c r="A886" s="16">
        <v>675.71</v>
      </c>
      <c r="B886" s="17">
        <v>-22.421</v>
      </c>
      <c r="C886" s="17">
        <v>-72.265</v>
      </c>
      <c r="D886" s="17">
        <v>-59.243</v>
      </c>
      <c r="E886" s="17">
        <v>0.00195</v>
      </c>
      <c r="F886" s="3">
        <f t="shared" si="1"/>
        <v>49.844</v>
      </c>
      <c r="H886" s="16">
        <v>675.71</v>
      </c>
      <c r="I886" s="17">
        <v>-24.975</v>
      </c>
      <c r="J886" s="17">
        <v>-72.265</v>
      </c>
      <c r="K886" s="17">
        <v>-59.243</v>
      </c>
      <c r="L886" s="17">
        <v>0.00185</v>
      </c>
      <c r="M886" s="3">
        <f t="shared" si="2"/>
        <v>47.29</v>
      </c>
      <c r="O886" s="16">
        <v>675.71</v>
      </c>
      <c r="P886" s="17">
        <v>-33.476</v>
      </c>
      <c r="Q886" s="17">
        <v>-72.265</v>
      </c>
      <c r="R886" s="17">
        <v>-59.243</v>
      </c>
      <c r="S886" s="17">
        <v>0.00152</v>
      </c>
      <c r="T886" s="3">
        <f t="shared" si="3"/>
        <v>38.789</v>
      </c>
    </row>
    <row r="887">
      <c r="A887" s="13">
        <v>676.28</v>
      </c>
      <c r="B887" s="14">
        <v>47.88</v>
      </c>
      <c r="C887" s="14">
        <v>-6.165</v>
      </c>
      <c r="D887" s="14">
        <v>10.858</v>
      </c>
      <c r="E887" s="14">
        <v>0.00212</v>
      </c>
      <c r="F887" s="3">
        <f t="shared" si="1"/>
        <v>54.045</v>
      </c>
      <c r="H887" s="13">
        <v>676.28</v>
      </c>
      <c r="I887" s="14">
        <v>44.326</v>
      </c>
      <c r="J887" s="14">
        <v>-6.165</v>
      </c>
      <c r="K887" s="14">
        <v>10.858</v>
      </c>
      <c r="L887" s="14">
        <v>0.00198</v>
      </c>
      <c r="M887" s="3">
        <f t="shared" si="2"/>
        <v>50.491</v>
      </c>
      <c r="O887" s="13">
        <v>676.28</v>
      </c>
      <c r="P887" s="14">
        <v>38.525</v>
      </c>
      <c r="Q887" s="14">
        <v>-6.165</v>
      </c>
      <c r="R887" s="14">
        <v>10.858</v>
      </c>
      <c r="S887" s="14">
        <v>0.00175</v>
      </c>
      <c r="T887" s="3">
        <f t="shared" si="3"/>
        <v>44.69</v>
      </c>
    </row>
    <row r="888">
      <c r="A888" s="16">
        <v>676.86</v>
      </c>
      <c r="B888" s="17">
        <v>34.681</v>
      </c>
      <c r="C888" s="17">
        <v>-33.565</v>
      </c>
      <c r="D888" s="17">
        <v>15.058</v>
      </c>
      <c r="E888" s="17">
        <v>0.00266</v>
      </c>
      <c r="F888" s="3">
        <f t="shared" si="1"/>
        <v>68.246</v>
      </c>
      <c r="H888" s="16">
        <v>676.86</v>
      </c>
      <c r="I888" s="17">
        <v>39.627</v>
      </c>
      <c r="J888" s="17">
        <v>-33.565</v>
      </c>
      <c r="K888" s="17">
        <v>15.058</v>
      </c>
      <c r="L888" s="17">
        <v>0.00285</v>
      </c>
      <c r="M888" s="3">
        <f t="shared" si="2"/>
        <v>73.192</v>
      </c>
      <c r="O888" s="16">
        <v>676.86</v>
      </c>
      <c r="P888" s="17">
        <v>37.025</v>
      </c>
      <c r="Q888" s="17">
        <v>-33.565</v>
      </c>
      <c r="R888" s="17">
        <v>15.058</v>
      </c>
      <c r="S888" s="17">
        <v>0.00275</v>
      </c>
      <c r="T888" s="3">
        <f t="shared" si="3"/>
        <v>70.59</v>
      </c>
    </row>
    <row r="889">
      <c r="A889" s="13">
        <v>677.44</v>
      </c>
      <c r="B889" s="14">
        <v>51.782</v>
      </c>
      <c r="C889" s="14">
        <v>-12.865</v>
      </c>
      <c r="D889" s="14">
        <v>23.859</v>
      </c>
      <c r="E889" s="14">
        <v>0.00251</v>
      </c>
      <c r="F889" s="3">
        <f t="shared" si="1"/>
        <v>64.647</v>
      </c>
      <c r="H889" s="13">
        <v>677.44</v>
      </c>
      <c r="I889" s="14">
        <v>51.028</v>
      </c>
      <c r="J889" s="14">
        <v>-12.865</v>
      </c>
      <c r="K889" s="14">
        <v>23.859</v>
      </c>
      <c r="L889" s="14">
        <v>0.00248</v>
      </c>
      <c r="M889" s="3">
        <f t="shared" si="2"/>
        <v>63.893</v>
      </c>
      <c r="O889" s="13">
        <v>677.44</v>
      </c>
      <c r="P889" s="14">
        <v>41.626</v>
      </c>
      <c r="Q889" s="14">
        <v>-12.865</v>
      </c>
      <c r="R889" s="14">
        <v>23.859</v>
      </c>
      <c r="S889" s="14">
        <v>0.00211</v>
      </c>
      <c r="T889" s="3">
        <f t="shared" si="3"/>
        <v>54.491</v>
      </c>
    </row>
    <row r="890">
      <c r="A890" s="16">
        <v>678.01</v>
      </c>
      <c r="B890" s="17">
        <v>-13.917</v>
      </c>
      <c r="C890" s="17">
        <v>-42.865</v>
      </c>
      <c r="D890" s="17">
        <v>-36.34</v>
      </c>
      <c r="E890" s="17">
        <v>0.00111</v>
      </c>
      <c r="F890" s="3">
        <f t="shared" si="1"/>
        <v>28.948</v>
      </c>
      <c r="H890" s="16">
        <v>678.01</v>
      </c>
      <c r="I890" s="17">
        <v>-14.871</v>
      </c>
      <c r="J890" s="17">
        <v>-42.865</v>
      </c>
      <c r="K890" s="17">
        <v>-36.34</v>
      </c>
      <c r="L890" s="17">
        <v>0.00108</v>
      </c>
      <c r="M890" s="3">
        <f t="shared" si="2"/>
        <v>27.994</v>
      </c>
      <c r="O890" s="16">
        <v>678.01</v>
      </c>
      <c r="P890" s="17">
        <v>-8.473</v>
      </c>
      <c r="Q890" s="17">
        <v>-42.865</v>
      </c>
      <c r="R890" s="17">
        <v>-36.34</v>
      </c>
      <c r="S890" s="17">
        <v>0.00132</v>
      </c>
      <c r="T890" s="3">
        <f t="shared" si="3"/>
        <v>34.392</v>
      </c>
    </row>
    <row r="891">
      <c r="A891" s="13">
        <v>678.59</v>
      </c>
      <c r="B891" s="14">
        <v>20.584</v>
      </c>
      <c r="C891" s="14">
        <v>-29.065</v>
      </c>
      <c r="D891" s="14">
        <v>0.461</v>
      </c>
      <c r="E891" s="14">
        <v>0.00191</v>
      </c>
      <c r="F891" s="3">
        <f t="shared" si="1"/>
        <v>49.649</v>
      </c>
      <c r="H891" s="13">
        <v>678.59</v>
      </c>
      <c r="I891" s="14">
        <v>16.429</v>
      </c>
      <c r="J891" s="14">
        <v>-29.065</v>
      </c>
      <c r="K891" s="14">
        <v>0.461</v>
      </c>
      <c r="L891" s="14">
        <v>0.00175</v>
      </c>
      <c r="M891" s="3">
        <f t="shared" si="2"/>
        <v>45.494</v>
      </c>
      <c r="O891" s="13">
        <v>678.59</v>
      </c>
      <c r="P891" s="14">
        <v>9.328</v>
      </c>
      <c r="Q891" s="14">
        <v>-29.065</v>
      </c>
      <c r="R891" s="14">
        <v>0.461</v>
      </c>
      <c r="S891" s="14">
        <v>0.00148</v>
      </c>
      <c r="T891" s="3">
        <f t="shared" si="3"/>
        <v>38.393</v>
      </c>
    </row>
    <row r="892">
      <c r="A892" s="16">
        <v>679.17</v>
      </c>
      <c r="B892" s="17">
        <v>88.185</v>
      </c>
      <c r="C892" s="17">
        <v>3.636</v>
      </c>
      <c r="D892" s="17">
        <v>57.861</v>
      </c>
      <c r="E892" s="17">
        <v>0.00323</v>
      </c>
      <c r="F892" s="3">
        <f t="shared" si="1"/>
        <v>84.549</v>
      </c>
      <c r="H892" s="16">
        <v>679.17</v>
      </c>
      <c r="I892" s="17">
        <v>62.13</v>
      </c>
      <c r="J892" s="17">
        <v>3.636</v>
      </c>
      <c r="K892" s="17">
        <v>57.861</v>
      </c>
      <c r="L892" s="17">
        <v>0.00224</v>
      </c>
      <c r="M892" s="3">
        <f t="shared" si="2"/>
        <v>58.494</v>
      </c>
      <c r="O892" s="16">
        <v>679.17</v>
      </c>
      <c r="P892" s="17">
        <v>68.829</v>
      </c>
      <c r="Q892" s="17">
        <v>3.636</v>
      </c>
      <c r="R892" s="17">
        <v>57.861</v>
      </c>
      <c r="S892" s="17">
        <v>0.00249</v>
      </c>
      <c r="T892" s="3">
        <f t="shared" si="3"/>
        <v>65.193</v>
      </c>
    </row>
    <row r="893">
      <c r="A893" s="13">
        <v>679.75</v>
      </c>
      <c r="B893" s="14">
        <v>-0.314</v>
      </c>
      <c r="C893" s="14">
        <v>-57.564</v>
      </c>
      <c r="D893" s="14">
        <v>-23.938</v>
      </c>
      <c r="E893" s="14">
        <v>0.00218</v>
      </c>
      <c r="F893" s="3">
        <f t="shared" si="1"/>
        <v>57.25</v>
      </c>
      <c r="H893" s="13">
        <v>679.75</v>
      </c>
      <c r="I893" s="14">
        <v>-15.769</v>
      </c>
      <c r="J893" s="14">
        <v>-57.564</v>
      </c>
      <c r="K893" s="14">
        <v>-23.938</v>
      </c>
      <c r="L893" s="14">
        <v>0.00159</v>
      </c>
      <c r="M893" s="3">
        <f t="shared" si="2"/>
        <v>41.795</v>
      </c>
      <c r="O893" s="13">
        <v>679.75</v>
      </c>
      <c r="P893" s="14">
        <v>-14.77</v>
      </c>
      <c r="Q893" s="14">
        <v>-57.564</v>
      </c>
      <c r="R893" s="14">
        <v>-23.938</v>
      </c>
      <c r="S893" s="14">
        <v>0.00163</v>
      </c>
      <c r="T893" s="3">
        <f t="shared" si="3"/>
        <v>42.794</v>
      </c>
    </row>
    <row r="894">
      <c r="A894" s="16">
        <v>680.32</v>
      </c>
      <c r="B894" s="17">
        <v>2.886</v>
      </c>
      <c r="C894" s="17">
        <v>-51.764</v>
      </c>
      <c r="D894" s="17">
        <v>-19.937</v>
      </c>
      <c r="E894" s="17">
        <v>0.00207</v>
      </c>
      <c r="F894" s="3">
        <f t="shared" si="1"/>
        <v>54.65</v>
      </c>
      <c r="H894" s="16">
        <v>680.32</v>
      </c>
      <c r="I894" s="17">
        <v>14.032</v>
      </c>
      <c r="J894" s="17">
        <v>-51.764</v>
      </c>
      <c r="K894" s="17">
        <v>-19.937</v>
      </c>
      <c r="L894" s="17">
        <v>0.0025</v>
      </c>
      <c r="M894" s="3">
        <f t="shared" si="2"/>
        <v>65.796</v>
      </c>
      <c r="O894" s="16">
        <v>680.32</v>
      </c>
      <c r="P894" s="17">
        <v>-18.469</v>
      </c>
      <c r="Q894" s="17">
        <v>-51.764</v>
      </c>
      <c r="R894" s="17">
        <v>-19.937</v>
      </c>
      <c r="S894" s="17">
        <v>0.00126</v>
      </c>
      <c r="T894" s="3">
        <f t="shared" si="3"/>
        <v>33.295</v>
      </c>
    </row>
    <row r="895">
      <c r="A895" s="13">
        <v>680.9</v>
      </c>
      <c r="B895" s="14">
        <v>4.087</v>
      </c>
      <c r="C895" s="14">
        <v>-43.464</v>
      </c>
      <c r="D895" s="14">
        <v>-18.537</v>
      </c>
      <c r="E895" s="14">
        <v>0.0018</v>
      </c>
      <c r="F895" s="3">
        <f t="shared" si="1"/>
        <v>47.551</v>
      </c>
      <c r="H895" s="13">
        <v>680.9</v>
      </c>
      <c r="I895" s="14">
        <v>-6.267</v>
      </c>
      <c r="J895" s="14">
        <v>-43.464</v>
      </c>
      <c r="K895" s="14">
        <v>-18.537</v>
      </c>
      <c r="L895" s="14">
        <v>0.00141</v>
      </c>
      <c r="M895" s="3">
        <f t="shared" si="2"/>
        <v>37.197</v>
      </c>
      <c r="O895" s="13">
        <v>680.9</v>
      </c>
      <c r="P895" s="14">
        <v>-14.268</v>
      </c>
      <c r="Q895" s="14">
        <v>-43.464</v>
      </c>
      <c r="R895" s="14">
        <v>-18.537</v>
      </c>
      <c r="S895" s="14">
        <v>0.00111</v>
      </c>
      <c r="T895" s="3">
        <f t="shared" si="3"/>
        <v>29.196</v>
      </c>
    </row>
    <row r="896">
      <c r="A896" s="16">
        <v>681.48</v>
      </c>
      <c r="B896" s="17">
        <v>31.288</v>
      </c>
      <c r="C896" s="17">
        <v>-26.464</v>
      </c>
      <c r="D896" s="17">
        <v>-1.836</v>
      </c>
      <c r="E896" s="17">
        <v>0.00216</v>
      </c>
      <c r="F896" s="3">
        <f t="shared" si="1"/>
        <v>57.752</v>
      </c>
      <c r="H896" s="16">
        <v>681.48</v>
      </c>
      <c r="I896" s="17">
        <v>12.233</v>
      </c>
      <c r="J896" s="17">
        <v>-26.464</v>
      </c>
      <c r="K896" s="17">
        <v>-1.836</v>
      </c>
      <c r="L896" s="17">
        <v>0.00145</v>
      </c>
      <c r="M896" s="3">
        <f t="shared" si="2"/>
        <v>38.697</v>
      </c>
      <c r="O896" s="16">
        <v>681.48</v>
      </c>
      <c r="P896" s="17">
        <v>31.633</v>
      </c>
      <c r="Q896" s="17">
        <v>-26.464</v>
      </c>
      <c r="R896" s="17">
        <v>-1.836</v>
      </c>
      <c r="S896" s="17">
        <v>0.00218</v>
      </c>
      <c r="T896" s="3">
        <f t="shared" si="3"/>
        <v>58.097</v>
      </c>
    </row>
    <row r="897">
      <c r="A897" s="13">
        <v>682.05</v>
      </c>
      <c r="B897" s="14">
        <v>86.989</v>
      </c>
      <c r="C897" s="14">
        <v>4.636</v>
      </c>
      <c r="D897" s="14">
        <v>53.565</v>
      </c>
      <c r="E897" s="14">
        <v>0.0031</v>
      </c>
      <c r="F897" s="3">
        <f t="shared" si="1"/>
        <v>82.353</v>
      </c>
      <c r="H897" s="13">
        <v>682.05</v>
      </c>
      <c r="I897" s="14">
        <v>66.034</v>
      </c>
      <c r="J897" s="14">
        <v>4.636</v>
      </c>
      <c r="K897" s="14">
        <v>53.565</v>
      </c>
      <c r="L897" s="14">
        <v>0.00231</v>
      </c>
      <c r="M897" s="3">
        <f t="shared" si="2"/>
        <v>61.398</v>
      </c>
      <c r="O897" s="13">
        <v>682.05</v>
      </c>
      <c r="P897" s="14">
        <v>71.334</v>
      </c>
      <c r="Q897" s="14">
        <v>4.636</v>
      </c>
      <c r="R897" s="14">
        <v>53.565</v>
      </c>
      <c r="S897" s="14">
        <v>0.00251</v>
      </c>
      <c r="T897" s="3">
        <f t="shared" si="3"/>
        <v>66.698</v>
      </c>
    </row>
    <row r="898">
      <c r="A898" s="16">
        <v>682.63</v>
      </c>
      <c r="B898" s="17">
        <v>-22.61</v>
      </c>
      <c r="C898" s="17">
        <v>-70.063</v>
      </c>
      <c r="D898" s="17">
        <v>-58.434</v>
      </c>
      <c r="E898" s="17">
        <v>0.00179</v>
      </c>
      <c r="F898" s="3">
        <f t="shared" si="1"/>
        <v>47.453</v>
      </c>
      <c r="H898" s="16">
        <v>682.63</v>
      </c>
      <c r="I898" s="17">
        <v>-28.165</v>
      </c>
      <c r="J898" s="17">
        <v>-70.063</v>
      </c>
      <c r="K898" s="17">
        <v>-58.434</v>
      </c>
      <c r="L898" s="17">
        <v>0.00158</v>
      </c>
      <c r="M898" s="3">
        <f t="shared" si="2"/>
        <v>41.898</v>
      </c>
      <c r="O898" s="16">
        <v>682.63</v>
      </c>
      <c r="P898" s="17">
        <v>-39.865</v>
      </c>
      <c r="Q898" s="17">
        <v>-70.063</v>
      </c>
      <c r="R898" s="17">
        <v>-58.434</v>
      </c>
      <c r="S898" s="17">
        <v>0.00114</v>
      </c>
      <c r="T898" s="3">
        <f t="shared" si="3"/>
        <v>30.198</v>
      </c>
    </row>
    <row r="899">
      <c r="A899" s="13">
        <v>683.21</v>
      </c>
      <c r="B899" s="14">
        <v>-7.909</v>
      </c>
      <c r="C899" s="14">
        <v>-49.563</v>
      </c>
      <c r="D899" s="14">
        <v>-30.534</v>
      </c>
      <c r="E899" s="14">
        <v>0.00156</v>
      </c>
      <c r="F899" s="3">
        <f t="shared" si="1"/>
        <v>41.654</v>
      </c>
      <c r="H899" s="13">
        <v>683.21</v>
      </c>
      <c r="I899" s="14">
        <v>-9.964</v>
      </c>
      <c r="J899" s="14">
        <v>-49.563</v>
      </c>
      <c r="K899" s="14">
        <v>-30.534</v>
      </c>
      <c r="L899" s="14">
        <v>0.00148</v>
      </c>
      <c r="M899" s="3">
        <f t="shared" si="2"/>
        <v>39.599</v>
      </c>
      <c r="O899" s="13">
        <v>683.21</v>
      </c>
      <c r="P899" s="14">
        <v>-12.565</v>
      </c>
      <c r="Q899" s="14">
        <v>-49.563</v>
      </c>
      <c r="R899" s="14">
        <v>-30.534</v>
      </c>
      <c r="S899" s="14">
        <v>0.00138</v>
      </c>
      <c r="T899" s="3">
        <f t="shared" si="3"/>
        <v>36.998</v>
      </c>
    </row>
    <row r="900">
      <c r="A900" s="16">
        <v>683.78</v>
      </c>
      <c r="B900" s="17">
        <v>23.892</v>
      </c>
      <c r="C900" s="17">
        <v>-39.463</v>
      </c>
      <c r="D900" s="17">
        <v>-9.233</v>
      </c>
      <c r="E900" s="17">
        <v>0.00237</v>
      </c>
      <c r="F900" s="3">
        <f t="shared" si="1"/>
        <v>63.355</v>
      </c>
      <c r="H900" s="16">
        <v>683.78</v>
      </c>
      <c r="I900" s="17">
        <v>9.537</v>
      </c>
      <c r="J900" s="17">
        <v>-39.463</v>
      </c>
      <c r="K900" s="17">
        <v>-9.233</v>
      </c>
      <c r="L900" s="17">
        <v>0.00183</v>
      </c>
      <c r="M900" s="3">
        <f t="shared" si="2"/>
        <v>49</v>
      </c>
      <c r="O900" s="16">
        <v>683.78</v>
      </c>
      <c r="P900" s="17">
        <v>12.936</v>
      </c>
      <c r="Q900" s="17">
        <v>-39.463</v>
      </c>
      <c r="R900" s="17">
        <v>-9.233</v>
      </c>
      <c r="S900" s="17">
        <v>0.00196</v>
      </c>
      <c r="T900" s="3">
        <f t="shared" si="3"/>
        <v>52.399</v>
      </c>
    </row>
    <row r="901">
      <c r="A901" s="13">
        <v>684.36</v>
      </c>
      <c r="B901" s="14">
        <v>-10.408</v>
      </c>
      <c r="C901" s="14">
        <v>-56.263</v>
      </c>
      <c r="D901" s="14">
        <v>-32.032</v>
      </c>
      <c r="E901" s="14">
        <v>0.00171</v>
      </c>
      <c r="F901" s="3">
        <f t="shared" si="1"/>
        <v>45.855</v>
      </c>
      <c r="H901" s="13">
        <v>684.36</v>
      </c>
      <c r="I901" s="14">
        <v>-10.462</v>
      </c>
      <c r="J901" s="14">
        <v>-56.263</v>
      </c>
      <c r="K901" s="14">
        <v>-32.032</v>
      </c>
      <c r="L901" s="14">
        <v>0.00171</v>
      </c>
      <c r="M901" s="3">
        <f t="shared" si="2"/>
        <v>45.801</v>
      </c>
      <c r="O901" s="13">
        <v>684.36</v>
      </c>
      <c r="P901" s="14">
        <v>-16.563</v>
      </c>
      <c r="Q901" s="14">
        <v>-56.263</v>
      </c>
      <c r="R901" s="14">
        <v>-32.032</v>
      </c>
      <c r="S901" s="14">
        <v>0.00148</v>
      </c>
      <c r="T901" s="3">
        <f t="shared" si="3"/>
        <v>39.7</v>
      </c>
    </row>
    <row r="902">
      <c r="A902" s="16">
        <v>684.94</v>
      </c>
      <c r="B902" s="17">
        <v>-16.907</v>
      </c>
      <c r="C902" s="17">
        <v>-68.063</v>
      </c>
      <c r="D902" s="17">
        <v>-51.631</v>
      </c>
      <c r="E902" s="17">
        <v>0.00191</v>
      </c>
      <c r="F902" s="3">
        <f t="shared" si="1"/>
        <v>51.156</v>
      </c>
      <c r="H902" s="16">
        <v>684.94</v>
      </c>
      <c r="I902" s="17">
        <v>-25.462</v>
      </c>
      <c r="J902" s="17">
        <v>-68.063</v>
      </c>
      <c r="K902" s="17">
        <v>-51.631</v>
      </c>
      <c r="L902" s="17">
        <v>0.00159</v>
      </c>
      <c r="M902" s="3">
        <f t="shared" si="2"/>
        <v>42.601</v>
      </c>
      <c r="O902" s="16">
        <v>684.94</v>
      </c>
      <c r="P902" s="17">
        <v>-44.162</v>
      </c>
      <c r="Q902" s="17">
        <v>-68.063</v>
      </c>
      <c r="R902" s="17">
        <v>-51.631</v>
      </c>
      <c r="S902" s="17">
        <v>8.9E-4</v>
      </c>
      <c r="T902" s="3">
        <f t="shared" si="3"/>
        <v>23.901</v>
      </c>
    </row>
    <row r="903">
      <c r="A903" s="13">
        <v>685.52</v>
      </c>
      <c r="B903" s="14">
        <v>8.994</v>
      </c>
      <c r="C903" s="14">
        <v>-29.063</v>
      </c>
      <c r="D903" s="14">
        <v>-7.831</v>
      </c>
      <c r="E903" s="14">
        <v>0.00142</v>
      </c>
      <c r="F903" s="3">
        <f t="shared" si="1"/>
        <v>38.057</v>
      </c>
      <c r="H903" s="13">
        <v>685.52</v>
      </c>
      <c r="I903" s="14">
        <v>5.439</v>
      </c>
      <c r="J903" s="14">
        <v>-29.063</v>
      </c>
      <c r="K903" s="14">
        <v>-7.831</v>
      </c>
      <c r="L903" s="14">
        <v>0.00129</v>
      </c>
      <c r="M903" s="3">
        <f t="shared" si="2"/>
        <v>34.502</v>
      </c>
      <c r="O903" s="13">
        <v>685.52</v>
      </c>
      <c r="P903" s="14">
        <v>8.339</v>
      </c>
      <c r="Q903" s="14">
        <v>-29.063</v>
      </c>
      <c r="R903" s="14">
        <v>-7.831</v>
      </c>
      <c r="S903" s="14">
        <v>0.0014</v>
      </c>
      <c r="T903" s="3">
        <f t="shared" si="3"/>
        <v>37.402</v>
      </c>
    </row>
    <row r="904">
      <c r="A904" s="16">
        <v>686.09</v>
      </c>
      <c r="B904" s="17">
        <v>-8.905</v>
      </c>
      <c r="C904" s="17">
        <v>-59.562</v>
      </c>
      <c r="D904" s="17">
        <v>-47.13</v>
      </c>
      <c r="E904" s="17">
        <v>0.0019</v>
      </c>
      <c r="F904" s="3">
        <f t="shared" si="1"/>
        <v>50.657</v>
      </c>
      <c r="H904" s="16">
        <v>686.09</v>
      </c>
      <c r="I904" s="17">
        <v>-20.46</v>
      </c>
      <c r="J904" s="17">
        <v>-59.562</v>
      </c>
      <c r="K904" s="17">
        <v>-47.13</v>
      </c>
      <c r="L904" s="17">
        <v>0.00146</v>
      </c>
      <c r="M904" s="3">
        <f t="shared" si="2"/>
        <v>39.102</v>
      </c>
      <c r="O904" s="16">
        <v>686.09</v>
      </c>
      <c r="P904" s="17">
        <v>-31.36</v>
      </c>
      <c r="Q904" s="17">
        <v>-59.562</v>
      </c>
      <c r="R904" s="17">
        <v>-47.13</v>
      </c>
      <c r="S904" s="17">
        <v>0.00106</v>
      </c>
      <c r="T904" s="3">
        <f t="shared" si="3"/>
        <v>28.202</v>
      </c>
    </row>
    <row r="905">
      <c r="A905" s="13">
        <v>686.67</v>
      </c>
      <c r="B905" s="14">
        <v>-16.504</v>
      </c>
      <c r="C905" s="14">
        <v>-62.862</v>
      </c>
      <c r="D905" s="14">
        <v>-24.229</v>
      </c>
      <c r="E905" s="14">
        <v>0.00174</v>
      </c>
      <c r="F905" s="3">
        <f t="shared" si="1"/>
        <v>46.358</v>
      </c>
      <c r="H905" s="13">
        <v>686.67</v>
      </c>
      <c r="I905" s="14">
        <v>-14.459</v>
      </c>
      <c r="J905" s="14">
        <v>-62.862</v>
      </c>
      <c r="K905" s="14">
        <v>-24.229</v>
      </c>
      <c r="L905" s="14">
        <v>0.00182</v>
      </c>
      <c r="M905" s="3">
        <f t="shared" si="2"/>
        <v>48.403</v>
      </c>
      <c r="O905" s="13">
        <v>686.67</v>
      </c>
      <c r="P905" s="14">
        <v>-0.559</v>
      </c>
      <c r="Q905" s="14">
        <v>-62.862</v>
      </c>
      <c r="R905" s="14">
        <v>-24.229</v>
      </c>
      <c r="S905" s="14">
        <v>0.00234</v>
      </c>
      <c r="T905" s="3">
        <f t="shared" si="3"/>
        <v>62.303</v>
      </c>
    </row>
    <row r="906">
      <c r="A906" s="16">
        <v>687.25</v>
      </c>
      <c r="B906" s="17">
        <v>26.597</v>
      </c>
      <c r="C906" s="17">
        <v>-20.862</v>
      </c>
      <c r="D906" s="17">
        <v>13.171</v>
      </c>
      <c r="E906" s="17">
        <v>0.00179</v>
      </c>
      <c r="F906" s="3">
        <f t="shared" si="1"/>
        <v>47.459</v>
      </c>
      <c r="H906" s="16">
        <v>687.25</v>
      </c>
      <c r="I906" s="17">
        <v>27.142</v>
      </c>
      <c r="J906" s="17">
        <v>-20.862</v>
      </c>
      <c r="K906" s="17">
        <v>13.171</v>
      </c>
      <c r="L906" s="17">
        <v>0.00181</v>
      </c>
      <c r="M906" s="3">
        <f t="shared" si="2"/>
        <v>48.004</v>
      </c>
      <c r="O906" s="16">
        <v>687.25</v>
      </c>
      <c r="P906" s="17">
        <v>22.142</v>
      </c>
      <c r="Q906" s="17">
        <v>-20.862</v>
      </c>
      <c r="R906" s="17">
        <v>13.171</v>
      </c>
      <c r="S906" s="17">
        <v>0.00162</v>
      </c>
      <c r="T906" s="3">
        <f t="shared" si="3"/>
        <v>43.004</v>
      </c>
    </row>
    <row r="907">
      <c r="A907" s="13">
        <v>687.82</v>
      </c>
      <c r="B907" s="14">
        <v>-9.502</v>
      </c>
      <c r="C907" s="14">
        <v>-50.162</v>
      </c>
      <c r="D907" s="14">
        <v>-33.928</v>
      </c>
      <c r="E907" s="14">
        <v>0.00153</v>
      </c>
      <c r="F907" s="3">
        <f t="shared" si="1"/>
        <v>40.66</v>
      </c>
      <c r="H907" s="13">
        <v>687.82</v>
      </c>
      <c r="I907" s="14">
        <v>-25.258</v>
      </c>
      <c r="J907" s="14">
        <v>-50.162</v>
      </c>
      <c r="K907" s="14">
        <v>-33.928</v>
      </c>
      <c r="L907" s="14">
        <v>9.4E-4</v>
      </c>
      <c r="M907" s="3">
        <f t="shared" si="2"/>
        <v>24.904</v>
      </c>
      <c r="O907" s="13">
        <v>687.82</v>
      </c>
      <c r="P907" s="14">
        <v>-12.057</v>
      </c>
      <c r="Q907" s="14">
        <v>-50.162</v>
      </c>
      <c r="R907" s="14">
        <v>-33.928</v>
      </c>
      <c r="S907" s="14">
        <v>0.00144</v>
      </c>
      <c r="T907" s="3">
        <f t="shared" si="3"/>
        <v>38.105</v>
      </c>
    </row>
    <row r="908">
      <c r="A908" s="16">
        <v>688.4</v>
      </c>
      <c r="B908" s="17">
        <v>25.398</v>
      </c>
      <c r="C908" s="17">
        <v>-25.862</v>
      </c>
      <c r="D908" s="17">
        <v>11.673</v>
      </c>
      <c r="E908" s="17">
        <v>0.00192</v>
      </c>
      <c r="F908" s="3">
        <f t="shared" si="1"/>
        <v>51.26</v>
      </c>
      <c r="H908" s="16">
        <v>688.4</v>
      </c>
      <c r="I908" s="17">
        <v>22.443</v>
      </c>
      <c r="J908" s="17">
        <v>-25.862</v>
      </c>
      <c r="K908" s="17">
        <v>11.673</v>
      </c>
      <c r="L908" s="17">
        <v>0.00181</v>
      </c>
      <c r="M908" s="3">
        <f t="shared" si="2"/>
        <v>48.305</v>
      </c>
      <c r="O908" s="16">
        <v>688.4</v>
      </c>
      <c r="P908" s="17">
        <v>6.344</v>
      </c>
      <c r="Q908" s="17">
        <v>-25.862</v>
      </c>
      <c r="R908" s="17">
        <v>11.673</v>
      </c>
      <c r="S908" s="17">
        <v>0.00121</v>
      </c>
      <c r="T908" s="3">
        <f t="shared" si="3"/>
        <v>32.206</v>
      </c>
    </row>
    <row r="909">
      <c r="A909" s="13">
        <v>688.97</v>
      </c>
      <c r="B909" s="14">
        <v>-1.801</v>
      </c>
      <c r="C909" s="14">
        <v>-52.462</v>
      </c>
      <c r="D909" s="14">
        <v>-21.426</v>
      </c>
      <c r="E909" s="14">
        <v>0.00191</v>
      </c>
      <c r="F909" s="3">
        <f t="shared" si="1"/>
        <v>50.661</v>
      </c>
      <c r="H909" s="13">
        <v>688.97</v>
      </c>
      <c r="I909" s="14">
        <v>-2.056</v>
      </c>
      <c r="J909" s="14">
        <v>-52.462</v>
      </c>
      <c r="K909" s="14">
        <v>-21.426</v>
      </c>
      <c r="L909" s="14">
        <v>0.0019</v>
      </c>
      <c r="M909" s="3">
        <f t="shared" si="2"/>
        <v>50.406</v>
      </c>
      <c r="O909" s="13">
        <v>688.97</v>
      </c>
      <c r="P909" s="14">
        <v>-18.855</v>
      </c>
      <c r="Q909" s="14">
        <v>-52.462</v>
      </c>
      <c r="R909" s="14">
        <v>-21.426</v>
      </c>
      <c r="S909" s="14">
        <v>0.00127</v>
      </c>
      <c r="T909" s="3">
        <f t="shared" si="3"/>
        <v>33.607</v>
      </c>
    </row>
    <row r="910">
      <c r="A910" s="16">
        <v>689.55</v>
      </c>
      <c r="B910" s="17">
        <v>-18.1</v>
      </c>
      <c r="C910" s="17">
        <v>-61.662</v>
      </c>
      <c r="D910" s="17">
        <v>-35.426</v>
      </c>
      <c r="E910" s="17">
        <v>0.00164</v>
      </c>
      <c r="F910" s="3">
        <f t="shared" si="1"/>
        <v>43.562</v>
      </c>
      <c r="H910" s="16">
        <v>689.55</v>
      </c>
      <c r="I910" s="17">
        <v>-11.855</v>
      </c>
      <c r="J910" s="17">
        <v>-61.662</v>
      </c>
      <c r="K910" s="17">
        <v>-35.426</v>
      </c>
      <c r="L910" s="17">
        <v>0.00187</v>
      </c>
      <c r="M910" s="3">
        <f t="shared" si="2"/>
        <v>49.807</v>
      </c>
      <c r="O910" s="16">
        <v>689.55</v>
      </c>
      <c r="P910" s="17">
        <v>-26.955</v>
      </c>
      <c r="Q910" s="17">
        <v>-61.662</v>
      </c>
      <c r="R910" s="17">
        <v>-35.426</v>
      </c>
      <c r="S910" s="17">
        <v>0.00131</v>
      </c>
      <c r="T910" s="3">
        <f t="shared" si="3"/>
        <v>34.707</v>
      </c>
    </row>
    <row r="911">
      <c r="A911" s="13">
        <v>690.13</v>
      </c>
      <c r="B911" s="14">
        <v>27.901</v>
      </c>
      <c r="C911" s="14">
        <v>-17.161</v>
      </c>
      <c r="D911" s="14">
        <v>13.575</v>
      </c>
      <c r="E911" s="14">
        <v>0.0017</v>
      </c>
      <c r="F911" s="3">
        <f t="shared" si="1"/>
        <v>45.062</v>
      </c>
      <c r="H911" s="13">
        <v>690.13</v>
      </c>
      <c r="I911" s="14">
        <v>35.046</v>
      </c>
      <c r="J911" s="14">
        <v>-17.161</v>
      </c>
      <c r="K911" s="14">
        <v>13.575</v>
      </c>
      <c r="L911" s="14">
        <v>0.00197</v>
      </c>
      <c r="M911" s="3">
        <f t="shared" si="2"/>
        <v>52.207</v>
      </c>
      <c r="O911" s="13">
        <v>690.13</v>
      </c>
      <c r="P911" s="14">
        <v>17.946</v>
      </c>
      <c r="Q911" s="14">
        <v>-17.161</v>
      </c>
      <c r="R911" s="14">
        <v>13.575</v>
      </c>
      <c r="S911" s="14">
        <v>0.00132</v>
      </c>
      <c r="T911" s="3">
        <f t="shared" si="3"/>
        <v>35.107</v>
      </c>
    </row>
    <row r="912">
      <c r="A912" s="16">
        <v>690.7</v>
      </c>
      <c r="B912" s="17">
        <v>61.702</v>
      </c>
      <c r="C912" s="17">
        <v>18.539</v>
      </c>
      <c r="D912" s="17">
        <v>59.276</v>
      </c>
      <c r="E912" s="17">
        <v>0.00163</v>
      </c>
      <c r="F912" s="3">
        <f t="shared" si="1"/>
        <v>43.163</v>
      </c>
      <c r="H912" s="16">
        <v>690.7</v>
      </c>
      <c r="I912" s="17">
        <v>80.247</v>
      </c>
      <c r="J912" s="17">
        <v>18.539</v>
      </c>
      <c r="K912" s="17">
        <v>59.276</v>
      </c>
      <c r="L912" s="17">
        <v>0.00233</v>
      </c>
      <c r="M912" s="3">
        <f t="shared" si="2"/>
        <v>61.708</v>
      </c>
      <c r="O912" s="16">
        <v>690.7</v>
      </c>
      <c r="P912" s="17">
        <v>60.847</v>
      </c>
      <c r="Q912" s="17">
        <v>18.539</v>
      </c>
      <c r="R912" s="17">
        <v>59.276</v>
      </c>
      <c r="S912" s="17">
        <v>0.0016</v>
      </c>
      <c r="T912" s="3">
        <f t="shared" si="3"/>
        <v>42.308</v>
      </c>
    </row>
    <row r="913">
      <c r="A913" s="13">
        <v>691.28</v>
      </c>
      <c r="B913" s="14">
        <v>31.003</v>
      </c>
      <c r="C913" s="14">
        <v>-33.261</v>
      </c>
      <c r="D913" s="14">
        <v>6.877</v>
      </c>
      <c r="E913" s="14">
        <v>0.00242</v>
      </c>
      <c r="F913" s="3">
        <f t="shared" si="1"/>
        <v>64.264</v>
      </c>
      <c r="H913" s="13">
        <v>691.28</v>
      </c>
      <c r="I913" s="14">
        <v>36.047</v>
      </c>
      <c r="J913" s="14">
        <v>-33.261</v>
      </c>
      <c r="K913" s="14">
        <v>6.877</v>
      </c>
      <c r="L913" s="14">
        <v>0.00261</v>
      </c>
      <c r="M913" s="3">
        <f t="shared" si="2"/>
        <v>69.308</v>
      </c>
      <c r="O913" s="13">
        <v>691.28</v>
      </c>
      <c r="P913" s="14">
        <v>24.348</v>
      </c>
      <c r="Q913" s="14">
        <v>-33.261</v>
      </c>
      <c r="R913" s="14">
        <v>6.877</v>
      </c>
      <c r="S913" s="14">
        <v>0.00217</v>
      </c>
      <c r="T913" s="3">
        <f t="shared" si="3"/>
        <v>57.609</v>
      </c>
    </row>
    <row r="914">
      <c r="A914" s="16">
        <v>691.86</v>
      </c>
      <c r="B914" s="17">
        <v>25.104</v>
      </c>
      <c r="C914" s="17">
        <v>-15.461</v>
      </c>
      <c r="D914" s="17">
        <v>-0.923</v>
      </c>
      <c r="E914" s="17">
        <v>0.00153</v>
      </c>
      <c r="F914" s="3">
        <f t="shared" si="1"/>
        <v>40.565</v>
      </c>
      <c r="H914" s="16">
        <v>691.86</v>
      </c>
      <c r="I914" s="17">
        <v>24.348</v>
      </c>
      <c r="J914" s="17">
        <v>-15.461</v>
      </c>
      <c r="K914" s="17">
        <v>-0.923</v>
      </c>
      <c r="L914" s="17">
        <v>0.0015</v>
      </c>
      <c r="M914" s="3">
        <f t="shared" si="2"/>
        <v>39.809</v>
      </c>
      <c r="O914" s="16">
        <v>691.86</v>
      </c>
      <c r="P914" s="17">
        <v>15.249</v>
      </c>
      <c r="Q914" s="17">
        <v>-15.461</v>
      </c>
      <c r="R914" s="17">
        <v>-0.923</v>
      </c>
      <c r="S914" s="17">
        <v>0.00116</v>
      </c>
      <c r="T914" s="3">
        <f t="shared" si="3"/>
        <v>30.71</v>
      </c>
    </row>
    <row r="915">
      <c r="A915" s="13">
        <v>692.43</v>
      </c>
      <c r="B915" s="14">
        <v>8.505</v>
      </c>
      <c r="C915" s="14">
        <v>-43.261</v>
      </c>
      <c r="D915" s="14">
        <v>-4.122</v>
      </c>
      <c r="E915" s="14">
        <v>0.00196</v>
      </c>
      <c r="F915" s="3">
        <f t="shared" si="1"/>
        <v>51.766</v>
      </c>
      <c r="H915" s="13">
        <v>692.43</v>
      </c>
      <c r="I915" s="14">
        <v>-3.451</v>
      </c>
      <c r="J915" s="14">
        <v>-43.261</v>
      </c>
      <c r="K915" s="14">
        <v>-4.122</v>
      </c>
      <c r="L915" s="14">
        <v>0.0015</v>
      </c>
      <c r="M915" s="3">
        <f t="shared" si="2"/>
        <v>39.81</v>
      </c>
      <c r="O915" s="13">
        <v>692.43</v>
      </c>
      <c r="P915" s="14">
        <v>-19.05</v>
      </c>
      <c r="Q915" s="14">
        <v>-43.261</v>
      </c>
      <c r="R915" s="14">
        <v>-4.122</v>
      </c>
      <c r="S915" s="14">
        <v>9.2E-4</v>
      </c>
      <c r="T915" s="3">
        <f t="shared" si="3"/>
        <v>24.211</v>
      </c>
    </row>
    <row r="916">
      <c r="A916" s="16">
        <v>693.01</v>
      </c>
      <c r="B916" s="17">
        <v>13.405</v>
      </c>
      <c r="C916" s="17">
        <v>-40.261</v>
      </c>
      <c r="D916" s="17">
        <v>-3.521</v>
      </c>
      <c r="E916" s="17">
        <v>0.00203</v>
      </c>
      <c r="F916" s="3">
        <f t="shared" si="1"/>
        <v>53.666</v>
      </c>
      <c r="H916" s="16">
        <v>693.01</v>
      </c>
      <c r="I916" s="17">
        <v>-0.75</v>
      </c>
      <c r="J916" s="17">
        <v>-40.261</v>
      </c>
      <c r="K916" s="17">
        <v>-3.521</v>
      </c>
      <c r="L916" s="17">
        <v>0.00149</v>
      </c>
      <c r="M916" s="3">
        <f t="shared" si="2"/>
        <v>39.511</v>
      </c>
      <c r="O916" s="16">
        <v>693.01</v>
      </c>
      <c r="P916" s="17">
        <v>0.451</v>
      </c>
      <c r="Q916" s="17">
        <v>-40.261</v>
      </c>
      <c r="R916" s="17">
        <v>-3.521</v>
      </c>
      <c r="S916" s="17">
        <v>0.00154</v>
      </c>
      <c r="T916" s="3">
        <f t="shared" si="3"/>
        <v>40.712</v>
      </c>
    </row>
    <row r="917">
      <c r="A917" s="13">
        <v>693.59</v>
      </c>
      <c r="B917" s="14">
        <v>82.606</v>
      </c>
      <c r="C917" s="14">
        <v>32.14</v>
      </c>
      <c r="D917" s="14">
        <v>71.479</v>
      </c>
      <c r="E917" s="14">
        <v>0.00191</v>
      </c>
      <c r="F917" s="3">
        <f t="shared" si="1"/>
        <v>50.466</v>
      </c>
      <c r="H917" s="13">
        <v>693.59</v>
      </c>
      <c r="I917" s="14">
        <v>84.651</v>
      </c>
      <c r="J917" s="14">
        <v>32.14</v>
      </c>
      <c r="K917" s="14">
        <v>71.479</v>
      </c>
      <c r="L917" s="14">
        <v>0.00199</v>
      </c>
      <c r="M917" s="3">
        <f t="shared" si="2"/>
        <v>52.511</v>
      </c>
      <c r="O917" s="13">
        <v>693.59</v>
      </c>
      <c r="P917" s="14">
        <v>60.552</v>
      </c>
      <c r="Q917" s="14">
        <v>32.14</v>
      </c>
      <c r="R917" s="14">
        <v>71.479</v>
      </c>
      <c r="S917" s="14">
        <v>0.00107</v>
      </c>
      <c r="T917" s="3">
        <f t="shared" si="3"/>
        <v>28.412</v>
      </c>
    </row>
    <row r="918">
      <c r="A918" s="16">
        <v>694.16</v>
      </c>
      <c r="B918" s="17">
        <v>-17.693</v>
      </c>
      <c r="C918" s="17">
        <v>-62.26</v>
      </c>
      <c r="D918" s="17">
        <v>-23.82</v>
      </c>
      <c r="E918" s="17">
        <v>0.00169</v>
      </c>
      <c r="F918" s="3">
        <f t="shared" si="1"/>
        <v>44.567</v>
      </c>
      <c r="H918" s="16">
        <v>694.16</v>
      </c>
      <c r="I918" s="17">
        <v>-23.549</v>
      </c>
      <c r="J918" s="17">
        <v>-62.26</v>
      </c>
      <c r="K918" s="17">
        <v>-23.82</v>
      </c>
      <c r="L918" s="17">
        <v>0.00147</v>
      </c>
      <c r="M918" s="3">
        <f t="shared" si="2"/>
        <v>38.711</v>
      </c>
      <c r="O918" s="16">
        <v>694.16</v>
      </c>
      <c r="P918" s="17">
        <v>-26.147</v>
      </c>
      <c r="Q918" s="17">
        <v>-62.26</v>
      </c>
      <c r="R918" s="17">
        <v>-23.82</v>
      </c>
      <c r="S918" s="17">
        <v>0.00137</v>
      </c>
      <c r="T918" s="3">
        <f t="shared" si="3"/>
        <v>36.113</v>
      </c>
    </row>
    <row r="919">
      <c r="A919" s="13">
        <v>694.74</v>
      </c>
      <c r="B919" s="14">
        <v>14.408</v>
      </c>
      <c r="C919" s="14">
        <v>-22.76</v>
      </c>
      <c r="D919" s="14">
        <v>-13.619</v>
      </c>
      <c r="E919" s="14">
        <v>0.00141</v>
      </c>
      <c r="F919" s="3">
        <f t="shared" si="1"/>
        <v>37.168</v>
      </c>
      <c r="H919" s="13">
        <v>694.74</v>
      </c>
      <c r="I919" s="14">
        <v>6.852</v>
      </c>
      <c r="J919" s="14">
        <v>-22.76</v>
      </c>
      <c r="K919" s="14">
        <v>-13.619</v>
      </c>
      <c r="L919" s="14">
        <v>0.00112</v>
      </c>
      <c r="M919" s="3">
        <f t="shared" si="2"/>
        <v>29.612</v>
      </c>
      <c r="O919" s="13">
        <v>694.74</v>
      </c>
      <c r="P919" s="14">
        <v>7.454</v>
      </c>
      <c r="Q919" s="14">
        <v>-22.76</v>
      </c>
      <c r="R919" s="14">
        <v>-13.619</v>
      </c>
      <c r="S919" s="14">
        <v>0.00114</v>
      </c>
      <c r="T919" s="3">
        <f t="shared" si="3"/>
        <v>30.214</v>
      </c>
    </row>
    <row r="920">
      <c r="A920" s="16">
        <v>695.31</v>
      </c>
      <c r="B920" s="17">
        <v>-10.991</v>
      </c>
      <c r="C920" s="17">
        <v>-50.56</v>
      </c>
      <c r="D920" s="17">
        <v>-28.218</v>
      </c>
      <c r="E920" s="17">
        <v>0.0015</v>
      </c>
      <c r="F920" s="3">
        <f t="shared" si="1"/>
        <v>39.569</v>
      </c>
      <c r="H920" s="16">
        <v>695.31</v>
      </c>
      <c r="I920" s="17">
        <v>-20.847</v>
      </c>
      <c r="J920" s="17">
        <v>-50.56</v>
      </c>
      <c r="K920" s="17">
        <v>-28.218</v>
      </c>
      <c r="L920" s="17">
        <v>0.00113</v>
      </c>
      <c r="M920" s="3">
        <f t="shared" si="2"/>
        <v>29.713</v>
      </c>
      <c r="O920" s="16">
        <v>695.31</v>
      </c>
      <c r="P920" s="17">
        <v>-18.945</v>
      </c>
      <c r="Q920" s="17">
        <v>-50.56</v>
      </c>
      <c r="R920" s="17">
        <v>-28.218</v>
      </c>
      <c r="S920" s="17">
        <v>0.0012</v>
      </c>
      <c r="T920" s="3">
        <f t="shared" si="3"/>
        <v>31.615</v>
      </c>
    </row>
    <row r="921">
      <c r="A921" s="13">
        <v>695.89</v>
      </c>
      <c r="B921" s="14">
        <v>-17.29</v>
      </c>
      <c r="C921" s="14">
        <v>-58.06</v>
      </c>
      <c r="D921" s="14">
        <v>-30.018</v>
      </c>
      <c r="E921" s="14">
        <v>0.00155</v>
      </c>
      <c r="F921" s="3">
        <f t="shared" si="1"/>
        <v>40.77</v>
      </c>
      <c r="H921" s="13">
        <v>695.89</v>
      </c>
      <c r="I921" s="14">
        <v>-41.346</v>
      </c>
      <c r="J921" s="14">
        <v>-58.06</v>
      </c>
      <c r="K921" s="14">
        <v>-30.018</v>
      </c>
      <c r="L921" s="14">
        <v>6.4E-4</v>
      </c>
      <c r="M921" s="3">
        <f t="shared" si="2"/>
        <v>16.714</v>
      </c>
      <c r="O921" s="13">
        <v>695.89</v>
      </c>
      <c r="P921" s="14">
        <v>-22.345</v>
      </c>
      <c r="Q921" s="14">
        <v>-58.06</v>
      </c>
      <c r="R921" s="14">
        <v>-30.018</v>
      </c>
      <c r="S921" s="14">
        <v>0.00136</v>
      </c>
      <c r="T921" s="3">
        <f t="shared" si="3"/>
        <v>35.715</v>
      </c>
    </row>
    <row r="922">
      <c r="A922" s="16">
        <v>696.47</v>
      </c>
      <c r="B922" s="17">
        <v>-16.789</v>
      </c>
      <c r="C922" s="17">
        <v>-52.46</v>
      </c>
      <c r="D922" s="17">
        <v>-28.717</v>
      </c>
      <c r="E922" s="17">
        <v>0.00136</v>
      </c>
      <c r="F922" s="3">
        <f t="shared" si="1"/>
        <v>35.671</v>
      </c>
      <c r="H922" s="16">
        <v>696.47</v>
      </c>
      <c r="I922" s="17">
        <v>-24.645</v>
      </c>
      <c r="J922" s="17">
        <v>-52.46</v>
      </c>
      <c r="K922" s="17">
        <v>-28.717</v>
      </c>
      <c r="L922" s="17">
        <v>0.00106</v>
      </c>
      <c r="M922" s="3">
        <f t="shared" si="2"/>
        <v>27.815</v>
      </c>
      <c r="O922" s="16">
        <v>696.47</v>
      </c>
      <c r="P922" s="17">
        <v>-27.144</v>
      </c>
      <c r="Q922" s="17">
        <v>-52.46</v>
      </c>
      <c r="R922" s="17">
        <v>-28.717</v>
      </c>
      <c r="S922" s="17">
        <v>9.6E-4</v>
      </c>
      <c r="T922" s="3">
        <f t="shared" si="3"/>
        <v>25.316</v>
      </c>
    </row>
    <row r="923">
      <c r="A923" s="13">
        <v>697.04</v>
      </c>
      <c r="B923" s="14">
        <v>125.711</v>
      </c>
      <c r="C923" s="14">
        <v>58.241</v>
      </c>
      <c r="D923" s="14">
        <v>134.884</v>
      </c>
      <c r="E923" s="14">
        <v>0.00257</v>
      </c>
      <c r="F923" s="3">
        <f t="shared" si="1"/>
        <v>67.47</v>
      </c>
      <c r="H923" s="13">
        <v>697.04</v>
      </c>
      <c r="I923" s="14">
        <v>125.756</v>
      </c>
      <c r="J923" s="14">
        <v>58.241</v>
      </c>
      <c r="K923" s="14">
        <v>134.884</v>
      </c>
      <c r="L923" s="14">
        <v>0.00257</v>
      </c>
      <c r="M923" s="3">
        <f t="shared" si="2"/>
        <v>67.515</v>
      </c>
      <c r="O923" s="13">
        <v>697.04</v>
      </c>
      <c r="P923" s="14">
        <v>127.357</v>
      </c>
      <c r="Q923" s="14">
        <v>58.241</v>
      </c>
      <c r="R923" s="14">
        <v>134.884</v>
      </c>
      <c r="S923" s="14">
        <v>0.00264</v>
      </c>
      <c r="T923" s="3">
        <f t="shared" si="3"/>
        <v>69.116</v>
      </c>
    </row>
    <row r="924">
      <c r="A924" s="16">
        <v>697.62</v>
      </c>
      <c r="B924" s="17">
        <v>42.112</v>
      </c>
      <c r="C924" s="17">
        <v>-7.859</v>
      </c>
      <c r="D924" s="17">
        <v>13.585</v>
      </c>
      <c r="E924" s="17">
        <v>0.0019</v>
      </c>
      <c r="F924" s="3">
        <f t="shared" si="1"/>
        <v>49.971</v>
      </c>
      <c r="H924" s="16">
        <v>697.62</v>
      </c>
      <c r="I924" s="17">
        <v>26.756</v>
      </c>
      <c r="J924" s="17">
        <v>-7.859</v>
      </c>
      <c r="K924" s="17">
        <v>13.585</v>
      </c>
      <c r="L924" s="17">
        <v>0.00131</v>
      </c>
      <c r="M924" s="3">
        <f t="shared" si="2"/>
        <v>34.615</v>
      </c>
      <c r="O924" s="16">
        <v>697.62</v>
      </c>
      <c r="P924" s="17">
        <v>28.058</v>
      </c>
      <c r="Q924" s="17">
        <v>-7.859</v>
      </c>
      <c r="R924" s="17">
        <v>13.585</v>
      </c>
      <c r="S924" s="17">
        <v>0.00136</v>
      </c>
      <c r="T924" s="3">
        <f t="shared" si="3"/>
        <v>35.917</v>
      </c>
    </row>
    <row r="925">
      <c r="A925" s="13">
        <v>698.19</v>
      </c>
      <c r="B925" s="14">
        <v>30.613</v>
      </c>
      <c r="C925" s="14">
        <v>-5.559</v>
      </c>
      <c r="D925" s="14">
        <v>27.685</v>
      </c>
      <c r="E925" s="14">
        <v>0.00138</v>
      </c>
      <c r="F925" s="3">
        <f t="shared" si="1"/>
        <v>36.172</v>
      </c>
      <c r="H925" s="13">
        <v>698.19</v>
      </c>
      <c r="I925" s="14">
        <v>24.757</v>
      </c>
      <c r="J925" s="14">
        <v>-5.559</v>
      </c>
      <c r="K925" s="14">
        <v>27.685</v>
      </c>
      <c r="L925" s="14">
        <v>0.00116</v>
      </c>
      <c r="M925" s="3">
        <f t="shared" si="2"/>
        <v>30.316</v>
      </c>
      <c r="O925" s="13">
        <v>698.19</v>
      </c>
      <c r="P925" s="14">
        <v>41.259</v>
      </c>
      <c r="Q925" s="14">
        <v>-5.559</v>
      </c>
      <c r="R925" s="14">
        <v>27.685</v>
      </c>
      <c r="S925" s="14">
        <v>0.00178</v>
      </c>
      <c r="T925" s="3">
        <f t="shared" si="3"/>
        <v>46.818</v>
      </c>
    </row>
    <row r="926">
      <c r="A926" s="16">
        <v>698.77</v>
      </c>
      <c r="B926" s="17">
        <v>54.614</v>
      </c>
      <c r="C926" s="17">
        <v>4.741</v>
      </c>
      <c r="D926" s="17">
        <v>48.586</v>
      </c>
      <c r="E926" s="17">
        <v>0.00189</v>
      </c>
      <c r="F926" s="3">
        <f t="shared" si="1"/>
        <v>49.873</v>
      </c>
      <c r="H926" s="16">
        <v>698.77</v>
      </c>
      <c r="I926" s="17">
        <v>56.858</v>
      </c>
      <c r="J926" s="17">
        <v>4.741</v>
      </c>
      <c r="K926" s="17">
        <v>48.586</v>
      </c>
      <c r="L926" s="17">
        <v>0.00198</v>
      </c>
      <c r="M926" s="3">
        <f t="shared" si="2"/>
        <v>52.117</v>
      </c>
      <c r="O926" s="16">
        <v>698.77</v>
      </c>
      <c r="P926" s="17">
        <v>46.06</v>
      </c>
      <c r="Q926" s="17">
        <v>4.741</v>
      </c>
      <c r="R926" s="17">
        <v>48.586</v>
      </c>
      <c r="S926" s="17">
        <v>0.00157</v>
      </c>
      <c r="T926" s="3">
        <f t="shared" si="3"/>
        <v>41.319</v>
      </c>
    </row>
    <row r="927">
      <c r="A927" s="13">
        <v>699.34</v>
      </c>
      <c r="B927" s="14">
        <v>56.915</v>
      </c>
      <c r="C927" s="14">
        <v>-2.159</v>
      </c>
      <c r="D927" s="14">
        <v>33.087</v>
      </c>
      <c r="E927" s="14">
        <v>0.00225</v>
      </c>
      <c r="F927" s="3">
        <f t="shared" si="1"/>
        <v>59.074</v>
      </c>
      <c r="H927" s="13">
        <v>699.34</v>
      </c>
      <c r="I927" s="14">
        <v>24.859</v>
      </c>
      <c r="J927" s="14">
        <v>-2.159</v>
      </c>
      <c r="K927" s="14">
        <v>33.087</v>
      </c>
      <c r="L927" s="14">
        <v>0.00103</v>
      </c>
      <c r="M927" s="3">
        <f t="shared" si="2"/>
        <v>27.018</v>
      </c>
      <c r="O927" s="13">
        <v>699.34</v>
      </c>
      <c r="P927" s="14">
        <v>21.661</v>
      </c>
      <c r="Q927" s="14">
        <v>-2.159</v>
      </c>
      <c r="R927" s="14">
        <v>33.087</v>
      </c>
      <c r="S927" s="14">
        <v>9.1E-4</v>
      </c>
      <c r="T927" s="3">
        <f t="shared" si="3"/>
        <v>23.82</v>
      </c>
    </row>
    <row r="928">
      <c r="A928" s="16">
        <v>699.92</v>
      </c>
      <c r="B928" s="17">
        <v>57.916</v>
      </c>
      <c r="C928" s="17">
        <v>-5.359</v>
      </c>
      <c r="D928" s="17">
        <v>41.487</v>
      </c>
      <c r="E928" s="17">
        <v>0.00241</v>
      </c>
      <c r="F928" s="3">
        <f t="shared" si="1"/>
        <v>63.275</v>
      </c>
      <c r="H928" s="16">
        <v>699.92</v>
      </c>
      <c r="I928" s="17">
        <v>40.76</v>
      </c>
      <c r="J928" s="17">
        <v>-5.359</v>
      </c>
      <c r="K928" s="17">
        <v>41.487</v>
      </c>
      <c r="L928" s="17">
        <v>0.00176</v>
      </c>
      <c r="M928" s="3">
        <f t="shared" si="2"/>
        <v>46.119</v>
      </c>
      <c r="O928" s="16">
        <v>699.92</v>
      </c>
      <c r="P928" s="17">
        <v>29.462</v>
      </c>
      <c r="Q928" s="17">
        <v>-5.359</v>
      </c>
      <c r="R928" s="17">
        <v>41.487</v>
      </c>
      <c r="S928" s="17">
        <v>0.00133</v>
      </c>
      <c r="T928" s="3">
        <f t="shared" si="3"/>
        <v>34.821</v>
      </c>
    </row>
    <row r="929">
      <c r="A929" s="13">
        <v>700.5</v>
      </c>
      <c r="B929" s="14">
        <v>-19.483</v>
      </c>
      <c r="C929" s="14">
        <v>-62.759</v>
      </c>
      <c r="D929" s="14">
        <v>-34.312</v>
      </c>
      <c r="E929" s="14">
        <v>0.00165</v>
      </c>
      <c r="F929" s="3">
        <f t="shared" si="1"/>
        <v>43.276</v>
      </c>
      <c r="H929" s="13">
        <v>700.5</v>
      </c>
      <c r="I929" s="14">
        <v>-28.34</v>
      </c>
      <c r="J929" s="14">
        <v>-62.759</v>
      </c>
      <c r="K929" s="14">
        <v>-34.312</v>
      </c>
      <c r="L929" s="14">
        <v>0.00131</v>
      </c>
      <c r="M929" s="3">
        <f t="shared" si="2"/>
        <v>34.419</v>
      </c>
      <c r="O929" s="13">
        <v>700.5</v>
      </c>
      <c r="P929" s="14">
        <v>-37.437</v>
      </c>
      <c r="Q929" s="14">
        <v>-62.759</v>
      </c>
      <c r="R929" s="14">
        <v>-34.312</v>
      </c>
      <c r="S929" s="14">
        <v>9.6E-4</v>
      </c>
      <c r="T929" s="3">
        <f t="shared" si="3"/>
        <v>25.322</v>
      </c>
    </row>
    <row r="930">
      <c r="A930" s="16">
        <v>701.07</v>
      </c>
      <c r="B930" s="17">
        <v>18.817</v>
      </c>
      <c r="C930" s="17">
        <v>-36.358</v>
      </c>
      <c r="D930" s="17">
        <v>12.389</v>
      </c>
      <c r="E930" s="17">
        <v>0.00211</v>
      </c>
      <c r="F930" s="3">
        <f t="shared" si="1"/>
        <v>55.175</v>
      </c>
      <c r="H930" s="16">
        <v>701.07</v>
      </c>
      <c r="I930" s="17">
        <v>4.761</v>
      </c>
      <c r="J930" s="17">
        <v>-36.358</v>
      </c>
      <c r="K930" s="17">
        <v>12.389</v>
      </c>
      <c r="L930" s="17">
        <v>0.00157</v>
      </c>
      <c r="M930" s="3">
        <f t="shared" si="2"/>
        <v>41.119</v>
      </c>
      <c r="O930" s="16">
        <v>701.07</v>
      </c>
      <c r="P930" s="17">
        <v>23.764</v>
      </c>
      <c r="Q930" s="17">
        <v>-36.358</v>
      </c>
      <c r="R930" s="17">
        <v>12.389</v>
      </c>
      <c r="S930" s="17">
        <v>0.00229</v>
      </c>
      <c r="T930" s="3">
        <f t="shared" si="3"/>
        <v>60.122</v>
      </c>
    </row>
    <row r="931">
      <c r="A931" s="13">
        <v>701.65</v>
      </c>
      <c r="B931" s="14">
        <v>29.318</v>
      </c>
      <c r="C931" s="14">
        <v>-17.958</v>
      </c>
      <c r="D931" s="14">
        <v>22.29</v>
      </c>
      <c r="E931" s="14">
        <v>0.0018</v>
      </c>
      <c r="F931" s="3">
        <f t="shared" si="1"/>
        <v>47.276</v>
      </c>
      <c r="H931" s="13">
        <v>701.65</v>
      </c>
      <c r="I931" s="14">
        <v>27.462</v>
      </c>
      <c r="J931" s="14">
        <v>-17.958</v>
      </c>
      <c r="K931" s="14">
        <v>22.29</v>
      </c>
      <c r="L931" s="14">
        <v>0.00173</v>
      </c>
      <c r="M931" s="3">
        <f t="shared" si="2"/>
        <v>45.42</v>
      </c>
      <c r="O931" s="13">
        <v>701.65</v>
      </c>
      <c r="P931" s="14">
        <v>34.065</v>
      </c>
      <c r="Q931" s="14">
        <v>-17.958</v>
      </c>
      <c r="R931" s="14">
        <v>22.29</v>
      </c>
      <c r="S931" s="14">
        <v>0.00198</v>
      </c>
      <c r="T931" s="3">
        <f t="shared" si="3"/>
        <v>52.023</v>
      </c>
    </row>
    <row r="932">
      <c r="A932" s="16">
        <v>702.22</v>
      </c>
      <c r="B932" s="17">
        <v>35.719</v>
      </c>
      <c r="C932" s="17">
        <v>-5.458</v>
      </c>
      <c r="D932" s="17">
        <v>31.79</v>
      </c>
      <c r="E932" s="17">
        <v>0.00157</v>
      </c>
      <c r="F932" s="3">
        <f t="shared" si="1"/>
        <v>41.177</v>
      </c>
      <c r="H932" s="16">
        <v>702.22</v>
      </c>
      <c r="I932" s="17">
        <v>37.663</v>
      </c>
      <c r="J932" s="17">
        <v>-5.458</v>
      </c>
      <c r="K932" s="17">
        <v>31.79</v>
      </c>
      <c r="L932" s="17">
        <v>0.00164</v>
      </c>
      <c r="M932" s="3">
        <f t="shared" si="2"/>
        <v>43.121</v>
      </c>
      <c r="O932" s="16">
        <v>702.22</v>
      </c>
      <c r="P932" s="17">
        <v>21.965</v>
      </c>
      <c r="Q932" s="17">
        <v>-5.458</v>
      </c>
      <c r="R932" s="17">
        <v>31.79</v>
      </c>
      <c r="S932" s="17">
        <v>0.00104</v>
      </c>
      <c r="T932" s="3">
        <f t="shared" si="3"/>
        <v>27.423</v>
      </c>
    </row>
    <row r="933">
      <c r="A933" s="13">
        <v>702.8</v>
      </c>
      <c r="B933" s="14">
        <v>47.22</v>
      </c>
      <c r="C933" s="14">
        <v>19.542</v>
      </c>
      <c r="D933" s="14">
        <v>35.191</v>
      </c>
      <c r="E933" s="14">
        <v>0.00106</v>
      </c>
      <c r="F933" s="3">
        <f t="shared" si="1"/>
        <v>27.678</v>
      </c>
      <c r="H933" s="13">
        <v>702.8</v>
      </c>
      <c r="I933" s="14">
        <v>44.264</v>
      </c>
      <c r="J933" s="14">
        <v>19.542</v>
      </c>
      <c r="K933" s="14">
        <v>35.191</v>
      </c>
      <c r="L933" s="14">
        <v>9.4E-4</v>
      </c>
      <c r="M933" s="3">
        <f t="shared" si="2"/>
        <v>24.722</v>
      </c>
      <c r="O933" s="13">
        <v>702.8</v>
      </c>
      <c r="P933" s="14">
        <v>32.066</v>
      </c>
      <c r="Q933" s="14">
        <v>19.542</v>
      </c>
      <c r="R933" s="14">
        <v>35.191</v>
      </c>
      <c r="S933" s="14">
        <v>4.8E-4</v>
      </c>
      <c r="T933" s="3">
        <f t="shared" si="3"/>
        <v>12.524</v>
      </c>
    </row>
    <row r="934">
      <c r="A934" s="16">
        <v>703.37</v>
      </c>
      <c r="B934" s="17">
        <v>44.021</v>
      </c>
      <c r="C934" s="17">
        <v>7.842</v>
      </c>
      <c r="D934" s="17">
        <v>49.592</v>
      </c>
      <c r="E934" s="17">
        <v>0.00138</v>
      </c>
      <c r="F934" s="3">
        <f t="shared" si="1"/>
        <v>36.179</v>
      </c>
      <c r="H934" s="16">
        <v>703.37</v>
      </c>
      <c r="I934" s="17">
        <v>37.765</v>
      </c>
      <c r="J934" s="17">
        <v>7.842</v>
      </c>
      <c r="K934" s="17">
        <v>49.592</v>
      </c>
      <c r="L934" s="17">
        <v>0.00114</v>
      </c>
      <c r="M934" s="3">
        <f t="shared" si="2"/>
        <v>29.923</v>
      </c>
      <c r="O934" s="16">
        <v>703.37</v>
      </c>
      <c r="P934" s="17">
        <v>31.367</v>
      </c>
      <c r="Q934" s="17">
        <v>7.842</v>
      </c>
      <c r="R934" s="17">
        <v>49.592</v>
      </c>
      <c r="S934" s="17">
        <v>9.0E-4</v>
      </c>
      <c r="T934" s="3">
        <f t="shared" si="3"/>
        <v>23.525</v>
      </c>
    </row>
    <row r="935">
      <c r="A935" s="13">
        <v>703.95</v>
      </c>
      <c r="B935" s="14">
        <v>67.622</v>
      </c>
      <c r="C935" s="14">
        <v>6.442</v>
      </c>
      <c r="D935" s="14">
        <v>62.793</v>
      </c>
      <c r="E935" s="14">
        <v>0.00234</v>
      </c>
      <c r="F935" s="3">
        <f t="shared" si="1"/>
        <v>61.18</v>
      </c>
      <c r="H935" s="13">
        <v>703.95</v>
      </c>
      <c r="I935" s="14">
        <v>41.965</v>
      </c>
      <c r="J935" s="14">
        <v>6.442</v>
      </c>
      <c r="K935" s="14">
        <v>62.793</v>
      </c>
      <c r="L935" s="14">
        <v>0.00136</v>
      </c>
      <c r="M935" s="3">
        <f t="shared" si="2"/>
        <v>35.523</v>
      </c>
      <c r="O935" s="13">
        <v>703.95</v>
      </c>
      <c r="P935" s="14">
        <v>45.368</v>
      </c>
      <c r="Q935" s="14">
        <v>6.442</v>
      </c>
      <c r="R935" s="14">
        <v>62.793</v>
      </c>
      <c r="S935" s="14">
        <v>0.00149</v>
      </c>
      <c r="T935" s="3">
        <f t="shared" si="3"/>
        <v>38.926</v>
      </c>
    </row>
    <row r="936">
      <c r="A936" s="16">
        <v>704.52</v>
      </c>
      <c r="B936" s="17">
        <v>-0.677</v>
      </c>
      <c r="C936" s="17">
        <v>-21.057</v>
      </c>
      <c r="D936" s="17">
        <v>-8.407</v>
      </c>
      <c r="E936" s="17">
        <v>7.8E-4</v>
      </c>
      <c r="F936" s="3">
        <f t="shared" si="1"/>
        <v>20.38</v>
      </c>
      <c r="H936" s="16">
        <v>704.52</v>
      </c>
      <c r="I936" s="17">
        <v>-5.034</v>
      </c>
      <c r="J936" s="17">
        <v>-21.057</v>
      </c>
      <c r="K936" s="17">
        <v>-8.407</v>
      </c>
      <c r="L936" s="17">
        <v>6.1E-4</v>
      </c>
      <c r="M936" s="3">
        <f t="shared" si="2"/>
        <v>16.023</v>
      </c>
      <c r="O936" s="16">
        <v>704.52</v>
      </c>
      <c r="P936" s="17">
        <v>9.169</v>
      </c>
      <c r="Q936" s="17">
        <v>-21.057</v>
      </c>
      <c r="R936" s="17">
        <v>-8.407</v>
      </c>
      <c r="S936" s="17">
        <v>0.00115</v>
      </c>
      <c r="T936" s="3">
        <f t="shared" si="3"/>
        <v>30.226</v>
      </c>
    </row>
    <row r="937">
      <c r="A937" s="13">
        <v>705.1</v>
      </c>
      <c r="B937" s="14">
        <v>-24.876</v>
      </c>
      <c r="C937" s="14">
        <v>-45.157</v>
      </c>
      <c r="D937" s="14">
        <v>-20.506</v>
      </c>
      <c r="E937" s="14">
        <v>7.7E-4</v>
      </c>
      <c r="F937" s="3">
        <f t="shared" si="1"/>
        <v>20.281</v>
      </c>
      <c r="H937" s="13">
        <v>705.1</v>
      </c>
      <c r="I937" s="14">
        <v>-18.633</v>
      </c>
      <c r="J937" s="14">
        <v>-45.157</v>
      </c>
      <c r="K937" s="14">
        <v>-20.506</v>
      </c>
      <c r="L937" s="14">
        <v>0.00101</v>
      </c>
      <c r="M937" s="3">
        <f t="shared" si="2"/>
        <v>26.524</v>
      </c>
      <c r="O937" s="13">
        <v>705.1</v>
      </c>
      <c r="P937" s="14">
        <v>-10.23</v>
      </c>
      <c r="Q937" s="14">
        <v>-45.157</v>
      </c>
      <c r="R937" s="14">
        <v>-20.506</v>
      </c>
      <c r="S937" s="14">
        <v>0.00133</v>
      </c>
      <c r="T937" s="3">
        <f t="shared" si="3"/>
        <v>34.927</v>
      </c>
    </row>
    <row r="938">
      <c r="A938" s="16">
        <v>705.68</v>
      </c>
      <c r="B938" s="17">
        <v>-29.676</v>
      </c>
      <c r="C938" s="17">
        <v>-60.357</v>
      </c>
      <c r="D938" s="17">
        <v>-38.705</v>
      </c>
      <c r="E938" s="17">
        <v>0.00117</v>
      </c>
      <c r="F938" s="3">
        <f t="shared" si="1"/>
        <v>30.681</v>
      </c>
      <c r="H938" s="16">
        <v>705.68</v>
      </c>
      <c r="I938" s="17">
        <v>-31.732</v>
      </c>
      <c r="J938" s="17">
        <v>-60.357</v>
      </c>
      <c r="K938" s="17">
        <v>-38.705</v>
      </c>
      <c r="L938" s="17">
        <v>0.00109</v>
      </c>
      <c r="M938" s="3">
        <f t="shared" si="2"/>
        <v>28.625</v>
      </c>
      <c r="O938" s="16">
        <v>705.68</v>
      </c>
      <c r="P938" s="17">
        <v>-24.629</v>
      </c>
      <c r="Q938" s="17">
        <v>-60.357</v>
      </c>
      <c r="R938" s="17">
        <v>-38.705</v>
      </c>
      <c r="S938" s="17">
        <v>0.00136</v>
      </c>
      <c r="T938" s="3">
        <f t="shared" si="3"/>
        <v>35.728</v>
      </c>
    </row>
    <row r="939">
      <c r="A939" s="13">
        <v>706.25</v>
      </c>
      <c r="B939" s="14">
        <v>-4.375</v>
      </c>
      <c r="C939" s="14">
        <v>-43.357</v>
      </c>
      <c r="D939" s="14">
        <v>-14.505</v>
      </c>
      <c r="E939" s="14">
        <v>0.00149</v>
      </c>
      <c r="F939" s="3">
        <f t="shared" si="1"/>
        <v>38.982</v>
      </c>
      <c r="H939" s="13">
        <v>706.25</v>
      </c>
      <c r="I939" s="14">
        <v>-12.631</v>
      </c>
      <c r="J939" s="14">
        <v>-43.357</v>
      </c>
      <c r="K939" s="14">
        <v>-14.505</v>
      </c>
      <c r="L939" s="14">
        <v>0.00117</v>
      </c>
      <c r="M939" s="3">
        <f t="shared" si="2"/>
        <v>30.726</v>
      </c>
      <c r="O939" s="13">
        <v>706.25</v>
      </c>
      <c r="P939" s="14">
        <v>0.572</v>
      </c>
      <c r="Q939" s="14">
        <v>-43.357</v>
      </c>
      <c r="R939" s="14">
        <v>-14.505</v>
      </c>
      <c r="S939" s="14">
        <v>0.00168</v>
      </c>
      <c r="T939" s="3">
        <f t="shared" si="3"/>
        <v>43.929</v>
      </c>
    </row>
    <row r="940">
      <c r="A940" s="16">
        <v>706.83</v>
      </c>
      <c r="B940" s="17">
        <v>14.126</v>
      </c>
      <c r="C940" s="17">
        <v>-25.157</v>
      </c>
      <c r="D940" s="17">
        <v>10.796</v>
      </c>
      <c r="E940" s="17">
        <v>0.0015</v>
      </c>
      <c r="F940" s="3">
        <f t="shared" si="1"/>
        <v>39.283</v>
      </c>
      <c r="H940" s="16">
        <v>706.83</v>
      </c>
      <c r="I940" s="17">
        <v>5.169</v>
      </c>
      <c r="J940" s="17">
        <v>-25.157</v>
      </c>
      <c r="K940" s="17">
        <v>10.796</v>
      </c>
      <c r="L940" s="17">
        <v>0.00116</v>
      </c>
      <c r="M940" s="3">
        <f t="shared" si="2"/>
        <v>30.326</v>
      </c>
      <c r="O940" s="16">
        <v>706.83</v>
      </c>
      <c r="P940" s="17">
        <v>14.173</v>
      </c>
      <c r="Q940" s="17">
        <v>-25.157</v>
      </c>
      <c r="R940" s="17">
        <v>10.796</v>
      </c>
      <c r="S940" s="17">
        <v>0.00151</v>
      </c>
      <c r="T940" s="3">
        <f t="shared" si="3"/>
        <v>39.33</v>
      </c>
    </row>
    <row r="941">
      <c r="A941" s="13">
        <v>707.4</v>
      </c>
      <c r="B941" s="14">
        <v>68.927</v>
      </c>
      <c r="C941" s="14">
        <v>15.543</v>
      </c>
      <c r="D941" s="14">
        <v>53.997</v>
      </c>
      <c r="E941" s="14">
        <v>0.00205</v>
      </c>
      <c r="F941" s="3">
        <f t="shared" si="1"/>
        <v>53.384</v>
      </c>
      <c r="H941" s="13">
        <v>707.4</v>
      </c>
      <c r="I941" s="14">
        <v>51.07</v>
      </c>
      <c r="J941" s="14">
        <v>15.543</v>
      </c>
      <c r="K941" s="14">
        <v>53.997</v>
      </c>
      <c r="L941" s="14">
        <v>0.00136</v>
      </c>
      <c r="M941" s="3">
        <f t="shared" si="2"/>
        <v>35.527</v>
      </c>
      <c r="O941" s="13">
        <v>707.4</v>
      </c>
      <c r="P941" s="14">
        <v>59.474</v>
      </c>
      <c r="Q941" s="14">
        <v>15.543</v>
      </c>
      <c r="R941" s="14">
        <v>53.997</v>
      </c>
      <c r="S941" s="14">
        <v>0.00168</v>
      </c>
      <c r="T941" s="3">
        <f t="shared" si="3"/>
        <v>43.931</v>
      </c>
    </row>
    <row r="942">
      <c r="A942" s="16">
        <v>707.98</v>
      </c>
      <c r="B942" s="17">
        <v>5.328</v>
      </c>
      <c r="C942" s="17">
        <v>-8.456</v>
      </c>
      <c r="D942" s="17">
        <v>1.398</v>
      </c>
      <c r="E942" s="17">
        <v>5.3E-4</v>
      </c>
      <c r="F942" s="3">
        <f t="shared" si="1"/>
        <v>13.784</v>
      </c>
      <c r="H942" s="16">
        <v>707.98</v>
      </c>
      <c r="I942" s="17">
        <v>18.171</v>
      </c>
      <c r="J942" s="17">
        <v>-8.456</v>
      </c>
      <c r="K942" s="17">
        <v>1.398</v>
      </c>
      <c r="L942" s="17">
        <v>0.00102</v>
      </c>
      <c r="M942" s="3">
        <f t="shared" si="2"/>
        <v>26.627</v>
      </c>
      <c r="O942" s="16">
        <v>707.98</v>
      </c>
      <c r="P942" s="17">
        <v>20.375</v>
      </c>
      <c r="Q942" s="17">
        <v>-8.456</v>
      </c>
      <c r="R942" s="17">
        <v>1.398</v>
      </c>
      <c r="S942" s="17">
        <v>0.0011</v>
      </c>
      <c r="T942" s="3">
        <f t="shared" si="3"/>
        <v>28.831</v>
      </c>
    </row>
    <row r="943">
      <c r="A943" s="13">
        <v>708.55</v>
      </c>
      <c r="B943" s="14">
        <v>2.329</v>
      </c>
      <c r="C943" s="14">
        <v>-31.156</v>
      </c>
      <c r="D943" s="14">
        <v>0.298</v>
      </c>
      <c r="E943" s="14">
        <v>0.00128</v>
      </c>
      <c r="F943" s="3">
        <f t="shared" si="1"/>
        <v>33.485</v>
      </c>
      <c r="H943" s="13">
        <v>708.55</v>
      </c>
      <c r="I943" s="14">
        <v>0.072</v>
      </c>
      <c r="J943" s="14">
        <v>-31.156</v>
      </c>
      <c r="K943" s="14">
        <v>0.298</v>
      </c>
      <c r="L943" s="14">
        <v>0.0012</v>
      </c>
      <c r="M943" s="3">
        <f t="shared" si="2"/>
        <v>31.228</v>
      </c>
      <c r="O943" s="13">
        <v>708.55</v>
      </c>
      <c r="P943" s="14">
        <v>-20.125</v>
      </c>
      <c r="Q943" s="14">
        <v>-31.156</v>
      </c>
      <c r="R943" s="14">
        <v>0.298</v>
      </c>
      <c r="S943" s="14">
        <v>4.2E-4</v>
      </c>
      <c r="T943" s="3">
        <f t="shared" si="3"/>
        <v>11.031</v>
      </c>
    </row>
    <row r="944">
      <c r="A944" s="16">
        <v>709.13</v>
      </c>
      <c r="B944" s="17">
        <v>2.93</v>
      </c>
      <c r="C944" s="17">
        <v>-20.056</v>
      </c>
      <c r="D944" s="17">
        <v>-14.801</v>
      </c>
      <c r="E944" s="17">
        <v>8.8E-4</v>
      </c>
      <c r="F944" s="3">
        <f t="shared" si="1"/>
        <v>22.986</v>
      </c>
      <c r="H944" s="16">
        <v>709.13</v>
      </c>
      <c r="I944" s="17">
        <v>-9.027</v>
      </c>
      <c r="J944" s="17">
        <v>-20.056</v>
      </c>
      <c r="K944" s="17">
        <v>-14.801</v>
      </c>
      <c r="L944" s="17">
        <v>4.2E-4</v>
      </c>
      <c r="M944" s="3">
        <f t="shared" si="2"/>
        <v>11.029</v>
      </c>
      <c r="O944" s="16">
        <v>709.13</v>
      </c>
      <c r="P944" s="17">
        <v>-5.124</v>
      </c>
      <c r="Q944" s="17">
        <v>-20.056</v>
      </c>
      <c r="R944" s="17">
        <v>-14.801</v>
      </c>
      <c r="S944" s="17">
        <v>5.7E-4</v>
      </c>
      <c r="T944" s="3">
        <f t="shared" si="3"/>
        <v>14.932</v>
      </c>
    </row>
    <row r="945">
      <c r="A945" s="13">
        <v>709.7</v>
      </c>
      <c r="B945" s="14">
        <v>53.83</v>
      </c>
      <c r="C945" s="14">
        <v>14.844</v>
      </c>
      <c r="D945" s="14">
        <v>54.2</v>
      </c>
      <c r="E945" s="14">
        <v>0.0015</v>
      </c>
      <c r="F945" s="3">
        <f t="shared" si="1"/>
        <v>38.986</v>
      </c>
      <c r="H945" s="13">
        <v>709.7</v>
      </c>
      <c r="I945" s="14">
        <v>52.874</v>
      </c>
      <c r="J945" s="14">
        <v>14.844</v>
      </c>
      <c r="K945" s="14">
        <v>54.2</v>
      </c>
      <c r="L945" s="14">
        <v>0.00146</v>
      </c>
      <c r="M945" s="3">
        <f t="shared" si="2"/>
        <v>38.03</v>
      </c>
      <c r="O945" s="13">
        <v>709.7</v>
      </c>
      <c r="P945" s="14">
        <v>56.377</v>
      </c>
      <c r="Q945" s="14">
        <v>14.844</v>
      </c>
      <c r="R945" s="14">
        <v>54.2</v>
      </c>
      <c r="S945" s="14">
        <v>0.00159</v>
      </c>
      <c r="T945" s="3">
        <f t="shared" si="3"/>
        <v>41.533</v>
      </c>
    </row>
    <row r="946">
      <c r="A946" s="16">
        <v>710.28</v>
      </c>
      <c r="B946" s="17">
        <v>42.731</v>
      </c>
      <c r="C946" s="17">
        <v>-8.956</v>
      </c>
      <c r="D946" s="17">
        <v>45.301</v>
      </c>
      <c r="E946" s="17">
        <v>0.00198</v>
      </c>
      <c r="F946" s="3">
        <f t="shared" si="1"/>
        <v>51.687</v>
      </c>
      <c r="H946" s="16">
        <v>710.28</v>
      </c>
      <c r="I946" s="17">
        <v>30.974</v>
      </c>
      <c r="J946" s="17">
        <v>-8.956</v>
      </c>
      <c r="K946" s="17">
        <v>45.301</v>
      </c>
      <c r="L946" s="17">
        <v>0.00153</v>
      </c>
      <c r="M946" s="3">
        <f t="shared" si="2"/>
        <v>39.93</v>
      </c>
      <c r="O946" s="16">
        <v>710.28</v>
      </c>
      <c r="P946" s="17">
        <v>45.278</v>
      </c>
      <c r="Q946" s="17">
        <v>-8.956</v>
      </c>
      <c r="R946" s="17">
        <v>45.301</v>
      </c>
      <c r="S946" s="17">
        <v>0.00207</v>
      </c>
      <c r="T946" s="3">
        <f t="shared" si="3"/>
        <v>54.234</v>
      </c>
    </row>
    <row r="947">
      <c r="A947" s="13">
        <v>710.85</v>
      </c>
      <c r="B947" s="14">
        <v>-4.068</v>
      </c>
      <c r="C947" s="14">
        <v>-23.456</v>
      </c>
      <c r="D947" s="14">
        <v>-4.699</v>
      </c>
      <c r="E947" s="14">
        <v>7.4E-4</v>
      </c>
      <c r="F947" s="3">
        <f t="shared" si="1"/>
        <v>19.388</v>
      </c>
      <c r="H947" s="13">
        <v>710.85</v>
      </c>
      <c r="I947" s="14">
        <v>9.875</v>
      </c>
      <c r="J947" s="14">
        <v>-23.456</v>
      </c>
      <c r="K947" s="14">
        <v>-4.699</v>
      </c>
      <c r="L947" s="14">
        <v>0.00128</v>
      </c>
      <c r="M947" s="3">
        <f t="shared" si="2"/>
        <v>33.331</v>
      </c>
      <c r="O947" s="13">
        <v>710.85</v>
      </c>
      <c r="P947" s="14">
        <v>-2.921</v>
      </c>
      <c r="Q947" s="14">
        <v>-23.456</v>
      </c>
      <c r="R947" s="14">
        <v>-4.699</v>
      </c>
      <c r="S947" s="14">
        <v>7.9E-4</v>
      </c>
      <c r="T947" s="3">
        <f t="shared" si="3"/>
        <v>20.535</v>
      </c>
    </row>
    <row r="948">
      <c r="A948" s="16">
        <v>711.43</v>
      </c>
      <c r="B948" s="17">
        <v>-5.167</v>
      </c>
      <c r="C948" s="17">
        <v>-38.055</v>
      </c>
      <c r="D948" s="17">
        <v>-23.598</v>
      </c>
      <c r="E948" s="17">
        <v>0.00126</v>
      </c>
      <c r="F948" s="3">
        <f t="shared" si="1"/>
        <v>32.888</v>
      </c>
      <c r="H948" s="16">
        <v>711.43</v>
      </c>
      <c r="I948" s="17">
        <v>-23.424</v>
      </c>
      <c r="J948" s="17">
        <v>-38.055</v>
      </c>
      <c r="K948" s="17">
        <v>-23.598</v>
      </c>
      <c r="L948" s="17">
        <v>5.6E-4</v>
      </c>
      <c r="M948" s="3">
        <f t="shared" si="2"/>
        <v>14.631</v>
      </c>
      <c r="O948" s="16">
        <v>711.43</v>
      </c>
      <c r="P948" s="17">
        <v>-24.82</v>
      </c>
      <c r="Q948" s="17">
        <v>-38.055</v>
      </c>
      <c r="R948" s="17">
        <v>-23.598</v>
      </c>
      <c r="S948" s="17">
        <v>5.1E-4</v>
      </c>
      <c r="T948" s="3">
        <f t="shared" si="3"/>
        <v>13.235</v>
      </c>
    </row>
    <row r="949">
      <c r="A949" s="13">
        <v>712.0</v>
      </c>
      <c r="B949" s="14">
        <v>86.334</v>
      </c>
      <c r="C949" s="14">
        <v>22.345</v>
      </c>
      <c r="D949" s="14">
        <v>55.203</v>
      </c>
      <c r="E949" s="14">
        <v>0.00246</v>
      </c>
      <c r="F949" s="3">
        <f t="shared" si="1"/>
        <v>63.989</v>
      </c>
      <c r="H949" s="13">
        <v>712.0</v>
      </c>
      <c r="I949" s="14">
        <v>69.977</v>
      </c>
      <c r="J949" s="14">
        <v>22.345</v>
      </c>
      <c r="K949" s="14">
        <v>55.203</v>
      </c>
      <c r="L949" s="14">
        <v>0.00183</v>
      </c>
      <c r="M949" s="3">
        <f t="shared" si="2"/>
        <v>47.632</v>
      </c>
      <c r="O949" s="13">
        <v>712.0</v>
      </c>
      <c r="P949" s="14">
        <v>82.281</v>
      </c>
      <c r="Q949" s="14">
        <v>22.345</v>
      </c>
      <c r="R949" s="14">
        <v>55.203</v>
      </c>
      <c r="S949" s="14">
        <v>0.00231</v>
      </c>
      <c r="T949" s="3">
        <f t="shared" si="3"/>
        <v>59.936</v>
      </c>
    </row>
    <row r="950">
      <c r="A950" s="16">
        <v>712.58</v>
      </c>
      <c r="B950" s="17">
        <v>18.835</v>
      </c>
      <c r="C950" s="17">
        <v>-21.955</v>
      </c>
      <c r="D950" s="17">
        <v>22.103</v>
      </c>
      <c r="E950" s="17">
        <v>0.00157</v>
      </c>
      <c r="F950" s="3">
        <f t="shared" si="1"/>
        <v>40.79</v>
      </c>
      <c r="H950" s="16">
        <v>712.58</v>
      </c>
      <c r="I950" s="17">
        <v>22.078</v>
      </c>
      <c r="J950" s="17">
        <v>-21.955</v>
      </c>
      <c r="K950" s="17">
        <v>22.103</v>
      </c>
      <c r="L950" s="17">
        <v>0.00169</v>
      </c>
      <c r="M950" s="3">
        <f t="shared" si="2"/>
        <v>44.033</v>
      </c>
      <c r="O950" s="16">
        <v>712.58</v>
      </c>
      <c r="P950" s="17">
        <v>3.282</v>
      </c>
      <c r="Q950" s="17">
        <v>-21.955</v>
      </c>
      <c r="R950" s="17">
        <v>22.103</v>
      </c>
      <c r="S950" s="17">
        <v>9.7E-4</v>
      </c>
      <c r="T950" s="3">
        <f t="shared" si="3"/>
        <v>25.237</v>
      </c>
    </row>
    <row r="951">
      <c r="A951" s="13">
        <v>713.15</v>
      </c>
      <c r="B951" s="14">
        <v>30.836</v>
      </c>
      <c r="C951" s="14">
        <v>0.745</v>
      </c>
      <c r="D951" s="14">
        <v>14.804</v>
      </c>
      <c r="E951" s="14">
        <v>0.00116</v>
      </c>
      <c r="F951" s="3">
        <f t="shared" si="1"/>
        <v>30.091</v>
      </c>
      <c r="H951" s="13">
        <v>713.15</v>
      </c>
      <c r="I951" s="14">
        <v>28.078</v>
      </c>
      <c r="J951" s="14">
        <v>0.745</v>
      </c>
      <c r="K951" s="14">
        <v>14.804</v>
      </c>
      <c r="L951" s="14">
        <v>0.00105</v>
      </c>
      <c r="M951" s="3">
        <f t="shared" si="2"/>
        <v>27.333</v>
      </c>
      <c r="O951" s="13">
        <v>713.15</v>
      </c>
      <c r="P951" s="14">
        <v>6.583</v>
      </c>
      <c r="Q951" s="14">
        <v>0.745</v>
      </c>
      <c r="R951" s="14">
        <v>14.804</v>
      </c>
      <c r="S951" s="14">
        <v>2.2E-4</v>
      </c>
      <c r="T951" s="3">
        <f t="shared" si="3"/>
        <v>5.838</v>
      </c>
    </row>
    <row r="952">
      <c r="A952" s="16">
        <v>713.73</v>
      </c>
      <c r="B952" s="17">
        <v>231.036</v>
      </c>
      <c r="C952" s="17">
        <v>138.445</v>
      </c>
      <c r="D952" s="17">
        <v>254.405</v>
      </c>
      <c r="E952" s="17">
        <v>0.00356</v>
      </c>
      <c r="F952" s="3">
        <f t="shared" si="1"/>
        <v>92.591</v>
      </c>
      <c r="H952" s="16">
        <v>713.73</v>
      </c>
      <c r="I952" s="17">
        <v>229.379</v>
      </c>
      <c r="J952" s="17">
        <v>138.445</v>
      </c>
      <c r="K952" s="17">
        <v>254.405</v>
      </c>
      <c r="L952" s="17">
        <v>0.00349</v>
      </c>
      <c r="M952" s="3">
        <f t="shared" si="2"/>
        <v>90.934</v>
      </c>
      <c r="O952" s="16">
        <v>713.73</v>
      </c>
      <c r="P952" s="17">
        <v>234.384</v>
      </c>
      <c r="Q952" s="17">
        <v>138.445</v>
      </c>
      <c r="R952" s="17">
        <v>254.405</v>
      </c>
      <c r="S952" s="17">
        <v>0.00369</v>
      </c>
      <c r="T952" s="3">
        <f t="shared" si="3"/>
        <v>95.939</v>
      </c>
    </row>
    <row r="953">
      <c r="A953" s="13">
        <v>714.3</v>
      </c>
      <c r="B953" s="14">
        <v>65.137</v>
      </c>
      <c r="C953" s="14">
        <v>18.445</v>
      </c>
      <c r="D953" s="14">
        <v>44.306</v>
      </c>
      <c r="E953" s="14">
        <v>0.00179</v>
      </c>
      <c r="F953" s="3">
        <f t="shared" si="1"/>
        <v>46.692</v>
      </c>
      <c r="H953" s="13">
        <v>714.3</v>
      </c>
      <c r="I953" s="14">
        <v>52.78</v>
      </c>
      <c r="J953" s="14">
        <v>18.445</v>
      </c>
      <c r="K953" s="14">
        <v>44.306</v>
      </c>
      <c r="L953" s="14">
        <v>0.00132</v>
      </c>
      <c r="M953" s="3">
        <f t="shared" si="2"/>
        <v>34.335</v>
      </c>
      <c r="O953" s="13">
        <v>714.3</v>
      </c>
      <c r="P953" s="14">
        <v>41.685</v>
      </c>
      <c r="Q953" s="14">
        <v>18.445</v>
      </c>
      <c r="R953" s="14">
        <v>44.306</v>
      </c>
      <c r="S953" s="14">
        <v>8.9E-4</v>
      </c>
      <c r="T953" s="3">
        <f t="shared" si="3"/>
        <v>23.24</v>
      </c>
    </row>
    <row r="954">
      <c r="A954" s="16">
        <v>714.88</v>
      </c>
      <c r="B954" s="17">
        <v>-7.262</v>
      </c>
      <c r="C954" s="17">
        <v>-35.855</v>
      </c>
      <c r="D954" s="17">
        <v>-20.394</v>
      </c>
      <c r="E954" s="17">
        <v>0.0011</v>
      </c>
      <c r="F954" s="3">
        <f t="shared" si="1"/>
        <v>28.593</v>
      </c>
      <c r="H954" s="16">
        <v>714.88</v>
      </c>
      <c r="I954" s="17">
        <v>-24.119</v>
      </c>
      <c r="J954" s="17">
        <v>-35.855</v>
      </c>
      <c r="K954" s="17">
        <v>-20.394</v>
      </c>
      <c r="L954" s="17">
        <v>4.5E-4</v>
      </c>
      <c r="M954" s="3">
        <f t="shared" si="2"/>
        <v>11.736</v>
      </c>
      <c r="O954" s="16">
        <v>714.88</v>
      </c>
      <c r="P954" s="17">
        <v>-22.915</v>
      </c>
      <c r="Q954" s="17">
        <v>-35.855</v>
      </c>
      <c r="R954" s="17">
        <v>-20.394</v>
      </c>
      <c r="S954" s="17">
        <v>5.0E-4</v>
      </c>
      <c r="T954" s="3">
        <f t="shared" si="3"/>
        <v>12.94</v>
      </c>
    </row>
    <row r="955">
      <c r="A955" s="13">
        <v>715.45</v>
      </c>
      <c r="B955" s="14">
        <v>33.939</v>
      </c>
      <c r="C955" s="14">
        <v>2.346</v>
      </c>
      <c r="D955" s="14">
        <v>52.107</v>
      </c>
      <c r="E955" s="14">
        <v>0.00122</v>
      </c>
      <c r="F955" s="3">
        <f t="shared" si="1"/>
        <v>31.593</v>
      </c>
      <c r="H955" s="13">
        <v>715.45</v>
      </c>
      <c r="I955" s="14">
        <v>37.982</v>
      </c>
      <c r="J955" s="14">
        <v>2.346</v>
      </c>
      <c r="K955" s="14">
        <v>52.107</v>
      </c>
      <c r="L955" s="14">
        <v>0.00137</v>
      </c>
      <c r="M955" s="3">
        <f t="shared" si="2"/>
        <v>35.636</v>
      </c>
      <c r="O955" s="13">
        <v>715.45</v>
      </c>
      <c r="P955" s="14">
        <v>40.186</v>
      </c>
      <c r="Q955" s="14">
        <v>2.346</v>
      </c>
      <c r="R955" s="14">
        <v>52.107</v>
      </c>
      <c r="S955" s="14">
        <v>0.00146</v>
      </c>
      <c r="T955" s="3">
        <f t="shared" si="3"/>
        <v>37.84</v>
      </c>
    </row>
    <row r="956">
      <c r="A956" s="16">
        <v>716.03</v>
      </c>
      <c r="B956" s="17">
        <v>4.64</v>
      </c>
      <c r="C956" s="17">
        <v>-12.554</v>
      </c>
      <c r="D956" s="17">
        <v>2.808</v>
      </c>
      <c r="E956" s="17">
        <v>6.6E-4</v>
      </c>
      <c r="F956" s="3">
        <f t="shared" si="1"/>
        <v>17.194</v>
      </c>
      <c r="H956" s="16">
        <v>716.03</v>
      </c>
      <c r="I956" s="17">
        <v>1.183</v>
      </c>
      <c r="J956" s="17">
        <v>-12.554</v>
      </c>
      <c r="K956" s="17">
        <v>2.808</v>
      </c>
      <c r="L956" s="17">
        <v>5.3E-4</v>
      </c>
      <c r="M956" s="3">
        <f t="shared" si="2"/>
        <v>13.737</v>
      </c>
      <c r="O956" s="16">
        <v>716.03</v>
      </c>
      <c r="P956" s="17">
        <v>2.987</v>
      </c>
      <c r="Q956" s="17">
        <v>-12.554</v>
      </c>
      <c r="R956" s="17">
        <v>2.808</v>
      </c>
      <c r="S956" s="17">
        <v>6.0E-4</v>
      </c>
      <c r="T956" s="3">
        <f t="shared" si="3"/>
        <v>15.541</v>
      </c>
    </row>
    <row r="957">
      <c r="A957" s="13">
        <v>716.6</v>
      </c>
      <c r="B957" s="14">
        <v>6.241</v>
      </c>
      <c r="C957" s="14">
        <v>-15.254</v>
      </c>
      <c r="D957" s="14">
        <v>9.709</v>
      </c>
      <c r="E957" s="14">
        <v>8.3E-4</v>
      </c>
      <c r="F957" s="3">
        <f t="shared" si="1"/>
        <v>21.495</v>
      </c>
      <c r="H957" s="13">
        <v>716.6</v>
      </c>
      <c r="I957" s="14">
        <v>-3.417</v>
      </c>
      <c r="J957" s="14">
        <v>-15.254</v>
      </c>
      <c r="K957" s="14">
        <v>9.709</v>
      </c>
      <c r="L957" s="14">
        <v>4.6E-4</v>
      </c>
      <c r="M957" s="3">
        <f t="shared" si="2"/>
        <v>11.837</v>
      </c>
      <c r="O957" s="13">
        <v>716.6</v>
      </c>
      <c r="P957" s="14">
        <v>7.688</v>
      </c>
      <c r="Q957" s="14">
        <v>-15.254</v>
      </c>
      <c r="R957" s="14">
        <v>9.709</v>
      </c>
      <c r="S957" s="14">
        <v>8.9E-4</v>
      </c>
      <c r="T957" s="3">
        <f t="shared" si="3"/>
        <v>22.942</v>
      </c>
    </row>
    <row r="958">
      <c r="A958" s="16">
        <v>717.17</v>
      </c>
      <c r="B958" s="17">
        <v>-2.958</v>
      </c>
      <c r="C958" s="17">
        <v>-33.754</v>
      </c>
      <c r="D958" s="17">
        <v>-15.091</v>
      </c>
      <c r="E958" s="17">
        <v>0.0012</v>
      </c>
      <c r="F958" s="3">
        <f t="shared" si="1"/>
        <v>30.796</v>
      </c>
      <c r="H958" s="16">
        <v>717.17</v>
      </c>
      <c r="I958" s="17">
        <v>-12.216</v>
      </c>
      <c r="J958" s="17">
        <v>-33.754</v>
      </c>
      <c r="K958" s="17">
        <v>-15.091</v>
      </c>
      <c r="L958" s="17">
        <v>8.4E-4</v>
      </c>
      <c r="M958" s="3">
        <f t="shared" si="2"/>
        <v>21.538</v>
      </c>
      <c r="O958" s="16">
        <v>717.17</v>
      </c>
      <c r="P958" s="17">
        <v>-16.411</v>
      </c>
      <c r="Q958" s="17">
        <v>-33.754</v>
      </c>
      <c r="R958" s="17">
        <v>-15.091</v>
      </c>
      <c r="S958" s="17">
        <v>6.7E-4</v>
      </c>
      <c r="T958" s="3">
        <f t="shared" si="3"/>
        <v>17.343</v>
      </c>
    </row>
    <row r="959">
      <c r="A959" s="13">
        <v>717.75</v>
      </c>
      <c r="B959" s="14">
        <v>26.643</v>
      </c>
      <c r="C959" s="14">
        <v>0.046</v>
      </c>
      <c r="D959" s="14">
        <v>8.81</v>
      </c>
      <c r="E959" s="14">
        <v>0.00103</v>
      </c>
      <c r="F959" s="3">
        <f t="shared" si="1"/>
        <v>26.597</v>
      </c>
      <c r="H959" s="13">
        <v>717.75</v>
      </c>
      <c r="I959" s="14">
        <v>9.285</v>
      </c>
      <c r="J959" s="14">
        <v>0.046</v>
      </c>
      <c r="K959" s="14">
        <v>8.81</v>
      </c>
      <c r="L959" s="14">
        <v>3.6E-4</v>
      </c>
      <c r="M959" s="3">
        <f t="shared" si="2"/>
        <v>9.239</v>
      </c>
      <c r="O959" s="13">
        <v>717.75</v>
      </c>
      <c r="P959" s="14">
        <v>21.49</v>
      </c>
      <c r="Q959" s="14">
        <v>0.046</v>
      </c>
      <c r="R959" s="14">
        <v>8.81</v>
      </c>
      <c r="S959" s="14">
        <v>8.3E-4</v>
      </c>
      <c r="T959" s="3">
        <f t="shared" si="3"/>
        <v>21.444</v>
      </c>
    </row>
    <row r="960">
      <c r="A960" s="16">
        <v>718.32</v>
      </c>
      <c r="B960" s="17">
        <v>70.043</v>
      </c>
      <c r="C960" s="17">
        <v>18.846</v>
      </c>
      <c r="D960" s="17">
        <v>66.411</v>
      </c>
      <c r="E960" s="17">
        <v>0.00199</v>
      </c>
      <c r="F960" s="3">
        <f t="shared" si="1"/>
        <v>51.197</v>
      </c>
      <c r="H960" s="16">
        <v>718.32</v>
      </c>
      <c r="I960" s="17">
        <v>54.386</v>
      </c>
      <c r="J960" s="17">
        <v>18.846</v>
      </c>
      <c r="K960" s="17">
        <v>66.411</v>
      </c>
      <c r="L960" s="17">
        <v>0.00138</v>
      </c>
      <c r="M960" s="3">
        <f t="shared" si="2"/>
        <v>35.54</v>
      </c>
      <c r="O960" s="16">
        <v>718.32</v>
      </c>
      <c r="P960" s="17">
        <v>58.491</v>
      </c>
      <c r="Q960" s="17">
        <v>18.846</v>
      </c>
      <c r="R960" s="17">
        <v>66.411</v>
      </c>
      <c r="S960" s="17">
        <v>0.00154</v>
      </c>
      <c r="T960" s="3">
        <f t="shared" si="3"/>
        <v>39.645</v>
      </c>
    </row>
    <row r="961">
      <c r="A961" s="13">
        <v>718.9</v>
      </c>
      <c r="B961" s="14">
        <v>-8.356</v>
      </c>
      <c r="C961" s="14">
        <v>-29.253</v>
      </c>
      <c r="D961" s="14">
        <v>-17.189</v>
      </c>
      <c r="E961" s="14">
        <v>8.2E-4</v>
      </c>
      <c r="F961" s="3">
        <f t="shared" si="1"/>
        <v>20.897</v>
      </c>
      <c r="H961" s="13">
        <v>718.9</v>
      </c>
      <c r="I961" s="14">
        <v>-7.713</v>
      </c>
      <c r="J961" s="14">
        <v>-29.253</v>
      </c>
      <c r="K961" s="14">
        <v>-17.189</v>
      </c>
      <c r="L961" s="14">
        <v>8.4E-4</v>
      </c>
      <c r="M961" s="3">
        <f t="shared" si="2"/>
        <v>21.54</v>
      </c>
      <c r="O961" s="13">
        <v>718.9</v>
      </c>
      <c r="P961" s="14">
        <v>-6.508</v>
      </c>
      <c r="Q961" s="14">
        <v>-29.253</v>
      </c>
      <c r="R961" s="14">
        <v>-17.189</v>
      </c>
      <c r="S961" s="14">
        <v>8.9E-4</v>
      </c>
      <c r="T961" s="3">
        <f t="shared" si="3"/>
        <v>22.745</v>
      </c>
    </row>
    <row r="962">
      <c r="A962" s="16">
        <v>719.47</v>
      </c>
      <c r="B962" s="17">
        <v>33.545</v>
      </c>
      <c r="C962" s="17">
        <v>-2.753</v>
      </c>
      <c r="D962" s="17">
        <v>40.612</v>
      </c>
      <c r="E962" s="17">
        <v>0.00142</v>
      </c>
      <c r="F962" s="3">
        <f t="shared" si="1"/>
        <v>36.298</v>
      </c>
      <c r="H962" s="16">
        <v>719.47</v>
      </c>
      <c r="I962" s="17">
        <v>32.087</v>
      </c>
      <c r="J962" s="17">
        <v>-2.753</v>
      </c>
      <c r="K962" s="17">
        <v>40.612</v>
      </c>
      <c r="L962" s="17">
        <v>0.00137</v>
      </c>
      <c r="M962" s="3">
        <f t="shared" si="2"/>
        <v>34.84</v>
      </c>
      <c r="O962" s="16">
        <v>719.47</v>
      </c>
      <c r="P962" s="17">
        <v>42.493</v>
      </c>
      <c r="Q962" s="17">
        <v>-2.753</v>
      </c>
      <c r="R962" s="17">
        <v>40.612</v>
      </c>
      <c r="S962" s="17">
        <v>0.00177</v>
      </c>
      <c r="T962" s="3">
        <f t="shared" si="3"/>
        <v>45.246</v>
      </c>
    </row>
    <row r="963">
      <c r="A963" s="13">
        <v>720.05</v>
      </c>
      <c r="B963" s="14">
        <v>27.546</v>
      </c>
      <c r="C963" s="14">
        <v>4.547</v>
      </c>
      <c r="D963" s="14">
        <v>40.013</v>
      </c>
      <c r="E963" s="14">
        <v>9.0E-4</v>
      </c>
      <c r="F963" s="3">
        <f t="shared" si="1"/>
        <v>22.999</v>
      </c>
      <c r="H963" s="13">
        <v>720.05</v>
      </c>
      <c r="I963" s="14">
        <v>29.488</v>
      </c>
      <c r="J963" s="14">
        <v>4.547</v>
      </c>
      <c r="K963" s="14">
        <v>40.013</v>
      </c>
      <c r="L963" s="14">
        <v>9.8E-4</v>
      </c>
      <c r="M963" s="3">
        <f t="shared" si="2"/>
        <v>24.941</v>
      </c>
      <c r="O963" s="13">
        <v>720.05</v>
      </c>
      <c r="P963" s="14">
        <v>33.394</v>
      </c>
      <c r="Q963" s="14">
        <v>4.547</v>
      </c>
      <c r="R963" s="14">
        <v>40.013</v>
      </c>
      <c r="S963" s="14">
        <v>0.00113</v>
      </c>
      <c r="T963" s="3">
        <f t="shared" si="3"/>
        <v>28.847</v>
      </c>
    </row>
    <row r="964">
      <c r="A964" s="16">
        <v>720.62</v>
      </c>
      <c r="B964" s="17">
        <v>18.047</v>
      </c>
      <c r="C964" s="17">
        <v>-23.053</v>
      </c>
      <c r="D964" s="17">
        <v>8.014</v>
      </c>
      <c r="E964" s="17">
        <v>0.00161</v>
      </c>
      <c r="F964" s="3">
        <f t="shared" si="1"/>
        <v>41.1</v>
      </c>
      <c r="H964" s="16">
        <v>720.62</v>
      </c>
      <c r="I964" s="17">
        <v>10.889</v>
      </c>
      <c r="J964" s="17">
        <v>-23.053</v>
      </c>
      <c r="K964" s="17">
        <v>8.014</v>
      </c>
      <c r="L964" s="17">
        <v>0.00133</v>
      </c>
      <c r="M964" s="3">
        <f t="shared" si="2"/>
        <v>33.942</v>
      </c>
      <c r="O964" s="16">
        <v>720.62</v>
      </c>
      <c r="P964" s="17">
        <v>4.495</v>
      </c>
      <c r="Q964" s="17">
        <v>-23.053</v>
      </c>
      <c r="R964" s="17">
        <v>8.014</v>
      </c>
      <c r="S964" s="17">
        <v>0.00108</v>
      </c>
      <c r="T964" s="3">
        <f t="shared" si="3"/>
        <v>27.548</v>
      </c>
    </row>
    <row r="965">
      <c r="A965" s="13">
        <v>721.2</v>
      </c>
      <c r="B965" s="14">
        <v>77.148</v>
      </c>
      <c r="C965" s="14">
        <v>21.247</v>
      </c>
      <c r="D965" s="14">
        <v>79.214</v>
      </c>
      <c r="E965" s="14">
        <v>0.00221</v>
      </c>
      <c r="F965" s="3">
        <f t="shared" si="1"/>
        <v>55.901</v>
      </c>
      <c r="H965" s="13">
        <v>721.2</v>
      </c>
      <c r="I965" s="14">
        <v>78.19</v>
      </c>
      <c r="J965" s="14">
        <v>21.247</v>
      </c>
      <c r="K965" s="14">
        <v>79.214</v>
      </c>
      <c r="L965" s="14">
        <v>0.00225</v>
      </c>
      <c r="M965" s="3">
        <f t="shared" si="2"/>
        <v>56.943</v>
      </c>
      <c r="O965" s="13">
        <v>721.2</v>
      </c>
      <c r="P965" s="14">
        <v>71.795</v>
      </c>
      <c r="Q965" s="14">
        <v>21.247</v>
      </c>
      <c r="R965" s="14">
        <v>79.214</v>
      </c>
      <c r="S965" s="14">
        <v>0.002</v>
      </c>
      <c r="T965" s="3">
        <f t="shared" si="3"/>
        <v>50.548</v>
      </c>
    </row>
    <row r="966">
      <c r="A966" s="16">
        <v>721.77</v>
      </c>
      <c r="B966" s="17">
        <v>66.349</v>
      </c>
      <c r="C966" s="17">
        <v>22.047</v>
      </c>
      <c r="D966" s="17">
        <v>49.115</v>
      </c>
      <c r="E966" s="17">
        <v>0.00175</v>
      </c>
      <c r="F966" s="3">
        <f t="shared" si="1"/>
        <v>44.302</v>
      </c>
      <c r="H966" s="16">
        <v>721.77</v>
      </c>
      <c r="I966" s="17">
        <v>51.591</v>
      </c>
      <c r="J966" s="17">
        <v>22.047</v>
      </c>
      <c r="K966" s="17">
        <v>49.115</v>
      </c>
      <c r="L966" s="17">
        <v>0.00117</v>
      </c>
      <c r="M966" s="3">
        <f t="shared" si="2"/>
        <v>29.544</v>
      </c>
      <c r="O966" s="16">
        <v>721.77</v>
      </c>
      <c r="P966" s="17">
        <v>51.096</v>
      </c>
      <c r="Q966" s="17">
        <v>22.047</v>
      </c>
      <c r="R966" s="17">
        <v>49.115</v>
      </c>
      <c r="S966" s="17">
        <v>0.00115</v>
      </c>
      <c r="T966" s="3">
        <f t="shared" si="3"/>
        <v>29.049</v>
      </c>
    </row>
    <row r="967">
      <c r="A967" s="13">
        <v>722.34</v>
      </c>
      <c r="B967" s="14">
        <v>36.849</v>
      </c>
      <c r="C967" s="14">
        <v>1.948</v>
      </c>
      <c r="D967" s="14">
        <v>38.516</v>
      </c>
      <c r="E967" s="14">
        <v>0.00138</v>
      </c>
      <c r="F967" s="3">
        <f t="shared" si="1"/>
        <v>34.901</v>
      </c>
      <c r="H967" s="13">
        <v>722.34</v>
      </c>
      <c r="I967" s="14">
        <v>40.992</v>
      </c>
      <c r="J967" s="14">
        <v>1.948</v>
      </c>
      <c r="K967" s="14">
        <v>38.516</v>
      </c>
      <c r="L967" s="14">
        <v>0.00154</v>
      </c>
      <c r="M967" s="3">
        <f t="shared" si="2"/>
        <v>39.044</v>
      </c>
      <c r="O967" s="13">
        <v>722.34</v>
      </c>
      <c r="P967" s="14">
        <v>26.097</v>
      </c>
      <c r="Q967" s="14">
        <v>1.948</v>
      </c>
      <c r="R967" s="14">
        <v>38.516</v>
      </c>
      <c r="S967" s="14">
        <v>9.6E-4</v>
      </c>
      <c r="T967" s="3">
        <f t="shared" si="3"/>
        <v>24.149</v>
      </c>
    </row>
    <row r="968">
      <c r="A968" s="16">
        <v>722.92</v>
      </c>
      <c r="B968" s="17">
        <v>-0.45</v>
      </c>
      <c r="C968" s="17">
        <v>-55.752</v>
      </c>
      <c r="D968" s="17">
        <v>0.317</v>
      </c>
      <c r="E968" s="17">
        <v>0.0022</v>
      </c>
      <c r="F968" s="3">
        <f t="shared" si="1"/>
        <v>55.302</v>
      </c>
      <c r="H968" s="16">
        <v>722.92</v>
      </c>
      <c r="I968" s="17">
        <v>-4.208</v>
      </c>
      <c r="J968" s="17">
        <v>-55.752</v>
      </c>
      <c r="K968" s="17">
        <v>0.317</v>
      </c>
      <c r="L968" s="17">
        <v>0.00205</v>
      </c>
      <c r="M968" s="3">
        <f t="shared" si="2"/>
        <v>51.544</v>
      </c>
      <c r="O968" s="16">
        <v>722.92</v>
      </c>
      <c r="P968" s="17">
        <v>-1.102</v>
      </c>
      <c r="Q968" s="17">
        <v>-55.752</v>
      </c>
      <c r="R968" s="17">
        <v>0.317</v>
      </c>
      <c r="S968" s="17">
        <v>0.00217</v>
      </c>
      <c r="T968" s="3">
        <f t="shared" si="3"/>
        <v>54.65</v>
      </c>
    </row>
    <row r="969">
      <c r="A969" s="13">
        <v>723.49</v>
      </c>
      <c r="B969" s="14">
        <v>-54.849</v>
      </c>
      <c r="C969" s="14">
        <v>-77.352</v>
      </c>
      <c r="D969" s="14">
        <v>-51.583</v>
      </c>
      <c r="E969" s="14">
        <v>9.0E-4</v>
      </c>
      <c r="F969" s="3">
        <f t="shared" si="1"/>
        <v>22.503</v>
      </c>
      <c r="H969" s="13">
        <v>723.49</v>
      </c>
      <c r="I969" s="14">
        <v>-49.407</v>
      </c>
      <c r="J969" s="14">
        <v>-77.352</v>
      </c>
      <c r="K969" s="14">
        <v>-51.583</v>
      </c>
      <c r="L969" s="14">
        <v>0.00111</v>
      </c>
      <c r="M969" s="3">
        <f t="shared" si="2"/>
        <v>27.945</v>
      </c>
      <c r="O969" s="13">
        <v>723.49</v>
      </c>
      <c r="P969" s="14">
        <v>-68.101</v>
      </c>
      <c r="Q969" s="14">
        <v>-77.352</v>
      </c>
      <c r="R969" s="14">
        <v>-51.583</v>
      </c>
      <c r="S969" s="14">
        <v>3.7E-4</v>
      </c>
      <c r="T969" s="3">
        <f t="shared" si="3"/>
        <v>9.251</v>
      </c>
    </row>
    <row r="970">
      <c r="A970" s="16">
        <v>724.07</v>
      </c>
      <c r="B970" s="17">
        <v>34.952</v>
      </c>
      <c r="C970" s="17">
        <v>-2.252</v>
      </c>
      <c r="D970" s="17">
        <v>42.718</v>
      </c>
      <c r="E970" s="17">
        <v>0.00148</v>
      </c>
      <c r="F970" s="3">
        <f t="shared" si="1"/>
        <v>37.204</v>
      </c>
      <c r="H970" s="16">
        <v>724.07</v>
      </c>
      <c r="I970" s="17">
        <v>40.194</v>
      </c>
      <c r="J970" s="17">
        <v>-2.252</v>
      </c>
      <c r="K970" s="17">
        <v>42.718</v>
      </c>
      <c r="L970" s="17">
        <v>0.00169</v>
      </c>
      <c r="M970" s="3">
        <f t="shared" si="2"/>
        <v>42.446</v>
      </c>
      <c r="O970" s="16">
        <v>724.07</v>
      </c>
      <c r="P970" s="17">
        <v>21.7</v>
      </c>
      <c r="Q970" s="17">
        <v>-2.252</v>
      </c>
      <c r="R970" s="17">
        <v>42.718</v>
      </c>
      <c r="S970" s="17">
        <v>9.5E-4</v>
      </c>
      <c r="T970" s="3">
        <f t="shared" si="3"/>
        <v>23.952</v>
      </c>
    </row>
    <row r="971">
      <c r="A971" s="13">
        <v>724.64</v>
      </c>
      <c r="B971" s="14">
        <v>6.953</v>
      </c>
      <c r="C971" s="14">
        <v>-20.052</v>
      </c>
      <c r="D971" s="14">
        <v>13.019</v>
      </c>
      <c r="E971" s="14">
        <v>0.00108</v>
      </c>
      <c r="F971" s="3">
        <f t="shared" si="1"/>
        <v>27.005</v>
      </c>
      <c r="H971" s="13">
        <v>724.64</v>
      </c>
      <c r="I971" s="14">
        <v>10.895</v>
      </c>
      <c r="J971" s="14">
        <v>-20.052</v>
      </c>
      <c r="K971" s="14">
        <v>13.019</v>
      </c>
      <c r="L971" s="14">
        <v>0.00124</v>
      </c>
      <c r="M971" s="3">
        <f t="shared" si="2"/>
        <v>30.947</v>
      </c>
      <c r="O971" s="13">
        <v>724.64</v>
      </c>
      <c r="P971" s="14">
        <v>1.101</v>
      </c>
      <c r="Q971" s="14">
        <v>-20.052</v>
      </c>
      <c r="R971" s="14">
        <v>13.019</v>
      </c>
      <c r="S971" s="14">
        <v>8.5E-4</v>
      </c>
      <c r="T971" s="3">
        <f t="shared" si="3"/>
        <v>21.153</v>
      </c>
    </row>
    <row r="972">
      <c r="A972" s="16">
        <v>725.21</v>
      </c>
      <c r="B972" s="17">
        <v>9.854</v>
      </c>
      <c r="C972" s="17">
        <v>-24.852</v>
      </c>
      <c r="D972" s="17">
        <v>13.719</v>
      </c>
      <c r="E972" s="17">
        <v>0.00138</v>
      </c>
      <c r="F972" s="3">
        <f t="shared" si="1"/>
        <v>34.706</v>
      </c>
      <c r="H972" s="16">
        <v>725.21</v>
      </c>
      <c r="I972" s="17">
        <v>21.096</v>
      </c>
      <c r="J972" s="17">
        <v>-24.852</v>
      </c>
      <c r="K972" s="17">
        <v>13.719</v>
      </c>
      <c r="L972" s="17">
        <v>0.00183</v>
      </c>
      <c r="M972" s="3">
        <f t="shared" si="2"/>
        <v>45.948</v>
      </c>
      <c r="O972" s="16">
        <v>725.21</v>
      </c>
      <c r="P972" s="17">
        <v>4.702</v>
      </c>
      <c r="Q972" s="17">
        <v>-24.852</v>
      </c>
      <c r="R972" s="17">
        <v>13.719</v>
      </c>
      <c r="S972" s="17">
        <v>0.00118</v>
      </c>
      <c r="T972" s="3">
        <f t="shared" si="3"/>
        <v>29.554</v>
      </c>
    </row>
    <row r="973">
      <c r="A973" s="13">
        <v>725.79</v>
      </c>
      <c r="B973" s="14">
        <v>41.155</v>
      </c>
      <c r="C973" s="14">
        <v>12.048</v>
      </c>
      <c r="D973" s="14">
        <v>34.72</v>
      </c>
      <c r="E973" s="14">
        <v>0.00116</v>
      </c>
      <c r="F973" s="3">
        <f t="shared" si="1"/>
        <v>29.107</v>
      </c>
      <c r="H973" s="13">
        <v>725.79</v>
      </c>
      <c r="I973" s="14">
        <v>31.596</v>
      </c>
      <c r="J973" s="14">
        <v>12.048</v>
      </c>
      <c r="K973" s="14">
        <v>34.72</v>
      </c>
      <c r="L973" s="14">
        <v>7.8E-4</v>
      </c>
      <c r="M973" s="3">
        <f t="shared" si="2"/>
        <v>19.548</v>
      </c>
      <c r="O973" s="13">
        <v>725.79</v>
      </c>
      <c r="P973" s="14">
        <v>37.303</v>
      </c>
      <c r="Q973" s="14">
        <v>12.048</v>
      </c>
      <c r="R973" s="14">
        <v>34.72</v>
      </c>
      <c r="S973" s="14">
        <v>0.00101</v>
      </c>
      <c r="T973" s="3">
        <f t="shared" si="3"/>
        <v>25.255</v>
      </c>
    </row>
    <row r="974">
      <c r="A974" s="16">
        <v>726.36</v>
      </c>
      <c r="B974" s="17">
        <v>12.055</v>
      </c>
      <c r="C974" s="17">
        <v>-15.851</v>
      </c>
      <c r="D974" s="17">
        <v>18.521</v>
      </c>
      <c r="E974" s="17">
        <v>0.00111</v>
      </c>
      <c r="F974" s="3">
        <f t="shared" si="1"/>
        <v>27.906</v>
      </c>
      <c r="H974" s="16">
        <v>726.36</v>
      </c>
      <c r="I974" s="17">
        <v>9.897</v>
      </c>
      <c r="J974" s="17">
        <v>-15.851</v>
      </c>
      <c r="K974" s="17">
        <v>18.521</v>
      </c>
      <c r="L974" s="17">
        <v>0.00103</v>
      </c>
      <c r="M974" s="3">
        <f t="shared" si="2"/>
        <v>25.748</v>
      </c>
      <c r="O974" s="16">
        <v>726.36</v>
      </c>
      <c r="P974" s="17">
        <v>3.804</v>
      </c>
      <c r="Q974" s="17">
        <v>-15.851</v>
      </c>
      <c r="R974" s="17">
        <v>18.521</v>
      </c>
      <c r="S974" s="17">
        <v>7.8E-4</v>
      </c>
      <c r="T974" s="3">
        <f t="shared" si="3"/>
        <v>19.655</v>
      </c>
    </row>
    <row r="975">
      <c r="A975" s="13">
        <v>726.94</v>
      </c>
      <c r="B975" s="14">
        <v>15.256</v>
      </c>
      <c r="C975" s="14">
        <v>-15.551</v>
      </c>
      <c r="D975" s="14">
        <v>14.122</v>
      </c>
      <c r="E975" s="14">
        <v>0.00123</v>
      </c>
      <c r="F975" s="3">
        <f t="shared" si="1"/>
        <v>30.807</v>
      </c>
      <c r="H975" s="13">
        <v>726.94</v>
      </c>
      <c r="I975" s="14">
        <v>14.998</v>
      </c>
      <c r="J975" s="14">
        <v>-15.551</v>
      </c>
      <c r="K975" s="14">
        <v>14.122</v>
      </c>
      <c r="L975" s="14">
        <v>0.00122</v>
      </c>
      <c r="M975" s="3">
        <f t="shared" si="2"/>
        <v>30.549</v>
      </c>
      <c r="O975" s="13">
        <v>726.94</v>
      </c>
      <c r="P975" s="14">
        <v>3.105</v>
      </c>
      <c r="Q975" s="14">
        <v>-15.551</v>
      </c>
      <c r="R975" s="14">
        <v>14.122</v>
      </c>
      <c r="S975" s="14">
        <v>7.5E-4</v>
      </c>
      <c r="T975" s="3">
        <f t="shared" si="3"/>
        <v>18.656</v>
      </c>
    </row>
    <row r="976">
      <c r="A976" s="16">
        <v>727.51</v>
      </c>
      <c r="B976" s="17">
        <v>0.857</v>
      </c>
      <c r="C976" s="17">
        <v>-21.151</v>
      </c>
      <c r="D976" s="17">
        <v>6.922</v>
      </c>
      <c r="E976" s="17">
        <v>8.8E-4</v>
      </c>
      <c r="F976" s="3">
        <f t="shared" si="1"/>
        <v>22.008</v>
      </c>
      <c r="H976" s="16">
        <v>727.51</v>
      </c>
      <c r="I976" s="17">
        <v>-1.901</v>
      </c>
      <c r="J976" s="17">
        <v>-21.151</v>
      </c>
      <c r="K976" s="17">
        <v>6.922</v>
      </c>
      <c r="L976" s="17">
        <v>7.7E-4</v>
      </c>
      <c r="M976" s="3">
        <f t="shared" si="2"/>
        <v>19.25</v>
      </c>
      <c r="O976" s="16">
        <v>727.51</v>
      </c>
      <c r="P976" s="17">
        <v>3.205</v>
      </c>
      <c r="Q976" s="17">
        <v>-21.151</v>
      </c>
      <c r="R976" s="17">
        <v>6.922</v>
      </c>
      <c r="S976" s="17">
        <v>9.7E-4</v>
      </c>
      <c r="T976" s="3">
        <f t="shared" si="3"/>
        <v>24.356</v>
      </c>
    </row>
    <row r="977">
      <c r="A977" s="13">
        <v>728.08</v>
      </c>
      <c r="B977" s="14">
        <v>2.258</v>
      </c>
      <c r="C977" s="14">
        <v>-23.251</v>
      </c>
      <c r="D977" s="14">
        <v>1.423</v>
      </c>
      <c r="E977" s="14">
        <v>0.00102</v>
      </c>
      <c r="F977" s="3">
        <f t="shared" si="1"/>
        <v>25.509</v>
      </c>
      <c r="H977" s="13">
        <v>728.08</v>
      </c>
      <c r="I977" s="14">
        <v>5.9</v>
      </c>
      <c r="J977" s="14">
        <v>-23.251</v>
      </c>
      <c r="K977" s="14">
        <v>1.423</v>
      </c>
      <c r="L977" s="14">
        <v>0.00117</v>
      </c>
      <c r="M977" s="3">
        <f t="shared" si="2"/>
        <v>29.151</v>
      </c>
      <c r="O977" s="13">
        <v>728.08</v>
      </c>
      <c r="P977" s="14">
        <v>2.706</v>
      </c>
      <c r="Q977" s="14">
        <v>-23.251</v>
      </c>
      <c r="R977" s="14">
        <v>1.423</v>
      </c>
      <c r="S977" s="14">
        <v>0.00104</v>
      </c>
      <c r="T977" s="3">
        <f t="shared" si="3"/>
        <v>25.957</v>
      </c>
    </row>
    <row r="978">
      <c r="A978" s="16">
        <v>728.66</v>
      </c>
      <c r="B978" s="17">
        <v>24.259</v>
      </c>
      <c r="C978" s="17">
        <v>-7.751</v>
      </c>
      <c r="D978" s="17">
        <v>21.024</v>
      </c>
      <c r="E978" s="17">
        <v>0.00128</v>
      </c>
      <c r="F978" s="3">
        <f t="shared" si="1"/>
        <v>32.01</v>
      </c>
      <c r="H978" s="16">
        <v>728.66</v>
      </c>
      <c r="I978" s="17">
        <v>4.901</v>
      </c>
      <c r="J978" s="17">
        <v>-7.751</v>
      </c>
      <c r="K978" s="17">
        <v>21.024</v>
      </c>
      <c r="L978" s="17">
        <v>5.1E-4</v>
      </c>
      <c r="M978" s="3">
        <f t="shared" si="2"/>
        <v>12.652</v>
      </c>
      <c r="O978" s="16">
        <v>728.66</v>
      </c>
      <c r="P978" s="17">
        <v>7.407</v>
      </c>
      <c r="Q978" s="17">
        <v>-7.751</v>
      </c>
      <c r="R978" s="17">
        <v>21.024</v>
      </c>
      <c r="S978" s="17">
        <v>6.1E-4</v>
      </c>
      <c r="T978" s="3">
        <f t="shared" si="3"/>
        <v>15.158</v>
      </c>
    </row>
    <row r="979">
      <c r="A979" s="13">
        <v>729.23</v>
      </c>
      <c r="B979" s="14">
        <v>-22.54</v>
      </c>
      <c r="C979" s="14">
        <v>-34.151</v>
      </c>
      <c r="D979" s="14">
        <v>-19.175</v>
      </c>
      <c r="E979" s="14">
        <v>4.6E-4</v>
      </c>
      <c r="F979" s="3">
        <f t="shared" si="1"/>
        <v>11.611</v>
      </c>
      <c r="H979" s="13">
        <v>729.23</v>
      </c>
      <c r="I979" s="14">
        <v>-19.799</v>
      </c>
      <c r="J979" s="14">
        <v>-34.151</v>
      </c>
      <c r="K979" s="14">
        <v>-19.175</v>
      </c>
      <c r="L979" s="14">
        <v>5.7E-4</v>
      </c>
      <c r="M979" s="3">
        <f t="shared" si="2"/>
        <v>14.352</v>
      </c>
      <c r="O979" s="13">
        <v>729.23</v>
      </c>
      <c r="P979" s="14">
        <v>-21.492</v>
      </c>
      <c r="Q979" s="14">
        <v>-34.151</v>
      </c>
      <c r="R979" s="14">
        <v>-19.175</v>
      </c>
      <c r="S979" s="14">
        <v>5.0E-4</v>
      </c>
      <c r="T979" s="3">
        <f t="shared" si="3"/>
        <v>12.659</v>
      </c>
    </row>
    <row r="980">
      <c r="A980" s="16">
        <v>729.8</v>
      </c>
      <c r="B980" s="17">
        <v>-34.939</v>
      </c>
      <c r="C980" s="17">
        <v>-44.85</v>
      </c>
      <c r="D980" s="17">
        <v>-20.875</v>
      </c>
      <c r="E980" s="17">
        <v>4.0E-4</v>
      </c>
      <c r="F980" s="3">
        <f t="shared" si="1"/>
        <v>9.911</v>
      </c>
      <c r="H980" s="16">
        <v>729.8</v>
      </c>
      <c r="I980" s="17">
        <v>-23.498</v>
      </c>
      <c r="J980" s="17">
        <v>-44.85</v>
      </c>
      <c r="K980" s="17">
        <v>-20.875</v>
      </c>
      <c r="L980" s="17">
        <v>8.6E-4</v>
      </c>
      <c r="M980" s="3">
        <f t="shared" si="2"/>
        <v>21.352</v>
      </c>
      <c r="O980" s="16">
        <v>729.8</v>
      </c>
      <c r="P980" s="17">
        <v>-33.291</v>
      </c>
      <c r="Q980" s="17">
        <v>-44.85</v>
      </c>
      <c r="R980" s="17">
        <v>-20.875</v>
      </c>
      <c r="S980" s="17">
        <v>4.6E-4</v>
      </c>
      <c r="T980" s="3">
        <f t="shared" si="3"/>
        <v>11.559</v>
      </c>
    </row>
    <row r="981">
      <c r="A981" s="13">
        <v>730.38</v>
      </c>
      <c r="B981" s="14">
        <v>27.962</v>
      </c>
      <c r="C981" s="14">
        <v>-9.75</v>
      </c>
      <c r="D981" s="14">
        <v>39.526</v>
      </c>
      <c r="E981" s="14">
        <v>0.00151</v>
      </c>
      <c r="F981" s="3">
        <f t="shared" si="1"/>
        <v>37.712</v>
      </c>
      <c r="H981" s="13">
        <v>730.38</v>
      </c>
      <c r="I981" s="14">
        <v>31.003</v>
      </c>
      <c r="J981" s="14">
        <v>-9.75</v>
      </c>
      <c r="K981" s="14">
        <v>39.526</v>
      </c>
      <c r="L981" s="14">
        <v>0.00163</v>
      </c>
      <c r="M981" s="3">
        <f t="shared" si="2"/>
        <v>40.753</v>
      </c>
      <c r="O981" s="13">
        <v>730.38</v>
      </c>
      <c r="P981" s="14">
        <v>36.01</v>
      </c>
      <c r="Q981" s="14">
        <v>-9.75</v>
      </c>
      <c r="R981" s="14">
        <v>39.526</v>
      </c>
      <c r="S981" s="14">
        <v>0.00183</v>
      </c>
      <c r="T981" s="3">
        <f t="shared" si="3"/>
        <v>45.76</v>
      </c>
    </row>
    <row r="982">
      <c r="A982" s="16">
        <v>730.95</v>
      </c>
      <c r="B982" s="17">
        <v>-18.438</v>
      </c>
      <c r="C982" s="17">
        <v>-30.25</v>
      </c>
      <c r="D982" s="17">
        <v>-11.173</v>
      </c>
      <c r="E982" s="17">
        <v>4.7E-4</v>
      </c>
      <c r="F982" s="3">
        <f t="shared" si="1"/>
        <v>11.812</v>
      </c>
      <c r="H982" s="16">
        <v>730.95</v>
      </c>
      <c r="I982" s="17">
        <v>-10.496</v>
      </c>
      <c r="J982" s="17">
        <v>-30.25</v>
      </c>
      <c r="K982" s="17">
        <v>-11.173</v>
      </c>
      <c r="L982" s="17">
        <v>7.9E-4</v>
      </c>
      <c r="M982" s="3">
        <f t="shared" si="2"/>
        <v>19.754</v>
      </c>
      <c r="O982" s="16">
        <v>730.95</v>
      </c>
      <c r="P982" s="17">
        <v>-11.489</v>
      </c>
      <c r="Q982" s="17">
        <v>-30.25</v>
      </c>
      <c r="R982" s="17">
        <v>-11.173</v>
      </c>
      <c r="S982" s="17">
        <v>7.5E-4</v>
      </c>
      <c r="T982" s="3">
        <f t="shared" si="3"/>
        <v>18.761</v>
      </c>
    </row>
    <row r="983">
      <c r="A983" s="13">
        <v>731.53</v>
      </c>
      <c r="B983" s="14">
        <v>35.963</v>
      </c>
      <c r="C983" s="14">
        <v>5.95</v>
      </c>
      <c r="D983" s="14">
        <v>19.227</v>
      </c>
      <c r="E983" s="14">
        <v>0.0012</v>
      </c>
      <c r="F983" s="3">
        <f t="shared" si="1"/>
        <v>30.013</v>
      </c>
      <c r="H983" s="13">
        <v>731.53</v>
      </c>
      <c r="I983" s="14">
        <v>49.205</v>
      </c>
      <c r="J983" s="14">
        <v>5.95</v>
      </c>
      <c r="K983" s="14">
        <v>19.227</v>
      </c>
      <c r="L983" s="14">
        <v>0.00173</v>
      </c>
      <c r="M983" s="3">
        <f t="shared" si="2"/>
        <v>43.255</v>
      </c>
      <c r="O983" s="13">
        <v>731.53</v>
      </c>
      <c r="P983" s="14">
        <v>28.412</v>
      </c>
      <c r="Q983" s="14">
        <v>5.95</v>
      </c>
      <c r="R983" s="14">
        <v>19.227</v>
      </c>
      <c r="S983" s="14">
        <v>9.0E-4</v>
      </c>
      <c r="T983" s="3">
        <f t="shared" si="3"/>
        <v>22.462</v>
      </c>
    </row>
    <row r="984">
      <c r="A984" s="16">
        <v>732.1</v>
      </c>
      <c r="B984" s="17">
        <v>36.664</v>
      </c>
      <c r="C984" s="17">
        <v>1.85</v>
      </c>
      <c r="D984" s="17">
        <v>43.928</v>
      </c>
      <c r="E984" s="17">
        <v>0.0014</v>
      </c>
      <c r="F984" s="3">
        <f t="shared" si="1"/>
        <v>34.814</v>
      </c>
      <c r="H984" s="16">
        <v>732.1</v>
      </c>
      <c r="I984" s="17">
        <v>46.305</v>
      </c>
      <c r="J984" s="17">
        <v>1.85</v>
      </c>
      <c r="K984" s="17">
        <v>43.928</v>
      </c>
      <c r="L984" s="17">
        <v>0.00179</v>
      </c>
      <c r="M984" s="3">
        <f t="shared" si="2"/>
        <v>44.455</v>
      </c>
      <c r="O984" s="16">
        <v>732.1</v>
      </c>
      <c r="P984" s="17">
        <v>25.913</v>
      </c>
      <c r="Q984" s="17">
        <v>1.85</v>
      </c>
      <c r="R984" s="17">
        <v>43.928</v>
      </c>
      <c r="S984" s="17">
        <v>9.7E-4</v>
      </c>
      <c r="T984" s="3">
        <f t="shared" si="3"/>
        <v>24.063</v>
      </c>
    </row>
    <row r="985">
      <c r="A985" s="13">
        <v>732.67</v>
      </c>
      <c r="B985" s="14">
        <v>-9.535</v>
      </c>
      <c r="C985" s="14">
        <v>-24.25</v>
      </c>
      <c r="D985" s="14">
        <v>-19.671</v>
      </c>
      <c r="E985" s="14">
        <v>5.9E-4</v>
      </c>
      <c r="F985" s="3">
        <f t="shared" si="1"/>
        <v>14.715</v>
      </c>
      <c r="H985" s="13">
        <v>732.67</v>
      </c>
      <c r="I985" s="14">
        <v>-18.194</v>
      </c>
      <c r="J985" s="14">
        <v>-24.25</v>
      </c>
      <c r="K985" s="14">
        <v>-19.671</v>
      </c>
      <c r="L985" s="14">
        <v>2.4E-4</v>
      </c>
      <c r="M985" s="3">
        <f t="shared" si="2"/>
        <v>6.056</v>
      </c>
      <c r="O985" s="13">
        <v>732.67</v>
      </c>
      <c r="P985" s="14">
        <v>-6.986</v>
      </c>
      <c r="Q985" s="14">
        <v>-24.25</v>
      </c>
      <c r="R985" s="14">
        <v>-19.671</v>
      </c>
      <c r="S985" s="14">
        <v>7.0E-4</v>
      </c>
      <c r="T985" s="3">
        <f t="shared" si="3"/>
        <v>17.264</v>
      </c>
    </row>
    <row r="986">
      <c r="A986" s="16">
        <v>733.25</v>
      </c>
      <c r="B986" s="17">
        <v>70.766</v>
      </c>
      <c r="C986" s="17">
        <v>33.651</v>
      </c>
      <c r="D986" s="17">
        <v>82.53</v>
      </c>
      <c r="E986" s="17">
        <v>0.0015</v>
      </c>
      <c r="F986" s="3">
        <f t="shared" si="1"/>
        <v>37.115</v>
      </c>
      <c r="H986" s="16">
        <v>733.25</v>
      </c>
      <c r="I986" s="17">
        <v>72.707</v>
      </c>
      <c r="J986" s="17">
        <v>33.651</v>
      </c>
      <c r="K986" s="17">
        <v>82.53</v>
      </c>
      <c r="L986" s="17">
        <v>0.00158</v>
      </c>
      <c r="M986" s="3">
        <f t="shared" si="2"/>
        <v>39.056</v>
      </c>
      <c r="O986" s="16">
        <v>733.25</v>
      </c>
      <c r="P986" s="17">
        <v>72.915</v>
      </c>
      <c r="Q986" s="17">
        <v>33.651</v>
      </c>
      <c r="R986" s="17">
        <v>82.53</v>
      </c>
      <c r="S986" s="17">
        <v>0.00159</v>
      </c>
      <c r="T986" s="3">
        <f t="shared" si="3"/>
        <v>39.264</v>
      </c>
    </row>
    <row r="987">
      <c r="A987" s="13">
        <v>733.82</v>
      </c>
      <c r="B987" s="14">
        <v>-21.633</v>
      </c>
      <c r="C987" s="14">
        <v>-23.549</v>
      </c>
      <c r="D987" s="14">
        <v>-18.27</v>
      </c>
      <c r="E987" s="14">
        <v>8.0E-5</v>
      </c>
      <c r="F987" s="3">
        <f t="shared" si="1"/>
        <v>1.916</v>
      </c>
      <c r="H987" s="13">
        <v>733.82</v>
      </c>
      <c r="I987" s="14">
        <v>-18.792</v>
      </c>
      <c r="J987" s="14">
        <v>-23.549</v>
      </c>
      <c r="K987" s="14">
        <v>-18.27</v>
      </c>
      <c r="L987" s="14">
        <v>1.9E-4</v>
      </c>
      <c r="M987" s="3">
        <f t="shared" si="2"/>
        <v>4.757</v>
      </c>
      <c r="O987" s="13">
        <v>733.82</v>
      </c>
      <c r="P987" s="14">
        <v>-7.585</v>
      </c>
      <c r="Q987" s="14">
        <v>-23.549</v>
      </c>
      <c r="R987" s="14">
        <v>-18.27</v>
      </c>
      <c r="S987" s="14">
        <v>6.4E-4</v>
      </c>
      <c r="T987" s="3">
        <f t="shared" si="3"/>
        <v>15.964</v>
      </c>
    </row>
    <row r="988">
      <c r="A988" s="16">
        <v>734.39</v>
      </c>
      <c r="B988" s="17">
        <v>24.768</v>
      </c>
      <c r="C988" s="17">
        <v>-15.049</v>
      </c>
      <c r="D988" s="17">
        <v>14.031</v>
      </c>
      <c r="E988" s="17">
        <v>0.00161</v>
      </c>
      <c r="F988" s="3">
        <f t="shared" si="1"/>
        <v>39.817</v>
      </c>
      <c r="H988" s="16">
        <v>734.39</v>
      </c>
      <c r="I988" s="17">
        <v>0.009</v>
      </c>
      <c r="J988" s="17">
        <v>-15.049</v>
      </c>
      <c r="K988" s="17">
        <v>14.031</v>
      </c>
      <c r="L988" s="17">
        <v>6.1E-4</v>
      </c>
      <c r="M988" s="3">
        <f t="shared" si="2"/>
        <v>15.058</v>
      </c>
      <c r="O988" s="16">
        <v>734.39</v>
      </c>
      <c r="P988" s="17">
        <v>-0.384</v>
      </c>
      <c r="Q988" s="17">
        <v>-15.049</v>
      </c>
      <c r="R988" s="17">
        <v>14.031</v>
      </c>
      <c r="S988" s="17">
        <v>5.9E-4</v>
      </c>
      <c r="T988" s="3">
        <f t="shared" si="3"/>
        <v>14.665</v>
      </c>
    </row>
    <row r="989">
      <c r="A989" s="13">
        <v>734.97</v>
      </c>
      <c r="B989" s="14">
        <v>-21.432</v>
      </c>
      <c r="C989" s="14">
        <v>-29.949</v>
      </c>
      <c r="D989" s="14">
        <v>-23.568</v>
      </c>
      <c r="E989" s="14">
        <v>3.4E-4</v>
      </c>
      <c r="F989" s="3">
        <f t="shared" si="1"/>
        <v>8.517</v>
      </c>
      <c r="H989" s="13">
        <v>734.97</v>
      </c>
      <c r="I989" s="14">
        <v>-14.39</v>
      </c>
      <c r="J989" s="14">
        <v>-29.949</v>
      </c>
      <c r="K989" s="14">
        <v>-23.568</v>
      </c>
      <c r="L989" s="14">
        <v>6.3E-4</v>
      </c>
      <c r="M989" s="3">
        <f t="shared" si="2"/>
        <v>15.559</v>
      </c>
      <c r="O989" s="13">
        <v>734.97</v>
      </c>
      <c r="P989" s="14">
        <v>-11.683</v>
      </c>
      <c r="Q989" s="14">
        <v>-29.949</v>
      </c>
      <c r="R989" s="14">
        <v>-23.568</v>
      </c>
      <c r="S989" s="14">
        <v>7.4E-4</v>
      </c>
      <c r="T989" s="3">
        <f t="shared" si="3"/>
        <v>18.266</v>
      </c>
    </row>
    <row r="990">
      <c r="A990" s="16">
        <v>735.54</v>
      </c>
      <c r="B990" s="17">
        <v>92.369</v>
      </c>
      <c r="C990" s="17">
        <v>41.851</v>
      </c>
      <c r="D990" s="17">
        <v>94.833</v>
      </c>
      <c r="E990" s="17">
        <v>0.00205</v>
      </c>
      <c r="F990" s="3">
        <f t="shared" si="1"/>
        <v>50.518</v>
      </c>
      <c r="H990" s="16">
        <v>735.54</v>
      </c>
      <c r="I990" s="17">
        <v>93.71</v>
      </c>
      <c r="J990" s="17">
        <v>41.851</v>
      </c>
      <c r="K990" s="17">
        <v>94.833</v>
      </c>
      <c r="L990" s="17">
        <v>0.0021</v>
      </c>
      <c r="M990" s="3">
        <f t="shared" si="2"/>
        <v>51.859</v>
      </c>
      <c r="O990" s="16">
        <v>735.54</v>
      </c>
      <c r="P990" s="17">
        <v>85.218</v>
      </c>
      <c r="Q990" s="17">
        <v>41.851</v>
      </c>
      <c r="R990" s="17">
        <v>94.833</v>
      </c>
      <c r="S990" s="17">
        <v>0.00176</v>
      </c>
      <c r="T990" s="3">
        <f t="shared" si="3"/>
        <v>43.367</v>
      </c>
    </row>
    <row r="991">
      <c r="A991" s="13">
        <v>736.11</v>
      </c>
      <c r="B991" s="14">
        <v>13.17</v>
      </c>
      <c r="C991" s="14">
        <v>-7.949</v>
      </c>
      <c r="D991" s="14">
        <v>15.233</v>
      </c>
      <c r="E991" s="14">
        <v>8.6E-4</v>
      </c>
      <c r="F991" s="3">
        <f t="shared" si="1"/>
        <v>21.119</v>
      </c>
      <c r="H991" s="13">
        <v>736.11</v>
      </c>
      <c r="I991" s="14">
        <v>3.111</v>
      </c>
      <c r="J991" s="14">
        <v>-7.949</v>
      </c>
      <c r="K991" s="14">
        <v>15.233</v>
      </c>
      <c r="L991" s="14">
        <v>4.5E-4</v>
      </c>
      <c r="M991" s="3">
        <f t="shared" si="2"/>
        <v>11.06</v>
      </c>
      <c r="O991" s="13">
        <v>736.11</v>
      </c>
      <c r="P991" s="14">
        <v>15.519</v>
      </c>
      <c r="Q991" s="14">
        <v>-7.949</v>
      </c>
      <c r="R991" s="14">
        <v>15.233</v>
      </c>
      <c r="S991" s="14">
        <v>9.5E-4</v>
      </c>
      <c r="T991" s="3">
        <f t="shared" si="3"/>
        <v>23.468</v>
      </c>
    </row>
    <row r="992">
      <c r="A992" s="16">
        <v>736.69</v>
      </c>
      <c r="B992" s="17">
        <v>103.271</v>
      </c>
      <c r="C992" s="17">
        <v>51.452</v>
      </c>
      <c r="D992" s="17">
        <v>108.534</v>
      </c>
      <c r="E992" s="17">
        <v>0.0021</v>
      </c>
      <c r="F992" s="3">
        <f t="shared" si="1"/>
        <v>51.819</v>
      </c>
      <c r="H992" s="16">
        <v>736.69</v>
      </c>
      <c r="I992" s="17">
        <v>91.512</v>
      </c>
      <c r="J992" s="17">
        <v>51.452</v>
      </c>
      <c r="K992" s="17">
        <v>108.534</v>
      </c>
      <c r="L992" s="17">
        <v>0.00162</v>
      </c>
      <c r="M992" s="3">
        <f t="shared" si="2"/>
        <v>40.06</v>
      </c>
      <c r="O992" s="16">
        <v>736.69</v>
      </c>
      <c r="P992" s="17">
        <v>94.52</v>
      </c>
      <c r="Q992" s="17">
        <v>51.452</v>
      </c>
      <c r="R992" s="17">
        <v>108.534</v>
      </c>
      <c r="S992" s="17">
        <v>0.00175</v>
      </c>
      <c r="T992" s="3">
        <f t="shared" si="3"/>
        <v>43.068</v>
      </c>
    </row>
    <row r="993">
      <c r="A993" s="13">
        <v>737.26</v>
      </c>
      <c r="B993" s="14">
        <v>21.372</v>
      </c>
      <c r="C993" s="14">
        <v>-9.048</v>
      </c>
      <c r="D993" s="14">
        <v>17.035</v>
      </c>
      <c r="E993" s="14">
        <v>0.00123</v>
      </c>
      <c r="F993" s="3">
        <f t="shared" si="1"/>
        <v>30.42</v>
      </c>
      <c r="H993" s="13">
        <v>737.26</v>
      </c>
      <c r="I993" s="14">
        <v>3.813</v>
      </c>
      <c r="J993" s="14">
        <v>-9.048</v>
      </c>
      <c r="K993" s="14">
        <v>17.035</v>
      </c>
      <c r="L993" s="14">
        <v>5.2E-4</v>
      </c>
      <c r="M993" s="3">
        <f t="shared" si="2"/>
        <v>12.861</v>
      </c>
      <c r="O993" s="13">
        <v>737.26</v>
      </c>
      <c r="P993" s="14">
        <v>6.921</v>
      </c>
      <c r="Q993" s="14">
        <v>-9.048</v>
      </c>
      <c r="R993" s="14">
        <v>17.035</v>
      </c>
      <c r="S993" s="14">
        <v>6.5E-4</v>
      </c>
      <c r="T993" s="3">
        <f t="shared" si="3"/>
        <v>15.969</v>
      </c>
    </row>
    <row r="994">
      <c r="A994" s="16">
        <v>737.83</v>
      </c>
      <c r="B994" s="17">
        <v>-14.127</v>
      </c>
      <c r="C994" s="17">
        <v>-29.048</v>
      </c>
      <c r="D994" s="17">
        <v>-11.565</v>
      </c>
      <c r="E994" s="17">
        <v>6.1E-4</v>
      </c>
      <c r="F994" s="3">
        <f t="shared" si="1"/>
        <v>14.921</v>
      </c>
      <c r="H994" s="16">
        <v>737.83</v>
      </c>
      <c r="I994" s="17">
        <v>-13.786</v>
      </c>
      <c r="J994" s="17">
        <v>-29.048</v>
      </c>
      <c r="K994" s="17">
        <v>-11.565</v>
      </c>
      <c r="L994" s="17">
        <v>6.2E-4</v>
      </c>
      <c r="M994" s="3">
        <f t="shared" si="2"/>
        <v>15.262</v>
      </c>
      <c r="O994" s="16">
        <v>737.83</v>
      </c>
      <c r="P994" s="17">
        <v>-2.878</v>
      </c>
      <c r="Q994" s="17">
        <v>-29.048</v>
      </c>
      <c r="R994" s="17">
        <v>-11.565</v>
      </c>
      <c r="S994" s="17">
        <v>0.00107</v>
      </c>
      <c r="T994" s="3">
        <f t="shared" si="3"/>
        <v>26.17</v>
      </c>
    </row>
    <row r="995">
      <c r="A995" s="13">
        <v>738.41</v>
      </c>
      <c r="B995" s="14">
        <v>-30.826</v>
      </c>
      <c r="C995" s="14">
        <v>-27.048</v>
      </c>
      <c r="D995" s="14">
        <v>-16.064</v>
      </c>
      <c r="E995" s="14">
        <v>-1.5E-4</v>
      </c>
      <c r="F995" s="3">
        <f t="shared" si="1"/>
        <v>-3.778</v>
      </c>
      <c r="H995" s="13">
        <v>738.41</v>
      </c>
      <c r="I995" s="14">
        <v>-17.886</v>
      </c>
      <c r="J995" s="14">
        <v>-27.048</v>
      </c>
      <c r="K995" s="14">
        <v>-16.064</v>
      </c>
      <c r="L995" s="14">
        <v>3.7E-4</v>
      </c>
      <c r="M995" s="3">
        <f t="shared" si="2"/>
        <v>9.162</v>
      </c>
      <c r="O995" s="13">
        <v>738.41</v>
      </c>
      <c r="P995" s="14">
        <v>-9.677</v>
      </c>
      <c r="Q995" s="14">
        <v>-27.048</v>
      </c>
      <c r="R995" s="14">
        <v>-16.064</v>
      </c>
      <c r="S995" s="14">
        <v>7.1E-4</v>
      </c>
      <c r="T995" s="3">
        <f t="shared" si="3"/>
        <v>17.371</v>
      </c>
    </row>
    <row r="996">
      <c r="A996" s="16">
        <v>738.98</v>
      </c>
      <c r="B996" s="17">
        <v>-8.726</v>
      </c>
      <c r="C996" s="17">
        <v>-18.748</v>
      </c>
      <c r="D996" s="17">
        <v>3.637</v>
      </c>
      <c r="E996" s="17">
        <v>4.1E-4</v>
      </c>
      <c r="F996" s="3">
        <f t="shared" si="1"/>
        <v>10.022</v>
      </c>
      <c r="H996" s="16">
        <v>738.98</v>
      </c>
      <c r="I996" s="17">
        <v>-0.485</v>
      </c>
      <c r="J996" s="17">
        <v>-18.748</v>
      </c>
      <c r="K996" s="17">
        <v>3.637</v>
      </c>
      <c r="L996" s="17">
        <v>7.5E-4</v>
      </c>
      <c r="M996" s="3">
        <f t="shared" si="2"/>
        <v>18.263</v>
      </c>
      <c r="O996" s="16">
        <v>738.98</v>
      </c>
      <c r="P996" s="17">
        <v>-16.576</v>
      </c>
      <c r="Q996" s="17">
        <v>-18.748</v>
      </c>
      <c r="R996" s="17">
        <v>3.637</v>
      </c>
      <c r="S996" s="17">
        <v>9.0E-5</v>
      </c>
      <c r="T996" s="3">
        <f t="shared" si="3"/>
        <v>2.172</v>
      </c>
    </row>
    <row r="997">
      <c r="A997" s="13">
        <v>739.55</v>
      </c>
      <c r="B997" s="14">
        <v>59.175</v>
      </c>
      <c r="C997" s="14">
        <v>27.952</v>
      </c>
      <c r="D997" s="14">
        <v>61.538</v>
      </c>
      <c r="E997" s="14">
        <v>0.00128</v>
      </c>
      <c r="F997" s="3">
        <f t="shared" si="1"/>
        <v>31.223</v>
      </c>
      <c r="H997" s="13">
        <v>739.55</v>
      </c>
      <c r="I997" s="14">
        <v>57.216</v>
      </c>
      <c r="J997" s="14">
        <v>27.952</v>
      </c>
      <c r="K997" s="14">
        <v>61.538</v>
      </c>
      <c r="L997" s="14">
        <v>0.0012</v>
      </c>
      <c r="M997" s="3">
        <f t="shared" si="2"/>
        <v>29.264</v>
      </c>
      <c r="O997" s="13">
        <v>739.55</v>
      </c>
      <c r="P997" s="14">
        <v>62.125</v>
      </c>
      <c r="Q997" s="14">
        <v>27.952</v>
      </c>
      <c r="R997" s="14">
        <v>61.538</v>
      </c>
      <c r="S997" s="14">
        <v>0.0014</v>
      </c>
      <c r="T997" s="3">
        <f t="shared" si="3"/>
        <v>34.173</v>
      </c>
    </row>
    <row r="998">
      <c r="A998" s="16">
        <v>740.12</v>
      </c>
      <c r="B998" s="17">
        <v>10.276</v>
      </c>
      <c r="C998" s="17">
        <v>-15.948</v>
      </c>
      <c r="D998" s="17">
        <v>-3.062</v>
      </c>
      <c r="E998" s="17">
        <v>0.00107</v>
      </c>
      <c r="F998" s="3">
        <f t="shared" si="1"/>
        <v>26.224</v>
      </c>
      <c r="H998" s="16">
        <v>740.12</v>
      </c>
      <c r="I998" s="17">
        <v>-13.183</v>
      </c>
      <c r="J998" s="17">
        <v>-15.948</v>
      </c>
      <c r="K998" s="17">
        <v>-3.062</v>
      </c>
      <c r="L998" s="17">
        <v>1.1E-4</v>
      </c>
      <c r="M998" s="3">
        <f t="shared" si="2"/>
        <v>2.765</v>
      </c>
      <c r="O998" s="16">
        <v>740.12</v>
      </c>
      <c r="P998" s="17">
        <v>-2.775</v>
      </c>
      <c r="Q998" s="17">
        <v>-15.948</v>
      </c>
      <c r="R998" s="17">
        <v>-3.062</v>
      </c>
      <c r="S998" s="17">
        <v>5.4E-4</v>
      </c>
      <c r="T998" s="3">
        <f t="shared" si="3"/>
        <v>13.173</v>
      </c>
    </row>
    <row r="999">
      <c r="A999" s="13">
        <v>740.7</v>
      </c>
      <c r="B999" s="14">
        <v>-15.623</v>
      </c>
      <c r="C999" s="14">
        <v>-33.147</v>
      </c>
      <c r="D999" s="14">
        <v>5.839</v>
      </c>
      <c r="E999" s="14">
        <v>7.2E-4</v>
      </c>
      <c r="F999" s="3">
        <f t="shared" si="1"/>
        <v>17.524</v>
      </c>
      <c r="H999" s="13">
        <v>740.7</v>
      </c>
      <c r="I999" s="14">
        <v>-26.482</v>
      </c>
      <c r="J999" s="14">
        <v>-33.147</v>
      </c>
      <c r="K999" s="14">
        <v>5.839</v>
      </c>
      <c r="L999" s="14">
        <v>2.7E-4</v>
      </c>
      <c r="M999" s="3">
        <f t="shared" si="2"/>
        <v>6.665</v>
      </c>
      <c r="O999" s="13">
        <v>740.7</v>
      </c>
      <c r="P999" s="14">
        <v>-14.774</v>
      </c>
      <c r="Q999" s="14">
        <v>-33.147</v>
      </c>
      <c r="R999" s="14">
        <v>5.839</v>
      </c>
      <c r="S999" s="14">
        <v>7.6E-4</v>
      </c>
      <c r="T999" s="3">
        <f t="shared" si="3"/>
        <v>18.373</v>
      </c>
    </row>
    <row r="1000">
      <c r="A1000" s="16">
        <v>741.27</v>
      </c>
      <c r="B1000" s="17">
        <v>-43.622</v>
      </c>
      <c r="C1000" s="17">
        <v>-41.347</v>
      </c>
      <c r="D1000" s="17">
        <v>-23.36</v>
      </c>
      <c r="E1000" s="17">
        <v>-9.0E-5</v>
      </c>
      <c r="F1000" s="3">
        <f t="shared" si="1"/>
        <v>-2.275</v>
      </c>
      <c r="H1000" s="16">
        <v>741.27</v>
      </c>
      <c r="I1000" s="17">
        <v>-33.381</v>
      </c>
      <c r="J1000" s="17">
        <v>-41.347</v>
      </c>
      <c r="K1000" s="17">
        <v>-23.36</v>
      </c>
      <c r="L1000" s="17">
        <v>3.3E-4</v>
      </c>
      <c r="M1000" s="3">
        <f t="shared" si="2"/>
        <v>7.966</v>
      </c>
      <c r="O1000" s="16">
        <v>741.27</v>
      </c>
      <c r="P1000" s="17">
        <v>-39.173</v>
      </c>
      <c r="Q1000" s="17">
        <v>-41.347</v>
      </c>
      <c r="R1000" s="17">
        <v>-23.36</v>
      </c>
      <c r="S1000" s="17">
        <v>9.0E-5</v>
      </c>
      <c r="T1000" s="3">
        <f t="shared" si="3"/>
        <v>2.174</v>
      </c>
    </row>
    <row r="1001">
      <c r="A1001" s="13">
        <v>741.84</v>
      </c>
      <c r="B1001" s="14">
        <v>-37.821</v>
      </c>
      <c r="C1001" s="14">
        <v>-61.547</v>
      </c>
      <c r="D1001" s="14">
        <v>-43.959</v>
      </c>
      <c r="E1001" s="14">
        <v>9.8E-4</v>
      </c>
      <c r="F1001" s="3">
        <f t="shared" si="1"/>
        <v>23.726</v>
      </c>
      <c r="H1001" s="13">
        <v>741.84</v>
      </c>
      <c r="I1001" s="14">
        <v>-45.181</v>
      </c>
      <c r="J1001" s="14">
        <v>-61.547</v>
      </c>
      <c r="K1001" s="14">
        <v>-43.959</v>
      </c>
      <c r="L1001" s="14">
        <v>6.8E-4</v>
      </c>
      <c r="M1001" s="3">
        <f t="shared" si="2"/>
        <v>16.366</v>
      </c>
      <c r="O1001" s="13">
        <v>741.84</v>
      </c>
      <c r="P1001" s="14">
        <v>-51.172</v>
      </c>
      <c r="Q1001" s="14">
        <v>-61.547</v>
      </c>
      <c r="R1001" s="14">
        <v>-43.959</v>
      </c>
      <c r="S1001" s="14">
        <v>4.3E-4</v>
      </c>
      <c r="T1001" s="3">
        <f t="shared" si="3"/>
        <v>10.375</v>
      </c>
    </row>
    <row r="1002">
      <c r="A1002" s="16">
        <v>742.42</v>
      </c>
      <c r="B1002" s="17">
        <v>-19.62</v>
      </c>
      <c r="C1002" s="17">
        <v>-11.147</v>
      </c>
      <c r="D1002" s="17">
        <v>-19.759</v>
      </c>
      <c r="E1002" s="17">
        <v>-3.5E-4</v>
      </c>
      <c r="F1002" s="3">
        <f t="shared" si="1"/>
        <v>-8.473</v>
      </c>
      <c r="H1002" s="16">
        <v>742.42</v>
      </c>
      <c r="I1002" s="17">
        <v>-19.88</v>
      </c>
      <c r="J1002" s="17">
        <v>-11.147</v>
      </c>
      <c r="K1002" s="17">
        <v>-19.759</v>
      </c>
      <c r="L1002" s="17">
        <v>-3.6E-4</v>
      </c>
      <c r="M1002" s="3">
        <f t="shared" si="2"/>
        <v>-8.733</v>
      </c>
      <c r="O1002" s="16">
        <v>742.42</v>
      </c>
      <c r="P1002" s="17">
        <v>-5.871</v>
      </c>
      <c r="Q1002" s="17">
        <v>-11.147</v>
      </c>
      <c r="R1002" s="17">
        <v>-19.759</v>
      </c>
      <c r="S1002" s="17">
        <v>2.2E-4</v>
      </c>
      <c r="T1002" s="3">
        <f t="shared" si="3"/>
        <v>5.276</v>
      </c>
    </row>
    <row r="1003">
      <c r="A1003" s="13">
        <v>742.99</v>
      </c>
      <c r="B1003" s="14">
        <v>78.481</v>
      </c>
      <c r="C1003" s="14">
        <v>26.653</v>
      </c>
      <c r="D1003" s="14">
        <v>104.042</v>
      </c>
      <c r="E1003" s="14">
        <v>0.00214</v>
      </c>
      <c r="F1003" s="3">
        <f t="shared" si="1"/>
        <v>51.828</v>
      </c>
      <c r="H1003" s="13">
        <v>742.99</v>
      </c>
      <c r="I1003" s="14">
        <v>85.221</v>
      </c>
      <c r="J1003" s="14">
        <v>26.653</v>
      </c>
      <c r="K1003" s="14">
        <v>104.042</v>
      </c>
      <c r="L1003" s="14">
        <v>0.00242</v>
      </c>
      <c r="M1003" s="3">
        <f t="shared" si="2"/>
        <v>58.568</v>
      </c>
      <c r="O1003" s="13">
        <v>742.99</v>
      </c>
      <c r="P1003" s="14">
        <v>78.33</v>
      </c>
      <c r="Q1003" s="14">
        <v>26.653</v>
      </c>
      <c r="R1003" s="14">
        <v>104.042</v>
      </c>
      <c r="S1003" s="14">
        <v>0.00214</v>
      </c>
      <c r="T1003" s="3">
        <f t="shared" si="3"/>
        <v>51.677</v>
      </c>
    </row>
    <row r="1004">
      <c r="A1004" s="16">
        <v>743.56</v>
      </c>
      <c r="B1004" s="17">
        <v>-0.519</v>
      </c>
      <c r="C1004" s="17">
        <v>-6.847</v>
      </c>
      <c r="D1004" s="17">
        <v>-0.257</v>
      </c>
      <c r="E1004" s="17">
        <v>2.6E-4</v>
      </c>
      <c r="F1004" s="3">
        <f t="shared" si="1"/>
        <v>6.328</v>
      </c>
      <c r="H1004" s="16">
        <v>743.56</v>
      </c>
      <c r="I1004" s="17">
        <v>-10.978</v>
      </c>
      <c r="J1004" s="17">
        <v>-6.847</v>
      </c>
      <c r="K1004" s="17">
        <v>-0.257</v>
      </c>
      <c r="L1004" s="17">
        <v>-1.7E-4</v>
      </c>
      <c r="M1004" s="3">
        <f t="shared" si="2"/>
        <v>-4.131</v>
      </c>
      <c r="O1004" s="16">
        <v>743.56</v>
      </c>
      <c r="P1004" s="17">
        <v>0.531</v>
      </c>
      <c r="Q1004" s="17">
        <v>-6.847</v>
      </c>
      <c r="R1004" s="17">
        <v>-0.257</v>
      </c>
      <c r="S1004" s="17">
        <v>3.1E-4</v>
      </c>
      <c r="T1004" s="3">
        <f t="shared" si="3"/>
        <v>7.378</v>
      </c>
    </row>
    <row r="1005">
      <c r="A1005" s="13">
        <v>744.13</v>
      </c>
      <c r="B1005" s="14">
        <v>-38.518</v>
      </c>
      <c r="C1005" s="14">
        <v>-44.946</v>
      </c>
      <c r="D1005" s="14">
        <v>-41.757</v>
      </c>
      <c r="E1005" s="14">
        <v>2.7E-4</v>
      </c>
      <c r="F1005" s="3">
        <f t="shared" si="1"/>
        <v>6.428</v>
      </c>
      <c r="H1005" s="13">
        <v>744.13</v>
      </c>
      <c r="I1005" s="14">
        <v>-35.177</v>
      </c>
      <c r="J1005" s="14">
        <v>-44.946</v>
      </c>
      <c r="K1005" s="14">
        <v>-41.757</v>
      </c>
      <c r="L1005" s="14">
        <v>4.1E-4</v>
      </c>
      <c r="M1005" s="3">
        <f t="shared" si="2"/>
        <v>9.769</v>
      </c>
      <c r="O1005" s="13">
        <v>744.13</v>
      </c>
      <c r="P1005" s="14">
        <v>-23.968</v>
      </c>
      <c r="Q1005" s="14">
        <v>-44.946</v>
      </c>
      <c r="R1005" s="14">
        <v>-41.757</v>
      </c>
      <c r="S1005" s="14">
        <v>8.8E-4</v>
      </c>
      <c r="T1005" s="3">
        <f t="shared" si="3"/>
        <v>20.978</v>
      </c>
    </row>
    <row r="1006">
      <c r="A1006" s="16">
        <v>744.71</v>
      </c>
      <c r="B1006" s="17">
        <v>222.683</v>
      </c>
      <c r="C1006" s="17">
        <v>148.054</v>
      </c>
      <c r="D1006" s="17">
        <v>266.144</v>
      </c>
      <c r="E1006" s="17">
        <v>0.00311</v>
      </c>
      <c r="F1006" s="3">
        <f t="shared" si="1"/>
        <v>74.629</v>
      </c>
      <c r="H1006" s="16">
        <v>744.71</v>
      </c>
      <c r="I1006" s="17">
        <v>246.223</v>
      </c>
      <c r="J1006" s="17">
        <v>148.054</v>
      </c>
      <c r="K1006" s="17">
        <v>266.144</v>
      </c>
      <c r="L1006" s="17">
        <v>0.00409</v>
      </c>
      <c r="M1006" s="3">
        <f t="shared" si="2"/>
        <v>98.169</v>
      </c>
      <c r="O1006" s="16">
        <v>744.71</v>
      </c>
      <c r="P1006" s="17">
        <v>239.433</v>
      </c>
      <c r="Q1006" s="17">
        <v>148.054</v>
      </c>
      <c r="R1006" s="17">
        <v>266.144</v>
      </c>
      <c r="S1006" s="17">
        <v>0.00381</v>
      </c>
      <c r="T1006" s="3">
        <f t="shared" si="3"/>
        <v>91.379</v>
      </c>
    </row>
    <row r="1007">
      <c r="A1007" s="13">
        <v>745.28</v>
      </c>
      <c r="B1007" s="14">
        <v>1.684</v>
      </c>
      <c r="C1007" s="14">
        <v>-10.746</v>
      </c>
      <c r="D1007" s="14">
        <v>9.245</v>
      </c>
      <c r="E1007" s="14">
        <v>5.2E-4</v>
      </c>
      <c r="F1007" s="3">
        <f t="shared" si="1"/>
        <v>12.43</v>
      </c>
      <c r="H1007" s="13">
        <v>745.28</v>
      </c>
      <c r="I1007" s="14">
        <v>18.624</v>
      </c>
      <c r="J1007" s="14">
        <v>-10.746</v>
      </c>
      <c r="K1007" s="14">
        <v>9.245</v>
      </c>
      <c r="L1007" s="14">
        <v>0.00123</v>
      </c>
      <c r="M1007" s="3">
        <f t="shared" si="2"/>
        <v>29.37</v>
      </c>
      <c r="O1007" s="13">
        <v>745.28</v>
      </c>
      <c r="P1007" s="14">
        <v>6.834</v>
      </c>
      <c r="Q1007" s="14">
        <v>-10.746</v>
      </c>
      <c r="R1007" s="14">
        <v>9.245</v>
      </c>
      <c r="S1007" s="14">
        <v>7.3E-4</v>
      </c>
      <c r="T1007" s="3">
        <f t="shared" si="3"/>
        <v>17.58</v>
      </c>
    </row>
    <row r="1008">
      <c r="A1008" s="16">
        <v>745.85</v>
      </c>
      <c r="B1008" s="17">
        <v>-19.415</v>
      </c>
      <c r="C1008" s="17">
        <v>-16.846</v>
      </c>
      <c r="D1008" s="17">
        <v>8.046</v>
      </c>
      <c r="E1008" s="17">
        <v>-1.1E-4</v>
      </c>
      <c r="F1008" s="3">
        <f t="shared" si="1"/>
        <v>-2.569</v>
      </c>
      <c r="H1008" s="16">
        <v>745.85</v>
      </c>
      <c r="I1008" s="17">
        <v>-20.375</v>
      </c>
      <c r="J1008" s="17">
        <v>-16.846</v>
      </c>
      <c r="K1008" s="17">
        <v>8.046</v>
      </c>
      <c r="L1008" s="17">
        <v>-1.5E-4</v>
      </c>
      <c r="M1008" s="3">
        <f t="shared" si="2"/>
        <v>-3.529</v>
      </c>
      <c r="O1008" s="16">
        <v>745.85</v>
      </c>
      <c r="P1008" s="17">
        <v>-12.565</v>
      </c>
      <c r="Q1008" s="17">
        <v>-16.846</v>
      </c>
      <c r="R1008" s="17">
        <v>8.046</v>
      </c>
      <c r="S1008" s="17">
        <v>1.8E-4</v>
      </c>
      <c r="T1008" s="3">
        <f t="shared" si="3"/>
        <v>4.281</v>
      </c>
    </row>
    <row r="1009">
      <c r="A1009" s="13">
        <v>746.42</v>
      </c>
      <c r="B1009" s="14">
        <v>19.286</v>
      </c>
      <c r="C1009" s="14">
        <v>-15.346</v>
      </c>
      <c r="D1009" s="14">
        <v>13.546</v>
      </c>
      <c r="E1009" s="14">
        <v>0.00146</v>
      </c>
      <c r="F1009" s="3">
        <f t="shared" si="1"/>
        <v>34.632</v>
      </c>
      <c r="H1009" s="13">
        <v>746.42</v>
      </c>
      <c r="I1009" s="14">
        <v>6.626</v>
      </c>
      <c r="J1009" s="14">
        <v>-15.346</v>
      </c>
      <c r="K1009" s="14">
        <v>13.546</v>
      </c>
      <c r="L1009" s="14">
        <v>9.2E-4</v>
      </c>
      <c r="M1009" s="3">
        <f t="shared" si="2"/>
        <v>21.972</v>
      </c>
      <c r="O1009" s="13">
        <v>746.42</v>
      </c>
      <c r="P1009" s="14">
        <v>8.435</v>
      </c>
      <c r="Q1009" s="14">
        <v>-15.346</v>
      </c>
      <c r="R1009" s="14">
        <v>13.546</v>
      </c>
      <c r="S1009" s="14">
        <v>0.001</v>
      </c>
      <c r="T1009" s="3">
        <f t="shared" si="3"/>
        <v>23.781</v>
      </c>
    </row>
    <row r="1010">
      <c r="A1010" s="16">
        <v>747.0</v>
      </c>
      <c r="B1010" s="17">
        <v>20.887</v>
      </c>
      <c r="C1010" s="17">
        <v>0.654</v>
      </c>
      <c r="D1010" s="17">
        <v>26.647</v>
      </c>
      <c r="E1010" s="17">
        <v>8.6E-4</v>
      </c>
      <c r="F1010" s="3">
        <f t="shared" si="1"/>
        <v>20.233</v>
      </c>
      <c r="H1010" s="16">
        <v>747.0</v>
      </c>
      <c r="I1010" s="17">
        <v>22.127</v>
      </c>
      <c r="J1010" s="17">
        <v>0.654</v>
      </c>
      <c r="K1010" s="17">
        <v>26.647</v>
      </c>
      <c r="L1010" s="17">
        <v>9.1E-4</v>
      </c>
      <c r="M1010" s="3">
        <f t="shared" si="2"/>
        <v>21.473</v>
      </c>
      <c r="O1010" s="16">
        <v>747.0</v>
      </c>
      <c r="P1010" s="17">
        <v>22.136</v>
      </c>
      <c r="Q1010" s="17">
        <v>0.654</v>
      </c>
      <c r="R1010" s="17">
        <v>26.647</v>
      </c>
      <c r="S1010" s="17">
        <v>9.1E-4</v>
      </c>
      <c r="T1010" s="3">
        <f t="shared" si="3"/>
        <v>21.482</v>
      </c>
    </row>
    <row r="1011">
      <c r="A1011" s="13">
        <v>747.57</v>
      </c>
      <c r="B1011" s="14">
        <v>196.187</v>
      </c>
      <c r="C1011" s="14">
        <v>125.255</v>
      </c>
      <c r="D1011" s="14">
        <v>204.848</v>
      </c>
      <c r="E1011" s="14">
        <v>0.003</v>
      </c>
      <c r="F1011" s="3">
        <f t="shared" si="1"/>
        <v>70.932</v>
      </c>
      <c r="H1011" s="13">
        <v>747.57</v>
      </c>
      <c r="I1011" s="14">
        <v>189.028</v>
      </c>
      <c r="J1011" s="14">
        <v>125.255</v>
      </c>
      <c r="K1011" s="14">
        <v>204.848</v>
      </c>
      <c r="L1011" s="14">
        <v>0.0027</v>
      </c>
      <c r="M1011" s="3">
        <f t="shared" si="2"/>
        <v>63.773</v>
      </c>
      <c r="O1011" s="13">
        <v>747.57</v>
      </c>
      <c r="P1011" s="14">
        <v>207.937</v>
      </c>
      <c r="Q1011" s="14">
        <v>125.255</v>
      </c>
      <c r="R1011" s="14">
        <v>204.848</v>
      </c>
      <c r="S1011" s="14">
        <v>0.0035</v>
      </c>
      <c r="T1011" s="3">
        <f t="shared" si="3"/>
        <v>82.682</v>
      </c>
    </row>
    <row r="1012">
      <c r="A1012" s="16">
        <v>748.14</v>
      </c>
      <c r="B1012" s="17">
        <v>8.588</v>
      </c>
      <c r="C1012" s="17">
        <v>-40.745</v>
      </c>
      <c r="D1012" s="17">
        <v>11.249</v>
      </c>
      <c r="E1012" s="17">
        <v>0.00209</v>
      </c>
      <c r="F1012" s="3">
        <f t="shared" si="1"/>
        <v>49.333</v>
      </c>
      <c r="H1012" s="16">
        <v>748.14</v>
      </c>
      <c r="I1012" s="17">
        <v>12.028</v>
      </c>
      <c r="J1012" s="17">
        <v>-40.745</v>
      </c>
      <c r="K1012" s="17">
        <v>11.249</v>
      </c>
      <c r="L1012" s="17">
        <v>0.00224</v>
      </c>
      <c r="M1012" s="3">
        <f t="shared" si="2"/>
        <v>52.773</v>
      </c>
      <c r="O1012" s="16">
        <v>748.14</v>
      </c>
      <c r="P1012" s="17">
        <v>11.138</v>
      </c>
      <c r="Q1012" s="17">
        <v>-40.745</v>
      </c>
      <c r="R1012" s="17">
        <v>11.249</v>
      </c>
      <c r="S1012" s="17">
        <v>0.0022</v>
      </c>
      <c r="T1012" s="3">
        <f t="shared" si="3"/>
        <v>51.883</v>
      </c>
    </row>
    <row r="1013">
      <c r="A1013" s="13">
        <v>748.71</v>
      </c>
      <c r="B1013" s="14">
        <v>32.389</v>
      </c>
      <c r="C1013" s="14">
        <v>5.955</v>
      </c>
      <c r="D1013" s="14">
        <v>39.749</v>
      </c>
      <c r="E1013" s="14">
        <v>0.00113</v>
      </c>
      <c r="F1013" s="3">
        <f t="shared" si="1"/>
        <v>26.434</v>
      </c>
      <c r="H1013" s="13">
        <v>748.71</v>
      </c>
      <c r="I1013" s="14">
        <v>33.229</v>
      </c>
      <c r="J1013" s="14">
        <v>5.955</v>
      </c>
      <c r="K1013" s="14">
        <v>39.749</v>
      </c>
      <c r="L1013" s="14">
        <v>0.00116</v>
      </c>
      <c r="M1013" s="3">
        <f t="shared" si="2"/>
        <v>27.274</v>
      </c>
      <c r="O1013" s="13">
        <v>748.71</v>
      </c>
      <c r="P1013" s="14">
        <v>35.039</v>
      </c>
      <c r="Q1013" s="14">
        <v>5.955</v>
      </c>
      <c r="R1013" s="14">
        <v>39.749</v>
      </c>
      <c r="S1013" s="14">
        <v>0.00124</v>
      </c>
      <c r="T1013" s="3">
        <f t="shared" si="3"/>
        <v>29.084</v>
      </c>
    </row>
    <row r="1014">
      <c r="A1014" s="16">
        <v>749.29</v>
      </c>
      <c r="B1014" s="17">
        <v>18.49</v>
      </c>
      <c r="C1014" s="17">
        <v>6.055</v>
      </c>
      <c r="D1014" s="17">
        <v>43.05</v>
      </c>
      <c r="E1014" s="17">
        <v>5.3E-4</v>
      </c>
      <c r="F1014" s="3">
        <f t="shared" si="1"/>
        <v>12.435</v>
      </c>
      <c r="H1014" s="16">
        <v>749.29</v>
      </c>
      <c r="I1014" s="17">
        <v>14.03</v>
      </c>
      <c r="J1014" s="17">
        <v>6.055</v>
      </c>
      <c r="K1014" s="17">
        <v>43.05</v>
      </c>
      <c r="L1014" s="17">
        <v>3.4E-4</v>
      </c>
      <c r="M1014" s="3">
        <f t="shared" si="2"/>
        <v>7.975</v>
      </c>
      <c r="O1014" s="16">
        <v>749.29</v>
      </c>
      <c r="P1014" s="17">
        <v>31.34</v>
      </c>
      <c r="Q1014" s="17">
        <v>6.055</v>
      </c>
      <c r="R1014" s="17">
        <v>43.05</v>
      </c>
      <c r="S1014" s="17">
        <v>0.00108</v>
      </c>
      <c r="T1014" s="3">
        <f t="shared" si="3"/>
        <v>25.285</v>
      </c>
    </row>
    <row r="1015">
      <c r="A1015" s="13">
        <v>749.86</v>
      </c>
      <c r="B1015" s="14">
        <v>26.191</v>
      </c>
      <c r="C1015" s="14">
        <v>-1.245</v>
      </c>
      <c r="D1015" s="14">
        <v>24.751</v>
      </c>
      <c r="E1015" s="14">
        <v>0.00117</v>
      </c>
      <c r="F1015" s="3">
        <f t="shared" si="1"/>
        <v>27.436</v>
      </c>
      <c r="H1015" s="13">
        <v>749.86</v>
      </c>
      <c r="I1015" s="14">
        <v>8.831</v>
      </c>
      <c r="J1015" s="14">
        <v>-1.245</v>
      </c>
      <c r="K1015" s="14">
        <v>24.751</v>
      </c>
      <c r="L1015" s="14">
        <v>4.3E-4</v>
      </c>
      <c r="M1015" s="3">
        <f t="shared" si="2"/>
        <v>10.076</v>
      </c>
      <c r="O1015" s="13">
        <v>749.86</v>
      </c>
      <c r="P1015" s="14">
        <v>5.441</v>
      </c>
      <c r="Q1015" s="14">
        <v>-1.245</v>
      </c>
      <c r="R1015" s="14">
        <v>24.751</v>
      </c>
      <c r="S1015" s="14">
        <v>2.9E-4</v>
      </c>
      <c r="T1015" s="3">
        <f t="shared" si="3"/>
        <v>6.686</v>
      </c>
    </row>
    <row r="1016">
      <c r="A1016" s="16">
        <v>750.43</v>
      </c>
      <c r="B1016" s="17">
        <v>-0.908</v>
      </c>
      <c r="C1016" s="17">
        <v>-14.245</v>
      </c>
      <c r="D1016" s="17">
        <v>-3.449</v>
      </c>
      <c r="E1016" s="17">
        <v>5.7E-4</v>
      </c>
      <c r="F1016" s="3">
        <f t="shared" si="1"/>
        <v>13.337</v>
      </c>
      <c r="H1016" s="16">
        <v>750.43</v>
      </c>
      <c r="I1016" s="17">
        <v>-10.968</v>
      </c>
      <c r="J1016" s="17">
        <v>-14.245</v>
      </c>
      <c r="K1016" s="17">
        <v>-3.449</v>
      </c>
      <c r="L1016" s="17">
        <v>1.4E-4</v>
      </c>
      <c r="M1016" s="3">
        <f t="shared" si="2"/>
        <v>3.277</v>
      </c>
      <c r="O1016" s="16">
        <v>750.43</v>
      </c>
      <c r="P1016" s="17">
        <v>-5.258</v>
      </c>
      <c r="Q1016" s="17">
        <v>-14.245</v>
      </c>
      <c r="R1016" s="17">
        <v>-3.449</v>
      </c>
      <c r="S1016" s="17">
        <v>3.9E-4</v>
      </c>
      <c r="T1016" s="3">
        <f t="shared" si="3"/>
        <v>8.987</v>
      </c>
    </row>
    <row r="1017">
      <c r="A1017" s="13">
        <v>751.0</v>
      </c>
      <c r="B1017" s="14">
        <v>-6.307</v>
      </c>
      <c r="C1017" s="14">
        <v>-28.445</v>
      </c>
      <c r="D1017" s="14">
        <v>-9.448</v>
      </c>
      <c r="E1017" s="14">
        <v>9.5E-4</v>
      </c>
      <c r="F1017" s="3">
        <f t="shared" si="1"/>
        <v>22.138</v>
      </c>
      <c r="H1017" s="13">
        <v>751.0</v>
      </c>
      <c r="I1017" s="14">
        <v>-14.068</v>
      </c>
      <c r="J1017" s="14">
        <v>-28.445</v>
      </c>
      <c r="K1017" s="14">
        <v>-9.448</v>
      </c>
      <c r="L1017" s="14">
        <v>6.2E-4</v>
      </c>
      <c r="M1017" s="3">
        <f t="shared" si="2"/>
        <v>14.377</v>
      </c>
      <c r="O1017" s="13">
        <v>751.0</v>
      </c>
      <c r="P1017" s="14">
        <v>-17.857</v>
      </c>
      <c r="Q1017" s="14">
        <v>-28.445</v>
      </c>
      <c r="R1017" s="14">
        <v>-9.448</v>
      </c>
      <c r="S1017" s="14">
        <v>4.6E-4</v>
      </c>
      <c r="T1017" s="3">
        <f t="shared" si="3"/>
        <v>10.588</v>
      </c>
    </row>
    <row r="1018">
      <c r="A1018" s="16">
        <v>751.58</v>
      </c>
      <c r="B1018" s="17">
        <v>-7.507</v>
      </c>
      <c r="C1018" s="17">
        <v>-43.444</v>
      </c>
      <c r="D1018" s="17">
        <v>-17.447</v>
      </c>
      <c r="E1018" s="17">
        <v>0.00155</v>
      </c>
      <c r="F1018" s="3">
        <f t="shared" si="1"/>
        <v>35.937</v>
      </c>
      <c r="H1018" s="16">
        <v>751.58</v>
      </c>
      <c r="I1018" s="17">
        <v>-20.567</v>
      </c>
      <c r="J1018" s="17">
        <v>-43.444</v>
      </c>
      <c r="K1018" s="17">
        <v>-17.447</v>
      </c>
      <c r="L1018" s="17">
        <v>9.9E-4</v>
      </c>
      <c r="M1018" s="3">
        <f t="shared" si="2"/>
        <v>22.877</v>
      </c>
      <c r="O1018" s="16">
        <v>751.58</v>
      </c>
      <c r="P1018" s="17">
        <v>-16.156</v>
      </c>
      <c r="Q1018" s="17">
        <v>-43.444</v>
      </c>
      <c r="R1018" s="17">
        <v>-17.447</v>
      </c>
      <c r="S1018" s="17">
        <v>0.00118</v>
      </c>
      <c r="T1018" s="3">
        <f t="shared" si="3"/>
        <v>27.288</v>
      </c>
    </row>
    <row r="1019">
      <c r="A1019" s="13">
        <v>752.15</v>
      </c>
      <c r="B1019" s="14">
        <v>278.294</v>
      </c>
      <c r="C1019" s="14">
        <v>174.656</v>
      </c>
      <c r="D1019" s="14">
        <v>285.254</v>
      </c>
      <c r="E1019" s="14">
        <v>0.00451</v>
      </c>
      <c r="F1019" s="3">
        <f t="shared" si="1"/>
        <v>103.638</v>
      </c>
      <c r="H1019" s="13">
        <v>752.15</v>
      </c>
      <c r="I1019" s="14">
        <v>274.934</v>
      </c>
      <c r="J1019" s="14">
        <v>174.656</v>
      </c>
      <c r="K1019" s="14">
        <v>285.254</v>
      </c>
      <c r="L1019" s="14">
        <v>0.00436</v>
      </c>
      <c r="M1019" s="3">
        <f t="shared" si="2"/>
        <v>100.278</v>
      </c>
      <c r="O1019" s="13">
        <v>752.15</v>
      </c>
      <c r="P1019" s="14">
        <v>280.145</v>
      </c>
      <c r="Q1019" s="14">
        <v>174.656</v>
      </c>
      <c r="R1019" s="14">
        <v>285.254</v>
      </c>
      <c r="S1019" s="14">
        <v>0.00459</v>
      </c>
      <c r="T1019" s="3">
        <f t="shared" si="3"/>
        <v>105.489</v>
      </c>
    </row>
    <row r="1020">
      <c r="A1020" s="16">
        <v>752.72</v>
      </c>
      <c r="B1020" s="17">
        <v>-30.905</v>
      </c>
      <c r="C1020" s="17">
        <v>-42.444</v>
      </c>
      <c r="D1020" s="17">
        <v>-20.246</v>
      </c>
      <c r="E1020" s="17">
        <v>5.0E-4</v>
      </c>
      <c r="F1020" s="3">
        <f t="shared" si="1"/>
        <v>11.539</v>
      </c>
      <c r="H1020" s="16">
        <v>752.72</v>
      </c>
      <c r="I1020" s="17">
        <v>-48.165</v>
      </c>
      <c r="J1020" s="17">
        <v>-42.444</v>
      </c>
      <c r="K1020" s="17">
        <v>-20.246</v>
      </c>
      <c r="L1020" s="17">
        <v>-2.5E-4</v>
      </c>
      <c r="M1020" s="3">
        <f t="shared" si="2"/>
        <v>-5.721</v>
      </c>
      <c r="O1020" s="16">
        <v>752.72</v>
      </c>
      <c r="P1020" s="17">
        <v>-22.155</v>
      </c>
      <c r="Q1020" s="17">
        <v>-42.444</v>
      </c>
      <c r="R1020" s="17">
        <v>-20.246</v>
      </c>
      <c r="S1020" s="17">
        <v>8.8E-4</v>
      </c>
      <c r="T1020" s="3">
        <f t="shared" si="3"/>
        <v>20.289</v>
      </c>
    </row>
    <row r="1021">
      <c r="A1021" s="13">
        <v>753.29</v>
      </c>
      <c r="B1021" s="14">
        <v>185.496</v>
      </c>
      <c r="C1021" s="14">
        <v>103.856</v>
      </c>
      <c r="D1021" s="14">
        <v>192.155</v>
      </c>
      <c r="E1021" s="14">
        <v>0.00357</v>
      </c>
      <c r="F1021" s="3">
        <f t="shared" si="1"/>
        <v>81.64</v>
      </c>
      <c r="H1021" s="13">
        <v>753.29</v>
      </c>
      <c r="I1021" s="14">
        <v>187.936</v>
      </c>
      <c r="J1021" s="14">
        <v>103.856</v>
      </c>
      <c r="K1021" s="14">
        <v>192.155</v>
      </c>
      <c r="L1021" s="14">
        <v>0.00368</v>
      </c>
      <c r="M1021" s="3">
        <f t="shared" si="2"/>
        <v>84.08</v>
      </c>
      <c r="O1021" s="13">
        <v>753.29</v>
      </c>
      <c r="P1021" s="14">
        <v>181.746</v>
      </c>
      <c r="Q1021" s="14">
        <v>103.856</v>
      </c>
      <c r="R1021" s="14">
        <v>192.155</v>
      </c>
      <c r="S1021" s="14">
        <v>0.00341</v>
      </c>
      <c r="T1021" s="3">
        <f t="shared" si="3"/>
        <v>77.89</v>
      </c>
    </row>
    <row r="1022">
      <c r="A1022" s="16">
        <v>753.86</v>
      </c>
      <c r="B1022" s="17">
        <v>-24.003</v>
      </c>
      <c r="C1022" s="17">
        <v>-39.644</v>
      </c>
      <c r="D1022" s="17">
        <v>-15.744</v>
      </c>
      <c r="E1022" s="17">
        <v>6.9E-4</v>
      </c>
      <c r="F1022" s="3">
        <f t="shared" si="1"/>
        <v>15.641</v>
      </c>
      <c r="H1022" s="16">
        <v>753.86</v>
      </c>
      <c r="I1022" s="17">
        <v>-30.663</v>
      </c>
      <c r="J1022" s="17">
        <v>-39.644</v>
      </c>
      <c r="K1022" s="17">
        <v>-15.744</v>
      </c>
      <c r="L1022" s="17">
        <v>3.9E-4</v>
      </c>
      <c r="M1022" s="3">
        <f t="shared" si="2"/>
        <v>8.981</v>
      </c>
      <c r="O1022" s="16">
        <v>753.86</v>
      </c>
      <c r="P1022" s="17">
        <v>-26.553</v>
      </c>
      <c r="Q1022" s="17">
        <v>-39.644</v>
      </c>
      <c r="R1022" s="17">
        <v>-15.744</v>
      </c>
      <c r="S1022" s="17">
        <v>5.7E-4</v>
      </c>
      <c r="T1022" s="3">
        <f t="shared" si="3"/>
        <v>13.091</v>
      </c>
    </row>
    <row r="1023">
      <c r="A1023" s="13">
        <v>754.44</v>
      </c>
      <c r="B1023" s="14">
        <v>20.898</v>
      </c>
      <c r="C1023" s="14">
        <v>12.256</v>
      </c>
      <c r="D1023" s="14">
        <v>22.657</v>
      </c>
      <c r="E1023" s="14">
        <v>3.8E-4</v>
      </c>
      <c r="F1023" s="3">
        <f t="shared" si="1"/>
        <v>8.642</v>
      </c>
      <c r="H1023" s="13">
        <v>754.44</v>
      </c>
      <c r="I1023" s="14">
        <v>15.937</v>
      </c>
      <c r="J1023" s="14">
        <v>12.256</v>
      </c>
      <c r="K1023" s="14">
        <v>22.657</v>
      </c>
      <c r="L1023" s="14">
        <v>1.6E-4</v>
      </c>
      <c r="M1023" s="3">
        <f t="shared" si="2"/>
        <v>3.681</v>
      </c>
      <c r="O1023" s="13">
        <v>754.44</v>
      </c>
      <c r="P1023" s="14">
        <v>40.948</v>
      </c>
      <c r="Q1023" s="14">
        <v>12.256</v>
      </c>
      <c r="R1023" s="14">
        <v>22.657</v>
      </c>
      <c r="S1023" s="14">
        <v>0.00126</v>
      </c>
      <c r="T1023" s="3">
        <f t="shared" si="3"/>
        <v>28.692</v>
      </c>
    </row>
    <row r="1024">
      <c r="A1024" s="16">
        <v>755.01</v>
      </c>
      <c r="B1024" s="17">
        <v>-27.201</v>
      </c>
      <c r="C1024" s="17">
        <v>-34.543</v>
      </c>
      <c r="D1024" s="17">
        <v>-15.443</v>
      </c>
      <c r="E1024" s="17">
        <v>3.2E-4</v>
      </c>
      <c r="F1024" s="3">
        <f t="shared" si="1"/>
        <v>7.342</v>
      </c>
      <c r="H1024" s="16">
        <v>755.01</v>
      </c>
      <c r="I1024" s="17">
        <v>-21.262</v>
      </c>
      <c r="J1024" s="17">
        <v>-34.543</v>
      </c>
      <c r="K1024" s="17">
        <v>-15.443</v>
      </c>
      <c r="L1024" s="17">
        <v>5.9E-4</v>
      </c>
      <c r="M1024" s="3">
        <f t="shared" si="2"/>
        <v>13.281</v>
      </c>
      <c r="O1024" s="16">
        <v>755.01</v>
      </c>
      <c r="P1024" s="17">
        <v>-13.951</v>
      </c>
      <c r="Q1024" s="17">
        <v>-34.543</v>
      </c>
      <c r="R1024" s="17">
        <v>-15.443</v>
      </c>
      <c r="S1024" s="17">
        <v>9.1E-4</v>
      </c>
      <c r="T1024" s="3">
        <f t="shared" si="3"/>
        <v>20.592</v>
      </c>
    </row>
    <row r="1025">
      <c r="A1025" s="13">
        <v>755.58</v>
      </c>
      <c r="B1025" s="14">
        <v>-6.3</v>
      </c>
      <c r="C1025" s="14">
        <v>-33.343</v>
      </c>
      <c r="D1025" s="14">
        <v>-4.242</v>
      </c>
      <c r="E1025" s="14">
        <v>0.0012</v>
      </c>
      <c r="F1025" s="3">
        <f t="shared" si="1"/>
        <v>27.043</v>
      </c>
      <c r="H1025" s="13">
        <v>755.58</v>
      </c>
      <c r="I1025" s="14">
        <v>-4.861</v>
      </c>
      <c r="J1025" s="14">
        <v>-33.343</v>
      </c>
      <c r="K1025" s="14">
        <v>-4.242</v>
      </c>
      <c r="L1025" s="14">
        <v>0.00126</v>
      </c>
      <c r="M1025" s="3">
        <f t="shared" si="2"/>
        <v>28.482</v>
      </c>
      <c r="O1025" s="13">
        <v>755.58</v>
      </c>
      <c r="P1025" s="14">
        <v>-1.55</v>
      </c>
      <c r="Q1025" s="14">
        <v>-33.343</v>
      </c>
      <c r="R1025" s="14">
        <v>-4.242</v>
      </c>
      <c r="S1025" s="14">
        <v>0.00141</v>
      </c>
      <c r="T1025" s="3">
        <f t="shared" si="3"/>
        <v>31.793</v>
      </c>
    </row>
    <row r="1026">
      <c r="A1026" s="16">
        <v>756.15</v>
      </c>
      <c r="B1026" s="17">
        <v>23.9</v>
      </c>
      <c r="C1026" s="17">
        <v>-12.243</v>
      </c>
      <c r="D1026" s="17">
        <v>29.459</v>
      </c>
      <c r="E1026" s="17">
        <v>0.00161</v>
      </c>
      <c r="F1026" s="3">
        <f t="shared" si="1"/>
        <v>36.143</v>
      </c>
      <c r="H1026" s="16">
        <v>756.15</v>
      </c>
      <c r="I1026" s="17">
        <v>11.94</v>
      </c>
      <c r="J1026" s="17">
        <v>-12.243</v>
      </c>
      <c r="K1026" s="17">
        <v>29.459</v>
      </c>
      <c r="L1026" s="17">
        <v>0.00108</v>
      </c>
      <c r="M1026" s="3">
        <f t="shared" si="2"/>
        <v>24.183</v>
      </c>
      <c r="O1026" s="16">
        <v>756.15</v>
      </c>
      <c r="P1026" s="17">
        <v>22.251</v>
      </c>
      <c r="Q1026" s="17">
        <v>-12.243</v>
      </c>
      <c r="R1026" s="17">
        <v>29.459</v>
      </c>
      <c r="S1026" s="17">
        <v>0.00154</v>
      </c>
      <c r="T1026" s="3">
        <f t="shared" si="3"/>
        <v>34.494</v>
      </c>
    </row>
    <row r="1027">
      <c r="A1027" s="13">
        <v>756.72</v>
      </c>
      <c r="B1027" s="14">
        <v>61.701</v>
      </c>
      <c r="C1027" s="14">
        <v>28.057</v>
      </c>
      <c r="D1027" s="14">
        <v>56.559</v>
      </c>
      <c r="E1027" s="14">
        <v>0.00151</v>
      </c>
      <c r="F1027" s="3">
        <f t="shared" si="1"/>
        <v>33.644</v>
      </c>
      <c r="H1027" s="13">
        <v>756.72</v>
      </c>
      <c r="I1027" s="14">
        <v>50.041</v>
      </c>
      <c r="J1027" s="14">
        <v>28.057</v>
      </c>
      <c r="K1027" s="14">
        <v>56.559</v>
      </c>
      <c r="L1027" s="14">
        <v>9.9E-4</v>
      </c>
      <c r="M1027" s="3">
        <f t="shared" si="2"/>
        <v>21.984</v>
      </c>
      <c r="O1027" s="13">
        <v>756.72</v>
      </c>
      <c r="P1027" s="14">
        <v>51.452</v>
      </c>
      <c r="Q1027" s="14">
        <v>28.057</v>
      </c>
      <c r="R1027" s="14">
        <v>56.559</v>
      </c>
      <c r="S1027" s="14">
        <v>0.00105</v>
      </c>
      <c r="T1027" s="3">
        <f t="shared" si="3"/>
        <v>23.395</v>
      </c>
    </row>
    <row r="1028">
      <c r="A1028" s="16">
        <v>757.29</v>
      </c>
      <c r="B1028" s="17">
        <v>22.202</v>
      </c>
      <c r="C1028" s="17">
        <v>-2.543</v>
      </c>
      <c r="D1028" s="17">
        <v>21.26</v>
      </c>
      <c r="E1028" s="17">
        <v>0.00111</v>
      </c>
      <c r="F1028" s="3">
        <f t="shared" si="1"/>
        <v>24.745</v>
      </c>
      <c r="H1028" s="16">
        <v>757.29</v>
      </c>
      <c r="I1028" s="17">
        <v>21.941</v>
      </c>
      <c r="J1028" s="17">
        <v>-2.543</v>
      </c>
      <c r="K1028" s="17">
        <v>21.26</v>
      </c>
      <c r="L1028" s="17">
        <v>0.0011</v>
      </c>
      <c r="M1028" s="3">
        <f t="shared" si="2"/>
        <v>24.484</v>
      </c>
      <c r="O1028" s="16">
        <v>757.29</v>
      </c>
      <c r="P1028" s="17">
        <v>18.653</v>
      </c>
      <c r="Q1028" s="17">
        <v>-2.543</v>
      </c>
      <c r="R1028" s="17">
        <v>21.26</v>
      </c>
      <c r="S1028" s="17">
        <v>9.5E-4</v>
      </c>
      <c r="T1028" s="3">
        <f t="shared" si="3"/>
        <v>21.196</v>
      </c>
    </row>
    <row r="1029">
      <c r="A1029" s="13">
        <v>757.87</v>
      </c>
      <c r="B1029" s="14">
        <v>-10.397</v>
      </c>
      <c r="C1029" s="14">
        <v>-36.643</v>
      </c>
      <c r="D1029" s="14">
        <v>-21.139</v>
      </c>
      <c r="E1029" s="14">
        <v>0.00119</v>
      </c>
      <c r="F1029" s="3">
        <f t="shared" si="1"/>
        <v>26.246</v>
      </c>
      <c r="H1029" s="13">
        <v>757.87</v>
      </c>
      <c r="I1029" s="14">
        <v>-39.058</v>
      </c>
      <c r="J1029" s="14">
        <v>-36.643</v>
      </c>
      <c r="K1029" s="14">
        <v>-21.139</v>
      </c>
      <c r="L1029" s="14">
        <v>-1.1E-4</v>
      </c>
      <c r="M1029" s="3">
        <f t="shared" si="2"/>
        <v>-2.415</v>
      </c>
      <c r="O1029" s="13">
        <v>757.87</v>
      </c>
      <c r="P1029" s="14">
        <v>-25.146</v>
      </c>
      <c r="Q1029" s="14">
        <v>-36.643</v>
      </c>
      <c r="R1029" s="14">
        <v>-21.139</v>
      </c>
      <c r="S1029" s="14">
        <v>5.2E-4</v>
      </c>
      <c r="T1029" s="3">
        <f t="shared" si="3"/>
        <v>11.497</v>
      </c>
    </row>
    <row r="1030">
      <c r="A1030" s="16">
        <v>758.44</v>
      </c>
      <c r="B1030" s="17">
        <v>-14.296</v>
      </c>
      <c r="C1030" s="17">
        <v>-29.042</v>
      </c>
      <c r="D1030" s="17">
        <v>-17.838</v>
      </c>
      <c r="E1030" s="17">
        <v>6.7E-4</v>
      </c>
      <c r="F1030" s="3">
        <f t="shared" si="1"/>
        <v>14.746</v>
      </c>
      <c r="H1030" s="16">
        <v>758.44</v>
      </c>
      <c r="I1030" s="17">
        <v>-10.257</v>
      </c>
      <c r="J1030" s="17">
        <v>-29.042</v>
      </c>
      <c r="K1030" s="17">
        <v>-17.838</v>
      </c>
      <c r="L1030" s="17">
        <v>8.5E-4</v>
      </c>
      <c r="M1030" s="3">
        <f t="shared" si="2"/>
        <v>18.785</v>
      </c>
      <c r="O1030" s="16">
        <v>758.44</v>
      </c>
      <c r="P1030" s="17">
        <v>-4.045</v>
      </c>
      <c r="Q1030" s="17">
        <v>-29.042</v>
      </c>
      <c r="R1030" s="17">
        <v>-17.838</v>
      </c>
      <c r="S1030" s="17">
        <v>0.00113</v>
      </c>
      <c r="T1030" s="3">
        <f t="shared" si="3"/>
        <v>24.997</v>
      </c>
    </row>
    <row r="1031">
      <c r="A1031" s="13">
        <v>759.01</v>
      </c>
      <c r="B1031" s="14">
        <v>16.005</v>
      </c>
      <c r="C1031" s="14">
        <v>-7.942</v>
      </c>
      <c r="D1031" s="14">
        <v>7.562</v>
      </c>
      <c r="E1031" s="14">
        <v>0.00109</v>
      </c>
      <c r="F1031" s="3">
        <f t="shared" si="1"/>
        <v>23.947</v>
      </c>
      <c r="H1031" s="13">
        <v>759.01</v>
      </c>
      <c r="I1031" s="14">
        <v>17.744</v>
      </c>
      <c r="J1031" s="14">
        <v>-7.942</v>
      </c>
      <c r="K1031" s="14">
        <v>7.562</v>
      </c>
      <c r="L1031" s="14">
        <v>0.00117</v>
      </c>
      <c r="M1031" s="3">
        <f t="shared" si="2"/>
        <v>25.686</v>
      </c>
      <c r="O1031" s="13">
        <v>759.01</v>
      </c>
      <c r="P1031" s="14">
        <v>28.155</v>
      </c>
      <c r="Q1031" s="14">
        <v>-7.942</v>
      </c>
      <c r="R1031" s="14">
        <v>7.562</v>
      </c>
      <c r="S1031" s="14">
        <v>0.00164</v>
      </c>
      <c r="T1031" s="3">
        <f t="shared" si="3"/>
        <v>36.097</v>
      </c>
    </row>
    <row r="1032">
      <c r="A1032" s="16">
        <v>759.58</v>
      </c>
      <c r="B1032" s="17">
        <v>-41.794</v>
      </c>
      <c r="C1032" s="17">
        <v>-56.742</v>
      </c>
      <c r="D1032" s="17">
        <v>-31.837</v>
      </c>
      <c r="E1032" s="17">
        <v>6.8E-4</v>
      </c>
      <c r="F1032" s="3">
        <f t="shared" si="1"/>
        <v>14.948</v>
      </c>
      <c r="H1032" s="16">
        <v>759.58</v>
      </c>
      <c r="I1032" s="17">
        <v>-36.155</v>
      </c>
      <c r="J1032" s="17">
        <v>-56.742</v>
      </c>
      <c r="K1032" s="17">
        <v>-31.837</v>
      </c>
      <c r="L1032" s="17">
        <v>9.4E-4</v>
      </c>
      <c r="M1032" s="3">
        <f t="shared" si="2"/>
        <v>20.587</v>
      </c>
      <c r="O1032" s="16">
        <v>759.58</v>
      </c>
      <c r="P1032" s="17">
        <v>-30.944</v>
      </c>
      <c r="Q1032" s="17">
        <v>-56.742</v>
      </c>
      <c r="R1032" s="17">
        <v>-31.837</v>
      </c>
      <c r="S1032" s="17">
        <v>0.00118</v>
      </c>
      <c r="T1032" s="3">
        <f t="shared" si="3"/>
        <v>25.798</v>
      </c>
    </row>
    <row r="1033">
      <c r="A1033" s="13">
        <v>760.15</v>
      </c>
      <c r="B1033" s="14">
        <v>75.606</v>
      </c>
      <c r="C1033" s="14">
        <v>34.158</v>
      </c>
      <c r="D1033" s="14">
        <v>91.964</v>
      </c>
      <c r="E1033" s="14">
        <v>0.0019</v>
      </c>
      <c r="F1033" s="3">
        <f t="shared" si="1"/>
        <v>41.448</v>
      </c>
      <c r="H1033" s="13">
        <v>760.15</v>
      </c>
      <c r="I1033" s="14">
        <v>46.146</v>
      </c>
      <c r="J1033" s="14">
        <v>34.158</v>
      </c>
      <c r="K1033" s="14">
        <v>91.964</v>
      </c>
      <c r="L1033" s="14">
        <v>5.5E-4</v>
      </c>
      <c r="M1033" s="3">
        <f t="shared" si="2"/>
        <v>11.988</v>
      </c>
      <c r="O1033" s="13">
        <v>760.15</v>
      </c>
      <c r="P1033" s="14">
        <v>58.257</v>
      </c>
      <c r="Q1033" s="14">
        <v>34.158</v>
      </c>
      <c r="R1033" s="14">
        <v>91.964</v>
      </c>
      <c r="S1033" s="14">
        <v>0.00111</v>
      </c>
      <c r="T1033" s="3">
        <f t="shared" si="3"/>
        <v>24.099</v>
      </c>
    </row>
    <row r="1034">
      <c r="A1034" s="16">
        <v>760.72</v>
      </c>
      <c r="B1034" s="17">
        <v>-26.693</v>
      </c>
      <c r="C1034" s="17">
        <v>-51.742</v>
      </c>
      <c r="D1034" s="17">
        <v>-15.735</v>
      </c>
      <c r="E1034" s="17">
        <v>0.00115</v>
      </c>
      <c r="F1034" s="3">
        <f t="shared" si="1"/>
        <v>25.049</v>
      </c>
      <c r="H1034" s="16">
        <v>760.72</v>
      </c>
      <c r="I1034" s="17">
        <v>-35.654</v>
      </c>
      <c r="J1034" s="17">
        <v>-51.742</v>
      </c>
      <c r="K1034" s="17">
        <v>-15.735</v>
      </c>
      <c r="L1034" s="17">
        <v>7.4E-4</v>
      </c>
      <c r="M1034" s="3">
        <f t="shared" si="2"/>
        <v>16.088</v>
      </c>
      <c r="O1034" s="16">
        <v>760.72</v>
      </c>
      <c r="P1034" s="17">
        <v>-43.342</v>
      </c>
      <c r="Q1034" s="17">
        <v>-51.742</v>
      </c>
      <c r="R1034" s="17">
        <v>-15.735</v>
      </c>
      <c r="S1034" s="17">
        <v>3.9E-4</v>
      </c>
      <c r="T1034" s="3">
        <f t="shared" si="3"/>
        <v>8.4</v>
      </c>
    </row>
    <row r="1035">
      <c r="A1035" s="13">
        <v>761.3</v>
      </c>
      <c r="B1035" s="14">
        <v>-37.892</v>
      </c>
      <c r="C1035" s="14">
        <v>-49.442</v>
      </c>
      <c r="D1035" s="14">
        <v>-27.735</v>
      </c>
      <c r="E1035" s="14">
        <v>5.4E-4</v>
      </c>
      <c r="F1035" s="3">
        <f t="shared" si="1"/>
        <v>11.55</v>
      </c>
      <c r="H1035" s="13">
        <v>761.3</v>
      </c>
      <c r="I1035" s="14">
        <v>-47.153</v>
      </c>
      <c r="J1035" s="14">
        <v>-49.442</v>
      </c>
      <c r="K1035" s="14">
        <v>-27.735</v>
      </c>
      <c r="L1035" s="14">
        <v>1.1E-4</v>
      </c>
      <c r="M1035" s="3">
        <f t="shared" si="2"/>
        <v>2.289</v>
      </c>
      <c r="O1035" s="13">
        <v>761.3</v>
      </c>
      <c r="P1035" s="14">
        <v>-44.941</v>
      </c>
      <c r="Q1035" s="14">
        <v>-49.442</v>
      </c>
      <c r="R1035" s="14">
        <v>-27.735</v>
      </c>
      <c r="S1035" s="14">
        <v>2.1E-4</v>
      </c>
      <c r="T1035" s="3">
        <f t="shared" si="3"/>
        <v>4.501</v>
      </c>
    </row>
    <row r="1036">
      <c r="A1036" s="16">
        <v>761.87</v>
      </c>
      <c r="B1036" s="17">
        <v>1.309</v>
      </c>
      <c r="C1036" s="17">
        <v>-15.341</v>
      </c>
      <c r="D1036" s="17">
        <v>6.366</v>
      </c>
      <c r="E1036" s="17">
        <v>7.7E-4</v>
      </c>
      <c r="F1036" s="3">
        <f t="shared" si="1"/>
        <v>16.65</v>
      </c>
      <c r="H1036" s="16">
        <v>761.87</v>
      </c>
      <c r="I1036" s="17">
        <v>-1.052</v>
      </c>
      <c r="J1036" s="17">
        <v>-15.341</v>
      </c>
      <c r="K1036" s="17">
        <v>6.366</v>
      </c>
      <c r="L1036" s="17">
        <v>6.6E-4</v>
      </c>
      <c r="M1036" s="3">
        <f t="shared" si="2"/>
        <v>14.289</v>
      </c>
      <c r="O1036" s="16">
        <v>761.87</v>
      </c>
      <c r="P1036" s="17">
        <v>-13.64</v>
      </c>
      <c r="Q1036" s="17">
        <v>-15.341</v>
      </c>
      <c r="R1036" s="17">
        <v>6.366</v>
      </c>
      <c r="S1036" s="17">
        <v>8.0E-5</v>
      </c>
      <c r="T1036" s="3">
        <f t="shared" si="3"/>
        <v>1.701</v>
      </c>
    </row>
    <row r="1037">
      <c r="A1037" s="13">
        <v>762.44</v>
      </c>
      <c r="B1037" s="14">
        <v>-12.99</v>
      </c>
      <c r="C1037" s="14">
        <v>-33.641</v>
      </c>
      <c r="D1037" s="14">
        <v>-6.733</v>
      </c>
      <c r="E1037" s="14">
        <v>9.6E-4</v>
      </c>
      <c r="F1037" s="3">
        <f t="shared" si="1"/>
        <v>20.651</v>
      </c>
      <c r="H1037" s="13">
        <v>762.44</v>
      </c>
      <c r="I1037" s="14">
        <v>-20.251</v>
      </c>
      <c r="J1037" s="14">
        <v>-33.641</v>
      </c>
      <c r="K1037" s="14">
        <v>-6.733</v>
      </c>
      <c r="L1037" s="14">
        <v>6.3E-4</v>
      </c>
      <c r="M1037" s="3">
        <f t="shared" si="2"/>
        <v>13.39</v>
      </c>
      <c r="O1037" s="13">
        <v>762.44</v>
      </c>
      <c r="P1037" s="14">
        <v>-21.339</v>
      </c>
      <c r="Q1037" s="14">
        <v>-33.641</v>
      </c>
      <c r="R1037" s="14">
        <v>-6.733</v>
      </c>
      <c r="S1037" s="14">
        <v>5.7E-4</v>
      </c>
      <c r="T1037" s="3">
        <f t="shared" si="3"/>
        <v>12.302</v>
      </c>
    </row>
    <row r="1038">
      <c r="A1038" s="16">
        <v>763.01</v>
      </c>
      <c r="B1038" s="17">
        <v>20.511</v>
      </c>
      <c r="C1038" s="17">
        <v>3.659</v>
      </c>
      <c r="D1038" s="17">
        <v>45.567</v>
      </c>
      <c r="E1038" s="17">
        <v>7.9E-4</v>
      </c>
      <c r="F1038" s="3">
        <f t="shared" si="1"/>
        <v>16.852</v>
      </c>
      <c r="H1038" s="16">
        <v>763.01</v>
      </c>
      <c r="I1038" s="17">
        <v>30.95</v>
      </c>
      <c r="J1038" s="17">
        <v>3.659</v>
      </c>
      <c r="K1038" s="17">
        <v>45.567</v>
      </c>
      <c r="L1038" s="17">
        <v>0.00127</v>
      </c>
      <c r="M1038" s="3">
        <f t="shared" si="2"/>
        <v>27.291</v>
      </c>
      <c r="O1038" s="16">
        <v>763.01</v>
      </c>
      <c r="P1038" s="17">
        <v>30.462</v>
      </c>
      <c r="Q1038" s="17">
        <v>3.659</v>
      </c>
      <c r="R1038" s="17">
        <v>45.567</v>
      </c>
      <c r="S1038" s="17">
        <v>0.00125</v>
      </c>
      <c r="T1038" s="3">
        <f t="shared" si="3"/>
        <v>26.803</v>
      </c>
    </row>
    <row r="1039">
      <c r="A1039" s="13">
        <v>763.58</v>
      </c>
      <c r="B1039" s="14">
        <v>30.812</v>
      </c>
      <c r="C1039" s="14">
        <v>10.559</v>
      </c>
      <c r="D1039" s="14">
        <v>47.268</v>
      </c>
      <c r="E1039" s="14">
        <v>9.5E-4</v>
      </c>
      <c r="F1039" s="3">
        <f t="shared" si="1"/>
        <v>20.253</v>
      </c>
      <c r="H1039" s="13">
        <v>763.58</v>
      </c>
      <c r="I1039" s="14">
        <v>17.85</v>
      </c>
      <c r="J1039" s="14">
        <v>10.559</v>
      </c>
      <c r="K1039" s="14">
        <v>47.268</v>
      </c>
      <c r="L1039" s="14">
        <v>3.4E-4</v>
      </c>
      <c r="M1039" s="3">
        <f t="shared" si="2"/>
        <v>7.291</v>
      </c>
      <c r="O1039" s="13">
        <v>763.58</v>
      </c>
      <c r="P1039" s="14">
        <v>38.363</v>
      </c>
      <c r="Q1039" s="14">
        <v>10.559</v>
      </c>
      <c r="R1039" s="14">
        <v>47.268</v>
      </c>
      <c r="S1039" s="14">
        <v>0.00131</v>
      </c>
      <c r="T1039" s="3">
        <f t="shared" si="3"/>
        <v>27.804</v>
      </c>
    </row>
    <row r="1040">
      <c r="A1040" s="16">
        <v>764.15</v>
      </c>
      <c r="B1040" s="17">
        <v>42.912</v>
      </c>
      <c r="C1040" s="17">
        <v>5.459</v>
      </c>
      <c r="D1040" s="17">
        <v>56.569</v>
      </c>
      <c r="E1040" s="17">
        <v>0.00177</v>
      </c>
      <c r="F1040" s="3">
        <f t="shared" si="1"/>
        <v>37.453</v>
      </c>
      <c r="H1040" s="16">
        <v>764.15</v>
      </c>
      <c r="I1040" s="17">
        <v>48.751</v>
      </c>
      <c r="J1040" s="17">
        <v>5.459</v>
      </c>
      <c r="K1040" s="17">
        <v>56.569</v>
      </c>
      <c r="L1040" s="17">
        <v>0.00205</v>
      </c>
      <c r="M1040" s="3">
        <f t="shared" si="2"/>
        <v>43.292</v>
      </c>
      <c r="O1040" s="16">
        <v>764.15</v>
      </c>
      <c r="P1040" s="17">
        <v>52.964</v>
      </c>
      <c r="Q1040" s="17">
        <v>5.459</v>
      </c>
      <c r="R1040" s="17">
        <v>56.569</v>
      </c>
      <c r="S1040" s="17">
        <v>0.00225</v>
      </c>
      <c r="T1040" s="3">
        <f t="shared" si="3"/>
        <v>47.505</v>
      </c>
    </row>
    <row r="1041">
      <c r="A1041" s="13">
        <v>764.72</v>
      </c>
      <c r="B1041" s="14">
        <v>7.413</v>
      </c>
      <c r="C1041" s="14">
        <v>-6.441</v>
      </c>
      <c r="D1041" s="14">
        <v>21.27</v>
      </c>
      <c r="E1041" s="14">
        <v>6.6E-4</v>
      </c>
      <c r="F1041" s="3">
        <f t="shared" si="1"/>
        <v>13.854</v>
      </c>
      <c r="H1041" s="13">
        <v>764.72</v>
      </c>
      <c r="I1041" s="14">
        <v>19.852</v>
      </c>
      <c r="J1041" s="14">
        <v>-6.441</v>
      </c>
      <c r="K1041" s="14">
        <v>21.27</v>
      </c>
      <c r="L1041" s="14">
        <v>0.00125</v>
      </c>
      <c r="M1041" s="3">
        <f t="shared" si="2"/>
        <v>26.293</v>
      </c>
      <c r="O1041" s="13">
        <v>764.72</v>
      </c>
      <c r="P1041" s="14">
        <v>29.365</v>
      </c>
      <c r="Q1041" s="14">
        <v>-6.441</v>
      </c>
      <c r="R1041" s="14">
        <v>21.27</v>
      </c>
      <c r="S1041" s="14">
        <v>0.0017</v>
      </c>
      <c r="T1041" s="3">
        <f t="shared" si="3"/>
        <v>35.806</v>
      </c>
    </row>
    <row r="1042">
      <c r="A1042" s="16">
        <v>765.3</v>
      </c>
      <c r="B1042" s="17">
        <v>-16.786</v>
      </c>
      <c r="C1042" s="17">
        <v>-25.941</v>
      </c>
      <c r="D1042" s="17">
        <v>-22.83</v>
      </c>
      <c r="E1042" s="17">
        <v>4.4E-4</v>
      </c>
      <c r="F1042" s="3">
        <f t="shared" si="1"/>
        <v>9.155</v>
      </c>
      <c r="H1042" s="16">
        <v>765.3</v>
      </c>
      <c r="I1042" s="17">
        <v>-14.147</v>
      </c>
      <c r="J1042" s="17">
        <v>-25.941</v>
      </c>
      <c r="K1042" s="17">
        <v>-22.83</v>
      </c>
      <c r="L1042" s="17">
        <v>5.6E-4</v>
      </c>
      <c r="M1042" s="3">
        <f t="shared" si="2"/>
        <v>11.794</v>
      </c>
      <c r="O1042" s="16">
        <v>765.3</v>
      </c>
      <c r="P1042" s="17">
        <v>-10.735</v>
      </c>
      <c r="Q1042" s="17">
        <v>-25.941</v>
      </c>
      <c r="R1042" s="17">
        <v>-22.83</v>
      </c>
      <c r="S1042" s="17">
        <v>7.2E-4</v>
      </c>
      <c r="T1042" s="3">
        <f t="shared" si="3"/>
        <v>15.206</v>
      </c>
    </row>
    <row r="1043">
      <c r="A1043" s="13">
        <v>765.87</v>
      </c>
      <c r="B1043" s="14">
        <v>7.015</v>
      </c>
      <c r="C1043" s="14">
        <v>-13.84</v>
      </c>
      <c r="D1043" s="14">
        <v>11.171</v>
      </c>
      <c r="E1043" s="14">
        <v>0.001</v>
      </c>
      <c r="F1043" s="3">
        <f t="shared" si="1"/>
        <v>20.855</v>
      </c>
      <c r="H1043" s="13">
        <v>765.87</v>
      </c>
      <c r="I1043" s="14">
        <v>-13.146</v>
      </c>
      <c r="J1043" s="14">
        <v>-13.84</v>
      </c>
      <c r="K1043" s="14">
        <v>11.171</v>
      </c>
      <c r="L1043" s="14">
        <v>3.0E-5</v>
      </c>
      <c r="M1043" s="3">
        <f t="shared" si="2"/>
        <v>0.694</v>
      </c>
      <c r="O1043" s="13">
        <v>765.87</v>
      </c>
      <c r="P1043" s="14">
        <v>-15.934</v>
      </c>
      <c r="Q1043" s="14">
        <v>-13.84</v>
      </c>
      <c r="R1043" s="14">
        <v>11.171</v>
      </c>
      <c r="S1043" s="14">
        <v>-1.0E-4</v>
      </c>
      <c r="T1043" s="3">
        <f t="shared" si="3"/>
        <v>-2.094</v>
      </c>
    </row>
    <row r="1044">
      <c r="A1044" s="16">
        <v>766.44</v>
      </c>
      <c r="B1044" s="17">
        <v>81.716</v>
      </c>
      <c r="C1044" s="17">
        <v>38.56</v>
      </c>
      <c r="D1044" s="17">
        <v>97.972</v>
      </c>
      <c r="E1044" s="17">
        <v>0.00207</v>
      </c>
      <c r="F1044" s="3">
        <f t="shared" si="1"/>
        <v>43.156</v>
      </c>
      <c r="H1044" s="16">
        <v>766.44</v>
      </c>
      <c r="I1044" s="17">
        <v>94.355</v>
      </c>
      <c r="J1044" s="17">
        <v>38.56</v>
      </c>
      <c r="K1044" s="17">
        <v>97.972</v>
      </c>
      <c r="L1044" s="17">
        <v>0.00268</v>
      </c>
      <c r="M1044" s="3">
        <f t="shared" si="2"/>
        <v>55.795</v>
      </c>
      <c r="O1044" s="16">
        <v>766.44</v>
      </c>
      <c r="P1044" s="17">
        <v>96.667</v>
      </c>
      <c r="Q1044" s="17">
        <v>38.56</v>
      </c>
      <c r="R1044" s="17">
        <v>97.972</v>
      </c>
      <c r="S1044" s="17">
        <v>0.00279</v>
      </c>
      <c r="T1044" s="3">
        <f t="shared" si="3"/>
        <v>58.107</v>
      </c>
    </row>
    <row r="1045">
      <c r="A1045" s="13">
        <v>767.01</v>
      </c>
      <c r="B1045" s="14">
        <v>83.417</v>
      </c>
      <c r="C1045" s="14">
        <v>38.96</v>
      </c>
      <c r="D1045" s="14">
        <v>84.473</v>
      </c>
      <c r="E1045" s="14">
        <v>0.00215</v>
      </c>
      <c r="F1045" s="3">
        <f t="shared" si="1"/>
        <v>44.457</v>
      </c>
      <c r="H1045" s="13">
        <v>767.01</v>
      </c>
      <c r="I1045" s="14">
        <v>81.255</v>
      </c>
      <c r="J1045" s="14">
        <v>38.96</v>
      </c>
      <c r="K1045" s="14">
        <v>84.473</v>
      </c>
      <c r="L1045" s="14">
        <v>0.00205</v>
      </c>
      <c r="M1045" s="3">
        <f t="shared" si="2"/>
        <v>42.295</v>
      </c>
      <c r="O1045" s="13">
        <v>767.01</v>
      </c>
      <c r="P1045" s="14">
        <v>88.068</v>
      </c>
      <c r="Q1045" s="14">
        <v>38.96</v>
      </c>
      <c r="R1045" s="14">
        <v>84.473</v>
      </c>
      <c r="S1045" s="14">
        <v>0.00237</v>
      </c>
      <c r="T1045" s="3">
        <f t="shared" si="3"/>
        <v>49.108</v>
      </c>
    </row>
    <row r="1046">
      <c r="A1046" s="16">
        <v>767.58</v>
      </c>
      <c r="B1046" s="17">
        <v>-42.882</v>
      </c>
      <c r="C1046" s="17">
        <v>-56.14</v>
      </c>
      <c r="D1046" s="17">
        <v>-42.027</v>
      </c>
      <c r="E1046" s="17">
        <v>6.4E-4</v>
      </c>
      <c r="F1046" s="3">
        <f t="shared" si="1"/>
        <v>13.258</v>
      </c>
      <c r="H1046" s="16">
        <v>767.58</v>
      </c>
      <c r="I1046" s="17">
        <v>-37.444</v>
      </c>
      <c r="J1046" s="17">
        <v>-56.14</v>
      </c>
      <c r="K1046" s="17">
        <v>-42.027</v>
      </c>
      <c r="L1046" s="17">
        <v>9.1E-4</v>
      </c>
      <c r="M1046" s="3">
        <f t="shared" si="2"/>
        <v>18.696</v>
      </c>
      <c r="O1046" s="16">
        <v>767.58</v>
      </c>
      <c r="P1046" s="17">
        <v>-49.331</v>
      </c>
      <c r="Q1046" s="17">
        <v>-56.14</v>
      </c>
      <c r="R1046" s="17">
        <v>-42.027</v>
      </c>
      <c r="S1046" s="17">
        <v>3.3E-4</v>
      </c>
      <c r="T1046" s="3">
        <f t="shared" si="3"/>
        <v>6.809</v>
      </c>
    </row>
    <row r="1047">
      <c r="A1047" s="13">
        <v>768.15</v>
      </c>
      <c r="B1047" s="14">
        <v>45.919</v>
      </c>
      <c r="C1047" s="14">
        <v>16.36</v>
      </c>
      <c r="D1047" s="14">
        <v>53.674</v>
      </c>
      <c r="E1047" s="14">
        <v>0.00144</v>
      </c>
      <c r="F1047" s="3">
        <f t="shared" si="1"/>
        <v>29.559</v>
      </c>
      <c r="H1047" s="13">
        <v>768.15</v>
      </c>
      <c r="I1047" s="14">
        <v>45.557</v>
      </c>
      <c r="J1047" s="14">
        <v>16.36</v>
      </c>
      <c r="K1047" s="14">
        <v>53.674</v>
      </c>
      <c r="L1047" s="14">
        <v>0.00143</v>
      </c>
      <c r="M1047" s="3">
        <f t="shared" si="2"/>
        <v>29.197</v>
      </c>
      <c r="O1047" s="13">
        <v>768.15</v>
      </c>
      <c r="P1047" s="14">
        <v>52.57</v>
      </c>
      <c r="Q1047" s="14">
        <v>16.36</v>
      </c>
      <c r="R1047" s="14">
        <v>53.674</v>
      </c>
      <c r="S1047" s="14">
        <v>0.00177</v>
      </c>
      <c r="T1047" s="3">
        <f t="shared" si="3"/>
        <v>36.21</v>
      </c>
    </row>
    <row r="1048">
      <c r="A1048" s="16">
        <v>768.72</v>
      </c>
      <c r="B1048" s="17">
        <v>-26.381</v>
      </c>
      <c r="C1048" s="17">
        <v>-21.64</v>
      </c>
      <c r="D1048" s="17">
        <v>-15.825</v>
      </c>
      <c r="E1048" s="17">
        <v>-2.3E-4</v>
      </c>
      <c r="F1048" s="3">
        <f t="shared" si="1"/>
        <v>-4.741</v>
      </c>
      <c r="H1048" s="16">
        <v>768.72</v>
      </c>
      <c r="I1048" s="17">
        <v>-23.242</v>
      </c>
      <c r="J1048" s="17">
        <v>-21.64</v>
      </c>
      <c r="K1048" s="17">
        <v>-15.825</v>
      </c>
      <c r="L1048" s="17">
        <v>-8.0E-5</v>
      </c>
      <c r="M1048" s="3">
        <f t="shared" si="2"/>
        <v>-1.602</v>
      </c>
      <c r="O1048" s="16">
        <v>768.72</v>
      </c>
      <c r="P1048" s="17">
        <v>-27.729</v>
      </c>
      <c r="Q1048" s="17">
        <v>-21.64</v>
      </c>
      <c r="R1048" s="17">
        <v>-15.825</v>
      </c>
      <c r="S1048" s="17">
        <v>-3.0E-4</v>
      </c>
      <c r="T1048" s="3">
        <f t="shared" si="3"/>
        <v>-6.089</v>
      </c>
    </row>
    <row r="1049">
      <c r="A1049" s="13">
        <v>769.29</v>
      </c>
      <c r="B1049" s="14">
        <v>-10.68</v>
      </c>
      <c r="C1049" s="14">
        <v>-22.539</v>
      </c>
      <c r="D1049" s="14">
        <v>-15.025</v>
      </c>
      <c r="E1049" s="14">
        <v>5.9E-4</v>
      </c>
      <c r="F1049" s="3">
        <f t="shared" si="1"/>
        <v>11.859</v>
      </c>
      <c r="H1049" s="13">
        <v>769.29</v>
      </c>
      <c r="I1049" s="14">
        <v>-4.141</v>
      </c>
      <c r="J1049" s="14">
        <v>-22.539</v>
      </c>
      <c r="K1049" s="14">
        <v>-15.025</v>
      </c>
      <c r="L1049" s="14">
        <v>9.1E-4</v>
      </c>
      <c r="M1049" s="3">
        <f t="shared" si="2"/>
        <v>18.398</v>
      </c>
      <c r="O1049" s="13">
        <v>769.29</v>
      </c>
      <c r="P1049" s="14">
        <v>-1.028</v>
      </c>
      <c r="Q1049" s="14">
        <v>-22.539</v>
      </c>
      <c r="R1049" s="14">
        <v>-15.025</v>
      </c>
      <c r="S1049" s="14">
        <v>0.00106</v>
      </c>
      <c r="T1049" s="3">
        <f t="shared" si="3"/>
        <v>21.511</v>
      </c>
    </row>
    <row r="1050">
      <c r="A1050" s="16">
        <v>769.86</v>
      </c>
      <c r="B1050" s="17">
        <v>47.321</v>
      </c>
      <c r="C1050" s="17">
        <v>6.661</v>
      </c>
      <c r="D1050" s="17">
        <v>55.876</v>
      </c>
      <c r="E1050" s="17">
        <v>0.00201</v>
      </c>
      <c r="F1050" s="3">
        <f t="shared" si="1"/>
        <v>40.66</v>
      </c>
      <c r="H1050" s="16">
        <v>769.86</v>
      </c>
      <c r="I1050" s="17">
        <v>51.159</v>
      </c>
      <c r="J1050" s="17">
        <v>6.661</v>
      </c>
      <c r="K1050" s="17">
        <v>55.876</v>
      </c>
      <c r="L1050" s="17">
        <v>0.0022</v>
      </c>
      <c r="M1050" s="3">
        <f t="shared" si="2"/>
        <v>44.498</v>
      </c>
      <c r="O1050" s="16">
        <v>769.86</v>
      </c>
      <c r="P1050" s="17">
        <v>60.173</v>
      </c>
      <c r="Q1050" s="17">
        <v>6.661</v>
      </c>
      <c r="R1050" s="17">
        <v>55.876</v>
      </c>
      <c r="S1050" s="17">
        <v>0.00265</v>
      </c>
      <c r="T1050" s="3">
        <f t="shared" si="3"/>
        <v>53.512</v>
      </c>
    </row>
    <row r="1051">
      <c r="A1051" s="13">
        <v>770.43</v>
      </c>
      <c r="B1051" s="14">
        <v>-44.878</v>
      </c>
      <c r="C1051" s="14">
        <v>-54.739</v>
      </c>
      <c r="D1051" s="14">
        <v>-33.423</v>
      </c>
      <c r="E1051" s="14">
        <v>4.9E-4</v>
      </c>
      <c r="F1051" s="3">
        <f t="shared" si="1"/>
        <v>9.861</v>
      </c>
      <c r="H1051" s="13">
        <v>770.43</v>
      </c>
      <c r="I1051" s="14">
        <v>-44.24</v>
      </c>
      <c r="J1051" s="14">
        <v>-54.739</v>
      </c>
      <c r="K1051" s="14">
        <v>-33.423</v>
      </c>
      <c r="L1051" s="14">
        <v>5.2E-4</v>
      </c>
      <c r="M1051" s="3">
        <f t="shared" si="2"/>
        <v>10.499</v>
      </c>
      <c r="O1051" s="13">
        <v>770.43</v>
      </c>
      <c r="P1051" s="14">
        <v>-48.226</v>
      </c>
      <c r="Q1051" s="14">
        <v>-54.739</v>
      </c>
      <c r="R1051" s="14">
        <v>-33.423</v>
      </c>
      <c r="S1051" s="14">
        <v>3.2E-4</v>
      </c>
      <c r="T1051" s="3">
        <f t="shared" si="3"/>
        <v>6.513</v>
      </c>
    </row>
    <row r="1052">
      <c r="A1052" s="16">
        <v>771.0</v>
      </c>
      <c r="B1052" s="17">
        <v>12.623</v>
      </c>
      <c r="C1052" s="17">
        <v>-18.039</v>
      </c>
      <c r="D1052" s="17">
        <v>26.578</v>
      </c>
      <c r="E1052" s="17">
        <v>0.00154</v>
      </c>
      <c r="F1052" s="3">
        <f t="shared" si="1"/>
        <v>30.662</v>
      </c>
      <c r="H1052" s="16">
        <v>771.0</v>
      </c>
      <c r="I1052" s="17">
        <v>4.861</v>
      </c>
      <c r="J1052" s="17">
        <v>-18.039</v>
      </c>
      <c r="K1052" s="17">
        <v>26.578</v>
      </c>
      <c r="L1052" s="17">
        <v>0.00115</v>
      </c>
      <c r="M1052" s="3">
        <f t="shared" si="2"/>
        <v>22.9</v>
      </c>
      <c r="O1052" s="16">
        <v>771.0</v>
      </c>
      <c r="P1052" s="17">
        <v>9.275</v>
      </c>
      <c r="Q1052" s="17">
        <v>-18.039</v>
      </c>
      <c r="R1052" s="17">
        <v>26.578</v>
      </c>
      <c r="S1052" s="17">
        <v>0.00137</v>
      </c>
      <c r="T1052" s="3">
        <f t="shared" si="3"/>
        <v>27.314</v>
      </c>
    </row>
    <row r="1053">
      <c r="A1053" s="13">
        <v>771.58</v>
      </c>
      <c r="B1053" s="14">
        <v>28.624</v>
      </c>
      <c r="C1053" s="14">
        <v>0.261</v>
      </c>
      <c r="D1053" s="14">
        <v>33.878</v>
      </c>
      <c r="E1053" s="14">
        <v>0.00142</v>
      </c>
      <c r="F1053" s="3">
        <f t="shared" si="1"/>
        <v>28.363</v>
      </c>
      <c r="H1053" s="13">
        <v>771.58</v>
      </c>
      <c r="I1053" s="14">
        <v>21.762</v>
      </c>
      <c r="J1053" s="14">
        <v>0.261</v>
      </c>
      <c r="K1053" s="14">
        <v>33.878</v>
      </c>
      <c r="L1053" s="14">
        <v>0.00108</v>
      </c>
      <c r="M1053" s="3">
        <f t="shared" si="2"/>
        <v>21.501</v>
      </c>
      <c r="O1053" s="13">
        <v>771.58</v>
      </c>
      <c r="P1053" s="14">
        <v>39.275</v>
      </c>
      <c r="Q1053" s="14">
        <v>0.261</v>
      </c>
      <c r="R1053" s="14">
        <v>33.878</v>
      </c>
      <c r="S1053" s="14">
        <v>0.00196</v>
      </c>
      <c r="T1053" s="3">
        <f t="shared" si="3"/>
        <v>39.014</v>
      </c>
    </row>
    <row r="1054">
      <c r="A1054" s="16">
        <v>772.15</v>
      </c>
      <c r="B1054" s="17">
        <v>-18.375</v>
      </c>
      <c r="C1054" s="17">
        <v>-36.439</v>
      </c>
      <c r="D1054" s="17">
        <v>-22.321</v>
      </c>
      <c r="E1054" s="17">
        <v>9.1E-4</v>
      </c>
      <c r="F1054" s="3">
        <f t="shared" si="1"/>
        <v>18.064</v>
      </c>
      <c r="H1054" s="16">
        <v>772.15</v>
      </c>
      <c r="I1054" s="17">
        <v>-19.737</v>
      </c>
      <c r="J1054" s="17">
        <v>-36.439</v>
      </c>
      <c r="K1054" s="17">
        <v>-22.321</v>
      </c>
      <c r="L1054" s="17">
        <v>8.5E-4</v>
      </c>
      <c r="M1054" s="3">
        <f t="shared" si="2"/>
        <v>16.702</v>
      </c>
      <c r="O1054" s="16">
        <v>772.15</v>
      </c>
      <c r="P1054" s="17">
        <v>-31.624</v>
      </c>
      <c r="Q1054" s="17">
        <v>-36.439</v>
      </c>
      <c r="R1054" s="17">
        <v>-22.321</v>
      </c>
      <c r="S1054" s="17">
        <v>2.4E-4</v>
      </c>
      <c r="T1054" s="3">
        <f t="shared" si="3"/>
        <v>4.815</v>
      </c>
    </row>
    <row r="1055">
      <c r="A1055" s="13">
        <v>772.72</v>
      </c>
      <c r="B1055" s="14">
        <v>16.525</v>
      </c>
      <c r="C1055" s="14">
        <v>-10.538</v>
      </c>
      <c r="D1055" s="14">
        <v>16.58</v>
      </c>
      <c r="E1055" s="14">
        <v>0.00138</v>
      </c>
      <c r="F1055" s="3">
        <f t="shared" si="1"/>
        <v>27.063</v>
      </c>
      <c r="H1055" s="13">
        <v>772.72</v>
      </c>
      <c r="I1055" s="14">
        <v>22.964</v>
      </c>
      <c r="J1055" s="14">
        <v>-10.538</v>
      </c>
      <c r="K1055" s="14">
        <v>16.58</v>
      </c>
      <c r="L1055" s="14">
        <v>0.00171</v>
      </c>
      <c r="M1055" s="3">
        <f t="shared" si="2"/>
        <v>33.502</v>
      </c>
      <c r="O1055" s="13">
        <v>772.72</v>
      </c>
      <c r="P1055" s="14">
        <v>11.477</v>
      </c>
      <c r="Q1055" s="14">
        <v>-10.538</v>
      </c>
      <c r="R1055" s="14">
        <v>16.58</v>
      </c>
      <c r="S1055" s="14">
        <v>0.00112</v>
      </c>
      <c r="T1055" s="3">
        <f t="shared" si="3"/>
        <v>22.015</v>
      </c>
    </row>
    <row r="1056">
      <c r="A1056" s="16">
        <v>773.29</v>
      </c>
      <c r="B1056" s="17">
        <v>-1.274</v>
      </c>
      <c r="C1056" s="17">
        <v>-14.338</v>
      </c>
      <c r="D1056" s="17">
        <v>-2.719</v>
      </c>
      <c r="E1056" s="17">
        <v>6.6E-4</v>
      </c>
      <c r="F1056" s="3">
        <f t="shared" si="1"/>
        <v>13.064</v>
      </c>
      <c r="H1056" s="16">
        <v>773.29</v>
      </c>
      <c r="I1056" s="17">
        <v>0.764</v>
      </c>
      <c r="J1056" s="17">
        <v>-14.338</v>
      </c>
      <c r="K1056" s="17">
        <v>-2.719</v>
      </c>
      <c r="L1056" s="17">
        <v>7.7E-4</v>
      </c>
      <c r="M1056" s="3">
        <f t="shared" si="2"/>
        <v>15.102</v>
      </c>
      <c r="O1056" s="16">
        <v>773.29</v>
      </c>
      <c r="P1056" s="17">
        <v>-4.122</v>
      </c>
      <c r="Q1056" s="17">
        <v>-14.338</v>
      </c>
      <c r="R1056" s="17">
        <v>-2.719</v>
      </c>
      <c r="S1056" s="17">
        <v>5.2E-4</v>
      </c>
      <c r="T1056" s="3">
        <f t="shared" si="3"/>
        <v>10.216</v>
      </c>
    </row>
    <row r="1057">
      <c r="A1057" s="13">
        <v>773.86</v>
      </c>
      <c r="B1057" s="14">
        <v>-47.273</v>
      </c>
      <c r="C1057" s="14">
        <v>-45.838</v>
      </c>
      <c r="D1057" s="14">
        <v>-23.119</v>
      </c>
      <c r="E1057" s="14">
        <v>-7.0E-5</v>
      </c>
      <c r="F1057" s="3">
        <f t="shared" si="1"/>
        <v>-1.435</v>
      </c>
      <c r="H1057" s="13">
        <v>773.86</v>
      </c>
      <c r="I1057" s="14">
        <v>-35.635</v>
      </c>
      <c r="J1057" s="14">
        <v>-45.838</v>
      </c>
      <c r="K1057" s="14">
        <v>-23.119</v>
      </c>
      <c r="L1057" s="14">
        <v>5.2E-4</v>
      </c>
      <c r="M1057" s="3">
        <f t="shared" si="2"/>
        <v>10.203</v>
      </c>
      <c r="O1057" s="13">
        <v>773.86</v>
      </c>
      <c r="P1057" s="14">
        <v>-28.021</v>
      </c>
      <c r="Q1057" s="14">
        <v>-45.838</v>
      </c>
      <c r="R1057" s="14">
        <v>-23.119</v>
      </c>
      <c r="S1057" s="14">
        <v>9.1E-4</v>
      </c>
      <c r="T1057" s="3">
        <f t="shared" si="3"/>
        <v>17.817</v>
      </c>
    </row>
    <row r="1058">
      <c r="A1058" s="16">
        <v>774.43</v>
      </c>
      <c r="B1058" s="17">
        <v>19.528</v>
      </c>
      <c r="C1058" s="17">
        <v>-18.638</v>
      </c>
      <c r="D1058" s="17">
        <v>6.382</v>
      </c>
      <c r="E1058" s="17">
        <v>0.00197</v>
      </c>
      <c r="F1058" s="3">
        <f t="shared" si="1"/>
        <v>38.166</v>
      </c>
      <c r="H1058" s="16">
        <v>774.43</v>
      </c>
      <c r="I1058" s="17">
        <v>12.366</v>
      </c>
      <c r="J1058" s="17">
        <v>-18.638</v>
      </c>
      <c r="K1058" s="17">
        <v>6.382</v>
      </c>
      <c r="L1058" s="17">
        <v>0.0016</v>
      </c>
      <c r="M1058" s="3">
        <f t="shared" si="2"/>
        <v>31.004</v>
      </c>
      <c r="O1058" s="16">
        <v>774.43</v>
      </c>
      <c r="P1058" s="17">
        <v>11.08</v>
      </c>
      <c r="Q1058" s="17">
        <v>-18.638</v>
      </c>
      <c r="R1058" s="17">
        <v>6.382</v>
      </c>
      <c r="S1058" s="17">
        <v>0.00153</v>
      </c>
      <c r="T1058" s="3">
        <f t="shared" si="3"/>
        <v>29.718</v>
      </c>
    </row>
    <row r="1059">
      <c r="A1059" s="13">
        <v>775.0</v>
      </c>
      <c r="B1059" s="14">
        <v>25.529</v>
      </c>
      <c r="C1059" s="14">
        <v>10.162</v>
      </c>
      <c r="D1059" s="14">
        <v>37.783</v>
      </c>
      <c r="E1059" s="14">
        <v>8.0E-4</v>
      </c>
      <c r="F1059" s="3">
        <f t="shared" si="1"/>
        <v>15.367</v>
      </c>
      <c r="H1059" s="13">
        <v>775.0</v>
      </c>
      <c r="I1059" s="14">
        <v>16.967</v>
      </c>
      <c r="J1059" s="14">
        <v>10.162</v>
      </c>
      <c r="K1059" s="14">
        <v>37.783</v>
      </c>
      <c r="L1059" s="14">
        <v>3.5E-4</v>
      </c>
      <c r="M1059" s="3">
        <f t="shared" si="2"/>
        <v>6.805</v>
      </c>
      <c r="O1059" s="13">
        <v>775.0</v>
      </c>
      <c r="P1059" s="14">
        <v>22.381</v>
      </c>
      <c r="Q1059" s="14">
        <v>10.162</v>
      </c>
      <c r="R1059" s="14">
        <v>37.783</v>
      </c>
      <c r="S1059" s="14">
        <v>6.3E-4</v>
      </c>
      <c r="T1059" s="3">
        <f t="shared" si="3"/>
        <v>12.219</v>
      </c>
    </row>
    <row r="1060">
      <c r="A1060" s="16">
        <v>775.57</v>
      </c>
      <c r="B1060" s="17">
        <v>35.43</v>
      </c>
      <c r="C1060" s="17">
        <v>3.762</v>
      </c>
      <c r="D1060" s="17">
        <v>32.483</v>
      </c>
      <c r="E1060" s="17">
        <v>0.00165</v>
      </c>
      <c r="F1060" s="3">
        <f t="shared" si="1"/>
        <v>31.668</v>
      </c>
      <c r="H1060" s="16">
        <v>775.57</v>
      </c>
      <c r="I1060" s="17">
        <v>16.868</v>
      </c>
      <c r="J1060" s="17">
        <v>3.762</v>
      </c>
      <c r="K1060" s="17">
        <v>32.483</v>
      </c>
      <c r="L1060" s="17">
        <v>6.8E-4</v>
      </c>
      <c r="M1060" s="3">
        <f t="shared" si="2"/>
        <v>13.106</v>
      </c>
      <c r="O1060" s="16">
        <v>775.57</v>
      </c>
      <c r="P1060" s="17">
        <v>38.782</v>
      </c>
      <c r="Q1060" s="17">
        <v>3.762</v>
      </c>
      <c r="R1060" s="17">
        <v>32.483</v>
      </c>
      <c r="S1060" s="17">
        <v>0.00182</v>
      </c>
      <c r="T1060" s="3">
        <f t="shared" si="3"/>
        <v>35.02</v>
      </c>
    </row>
    <row r="1061">
      <c r="A1061" s="13">
        <v>776.14</v>
      </c>
      <c r="B1061" s="14">
        <v>42.531</v>
      </c>
      <c r="C1061" s="14">
        <v>5.362</v>
      </c>
      <c r="D1061" s="14">
        <v>28.884</v>
      </c>
      <c r="E1061" s="14">
        <v>0.00195</v>
      </c>
      <c r="F1061" s="3">
        <f t="shared" si="1"/>
        <v>37.169</v>
      </c>
      <c r="H1061" s="13">
        <v>776.14</v>
      </c>
      <c r="I1061" s="14">
        <v>37.468</v>
      </c>
      <c r="J1061" s="14">
        <v>5.362</v>
      </c>
      <c r="K1061" s="14">
        <v>28.884</v>
      </c>
      <c r="L1061" s="14">
        <v>0.00169</v>
      </c>
      <c r="M1061" s="3">
        <f t="shared" si="2"/>
        <v>32.106</v>
      </c>
      <c r="O1061" s="13">
        <v>776.14</v>
      </c>
      <c r="P1061" s="14">
        <v>41.783</v>
      </c>
      <c r="Q1061" s="14">
        <v>5.362</v>
      </c>
      <c r="R1061" s="14">
        <v>28.884</v>
      </c>
      <c r="S1061" s="14">
        <v>0.00191</v>
      </c>
      <c r="T1061" s="3">
        <f t="shared" si="3"/>
        <v>36.421</v>
      </c>
    </row>
    <row r="1062">
      <c r="A1062" s="16">
        <v>776.71</v>
      </c>
      <c r="B1062" s="17">
        <v>33.331</v>
      </c>
      <c r="C1062" s="17">
        <v>11.963</v>
      </c>
      <c r="D1062" s="17">
        <v>48.485</v>
      </c>
      <c r="E1062" s="17">
        <v>0.00113</v>
      </c>
      <c r="F1062" s="3">
        <f t="shared" si="1"/>
        <v>21.368</v>
      </c>
      <c r="H1062" s="16">
        <v>776.71</v>
      </c>
      <c r="I1062" s="17">
        <v>36.969</v>
      </c>
      <c r="J1062" s="17">
        <v>11.963</v>
      </c>
      <c r="K1062" s="17">
        <v>48.485</v>
      </c>
      <c r="L1062" s="17">
        <v>0.00132</v>
      </c>
      <c r="M1062" s="3">
        <f t="shared" si="2"/>
        <v>25.006</v>
      </c>
      <c r="O1062" s="16">
        <v>776.71</v>
      </c>
      <c r="P1062" s="17">
        <v>35.484</v>
      </c>
      <c r="Q1062" s="17">
        <v>11.963</v>
      </c>
      <c r="R1062" s="17">
        <v>48.485</v>
      </c>
      <c r="S1062" s="17">
        <v>0.00124</v>
      </c>
      <c r="T1062" s="3">
        <f t="shared" si="3"/>
        <v>23.521</v>
      </c>
    </row>
    <row r="1063">
      <c r="A1063" s="13">
        <v>777.28</v>
      </c>
      <c r="B1063" s="14">
        <v>-13.268</v>
      </c>
      <c r="C1063" s="14">
        <v>-18.237</v>
      </c>
      <c r="D1063" s="14">
        <v>13.886</v>
      </c>
      <c r="E1063" s="14">
        <v>2.6E-4</v>
      </c>
      <c r="F1063" s="3">
        <f t="shared" si="1"/>
        <v>4.969</v>
      </c>
      <c r="H1063" s="13">
        <v>777.28</v>
      </c>
      <c r="I1063" s="14">
        <v>4.27</v>
      </c>
      <c r="J1063" s="14">
        <v>-18.237</v>
      </c>
      <c r="K1063" s="14">
        <v>13.886</v>
      </c>
      <c r="L1063" s="14">
        <v>0.00119</v>
      </c>
      <c r="M1063" s="3">
        <f t="shared" si="2"/>
        <v>22.507</v>
      </c>
      <c r="O1063" s="13">
        <v>777.28</v>
      </c>
      <c r="P1063" s="14">
        <v>-4.315</v>
      </c>
      <c r="Q1063" s="14">
        <v>-18.237</v>
      </c>
      <c r="R1063" s="14">
        <v>13.886</v>
      </c>
      <c r="S1063" s="14">
        <v>7.3E-4</v>
      </c>
      <c r="T1063" s="3">
        <f t="shared" si="3"/>
        <v>13.922</v>
      </c>
    </row>
    <row r="1064">
      <c r="A1064" s="16">
        <v>777.85</v>
      </c>
      <c r="B1064" s="17">
        <v>-11.167</v>
      </c>
      <c r="C1064" s="17">
        <v>-13.637</v>
      </c>
      <c r="D1064" s="17">
        <v>-1.314</v>
      </c>
      <c r="E1064" s="17">
        <v>1.3E-4</v>
      </c>
      <c r="F1064" s="3">
        <f t="shared" si="1"/>
        <v>2.47</v>
      </c>
      <c r="H1064" s="16">
        <v>777.85</v>
      </c>
      <c r="I1064" s="17">
        <v>-4.029</v>
      </c>
      <c r="J1064" s="17">
        <v>-13.637</v>
      </c>
      <c r="K1064" s="17">
        <v>-1.314</v>
      </c>
      <c r="L1064" s="17">
        <v>5.1E-4</v>
      </c>
      <c r="M1064" s="3">
        <f t="shared" si="2"/>
        <v>9.608</v>
      </c>
      <c r="O1064" s="16">
        <v>777.85</v>
      </c>
      <c r="P1064" s="17">
        <v>-7.715</v>
      </c>
      <c r="Q1064" s="17">
        <v>-13.637</v>
      </c>
      <c r="R1064" s="17">
        <v>-1.314</v>
      </c>
      <c r="S1064" s="17">
        <v>3.1E-4</v>
      </c>
      <c r="T1064" s="3">
        <f t="shared" si="3"/>
        <v>5.922</v>
      </c>
    </row>
    <row r="1065">
      <c r="A1065" s="13">
        <v>778.42</v>
      </c>
      <c r="B1065" s="14">
        <v>28.934</v>
      </c>
      <c r="C1065" s="14">
        <v>0.763</v>
      </c>
      <c r="D1065" s="14">
        <v>41.587</v>
      </c>
      <c r="E1065" s="14">
        <v>0.00151</v>
      </c>
      <c r="F1065" s="3">
        <f t="shared" si="1"/>
        <v>28.171</v>
      </c>
      <c r="H1065" s="13">
        <v>778.42</v>
      </c>
      <c r="I1065" s="14">
        <v>42.272</v>
      </c>
      <c r="J1065" s="14">
        <v>0.763</v>
      </c>
      <c r="K1065" s="14">
        <v>41.587</v>
      </c>
      <c r="L1065" s="14">
        <v>0.00222</v>
      </c>
      <c r="M1065" s="3">
        <f t="shared" si="2"/>
        <v>41.509</v>
      </c>
      <c r="O1065" s="13">
        <v>778.42</v>
      </c>
      <c r="P1065" s="14">
        <v>42.686</v>
      </c>
      <c r="Q1065" s="14">
        <v>0.763</v>
      </c>
      <c r="R1065" s="14">
        <v>41.587</v>
      </c>
      <c r="S1065" s="14">
        <v>0.00224</v>
      </c>
      <c r="T1065" s="3">
        <f t="shared" si="3"/>
        <v>41.923</v>
      </c>
    </row>
    <row r="1066">
      <c r="A1066" s="16">
        <v>778.99</v>
      </c>
      <c r="B1066" s="17">
        <v>33.335</v>
      </c>
      <c r="C1066" s="17">
        <v>1.863</v>
      </c>
      <c r="D1066" s="17">
        <v>55.488</v>
      </c>
      <c r="E1066" s="17">
        <v>0.00169</v>
      </c>
      <c r="F1066" s="3">
        <f t="shared" si="1"/>
        <v>31.472</v>
      </c>
      <c r="H1066" s="16">
        <v>778.99</v>
      </c>
      <c r="I1066" s="17">
        <v>44.873</v>
      </c>
      <c r="J1066" s="17">
        <v>1.863</v>
      </c>
      <c r="K1066" s="17">
        <v>55.488</v>
      </c>
      <c r="L1066" s="17">
        <v>0.0023</v>
      </c>
      <c r="M1066" s="3">
        <f t="shared" si="2"/>
        <v>43.01</v>
      </c>
      <c r="O1066" s="16">
        <v>778.99</v>
      </c>
      <c r="P1066" s="17">
        <v>34.487</v>
      </c>
      <c r="Q1066" s="17">
        <v>1.863</v>
      </c>
      <c r="R1066" s="17">
        <v>55.488</v>
      </c>
      <c r="S1066" s="17">
        <v>0.00175</v>
      </c>
      <c r="T1066" s="3">
        <f t="shared" si="3"/>
        <v>32.624</v>
      </c>
    </row>
    <row r="1067">
      <c r="A1067" s="13">
        <v>779.56</v>
      </c>
      <c r="B1067" s="14">
        <v>-4.364</v>
      </c>
      <c r="C1067" s="14">
        <v>-20.837</v>
      </c>
      <c r="D1067" s="14">
        <v>-12.311</v>
      </c>
      <c r="E1067" s="14">
        <v>8.9E-4</v>
      </c>
      <c r="F1067" s="3">
        <f t="shared" si="1"/>
        <v>16.473</v>
      </c>
      <c r="H1067" s="13">
        <v>779.56</v>
      </c>
      <c r="I1067" s="14">
        <v>-12.427</v>
      </c>
      <c r="J1067" s="14">
        <v>-20.837</v>
      </c>
      <c r="K1067" s="14">
        <v>-12.311</v>
      </c>
      <c r="L1067" s="14">
        <v>4.5E-4</v>
      </c>
      <c r="M1067" s="3">
        <f t="shared" si="2"/>
        <v>8.41</v>
      </c>
      <c r="O1067" s="13">
        <v>779.56</v>
      </c>
      <c r="P1067" s="14">
        <v>-16.412</v>
      </c>
      <c r="Q1067" s="14">
        <v>-20.837</v>
      </c>
      <c r="R1067" s="14">
        <v>-12.311</v>
      </c>
      <c r="S1067" s="14">
        <v>2.4E-4</v>
      </c>
      <c r="T1067" s="3">
        <f t="shared" si="3"/>
        <v>4.425</v>
      </c>
    </row>
    <row r="1068">
      <c r="A1068" s="16">
        <v>780.13</v>
      </c>
      <c r="B1068" s="17">
        <v>-11.263</v>
      </c>
      <c r="C1068" s="17">
        <v>-24.836</v>
      </c>
      <c r="D1068" s="17">
        <v>9.389</v>
      </c>
      <c r="E1068" s="17">
        <v>7.4E-4</v>
      </c>
      <c r="F1068" s="3">
        <f t="shared" si="1"/>
        <v>13.573</v>
      </c>
      <c r="H1068" s="16">
        <v>780.13</v>
      </c>
      <c r="I1068" s="17">
        <v>-3.126</v>
      </c>
      <c r="J1068" s="17">
        <v>-24.836</v>
      </c>
      <c r="K1068" s="17">
        <v>9.389</v>
      </c>
      <c r="L1068" s="17">
        <v>0.00118</v>
      </c>
      <c r="M1068" s="3">
        <f t="shared" si="2"/>
        <v>21.71</v>
      </c>
      <c r="O1068" s="16">
        <v>780.13</v>
      </c>
      <c r="P1068" s="17">
        <v>-11.211</v>
      </c>
      <c r="Q1068" s="17">
        <v>-24.836</v>
      </c>
      <c r="R1068" s="17">
        <v>9.389</v>
      </c>
      <c r="S1068" s="17">
        <v>7.4E-4</v>
      </c>
      <c r="T1068" s="3">
        <f t="shared" si="3"/>
        <v>13.625</v>
      </c>
    </row>
    <row r="1069">
      <c r="A1069" s="13">
        <v>780.7</v>
      </c>
      <c r="B1069" s="14">
        <v>48.838</v>
      </c>
      <c r="C1069" s="14">
        <v>8.464</v>
      </c>
      <c r="D1069" s="14">
        <v>66.49</v>
      </c>
      <c r="E1069" s="14">
        <v>0.00221</v>
      </c>
      <c r="F1069" s="3">
        <f t="shared" si="1"/>
        <v>40.374</v>
      </c>
      <c r="H1069" s="13">
        <v>780.7</v>
      </c>
      <c r="I1069" s="14">
        <v>41.975</v>
      </c>
      <c r="J1069" s="14">
        <v>8.464</v>
      </c>
      <c r="K1069" s="14">
        <v>66.49</v>
      </c>
      <c r="L1069" s="14">
        <v>0.00184</v>
      </c>
      <c r="M1069" s="3">
        <f t="shared" si="2"/>
        <v>33.511</v>
      </c>
      <c r="O1069" s="13">
        <v>780.7</v>
      </c>
      <c r="P1069" s="14">
        <v>38.89</v>
      </c>
      <c r="Q1069" s="14">
        <v>8.464</v>
      </c>
      <c r="R1069" s="14">
        <v>66.49</v>
      </c>
      <c r="S1069" s="14">
        <v>0.00167</v>
      </c>
      <c r="T1069" s="3">
        <f t="shared" si="3"/>
        <v>30.426</v>
      </c>
    </row>
    <row r="1070">
      <c r="A1070" s="16">
        <v>781.27</v>
      </c>
      <c r="B1070" s="17">
        <v>25.438</v>
      </c>
      <c r="C1070" s="17">
        <v>3.264</v>
      </c>
      <c r="D1070" s="17">
        <v>28.091</v>
      </c>
      <c r="E1070" s="17">
        <v>0.00122</v>
      </c>
      <c r="F1070" s="3">
        <f t="shared" si="1"/>
        <v>22.174</v>
      </c>
      <c r="H1070" s="16">
        <v>781.27</v>
      </c>
      <c r="I1070" s="17">
        <v>27.276</v>
      </c>
      <c r="J1070" s="17">
        <v>3.264</v>
      </c>
      <c r="K1070" s="17">
        <v>28.091</v>
      </c>
      <c r="L1070" s="17">
        <v>0.00132</v>
      </c>
      <c r="M1070" s="3">
        <f t="shared" si="2"/>
        <v>24.012</v>
      </c>
      <c r="O1070" s="16">
        <v>781.27</v>
      </c>
      <c r="P1070" s="17">
        <v>25.791</v>
      </c>
      <c r="Q1070" s="17">
        <v>3.264</v>
      </c>
      <c r="R1070" s="17">
        <v>28.091</v>
      </c>
      <c r="S1070" s="17">
        <v>0.00123</v>
      </c>
      <c r="T1070" s="3">
        <f t="shared" si="3"/>
        <v>22.527</v>
      </c>
    </row>
    <row r="1071">
      <c r="A1071" s="13">
        <v>781.84</v>
      </c>
      <c r="B1071" s="14">
        <v>-15.961</v>
      </c>
      <c r="C1071" s="14">
        <v>-22.536</v>
      </c>
      <c r="D1071" s="14">
        <v>-27.609</v>
      </c>
      <c r="E1071" s="14">
        <v>3.6E-4</v>
      </c>
      <c r="F1071" s="3">
        <f t="shared" si="1"/>
        <v>6.575</v>
      </c>
      <c r="H1071" s="13">
        <v>781.84</v>
      </c>
      <c r="I1071" s="14">
        <v>-33.123</v>
      </c>
      <c r="J1071" s="14">
        <v>-22.536</v>
      </c>
      <c r="K1071" s="14">
        <v>-27.609</v>
      </c>
      <c r="L1071" s="14">
        <v>-5.9E-4</v>
      </c>
      <c r="M1071" s="3">
        <f t="shared" si="2"/>
        <v>-10.587</v>
      </c>
      <c r="O1071" s="13">
        <v>781.84</v>
      </c>
      <c r="P1071" s="14">
        <v>-15.108</v>
      </c>
      <c r="Q1071" s="14">
        <v>-22.536</v>
      </c>
      <c r="R1071" s="14">
        <v>-27.609</v>
      </c>
      <c r="S1071" s="14">
        <v>4.1E-4</v>
      </c>
      <c r="T1071" s="3">
        <f t="shared" si="3"/>
        <v>7.428</v>
      </c>
    </row>
    <row r="1072">
      <c r="A1072" s="16">
        <v>782.41</v>
      </c>
      <c r="B1072" s="17">
        <v>41.44</v>
      </c>
      <c r="C1072" s="17">
        <v>21.564</v>
      </c>
      <c r="D1072" s="17">
        <v>50.992</v>
      </c>
      <c r="E1072" s="17">
        <v>0.00111</v>
      </c>
      <c r="F1072" s="3">
        <f t="shared" si="1"/>
        <v>19.876</v>
      </c>
      <c r="H1072" s="16">
        <v>782.41</v>
      </c>
      <c r="I1072" s="17">
        <v>40.377</v>
      </c>
      <c r="J1072" s="17">
        <v>21.564</v>
      </c>
      <c r="K1072" s="17">
        <v>50.992</v>
      </c>
      <c r="L1072" s="17">
        <v>0.00105</v>
      </c>
      <c r="M1072" s="3">
        <f t="shared" si="2"/>
        <v>18.813</v>
      </c>
      <c r="O1072" s="16">
        <v>782.41</v>
      </c>
      <c r="P1072" s="17">
        <v>30.193</v>
      </c>
      <c r="Q1072" s="17">
        <v>21.564</v>
      </c>
      <c r="R1072" s="17">
        <v>50.992</v>
      </c>
      <c r="S1072" s="17">
        <v>4.8E-4</v>
      </c>
      <c r="T1072" s="3">
        <f t="shared" si="3"/>
        <v>8.629</v>
      </c>
    </row>
    <row r="1073">
      <c r="A1073" s="13">
        <v>782.98</v>
      </c>
      <c r="B1073" s="14">
        <v>7.541</v>
      </c>
      <c r="C1073" s="14">
        <v>-10.836</v>
      </c>
      <c r="D1073" s="14">
        <v>17.593</v>
      </c>
      <c r="E1073" s="14">
        <v>0.00103</v>
      </c>
      <c r="F1073" s="3">
        <f t="shared" si="1"/>
        <v>18.377</v>
      </c>
      <c r="H1073" s="13">
        <v>782.98</v>
      </c>
      <c r="I1073" s="14">
        <v>-10.822</v>
      </c>
      <c r="J1073" s="14">
        <v>-10.836</v>
      </c>
      <c r="K1073" s="14">
        <v>17.593</v>
      </c>
      <c r="L1073" s="14">
        <v>0.0</v>
      </c>
      <c r="M1073" s="3">
        <f t="shared" si="2"/>
        <v>0.014</v>
      </c>
      <c r="O1073" s="13">
        <v>782.98</v>
      </c>
      <c r="P1073" s="14">
        <v>12.894</v>
      </c>
      <c r="Q1073" s="14">
        <v>-10.836</v>
      </c>
      <c r="R1073" s="14">
        <v>17.593</v>
      </c>
      <c r="S1073" s="14">
        <v>0.00132</v>
      </c>
      <c r="T1073" s="3">
        <f t="shared" si="3"/>
        <v>23.73</v>
      </c>
    </row>
    <row r="1074">
      <c r="A1074" s="16">
        <v>783.55</v>
      </c>
      <c r="B1074" s="17">
        <v>24.742</v>
      </c>
      <c r="C1074" s="17">
        <v>4.365</v>
      </c>
      <c r="D1074" s="17">
        <v>50.394</v>
      </c>
      <c r="E1074" s="17">
        <v>0.00115</v>
      </c>
      <c r="F1074" s="3">
        <f t="shared" si="1"/>
        <v>20.377</v>
      </c>
      <c r="H1074" s="16">
        <v>783.55</v>
      </c>
      <c r="I1074" s="17">
        <v>27.379</v>
      </c>
      <c r="J1074" s="17">
        <v>4.365</v>
      </c>
      <c r="K1074" s="17">
        <v>50.394</v>
      </c>
      <c r="L1074" s="17">
        <v>0.00129</v>
      </c>
      <c r="M1074" s="3">
        <f t="shared" si="2"/>
        <v>23.014</v>
      </c>
      <c r="O1074" s="16">
        <v>783.55</v>
      </c>
      <c r="P1074" s="17">
        <v>31.495</v>
      </c>
      <c r="Q1074" s="17">
        <v>4.365</v>
      </c>
      <c r="R1074" s="17">
        <v>50.394</v>
      </c>
      <c r="S1074" s="17">
        <v>0.00152</v>
      </c>
      <c r="T1074" s="3">
        <f t="shared" si="3"/>
        <v>27.13</v>
      </c>
    </row>
    <row r="1075">
      <c r="A1075" s="13">
        <v>784.12</v>
      </c>
      <c r="B1075" s="14">
        <v>21.543</v>
      </c>
      <c r="C1075" s="14">
        <v>-1.135</v>
      </c>
      <c r="D1075" s="14">
        <v>32.594</v>
      </c>
      <c r="E1075" s="14">
        <v>0.00128</v>
      </c>
      <c r="F1075" s="3">
        <f t="shared" si="1"/>
        <v>22.678</v>
      </c>
      <c r="H1075" s="13">
        <v>784.12</v>
      </c>
      <c r="I1075" s="14">
        <v>17.38</v>
      </c>
      <c r="J1075" s="14">
        <v>-1.135</v>
      </c>
      <c r="K1075" s="14">
        <v>32.594</v>
      </c>
      <c r="L1075" s="14">
        <v>0.00105</v>
      </c>
      <c r="M1075" s="3">
        <f t="shared" si="2"/>
        <v>18.515</v>
      </c>
      <c r="O1075" s="13">
        <v>784.12</v>
      </c>
      <c r="P1075" s="14">
        <v>18.695</v>
      </c>
      <c r="Q1075" s="14">
        <v>-1.135</v>
      </c>
      <c r="R1075" s="14">
        <v>32.594</v>
      </c>
      <c r="S1075" s="14">
        <v>0.00112</v>
      </c>
      <c r="T1075" s="3">
        <f t="shared" si="3"/>
        <v>19.83</v>
      </c>
    </row>
    <row r="1076">
      <c r="A1076" s="16">
        <v>784.69</v>
      </c>
      <c r="B1076" s="17">
        <v>51.344</v>
      </c>
      <c r="C1076" s="17">
        <v>20.365</v>
      </c>
      <c r="D1076" s="17">
        <v>50.495</v>
      </c>
      <c r="E1076" s="17">
        <v>0.00176</v>
      </c>
      <c r="F1076" s="3">
        <f t="shared" si="1"/>
        <v>30.979</v>
      </c>
      <c r="H1076" s="16">
        <v>784.69</v>
      </c>
      <c r="I1076" s="17">
        <v>43.481</v>
      </c>
      <c r="J1076" s="17">
        <v>20.365</v>
      </c>
      <c r="K1076" s="17">
        <v>50.495</v>
      </c>
      <c r="L1076" s="17">
        <v>0.00131</v>
      </c>
      <c r="M1076" s="3">
        <f t="shared" si="2"/>
        <v>23.116</v>
      </c>
      <c r="O1076" s="16">
        <v>784.69</v>
      </c>
      <c r="P1076" s="17">
        <v>51.996</v>
      </c>
      <c r="Q1076" s="17">
        <v>20.365</v>
      </c>
      <c r="R1076" s="17">
        <v>50.495</v>
      </c>
      <c r="S1076" s="17">
        <v>0.0018</v>
      </c>
      <c r="T1076" s="3">
        <f t="shared" si="3"/>
        <v>31.631</v>
      </c>
    </row>
    <row r="1077">
      <c r="A1077" s="13">
        <v>785.26</v>
      </c>
      <c r="B1077" s="14">
        <v>5.344</v>
      </c>
      <c r="C1077" s="14">
        <v>-21.235</v>
      </c>
      <c r="D1077" s="14">
        <v>-2.404</v>
      </c>
      <c r="E1077" s="14">
        <v>0.00152</v>
      </c>
      <c r="F1077" s="3">
        <f t="shared" si="1"/>
        <v>26.579</v>
      </c>
      <c r="H1077" s="13">
        <v>785.26</v>
      </c>
      <c r="I1077" s="14">
        <v>8.082</v>
      </c>
      <c r="J1077" s="14">
        <v>-21.235</v>
      </c>
      <c r="K1077" s="14">
        <v>-2.404</v>
      </c>
      <c r="L1077" s="14">
        <v>0.00168</v>
      </c>
      <c r="M1077" s="3">
        <f t="shared" si="2"/>
        <v>29.317</v>
      </c>
      <c r="O1077" s="13">
        <v>785.26</v>
      </c>
      <c r="P1077" s="14">
        <v>1.797</v>
      </c>
      <c r="Q1077" s="14">
        <v>-21.235</v>
      </c>
      <c r="R1077" s="14">
        <v>-2.404</v>
      </c>
      <c r="S1077" s="14">
        <v>0.00132</v>
      </c>
      <c r="T1077" s="3">
        <f t="shared" si="3"/>
        <v>23.032</v>
      </c>
    </row>
    <row r="1078">
      <c r="A1078" s="16">
        <v>785.83</v>
      </c>
      <c r="B1078" s="17">
        <v>-36.255</v>
      </c>
      <c r="C1078" s="17">
        <v>-47.135</v>
      </c>
      <c r="D1078" s="17">
        <v>-37.203</v>
      </c>
      <c r="E1078" s="17">
        <v>6.2E-4</v>
      </c>
      <c r="F1078" s="3">
        <f t="shared" si="1"/>
        <v>10.88</v>
      </c>
      <c r="H1078" s="16">
        <v>785.83</v>
      </c>
      <c r="I1078" s="17">
        <v>-43.818</v>
      </c>
      <c r="J1078" s="17">
        <v>-47.135</v>
      </c>
      <c r="K1078" s="17">
        <v>-37.203</v>
      </c>
      <c r="L1078" s="17">
        <v>1.9E-4</v>
      </c>
      <c r="M1078" s="3">
        <f t="shared" si="2"/>
        <v>3.317</v>
      </c>
      <c r="O1078" s="16">
        <v>785.83</v>
      </c>
      <c r="P1078" s="17">
        <v>-30.002</v>
      </c>
      <c r="Q1078" s="17">
        <v>-47.135</v>
      </c>
      <c r="R1078" s="17">
        <v>-37.203</v>
      </c>
      <c r="S1078" s="17">
        <v>9.8E-4</v>
      </c>
      <c r="T1078" s="3">
        <f t="shared" si="3"/>
        <v>17.133</v>
      </c>
    </row>
    <row r="1079">
      <c r="A1079" s="13">
        <v>786.4</v>
      </c>
      <c r="B1079" s="14">
        <v>25.546</v>
      </c>
      <c r="C1079" s="14">
        <v>-2.735</v>
      </c>
      <c r="D1079" s="14">
        <v>27.997</v>
      </c>
      <c r="E1079" s="14">
        <v>0.00163</v>
      </c>
      <c r="F1079" s="3">
        <f t="shared" si="1"/>
        <v>28.281</v>
      </c>
      <c r="H1079" s="13">
        <v>786.4</v>
      </c>
      <c r="I1079" s="14">
        <v>7.883</v>
      </c>
      <c r="J1079" s="14">
        <v>-2.735</v>
      </c>
      <c r="K1079" s="14">
        <v>27.997</v>
      </c>
      <c r="L1079" s="14">
        <v>6.1E-4</v>
      </c>
      <c r="M1079" s="3">
        <f t="shared" si="2"/>
        <v>10.618</v>
      </c>
      <c r="O1079" s="13">
        <v>786.4</v>
      </c>
      <c r="P1079" s="14">
        <v>14.999</v>
      </c>
      <c r="Q1079" s="14">
        <v>-2.735</v>
      </c>
      <c r="R1079" s="14">
        <v>27.997</v>
      </c>
      <c r="S1079" s="14">
        <v>0.00102</v>
      </c>
      <c r="T1079" s="3">
        <f t="shared" si="3"/>
        <v>17.734</v>
      </c>
    </row>
    <row r="1080">
      <c r="A1080" s="16">
        <v>786.97</v>
      </c>
      <c r="B1080" s="17">
        <v>54.247</v>
      </c>
      <c r="C1080" s="17">
        <v>11.766</v>
      </c>
      <c r="D1080" s="17">
        <v>55.798</v>
      </c>
      <c r="E1080" s="17">
        <v>0.00247</v>
      </c>
      <c r="F1080" s="3">
        <f t="shared" si="1"/>
        <v>42.481</v>
      </c>
      <c r="H1080" s="16">
        <v>786.97</v>
      </c>
      <c r="I1080" s="17">
        <v>48.184</v>
      </c>
      <c r="J1080" s="17">
        <v>11.766</v>
      </c>
      <c r="K1080" s="17">
        <v>55.798</v>
      </c>
      <c r="L1080" s="17">
        <v>0.00211</v>
      </c>
      <c r="M1080" s="3">
        <f t="shared" si="2"/>
        <v>36.418</v>
      </c>
      <c r="O1080" s="16">
        <v>786.97</v>
      </c>
      <c r="P1080" s="17">
        <v>52.4</v>
      </c>
      <c r="Q1080" s="17">
        <v>11.766</v>
      </c>
      <c r="R1080" s="17">
        <v>55.798</v>
      </c>
      <c r="S1080" s="17">
        <v>0.00236</v>
      </c>
      <c r="T1080" s="3">
        <f t="shared" si="3"/>
        <v>40.634</v>
      </c>
    </row>
    <row r="1081">
      <c r="A1081" s="13">
        <v>787.54</v>
      </c>
      <c r="B1081" s="14">
        <v>63.048</v>
      </c>
      <c r="C1081" s="14">
        <v>46.366</v>
      </c>
      <c r="D1081" s="14">
        <v>62.899</v>
      </c>
      <c r="E1081" s="14">
        <v>9.7E-4</v>
      </c>
      <c r="F1081" s="3">
        <f t="shared" si="1"/>
        <v>16.682</v>
      </c>
      <c r="H1081" s="13">
        <v>787.54</v>
      </c>
      <c r="I1081" s="14">
        <v>44.385</v>
      </c>
      <c r="J1081" s="14">
        <v>46.366</v>
      </c>
      <c r="K1081" s="14">
        <v>62.899</v>
      </c>
      <c r="L1081" s="14">
        <v>-1.2E-4</v>
      </c>
      <c r="M1081" s="3">
        <f t="shared" si="2"/>
        <v>-1.981</v>
      </c>
      <c r="O1081" s="13">
        <v>787.54</v>
      </c>
      <c r="P1081" s="14">
        <v>55.301</v>
      </c>
      <c r="Q1081" s="14">
        <v>46.366</v>
      </c>
      <c r="R1081" s="14">
        <v>62.899</v>
      </c>
      <c r="S1081" s="14">
        <v>5.2E-4</v>
      </c>
      <c r="T1081" s="3">
        <f t="shared" si="3"/>
        <v>8.935</v>
      </c>
    </row>
    <row r="1082">
      <c r="A1082" s="16">
        <v>788.11</v>
      </c>
      <c r="B1082" s="17">
        <v>42.549</v>
      </c>
      <c r="C1082" s="17">
        <v>34.466</v>
      </c>
      <c r="D1082" s="17">
        <v>72.399</v>
      </c>
      <c r="E1082" s="17">
        <v>4.7E-4</v>
      </c>
      <c r="F1082" s="3">
        <f t="shared" si="1"/>
        <v>8.083</v>
      </c>
      <c r="H1082" s="16">
        <v>788.11</v>
      </c>
      <c r="I1082" s="17">
        <v>54.286</v>
      </c>
      <c r="J1082" s="17">
        <v>34.466</v>
      </c>
      <c r="K1082" s="17">
        <v>72.399</v>
      </c>
      <c r="L1082" s="17">
        <v>0.00116</v>
      </c>
      <c r="M1082" s="3">
        <f t="shared" si="2"/>
        <v>19.82</v>
      </c>
      <c r="O1082" s="16">
        <v>788.11</v>
      </c>
      <c r="P1082" s="17">
        <v>54.602</v>
      </c>
      <c r="Q1082" s="17">
        <v>34.466</v>
      </c>
      <c r="R1082" s="17">
        <v>72.399</v>
      </c>
      <c r="S1082" s="17">
        <v>0.00118</v>
      </c>
      <c r="T1082" s="3">
        <f t="shared" si="3"/>
        <v>20.136</v>
      </c>
    </row>
    <row r="1083">
      <c r="A1083" s="13">
        <v>788.68</v>
      </c>
      <c r="B1083" s="14">
        <v>-6.15</v>
      </c>
      <c r="C1083" s="14">
        <v>-35.734</v>
      </c>
      <c r="D1083" s="14">
        <v>-14.3</v>
      </c>
      <c r="E1083" s="14">
        <v>0.00175</v>
      </c>
      <c r="F1083" s="3">
        <f t="shared" si="1"/>
        <v>29.584</v>
      </c>
      <c r="H1083" s="13">
        <v>788.68</v>
      </c>
      <c r="I1083" s="14">
        <v>-17.514</v>
      </c>
      <c r="J1083" s="14">
        <v>-35.734</v>
      </c>
      <c r="K1083" s="14">
        <v>-14.3</v>
      </c>
      <c r="L1083" s="14">
        <v>0.00108</v>
      </c>
      <c r="M1083" s="3">
        <f t="shared" si="2"/>
        <v>18.22</v>
      </c>
      <c r="O1083" s="13">
        <v>788.68</v>
      </c>
      <c r="P1083" s="14">
        <v>-6.897</v>
      </c>
      <c r="Q1083" s="14">
        <v>-35.734</v>
      </c>
      <c r="R1083" s="14">
        <v>-14.3</v>
      </c>
      <c r="S1083" s="14">
        <v>0.0017</v>
      </c>
      <c r="T1083" s="3">
        <f t="shared" si="3"/>
        <v>28.837</v>
      </c>
    </row>
    <row r="1084">
      <c r="A1084" s="16">
        <v>789.25</v>
      </c>
      <c r="B1084" s="17">
        <v>1.45</v>
      </c>
      <c r="C1084" s="17">
        <v>-8.934</v>
      </c>
      <c r="D1084" s="17">
        <v>12.301</v>
      </c>
      <c r="E1084" s="17">
        <v>6.2E-4</v>
      </c>
      <c r="F1084" s="3">
        <f t="shared" si="1"/>
        <v>10.384</v>
      </c>
      <c r="H1084" s="16">
        <v>789.25</v>
      </c>
      <c r="I1084" s="17">
        <v>-3.813</v>
      </c>
      <c r="J1084" s="17">
        <v>-8.934</v>
      </c>
      <c r="K1084" s="17">
        <v>12.301</v>
      </c>
      <c r="L1084" s="17">
        <v>3.0E-4</v>
      </c>
      <c r="M1084" s="3">
        <f t="shared" si="2"/>
        <v>5.121</v>
      </c>
      <c r="O1084" s="16">
        <v>789.25</v>
      </c>
      <c r="P1084" s="17">
        <v>27.104</v>
      </c>
      <c r="Q1084" s="17">
        <v>-8.934</v>
      </c>
      <c r="R1084" s="17">
        <v>12.301</v>
      </c>
      <c r="S1084" s="17">
        <v>0.00214</v>
      </c>
      <c r="T1084" s="3">
        <f t="shared" si="3"/>
        <v>36.038</v>
      </c>
    </row>
    <row r="1085">
      <c r="A1085" s="13">
        <v>789.82</v>
      </c>
      <c r="B1085" s="14">
        <v>41.151</v>
      </c>
      <c r="C1085" s="14">
        <v>9.066</v>
      </c>
      <c r="D1085" s="14">
        <v>41.002</v>
      </c>
      <c r="E1085" s="14">
        <v>0.00192</v>
      </c>
      <c r="F1085" s="3">
        <f t="shared" si="1"/>
        <v>32.085</v>
      </c>
      <c r="H1085" s="13">
        <v>789.82</v>
      </c>
      <c r="I1085" s="14">
        <v>33.188</v>
      </c>
      <c r="J1085" s="14">
        <v>9.066</v>
      </c>
      <c r="K1085" s="14">
        <v>41.002</v>
      </c>
      <c r="L1085" s="14">
        <v>0.00144</v>
      </c>
      <c r="M1085" s="3">
        <f t="shared" si="2"/>
        <v>24.122</v>
      </c>
      <c r="O1085" s="13">
        <v>789.82</v>
      </c>
      <c r="P1085" s="14">
        <v>28.705</v>
      </c>
      <c r="Q1085" s="14">
        <v>9.066</v>
      </c>
      <c r="R1085" s="14">
        <v>41.002</v>
      </c>
      <c r="S1085" s="14">
        <v>0.00117</v>
      </c>
      <c r="T1085" s="3">
        <f t="shared" si="3"/>
        <v>19.639</v>
      </c>
    </row>
    <row r="1086">
      <c r="A1086" s="16">
        <v>790.39</v>
      </c>
      <c r="B1086" s="17">
        <v>38.952</v>
      </c>
      <c r="C1086" s="17">
        <v>8.266</v>
      </c>
      <c r="D1086" s="17">
        <v>47.402</v>
      </c>
      <c r="E1086" s="17">
        <v>0.00185</v>
      </c>
      <c r="F1086" s="3">
        <f t="shared" si="1"/>
        <v>30.686</v>
      </c>
      <c r="H1086" s="16">
        <v>790.39</v>
      </c>
      <c r="I1086" s="17">
        <v>38.489</v>
      </c>
      <c r="J1086" s="17">
        <v>8.266</v>
      </c>
      <c r="K1086" s="17">
        <v>47.402</v>
      </c>
      <c r="L1086" s="17">
        <v>0.00182</v>
      </c>
      <c r="M1086" s="3">
        <f t="shared" si="2"/>
        <v>30.223</v>
      </c>
      <c r="O1086" s="16">
        <v>790.39</v>
      </c>
      <c r="P1086" s="17">
        <v>26.105</v>
      </c>
      <c r="Q1086" s="17">
        <v>8.266</v>
      </c>
      <c r="R1086" s="17">
        <v>47.402</v>
      </c>
      <c r="S1086" s="17">
        <v>0.00107</v>
      </c>
      <c r="T1086" s="3">
        <f t="shared" si="3"/>
        <v>17.839</v>
      </c>
    </row>
    <row r="1087">
      <c r="A1087" s="13">
        <v>790.96</v>
      </c>
      <c r="B1087" s="14">
        <v>-6.947</v>
      </c>
      <c r="C1087" s="14">
        <v>-18.133</v>
      </c>
      <c r="D1087" s="14">
        <v>5.503</v>
      </c>
      <c r="E1087" s="14">
        <v>6.8E-4</v>
      </c>
      <c r="F1087" s="3">
        <f t="shared" si="1"/>
        <v>11.186</v>
      </c>
      <c r="H1087" s="13">
        <v>790.96</v>
      </c>
      <c r="I1087" s="14">
        <v>-3.91</v>
      </c>
      <c r="J1087" s="14">
        <v>-18.133</v>
      </c>
      <c r="K1087" s="14">
        <v>5.503</v>
      </c>
      <c r="L1087" s="14">
        <v>8.6E-4</v>
      </c>
      <c r="M1087" s="3">
        <f t="shared" si="2"/>
        <v>14.223</v>
      </c>
      <c r="O1087" s="13">
        <v>790.96</v>
      </c>
      <c r="P1087" s="14">
        <v>-9.594</v>
      </c>
      <c r="Q1087" s="14">
        <v>-18.133</v>
      </c>
      <c r="R1087" s="14">
        <v>5.503</v>
      </c>
      <c r="S1087" s="14">
        <v>5.2E-4</v>
      </c>
      <c r="T1087" s="3">
        <f t="shared" si="3"/>
        <v>8.539</v>
      </c>
    </row>
    <row r="1088">
      <c r="A1088" s="16">
        <v>791.52</v>
      </c>
      <c r="B1088" s="17">
        <v>-7.346</v>
      </c>
      <c r="C1088" s="17">
        <v>-26.833</v>
      </c>
      <c r="D1088" s="17">
        <v>-8.596</v>
      </c>
      <c r="E1088" s="17">
        <v>0.00119</v>
      </c>
      <c r="F1088" s="3">
        <f t="shared" si="1"/>
        <v>19.487</v>
      </c>
      <c r="H1088" s="16">
        <v>791.52</v>
      </c>
      <c r="I1088" s="17">
        <v>-16.009</v>
      </c>
      <c r="J1088" s="17">
        <v>-26.833</v>
      </c>
      <c r="K1088" s="17">
        <v>-8.596</v>
      </c>
      <c r="L1088" s="17">
        <v>6.6E-4</v>
      </c>
      <c r="M1088" s="3">
        <f t="shared" si="2"/>
        <v>10.824</v>
      </c>
      <c r="O1088" s="16">
        <v>791.52</v>
      </c>
      <c r="P1088" s="17">
        <v>-9.793</v>
      </c>
      <c r="Q1088" s="17">
        <v>-26.833</v>
      </c>
      <c r="R1088" s="17">
        <v>-8.596</v>
      </c>
      <c r="S1088" s="17">
        <v>0.00104</v>
      </c>
      <c r="T1088" s="3">
        <f t="shared" si="3"/>
        <v>17.04</v>
      </c>
    </row>
    <row r="1089">
      <c r="A1089" s="13">
        <v>792.09</v>
      </c>
      <c r="B1089" s="14">
        <v>74.255</v>
      </c>
      <c r="C1089" s="14">
        <v>54.867</v>
      </c>
      <c r="D1089" s="14">
        <v>98.805</v>
      </c>
      <c r="E1089" s="14">
        <v>0.00119</v>
      </c>
      <c r="F1089" s="3">
        <f t="shared" si="1"/>
        <v>19.388</v>
      </c>
      <c r="H1089" s="13">
        <v>792.09</v>
      </c>
      <c r="I1089" s="14">
        <v>85.191</v>
      </c>
      <c r="J1089" s="14">
        <v>54.867</v>
      </c>
      <c r="K1089" s="14">
        <v>98.805</v>
      </c>
      <c r="L1089" s="14">
        <v>0.00185</v>
      </c>
      <c r="M1089" s="3">
        <f t="shared" si="2"/>
        <v>30.324</v>
      </c>
      <c r="O1089" s="13">
        <v>792.09</v>
      </c>
      <c r="P1089" s="14">
        <v>89.308</v>
      </c>
      <c r="Q1089" s="14">
        <v>54.867</v>
      </c>
      <c r="R1089" s="14">
        <v>98.805</v>
      </c>
      <c r="S1089" s="14">
        <v>0.00211</v>
      </c>
      <c r="T1089" s="3">
        <f t="shared" si="3"/>
        <v>34.441</v>
      </c>
    </row>
    <row r="1090">
      <c r="A1090" s="16">
        <v>792.66</v>
      </c>
      <c r="B1090" s="17">
        <v>20.456</v>
      </c>
      <c r="C1090" s="17">
        <v>0.467</v>
      </c>
      <c r="D1090" s="17">
        <v>28.005</v>
      </c>
      <c r="E1090" s="17">
        <v>0.00123</v>
      </c>
      <c r="F1090" s="3">
        <f t="shared" si="1"/>
        <v>19.989</v>
      </c>
      <c r="H1090" s="16">
        <v>792.66</v>
      </c>
      <c r="I1090" s="17">
        <v>14.592</v>
      </c>
      <c r="J1090" s="17">
        <v>0.467</v>
      </c>
      <c r="K1090" s="17">
        <v>28.005</v>
      </c>
      <c r="L1090" s="17">
        <v>8.7E-4</v>
      </c>
      <c r="M1090" s="3">
        <f t="shared" si="2"/>
        <v>14.125</v>
      </c>
      <c r="O1090" s="16">
        <v>792.66</v>
      </c>
      <c r="P1090" s="17">
        <v>15.109</v>
      </c>
      <c r="Q1090" s="17">
        <v>0.467</v>
      </c>
      <c r="R1090" s="17">
        <v>28.005</v>
      </c>
      <c r="S1090" s="17">
        <v>9.0E-4</v>
      </c>
      <c r="T1090" s="3">
        <f t="shared" si="3"/>
        <v>14.642</v>
      </c>
    </row>
    <row r="1091">
      <c r="A1091" s="13">
        <v>793.23</v>
      </c>
      <c r="B1091" s="14">
        <v>116.157</v>
      </c>
      <c r="C1091" s="14">
        <v>79.867</v>
      </c>
      <c r="D1091" s="14">
        <v>129.406</v>
      </c>
      <c r="E1091" s="14">
        <v>0.00225</v>
      </c>
      <c r="F1091" s="3">
        <f t="shared" si="1"/>
        <v>36.29</v>
      </c>
      <c r="H1091" s="13">
        <v>793.23</v>
      </c>
      <c r="I1091" s="14">
        <v>106.093</v>
      </c>
      <c r="J1091" s="14">
        <v>79.867</v>
      </c>
      <c r="K1091" s="14">
        <v>129.406</v>
      </c>
      <c r="L1091" s="14">
        <v>0.00162</v>
      </c>
      <c r="M1091" s="3">
        <f t="shared" si="2"/>
        <v>26.226</v>
      </c>
      <c r="O1091" s="13">
        <v>793.23</v>
      </c>
      <c r="P1091" s="14">
        <v>117.61</v>
      </c>
      <c r="Q1091" s="14">
        <v>79.867</v>
      </c>
      <c r="R1091" s="14">
        <v>129.406</v>
      </c>
      <c r="S1091" s="14">
        <v>0.00234</v>
      </c>
      <c r="T1091" s="3">
        <f t="shared" si="3"/>
        <v>37.743</v>
      </c>
    </row>
    <row r="1092">
      <c r="A1092" s="16">
        <v>793.8</v>
      </c>
      <c r="B1092" s="17">
        <v>16.857</v>
      </c>
      <c r="C1092" s="17">
        <v>2.567</v>
      </c>
      <c r="D1092" s="17">
        <v>25.407</v>
      </c>
      <c r="E1092" s="17">
        <v>8.9E-4</v>
      </c>
      <c r="F1092" s="3">
        <f t="shared" si="1"/>
        <v>14.29</v>
      </c>
      <c r="H1092" s="16">
        <v>793.8</v>
      </c>
      <c r="I1092" s="17">
        <v>30.494</v>
      </c>
      <c r="J1092" s="17">
        <v>2.567</v>
      </c>
      <c r="K1092" s="17">
        <v>25.407</v>
      </c>
      <c r="L1092" s="17">
        <v>0.00174</v>
      </c>
      <c r="M1092" s="3">
        <f t="shared" si="2"/>
        <v>27.927</v>
      </c>
      <c r="O1092" s="16">
        <v>793.8</v>
      </c>
      <c r="P1092" s="17">
        <v>20.211</v>
      </c>
      <c r="Q1092" s="17">
        <v>2.567</v>
      </c>
      <c r="R1092" s="17">
        <v>25.407</v>
      </c>
      <c r="S1092" s="17">
        <v>0.0011</v>
      </c>
      <c r="T1092" s="3">
        <f t="shared" si="3"/>
        <v>17.644</v>
      </c>
    </row>
    <row r="1093">
      <c r="A1093" s="13">
        <v>794.37</v>
      </c>
      <c r="B1093" s="14">
        <v>19.158</v>
      </c>
      <c r="C1093" s="14">
        <v>3.968</v>
      </c>
      <c r="D1093" s="14">
        <v>48.207</v>
      </c>
      <c r="E1093" s="14">
        <v>9.5E-4</v>
      </c>
      <c r="F1093" s="3">
        <f t="shared" si="1"/>
        <v>15.19</v>
      </c>
      <c r="H1093" s="13">
        <v>794.37</v>
      </c>
      <c r="I1093" s="14">
        <v>15.595</v>
      </c>
      <c r="J1093" s="14">
        <v>3.968</v>
      </c>
      <c r="K1093" s="14">
        <v>48.207</v>
      </c>
      <c r="L1093" s="14">
        <v>7.3E-4</v>
      </c>
      <c r="M1093" s="3">
        <f t="shared" si="2"/>
        <v>11.627</v>
      </c>
      <c r="O1093" s="13">
        <v>794.37</v>
      </c>
      <c r="P1093" s="14">
        <v>16.312</v>
      </c>
      <c r="Q1093" s="14">
        <v>3.968</v>
      </c>
      <c r="R1093" s="14">
        <v>48.207</v>
      </c>
      <c r="S1093" s="14">
        <v>7.7E-4</v>
      </c>
      <c r="T1093" s="3">
        <f t="shared" si="3"/>
        <v>12.344</v>
      </c>
    </row>
    <row r="1094">
      <c r="A1094" s="16">
        <v>794.94</v>
      </c>
      <c r="B1094" s="17">
        <v>15.659</v>
      </c>
      <c r="C1094" s="17">
        <v>-5.232</v>
      </c>
      <c r="D1094" s="17">
        <v>39.908</v>
      </c>
      <c r="E1094" s="17">
        <v>0.00132</v>
      </c>
      <c r="F1094" s="3">
        <f t="shared" si="1"/>
        <v>20.891</v>
      </c>
      <c r="H1094" s="16">
        <v>794.94</v>
      </c>
      <c r="I1094" s="17">
        <v>28.995</v>
      </c>
      <c r="J1094" s="17">
        <v>-5.232</v>
      </c>
      <c r="K1094" s="17">
        <v>39.908</v>
      </c>
      <c r="L1094" s="17">
        <v>0.00216</v>
      </c>
      <c r="M1094" s="3">
        <f t="shared" si="2"/>
        <v>34.227</v>
      </c>
      <c r="O1094" s="16">
        <v>794.94</v>
      </c>
      <c r="P1094" s="17">
        <v>15.513</v>
      </c>
      <c r="Q1094" s="17">
        <v>-5.232</v>
      </c>
      <c r="R1094" s="17">
        <v>39.908</v>
      </c>
      <c r="S1094" s="17">
        <v>0.00131</v>
      </c>
      <c r="T1094" s="3">
        <f t="shared" si="3"/>
        <v>20.745</v>
      </c>
    </row>
    <row r="1095">
      <c r="A1095" s="13">
        <v>795.51</v>
      </c>
      <c r="B1095" s="14">
        <v>-6.44</v>
      </c>
      <c r="C1095" s="14">
        <v>-12.832</v>
      </c>
      <c r="D1095" s="14">
        <v>13.309</v>
      </c>
      <c r="E1095" s="14">
        <v>4.1E-4</v>
      </c>
      <c r="F1095" s="3">
        <f t="shared" si="1"/>
        <v>6.392</v>
      </c>
      <c r="H1095" s="13">
        <v>795.51</v>
      </c>
      <c r="I1095" s="14">
        <v>2.696</v>
      </c>
      <c r="J1095" s="14">
        <v>-12.832</v>
      </c>
      <c r="K1095" s="14">
        <v>13.309</v>
      </c>
      <c r="L1095" s="14">
        <v>9.8E-4</v>
      </c>
      <c r="M1095" s="3">
        <f t="shared" si="2"/>
        <v>15.528</v>
      </c>
      <c r="O1095" s="13">
        <v>795.51</v>
      </c>
      <c r="P1095" s="14">
        <v>10.314</v>
      </c>
      <c r="Q1095" s="14">
        <v>-12.832</v>
      </c>
      <c r="R1095" s="14">
        <v>13.309</v>
      </c>
      <c r="S1095" s="14">
        <v>0.00147</v>
      </c>
      <c r="T1095" s="3">
        <f t="shared" si="3"/>
        <v>23.146</v>
      </c>
    </row>
    <row r="1096">
      <c r="A1096" s="16">
        <v>796.08</v>
      </c>
      <c r="B1096" s="17">
        <v>10.561</v>
      </c>
      <c r="C1096" s="17">
        <v>-15.032</v>
      </c>
      <c r="D1096" s="17">
        <v>4.21</v>
      </c>
      <c r="E1096" s="17">
        <v>0.00163</v>
      </c>
      <c r="F1096" s="3">
        <f t="shared" si="1"/>
        <v>25.593</v>
      </c>
      <c r="H1096" s="16">
        <v>796.08</v>
      </c>
      <c r="I1096" s="17">
        <v>-12.303</v>
      </c>
      <c r="J1096" s="17">
        <v>-15.032</v>
      </c>
      <c r="K1096" s="17">
        <v>4.21</v>
      </c>
      <c r="L1096" s="17">
        <v>1.7E-4</v>
      </c>
      <c r="M1096" s="3">
        <f t="shared" si="2"/>
        <v>2.729</v>
      </c>
      <c r="O1096" s="16">
        <v>796.08</v>
      </c>
      <c r="P1096" s="17">
        <v>-7.185</v>
      </c>
      <c r="Q1096" s="17">
        <v>-15.032</v>
      </c>
      <c r="R1096" s="17">
        <v>4.21</v>
      </c>
      <c r="S1096" s="17">
        <v>5.0E-4</v>
      </c>
      <c r="T1096" s="3">
        <f t="shared" si="3"/>
        <v>7.847</v>
      </c>
    </row>
    <row r="1097">
      <c r="A1097" s="13">
        <v>796.65</v>
      </c>
      <c r="B1097" s="14">
        <v>-5.438</v>
      </c>
      <c r="C1097" s="14">
        <v>-18.432</v>
      </c>
      <c r="D1097" s="14">
        <v>11.41</v>
      </c>
      <c r="E1097" s="14">
        <v>8.3E-4</v>
      </c>
      <c r="F1097" s="3">
        <f t="shared" si="1"/>
        <v>12.994</v>
      </c>
      <c r="H1097" s="13">
        <v>796.65</v>
      </c>
      <c r="I1097" s="14">
        <v>-22.002</v>
      </c>
      <c r="J1097" s="14">
        <v>-18.432</v>
      </c>
      <c r="K1097" s="14">
        <v>11.41</v>
      </c>
      <c r="L1097" s="14">
        <v>-2.3E-4</v>
      </c>
      <c r="M1097" s="3">
        <f t="shared" si="2"/>
        <v>-3.57</v>
      </c>
      <c r="O1097" s="13">
        <v>796.65</v>
      </c>
      <c r="P1097" s="14">
        <v>-7.485</v>
      </c>
      <c r="Q1097" s="14">
        <v>-18.432</v>
      </c>
      <c r="R1097" s="14">
        <v>11.41</v>
      </c>
      <c r="S1097" s="14">
        <v>7.0E-4</v>
      </c>
      <c r="T1097" s="3">
        <f t="shared" si="3"/>
        <v>10.947</v>
      </c>
    </row>
    <row r="1098">
      <c r="A1098" s="16">
        <v>797.21</v>
      </c>
      <c r="B1098" s="17">
        <v>53.063</v>
      </c>
      <c r="C1098" s="17">
        <v>44.268</v>
      </c>
      <c r="D1098" s="17">
        <v>70.311</v>
      </c>
      <c r="E1098" s="17">
        <v>5.7E-4</v>
      </c>
      <c r="F1098" s="3">
        <f t="shared" si="1"/>
        <v>8.795</v>
      </c>
      <c r="H1098" s="16">
        <v>797.21</v>
      </c>
      <c r="I1098" s="17">
        <v>57.699</v>
      </c>
      <c r="J1098" s="17">
        <v>44.268</v>
      </c>
      <c r="K1098" s="17">
        <v>70.311</v>
      </c>
      <c r="L1098" s="17">
        <v>8.6E-4</v>
      </c>
      <c r="M1098" s="3">
        <f t="shared" si="2"/>
        <v>13.431</v>
      </c>
      <c r="O1098" s="16">
        <v>797.21</v>
      </c>
      <c r="P1098" s="17">
        <v>58.716</v>
      </c>
      <c r="Q1098" s="17">
        <v>44.268</v>
      </c>
      <c r="R1098" s="17">
        <v>70.311</v>
      </c>
      <c r="S1098" s="17">
        <v>9.3E-4</v>
      </c>
      <c r="T1098" s="3">
        <f t="shared" si="3"/>
        <v>14.448</v>
      </c>
    </row>
    <row r="1099">
      <c r="A1099" s="13">
        <v>797.78</v>
      </c>
      <c r="B1099" s="14">
        <v>17.863</v>
      </c>
      <c r="C1099" s="14">
        <v>0.469</v>
      </c>
      <c r="D1099" s="14">
        <v>22.612</v>
      </c>
      <c r="E1099" s="14">
        <v>0.00113</v>
      </c>
      <c r="F1099" s="3">
        <f t="shared" si="1"/>
        <v>17.394</v>
      </c>
      <c r="H1099" s="13">
        <v>797.78</v>
      </c>
      <c r="I1099" s="14">
        <v>15.9</v>
      </c>
      <c r="J1099" s="14">
        <v>0.469</v>
      </c>
      <c r="K1099" s="14">
        <v>22.612</v>
      </c>
      <c r="L1099" s="14">
        <v>0.001</v>
      </c>
      <c r="M1099" s="3">
        <f t="shared" si="2"/>
        <v>15.431</v>
      </c>
      <c r="O1099" s="13">
        <v>797.78</v>
      </c>
      <c r="P1099" s="14">
        <v>23.717</v>
      </c>
      <c r="Q1099" s="14">
        <v>0.469</v>
      </c>
      <c r="R1099" s="14">
        <v>22.612</v>
      </c>
      <c r="S1099" s="14">
        <v>0.0015</v>
      </c>
      <c r="T1099" s="3">
        <f t="shared" si="3"/>
        <v>23.248</v>
      </c>
    </row>
    <row r="1100">
      <c r="A1100" s="16">
        <v>798.35</v>
      </c>
      <c r="B1100" s="17">
        <v>99.864</v>
      </c>
      <c r="C1100" s="17">
        <v>48.869</v>
      </c>
      <c r="D1100" s="17">
        <v>106.413</v>
      </c>
      <c r="E1100" s="17">
        <v>0.00333</v>
      </c>
      <c r="F1100" s="3">
        <f t="shared" si="1"/>
        <v>50.995</v>
      </c>
      <c r="H1100" s="16">
        <v>798.35</v>
      </c>
      <c r="I1100" s="17">
        <v>82.6</v>
      </c>
      <c r="J1100" s="17">
        <v>48.869</v>
      </c>
      <c r="K1100" s="17">
        <v>106.413</v>
      </c>
      <c r="L1100" s="17">
        <v>0.0022</v>
      </c>
      <c r="M1100" s="3">
        <f t="shared" si="2"/>
        <v>33.731</v>
      </c>
      <c r="O1100" s="16">
        <v>798.35</v>
      </c>
      <c r="P1100" s="17">
        <v>93.918</v>
      </c>
      <c r="Q1100" s="17">
        <v>48.869</v>
      </c>
      <c r="R1100" s="17">
        <v>106.413</v>
      </c>
      <c r="S1100" s="17">
        <v>0.00294</v>
      </c>
      <c r="T1100" s="3">
        <f t="shared" si="3"/>
        <v>45.049</v>
      </c>
    </row>
    <row r="1101">
      <c r="A1101" s="13">
        <v>798.92</v>
      </c>
      <c r="B1101" s="14">
        <v>955.265</v>
      </c>
      <c r="C1101" s="14">
        <v>648.369</v>
      </c>
      <c r="D1101" s="14">
        <v>1016.113</v>
      </c>
      <c r="E1101" s="14">
        <v>0.02005</v>
      </c>
      <c r="F1101" s="3">
        <f t="shared" si="1"/>
        <v>306.896</v>
      </c>
      <c r="H1101" s="13">
        <v>798.92</v>
      </c>
      <c r="I1101" s="14">
        <v>968.001</v>
      </c>
      <c r="J1101" s="14">
        <v>648.369</v>
      </c>
      <c r="K1101" s="14">
        <v>1016.113</v>
      </c>
      <c r="L1101" s="14">
        <v>0.02089</v>
      </c>
      <c r="M1101" s="3">
        <f t="shared" si="2"/>
        <v>319.632</v>
      </c>
      <c r="O1101" s="13">
        <v>798.92</v>
      </c>
      <c r="P1101" s="14">
        <v>967.019</v>
      </c>
      <c r="Q1101" s="14">
        <v>648.369</v>
      </c>
      <c r="R1101" s="14">
        <v>1016.113</v>
      </c>
      <c r="S1101" s="14">
        <v>0.02082</v>
      </c>
      <c r="T1101" s="3">
        <f t="shared" si="3"/>
        <v>318.65</v>
      </c>
    </row>
    <row r="1102">
      <c r="A1102" s="16">
        <v>799.49</v>
      </c>
      <c r="B1102" s="17">
        <v>9.966</v>
      </c>
      <c r="C1102" s="17">
        <v>-29.531</v>
      </c>
      <c r="D1102" s="17">
        <v>24.214</v>
      </c>
      <c r="E1102" s="17">
        <v>0.0026</v>
      </c>
      <c r="F1102" s="3">
        <f t="shared" si="1"/>
        <v>39.497</v>
      </c>
      <c r="H1102" s="16">
        <v>799.49</v>
      </c>
      <c r="I1102" s="17">
        <v>9.902</v>
      </c>
      <c r="J1102" s="17">
        <v>-29.531</v>
      </c>
      <c r="K1102" s="17">
        <v>24.214</v>
      </c>
      <c r="L1102" s="17">
        <v>0.0026</v>
      </c>
      <c r="M1102" s="3">
        <f t="shared" si="2"/>
        <v>39.433</v>
      </c>
      <c r="O1102" s="16">
        <v>799.49</v>
      </c>
      <c r="P1102" s="17">
        <v>20.42</v>
      </c>
      <c r="Q1102" s="17">
        <v>-29.531</v>
      </c>
      <c r="R1102" s="17">
        <v>24.214</v>
      </c>
      <c r="S1102" s="17">
        <v>0.00329</v>
      </c>
      <c r="T1102" s="3">
        <f t="shared" si="3"/>
        <v>49.951</v>
      </c>
    </row>
    <row r="1103">
      <c r="A1103" s="13">
        <v>800.06</v>
      </c>
      <c r="B1103" s="14">
        <v>80.967</v>
      </c>
      <c r="C1103" s="14">
        <v>43.169</v>
      </c>
      <c r="D1103" s="14">
        <v>110.115</v>
      </c>
      <c r="E1103" s="14">
        <v>0.00251</v>
      </c>
      <c r="F1103" s="3">
        <f t="shared" si="1"/>
        <v>37.798</v>
      </c>
      <c r="H1103" s="13">
        <v>800.06</v>
      </c>
      <c r="I1103" s="14">
        <v>75.003</v>
      </c>
      <c r="J1103" s="14">
        <v>43.169</v>
      </c>
      <c r="K1103" s="14">
        <v>110.115</v>
      </c>
      <c r="L1103" s="14">
        <v>0.00211</v>
      </c>
      <c r="M1103" s="3">
        <f t="shared" si="2"/>
        <v>31.834</v>
      </c>
      <c r="O1103" s="13">
        <v>800.06</v>
      </c>
      <c r="P1103" s="14">
        <v>76.121</v>
      </c>
      <c r="Q1103" s="14">
        <v>43.169</v>
      </c>
      <c r="R1103" s="14">
        <v>110.115</v>
      </c>
      <c r="S1103" s="14">
        <v>0.00219</v>
      </c>
      <c r="T1103" s="3">
        <f t="shared" si="3"/>
        <v>32.952</v>
      </c>
    </row>
    <row r="1104">
      <c r="A1104" s="16">
        <v>800.63</v>
      </c>
      <c r="B1104" s="17">
        <v>52.868</v>
      </c>
      <c r="C1104" s="17">
        <v>20.869</v>
      </c>
      <c r="D1104" s="17">
        <v>72.615</v>
      </c>
      <c r="E1104" s="17">
        <v>0.00213</v>
      </c>
      <c r="F1104" s="3">
        <f t="shared" si="1"/>
        <v>31.999</v>
      </c>
      <c r="H1104" s="16">
        <v>800.63</v>
      </c>
      <c r="I1104" s="17">
        <v>59.404</v>
      </c>
      <c r="J1104" s="17">
        <v>20.869</v>
      </c>
      <c r="K1104" s="17">
        <v>72.615</v>
      </c>
      <c r="L1104" s="17">
        <v>0.00257</v>
      </c>
      <c r="M1104" s="3">
        <f t="shared" si="2"/>
        <v>38.535</v>
      </c>
      <c r="O1104" s="16">
        <v>800.63</v>
      </c>
      <c r="P1104" s="17">
        <v>61.022</v>
      </c>
      <c r="Q1104" s="17">
        <v>20.869</v>
      </c>
      <c r="R1104" s="17">
        <v>72.615</v>
      </c>
      <c r="S1104" s="17">
        <v>0.00268</v>
      </c>
      <c r="T1104" s="3">
        <f t="shared" si="3"/>
        <v>40.153</v>
      </c>
    </row>
    <row r="1105">
      <c r="A1105" s="13">
        <v>801.2</v>
      </c>
      <c r="B1105" s="14">
        <v>17.869</v>
      </c>
      <c r="C1105" s="14">
        <v>6.169</v>
      </c>
      <c r="D1105" s="14">
        <v>24.716</v>
      </c>
      <c r="E1105" s="14">
        <v>7.8E-4</v>
      </c>
      <c r="F1105" s="3">
        <f t="shared" si="1"/>
        <v>11.7</v>
      </c>
      <c r="H1105" s="13">
        <v>801.2</v>
      </c>
      <c r="I1105" s="14">
        <v>19.704</v>
      </c>
      <c r="J1105" s="14">
        <v>6.169</v>
      </c>
      <c r="K1105" s="14">
        <v>24.716</v>
      </c>
      <c r="L1105" s="14">
        <v>9.1E-4</v>
      </c>
      <c r="M1105" s="3">
        <f t="shared" si="2"/>
        <v>13.535</v>
      </c>
      <c r="O1105" s="13">
        <v>801.2</v>
      </c>
      <c r="P1105" s="14">
        <v>13.923</v>
      </c>
      <c r="Q1105" s="14">
        <v>6.169</v>
      </c>
      <c r="R1105" s="14">
        <v>24.716</v>
      </c>
      <c r="S1105" s="14">
        <v>5.2E-4</v>
      </c>
      <c r="T1105" s="3">
        <f t="shared" si="3"/>
        <v>7.754</v>
      </c>
    </row>
    <row r="1106">
      <c r="A1106" s="16">
        <v>801.76</v>
      </c>
      <c r="B1106" s="17">
        <v>23.869</v>
      </c>
      <c r="C1106" s="17">
        <v>10.57</v>
      </c>
      <c r="D1106" s="17">
        <v>37.817</v>
      </c>
      <c r="E1106" s="17">
        <v>9.0E-4</v>
      </c>
      <c r="F1106" s="3">
        <f t="shared" si="1"/>
        <v>13.299</v>
      </c>
      <c r="H1106" s="16">
        <v>801.76</v>
      </c>
      <c r="I1106" s="17">
        <v>29.205</v>
      </c>
      <c r="J1106" s="17">
        <v>10.57</v>
      </c>
      <c r="K1106" s="17">
        <v>37.817</v>
      </c>
      <c r="L1106" s="17">
        <v>0.00126</v>
      </c>
      <c r="M1106" s="3">
        <f t="shared" si="2"/>
        <v>18.635</v>
      </c>
      <c r="O1106" s="16">
        <v>801.76</v>
      </c>
      <c r="P1106" s="17">
        <v>37.824</v>
      </c>
      <c r="Q1106" s="17">
        <v>10.57</v>
      </c>
      <c r="R1106" s="17">
        <v>37.817</v>
      </c>
      <c r="S1106" s="17">
        <v>0.00184</v>
      </c>
      <c r="T1106" s="3">
        <f t="shared" si="3"/>
        <v>27.254</v>
      </c>
    </row>
    <row r="1107">
      <c r="A1107" s="13">
        <v>802.33</v>
      </c>
      <c r="B1107" s="14">
        <v>28.07</v>
      </c>
      <c r="C1107" s="14">
        <v>4.27</v>
      </c>
      <c r="D1107" s="14">
        <v>32.018</v>
      </c>
      <c r="E1107" s="14">
        <v>0.00161</v>
      </c>
      <c r="F1107" s="3">
        <f t="shared" si="1"/>
        <v>23.8</v>
      </c>
      <c r="H1107" s="13">
        <v>802.33</v>
      </c>
      <c r="I1107" s="14">
        <v>27.906</v>
      </c>
      <c r="J1107" s="14">
        <v>4.27</v>
      </c>
      <c r="K1107" s="14">
        <v>32.018</v>
      </c>
      <c r="L1107" s="14">
        <v>0.0016</v>
      </c>
      <c r="M1107" s="3">
        <f t="shared" si="2"/>
        <v>23.636</v>
      </c>
      <c r="O1107" s="13">
        <v>802.33</v>
      </c>
      <c r="P1107" s="14">
        <v>50.725</v>
      </c>
      <c r="Q1107" s="14">
        <v>4.27</v>
      </c>
      <c r="R1107" s="14">
        <v>32.018</v>
      </c>
      <c r="S1107" s="14">
        <v>0.00315</v>
      </c>
      <c r="T1107" s="3">
        <f t="shared" si="3"/>
        <v>46.455</v>
      </c>
    </row>
    <row r="1108">
      <c r="A1108" s="16">
        <v>802.9</v>
      </c>
      <c r="B1108" s="17">
        <v>89.371</v>
      </c>
      <c r="C1108" s="17">
        <v>45.87</v>
      </c>
      <c r="D1108" s="17">
        <v>86.118</v>
      </c>
      <c r="E1108" s="17">
        <v>0.00297</v>
      </c>
      <c r="F1108" s="3">
        <f t="shared" si="1"/>
        <v>43.501</v>
      </c>
      <c r="H1108" s="16">
        <v>802.9</v>
      </c>
      <c r="I1108" s="17">
        <v>85.607</v>
      </c>
      <c r="J1108" s="17">
        <v>45.87</v>
      </c>
      <c r="K1108" s="17">
        <v>86.118</v>
      </c>
      <c r="L1108" s="17">
        <v>0.00272</v>
      </c>
      <c r="M1108" s="3">
        <f t="shared" si="2"/>
        <v>39.737</v>
      </c>
      <c r="O1108" s="16">
        <v>802.9</v>
      </c>
      <c r="P1108" s="17">
        <v>113.625</v>
      </c>
      <c r="Q1108" s="17">
        <v>45.87</v>
      </c>
      <c r="R1108" s="17">
        <v>86.118</v>
      </c>
      <c r="S1108" s="17">
        <v>0.00463</v>
      </c>
      <c r="T1108" s="3">
        <f t="shared" si="3"/>
        <v>67.755</v>
      </c>
    </row>
    <row r="1109">
      <c r="A1109" s="13">
        <v>803.47</v>
      </c>
      <c r="B1109" s="14">
        <v>20.872</v>
      </c>
      <c r="C1109" s="14">
        <v>-12.13</v>
      </c>
      <c r="D1109" s="14">
        <v>23.619</v>
      </c>
      <c r="E1109" s="14">
        <v>0.00225</v>
      </c>
      <c r="F1109" s="3">
        <f t="shared" si="1"/>
        <v>33.002</v>
      </c>
      <c r="H1109" s="13">
        <v>803.47</v>
      </c>
      <c r="I1109" s="14">
        <v>13.708</v>
      </c>
      <c r="J1109" s="14">
        <v>-12.13</v>
      </c>
      <c r="K1109" s="14">
        <v>23.619</v>
      </c>
      <c r="L1109" s="14">
        <v>0.00176</v>
      </c>
      <c r="M1109" s="3">
        <f t="shared" si="2"/>
        <v>25.838</v>
      </c>
      <c r="O1109" s="13">
        <v>803.47</v>
      </c>
      <c r="P1109" s="14">
        <v>15.726</v>
      </c>
      <c r="Q1109" s="14">
        <v>-12.13</v>
      </c>
      <c r="R1109" s="14">
        <v>23.619</v>
      </c>
      <c r="S1109" s="14">
        <v>0.0019</v>
      </c>
      <c r="T1109" s="3">
        <f t="shared" si="3"/>
        <v>27.856</v>
      </c>
    </row>
    <row r="1110">
      <c r="A1110" s="16">
        <v>804.04</v>
      </c>
      <c r="B1110" s="17">
        <v>10.573</v>
      </c>
      <c r="C1110" s="17">
        <v>-13.43</v>
      </c>
      <c r="D1110" s="17">
        <v>10.02</v>
      </c>
      <c r="E1110" s="17">
        <v>0.00164</v>
      </c>
      <c r="F1110" s="3">
        <f t="shared" si="1"/>
        <v>24.003</v>
      </c>
      <c r="H1110" s="16">
        <v>804.04</v>
      </c>
      <c r="I1110" s="17">
        <v>1.809</v>
      </c>
      <c r="J1110" s="17">
        <v>-13.43</v>
      </c>
      <c r="K1110" s="17">
        <v>10.02</v>
      </c>
      <c r="L1110" s="17">
        <v>0.00104</v>
      </c>
      <c r="M1110" s="3">
        <f t="shared" si="2"/>
        <v>15.239</v>
      </c>
      <c r="O1110" s="16">
        <v>804.04</v>
      </c>
      <c r="P1110" s="17">
        <v>26.527</v>
      </c>
      <c r="Q1110" s="17">
        <v>-13.43</v>
      </c>
      <c r="R1110" s="17">
        <v>10.02</v>
      </c>
      <c r="S1110" s="17">
        <v>0.00273</v>
      </c>
      <c r="T1110" s="3">
        <f t="shared" si="3"/>
        <v>39.957</v>
      </c>
    </row>
    <row r="1111">
      <c r="A1111" s="13">
        <v>804.61</v>
      </c>
      <c r="B1111" s="14">
        <v>58.174</v>
      </c>
      <c r="C1111" s="14">
        <v>26.47</v>
      </c>
      <c r="D1111" s="14">
        <v>68.621</v>
      </c>
      <c r="E1111" s="14">
        <v>0.00218</v>
      </c>
      <c r="F1111" s="3">
        <f t="shared" si="1"/>
        <v>31.704</v>
      </c>
      <c r="H1111" s="13">
        <v>804.61</v>
      </c>
      <c r="I1111" s="14">
        <v>65.909</v>
      </c>
      <c r="J1111" s="14">
        <v>26.47</v>
      </c>
      <c r="K1111" s="14">
        <v>68.621</v>
      </c>
      <c r="L1111" s="14">
        <v>0.00271</v>
      </c>
      <c r="M1111" s="3">
        <f t="shared" si="2"/>
        <v>39.439</v>
      </c>
      <c r="O1111" s="13">
        <v>804.61</v>
      </c>
      <c r="P1111" s="14">
        <v>75.228</v>
      </c>
      <c r="Q1111" s="14">
        <v>26.47</v>
      </c>
      <c r="R1111" s="14">
        <v>68.621</v>
      </c>
      <c r="S1111" s="14">
        <v>0.00335</v>
      </c>
      <c r="T1111" s="3">
        <f t="shared" si="3"/>
        <v>48.758</v>
      </c>
    </row>
    <row r="1112">
      <c r="A1112" s="16">
        <v>805.17</v>
      </c>
      <c r="B1112" s="17">
        <v>-6.725</v>
      </c>
      <c r="C1112" s="17">
        <v>-11.529</v>
      </c>
      <c r="D1112" s="17">
        <v>20.121</v>
      </c>
      <c r="E1112" s="17">
        <v>3.3E-4</v>
      </c>
      <c r="F1112" s="3">
        <f t="shared" si="1"/>
        <v>4.804</v>
      </c>
      <c r="H1112" s="16">
        <v>805.17</v>
      </c>
      <c r="I1112" s="17">
        <v>11.71</v>
      </c>
      <c r="J1112" s="17">
        <v>-11.529</v>
      </c>
      <c r="K1112" s="17">
        <v>20.121</v>
      </c>
      <c r="L1112" s="17">
        <v>0.0016</v>
      </c>
      <c r="M1112" s="3">
        <f t="shared" si="2"/>
        <v>23.239</v>
      </c>
      <c r="O1112" s="16">
        <v>805.17</v>
      </c>
      <c r="P1112" s="17">
        <v>-3.471</v>
      </c>
      <c r="Q1112" s="17">
        <v>-11.529</v>
      </c>
      <c r="R1112" s="17">
        <v>20.121</v>
      </c>
      <c r="S1112" s="17">
        <v>5.6E-4</v>
      </c>
      <c r="T1112" s="3">
        <f t="shared" si="3"/>
        <v>8.058</v>
      </c>
    </row>
    <row r="1113">
      <c r="A1113" s="13">
        <v>805.74</v>
      </c>
      <c r="B1113" s="14">
        <v>-6.224</v>
      </c>
      <c r="C1113" s="14">
        <v>-8.429</v>
      </c>
      <c r="D1113" s="14">
        <v>11.622</v>
      </c>
      <c r="E1113" s="14">
        <v>1.5E-4</v>
      </c>
      <c r="F1113" s="3">
        <f t="shared" si="1"/>
        <v>2.205</v>
      </c>
      <c r="H1113" s="13">
        <v>805.74</v>
      </c>
      <c r="I1113" s="14">
        <v>7.111</v>
      </c>
      <c r="J1113" s="14">
        <v>-8.429</v>
      </c>
      <c r="K1113" s="14">
        <v>11.622</v>
      </c>
      <c r="L1113" s="14">
        <v>0.00107</v>
      </c>
      <c r="M1113" s="3">
        <f t="shared" si="2"/>
        <v>15.54</v>
      </c>
      <c r="O1113" s="13">
        <v>805.74</v>
      </c>
      <c r="P1113" s="14">
        <v>3.03</v>
      </c>
      <c r="Q1113" s="14">
        <v>-8.429</v>
      </c>
      <c r="R1113" s="14">
        <v>11.622</v>
      </c>
      <c r="S1113" s="14">
        <v>7.9E-4</v>
      </c>
      <c r="T1113" s="3">
        <f t="shared" si="3"/>
        <v>11.459</v>
      </c>
    </row>
    <row r="1114">
      <c r="A1114" s="16">
        <v>806.31</v>
      </c>
      <c r="B1114" s="17">
        <v>32.276</v>
      </c>
      <c r="C1114" s="17">
        <v>29.171</v>
      </c>
      <c r="D1114" s="17">
        <v>43.223</v>
      </c>
      <c r="E1114" s="17">
        <v>2.2E-4</v>
      </c>
      <c r="F1114" s="3">
        <f t="shared" si="1"/>
        <v>3.105</v>
      </c>
      <c r="H1114" s="16">
        <v>806.31</v>
      </c>
      <c r="I1114" s="17">
        <v>23.112</v>
      </c>
      <c r="J1114" s="17">
        <v>29.171</v>
      </c>
      <c r="K1114" s="17">
        <v>43.223</v>
      </c>
      <c r="L1114" s="17">
        <v>-4.2E-4</v>
      </c>
      <c r="M1114" s="3">
        <f t="shared" si="2"/>
        <v>-6.059</v>
      </c>
      <c r="O1114" s="16">
        <v>806.31</v>
      </c>
      <c r="P1114" s="17">
        <v>28.331</v>
      </c>
      <c r="Q1114" s="17">
        <v>29.171</v>
      </c>
      <c r="R1114" s="17">
        <v>43.223</v>
      </c>
      <c r="S1114" s="17">
        <v>-6.0E-5</v>
      </c>
      <c r="T1114" s="3">
        <f t="shared" si="3"/>
        <v>-0.84</v>
      </c>
    </row>
    <row r="1115">
      <c r="A1115" s="13">
        <v>806.88</v>
      </c>
      <c r="B1115" s="14">
        <v>-22.023</v>
      </c>
      <c r="C1115" s="14">
        <v>-39.029</v>
      </c>
      <c r="D1115" s="14">
        <v>-25.977</v>
      </c>
      <c r="E1115" s="14">
        <v>0.00118</v>
      </c>
      <c r="F1115" s="3">
        <f t="shared" si="1"/>
        <v>17.006</v>
      </c>
      <c r="H1115" s="13">
        <v>806.88</v>
      </c>
      <c r="I1115" s="14">
        <v>-25.987</v>
      </c>
      <c r="J1115" s="14">
        <v>-39.029</v>
      </c>
      <c r="K1115" s="14">
        <v>-25.977</v>
      </c>
      <c r="L1115" s="14">
        <v>9.1E-4</v>
      </c>
      <c r="M1115" s="3">
        <f t="shared" si="2"/>
        <v>13.042</v>
      </c>
      <c r="O1115" s="13">
        <v>806.88</v>
      </c>
      <c r="P1115" s="14">
        <v>-19.568</v>
      </c>
      <c r="Q1115" s="14">
        <v>-39.029</v>
      </c>
      <c r="R1115" s="14">
        <v>-25.977</v>
      </c>
      <c r="S1115" s="14">
        <v>0.00135</v>
      </c>
      <c r="T1115" s="3">
        <f t="shared" si="3"/>
        <v>19.461</v>
      </c>
    </row>
    <row r="1116">
      <c r="A1116" s="16">
        <v>807.45</v>
      </c>
      <c r="B1116" s="17">
        <v>-49.622</v>
      </c>
      <c r="C1116" s="17">
        <v>-62.429</v>
      </c>
      <c r="D1116" s="17">
        <v>-39.876</v>
      </c>
      <c r="E1116" s="17">
        <v>8.9E-4</v>
      </c>
      <c r="F1116" s="3">
        <f t="shared" si="1"/>
        <v>12.807</v>
      </c>
      <c r="H1116" s="16">
        <v>807.45</v>
      </c>
      <c r="I1116" s="17">
        <v>-47.087</v>
      </c>
      <c r="J1116" s="17">
        <v>-62.429</v>
      </c>
      <c r="K1116" s="17">
        <v>-39.876</v>
      </c>
      <c r="L1116" s="17">
        <v>0.00107</v>
      </c>
      <c r="M1116" s="3">
        <f t="shared" si="2"/>
        <v>15.342</v>
      </c>
      <c r="O1116" s="16">
        <v>807.45</v>
      </c>
      <c r="P1116" s="17">
        <v>-33.867</v>
      </c>
      <c r="Q1116" s="17">
        <v>-62.429</v>
      </c>
      <c r="R1116" s="17">
        <v>-39.876</v>
      </c>
      <c r="S1116" s="17">
        <v>0.00199</v>
      </c>
      <c r="T1116" s="3">
        <f t="shared" si="3"/>
        <v>28.562</v>
      </c>
    </row>
    <row r="1117">
      <c r="A1117" s="13">
        <v>808.01</v>
      </c>
      <c r="B1117" s="14">
        <v>28.979</v>
      </c>
      <c r="C1117" s="14">
        <v>-2.929</v>
      </c>
      <c r="D1117" s="14">
        <v>33.325</v>
      </c>
      <c r="E1117" s="14">
        <v>0.00223</v>
      </c>
      <c r="F1117" s="3">
        <f t="shared" si="1"/>
        <v>31.908</v>
      </c>
      <c r="H1117" s="13">
        <v>808.01</v>
      </c>
      <c r="I1117" s="14">
        <v>28.814</v>
      </c>
      <c r="J1117" s="14">
        <v>-2.929</v>
      </c>
      <c r="K1117" s="14">
        <v>33.325</v>
      </c>
      <c r="L1117" s="14">
        <v>0.00222</v>
      </c>
      <c r="M1117" s="3">
        <f t="shared" si="2"/>
        <v>31.743</v>
      </c>
      <c r="O1117" s="13">
        <v>808.01</v>
      </c>
      <c r="P1117" s="14">
        <v>24.534</v>
      </c>
      <c r="Q1117" s="14">
        <v>-2.929</v>
      </c>
      <c r="R1117" s="14">
        <v>33.325</v>
      </c>
      <c r="S1117" s="14">
        <v>0.00192</v>
      </c>
      <c r="T1117" s="3">
        <f t="shared" si="3"/>
        <v>27.463</v>
      </c>
    </row>
    <row r="1118">
      <c r="A1118" s="16">
        <v>808.58</v>
      </c>
      <c r="B1118" s="17">
        <v>97.08</v>
      </c>
      <c r="C1118" s="17">
        <v>54.272</v>
      </c>
      <c r="D1118" s="17">
        <v>114.026</v>
      </c>
      <c r="E1118" s="17">
        <v>0.00301</v>
      </c>
      <c r="F1118" s="3">
        <f t="shared" si="1"/>
        <v>42.808</v>
      </c>
      <c r="H1118" s="16">
        <v>808.58</v>
      </c>
      <c r="I1118" s="17">
        <v>96.315</v>
      </c>
      <c r="J1118" s="17">
        <v>54.272</v>
      </c>
      <c r="K1118" s="17">
        <v>114.026</v>
      </c>
      <c r="L1118" s="17">
        <v>0.00296</v>
      </c>
      <c r="M1118" s="3">
        <f t="shared" si="2"/>
        <v>42.043</v>
      </c>
      <c r="O1118" s="16">
        <v>808.58</v>
      </c>
      <c r="P1118" s="17">
        <v>93.135</v>
      </c>
      <c r="Q1118" s="17">
        <v>54.272</v>
      </c>
      <c r="R1118" s="17">
        <v>114.026</v>
      </c>
      <c r="S1118" s="17">
        <v>0.00274</v>
      </c>
      <c r="T1118" s="3">
        <f t="shared" si="3"/>
        <v>38.863</v>
      </c>
    </row>
    <row r="1119">
      <c r="A1119" s="13">
        <v>809.15</v>
      </c>
      <c r="B1119" s="14">
        <v>27.581</v>
      </c>
      <c r="C1119" s="14">
        <v>13.072</v>
      </c>
      <c r="D1119" s="14">
        <v>28.326</v>
      </c>
      <c r="E1119" s="14">
        <v>0.00102</v>
      </c>
      <c r="F1119" s="3">
        <f t="shared" si="1"/>
        <v>14.509</v>
      </c>
      <c r="H1119" s="13">
        <v>809.15</v>
      </c>
      <c r="I1119" s="14">
        <v>19.216</v>
      </c>
      <c r="J1119" s="14">
        <v>13.072</v>
      </c>
      <c r="K1119" s="14">
        <v>28.326</v>
      </c>
      <c r="L1119" s="14">
        <v>4.3E-4</v>
      </c>
      <c r="M1119" s="3">
        <f t="shared" si="2"/>
        <v>6.144</v>
      </c>
      <c r="O1119" s="13">
        <v>809.15</v>
      </c>
      <c r="P1119" s="14">
        <v>23.035</v>
      </c>
      <c r="Q1119" s="14">
        <v>13.072</v>
      </c>
      <c r="R1119" s="14">
        <v>28.326</v>
      </c>
      <c r="S1119" s="14">
        <v>7.0E-4</v>
      </c>
      <c r="T1119" s="3">
        <f t="shared" si="3"/>
        <v>9.963</v>
      </c>
    </row>
    <row r="1120">
      <c r="A1120" s="16">
        <v>809.72</v>
      </c>
      <c r="B1120" s="17">
        <v>67.782</v>
      </c>
      <c r="C1120" s="17">
        <v>34.772</v>
      </c>
      <c r="D1120" s="17">
        <v>68.227</v>
      </c>
      <c r="E1120" s="17">
        <v>0.00234</v>
      </c>
      <c r="F1120" s="3">
        <f t="shared" si="1"/>
        <v>33.01</v>
      </c>
      <c r="H1120" s="16">
        <v>809.72</v>
      </c>
      <c r="I1120" s="17">
        <v>47.617</v>
      </c>
      <c r="J1120" s="17">
        <v>34.772</v>
      </c>
      <c r="K1120" s="17">
        <v>68.227</v>
      </c>
      <c r="L1120" s="17">
        <v>9.1E-4</v>
      </c>
      <c r="M1120" s="3">
        <f t="shared" si="2"/>
        <v>12.845</v>
      </c>
      <c r="O1120" s="16">
        <v>809.72</v>
      </c>
      <c r="P1120" s="17">
        <v>70.836</v>
      </c>
      <c r="Q1120" s="17">
        <v>34.772</v>
      </c>
      <c r="R1120" s="17">
        <v>68.227</v>
      </c>
      <c r="S1120" s="17">
        <v>0.00256</v>
      </c>
      <c r="T1120" s="3">
        <f t="shared" si="3"/>
        <v>36.064</v>
      </c>
    </row>
    <row r="1121">
      <c r="A1121" s="13">
        <v>810.29</v>
      </c>
      <c r="B1121" s="14">
        <v>50.382</v>
      </c>
      <c r="C1121" s="14">
        <v>22.372</v>
      </c>
      <c r="D1121" s="14">
        <v>49.428</v>
      </c>
      <c r="E1121" s="14">
        <v>0.00201</v>
      </c>
      <c r="F1121" s="3">
        <f t="shared" si="1"/>
        <v>28.01</v>
      </c>
      <c r="H1121" s="13">
        <v>810.29</v>
      </c>
      <c r="I1121" s="14">
        <v>49.818</v>
      </c>
      <c r="J1121" s="14">
        <v>22.372</v>
      </c>
      <c r="K1121" s="14">
        <v>49.428</v>
      </c>
      <c r="L1121" s="14">
        <v>0.00197</v>
      </c>
      <c r="M1121" s="3">
        <f t="shared" si="2"/>
        <v>27.446</v>
      </c>
      <c r="O1121" s="13">
        <v>810.29</v>
      </c>
      <c r="P1121" s="14">
        <v>44.537</v>
      </c>
      <c r="Q1121" s="14">
        <v>22.372</v>
      </c>
      <c r="R1121" s="14">
        <v>49.428</v>
      </c>
      <c r="S1121" s="14">
        <v>0.00159</v>
      </c>
      <c r="T1121" s="3">
        <f t="shared" si="3"/>
        <v>22.165</v>
      </c>
    </row>
    <row r="1122">
      <c r="A1122" s="16">
        <v>810.85</v>
      </c>
      <c r="B1122" s="17">
        <v>21.383</v>
      </c>
      <c r="C1122" s="17">
        <v>-7.228</v>
      </c>
      <c r="D1122" s="17">
        <v>38.629</v>
      </c>
      <c r="E1122" s="17">
        <v>0.00207</v>
      </c>
      <c r="F1122" s="3">
        <f t="shared" si="1"/>
        <v>28.611</v>
      </c>
      <c r="H1122" s="16">
        <v>810.85</v>
      </c>
      <c r="I1122" s="17">
        <v>24.818</v>
      </c>
      <c r="J1122" s="17">
        <v>-7.228</v>
      </c>
      <c r="K1122" s="17">
        <v>38.629</v>
      </c>
      <c r="L1122" s="17">
        <v>0.00231</v>
      </c>
      <c r="M1122" s="3">
        <f t="shared" si="2"/>
        <v>32.046</v>
      </c>
      <c r="O1122" s="16">
        <v>810.85</v>
      </c>
      <c r="P1122" s="17">
        <v>30.838</v>
      </c>
      <c r="Q1122" s="17">
        <v>-7.228</v>
      </c>
      <c r="R1122" s="17">
        <v>38.629</v>
      </c>
      <c r="S1122" s="17">
        <v>0.00275</v>
      </c>
      <c r="T1122" s="3">
        <f t="shared" si="3"/>
        <v>38.066</v>
      </c>
    </row>
    <row r="1123">
      <c r="A1123" s="13">
        <v>811.42</v>
      </c>
      <c r="B1123" s="14">
        <v>-1.716</v>
      </c>
      <c r="C1123" s="14">
        <v>-3.428</v>
      </c>
      <c r="D1123" s="14">
        <v>32.629</v>
      </c>
      <c r="E1123" s="14">
        <v>1.3E-4</v>
      </c>
      <c r="F1123" s="3">
        <f t="shared" si="1"/>
        <v>1.712</v>
      </c>
      <c r="H1123" s="13">
        <v>811.42</v>
      </c>
      <c r="I1123" s="14">
        <v>-3.281</v>
      </c>
      <c r="J1123" s="14">
        <v>-3.428</v>
      </c>
      <c r="K1123" s="14">
        <v>32.629</v>
      </c>
      <c r="L1123" s="14">
        <v>1.0E-5</v>
      </c>
      <c r="M1123" s="3">
        <f t="shared" si="2"/>
        <v>0.147</v>
      </c>
      <c r="O1123" s="13">
        <v>811.42</v>
      </c>
      <c r="P1123" s="14">
        <v>11.739</v>
      </c>
      <c r="Q1123" s="14">
        <v>-3.428</v>
      </c>
      <c r="R1123" s="14">
        <v>32.629</v>
      </c>
      <c r="S1123" s="14">
        <v>0.00111</v>
      </c>
      <c r="T1123" s="3">
        <f t="shared" si="3"/>
        <v>15.167</v>
      </c>
    </row>
    <row r="1124">
      <c r="A1124" s="16">
        <v>811.99</v>
      </c>
      <c r="B1124" s="17">
        <v>7.785</v>
      </c>
      <c r="C1124" s="17">
        <v>-14.527</v>
      </c>
      <c r="D1124" s="17">
        <v>11.23</v>
      </c>
      <c r="E1124" s="17">
        <v>0.00164</v>
      </c>
      <c r="F1124" s="3">
        <f t="shared" si="1"/>
        <v>22.312</v>
      </c>
      <c r="H1124" s="16">
        <v>811.99</v>
      </c>
      <c r="I1124" s="17">
        <v>-0.58</v>
      </c>
      <c r="J1124" s="17">
        <v>-14.527</v>
      </c>
      <c r="K1124" s="17">
        <v>11.23</v>
      </c>
      <c r="L1124" s="17">
        <v>0.00103</v>
      </c>
      <c r="M1124" s="3">
        <f t="shared" si="2"/>
        <v>13.947</v>
      </c>
      <c r="O1124" s="16">
        <v>811.99</v>
      </c>
      <c r="P1124" s="17">
        <v>4.34</v>
      </c>
      <c r="Q1124" s="17">
        <v>-14.527</v>
      </c>
      <c r="R1124" s="17">
        <v>11.23</v>
      </c>
      <c r="S1124" s="17">
        <v>0.00139</v>
      </c>
      <c r="T1124" s="3">
        <f t="shared" si="3"/>
        <v>18.867</v>
      </c>
    </row>
    <row r="1125">
      <c r="A1125" s="13">
        <v>812.56</v>
      </c>
      <c r="B1125" s="14">
        <v>-10.814</v>
      </c>
      <c r="C1125" s="14">
        <v>-25.827</v>
      </c>
      <c r="D1125" s="14">
        <v>-5.869</v>
      </c>
      <c r="E1125" s="14">
        <v>0.00112</v>
      </c>
      <c r="F1125" s="3">
        <f t="shared" si="1"/>
        <v>15.013</v>
      </c>
      <c r="H1125" s="13">
        <v>812.56</v>
      </c>
      <c r="I1125" s="14">
        <v>-7.379</v>
      </c>
      <c r="J1125" s="14">
        <v>-25.827</v>
      </c>
      <c r="K1125" s="14">
        <v>-5.869</v>
      </c>
      <c r="L1125" s="14">
        <v>0.00138</v>
      </c>
      <c r="M1125" s="3">
        <f t="shared" si="2"/>
        <v>18.448</v>
      </c>
      <c r="O1125" s="13">
        <v>812.56</v>
      </c>
      <c r="P1125" s="14">
        <v>-7.359</v>
      </c>
      <c r="Q1125" s="14">
        <v>-25.827</v>
      </c>
      <c r="R1125" s="14">
        <v>-5.869</v>
      </c>
      <c r="S1125" s="14">
        <v>0.00138</v>
      </c>
      <c r="T1125" s="3">
        <f t="shared" si="3"/>
        <v>18.468</v>
      </c>
    </row>
    <row r="1126">
      <c r="A1126" s="16">
        <v>813.12</v>
      </c>
      <c r="B1126" s="17">
        <v>38.887</v>
      </c>
      <c r="C1126" s="17">
        <v>6.573</v>
      </c>
      <c r="D1126" s="17">
        <v>37.331</v>
      </c>
      <c r="E1126" s="17">
        <v>0.00244</v>
      </c>
      <c r="F1126" s="3">
        <f t="shared" si="1"/>
        <v>32.314</v>
      </c>
      <c r="H1126" s="16">
        <v>813.12</v>
      </c>
      <c r="I1126" s="17">
        <v>32.622</v>
      </c>
      <c r="J1126" s="17">
        <v>6.573</v>
      </c>
      <c r="K1126" s="17">
        <v>37.331</v>
      </c>
      <c r="L1126" s="17">
        <v>0.00197</v>
      </c>
      <c r="M1126" s="3">
        <f t="shared" si="2"/>
        <v>26.049</v>
      </c>
      <c r="O1126" s="16">
        <v>813.12</v>
      </c>
      <c r="P1126" s="17">
        <v>44.642</v>
      </c>
      <c r="Q1126" s="17">
        <v>6.573</v>
      </c>
      <c r="R1126" s="17">
        <v>37.331</v>
      </c>
      <c r="S1126" s="17">
        <v>0.00287</v>
      </c>
      <c r="T1126" s="3">
        <f t="shared" si="3"/>
        <v>38.069</v>
      </c>
    </row>
    <row r="1127">
      <c r="A1127" s="13">
        <v>813.69</v>
      </c>
      <c r="B1127" s="14">
        <v>29.388</v>
      </c>
      <c r="C1127" s="14">
        <v>3.173</v>
      </c>
      <c r="D1127" s="14">
        <v>50.332</v>
      </c>
      <c r="E1127" s="14">
        <v>0.00199</v>
      </c>
      <c r="F1127" s="3">
        <f t="shared" si="1"/>
        <v>26.215</v>
      </c>
      <c r="H1127" s="13">
        <v>813.69</v>
      </c>
      <c r="I1127" s="14">
        <v>37.422</v>
      </c>
      <c r="J1127" s="14">
        <v>3.173</v>
      </c>
      <c r="K1127" s="14">
        <v>50.332</v>
      </c>
      <c r="L1127" s="14">
        <v>0.0026</v>
      </c>
      <c r="M1127" s="3">
        <f t="shared" si="2"/>
        <v>34.249</v>
      </c>
      <c r="O1127" s="13">
        <v>813.69</v>
      </c>
      <c r="P1127" s="14">
        <v>33.543</v>
      </c>
      <c r="Q1127" s="14">
        <v>3.173</v>
      </c>
      <c r="R1127" s="14">
        <v>50.332</v>
      </c>
      <c r="S1127" s="14">
        <v>0.00231</v>
      </c>
      <c r="T1127" s="3">
        <f t="shared" si="3"/>
        <v>30.37</v>
      </c>
    </row>
    <row r="1128">
      <c r="A1128" s="16">
        <v>814.26</v>
      </c>
      <c r="B1128" s="17">
        <v>15.988</v>
      </c>
      <c r="C1128" s="17">
        <v>-3.727</v>
      </c>
      <c r="D1128" s="17">
        <v>34.333</v>
      </c>
      <c r="E1128" s="17">
        <v>0.00152</v>
      </c>
      <c r="F1128" s="3">
        <f t="shared" si="1"/>
        <v>19.715</v>
      </c>
      <c r="H1128" s="16">
        <v>814.26</v>
      </c>
      <c r="I1128" s="17">
        <v>17.223</v>
      </c>
      <c r="J1128" s="17">
        <v>-3.727</v>
      </c>
      <c r="K1128" s="17">
        <v>34.333</v>
      </c>
      <c r="L1128" s="17">
        <v>0.00161</v>
      </c>
      <c r="M1128" s="3">
        <f t="shared" si="2"/>
        <v>20.95</v>
      </c>
      <c r="O1128" s="16">
        <v>814.26</v>
      </c>
      <c r="P1128" s="17">
        <v>36.944</v>
      </c>
      <c r="Q1128" s="17">
        <v>-3.727</v>
      </c>
      <c r="R1128" s="17">
        <v>34.333</v>
      </c>
      <c r="S1128" s="17">
        <v>0.00313</v>
      </c>
      <c r="T1128" s="3">
        <f t="shared" si="3"/>
        <v>40.671</v>
      </c>
    </row>
    <row r="1129">
      <c r="A1129" s="13">
        <v>814.83</v>
      </c>
      <c r="B1129" s="14">
        <v>4.489</v>
      </c>
      <c r="C1129" s="14">
        <v>-13.127</v>
      </c>
      <c r="D1129" s="14">
        <v>2.634</v>
      </c>
      <c r="E1129" s="14">
        <v>0.00137</v>
      </c>
      <c r="F1129" s="3">
        <f t="shared" si="1"/>
        <v>17.616</v>
      </c>
      <c r="H1129" s="13">
        <v>814.83</v>
      </c>
      <c r="I1129" s="14">
        <v>-2.076</v>
      </c>
      <c r="J1129" s="14">
        <v>-13.127</v>
      </c>
      <c r="K1129" s="14">
        <v>2.634</v>
      </c>
      <c r="L1129" s="14">
        <v>8.6E-4</v>
      </c>
      <c r="M1129" s="3">
        <f t="shared" si="2"/>
        <v>11.051</v>
      </c>
      <c r="O1129" s="13">
        <v>814.83</v>
      </c>
      <c r="P1129" s="14">
        <v>17.345</v>
      </c>
      <c r="Q1129" s="14">
        <v>-13.127</v>
      </c>
      <c r="R1129" s="14">
        <v>2.634</v>
      </c>
      <c r="S1129" s="14">
        <v>0.00237</v>
      </c>
      <c r="T1129" s="3">
        <f t="shared" si="3"/>
        <v>30.472</v>
      </c>
    </row>
    <row r="1130">
      <c r="A1130" s="16">
        <v>815.39</v>
      </c>
      <c r="B1130" s="17">
        <v>-27.41</v>
      </c>
      <c r="C1130" s="17">
        <v>-39.427</v>
      </c>
      <c r="D1130" s="17">
        <v>-2.766</v>
      </c>
      <c r="E1130" s="17">
        <v>9.4E-4</v>
      </c>
      <c r="F1130" s="3">
        <f t="shared" si="1"/>
        <v>12.017</v>
      </c>
      <c r="H1130" s="16">
        <v>815.39</v>
      </c>
      <c r="I1130" s="17">
        <v>-31.275</v>
      </c>
      <c r="J1130" s="17">
        <v>-39.427</v>
      </c>
      <c r="K1130" s="17">
        <v>-2.766</v>
      </c>
      <c r="L1130" s="17">
        <v>6.4E-4</v>
      </c>
      <c r="M1130" s="3">
        <f t="shared" si="2"/>
        <v>8.152</v>
      </c>
      <c r="O1130" s="16">
        <v>815.39</v>
      </c>
      <c r="P1130" s="17">
        <v>-37.055</v>
      </c>
      <c r="Q1130" s="17">
        <v>-39.427</v>
      </c>
      <c r="R1130" s="17">
        <v>-2.766</v>
      </c>
      <c r="S1130" s="17">
        <v>1.9E-4</v>
      </c>
      <c r="T1130" s="3">
        <f t="shared" si="3"/>
        <v>2.372</v>
      </c>
    </row>
    <row r="1131">
      <c r="A1131" s="13">
        <v>815.96</v>
      </c>
      <c r="B1131" s="14">
        <v>16.091</v>
      </c>
      <c r="C1131" s="14">
        <v>-2.026</v>
      </c>
      <c r="D1131" s="14">
        <v>30.635</v>
      </c>
      <c r="E1131" s="14">
        <v>0.00143</v>
      </c>
      <c r="F1131" s="3">
        <f t="shared" si="1"/>
        <v>18.117</v>
      </c>
      <c r="H1131" s="13">
        <v>815.96</v>
      </c>
      <c r="I1131" s="14">
        <v>17.726</v>
      </c>
      <c r="J1131" s="14">
        <v>-2.026</v>
      </c>
      <c r="K1131" s="14">
        <v>30.635</v>
      </c>
      <c r="L1131" s="14">
        <v>0.00156</v>
      </c>
      <c r="M1131" s="3">
        <f t="shared" si="2"/>
        <v>19.752</v>
      </c>
      <c r="O1131" s="13">
        <v>815.96</v>
      </c>
      <c r="P1131" s="14">
        <v>19.946</v>
      </c>
      <c r="Q1131" s="14">
        <v>-2.026</v>
      </c>
      <c r="R1131" s="14">
        <v>30.635</v>
      </c>
      <c r="S1131" s="14">
        <v>0.00173</v>
      </c>
      <c r="T1131" s="3">
        <f t="shared" si="3"/>
        <v>21.972</v>
      </c>
    </row>
    <row r="1132">
      <c r="A1132" s="16">
        <v>816.53</v>
      </c>
      <c r="B1132" s="17">
        <v>144.992</v>
      </c>
      <c r="C1132" s="17">
        <v>70.374</v>
      </c>
      <c r="D1132" s="17">
        <v>160.436</v>
      </c>
      <c r="E1132" s="17">
        <v>0.00593</v>
      </c>
      <c r="F1132" s="3">
        <f t="shared" si="1"/>
        <v>74.618</v>
      </c>
      <c r="H1132" s="16">
        <v>816.53</v>
      </c>
      <c r="I1132" s="17">
        <v>150.327</v>
      </c>
      <c r="J1132" s="17">
        <v>70.374</v>
      </c>
      <c r="K1132" s="17">
        <v>160.436</v>
      </c>
      <c r="L1132" s="17">
        <v>0.00636</v>
      </c>
      <c r="M1132" s="3">
        <f t="shared" si="2"/>
        <v>79.953</v>
      </c>
      <c r="O1132" s="16">
        <v>816.53</v>
      </c>
      <c r="P1132" s="17">
        <v>135.647</v>
      </c>
      <c r="Q1132" s="17">
        <v>70.374</v>
      </c>
      <c r="R1132" s="17">
        <v>160.436</v>
      </c>
      <c r="S1132" s="17">
        <v>0.00519</v>
      </c>
      <c r="T1132" s="3">
        <f t="shared" si="3"/>
        <v>65.273</v>
      </c>
    </row>
    <row r="1133">
      <c r="A1133" s="13">
        <v>817.1</v>
      </c>
      <c r="B1133" s="14">
        <v>-2.907</v>
      </c>
      <c r="C1133" s="14">
        <v>-12.726</v>
      </c>
      <c r="D1133" s="14">
        <v>-4.863</v>
      </c>
      <c r="E1133" s="14">
        <v>7.9E-4</v>
      </c>
      <c r="F1133" s="3">
        <f t="shared" si="1"/>
        <v>9.819</v>
      </c>
      <c r="H1133" s="13">
        <v>817.1</v>
      </c>
      <c r="I1133" s="14">
        <v>6.927</v>
      </c>
      <c r="J1133" s="14">
        <v>-12.726</v>
      </c>
      <c r="K1133" s="14">
        <v>-4.863</v>
      </c>
      <c r="L1133" s="14">
        <v>0.00158</v>
      </c>
      <c r="M1133" s="3">
        <f t="shared" si="2"/>
        <v>19.653</v>
      </c>
      <c r="O1133" s="13">
        <v>817.1</v>
      </c>
      <c r="P1133" s="14">
        <v>-2.952</v>
      </c>
      <c r="Q1133" s="14">
        <v>-12.726</v>
      </c>
      <c r="R1133" s="14">
        <v>-4.863</v>
      </c>
      <c r="S1133" s="14">
        <v>7.8E-4</v>
      </c>
      <c r="T1133" s="3">
        <f t="shared" si="3"/>
        <v>9.774</v>
      </c>
    </row>
    <row r="1134">
      <c r="A1134" s="16">
        <v>817.66</v>
      </c>
      <c r="B1134" s="17">
        <v>-40.306</v>
      </c>
      <c r="C1134" s="17">
        <v>-39.726</v>
      </c>
      <c r="D1134" s="17">
        <v>-26.463</v>
      </c>
      <c r="E1134" s="17">
        <v>-5.0E-5</v>
      </c>
      <c r="F1134" s="3">
        <f t="shared" si="1"/>
        <v>-0.58</v>
      </c>
      <c r="H1134" s="16">
        <v>817.66</v>
      </c>
      <c r="I1134" s="17">
        <v>-28.372</v>
      </c>
      <c r="J1134" s="17">
        <v>-39.726</v>
      </c>
      <c r="K1134" s="17">
        <v>-26.463</v>
      </c>
      <c r="L1134" s="17">
        <v>9.2E-4</v>
      </c>
      <c r="M1134" s="3">
        <f t="shared" si="2"/>
        <v>11.354</v>
      </c>
      <c r="O1134" s="16">
        <v>817.66</v>
      </c>
      <c r="P1134" s="17">
        <v>-26.751</v>
      </c>
      <c r="Q1134" s="17">
        <v>-39.726</v>
      </c>
      <c r="R1134" s="17">
        <v>-26.463</v>
      </c>
      <c r="S1134" s="17">
        <v>0.00105</v>
      </c>
      <c r="T1134" s="3">
        <f t="shared" si="3"/>
        <v>12.975</v>
      </c>
    </row>
    <row r="1135">
      <c r="A1135" s="13">
        <v>818.23</v>
      </c>
      <c r="B1135" s="14">
        <v>-57.505</v>
      </c>
      <c r="C1135" s="14">
        <v>-62.326</v>
      </c>
      <c r="D1135" s="14">
        <v>-42.962</v>
      </c>
      <c r="E1135" s="14">
        <v>3.9E-4</v>
      </c>
      <c r="F1135" s="3">
        <f t="shared" si="1"/>
        <v>4.821</v>
      </c>
      <c r="H1135" s="13">
        <v>818.23</v>
      </c>
      <c r="I1135" s="14">
        <v>-57.871</v>
      </c>
      <c r="J1135" s="14">
        <v>-62.326</v>
      </c>
      <c r="K1135" s="14">
        <v>-42.962</v>
      </c>
      <c r="L1135" s="14">
        <v>3.6E-4</v>
      </c>
      <c r="M1135" s="3">
        <f t="shared" si="2"/>
        <v>4.455</v>
      </c>
      <c r="O1135" s="13">
        <v>818.23</v>
      </c>
      <c r="P1135" s="14">
        <v>-44.45</v>
      </c>
      <c r="Q1135" s="14">
        <v>-62.326</v>
      </c>
      <c r="R1135" s="14">
        <v>-42.962</v>
      </c>
      <c r="S1135" s="14">
        <v>0.00145</v>
      </c>
      <c r="T1135" s="3">
        <f t="shared" si="3"/>
        <v>17.876</v>
      </c>
    </row>
    <row r="1136">
      <c r="A1136" s="16">
        <v>818.8</v>
      </c>
      <c r="B1136" s="17">
        <v>-21.405</v>
      </c>
      <c r="C1136" s="17">
        <v>-47.626</v>
      </c>
      <c r="D1136" s="17">
        <v>-23.161</v>
      </c>
      <c r="E1136" s="17">
        <v>0.00214</v>
      </c>
      <c r="F1136" s="3">
        <f t="shared" si="1"/>
        <v>26.221</v>
      </c>
      <c r="H1136" s="16">
        <v>818.8</v>
      </c>
      <c r="I1136" s="17">
        <v>-22.97</v>
      </c>
      <c r="J1136" s="17">
        <v>-47.626</v>
      </c>
      <c r="K1136" s="17">
        <v>-23.161</v>
      </c>
      <c r="L1136" s="17">
        <v>0.00202</v>
      </c>
      <c r="M1136" s="3">
        <f t="shared" si="2"/>
        <v>24.656</v>
      </c>
      <c r="O1136" s="16">
        <v>818.8</v>
      </c>
      <c r="P1136" s="17">
        <v>-19.449</v>
      </c>
      <c r="Q1136" s="17">
        <v>-47.626</v>
      </c>
      <c r="R1136" s="17">
        <v>-23.161</v>
      </c>
      <c r="S1136" s="17">
        <v>0.0023</v>
      </c>
      <c r="T1136" s="3">
        <f t="shared" si="3"/>
        <v>28.177</v>
      </c>
    </row>
    <row r="1137">
      <c r="A1137" s="13">
        <v>819.37</v>
      </c>
      <c r="B1137" s="14">
        <v>44.996</v>
      </c>
      <c r="C1137" s="14">
        <v>6.775</v>
      </c>
      <c r="D1137" s="14">
        <v>60.939</v>
      </c>
      <c r="E1137" s="14">
        <v>0.00314</v>
      </c>
      <c r="F1137" s="3">
        <f t="shared" si="1"/>
        <v>38.221</v>
      </c>
      <c r="H1137" s="13">
        <v>819.37</v>
      </c>
      <c r="I1137" s="14">
        <v>44.931</v>
      </c>
      <c r="J1137" s="14">
        <v>6.775</v>
      </c>
      <c r="K1137" s="14">
        <v>60.939</v>
      </c>
      <c r="L1137" s="14">
        <v>0.00314</v>
      </c>
      <c r="M1137" s="3">
        <f t="shared" si="2"/>
        <v>38.156</v>
      </c>
      <c r="O1137" s="13">
        <v>819.37</v>
      </c>
      <c r="P1137" s="14">
        <v>50.352</v>
      </c>
      <c r="Q1137" s="14">
        <v>6.775</v>
      </c>
      <c r="R1137" s="14">
        <v>60.939</v>
      </c>
      <c r="S1137" s="14">
        <v>0.00358</v>
      </c>
      <c r="T1137" s="3">
        <f t="shared" si="3"/>
        <v>43.577</v>
      </c>
    </row>
    <row r="1138">
      <c r="A1138" s="16">
        <v>819.93</v>
      </c>
      <c r="B1138" s="17">
        <v>-17.703</v>
      </c>
      <c r="C1138" s="17">
        <v>-30.325</v>
      </c>
      <c r="D1138" s="17">
        <v>-4.06</v>
      </c>
      <c r="E1138" s="17">
        <v>0.00104</v>
      </c>
      <c r="F1138" s="3">
        <f t="shared" si="1"/>
        <v>12.622</v>
      </c>
      <c r="H1138" s="16">
        <v>819.93</v>
      </c>
      <c r="I1138" s="17">
        <v>-21.569</v>
      </c>
      <c r="J1138" s="17">
        <v>-30.325</v>
      </c>
      <c r="K1138" s="17">
        <v>-4.06</v>
      </c>
      <c r="L1138" s="17">
        <v>7.2E-4</v>
      </c>
      <c r="M1138" s="3">
        <f t="shared" si="2"/>
        <v>8.756</v>
      </c>
      <c r="O1138" s="16">
        <v>819.93</v>
      </c>
      <c r="P1138" s="17">
        <v>-11.447</v>
      </c>
      <c r="Q1138" s="17">
        <v>-30.325</v>
      </c>
      <c r="R1138" s="17">
        <v>-4.06</v>
      </c>
      <c r="S1138" s="17">
        <v>0.00156</v>
      </c>
      <c r="T1138" s="3">
        <f t="shared" si="3"/>
        <v>18.878</v>
      </c>
    </row>
    <row r="1139">
      <c r="A1139" s="13">
        <v>820.5</v>
      </c>
      <c r="B1139" s="14">
        <v>-46.602</v>
      </c>
      <c r="C1139" s="14">
        <v>-46.425</v>
      </c>
      <c r="D1139" s="14">
        <v>-28.659</v>
      </c>
      <c r="E1139" s="14">
        <v>-1.0E-5</v>
      </c>
      <c r="F1139" s="3">
        <f t="shared" si="1"/>
        <v>-0.177</v>
      </c>
      <c r="H1139" s="13">
        <v>820.5</v>
      </c>
      <c r="I1139" s="14">
        <v>-43.268</v>
      </c>
      <c r="J1139" s="14">
        <v>-46.425</v>
      </c>
      <c r="K1139" s="14">
        <v>-28.659</v>
      </c>
      <c r="L1139" s="14">
        <v>2.6E-4</v>
      </c>
      <c r="M1139" s="3">
        <f t="shared" si="2"/>
        <v>3.157</v>
      </c>
      <c r="O1139" s="13">
        <v>820.5</v>
      </c>
      <c r="P1139" s="14">
        <v>-30.346</v>
      </c>
      <c r="Q1139" s="14">
        <v>-46.425</v>
      </c>
      <c r="R1139" s="14">
        <v>-28.659</v>
      </c>
      <c r="S1139" s="14">
        <v>0.00134</v>
      </c>
      <c r="T1139" s="3">
        <f t="shared" si="3"/>
        <v>16.079</v>
      </c>
    </row>
    <row r="1140">
      <c r="A1140" s="16">
        <v>821.07</v>
      </c>
      <c r="B1140" s="17">
        <v>-34.801</v>
      </c>
      <c r="C1140" s="17">
        <v>-41.425</v>
      </c>
      <c r="D1140" s="17">
        <v>-17.758</v>
      </c>
      <c r="E1140" s="17">
        <v>5.5E-4</v>
      </c>
      <c r="F1140" s="3">
        <f t="shared" si="1"/>
        <v>6.624</v>
      </c>
      <c r="H1140" s="16">
        <v>821.07</v>
      </c>
      <c r="I1140" s="17">
        <v>-46.667</v>
      </c>
      <c r="J1140" s="17">
        <v>-41.425</v>
      </c>
      <c r="K1140" s="17">
        <v>-17.758</v>
      </c>
      <c r="L1140" s="17">
        <v>-4.4E-4</v>
      </c>
      <c r="M1140" s="3">
        <f t="shared" si="2"/>
        <v>-5.242</v>
      </c>
      <c r="O1140" s="16">
        <v>821.07</v>
      </c>
      <c r="P1140" s="17">
        <v>-24.645</v>
      </c>
      <c r="Q1140" s="17">
        <v>-41.425</v>
      </c>
      <c r="R1140" s="17">
        <v>-17.758</v>
      </c>
      <c r="S1140" s="17">
        <v>0.0014</v>
      </c>
      <c r="T1140" s="3">
        <f t="shared" si="3"/>
        <v>16.78</v>
      </c>
    </row>
    <row r="1141">
      <c r="A1141" s="13">
        <v>821.63</v>
      </c>
      <c r="B1141" s="14">
        <v>181.7</v>
      </c>
      <c r="C1141" s="14">
        <v>114.375</v>
      </c>
      <c r="D1141" s="14">
        <v>201.842</v>
      </c>
      <c r="E1141" s="14">
        <v>0.00569</v>
      </c>
      <c r="F1141" s="3">
        <f t="shared" si="1"/>
        <v>67.325</v>
      </c>
      <c r="H1141" s="13">
        <v>821.63</v>
      </c>
      <c r="I1141" s="14">
        <v>196.534</v>
      </c>
      <c r="J1141" s="14">
        <v>114.375</v>
      </c>
      <c r="K1141" s="14">
        <v>201.842</v>
      </c>
      <c r="L1141" s="14">
        <v>0.00694</v>
      </c>
      <c r="M1141" s="3">
        <f t="shared" si="2"/>
        <v>82.159</v>
      </c>
      <c r="O1141" s="13">
        <v>821.63</v>
      </c>
      <c r="P1141" s="14">
        <v>188.155</v>
      </c>
      <c r="Q1141" s="14">
        <v>114.375</v>
      </c>
      <c r="R1141" s="14">
        <v>201.842</v>
      </c>
      <c r="S1141" s="14">
        <v>0.00623</v>
      </c>
      <c r="T1141" s="3">
        <f t="shared" si="3"/>
        <v>73.78</v>
      </c>
    </row>
    <row r="1142">
      <c r="A1142" s="16">
        <v>822.2</v>
      </c>
      <c r="B1142" s="17">
        <v>130.701</v>
      </c>
      <c r="C1142" s="17">
        <v>87.375</v>
      </c>
      <c r="D1142" s="17">
        <v>163.743</v>
      </c>
      <c r="E1142" s="17">
        <v>0.00367</v>
      </c>
      <c r="F1142" s="3">
        <f t="shared" si="1"/>
        <v>43.326</v>
      </c>
      <c r="H1142" s="16">
        <v>822.2</v>
      </c>
      <c r="I1142" s="17">
        <v>140.435</v>
      </c>
      <c r="J1142" s="17">
        <v>87.375</v>
      </c>
      <c r="K1142" s="17">
        <v>163.743</v>
      </c>
      <c r="L1142" s="17">
        <v>0.0045</v>
      </c>
      <c r="M1142" s="3">
        <f t="shared" si="2"/>
        <v>53.06</v>
      </c>
      <c r="O1142" s="16">
        <v>822.2</v>
      </c>
      <c r="P1142" s="17">
        <v>147.156</v>
      </c>
      <c r="Q1142" s="17">
        <v>87.375</v>
      </c>
      <c r="R1142" s="17">
        <v>163.743</v>
      </c>
      <c r="S1142" s="17">
        <v>0.00507</v>
      </c>
      <c r="T1142" s="3">
        <f t="shared" si="3"/>
        <v>59.781</v>
      </c>
    </row>
    <row r="1143">
      <c r="A1143" s="13">
        <v>822.77</v>
      </c>
      <c r="B1143" s="14">
        <v>39.201</v>
      </c>
      <c r="C1143" s="14">
        <v>11.176</v>
      </c>
      <c r="D1143" s="14">
        <v>55.244</v>
      </c>
      <c r="E1143" s="14">
        <v>0.00239</v>
      </c>
      <c r="F1143" s="3">
        <f t="shared" si="1"/>
        <v>28.025</v>
      </c>
      <c r="H1143" s="13">
        <v>822.77</v>
      </c>
      <c r="I1143" s="14">
        <v>44.336</v>
      </c>
      <c r="J1143" s="14">
        <v>11.176</v>
      </c>
      <c r="K1143" s="14">
        <v>55.244</v>
      </c>
      <c r="L1143" s="14">
        <v>0.00283</v>
      </c>
      <c r="M1143" s="3">
        <f t="shared" si="2"/>
        <v>33.16</v>
      </c>
      <c r="O1143" s="13">
        <v>822.77</v>
      </c>
      <c r="P1143" s="14">
        <v>43.857</v>
      </c>
      <c r="Q1143" s="14">
        <v>11.176</v>
      </c>
      <c r="R1143" s="14">
        <v>55.244</v>
      </c>
      <c r="S1143" s="14">
        <v>0.00279</v>
      </c>
      <c r="T1143" s="3">
        <f t="shared" si="3"/>
        <v>32.681</v>
      </c>
    </row>
    <row r="1144">
      <c r="A1144" s="16">
        <v>823.34</v>
      </c>
      <c r="B1144" s="17">
        <v>-9.498</v>
      </c>
      <c r="C1144" s="17">
        <v>-11.624</v>
      </c>
      <c r="D1144" s="17">
        <v>3.345</v>
      </c>
      <c r="E1144" s="17">
        <v>1.8E-4</v>
      </c>
      <c r="F1144" s="3">
        <f t="shared" si="1"/>
        <v>2.126</v>
      </c>
      <c r="H1144" s="16">
        <v>823.34</v>
      </c>
      <c r="I1144" s="17">
        <v>-1.364</v>
      </c>
      <c r="J1144" s="17">
        <v>-11.624</v>
      </c>
      <c r="K1144" s="17">
        <v>3.345</v>
      </c>
      <c r="L1144" s="17">
        <v>8.8E-4</v>
      </c>
      <c r="M1144" s="3">
        <f t="shared" si="2"/>
        <v>10.26</v>
      </c>
      <c r="O1144" s="16">
        <v>823.34</v>
      </c>
      <c r="P1144" s="17">
        <v>5.258</v>
      </c>
      <c r="Q1144" s="17">
        <v>-11.624</v>
      </c>
      <c r="R1144" s="17">
        <v>3.345</v>
      </c>
      <c r="S1144" s="17">
        <v>0.00145</v>
      </c>
      <c r="T1144" s="3">
        <f t="shared" si="3"/>
        <v>16.882</v>
      </c>
    </row>
    <row r="1145">
      <c r="A1145" s="13">
        <v>823.9</v>
      </c>
      <c r="B1145" s="14">
        <v>-10.597</v>
      </c>
      <c r="C1145" s="14">
        <v>-35.124</v>
      </c>
      <c r="D1145" s="14">
        <v>-20.755</v>
      </c>
      <c r="E1145" s="14">
        <v>0.00212</v>
      </c>
      <c r="F1145" s="3">
        <f t="shared" si="1"/>
        <v>24.527</v>
      </c>
      <c r="H1145" s="13">
        <v>823.9</v>
      </c>
      <c r="I1145" s="14">
        <v>-14.063</v>
      </c>
      <c r="J1145" s="14">
        <v>-35.124</v>
      </c>
      <c r="K1145" s="14">
        <v>-20.755</v>
      </c>
      <c r="L1145" s="14">
        <v>0.00182</v>
      </c>
      <c r="M1145" s="3">
        <f t="shared" si="2"/>
        <v>21.061</v>
      </c>
      <c r="O1145" s="13">
        <v>823.9</v>
      </c>
      <c r="P1145" s="14">
        <v>-8.041</v>
      </c>
      <c r="Q1145" s="14">
        <v>-35.124</v>
      </c>
      <c r="R1145" s="14">
        <v>-20.755</v>
      </c>
      <c r="S1145" s="14">
        <v>0.00234</v>
      </c>
      <c r="T1145" s="3">
        <f t="shared" si="3"/>
        <v>27.083</v>
      </c>
    </row>
    <row r="1146">
      <c r="A1146" s="16">
        <v>824.47</v>
      </c>
      <c r="B1146" s="17">
        <v>64.504</v>
      </c>
      <c r="C1146" s="17">
        <v>14.176</v>
      </c>
      <c r="D1146" s="17">
        <v>70.646</v>
      </c>
      <c r="E1146" s="17">
        <v>0.00438</v>
      </c>
      <c r="F1146" s="3">
        <f t="shared" si="1"/>
        <v>50.328</v>
      </c>
      <c r="H1146" s="16">
        <v>824.47</v>
      </c>
      <c r="I1146" s="17">
        <v>39.638</v>
      </c>
      <c r="J1146" s="17">
        <v>14.176</v>
      </c>
      <c r="K1146" s="17">
        <v>70.646</v>
      </c>
      <c r="L1146" s="17">
        <v>0.00222</v>
      </c>
      <c r="M1146" s="3">
        <f t="shared" si="2"/>
        <v>25.462</v>
      </c>
      <c r="O1146" s="16">
        <v>824.47</v>
      </c>
      <c r="P1146" s="17">
        <v>38.26</v>
      </c>
      <c r="Q1146" s="17">
        <v>14.176</v>
      </c>
      <c r="R1146" s="17">
        <v>70.646</v>
      </c>
      <c r="S1146" s="17">
        <v>0.0021</v>
      </c>
      <c r="T1146" s="3">
        <f t="shared" si="3"/>
        <v>24.084</v>
      </c>
    </row>
    <row r="1147">
      <c r="A1147" s="13">
        <v>825.04</v>
      </c>
      <c r="B1147" s="14">
        <v>7.305</v>
      </c>
      <c r="C1147" s="14">
        <v>-16.124</v>
      </c>
      <c r="D1147" s="14">
        <v>8.147</v>
      </c>
      <c r="E1147" s="14">
        <v>0.00205</v>
      </c>
      <c r="F1147" s="3">
        <f t="shared" si="1"/>
        <v>23.429</v>
      </c>
      <c r="H1147" s="13">
        <v>825.04</v>
      </c>
      <c r="I1147" s="14">
        <v>5.639</v>
      </c>
      <c r="J1147" s="14">
        <v>-16.124</v>
      </c>
      <c r="K1147" s="14">
        <v>8.147</v>
      </c>
      <c r="L1147" s="14">
        <v>0.0019</v>
      </c>
      <c r="M1147" s="3">
        <f t="shared" si="2"/>
        <v>21.763</v>
      </c>
      <c r="O1147" s="13">
        <v>825.04</v>
      </c>
      <c r="P1147" s="14">
        <v>-3.739</v>
      </c>
      <c r="Q1147" s="14">
        <v>-16.124</v>
      </c>
      <c r="R1147" s="14">
        <v>8.147</v>
      </c>
      <c r="S1147" s="14">
        <v>0.00108</v>
      </c>
      <c r="T1147" s="3">
        <f t="shared" si="3"/>
        <v>12.385</v>
      </c>
    </row>
    <row r="1148">
      <c r="A1148" s="16">
        <v>825.6</v>
      </c>
      <c r="B1148" s="17">
        <v>12.906</v>
      </c>
      <c r="C1148" s="17">
        <v>-11.124</v>
      </c>
      <c r="D1148" s="17">
        <v>15.947</v>
      </c>
      <c r="E1148" s="17">
        <v>0.00211</v>
      </c>
      <c r="F1148" s="3">
        <f t="shared" si="1"/>
        <v>24.03</v>
      </c>
      <c r="H1148" s="16">
        <v>825.6</v>
      </c>
      <c r="I1148" s="17">
        <v>8.74</v>
      </c>
      <c r="J1148" s="17">
        <v>-11.124</v>
      </c>
      <c r="K1148" s="17">
        <v>15.947</v>
      </c>
      <c r="L1148" s="17">
        <v>0.00175</v>
      </c>
      <c r="M1148" s="3">
        <f t="shared" si="2"/>
        <v>19.864</v>
      </c>
      <c r="O1148" s="16">
        <v>825.6</v>
      </c>
      <c r="P1148" s="17">
        <v>6.162</v>
      </c>
      <c r="Q1148" s="17">
        <v>-11.124</v>
      </c>
      <c r="R1148" s="17">
        <v>15.947</v>
      </c>
      <c r="S1148" s="17">
        <v>0.00152</v>
      </c>
      <c r="T1148" s="3">
        <f t="shared" si="3"/>
        <v>17.286</v>
      </c>
    </row>
    <row r="1149">
      <c r="A1149" s="13">
        <v>826.17</v>
      </c>
      <c r="B1149" s="14">
        <v>-22.693</v>
      </c>
      <c r="C1149" s="14">
        <v>-41.624</v>
      </c>
      <c r="D1149" s="14">
        <v>-16.052</v>
      </c>
      <c r="E1149" s="14">
        <v>0.00168</v>
      </c>
      <c r="F1149" s="3">
        <f t="shared" si="1"/>
        <v>18.931</v>
      </c>
      <c r="H1149" s="13">
        <v>826.17</v>
      </c>
      <c r="I1149" s="14">
        <v>-31.96</v>
      </c>
      <c r="J1149" s="14">
        <v>-41.624</v>
      </c>
      <c r="K1149" s="14">
        <v>-16.052</v>
      </c>
      <c r="L1149" s="14">
        <v>8.6E-4</v>
      </c>
      <c r="M1149" s="3">
        <f t="shared" si="2"/>
        <v>9.664</v>
      </c>
      <c r="O1149" s="13">
        <v>826.17</v>
      </c>
      <c r="P1149" s="14">
        <v>-28.937</v>
      </c>
      <c r="Q1149" s="14">
        <v>-41.624</v>
      </c>
      <c r="R1149" s="14">
        <v>-16.052</v>
      </c>
      <c r="S1149" s="14">
        <v>0.00113</v>
      </c>
      <c r="T1149" s="3">
        <f t="shared" si="3"/>
        <v>12.687</v>
      </c>
    </row>
    <row r="1150">
      <c r="A1150" s="16">
        <v>826.74</v>
      </c>
      <c r="B1150" s="17">
        <v>-13.093</v>
      </c>
      <c r="C1150" s="17">
        <v>-35.823</v>
      </c>
      <c r="D1150" s="17">
        <v>-13.751</v>
      </c>
      <c r="E1150" s="17">
        <v>0.00203</v>
      </c>
      <c r="F1150" s="3">
        <f t="shared" si="1"/>
        <v>22.73</v>
      </c>
      <c r="H1150" s="16">
        <v>826.74</v>
      </c>
      <c r="I1150" s="17">
        <v>-27.359</v>
      </c>
      <c r="J1150" s="17">
        <v>-35.823</v>
      </c>
      <c r="K1150" s="17">
        <v>-13.751</v>
      </c>
      <c r="L1150" s="17">
        <v>7.6E-4</v>
      </c>
      <c r="M1150" s="3">
        <f t="shared" si="2"/>
        <v>8.464</v>
      </c>
      <c r="O1150" s="16">
        <v>826.74</v>
      </c>
      <c r="P1150" s="17">
        <v>-17.836</v>
      </c>
      <c r="Q1150" s="17">
        <v>-35.823</v>
      </c>
      <c r="R1150" s="17">
        <v>-13.751</v>
      </c>
      <c r="S1150" s="17">
        <v>0.00161</v>
      </c>
      <c r="T1150" s="3">
        <f t="shared" si="3"/>
        <v>17.987</v>
      </c>
    </row>
    <row r="1151">
      <c r="A1151" s="13">
        <v>827.3</v>
      </c>
      <c r="B1151" s="14">
        <v>-20.292</v>
      </c>
      <c r="C1151" s="14">
        <v>-44.023</v>
      </c>
      <c r="D1151" s="14">
        <v>-8.45</v>
      </c>
      <c r="E1151" s="14">
        <v>0.00213</v>
      </c>
      <c r="F1151" s="3">
        <f t="shared" si="1"/>
        <v>23.731</v>
      </c>
      <c r="H1151" s="13">
        <v>827.3</v>
      </c>
      <c r="I1151" s="14">
        <v>-23.658</v>
      </c>
      <c r="J1151" s="14">
        <v>-44.023</v>
      </c>
      <c r="K1151" s="14">
        <v>-8.45</v>
      </c>
      <c r="L1151" s="14">
        <v>0.00183</v>
      </c>
      <c r="M1151" s="3">
        <f t="shared" si="2"/>
        <v>20.365</v>
      </c>
      <c r="O1151" s="13">
        <v>827.3</v>
      </c>
      <c r="P1151" s="14">
        <v>-24.635</v>
      </c>
      <c r="Q1151" s="14">
        <v>-44.023</v>
      </c>
      <c r="R1151" s="14">
        <v>-8.45</v>
      </c>
      <c r="S1151" s="14">
        <v>0.00174</v>
      </c>
      <c r="T1151" s="3">
        <f t="shared" si="3"/>
        <v>19.388</v>
      </c>
    </row>
    <row r="1152">
      <c r="A1152" s="16">
        <v>827.87</v>
      </c>
      <c r="B1152" s="17">
        <v>7.709</v>
      </c>
      <c r="C1152" s="17">
        <v>-15.123</v>
      </c>
      <c r="D1152" s="17">
        <v>10.75</v>
      </c>
      <c r="E1152" s="17">
        <v>0.00206</v>
      </c>
      <c r="F1152" s="3">
        <f t="shared" si="1"/>
        <v>22.832</v>
      </c>
      <c r="H1152" s="16">
        <v>827.87</v>
      </c>
      <c r="I1152" s="17">
        <v>-0.457</v>
      </c>
      <c r="J1152" s="17">
        <v>-15.123</v>
      </c>
      <c r="K1152" s="17">
        <v>10.75</v>
      </c>
      <c r="L1152" s="17">
        <v>0.00132</v>
      </c>
      <c r="M1152" s="3">
        <f t="shared" si="2"/>
        <v>14.666</v>
      </c>
      <c r="O1152" s="16">
        <v>827.87</v>
      </c>
      <c r="P1152" s="17">
        <v>11.065</v>
      </c>
      <c r="Q1152" s="17">
        <v>-15.123</v>
      </c>
      <c r="R1152" s="17">
        <v>10.75</v>
      </c>
      <c r="S1152" s="17">
        <v>0.00236</v>
      </c>
      <c r="T1152" s="3">
        <f t="shared" si="3"/>
        <v>26.188</v>
      </c>
    </row>
    <row r="1153">
      <c r="A1153" s="13">
        <v>828.43</v>
      </c>
      <c r="B1153" s="14">
        <v>2.21</v>
      </c>
      <c r="C1153" s="14">
        <v>-11.023</v>
      </c>
      <c r="D1153" s="14">
        <v>18.551</v>
      </c>
      <c r="E1153" s="14">
        <v>0.0012</v>
      </c>
      <c r="F1153" s="3">
        <f t="shared" si="1"/>
        <v>13.233</v>
      </c>
      <c r="H1153" s="13">
        <v>828.43</v>
      </c>
      <c r="I1153" s="14">
        <v>1.744</v>
      </c>
      <c r="J1153" s="14">
        <v>-11.023</v>
      </c>
      <c r="K1153" s="14">
        <v>18.551</v>
      </c>
      <c r="L1153" s="14">
        <v>0.00116</v>
      </c>
      <c r="M1153" s="3">
        <f t="shared" si="2"/>
        <v>12.767</v>
      </c>
      <c r="O1153" s="13">
        <v>828.43</v>
      </c>
      <c r="P1153" s="14">
        <v>18.866</v>
      </c>
      <c r="Q1153" s="14">
        <v>-11.023</v>
      </c>
      <c r="R1153" s="14">
        <v>18.551</v>
      </c>
      <c r="S1153" s="14">
        <v>0.00271</v>
      </c>
      <c r="T1153" s="3">
        <f t="shared" si="3"/>
        <v>29.889</v>
      </c>
    </row>
    <row r="1154">
      <c r="A1154" s="16">
        <v>829.0</v>
      </c>
      <c r="B1154" s="17">
        <v>8.611</v>
      </c>
      <c r="C1154" s="17">
        <v>-50.623</v>
      </c>
      <c r="D1154" s="17">
        <v>2.252</v>
      </c>
      <c r="E1154" s="17">
        <v>0.00539</v>
      </c>
      <c r="F1154" s="3">
        <f t="shared" si="1"/>
        <v>59.234</v>
      </c>
      <c r="H1154" s="16">
        <v>829.0</v>
      </c>
      <c r="I1154" s="17">
        <v>0.245</v>
      </c>
      <c r="J1154" s="17">
        <v>-50.623</v>
      </c>
      <c r="K1154" s="17">
        <v>2.252</v>
      </c>
      <c r="L1154" s="17">
        <v>0.00463</v>
      </c>
      <c r="M1154" s="3">
        <f t="shared" si="2"/>
        <v>50.868</v>
      </c>
      <c r="O1154" s="16">
        <v>829.0</v>
      </c>
      <c r="P1154" s="17">
        <v>4.767</v>
      </c>
      <c r="Q1154" s="17">
        <v>-50.623</v>
      </c>
      <c r="R1154" s="17">
        <v>2.252</v>
      </c>
      <c r="S1154" s="17">
        <v>0.00504</v>
      </c>
      <c r="T1154" s="3">
        <f t="shared" si="3"/>
        <v>55.39</v>
      </c>
    </row>
    <row r="1155">
      <c r="A1155" s="13">
        <v>829.57</v>
      </c>
      <c r="B1155" s="14">
        <v>16.612</v>
      </c>
      <c r="C1155" s="14">
        <v>-13.223</v>
      </c>
      <c r="D1155" s="14">
        <v>18.953</v>
      </c>
      <c r="E1155" s="14">
        <v>0.00272</v>
      </c>
      <c r="F1155" s="3">
        <f t="shared" si="1"/>
        <v>29.835</v>
      </c>
      <c r="H1155" s="13">
        <v>829.57</v>
      </c>
      <c r="I1155" s="14">
        <v>0.845</v>
      </c>
      <c r="J1155" s="14">
        <v>-13.223</v>
      </c>
      <c r="K1155" s="14">
        <v>18.953</v>
      </c>
      <c r="L1155" s="14">
        <v>0.00128</v>
      </c>
      <c r="M1155" s="3">
        <f t="shared" si="2"/>
        <v>14.068</v>
      </c>
      <c r="O1155" s="13">
        <v>829.57</v>
      </c>
      <c r="P1155" s="14">
        <v>19.568</v>
      </c>
      <c r="Q1155" s="14">
        <v>-13.223</v>
      </c>
      <c r="R1155" s="14">
        <v>18.953</v>
      </c>
      <c r="S1155" s="14">
        <v>0.00299</v>
      </c>
      <c r="T1155" s="3">
        <f t="shared" si="3"/>
        <v>32.791</v>
      </c>
    </row>
    <row r="1156">
      <c r="A1156" s="16">
        <v>830.13</v>
      </c>
      <c r="B1156" s="17">
        <v>-55.087</v>
      </c>
      <c r="C1156" s="17">
        <v>-58.822</v>
      </c>
      <c r="D1156" s="17">
        <v>-48.447</v>
      </c>
      <c r="E1156" s="17">
        <v>3.4E-4</v>
      </c>
      <c r="F1156" s="3">
        <f t="shared" si="1"/>
        <v>3.735</v>
      </c>
      <c r="H1156" s="16">
        <v>830.13</v>
      </c>
      <c r="I1156" s="17">
        <v>-51.454</v>
      </c>
      <c r="J1156" s="17">
        <v>-58.822</v>
      </c>
      <c r="K1156" s="17">
        <v>-48.447</v>
      </c>
      <c r="L1156" s="17">
        <v>6.8E-4</v>
      </c>
      <c r="M1156" s="3">
        <f t="shared" si="2"/>
        <v>7.368</v>
      </c>
      <c r="O1156" s="16">
        <v>830.13</v>
      </c>
      <c r="P1156" s="17">
        <v>-38.831</v>
      </c>
      <c r="Q1156" s="17">
        <v>-58.822</v>
      </c>
      <c r="R1156" s="17">
        <v>-48.447</v>
      </c>
      <c r="S1156" s="17">
        <v>0.00184</v>
      </c>
      <c r="T1156" s="3">
        <f t="shared" si="3"/>
        <v>19.991</v>
      </c>
    </row>
    <row r="1157">
      <c r="A1157" s="13">
        <v>830.7</v>
      </c>
      <c r="B1157" s="14">
        <v>-22.986</v>
      </c>
      <c r="C1157" s="14">
        <v>-40.422</v>
      </c>
      <c r="D1157" s="14">
        <v>-23.146</v>
      </c>
      <c r="E1157" s="14">
        <v>0.00161</v>
      </c>
      <c r="F1157" s="3">
        <f t="shared" si="1"/>
        <v>17.436</v>
      </c>
      <c r="H1157" s="13">
        <v>830.7</v>
      </c>
      <c r="I1157" s="14">
        <v>-13.953</v>
      </c>
      <c r="J1157" s="14">
        <v>-40.422</v>
      </c>
      <c r="K1157" s="14">
        <v>-23.146</v>
      </c>
      <c r="L1157" s="14">
        <v>0.00244</v>
      </c>
      <c r="M1157" s="3">
        <f t="shared" si="2"/>
        <v>26.469</v>
      </c>
      <c r="O1157" s="13">
        <v>830.7</v>
      </c>
      <c r="P1157" s="14">
        <v>-27.43</v>
      </c>
      <c r="Q1157" s="14">
        <v>-40.422</v>
      </c>
      <c r="R1157" s="14">
        <v>-23.146</v>
      </c>
      <c r="S1157" s="14">
        <v>0.0012</v>
      </c>
      <c r="T1157" s="3">
        <f t="shared" si="3"/>
        <v>12.992</v>
      </c>
    </row>
    <row r="1158">
      <c r="A1158" s="16">
        <v>831.27</v>
      </c>
      <c r="B1158" s="17">
        <v>17.214</v>
      </c>
      <c r="C1158" s="17">
        <v>-19.222</v>
      </c>
      <c r="D1158" s="17">
        <v>17.955</v>
      </c>
      <c r="E1158" s="17">
        <v>0.00339</v>
      </c>
      <c r="F1158" s="3">
        <f t="shared" si="1"/>
        <v>36.436</v>
      </c>
      <c r="H1158" s="16">
        <v>831.27</v>
      </c>
      <c r="I1158" s="17">
        <v>9.348</v>
      </c>
      <c r="J1158" s="17">
        <v>-19.222</v>
      </c>
      <c r="K1158" s="17">
        <v>17.955</v>
      </c>
      <c r="L1158" s="17">
        <v>0.00266</v>
      </c>
      <c r="M1158" s="3">
        <f t="shared" si="2"/>
        <v>28.57</v>
      </c>
      <c r="O1158" s="16">
        <v>831.27</v>
      </c>
      <c r="P1158" s="17">
        <v>11.171</v>
      </c>
      <c r="Q1158" s="17">
        <v>-19.222</v>
      </c>
      <c r="R1158" s="17">
        <v>17.955</v>
      </c>
      <c r="S1158" s="17">
        <v>0.00283</v>
      </c>
      <c r="T1158" s="3">
        <f t="shared" si="3"/>
        <v>30.393</v>
      </c>
    </row>
    <row r="1159">
      <c r="A1159" s="13">
        <v>831.83</v>
      </c>
      <c r="B1159" s="14">
        <v>-31.185</v>
      </c>
      <c r="C1159" s="14">
        <v>-44.422</v>
      </c>
      <c r="D1159" s="14">
        <v>-24.145</v>
      </c>
      <c r="E1159" s="14">
        <v>0.00124</v>
      </c>
      <c r="F1159" s="3">
        <f t="shared" si="1"/>
        <v>13.237</v>
      </c>
      <c r="H1159" s="13">
        <v>831.83</v>
      </c>
      <c r="I1159" s="14">
        <v>-28.451</v>
      </c>
      <c r="J1159" s="14">
        <v>-44.422</v>
      </c>
      <c r="K1159" s="14">
        <v>-24.145</v>
      </c>
      <c r="L1159" s="14">
        <v>0.00149</v>
      </c>
      <c r="M1159" s="3">
        <f t="shared" si="2"/>
        <v>15.971</v>
      </c>
      <c r="O1159" s="13">
        <v>831.83</v>
      </c>
      <c r="P1159" s="14">
        <v>-28.028</v>
      </c>
      <c r="Q1159" s="14">
        <v>-44.422</v>
      </c>
      <c r="R1159" s="14">
        <v>-24.145</v>
      </c>
      <c r="S1159" s="14">
        <v>0.00153</v>
      </c>
      <c r="T1159" s="3">
        <f t="shared" si="3"/>
        <v>16.394</v>
      </c>
    </row>
    <row r="1160">
      <c r="A1160" s="16">
        <v>832.4</v>
      </c>
      <c r="B1160" s="17">
        <v>11.316</v>
      </c>
      <c r="C1160" s="17">
        <v>-10.122</v>
      </c>
      <c r="D1160" s="17">
        <v>12.356</v>
      </c>
      <c r="E1160" s="17">
        <v>0.00201</v>
      </c>
      <c r="F1160" s="3">
        <f t="shared" si="1"/>
        <v>21.438</v>
      </c>
      <c r="H1160" s="16">
        <v>832.4</v>
      </c>
      <c r="I1160" s="17">
        <v>2.549</v>
      </c>
      <c r="J1160" s="17">
        <v>-10.122</v>
      </c>
      <c r="K1160" s="17">
        <v>12.356</v>
      </c>
      <c r="L1160" s="17">
        <v>0.00119</v>
      </c>
      <c r="M1160" s="3">
        <f t="shared" si="2"/>
        <v>12.671</v>
      </c>
      <c r="O1160" s="16">
        <v>832.4</v>
      </c>
      <c r="P1160" s="17">
        <v>2.673</v>
      </c>
      <c r="Q1160" s="17">
        <v>-10.122</v>
      </c>
      <c r="R1160" s="17">
        <v>12.356</v>
      </c>
      <c r="S1160" s="17">
        <v>0.0012</v>
      </c>
      <c r="T1160" s="3">
        <f t="shared" si="3"/>
        <v>12.795</v>
      </c>
    </row>
    <row r="1161">
      <c r="A1161" s="13">
        <v>832.97</v>
      </c>
      <c r="B1161" s="14">
        <v>75.317</v>
      </c>
      <c r="C1161" s="14">
        <v>39.278</v>
      </c>
      <c r="D1161" s="14">
        <v>88.757</v>
      </c>
      <c r="E1161" s="14">
        <v>0.0034</v>
      </c>
      <c r="F1161" s="3">
        <f t="shared" si="1"/>
        <v>36.039</v>
      </c>
      <c r="H1161" s="13">
        <v>832.97</v>
      </c>
      <c r="I1161" s="14">
        <v>79.55</v>
      </c>
      <c r="J1161" s="14">
        <v>39.278</v>
      </c>
      <c r="K1161" s="14">
        <v>88.757</v>
      </c>
      <c r="L1161" s="14">
        <v>0.0038</v>
      </c>
      <c r="M1161" s="3">
        <f t="shared" si="2"/>
        <v>40.272</v>
      </c>
      <c r="O1161" s="13">
        <v>832.97</v>
      </c>
      <c r="P1161" s="14">
        <v>72.174</v>
      </c>
      <c r="Q1161" s="14">
        <v>39.278</v>
      </c>
      <c r="R1161" s="14">
        <v>88.757</v>
      </c>
      <c r="S1161" s="14">
        <v>0.00311</v>
      </c>
      <c r="T1161" s="3">
        <f t="shared" si="3"/>
        <v>32.896</v>
      </c>
    </row>
    <row r="1162">
      <c r="A1162" s="16">
        <v>833.53</v>
      </c>
      <c r="B1162" s="17">
        <v>-20.082</v>
      </c>
      <c r="C1162" s="17">
        <v>-33.521</v>
      </c>
      <c r="D1162" s="17">
        <v>-4.642</v>
      </c>
      <c r="E1162" s="17">
        <v>0.00127</v>
      </c>
      <c r="F1162" s="3">
        <f t="shared" si="1"/>
        <v>13.439</v>
      </c>
      <c r="H1162" s="16">
        <v>833.53</v>
      </c>
      <c r="I1162" s="17">
        <v>-17.549</v>
      </c>
      <c r="J1162" s="17">
        <v>-33.521</v>
      </c>
      <c r="K1162" s="17">
        <v>-4.642</v>
      </c>
      <c r="L1162" s="17">
        <v>0.00151</v>
      </c>
      <c r="M1162" s="3">
        <f t="shared" si="2"/>
        <v>15.972</v>
      </c>
      <c r="O1162" s="16">
        <v>833.53</v>
      </c>
      <c r="P1162" s="17">
        <v>-12.325</v>
      </c>
      <c r="Q1162" s="17">
        <v>-33.521</v>
      </c>
      <c r="R1162" s="17">
        <v>-4.642</v>
      </c>
      <c r="S1162" s="17">
        <v>0.00201</v>
      </c>
      <c r="T1162" s="3">
        <f t="shared" si="3"/>
        <v>21.196</v>
      </c>
    </row>
    <row r="1163">
      <c r="A1163" s="13">
        <v>834.1</v>
      </c>
      <c r="B1163" s="14">
        <v>-7.681</v>
      </c>
      <c r="C1163" s="14">
        <v>-32.021</v>
      </c>
      <c r="D1163" s="14">
        <v>-13.442</v>
      </c>
      <c r="E1163" s="14">
        <v>0.00232</v>
      </c>
      <c r="F1163" s="3">
        <f t="shared" si="1"/>
        <v>24.34</v>
      </c>
      <c r="H1163" s="13">
        <v>834.1</v>
      </c>
      <c r="I1163" s="14">
        <v>-2.048</v>
      </c>
      <c r="J1163" s="14">
        <v>-32.021</v>
      </c>
      <c r="K1163" s="14">
        <v>-13.442</v>
      </c>
      <c r="L1163" s="14">
        <v>0.00285</v>
      </c>
      <c r="M1163" s="3">
        <f t="shared" si="2"/>
        <v>29.973</v>
      </c>
      <c r="O1163" s="13">
        <v>834.1</v>
      </c>
      <c r="P1163" s="14">
        <v>-3.725</v>
      </c>
      <c r="Q1163" s="14">
        <v>-32.021</v>
      </c>
      <c r="R1163" s="14">
        <v>-13.442</v>
      </c>
      <c r="S1163" s="14">
        <v>0.00269</v>
      </c>
      <c r="T1163" s="3">
        <f t="shared" si="3"/>
        <v>28.296</v>
      </c>
    </row>
    <row r="1164">
      <c r="A1164" s="16">
        <v>834.66</v>
      </c>
      <c r="B1164" s="17">
        <v>-8.98</v>
      </c>
      <c r="C1164" s="17">
        <v>-36.521</v>
      </c>
      <c r="D1164" s="17">
        <v>5.659</v>
      </c>
      <c r="E1164" s="17">
        <v>0.00264</v>
      </c>
      <c r="F1164" s="3">
        <f t="shared" si="1"/>
        <v>27.541</v>
      </c>
      <c r="H1164" s="16">
        <v>834.66</v>
      </c>
      <c r="I1164" s="17">
        <v>-6.247</v>
      </c>
      <c r="J1164" s="17">
        <v>-36.521</v>
      </c>
      <c r="K1164" s="17">
        <v>5.659</v>
      </c>
      <c r="L1164" s="17">
        <v>0.0029</v>
      </c>
      <c r="M1164" s="3">
        <f t="shared" si="2"/>
        <v>30.274</v>
      </c>
      <c r="O1164" s="16">
        <v>834.66</v>
      </c>
      <c r="P1164" s="17">
        <v>-3.224</v>
      </c>
      <c r="Q1164" s="17">
        <v>-36.521</v>
      </c>
      <c r="R1164" s="17">
        <v>5.659</v>
      </c>
      <c r="S1164" s="17">
        <v>0.00319</v>
      </c>
      <c r="T1164" s="3">
        <f t="shared" si="3"/>
        <v>33.297</v>
      </c>
    </row>
    <row r="1165">
      <c r="A1165" s="13">
        <v>835.23</v>
      </c>
      <c r="B1165" s="14">
        <v>22.12</v>
      </c>
      <c r="C1165" s="14">
        <v>-18.521</v>
      </c>
      <c r="D1165" s="14">
        <v>29.46</v>
      </c>
      <c r="E1165" s="14">
        <v>0.0039</v>
      </c>
      <c r="F1165" s="3">
        <f t="shared" si="1"/>
        <v>40.641</v>
      </c>
      <c r="H1165" s="13">
        <v>835.23</v>
      </c>
      <c r="I1165" s="14">
        <v>28.054</v>
      </c>
      <c r="J1165" s="14">
        <v>-18.521</v>
      </c>
      <c r="K1165" s="14">
        <v>29.46</v>
      </c>
      <c r="L1165" s="14">
        <v>0.00447</v>
      </c>
      <c r="M1165" s="3">
        <f t="shared" si="2"/>
        <v>46.575</v>
      </c>
      <c r="O1165" s="13">
        <v>835.23</v>
      </c>
      <c r="P1165" s="14">
        <v>17.977</v>
      </c>
      <c r="Q1165" s="14">
        <v>-18.521</v>
      </c>
      <c r="R1165" s="14">
        <v>29.46</v>
      </c>
      <c r="S1165" s="14">
        <v>0.00351</v>
      </c>
      <c r="T1165" s="3">
        <f t="shared" si="3"/>
        <v>36.498</v>
      </c>
    </row>
    <row r="1166">
      <c r="A1166" s="16">
        <v>835.8</v>
      </c>
      <c r="B1166" s="17">
        <v>-26.479</v>
      </c>
      <c r="C1166" s="17">
        <v>-33.121</v>
      </c>
      <c r="D1166" s="17">
        <v>-28.039</v>
      </c>
      <c r="E1166" s="17">
        <v>6.4E-4</v>
      </c>
      <c r="F1166" s="3">
        <f t="shared" si="1"/>
        <v>6.642</v>
      </c>
      <c r="H1166" s="16">
        <v>835.8</v>
      </c>
      <c r="I1166" s="17">
        <v>-27.046</v>
      </c>
      <c r="J1166" s="17">
        <v>-33.121</v>
      </c>
      <c r="K1166" s="17">
        <v>-28.039</v>
      </c>
      <c r="L1166" s="17">
        <v>5.9E-4</v>
      </c>
      <c r="M1166" s="3">
        <f t="shared" si="2"/>
        <v>6.075</v>
      </c>
      <c r="O1166" s="16">
        <v>835.8</v>
      </c>
      <c r="P1166" s="17">
        <v>0.978</v>
      </c>
      <c r="Q1166" s="17">
        <v>-33.121</v>
      </c>
      <c r="R1166" s="17">
        <v>-28.039</v>
      </c>
      <c r="S1166" s="17">
        <v>0.0033</v>
      </c>
      <c r="T1166" s="3">
        <f t="shared" si="3"/>
        <v>34.099</v>
      </c>
    </row>
    <row r="1167">
      <c r="A1167" s="13">
        <v>836.36</v>
      </c>
      <c r="B1167" s="14">
        <v>-4.578</v>
      </c>
      <c r="C1167" s="14">
        <v>-30.221</v>
      </c>
      <c r="D1167" s="14">
        <v>10.161</v>
      </c>
      <c r="E1167" s="14">
        <v>0.00249</v>
      </c>
      <c r="F1167" s="3">
        <f t="shared" si="1"/>
        <v>25.643</v>
      </c>
      <c r="H1167" s="13">
        <v>836.36</v>
      </c>
      <c r="I1167" s="14">
        <v>-6.445</v>
      </c>
      <c r="J1167" s="14">
        <v>-30.221</v>
      </c>
      <c r="K1167" s="14">
        <v>10.161</v>
      </c>
      <c r="L1167" s="14">
        <v>0.00231</v>
      </c>
      <c r="M1167" s="3">
        <f t="shared" si="2"/>
        <v>23.776</v>
      </c>
      <c r="O1167" s="13">
        <v>836.36</v>
      </c>
      <c r="P1167" s="14">
        <v>-19.521</v>
      </c>
      <c r="Q1167" s="14">
        <v>-30.221</v>
      </c>
      <c r="R1167" s="14">
        <v>10.161</v>
      </c>
      <c r="S1167" s="14">
        <v>0.00104</v>
      </c>
      <c r="T1167" s="3">
        <f t="shared" si="3"/>
        <v>10.7</v>
      </c>
    </row>
    <row r="1168">
      <c r="A1168" s="16">
        <v>836.93</v>
      </c>
      <c r="B1168" s="17">
        <v>29.623</v>
      </c>
      <c r="C1168" s="17">
        <v>-1.92</v>
      </c>
      <c r="D1168" s="17">
        <v>37.262</v>
      </c>
      <c r="E1168" s="17">
        <v>0.00307</v>
      </c>
      <c r="F1168" s="3">
        <f t="shared" si="1"/>
        <v>31.543</v>
      </c>
      <c r="H1168" s="16">
        <v>836.93</v>
      </c>
      <c r="I1168" s="17">
        <v>43.556</v>
      </c>
      <c r="J1168" s="17">
        <v>-1.92</v>
      </c>
      <c r="K1168" s="17">
        <v>37.262</v>
      </c>
      <c r="L1168" s="17">
        <v>0.00443</v>
      </c>
      <c r="M1168" s="3">
        <f t="shared" si="2"/>
        <v>45.476</v>
      </c>
      <c r="O1168" s="16">
        <v>836.93</v>
      </c>
      <c r="P1168" s="17">
        <v>24.48</v>
      </c>
      <c r="Q1168" s="17">
        <v>-1.92</v>
      </c>
      <c r="R1168" s="17">
        <v>37.262</v>
      </c>
      <c r="S1168" s="17">
        <v>0.00257</v>
      </c>
      <c r="T1168" s="3">
        <f t="shared" si="3"/>
        <v>26.4</v>
      </c>
    </row>
    <row r="1169">
      <c r="A1169" s="13">
        <v>837.49</v>
      </c>
      <c r="B1169" s="14">
        <v>82.324</v>
      </c>
      <c r="C1169" s="14">
        <v>56.38</v>
      </c>
      <c r="D1169" s="14">
        <v>103.263</v>
      </c>
      <c r="E1169" s="14">
        <v>0.00254</v>
      </c>
      <c r="F1169" s="3">
        <f t="shared" si="1"/>
        <v>25.944</v>
      </c>
      <c r="H1169" s="13">
        <v>837.49</v>
      </c>
      <c r="I1169" s="14">
        <v>85.857</v>
      </c>
      <c r="J1169" s="14">
        <v>56.38</v>
      </c>
      <c r="K1169" s="14">
        <v>103.263</v>
      </c>
      <c r="L1169" s="14">
        <v>0.00288</v>
      </c>
      <c r="M1169" s="3">
        <f t="shared" si="2"/>
        <v>29.477</v>
      </c>
      <c r="O1169" s="13">
        <v>837.49</v>
      </c>
      <c r="P1169" s="14">
        <v>90.681</v>
      </c>
      <c r="Q1169" s="14">
        <v>56.38</v>
      </c>
      <c r="R1169" s="14">
        <v>103.263</v>
      </c>
      <c r="S1169" s="14">
        <v>0.00336</v>
      </c>
      <c r="T1169" s="3">
        <f t="shared" si="3"/>
        <v>34.301</v>
      </c>
    </row>
    <row r="1170">
      <c r="A1170" s="16">
        <v>838.06</v>
      </c>
      <c r="B1170" s="17">
        <v>23.825</v>
      </c>
      <c r="C1170" s="17">
        <v>-9.52</v>
      </c>
      <c r="D1170" s="17">
        <v>28.763</v>
      </c>
      <c r="E1170" s="17">
        <v>0.00327</v>
      </c>
      <c r="F1170" s="3">
        <f t="shared" si="1"/>
        <v>33.345</v>
      </c>
      <c r="H1170" s="16">
        <v>838.06</v>
      </c>
      <c r="I1170" s="17">
        <v>12.658</v>
      </c>
      <c r="J1170" s="17">
        <v>-9.52</v>
      </c>
      <c r="K1170" s="17">
        <v>28.763</v>
      </c>
      <c r="L1170" s="17">
        <v>0.00218</v>
      </c>
      <c r="M1170" s="3">
        <f t="shared" si="2"/>
        <v>22.178</v>
      </c>
      <c r="O1170" s="16">
        <v>838.06</v>
      </c>
      <c r="P1170" s="17">
        <v>25.482</v>
      </c>
      <c r="Q1170" s="17">
        <v>-9.52</v>
      </c>
      <c r="R1170" s="17">
        <v>28.763</v>
      </c>
      <c r="S1170" s="17">
        <v>0.00344</v>
      </c>
      <c r="T1170" s="3">
        <f t="shared" si="3"/>
        <v>35.002</v>
      </c>
    </row>
    <row r="1171">
      <c r="A1171" s="13">
        <v>838.62</v>
      </c>
      <c r="B1171" s="14">
        <v>-6.874</v>
      </c>
      <c r="C1171" s="14">
        <v>-21.92</v>
      </c>
      <c r="D1171" s="14">
        <v>18.564</v>
      </c>
      <c r="E1171" s="14">
        <v>0.00149</v>
      </c>
      <c r="F1171" s="3">
        <f t="shared" si="1"/>
        <v>15.046</v>
      </c>
      <c r="H1171" s="13">
        <v>838.62</v>
      </c>
      <c r="I1171" s="14">
        <v>5.458</v>
      </c>
      <c r="J1171" s="14">
        <v>-21.92</v>
      </c>
      <c r="K1171" s="14">
        <v>18.564</v>
      </c>
      <c r="L1171" s="14">
        <v>0.00271</v>
      </c>
      <c r="M1171" s="3">
        <f t="shared" si="2"/>
        <v>27.378</v>
      </c>
      <c r="O1171" s="13">
        <v>838.62</v>
      </c>
      <c r="P1171" s="14">
        <v>4.083</v>
      </c>
      <c r="Q1171" s="14">
        <v>-21.92</v>
      </c>
      <c r="R1171" s="14">
        <v>18.564</v>
      </c>
      <c r="S1171" s="14">
        <v>0.00257</v>
      </c>
      <c r="T1171" s="3">
        <f t="shared" si="3"/>
        <v>26.003</v>
      </c>
    </row>
    <row r="1172">
      <c r="A1172" s="16">
        <v>839.19</v>
      </c>
      <c r="B1172" s="17">
        <v>16.526</v>
      </c>
      <c r="C1172" s="17">
        <v>-14.22</v>
      </c>
      <c r="D1172" s="17">
        <v>17.965</v>
      </c>
      <c r="E1172" s="17">
        <v>0.00305</v>
      </c>
      <c r="F1172" s="3">
        <f t="shared" si="1"/>
        <v>30.746</v>
      </c>
      <c r="H1172" s="16">
        <v>839.19</v>
      </c>
      <c r="I1172" s="17">
        <v>1.659</v>
      </c>
      <c r="J1172" s="17">
        <v>-14.22</v>
      </c>
      <c r="K1172" s="17">
        <v>17.965</v>
      </c>
      <c r="L1172" s="17">
        <v>0.00158</v>
      </c>
      <c r="M1172" s="3">
        <f t="shared" si="2"/>
        <v>15.879</v>
      </c>
      <c r="O1172" s="16">
        <v>839.19</v>
      </c>
      <c r="P1172" s="17">
        <v>27.584</v>
      </c>
      <c r="Q1172" s="17">
        <v>-14.22</v>
      </c>
      <c r="R1172" s="17">
        <v>17.965</v>
      </c>
      <c r="S1172" s="17">
        <v>0.00415</v>
      </c>
      <c r="T1172" s="3">
        <f t="shared" si="3"/>
        <v>41.804</v>
      </c>
    </row>
    <row r="1173">
      <c r="A1173" s="13">
        <v>839.76</v>
      </c>
      <c r="B1173" s="14">
        <v>-13.873</v>
      </c>
      <c r="C1173" s="14">
        <v>-29.82</v>
      </c>
      <c r="D1173" s="14">
        <v>4.666</v>
      </c>
      <c r="E1173" s="14">
        <v>0.00159</v>
      </c>
      <c r="F1173" s="3">
        <f t="shared" si="1"/>
        <v>15.947</v>
      </c>
      <c r="H1173" s="13">
        <v>839.76</v>
      </c>
      <c r="I1173" s="14">
        <v>-17.74</v>
      </c>
      <c r="J1173" s="14">
        <v>-29.82</v>
      </c>
      <c r="K1173" s="14">
        <v>4.666</v>
      </c>
      <c r="L1173" s="14">
        <v>0.0012</v>
      </c>
      <c r="M1173" s="3">
        <f t="shared" si="2"/>
        <v>12.08</v>
      </c>
      <c r="O1173" s="13">
        <v>839.76</v>
      </c>
      <c r="P1173" s="14">
        <v>7.485</v>
      </c>
      <c r="Q1173" s="14">
        <v>-29.82</v>
      </c>
      <c r="R1173" s="14">
        <v>4.666</v>
      </c>
      <c r="S1173" s="14">
        <v>0.00372</v>
      </c>
      <c r="T1173" s="3">
        <f t="shared" si="3"/>
        <v>37.305</v>
      </c>
    </row>
    <row r="1174">
      <c r="A1174" s="16">
        <v>840.32</v>
      </c>
      <c r="B1174" s="17">
        <v>-25.872</v>
      </c>
      <c r="C1174" s="17">
        <v>-52.82</v>
      </c>
      <c r="D1174" s="17">
        <v>-22.334</v>
      </c>
      <c r="E1174" s="17">
        <v>0.00271</v>
      </c>
      <c r="F1174" s="3">
        <f t="shared" si="1"/>
        <v>26.948</v>
      </c>
      <c r="H1174" s="16">
        <v>840.32</v>
      </c>
      <c r="I1174" s="17">
        <v>-29.239</v>
      </c>
      <c r="J1174" s="17">
        <v>-52.82</v>
      </c>
      <c r="K1174" s="17">
        <v>-22.334</v>
      </c>
      <c r="L1174" s="17">
        <v>0.00237</v>
      </c>
      <c r="M1174" s="3">
        <f t="shared" si="2"/>
        <v>23.581</v>
      </c>
      <c r="O1174" s="16">
        <v>840.32</v>
      </c>
      <c r="P1174" s="17">
        <v>-22.315</v>
      </c>
      <c r="Q1174" s="17">
        <v>-52.82</v>
      </c>
      <c r="R1174" s="17">
        <v>-22.334</v>
      </c>
      <c r="S1174" s="17">
        <v>0.00306</v>
      </c>
      <c r="T1174" s="3">
        <f t="shared" si="3"/>
        <v>30.505</v>
      </c>
    </row>
    <row r="1175">
      <c r="A1175" s="13">
        <v>840.89</v>
      </c>
      <c r="B1175" s="14">
        <v>310.429</v>
      </c>
      <c r="C1175" s="14">
        <v>211.281</v>
      </c>
      <c r="D1175" s="14">
        <v>344.167</v>
      </c>
      <c r="E1175" s="14">
        <v>0.00996</v>
      </c>
      <c r="F1175" s="3">
        <f t="shared" si="1"/>
        <v>99.148</v>
      </c>
      <c r="H1175" s="13">
        <v>840.89</v>
      </c>
      <c r="I1175" s="14">
        <v>324.762</v>
      </c>
      <c r="J1175" s="14">
        <v>211.281</v>
      </c>
      <c r="K1175" s="14">
        <v>344.167</v>
      </c>
      <c r="L1175" s="14">
        <v>0.0114</v>
      </c>
      <c r="M1175" s="3">
        <f t="shared" si="2"/>
        <v>113.481</v>
      </c>
      <c r="O1175" s="13">
        <v>840.89</v>
      </c>
      <c r="P1175" s="14">
        <v>318.386</v>
      </c>
      <c r="Q1175" s="14">
        <v>211.281</v>
      </c>
      <c r="R1175" s="14">
        <v>344.167</v>
      </c>
      <c r="S1175" s="14">
        <v>0.01076</v>
      </c>
      <c r="T1175" s="3">
        <f t="shared" si="3"/>
        <v>107.105</v>
      </c>
    </row>
    <row r="1176">
      <c r="A1176" s="16">
        <v>841.45</v>
      </c>
      <c r="B1176" s="17">
        <v>9.43</v>
      </c>
      <c r="C1176" s="17">
        <v>-8.519</v>
      </c>
      <c r="D1176" s="17">
        <v>20.768</v>
      </c>
      <c r="E1176" s="17">
        <v>0.00181</v>
      </c>
      <c r="F1176" s="3">
        <f t="shared" si="1"/>
        <v>17.949</v>
      </c>
      <c r="H1176" s="16">
        <v>841.45</v>
      </c>
      <c r="I1176" s="17">
        <v>9.963</v>
      </c>
      <c r="J1176" s="17">
        <v>-8.519</v>
      </c>
      <c r="K1176" s="17">
        <v>20.768</v>
      </c>
      <c r="L1176" s="17">
        <v>0.00187</v>
      </c>
      <c r="M1176" s="3">
        <f t="shared" si="2"/>
        <v>18.482</v>
      </c>
      <c r="O1176" s="16">
        <v>841.45</v>
      </c>
      <c r="P1176" s="17">
        <v>6.087</v>
      </c>
      <c r="Q1176" s="17">
        <v>-8.519</v>
      </c>
      <c r="R1176" s="17">
        <v>20.768</v>
      </c>
      <c r="S1176" s="17">
        <v>0.00148</v>
      </c>
      <c r="T1176" s="3">
        <f t="shared" si="3"/>
        <v>14.606</v>
      </c>
    </row>
    <row r="1177">
      <c r="A1177" s="13">
        <v>842.02</v>
      </c>
      <c r="B1177" s="14">
        <v>-21.969</v>
      </c>
      <c r="C1177" s="14">
        <v>-44.019</v>
      </c>
      <c r="D1177" s="14">
        <v>-19.931</v>
      </c>
      <c r="E1177" s="14">
        <v>0.00224</v>
      </c>
      <c r="F1177" s="3">
        <f t="shared" si="1"/>
        <v>22.05</v>
      </c>
      <c r="H1177" s="13">
        <v>842.02</v>
      </c>
      <c r="I1177" s="14">
        <v>-39.837</v>
      </c>
      <c r="J1177" s="14">
        <v>-44.019</v>
      </c>
      <c r="K1177" s="14">
        <v>-19.931</v>
      </c>
      <c r="L1177" s="14">
        <v>4.3E-4</v>
      </c>
      <c r="M1177" s="3">
        <f t="shared" si="2"/>
        <v>4.182</v>
      </c>
      <c r="O1177" s="13">
        <v>842.02</v>
      </c>
      <c r="P1177" s="14">
        <v>-25.012</v>
      </c>
      <c r="Q1177" s="14">
        <v>-44.019</v>
      </c>
      <c r="R1177" s="14">
        <v>-19.931</v>
      </c>
      <c r="S1177" s="14">
        <v>0.00194</v>
      </c>
      <c r="T1177" s="3">
        <f t="shared" si="3"/>
        <v>19.007</v>
      </c>
    </row>
    <row r="1178">
      <c r="A1178" s="16">
        <v>842.58</v>
      </c>
      <c r="B1178" s="17">
        <v>-20.968</v>
      </c>
      <c r="C1178" s="17">
        <v>-28.719</v>
      </c>
      <c r="D1178" s="17">
        <v>-13.731</v>
      </c>
      <c r="E1178" s="17">
        <v>7.9E-4</v>
      </c>
      <c r="F1178" s="3">
        <f t="shared" si="1"/>
        <v>7.751</v>
      </c>
      <c r="H1178" s="16">
        <v>842.58</v>
      </c>
      <c r="I1178" s="17">
        <v>-23.736</v>
      </c>
      <c r="J1178" s="17">
        <v>-28.719</v>
      </c>
      <c r="K1178" s="17">
        <v>-13.731</v>
      </c>
      <c r="L1178" s="17">
        <v>5.1E-4</v>
      </c>
      <c r="M1178" s="3">
        <f t="shared" si="2"/>
        <v>4.983</v>
      </c>
      <c r="O1178" s="16">
        <v>842.58</v>
      </c>
      <c r="P1178" s="17">
        <v>-21.011</v>
      </c>
      <c r="Q1178" s="17">
        <v>-28.719</v>
      </c>
      <c r="R1178" s="17">
        <v>-13.731</v>
      </c>
      <c r="S1178" s="17">
        <v>7.9E-4</v>
      </c>
      <c r="T1178" s="3">
        <f t="shared" si="3"/>
        <v>7.708</v>
      </c>
    </row>
    <row r="1179">
      <c r="A1179" s="13">
        <v>843.15</v>
      </c>
      <c r="B1179" s="14">
        <v>76.533</v>
      </c>
      <c r="C1179" s="14">
        <v>31.681</v>
      </c>
      <c r="D1179" s="14">
        <v>82.87</v>
      </c>
      <c r="E1179" s="14">
        <v>0.0046</v>
      </c>
      <c r="F1179" s="3">
        <f t="shared" si="1"/>
        <v>44.852</v>
      </c>
      <c r="H1179" s="13">
        <v>843.15</v>
      </c>
      <c r="I1179" s="14">
        <v>62.065</v>
      </c>
      <c r="J1179" s="14">
        <v>31.681</v>
      </c>
      <c r="K1179" s="14">
        <v>82.87</v>
      </c>
      <c r="L1179" s="14">
        <v>0.00312</v>
      </c>
      <c r="M1179" s="3">
        <f t="shared" si="2"/>
        <v>30.384</v>
      </c>
      <c r="O1179" s="13">
        <v>843.15</v>
      </c>
      <c r="P1179" s="14">
        <v>76.09</v>
      </c>
      <c r="Q1179" s="14">
        <v>31.681</v>
      </c>
      <c r="R1179" s="14">
        <v>82.87</v>
      </c>
      <c r="S1179" s="14">
        <v>0.00456</v>
      </c>
      <c r="T1179" s="3">
        <f t="shared" si="3"/>
        <v>44.409</v>
      </c>
    </row>
    <row r="1180">
      <c r="A1180" s="16">
        <v>843.71</v>
      </c>
      <c r="B1180" s="17">
        <v>-15.067</v>
      </c>
      <c r="C1180" s="17">
        <v>-30.319</v>
      </c>
      <c r="D1180" s="17">
        <v>-2.929</v>
      </c>
      <c r="E1180" s="17">
        <v>0.00157</v>
      </c>
      <c r="F1180" s="3">
        <f t="shared" si="1"/>
        <v>15.252</v>
      </c>
      <c r="H1180" s="16">
        <v>843.71</v>
      </c>
      <c r="I1180" s="17">
        <v>-13.234</v>
      </c>
      <c r="J1180" s="17">
        <v>-30.319</v>
      </c>
      <c r="K1180" s="17">
        <v>-2.929</v>
      </c>
      <c r="L1180" s="17">
        <v>0.00176</v>
      </c>
      <c r="M1180" s="3">
        <f t="shared" si="2"/>
        <v>17.085</v>
      </c>
      <c r="O1180" s="16">
        <v>843.71</v>
      </c>
      <c r="P1180" s="17">
        <v>-7.109</v>
      </c>
      <c r="Q1180" s="17">
        <v>-30.319</v>
      </c>
      <c r="R1180" s="17">
        <v>-2.929</v>
      </c>
      <c r="S1180" s="17">
        <v>0.00239</v>
      </c>
      <c r="T1180" s="3">
        <f t="shared" si="3"/>
        <v>23.21</v>
      </c>
    </row>
    <row r="1181">
      <c r="A1181" s="13">
        <v>844.28</v>
      </c>
      <c r="B1181" s="14">
        <v>-64.166</v>
      </c>
      <c r="C1181" s="14">
        <v>-67.518</v>
      </c>
      <c r="D1181" s="14">
        <v>-46.229</v>
      </c>
      <c r="E1181" s="14">
        <v>3.5E-4</v>
      </c>
      <c r="F1181" s="3">
        <f t="shared" si="1"/>
        <v>3.352</v>
      </c>
      <c r="H1181" s="13">
        <v>844.28</v>
      </c>
      <c r="I1181" s="14">
        <v>-46.533</v>
      </c>
      <c r="J1181" s="14">
        <v>-67.518</v>
      </c>
      <c r="K1181" s="14">
        <v>-46.229</v>
      </c>
      <c r="L1181" s="14">
        <v>0.00217</v>
      </c>
      <c r="M1181" s="3">
        <f t="shared" si="2"/>
        <v>20.985</v>
      </c>
      <c r="O1181" s="13">
        <v>844.28</v>
      </c>
      <c r="P1181" s="14">
        <v>-55.708</v>
      </c>
      <c r="Q1181" s="14">
        <v>-67.518</v>
      </c>
      <c r="R1181" s="14">
        <v>-46.229</v>
      </c>
      <c r="S1181" s="14">
        <v>0.00122</v>
      </c>
      <c r="T1181" s="3">
        <f t="shared" si="3"/>
        <v>11.81</v>
      </c>
    </row>
    <row r="1182">
      <c r="A1182" s="16">
        <v>844.84</v>
      </c>
      <c r="B1182" s="17">
        <v>31.035</v>
      </c>
      <c r="C1182" s="17">
        <v>-13.218</v>
      </c>
      <c r="D1182" s="17">
        <v>67.172</v>
      </c>
      <c r="E1182" s="17">
        <v>0.00458</v>
      </c>
      <c r="F1182" s="3">
        <f t="shared" si="1"/>
        <v>44.253</v>
      </c>
      <c r="H1182" s="16">
        <v>844.84</v>
      </c>
      <c r="I1182" s="17">
        <v>35.767</v>
      </c>
      <c r="J1182" s="17">
        <v>-13.218</v>
      </c>
      <c r="K1182" s="17">
        <v>67.172</v>
      </c>
      <c r="L1182" s="17">
        <v>0.00507</v>
      </c>
      <c r="M1182" s="3">
        <f t="shared" si="2"/>
        <v>48.985</v>
      </c>
      <c r="O1182" s="16">
        <v>844.84</v>
      </c>
      <c r="P1182" s="17">
        <v>43.793</v>
      </c>
      <c r="Q1182" s="17">
        <v>-13.218</v>
      </c>
      <c r="R1182" s="17">
        <v>67.172</v>
      </c>
      <c r="S1182" s="17">
        <v>0.00591</v>
      </c>
      <c r="T1182" s="3">
        <f t="shared" si="3"/>
        <v>57.011</v>
      </c>
    </row>
    <row r="1183">
      <c r="A1183" s="13">
        <v>845.41</v>
      </c>
      <c r="B1183" s="14">
        <v>4.036</v>
      </c>
      <c r="C1183" s="14">
        <v>-32.218</v>
      </c>
      <c r="D1183" s="14">
        <v>7.673</v>
      </c>
      <c r="E1183" s="14">
        <v>0.00379</v>
      </c>
      <c r="F1183" s="3">
        <f t="shared" si="1"/>
        <v>36.254</v>
      </c>
      <c r="H1183" s="13">
        <v>845.41</v>
      </c>
      <c r="I1183" s="14">
        <v>-3.532</v>
      </c>
      <c r="J1183" s="14">
        <v>-32.218</v>
      </c>
      <c r="K1183" s="14">
        <v>7.673</v>
      </c>
      <c r="L1183" s="14">
        <v>0.003</v>
      </c>
      <c r="M1183" s="3">
        <f t="shared" si="2"/>
        <v>28.686</v>
      </c>
      <c r="O1183" s="13">
        <v>845.41</v>
      </c>
      <c r="P1183" s="14">
        <v>7.294</v>
      </c>
      <c r="Q1183" s="14">
        <v>-32.218</v>
      </c>
      <c r="R1183" s="14">
        <v>7.673</v>
      </c>
      <c r="S1183" s="14">
        <v>0.00413</v>
      </c>
      <c r="T1183" s="3">
        <f t="shared" si="3"/>
        <v>39.512</v>
      </c>
    </row>
    <row r="1184">
      <c r="A1184" s="16">
        <v>845.97</v>
      </c>
      <c r="B1184" s="17">
        <v>-44.563</v>
      </c>
      <c r="C1184" s="17">
        <v>-46.218</v>
      </c>
      <c r="D1184" s="17">
        <v>-10.026</v>
      </c>
      <c r="E1184" s="17">
        <v>1.7E-4</v>
      </c>
      <c r="F1184" s="3">
        <f t="shared" si="1"/>
        <v>1.655</v>
      </c>
      <c r="H1184" s="16">
        <v>845.97</v>
      </c>
      <c r="I1184" s="17">
        <v>-44.031</v>
      </c>
      <c r="J1184" s="17">
        <v>-46.218</v>
      </c>
      <c r="K1184" s="17">
        <v>-10.026</v>
      </c>
      <c r="L1184" s="17">
        <v>2.3E-4</v>
      </c>
      <c r="M1184" s="3">
        <f t="shared" si="2"/>
        <v>2.187</v>
      </c>
      <c r="O1184" s="16">
        <v>845.97</v>
      </c>
      <c r="P1184" s="17">
        <v>-15.405</v>
      </c>
      <c r="Q1184" s="17">
        <v>-46.218</v>
      </c>
      <c r="R1184" s="17">
        <v>-10.026</v>
      </c>
      <c r="S1184" s="17">
        <v>0.00323</v>
      </c>
      <c r="T1184" s="3">
        <f t="shared" si="3"/>
        <v>30.813</v>
      </c>
    </row>
    <row r="1185">
      <c r="A1185" s="13">
        <v>846.54</v>
      </c>
      <c r="B1185" s="14">
        <v>-20.062</v>
      </c>
      <c r="C1185" s="14">
        <v>-47.018</v>
      </c>
      <c r="D1185" s="14">
        <v>-8.726</v>
      </c>
      <c r="E1185" s="14">
        <v>0.00285</v>
      </c>
      <c r="F1185" s="3">
        <f t="shared" si="1"/>
        <v>26.956</v>
      </c>
      <c r="H1185" s="13">
        <v>846.54</v>
      </c>
      <c r="I1185" s="14">
        <v>-13.33</v>
      </c>
      <c r="J1185" s="14">
        <v>-47.018</v>
      </c>
      <c r="K1185" s="14">
        <v>-8.726</v>
      </c>
      <c r="L1185" s="14">
        <v>0.00356</v>
      </c>
      <c r="M1185" s="3">
        <f t="shared" si="2"/>
        <v>33.688</v>
      </c>
      <c r="O1185" s="13">
        <v>846.54</v>
      </c>
      <c r="P1185" s="14">
        <v>-9.905</v>
      </c>
      <c r="Q1185" s="14">
        <v>-47.018</v>
      </c>
      <c r="R1185" s="14">
        <v>-8.726</v>
      </c>
      <c r="S1185" s="14">
        <v>0.00393</v>
      </c>
      <c r="T1185" s="3">
        <f t="shared" si="3"/>
        <v>37.113</v>
      </c>
    </row>
    <row r="1186">
      <c r="A1186" s="16">
        <v>847.1</v>
      </c>
      <c r="B1186" s="17">
        <v>-11.761</v>
      </c>
      <c r="C1186" s="17">
        <v>-26.718</v>
      </c>
      <c r="D1186" s="17">
        <v>11.775</v>
      </c>
      <c r="E1186" s="17">
        <v>0.00158</v>
      </c>
      <c r="F1186" s="3">
        <f t="shared" si="1"/>
        <v>14.957</v>
      </c>
      <c r="H1186" s="16">
        <v>847.1</v>
      </c>
      <c r="I1186" s="17">
        <v>-5.929</v>
      </c>
      <c r="J1186" s="17">
        <v>-26.718</v>
      </c>
      <c r="K1186" s="17">
        <v>11.775</v>
      </c>
      <c r="L1186" s="17">
        <v>0.0022</v>
      </c>
      <c r="M1186" s="3">
        <f t="shared" si="2"/>
        <v>20.789</v>
      </c>
      <c r="O1186" s="16">
        <v>847.1</v>
      </c>
      <c r="P1186" s="17">
        <v>2.896</v>
      </c>
      <c r="Q1186" s="17">
        <v>-26.718</v>
      </c>
      <c r="R1186" s="17">
        <v>11.775</v>
      </c>
      <c r="S1186" s="17">
        <v>0.00313</v>
      </c>
      <c r="T1186" s="3">
        <f t="shared" si="3"/>
        <v>29.614</v>
      </c>
    </row>
    <row r="1187">
      <c r="A1187" s="13">
        <v>847.67</v>
      </c>
      <c r="B1187" s="14">
        <v>-34.461</v>
      </c>
      <c r="C1187" s="14">
        <v>-47.517</v>
      </c>
      <c r="D1187" s="14">
        <v>-14.424</v>
      </c>
      <c r="E1187" s="14">
        <v>0.00139</v>
      </c>
      <c r="F1187" s="3">
        <f t="shared" si="1"/>
        <v>13.056</v>
      </c>
      <c r="H1187" s="13">
        <v>847.67</v>
      </c>
      <c r="I1187" s="14">
        <v>-21.528</v>
      </c>
      <c r="J1187" s="14">
        <v>-47.517</v>
      </c>
      <c r="K1187" s="14">
        <v>-14.424</v>
      </c>
      <c r="L1187" s="14">
        <v>0.00277</v>
      </c>
      <c r="M1187" s="3">
        <f t="shared" si="2"/>
        <v>25.989</v>
      </c>
      <c r="O1187" s="13">
        <v>847.67</v>
      </c>
      <c r="P1187" s="14">
        <v>-26.203</v>
      </c>
      <c r="Q1187" s="14">
        <v>-47.517</v>
      </c>
      <c r="R1187" s="14">
        <v>-14.424</v>
      </c>
      <c r="S1187" s="14">
        <v>0.00227</v>
      </c>
      <c r="T1187" s="3">
        <f t="shared" si="3"/>
        <v>21.314</v>
      </c>
    </row>
    <row r="1188">
      <c r="A1188" s="16">
        <v>848.23</v>
      </c>
      <c r="B1188" s="17">
        <v>-9.66</v>
      </c>
      <c r="C1188" s="17">
        <v>-23.417</v>
      </c>
      <c r="D1188" s="17">
        <v>2.677</v>
      </c>
      <c r="E1188" s="17">
        <v>0.00146</v>
      </c>
      <c r="F1188" s="3">
        <f t="shared" si="1"/>
        <v>13.757</v>
      </c>
      <c r="H1188" s="16">
        <v>848.23</v>
      </c>
      <c r="I1188" s="17">
        <v>-5.328</v>
      </c>
      <c r="J1188" s="17">
        <v>-23.417</v>
      </c>
      <c r="K1188" s="17">
        <v>2.677</v>
      </c>
      <c r="L1188" s="17">
        <v>0.00193</v>
      </c>
      <c r="M1188" s="3">
        <f t="shared" si="2"/>
        <v>18.089</v>
      </c>
      <c r="O1188" s="16">
        <v>848.23</v>
      </c>
      <c r="P1188" s="17">
        <v>-0.002</v>
      </c>
      <c r="Q1188" s="17">
        <v>-23.417</v>
      </c>
      <c r="R1188" s="17">
        <v>2.677</v>
      </c>
      <c r="S1188" s="17">
        <v>0.00249</v>
      </c>
      <c r="T1188" s="3">
        <f t="shared" si="3"/>
        <v>23.415</v>
      </c>
    </row>
    <row r="1189">
      <c r="A1189" s="13">
        <v>848.8</v>
      </c>
      <c r="B1189" s="14">
        <v>44.541</v>
      </c>
      <c r="C1189" s="14">
        <v>2.983</v>
      </c>
      <c r="D1189" s="14">
        <v>61.777</v>
      </c>
      <c r="E1189" s="14">
        <v>0.00444</v>
      </c>
      <c r="F1189" s="3">
        <f t="shared" si="1"/>
        <v>41.558</v>
      </c>
      <c r="H1189" s="13">
        <v>848.8</v>
      </c>
      <c r="I1189" s="14">
        <v>44.673</v>
      </c>
      <c r="J1189" s="14">
        <v>2.983</v>
      </c>
      <c r="K1189" s="14">
        <v>61.777</v>
      </c>
      <c r="L1189" s="14">
        <v>0.00446</v>
      </c>
      <c r="M1189" s="3">
        <f t="shared" si="2"/>
        <v>41.69</v>
      </c>
      <c r="O1189" s="13">
        <v>848.8</v>
      </c>
      <c r="P1189" s="14">
        <v>41.199</v>
      </c>
      <c r="Q1189" s="14">
        <v>2.983</v>
      </c>
      <c r="R1189" s="14">
        <v>61.777</v>
      </c>
      <c r="S1189" s="14">
        <v>0.00408</v>
      </c>
      <c r="T1189" s="3">
        <f t="shared" si="3"/>
        <v>38.216</v>
      </c>
    </row>
    <row r="1190">
      <c r="A1190" s="16">
        <v>849.36</v>
      </c>
      <c r="B1190" s="17">
        <v>-4.158</v>
      </c>
      <c r="C1190" s="17">
        <v>-34.117</v>
      </c>
      <c r="D1190" s="17">
        <v>14.078</v>
      </c>
      <c r="E1190" s="17">
        <v>0.00323</v>
      </c>
      <c r="F1190" s="3">
        <f t="shared" si="1"/>
        <v>29.959</v>
      </c>
      <c r="H1190" s="16">
        <v>849.36</v>
      </c>
      <c r="I1190" s="17">
        <v>2.574</v>
      </c>
      <c r="J1190" s="17">
        <v>-34.117</v>
      </c>
      <c r="K1190" s="17">
        <v>14.078</v>
      </c>
      <c r="L1190" s="17">
        <v>0.00395</v>
      </c>
      <c r="M1190" s="3">
        <f t="shared" si="2"/>
        <v>36.691</v>
      </c>
      <c r="O1190" s="16">
        <v>849.36</v>
      </c>
      <c r="P1190" s="17">
        <v>7.2</v>
      </c>
      <c r="Q1190" s="17">
        <v>-34.117</v>
      </c>
      <c r="R1190" s="17">
        <v>14.078</v>
      </c>
      <c r="S1190" s="17">
        <v>0.00445</v>
      </c>
      <c r="T1190" s="3">
        <f t="shared" si="3"/>
        <v>41.317</v>
      </c>
    </row>
    <row r="1191">
      <c r="A1191" s="13">
        <v>849.93</v>
      </c>
      <c r="B1191" s="14">
        <v>-7.457</v>
      </c>
      <c r="C1191" s="14">
        <v>-26.617</v>
      </c>
      <c r="D1191" s="14">
        <v>0.179</v>
      </c>
      <c r="E1191" s="14">
        <v>0.00208</v>
      </c>
      <c r="F1191" s="3">
        <f t="shared" si="1"/>
        <v>19.16</v>
      </c>
      <c r="H1191" s="13">
        <v>849.93</v>
      </c>
      <c r="I1191" s="14">
        <v>-1.425</v>
      </c>
      <c r="J1191" s="14">
        <v>-26.617</v>
      </c>
      <c r="K1191" s="14">
        <v>0.179</v>
      </c>
      <c r="L1191" s="14">
        <v>0.00273</v>
      </c>
      <c r="M1191" s="3">
        <f t="shared" si="2"/>
        <v>25.192</v>
      </c>
      <c r="O1191" s="13">
        <v>849.93</v>
      </c>
      <c r="P1191" s="14">
        <v>-10.199</v>
      </c>
      <c r="Q1191" s="14">
        <v>-26.617</v>
      </c>
      <c r="R1191" s="14">
        <v>0.179</v>
      </c>
      <c r="S1191" s="14">
        <v>0.00178</v>
      </c>
      <c r="T1191" s="3">
        <f t="shared" si="3"/>
        <v>16.418</v>
      </c>
    </row>
    <row r="1192">
      <c r="A1192" s="16">
        <v>850.49</v>
      </c>
      <c r="B1192" s="17">
        <v>0.944</v>
      </c>
      <c r="C1192" s="17">
        <v>-27.417</v>
      </c>
      <c r="D1192" s="17">
        <v>-5.921</v>
      </c>
      <c r="E1192" s="17">
        <v>0.00309</v>
      </c>
      <c r="F1192" s="3">
        <f t="shared" si="1"/>
        <v>28.361</v>
      </c>
      <c r="H1192" s="16">
        <v>850.49</v>
      </c>
      <c r="I1192" s="17">
        <v>-18.224</v>
      </c>
      <c r="J1192" s="17">
        <v>-27.417</v>
      </c>
      <c r="K1192" s="17">
        <v>-5.921</v>
      </c>
      <c r="L1192" s="17">
        <v>0.001</v>
      </c>
      <c r="M1192" s="3">
        <f t="shared" si="2"/>
        <v>9.193</v>
      </c>
      <c r="O1192" s="16">
        <v>850.49</v>
      </c>
      <c r="P1192" s="17">
        <v>-5.098</v>
      </c>
      <c r="Q1192" s="17">
        <v>-27.417</v>
      </c>
      <c r="R1192" s="17">
        <v>-5.921</v>
      </c>
      <c r="S1192" s="17">
        <v>0.00243</v>
      </c>
      <c r="T1192" s="3">
        <f t="shared" si="3"/>
        <v>22.319</v>
      </c>
    </row>
    <row r="1193">
      <c r="A1193" s="13">
        <v>851.06</v>
      </c>
      <c r="B1193" s="14">
        <v>-35.755</v>
      </c>
      <c r="C1193" s="14">
        <v>-56.317</v>
      </c>
      <c r="D1193" s="14">
        <v>-21.02</v>
      </c>
      <c r="E1193" s="14">
        <v>0.00224</v>
      </c>
      <c r="F1193" s="3">
        <f t="shared" si="1"/>
        <v>20.562</v>
      </c>
      <c r="H1193" s="13">
        <v>851.06</v>
      </c>
      <c r="I1193" s="14">
        <v>-34.824</v>
      </c>
      <c r="J1193" s="14">
        <v>-56.317</v>
      </c>
      <c r="K1193" s="14">
        <v>-21.02</v>
      </c>
      <c r="L1193" s="14">
        <v>0.00234</v>
      </c>
      <c r="M1193" s="3">
        <f t="shared" si="2"/>
        <v>21.493</v>
      </c>
      <c r="O1193" s="13">
        <v>851.06</v>
      </c>
      <c r="P1193" s="14">
        <v>-22.897</v>
      </c>
      <c r="Q1193" s="14">
        <v>-56.317</v>
      </c>
      <c r="R1193" s="14">
        <v>-21.02</v>
      </c>
      <c r="S1193" s="14">
        <v>0.00364</v>
      </c>
      <c r="T1193" s="3">
        <f t="shared" si="3"/>
        <v>33.42</v>
      </c>
    </row>
    <row r="1194">
      <c r="A1194" s="16">
        <v>851.62</v>
      </c>
      <c r="B1194" s="17">
        <v>-9.455</v>
      </c>
      <c r="C1194" s="17">
        <v>-26.916</v>
      </c>
      <c r="D1194" s="17">
        <v>6.981</v>
      </c>
      <c r="E1194" s="17">
        <v>0.00192</v>
      </c>
      <c r="F1194" s="3">
        <f t="shared" si="1"/>
        <v>17.461</v>
      </c>
      <c r="H1194" s="16">
        <v>851.62</v>
      </c>
      <c r="I1194" s="17">
        <v>-3.523</v>
      </c>
      <c r="J1194" s="17">
        <v>-26.916</v>
      </c>
      <c r="K1194" s="17">
        <v>6.981</v>
      </c>
      <c r="L1194" s="17">
        <v>0.00258</v>
      </c>
      <c r="M1194" s="3">
        <f t="shared" si="2"/>
        <v>23.393</v>
      </c>
      <c r="O1194" s="16">
        <v>851.62</v>
      </c>
      <c r="P1194" s="17">
        <v>-1.396</v>
      </c>
      <c r="Q1194" s="17">
        <v>-26.916</v>
      </c>
      <c r="R1194" s="17">
        <v>6.981</v>
      </c>
      <c r="S1194" s="17">
        <v>0.00281</v>
      </c>
      <c r="T1194" s="3">
        <f t="shared" si="3"/>
        <v>25.52</v>
      </c>
    </row>
    <row r="1195">
      <c r="A1195" s="13">
        <v>852.19</v>
      </c>
      <c r="B1195" s="14">
        <v>-13.154</v>
      </c>
      <c r="C1195" s="14">
        <v>-39.416</v>
      </c>
      <c r="D1195" s="14">
        <v>-1.218</v>
      </c>
      <c r="E1195" s="14">
        <v>0.00289</v>
      </c>
      <c r="F1195" s="3">
        <f t="shared" si="1"/>
        <v>26.262</v>
      </c>
      <c r="H1195" s="13">
        <v>852.19</v>
      </c>
      <c r="I1195" s="14">
        <v>-5.122</v>
      </c>
      <c r="J1195" s="14">
        <v>-39.416</v>
      </c>
      <c r="K1195" s="14">
        <v>-1.218</v>
      </c>
      <c r="L1195" s="14">
        <v>0.00378</v>
      </c>
      <c r="M1195" s="3">
        <f t="shared" si="2"/>
        <v>34.294</v>
      </c>
      <c r="O1195" s="13">
        <v>852.19</v>
      </c>
      <c r="P1195" s="14">
        <v>-18.095</v>
      </c>
      <c r="Q1195" s="14">
        <v>-39.416</v>
      </c>
      <c r="R1195" s="14">
        <v>-1.218</v>
      </c>
      <c r="S1195" s="14">
        <v>0.00235</v>
      </c>
      <c r="T1195" s="3">
        <f t="shared" si="3"/>
        <v>21.321</v>
      </c>
    </row>
    <row r="1196">
      <c r="A1196" s="16">
        <v>852.75</v>
      </c>
      <c r="B1196" s="17">
        <v>-33.053</v>
      </c>
      <c r="C1196" s="17">
        <v>-48.216</v>
      </c>
      <c r="D1196" s="17">
        <v>-15.018</v>
      </c>
      <c r="E1196" s="17">
        <v>0.00168</v>
      </c>
      <c r="F1196" s="3">
        <f t="shared" si="1"/>
        <v>15.163</v>
      </c>
      <c r="H1196" s="16">
        <v>852.75</v>
      </c>
      <c r="I1196" s="17">
        <v>-22.021</v>
      </c>
      <c r="J1196" s="17">
        <v>-48.216</v>
      </c>
      <c r="K1196" s="17">
        <v>-15.018</v>
      </c>
      <c r="L1196" s="17">
        <v>0.0029</v>
      </c>
      <c r="M1196" s="3">
        <f t="shared" si="2"/>
        <v>26.195</v>
      </c>
      <c r="O1196" s="16">
        <v>852.75</v>
      </c>
      <c r="P1196" s="17">
        <v>-32.895</v>
      </c>
      <c r="Q1196" s="17">
        <v>-48.216</v>
      </c>
      <c r="R1196" s="17">
        <v>-15.018</v>
      </c>
      <c r="S1196" s="17">
        <v>0.0017</v>
      </c>
      <c r="T1196" s="3">
        <f t="shared" si="3"/>
        <v>15.321</v>
      </c>
    </row>
    <row r="1197">
      <c r="A1197" s="13">
        <v>853.32</v>
      </c>
      <c r="B1197" s="14">
        <v>-1.952</v>
      </c>
      <c r="C1197" s="14">
        <v>-11.216</v>
      </c>
      <c r="D1197" s="14">
        <v>-3.517</v>
      </c>
      <c r="E1197" s="14">
        <v>0.00103</v>
      </c>
      <c r="F1197" s="3">
        <f t="shared" si="1"/>
        <v>9.264</v>
      </c>
      <c r="H1197" s="13">
        <v>853.32</v>
      </c>
      <c r="I1197" s="14">
        <v>-0.42</v>
      </c>
      <c r="J1197" s="14">
        <v>-11.216</v>
      </c>
      <c r="K1197" s="14">
        <v>-3.517</v>
      </c>
      <c r="L1197" s="14">
        <v>0.0012</v>
      </c>
      <c r="M1197" s="3">
        <f t="shared" si="2"/>
        <v>10.796</v>
      </c>
      <c r="O1197" s="13">
        <v>853.32</v>
      </c>
      <c r="P1197" s="14">
        <v>-4.694</v>
      </c>
      <c r="Q1197" s="14">
        <v>-11.216</v>
      </c>
      <c r="R1197" s="14">
        <v>-3.517</v>
      </c>
      <c r="S1197" s="14">
        <v>7.3E-4</v>
      </c>
      <c r="T1197" s="3">
        <f t="shared" si="3"/>
        <v>6.522</v>
      </c>
    </row>
    <row r="1198">
      <c r="A1198" s="16">
        <v>853.88</v>
      </c>
      <c r="B1198" s="17">
        <v>18.449</v>
      </c>
      <c r="C1198" s="17">
        <v>-13.816</v>
      </c>
      <c r="D1198" s="17">
        <v>4.984</v>
      </c>
      <c r="E1198" s="17">
        <v>0.00362</v>
      </c>
      <c r="F1198" s="3">
        <f t="shared" si="1"/>
        <v>32.265</v>
      </c>
      <c r="H1198" s="16">
        <v>853.88</v>
      </c>
      <c r="I1198" s="17">
        <v>14.581</v>
      </c>
      <c r="J1198" s="17">
        <v>-13.816</v>
      </c>
      <c r="K1198" s="17">
        <v>4.984</v>
      </c>
      <c r="L1198" s="17">
        <v>0.00319</v>
      </c>
      <c r="M1198" s="3">
        <f t="shared" si="2"/>
        <v>28.397</v>
      </c>
      <c r="O1198" s="16">
        <v>853.88</v>
      </c>
      <c r="P1198" s="17">
        <v>21.707</v>
      </c>
      <c r="Q1198" s="17">
        <v>-13.816</v>
      </c>
      <c r="R1198" s="17">
        <v>4.984</v>
      </c>
      <c r="S1198" s="17">
        <v>0.00398</v>
      </c>
      <c r="T1198" s="3">
        <f t="shared" si="3"/>
        <v>35.523</v>
      </c>
    </row>
    <row r="1199">
      <c r="A1199" s="13">
        <v>854.45</v>
      </c>
      <c r="B1199" s="14">
        <v>33.25</v>
      </c>
      <c r="C1199" s="14">
        <v>-0.716</v>
      </c>
      <c r="D1199" s="14">
        <v>42.285</v>
      </c>
      <c r="E1199" s="14">
        <v>0.00379</v>
      </c>
      <c r="F1199" s="3">
        <f t="shared" si="1"/>
        <v>33.966</v>
      </c>
      <c r="H1199" s="13">
        <v>854.45</v>
      </c>
      <c r="I1199" s="14">
        <v>23.481</v>
      </c>
      <c r="J1199" s="14">
        <v>-0.716</v>
      </c>
      <c r="K1199" s="14">
        <v>42.285</v>
      </c>
      <c r="L1199" s="14">
        <v>0.0027</v>
      </c>
      <c r="M1199" s="3">
        <f t="shared" si="2"/>
        <v>24.197</v>
      </c>
      <c r="O1199" s="13">
        <v>854.45</v>
      </c>
      <c r="P1199" s="14">
        <v>35.208</v>
      </c>
      <c r="Q1199" s="14">
        <v>-0.716</v>
      </c>
      <c r="R1199" s="14">
        <v>42.285</v>
      </c>
      <c r="S1199" s="14">
        <v>0.00401</v>
      </c>
      <c r="T1199" s="3">
        <f t="shared" si="3"/>
        <v>35.924</v>
      </c>
    </row>
    <row r="1200">
      <c r="A1200" s="16">
        <v>855.01</v>
      </c>
      <c r="B1200" s="17">
        <v>56.351</v>
      </c>
      <c r="C1200" s="17">
        <v>32.285</v>
      </c>
      <c r="D1200" s="17">
        <v>57.985</v>
      </c>
      <c r="E1200" s="17">
        <v>0.0027</v>
      </c>
      <c r="F1200" s="3">
        <f t="shared" si="1"/>
        <v>24.066</v>
      </c>
      <c r="H1200" s="16">
        <v>855.01</v>
      </c>
      <c r="I1200" s="17">
        <v>43.582</v>
      </c>
      <c r="J1200" s="17">
        <v>32.285</v>
      </c>
      <c r="K1200" s="17">
        <v>57.985</v>
      </c>
      <c r="L1200" s="17">
        <v>0.00127</v>
      </c>
      <c r="M1200" s="3">
        <f t="shared" si="2"/>
        <v>11.297</v>
      </c>
      <c r="O1200" s="16">
        <v>855.01</v>
      </c>
      <c r="P1200" s="17">
        <v>54.109</v>
      </c>
      <c r="Q1200" s="17">
        <v>32.285</v>
      </c>
      <c r="R1200" s="17">
        <v>57.985</v>
      </c>
      <c r="S1200" s="17">
        <v>0.00245</v>
      </c>
      <c r="T1200" s="3">
        <f t="shared" si="3"/>
        <v>21.824</v>
      </c>
    </row>
    <row r="1201">
      <c r="A1201" s="13">
        <v>855.57</v>
      </c>
      <c r="B1201" s="14">
        <v>-6.148</v>
      </c>
      <c r="C1201" s="14">
        <v>-34.915</v>
      </c>
      <c r="D1201" s="14">
        <v>-13.614</v>
      </c>
      <c r="E1201" s="14">
        <v>0.00324</v>
      </c>
      <c r="F1201" s="3">
        <f t="shared" si="1"/>
        <v>28.767</v>
      </c>
      <c r="H1201" s="13">
        <v>855.57</v>
      </c>
      <c r="I1201" s="14">
        <v>-28.817</v>
      </c>
      <c r="J1201" s="14">
        <v>-34.915</v>
      </c>
      <c r="K1201" s="14">
        <v>-13.614</v>
      </c>
      <c r="L1201" s="14">
        <v>6.9E-4</v>
      </c>
      <c r="M1201" s="3">
        <f t="shared" si="2"/>
        <v>6.098</v>
      </c>
      <c r="O1201" s="13">
        <v>855.57</v>
      </c>
      <c r="P1201" s="14">
        <v>-14.29</v>
      </c>
      <c r="Q1201" s="14">
        <v>-34.915</v>
      </c>
      <c r="R1201" s="14">
        <v>-13.614</v>
      </c>
      <c r="S1201" s="14">
        <v>0.00233</v>
      </c>
      <c r="T1201" s="3">
        <f t="shared" si="3"/>
        <v>20.625</v>
      </c>
    </row>
    <row r="1202">
      <c r="A1202" s="16">
        <v>856.14</v>
      </c>
      <c r="B1202" s="17">
        <v>-23.948</v>
      </c>
      <c r="C1202" s="17">
        <v>-44.215</v>
      </c>
      <c r="D1202" s="17">
        <v>-30.913</v>
      </c>
      <c r="E1202" s="17">
        <v>0.0023</v>
      </c>
      <c r="F1202" s="3">
        <f t="shared" si="1"/>
        <v>20.267</v>
      </c>
      <c r="H1202" s="16">
        <v>856.14</v>
      </c>
      <c r="I1202" s="17">
        <v>-28.916</v>
      </c>
      <c r="J1202" s="17">
        <v>-44.215</v>
      </c>
      <c r="K1202" s="17">
        <v>-30.913</v>
      </c>
      <c r="L1202" s="17">
        <v>0.00174</v>
      </c>
      <c r="M1202" s="3">
        <f t="shared" si="2"/>
        <v>15.299</v>
      </c>
      <c r="O1202" s="16">
        <v>856.14</v>
      </c>
      <c r="P1202" s="17">
        <v>-29.389</v>
      </c>
      <c r="Q1202" s="17">
        <v>-44.215</v>
      </c>
      <c r="R1202" s="17">
        <v>-30.913</v>
      </c>
      <c r="S1202" s="17">
        <v>0.00168</v>
      </c>
      <c r="T1202" s="3">
        <f t="shared" si="3"/>
        <v>14.826</v>
      </c>
    </row>
    <row r="1203">
      <c r="A1203" s="13">
        <v>856.7</v>
      </c>
      <c r="B1203" s="14">
        <v>-18.447</v>
      </c>
      <c r="C1203" s="14">
        <v>-35.115</v>
      </c>
      <c r="D1203" s="14">
        <v>-19.413</v>
      </c>
      <c r="E1203" s="14">
        <v>0.00189</v>
      </c>
      <c r="F1203" s="3">
        <f t="shared" si="1"/>
        <v>16.668</v>
      </c>
      <c r="H1203" s="13">
        <v>856.7</v>
      </c>
      <c r="I1203" s="14">
        <v>-21.315</v>
      </c>
      <c r="J1203" s="14">
        <v>-35.115</v>
      </c>
      <c r="K1203" s="14">
        <v>-19.413</v>
      </c>
      <c r="L1203" s="14">
        <v>0.00157</v>
      </c>
      <c r="M1203" s="3">
        <f t="shared" si="2"/>
        <v>13.8</v>
      </c>
      <c r="O1203" s="13">
        <v>856.7</v>
      </c>
      <c r="P1203" s="14">
        <v>-28.988</v>
      </c>
      <c r="Q1203" s="14">
        <v>-35.115</v>
      </c>
      <c r="R1203" s="14">
        <v>-19.413</v>
      </c>
      <c r="S1203" s="14">
        <v>7.0E-4</v>
      </c>
      <c r="T1203" s="3">
        <f t="shared" si="3"/>
        <v>6.127</v>
      </c>
    </row>
    <row r="1204">
      <c r="A1204" s="16">
        <v>857.27</v>
      </c>
      <c r="B1204" s="17">
        <v>-19.946</v>
      </c>
      <c r="C1204" s="17">
        <v>-32.015</v>
      </c>
      <c r="D1204" s="17">
        <v>-1.212</v>
      </c>
      <c r="E1204" s="17">
        <v>0.00138</v>
      </c>
      <c r="F1204" s="3">
        <f t="shared" si="1"/>
        <v>12.069</v>
      </c>
      <c r="H1204" s="16">
        <v>857.27</v>
      </c>
      <c r="I1204" s="17">
        <v>-5.015</v>
      </c>
      <c r="J1204" s="17">
        <v>-32.015</v>
      </c>
      <c r="K1204" s="17">
        <v>-1.212</v>
      </c>
      <c r="L1204" s="17">
        <v>0.00309</v>
      </c>
      <c r="M1204" s="3">
        <f t="shared" si="2"/>
        <v>27</v>
      </c>
      <c r="O1204" s="16">
        <v>857.27</v>
      </c>
      <c r="P1204" s="17">
        <v>-8.987</v>
      </c>
      <c r="Q1204" s="17">
        <v>-32.015</v>
      </c>
      <c r="R1204" s="17">
        <v>-1.212</v>
      </c>
      <c r="S1204" s="17">
        <v>0.00264</v>
      </c>
      <c r="T1204" s="3">
        <f t="shared" si="3"/>
        <v>23.028</v>
      </c>
    </row>
    <row r="1205">
      <c r="A1205" s="13">
        <v>857.83</v>
      </c>
      <c r="B1205" s="14">
        <v>-51.945</v>
      </c>
      <c r="C1205" s="14">
        <v>-79.815</v>
      </c>
      <c r="D1205" s="14">
        <v>-47.711</v>
      </c>
      <c r="E1205" s="14">
        <v>0.0032</v>
      </c>
      <c r="F1205" s="3">
        <f t="shared" si="1"/>
        <v>27.87</v>
      </c>
      <c r="H1205" s="13">
        <v>857.83</v>
      </c>
      <c r="I1205" s="14">
        <v>-64.614</v>
      </c>
      <c r="J1205" s="14">
        <v>-79.815</v>
      </c>
      <c r="K1205" s="14">
        <v>-47.711</v>
      </c>
      <c r="L1205" s="14">
        <v>0.00175</v>
      </c>
      <c r="M1205" s="3">
        <f t="shared" si="2"/>
        <v>15.201</v>
      </c>
      <c r="O1205" s="13">
        <v>857.83</v>
      </c>
      <c r="P1205" s="14">
        <v>-48.286</v>
      </c>
      <c r="Q1205" s="14">
        <v>-79.815</v>
      </c>
      <c r="R1205" s="14">
        <v>-47.711</v>
      </c>
      <c r="S1205" s="14">
        <v>0.00362</v>
      </c>
      <c r="T1205" s="3">
        <f t="shared" si="3"/>
        <v>31.529</v>
      </c>
    </row>
    <row r="1206">
      <c r="A1206" s="16">
        <v>858.4</v>
      </c>
      <c r="B1206" s="17">
        <v>64.756</v>
      </c>
      <c r="C1206" s="17">
        <v>24.186</v>
      </c>
      <c r="D1206" s="17">
        <v>104.89</v>
      </c>
      <c r="E1206" s="17">
        <v>0.00467</v>
      </c>
      <c r="F1206" s="3">
        <f t="shared" si="1"/>
        <v>40.57</v>
      </c>
      <c r="H1206" s="16">
        <v>858.4</v>
      </c>
      <c r="I1206" s="17">
        <v>69.187</v>
      </c>
      <c r="J1206" s="17">
        <v>24.186</v>
      </c>
      <c r="K1206" s="17">
        <v>104.89</v>
      </c>
      <c r="L1206" s="17">
        <v>0.00518</v>
      </c>
      <c r="M1206" s="3">
        <f t="shared" si="2"/>
        <v>45.001</v>
      </c>
      <c r="O1206" s="16">
        <v>858.4</v>
      </c>
      <c r="P1206" s="17">
        <v>82.815</v>
      </c>
      <c r="Q1206" s="17">
        <v>24.186</v>
      </c>
      <c r="R1206" s="17">
        <v>104.89</v>
      </c>
      <c r="S1206" s="17">
        <v>0.00674</v>
      </c>
      <c r="T1206" s="3">
        <f t="shared" si="3"/>
        <v>58.629</v>
      </c>
    </row>
    <row r="1207">
      <c r="A1207" s="13">
        <v>858.96</v>
      </c>
      <c r="B1207" s="14">
        <v>-9.943</v>
      </c>
      <c r="C1207" s="14">
        <v>-30.914</v>
      </c>
      <c r="D1207" s="14">
        <v>6.39</v>
      </c>
      <c r="E1207" s="14">
        <v>0.00244</v>
      </c>
      <c r="F1207" s="3">
        <f t="shared" si="1"/>
        <v>20.971</v>
      </c>
      <c r="H1207" s="13">
        <v>858.96</v>
      </c>
      <c r="I1207" s="14">
        <v>-5.012</v>
      </c>
      <c r="J1207" s="14">
        <v>-30.914</v>
      </c>
      <c r="K1207" s="14">
        <v>6.39</v>
      </c>
      <c r="L1207" s="14">
        <v>0.00301</v>
      </c>
      <c r="M1207" s="3">
        <f t="shared" si="2"/>
        <v>25.902</v>
      </c>
      <c r="O1207" s="13">
        <v>858.96</v>
      </c>
      <c r="P1207" s="14">
        <v>-4.985</v>
      </c>
      <c r="Q1207" s="14">
        <v>-30.914</v>
      </c>
      <c r="R1207" s="14">
        <v>6.39</v>
      </c>
      <c r="S1207" s="14">
        <v>0.00301</v>
      </c>
      <c r="T1207" s="3">
        <f t="shared" si="3"/>
        <v>25.929</v>
      </c>
    </row>
    <row r="1208">
      <c r="A1208" s="16">
        <v>859.52</v>
      </c>
      <c r="B1208" s="17">
        <v>15.558</v>
      </c>
      <c r="C1208" s="17">
        <v>-19.814</v>
      </c>
      <c r="D1208" s="17">
        <v>38.991</v>
      </c>
      <c r="E1208" s="17">
        <v>0.0041</v>
      </c>
      <c r="F1208" s="3">
        <f t="shared" si="1"/>
        <v>35.372</v>
      </c>
      <c r="H1208" s="16">
        <v>859.52</v>
      </c>
      <c r="I1208" s="17">
        <v>6.289</v>
      </c>
      <c r="J1208" s="17">
        <v>-19.814</v>
      </c>
      <c r="K1208" s="17">
        <v>38.991</v>
      </c>
      <c r="L1208" s="17">
        <v>0.00302</v>
      </c>
      <c r="M1208" s="3">
        <f t="shared" si="2"/>
        <v>26.103</v>
      </c>
      <c r="O1208" s="16">
        <v>859.52</v>
      </c>
      <c r="P1208" s="17">
        <v>12.716</v>
      </c>
      <c r="Q1208" s="17">
        <v>-19.814</v>
      </c>
      <c r="R1208" s="17">
        <v>38.991</v>
      </c>
      <c r="S1208" s="17">
        <v>0.00377</v>
      </c>
      <c r="T1208" s="3">
        <f t="shared" si="3"/>
        <v>32.53</v>
      </c>
    </row>
    <row r="1209">
      <c r="A1209" s="13">
        <v>860.09</v>
      </c>
      <c r="B1209" s="14">
        <v>13.058</v>
      </c>
      <c r="C1209" s="14">
        <v>-13.414</v>
      </c>
      <c r="D1209" s="14">
        <v>15.892</v>
      </c>
      <c r="E1209" s="14">
        <v>0.00309</v>
      </c>
      <c r="F1209" s="3">
        <f t="shared" si="1"/>
        <v>26.472</v>
      </c>
      <c r="H1209" s="13">
        <v>860.09</v>
      </c>
      <c r="I1209" s="14">
        <v>9.39</v>
      </c>
      <c r="J1209" s="14">
        <v>-13.414</v>
      </c>
      <c r="K1209" s="14">
        <v>15.892</v>
      </c>
      <c r="L1209" s="14">
        <v>0.00266</v>
      </c>
      <c r="M1209" s="3">
        <f t="shared" si="2"/>
        <v>22.804</v>
      </c>
      <c r="O1209" s="13">
        <v>860.09</v>
      </c>
      <c r="P1209" s="14">
        <v>16.917</v>
      </c>
      <c r="Q1209" s="14">
        <v>-13.414</v>
      </c>
      <c r="R1209" s="14">
        <v>15.892</v>
      </c>
      <c r="S1209" s="14">
        <v>0.00354</v>
      </c>
      <c r="T1209" s="3">
        <f t="shared" si="3"/>
        <v>30.331</v>
      </c>
    </row>
    <row r="1210">
      <c r="A1210" s="16">
        <v>860.65</v>
      </c>
      <c r="B1210" s="17">
        <v>10.359</v>
      </c>
      <c r="C1210" s="17">
        <v>-10.114</v>
      </c>
      <c r="D1210" s="17">
        <v>28.493</v>
      </c>
      <c r="E1210" s="17">
        <v>0.0024</v>
      </c>
      <c r="F1210" s="3">
        <f t="shared" si="1"/>
        <v>20.473</v>
      </c>
      <c r="H1210" s="16">
        <v>860.65</v>
      </c>
      <c r="I1210" s="17">
        <v>-2.71</v>
      </c>
      <c r="J1210" s="17">
        <v>-10.114</v>
      </c>
      <c r="K1210" s="17">
        <v>28.493</v>
      </c>
      <c r="L1210" s="17">
        <v>8.7E-4</v>
      </c>
      <c r="M1210" s="3">
        <f t="shared" si="2"/>
        <v>7.404</v>
      </c>
      <c r="O1210" s="16">
        <v>860.65</v>
      </c>
      <c r="P1210" s="17">
        <v>33.818</v>
      </c>
      <c r="Q1210" s="17">
        <v>-10.114</v>
      </c>
      <c r="R1210" s="17">
        <v>28.493</v>
      </c>
      <c r="S1210" s="17">
        <v>0.00515</v>
      </c>
      <c r="T1210" s="3">
        <f t="shared" si="3"/>
        <v>43.932</v>
      </c>
    </row>
    <row r="1211">
      <c r="A1211" s="13">
        <v>861.22</v>
      </c>
      <c r="B1211" s="14">
        <v>-14.74</v>
      </c>
      <c r="C1211" s="14">
        <v>-18.414</v>
      </c>
      <c r="D1211" s="14">
        <v>-15.107</v>
      </c>
      <c r="E1211" s="14">
        <v>4.3E-4</v>
      </c>
      <c r="F1211" s="3">
        <f t="shared" si="1"/>
        <v>3.674</v>
      </c>
      <c r="H1211" s="13">
        <v>861.22</v>
      </c>
      <c r="I1211" s="14">
        <v>-13.509</v>
      </c>
      <c r="J1211" s="14">
        <v>-18.414</v>
      </c>
      <c r="K1211" s="14">
        <v>-15.107</v>
      </c>
      <c r="L1211" s="14">
        <v>5.8E-4</v>
      </c>
      <c r="M1211" s="3">
        <f t="shared" si="2"/>
        <v>4.905</v>
      </c>
      <c r="O1211" s="13">
        <v>861.22</v>
      </c>
      <c r="P1211" s="14">
        <v>-15.781</v>
      </c>
      <c r="Q1211" s="14">
        <v>-18.414</v>
      </c>
      <c r="R1211" s="14">
        <v>-15.107</v>
      </c>
      <c r="S1211" s="14">
        <v>3.1E-4</v>
      </c>
      <c r="T1211" s="3">
        <f t="shared" si="3"/>
        <v>2.633</v>
      </c>
    </row>
    <row r="1212">
      <c r="A1212" s="16">
        <v>861.78</v>
      </c>
      <c r="B1212" s="17">
        <v>39.261</v>
      </c>
      <c r="C1212" s="17">
        <v>0.687</v>
      </c>
      <c r="D1212" s="17">
        <v>41.994</v>
      </c>
      <c r="E1212" s="17">
        <v>0.00455</v>
      </c>
      <c r="F1212" s="3">
        <f t="shared" si="1"/>
        <v>38.574</v>
      </c>
      <c r="H1212" s="16">
        <v>861.78</v>
      </c>
      <c r="I1212" s="17">
        <v>18.992</v>
      </c>
      <c r="J1212" s="17">
        <v>0.687</v>
      </c>
      <c r="K1212" s="17">
        <v>41.994</v>
      </c>
      <c r="L1212" s="17">
        <v>0.00216</v>
      </c>
      <c r="M1212" s="3">
        <f t="shared" si="2"/>
        <v>18.305</v>
      </c>
      <c r="O1212" s="16">
        <v>861.78</v>
      </c>
      <c r="P1212" s="17">
        <v>51.92</v>
      </c>
      <c r="Q1212" s="17">
        <v>0.687</v>
      </c>
      <c r="R1212" s="17">
        <v>41.994</v>
      </c>
      <c r="S1212" s="17">
        <v>0.00605</v>
      </c>
      <c r="T1212" s="3">
        <f t="shared" si="3"/>
        <v>51.233</v>
      </c>
    </row>
    <row r="1213">
      <c r="A1213" s="13">
        <v>862.34</v>
      </c>
      <c r="B1213" s="14">
        <v>-24.238</v>
      </c>
      <c r="C1213" s="14">
        <v>-26.513</v>
      </c>
      <c r="D1213" s="14">
        <v>-13.805</v>
      </c>
      <c r="E1213" s="14">
        <v>2.7E-4</v>
      </c>
      <c r="F1213" s="3">
        <f t="shared" si="1"/>
        <v>2.275</v>
      </c>
      <c r="H1213" s="13">
        <v>862.34</v>
      </c>
      <c r="I1213" s="14">
        <v>-18.207</v>
      </c>
      <c r="J1213" s="14">
        <v>-26.513</v>
      </c>
      <c r="K1213" s="14">
        <v>-13.805</v>
      </c>
      <c r="L1213" s="14">
        <v>9.9E-4</v>
      </c>
      <c r="M1213" s="3">
        <f t="shared" si="2"/>
        <v>8.306</v>
      </c>
      <c r="O1213" s="13">
        <v>862.34</v>
      </c>
      <c r="P1213" s="14">
        <v>-12.079</v>
      </c>
      <c r="Q1213" s="14">
        <v>-26.513</v>
      </c>
      <c r="R1213" s="14">
        <v>-13.805</v>
      </c>
      <c r="S1213" s="14">
        <v>0.00171</v>
      </c>
      <c r="T1213" s="3">
        <f t="shared" si="3"/>
        <v>14.434</v>
      </c>
    </row>
    <row r="1214">
      <c r="A1214" s="16">
        <v>862.91</v>
      </c>
      <c r="B1214" s="17">
        <v>1.563</v>
      </c>
      <c r="C1214" s="17">
        <v>-29.513</v>
      </c>
      <c r="D1214" s="17">
        <v>13.195</v>
      </c>
      <c r="E1214" s="17">
        <v>0.00368</v>
      </c>
      <c r="F1214" s="3">
        <f t="shared" si="1"/>
        <v>31.076</v>
      </c>
      <c r="H1214" s="16">
        <v>862.91</v>
      </c>
      <c r="I1214" s="17">
        <v>-5.006</v>
      </c>
      <c r="J1214" s="17">
        <v>-29.513</v>
      </c>
      <c r="K1214" s="17">
        <v>13.195</v>
      </c>
      <c r="L1214" s="17">
        <v>0.0029</v>
      </c>
      <c r="M1214" s="3">
        <f t="shared" si="2"/>
        <v>24.507</v>
      </c>
      <c r="O1214" s="16">
        <v>862.91</v>
      </c>
      <c r="P1214" s="17">
        <v>5.022</v>
      </c>
      <c r="Q1214" s="17">
        <v>-29.513</v>
      </c>
      <c r="R1214" s="17">
        <v>13.195</v>
      </c>
      <c r="S1214" s="17">
        <v>0.00409</v>
      </c>
      <c r="T1214" s="3">
        <f t="shared" si="3"/>
        <v>34.535</v>
      </c>
    </row>
    <row r="1215">
      <c r="A1215" s="13">
        <v>863.47</v>
      </c>
      <c r="B1215" s="14">
        <v>212.564</v>
      </c>
      <c r="C1215" s="14">
        <v>108.087</v>
      </c>
      <c r="D1215" s="14">
        <v>247.596</v>
      </c>
      <c r="E1215" s="14">
        <v>0.01254</v>
      </c>
      <c r="F1215" s="3">
        <f t="shared" si="1"/>
        <v>104.477</v>
      </c>
      <c r="H1215" s="13">
        <v>863.47</v>
      </c>
      <c r="I1215" s="14">
        <v>219.494</v>
      </c>
      <c r="J1215" s="14">
        <v>108.087</v>
      </c>
      <c r="K1215" s="14">
        <v>247.596</v>
      </c>
      <c r="L1215" s="14">
        <v>0.01337</v>
      </c>
      <c r="M1215" s="3">
        <f t="shared" si="2"/>
        <v>111.407</v>
      </c>
      <c r="O1215" s="13">
        <v>863.47</v>
      </c>
      <c r="P1215" s="14">
        <v>219.023</v>
      </c>
      <c r="Q1215" s="14">
        <v>108.087</v>
      </c>
      <c r="R1215" s="14">
        <v>247.596</v>
      </c>
      <c r="S1215" s="14">
        <v>0.01331</v>
      </c>
      <c r="T1215" s="3">
        <f t="shared" si="3"/>
        <v>110.936</v>
      </c>
    </row>
    <row r="1216">
      <c r="A1216" s="16">
        <v>864.03</v>
      </c>
      <c r="B1216" s="17">
        <v>-33.436</v>
      </c>
      <c r="C1216" s="17">
        <v>-57.413</v>
      </c>
      <c r="D1216" s="17">
        <v>-16.103</v>
      </c>
      <c r="E1216" s="17">
        <v>0.00287</v>
      </c>
      <c r="F1216" s="3">
        <f t="shared" si="1"/>
        <v>23.977</v>
      </c>
      <c r="H1216" s="16">
        <v>864.03</v>
      </c>
      <c r="I1216" s="17">
        <v>-27.405</v>
      </c>
      <c r="J1216" s="17">
        <v>-57.413</v>
      </c>
      <c r="K1216" s="17">
        <v>-16.103</v>
      </c>
      <c r="L1216" s="17">
        <v>0.00359</v>
      </c>
      <c r="M1216" s="3">
        <f t="shared" si="2"/>
        <v>30.008</v>
      </c>
      <c r="O1216" s="16">
        <v>864.03</v>
      </c>
      <c r="P1216" s="17">
        <v>-34.676</v>
      </c>
      <c r="Q1216" s="17">
        <v>-57.413</v>
      </c>
      <c r="R1216" s="17">
        <v>-16.103</v>
      </c>
      <c r="S1216" s="17">
        <v>0.00272</v>
      </c>
      <c r="T1216" s="3">
        <f t="shared" si="3"/>
        <v>22.737</v>
      </c>
    </row>
    <row r="1217">
      <c r="A1217" s="13">
        <v>864.6</v>
      </c>
      <c r="B1217" s="14">
        <v>25.065</v>
      </c>
      <c r="C1217" s="14">
        <v>0.887</v>
      </c>
      <c r="D1217" s="14">
        <v>50.998</v>
      </c>
      <c r="E1217" s="14">
        <v>0.0029</v>
      </c>
      <c r="F1217" s="3">
        <f t="shared" si="1"/>
        <v>24.178</v>
      </c>
      <c r="H1217" s="13">
        <v>864.6</v>
      </c>
      <c r="I1217" s="14">
        <v>36.996</v>
      </c>
      <c r="J1217" s="14">
        <v>0.887</v>
      </c>
      <c r="K1217" s="14">
        <v>50.998</v>
      </c>
      <c r="L1217" s="14">
        <v>0.00434</v>
      </c>
      <c r="M1217" s="3">
        <f t="shared" si="2"/>
        <v>36.109</v>
      </c>
      <c r="O1217" s="13">
        <v>864.6</v>
      </c>
      <c r="P1217" s="14">
        <v>36.925</v>
      </c>
      <c r="Q1217" s="14">
        <v>0.887</v>
      </c>
      <c r="R1217" s="14">
        <v>50.998</v>
      </c>
      <c r="S1217" s="14">
        <v>0.00433</v>
      </c>
      <c r="T1217" s="3">
        <f t="shared" si="3"/>
        <v>36.038</v>
      </c>
    </row>
    <row r="1218">
      <c r="A1218" s="16">
        <v>865.16</v>
      </c>
      <c r="B1218" s="17">
        <v>-42.934</v>
      </c>
      <c r="C1218" s="17">
        <v>-51.613</v>
      </c>
      <c r="D1218" s="17">
        <v>-23.702</v>
      </c>
      <c r="E1218" s="17">
        <v>0.00105</v>
      </c>
      <c r="F1218" s="3">
        <f t="shared" si="1"/>
        <v>8.679</v>
      </c>
      <c r="H1218" s="16">
        <v>865.16</v>
      </c>
      <c r="I1218" s="17">
        <v>-25.303</v>
      </c>
      <c r="J1218" s="17">
        <v>-51.613</v>
      </c>
      <c r="K1218" s="17">
        <v>-23.702</v>
      </c>
      <c r="L1218" s="17">
        <v>0.00318</v>
      </c>
      <c r="M1218" s="3">
        <f t="shared" si="2"/>
        <v>26.31</v>
      </c>
      <c r="O1218" s="16">
        <v>865.16</v>
      </c>
      <c r="P1218" s="17">
        <v>-37.875</v>
      </c>
      <c r="Q1218" s="17">
        <v>-51.613</v>
      </c>
      <c r="R1218" s="17">
        <v>-23.702</v>
      </c>
      <c r="S1218" s="17">
        <v>0.00166</v>
      </c>
      <c r="T1218" s="3">
        <f t="shared" si="3"/>
        <v>13.738</v>
      </c>
    </row>
    <row r="1219">
      <c r="A1219" s="13">
        <v>865.73</v>
      </c>
      <c r="B1219" s="14">
        <v>-8.333</v>
      </c>
      <c r="C1219" s="14">
        <v>-25.412</v>
      </c>
      <c r="D1219" s="14">
        <v>-0.201</v>
      </c>
      <c r="E1219" s="14">
        <v>0.00207</v>
      </c>
      <c r="F1219" s="3">
        <f t="shared" si="1"/>
        <v>17.079</v>
      </c>
      <c r="H1219" s="13">
        <v>865.73</v>
      </c>
      <c r="I1219" s="14">
        <v>-10.602</v>
      </c>
      <c r="J1219" s="14">
        <v>-25.412</v>
      </c>
      <c r="K1219" s="14">
        <v>-0.201</v>
      </c>
      <c r="L1219" s="14">
        <v>0.0018</v>
      </c>
      <c r="M1219" s="3">
        <f t="shared" si="2"/>
        <v>14.81</v>
      </c>
      <c r="O1219" s="13">
        <v>865.73</v>
      </c>
      <c r="P1219" s="14">
        <v>3.626</v>
      </c>
      <c r="Q1219" s="14">
        <v>-25.412</v>
      </c>
      <c r="R1219" s="14">
        <v>-0.201</v>
      </c>
      <c r="S1219" s="14">
        <v>0.00352</v>
      </c>
      <c r="T1219" s="3">
        <f t="shared" si="3"/>
        <v>29.038</v>
      </c>
    </row>
    <row r="1220">
      <c r="A1220" s="16">
        <v>866.29</v>
      </c>
      <c r="B1220" s="17">
        <v>199.368</v>
      </c>
      <c r="C1220" s="17">
        <v>103.488</v>
      </c>
      <c r="D1220" s="17">
        <v>201.7</v>
      </c>
      <c r="E1220" s="17">
        <v>0.01168</v>
      </c>
      <c r="F1220" s="3">
        <f t="shared" si="1"/>
        <v>95.88</v>
      </c>
      <c r="H1220" s="16">
        <v>866.29</v>
      </c>
      <c r="I1220" s="17">
        <v>187.199</v>
      </c>
      <c r="J1220" s="17">
        <v>103.488</v>
      </c>
      <c r="K1220" s="17">
        <v>201.7</v>
      </c>
      <c r="L1220" s="17">
        <v>0.0102</v>
      </c>
      <c r="M1220" s="3">
        <f t="shared" si="2"/>
        <v>83.711</v>
      </c>
      <c r="O1220" s="16">
        <v>866.29</v>
      </c>
      <c r="P1220" s="17">
        <v>190.927</v>
      </c>
      <c r="Q1220" s="17">
        <v>103.488</v>
      </c>
      <c r="R1220" s="17">
        <v>201.7</v>
      </c>
      <c r="S1220" s="17">
        <v>0.01065</v>
      </c>
      <c r="T1220" s="3">
        <f t="shared" si="3"/>
        <v>87.439</v>
      </c>
    </row>
    <row r="1221">
      <c r="A1221" s="13">
        <v>866.85</v>
      </c>
      <c r="B1221" s="14">
        <v>-27.531</v>
      </c>
      <c r="C1221" s="14">
        <v>-54.012</v>
      </c>
      <c r="D1221" s="14">
        <v>-22.599</v>
      </c>
      <c r="E1221" s="14">
        <v>0.00325</v>
      </c>
      <c r="F1221" s="3">
        <f t="shared" si="1"/>
        <v>26.481</v>
      </c>
      <c r="H1221" s="13">
        <v>866.85</v>
      </c>
      <c r="I1221" s="14">
        <v>-31.201</v>
      </c>
      <c r="J1221" s="14">
        <v>-54.012</v>
      </c>
      <c r="K1221" s="14">
        <v>-22.599</v>
      </c>
      <c r="L1221" s="14">
        <v>0.0028</v>
      </c>
      <c r="M1221" s="3">
        <f t="shared" si="2"/>
        <v>22.811</v>
      </c>
      <c r="O1221" s="13">
        <v>866.85</v>
      </c>
      <c r="P1221" s="14">
        <v>-19.372</v>
      </c>
      <c r="Q1221" s="14">
        <v>-54.012</v>
      </c>
      <c r="R1221" s="14">
        <v>-22.599</v>
      </c>
      <c r="S1221" s="14">
        <v>0.00425</v>
      </c>
      <c r="T1221" s="3">
        <f t="shared" si="3"/>
        <v>34.64</v>
      </c>
    </row>
    <row r="1222">
      <c r="A1222" s="16">
        <v>867.42</v>
      </c>
      <c r="B1222" s="17">
        <v>2.07</v>
      </c>
      <c r="C1222" s="17">
        <v>-8.412</v>
      </c>
      <c r="D1222" s="17">
        <v>17.601</v>
      </c>
      <c r="E1222" s="17">
        <v>0.00129</v>
      </c>
      <c r="F1222" s="3">
        <f t="shared" si="1"/>
        <v>10.482</v>
      </c>
      <c r="H1222" s="16">
        <v>867.42</v>
      </c>
      <c r="I1222" s="17">
        <v>19.3</v>
      </c>
      <c r="J1222" s="17">
        <v>-8.412</v>
      </c>
      <c r="K1222" s="17">
        <v>17.601</v>
      </c>
      <c r="L1222" s="17">
        <v>0.00341</v>
      </c>
      <c r="M1222" s="3">
        <f t="shared" si="2"/>
        <v>27.712</v>
      </c>
      <c r="O1222" s="16">
        <v>867.42</v>
      </c>
      <c r="P1222" s="17">
        <v>6.929</v>
      </c>
      <c r="Q1222" s="17">
        <v>-8.412</v>
      </c>
      <c r="R1222" s="17">
        <v>17.601</v>
      </c>
      <c r="S1222" s="17">
        <v>0.00189</v>
      </c>
      <c r="T1222" s="3">
        <f t="shared" si="3"/>
        <v>15.341</v>
      </c>
    </row>
    <row r="1223">
      <c r="A1223" s="13">
        <v>867.98</v>
      </c>
      <c r="B1223" s="14">
        <v>-30.229</v>
      </c>
      <c r="C1223" s="14">
        <v>-48.212</v>
      </c>
      <c r="D1223" s="14">
        <v>-23.498</v>
      </c>
      <c r="E1223" s="14">
        <v>0.00222</v>
      </c>
      <c r="F1223" s="3">
        <f t="shared" si="1"/>
        <v>17.983</v>
      </c>
      <c r="H1223" s="13">
        <v>867.98</v>
      </c>
      <c r="I1223" s="14">
        <v>-22.499</v>
      </c>
      <c r="J1223" s="14">
        <v>-48.212</v>
      </c>
      <c r="K1223" s="14">
        <v>-23.498</v>
      </c>
      <c r="L1223" s="14">
        <v>0.00318</v>
      </c>
      <c r="M1223" s="3">
        <f t="shared" si="2"/>
        <v>25.713</v>
      </c>
      <c r="O1223" s="13">
        <v>867.98</v>
      </c>
      <c r="P1223" s="14">
        <v>-22.47</v>
      </c>
      <c r="Q1223" s="14">
        <v>-48.212</v>
      </c>
      <c r="R1223" s="14">
        <v>-23.498</v>
      </c>
      <c r="S1223" s="14">
        <v>0.00318</v>
      </c>
      <c r="T1223" s="3">
        <f t="shared" si="3"/>
        <v>25.742</v>
      </c>
    </row>
    <row r="1224">
      <c r="A1224" s="16">
        <v>868.54</v>
      </c>
      <c r="B1224" s="17">
        <v>44.171</v>
      </c>
      <c r="C1224" s="17">
        <v>4.188</v>
      </c>
      <c r="D1224" s="17">
        <v>56.503</v>
      </c>
      <c r="E1224" s="17">
        <v>0.00496</v>
      </c>
      <c r="F1224" s="3">
        <f t="shared" si="1"/>
        <v>39.983</v>
      </c>
      <c r="H1224" s="16">
        <v>868.54</v>
      </c>
      <c r="I1224" s="17">
        <v>59.102</v>
      </c>
      <c r="J1224" s="17">
        <v>4.188</v>
      </c>
      <c r="K1224" s="17">
        <v>56.503</v>
      </c>
      <c r="L1224" s="17">
        <v>0.00681</v>
      </c>
      <c r="M1224" s="3">
        <f t="shared" si="2"/>
        <v>54.914</v>
      </c>
      <c r="O1224" s="16">
        <v>868.54</v>
      </c>
      <c r="P1224" s="17">
        <v>47.931</v>
      </c>
      <c r="Q1224" s="17">
        <v>4.188</v>
      </c>
      <c r="R1224" s="17">
        <v>56.503</v>
      </c>
      <c r="S1224" s="17">
        <v>0.00542</v>
      </c>
      <c r="T1224" s="3">
        <f t="shared" si="3"/>
        <v>43.743</v>
      </c>
    </row>
    <row r="1225">
      <c r="A1225" s="13">
        <v>869.11</v>
      </c>
      <c r="B1225" s="14">
        <v>-39.628</v>
      </c>
      <c r="C1225" s="14">
        <v>-46.511</v>
      </c>
      <c r="D1225" s="14">
        <v>-42.697</v>
      </c>
      <c r="E1225" s="14">
        <v>8.6E-4</v>
      </c>
      <c r="F1225" s="3">
        <f t="shared" si="1"/>
        <v>6.883</v>
      </c>
      <c r="H1225" s="13">
        <v>869.11</v>
      </c>
      <c r="I1225" s="14">
        <v>-39.597</v>
      </c>
      <c r="J1225" s="14">
        <v>-46.511</v>
      </c>
      <c r="K1225" s="14">
        <v>-42.697</v>
      </c>
      <c r="L1225" s="14">
        <v>8.6E-4</v>
      </c>
      <c r="M1225" s="3">
        <f t="shared" si="2"/>
        <v>6.914</v>
      </c>
      <c r="O1225" s="13">
        <v>869.11</v>
      </c>
      <c r="P1225" s="14">
        <v>-33.568</v>
      </c>
      <c r="Q1225" s="14">
        <v>-46.511</v>
      </c>
      <c r="R1225" s="14">
        <v>-42.697</v>
      </c>
      <c r="S1225" s="14">
        <v>0.00161</v>
      </c>
      <c r="T1225" s="3">
        <f t="shared" si="3"/>
        <v>12.943</v>
      </c>
    </row>
    <row r="1226">
      <c r="A1226" s="16">
        <v>869.67</v>
      </c>
      <c r="B1226" s="17">
        <v>-5.227</v>
      </c>
      <c r="C1226" s="17">
        <v>-25.811</v>
      </c>
      <c r="D1226" s="17">
        <v>0.504</v>
      </c>
      <c r="E1226" s="17">
        <v>0.00258</v>
      </c>
      <c r="F1226" s="3">
        <f t="shared" si="1"/>
        <v>20.584</v>
      </c>
      <c r="H1226" s="16">
        <v>869.67</v>
      </c>
      <c r="I1226" s="17">
        <v>-11.897</v>
      </c>
      <c r="J1226" s="17">
        <v>-25.811</v>
      </c>
      <c r="K1226" s="17">
        <v>0.504</v>
      </c>
      <c r="L1226" s="17">
        <v>0.00174</v>
      </c>
      <c r="M1226" s="3">
        <f t="shared" si="2"/>
        <v>13.914</v>
      </c>
      <c r="O1226" s="16">
        <v>869.67</v>
      </c>
      <c r="P1226" s="17">
        <v>-18.167</v>
      </c>
      <c r="Q1226" s="17">
        <v>-25.811</v>
      </c>
      <c r="R1226" s="17">
        <v>0.504</v>
      </c>
      <c r="S1226" s="17">
        <v>9.6E-4</v>
      </c>
      <c r="T1226" s="3">
        <f t="shared" si="3"/>
        <v>7.644</v>
      </c>
    </row>
    <row r="1227">
      <c r="A1227" s="13">
        <v>870.23</v>
      </c>
      <c r="B1227" s="14">
        <v>-1.226</v>
      </c>
      <c r="C1227" s="14">
        <v>-30.311</v>
      </c>
      <c r="D1227" s="14">
        <v>7.505</v>
      </c>
      <c r="E1227" s="14">
        <v>0.00367</v>
      </c>
      <c r="F1227" s="3">
        <f t="shared" si="1"/>
        <v>29.085</v>
      </c>
      <c r="H1227" s="13">
        <v>870.23</v>
      </c>
      <c r="I1227" s="14">
        <v>-3.596</v>
      </c>
      <c r="J1227" s="14">
        <v>-30.311</v>
      </c>
      <c r="K1227" s="14">
        <v>7.505</v>
      </c>
      <c r="L1227" s="14">
        <v>0.00337</v>
      </c>
      <c r="M1227" s="3">
        <f t="shared" si="2"/>
        <v>26.715</v>
      </c>
      <c r="O1227" s="13">
        <v>870.23</v>
      </c>
      <c r="P1227" s="14">
        <v>12.034</v>
      </c>
      <c r="Q1227" s="14">
        <v>-30.311</v>
      </c>
      <c r="R1227" s="14">
        <v>7.505</v>
      </c>
      <c r="S1227" s="14">
        <v>0.00534</v>
      </c>
      <c r="T1227" s="3">
        <f t="shared" si="3"/>
        <v>42.345</v>
      </c>
    </row>
    <row r="1228">
      <c r="A1228" s="16">
        <v>870.8</v>
      </c>
      <c r="B1228" s="17">
        <v>-1.425</v>
      </c>
      <c r="C1228" s="17">
        <v>-27.411</v>
      </c>
      <c r="D1228" s="17">
        <v>19.806</v>
      </c>
      <c r="E1228" s="17">
        <v>0.00331</v>
      </c>
      <c r="F1228" s="3">
        <f t="shared" si="1"/>
        <v>25.986</v>
      </c>
      <c r="H1228" s="16">
        <v>870.8</v>
      </c>
      <c r="I1228" s="17">
        <v>0.205</v>
      </c>
      <c r="J1228" s="17">
        <v>-27.411</v>
      </c>
      <c r="K1228" s="17">
        <v>19.806</v>
      </c>
      <c r="L1228" s="17">
        <v>0.00352</v>
      </c>
      <c r="M1228" s="3">
        <f t="shared" si="2"/>
        <v>27.616</v>
      </c>
      <c r="O1228" s="16">
        <v>870.8</v>
      </c>
      <c r="P1228" s="17">
        <v>1.535</v>
      </c>
      <c r="Q1228" s="17">
        <v>-27.411</v>
      </c>
      <c r="R1228" s="17">
        <v>19.806</v>
      </c>
      <c r="S1228" s="17">
        <v>0.00369</v>
      </c>
      <c r="T1228" s="3">
        <f t="shared" si="3"/>
        <v>28.946</v>
      </c>
    </row>
    <row r="1229">
      <c r="A1229" s="13">
        <v>871.36</v>
      </c>
      <c r="B1229" s="14">
        <v>-23.824</v>
      </c>
      <c r="C1229" s="14">
        <v>-41.811</v>
      </c>
      <c r="D1229" s="14">
        <v>-21.894</v>
      </c>
      <c r="E1229" s="14">
        <v>0.00232</v>
      </c>
      <c r="F1229" s="3">
        <f t="shared" si="1"/>
        <v>17.987</v>
      </c>
      <c r="H1229" s="13">
        <v>871.36</v>
      </c>
      <c r="I1229" s="14">
        <v>-32.094</v>
      </c>
      <c r="J1229" s="14">
        <v>-41.811</v>
      </c>
      <c r="K1229" s="14">
        <v>-21.894</v>
      </c>
      <c r="L1229" s="14">
        <v>0.00125</v>
      </c>
      <c r="M1229" s="3">
        <f t="shared" si="2"/>
        <v>9.717</v>
      </c>
      <c r="O1229" s="13">
        <v>871.36</v>
      </c>
      <c r="P1229" s="14">
        <v>-28.665</v>
      </c>
      <c r="Q1229" s="14">
        <v>-41.811</v>
      </c>
      <c r="R1229" s="14">
        <v>-21.894</v>
      </c>
      <c r="S1229" s="14">
        <v>0.00169</v>
      </c>
      <c r="T1229" s="3">
        <f t="shared" si="3"/>
        <v>13.146</v>
      </c>
    </row>
    <row r="1230">
      <c r="A1230" s="16">
        <v>871.92</v>
      </c>
      <c r="B1230" s="17">
        <v>74.077</v>
      </c>
      <c r="C1230" s="17">
        <v>32.889</v>
      </c>
      <c r="D1230" s="17">
        <v>101.207</v>
      </c>
      <c r="E1230" s="17">
        <v>0.00534</v>
      </c>
      <c r="F1230" s="3">
        <f t="shared" si="1"/>
        <v>41.188</v>
      </c>
      <c r="H1230" s="16">
        <v>871.92</v>
      </c>
      <c r="I1230" s="17">
        <v>67.807</v>
      </c>
      <c r="J1230" s="17">
        <v>32.889</v>
      </c>
      <c r="K1230" s="17">
        <v>101.207</v>
      </c>
      <c r="L1230" s="17">
        <v>0.00453</v>
      </c>
      <c r="M1230" s="3">
        <f t="shared" si="2"/>
        <v>34.918</v>
      </c>
      <c r="O1230" s="16">
        <v>871.92</v>
      </c>
      <c r="P1230" s="17">
        <v>81.736</v>
      </c>
      <c r="Q1230" s="17">
        <v>32.889</v>
      </c>
      <c r="R1230" s="17">
        <v>101.207</v>
      </c>
      <c r="S1230" s="17">
        <v>0.00633</v>
      </c>
      <c r="T1230" s="3">
        <f t="shared" si="3"/>
        <v>48.847</v>
      </c>
    </row>
    <row r="1231">
      <c r="A1231" s="13">
        <v>872.48</v>
      </c>
      <c r="B1231" s="14">
        <v>-37.323</v>
      </c>
      <c r="C1231" s="14">
        <v>-56.11</v>
      </c>
      <c r="D1231" s="14">
        <v>-36.692</v>
      </c>
      <c r="E1231" s="14">
        <v>0.00245</v>
      </c>
      <c r="F1231" s="3">
        <f t="shared" si="1"/>
        <v>18.787</v>
      </c>
      <c r="H1231" s="13">
        <v>872.48</v>
      </c>
      <c r="I1231" s="14">
        <v>-32.692</v>
      </c>
      <c r="J1231" s="14">
        <v>-56.11</v>
      </c>
      <c r="K1231" s="14">
        <v>-36.692</v>
      </c>
      <c r="L1231" s="14">
        <v>0.00305</v>
      </c>
      <c r="M1231" s="3">
        <f t="shared" si="2"/>
        <v>23.418</v>
      </c>
      <c r="O1231" s="13">
        <v>872.48</v>
      </c>
      <c r="P1231" s="14">
        <v>-38.763</v>
      </c>
      <c r="Q1231" s="14">
        <v>-56.11</v>
      </c>
      <c r="R1231" s="14">
        <v>-36.692</v>
      </c>
      <c r="S1231" s="14">
        <v>0.00226</v>
      </c>
      <c r="T1231" s="3">
        <f t="shared" si="3"/>
        <v>17.347</v>
      </c>
    </row>
    <row r="1232">
      <c r="A1232" s="16">
        <v>873.05</v>
      </c>
      <c r="B1232" s="17">
        <v>6.078</v>
      </c>
      <c r="C1232" s="17">
        <v>-21.51</v>
      </c>
      <c r="D1232" s="17">
        <v>5.209</v>
      </c>
      <c r="E1232" s="17">
        <v>0.00363</v>
      </c>
      <c r="F1232" s="3">
        <f t="shared" si="1"/>
        <v>27.588</v>
      </c>
      <c r="H1232" s="16">
        <v>873.05</v>
      </c>
      <c r="I1232" s="17">
        <v>5.208</v>
      </c>
      <c r="J1232" s="17">
        <v>-21.51</v>
      </c>
      <c r="K1232" s="17">
        <v>5.209</v>
      </c>
      <c r="L1232" s="17">
        <v>0.00352</v>
      </c>
      <c r="M1232" s="3">
        <f t="shared" si="2"/>
        <v>26.718</v>
      </c>
      <c r="O1232" s="16">
        <v>873.05</v>
      </c>
      <c r="P1232" s="17">
        <v>2.938</v>
      </c>
      <c r="Q1232" s="17">
        <v>-21.51</v>
      </c>
      <c r="R1232" s="17">
        <v>5.209</v>
      </c>
      <c r="S1232" s="17">
        <v>0.00322</v>
      </c>
      <c r="T1232" s="3">
        <f t="shared" si="3"/>
        <v>24.448</v>
      </c>
    </row>
    <row r="1233">
      <c r="A1233" s="13">
        <v>873.61</v>
      </c>
      <c r="B1233" s="14">
        <v>-16.321</v>
      </c>
      <c r="C1233" s="14">
        <v>-27.11</v>
      </c>
      <c r="D1233" s="14">
        <v>9.609</v>
      </c>
      <c r="E1233" s="14">
        <v>0.00142</v>
      </c>
      <c r="F1233" s="3">
        <f t="shared" si="1"/>
        <v>10.789</v>
      </c>
      <c r="H1233" s="13">
        <v>873.61</v>
      </c>
      <c r="I1233" s="14">
        <v>-7.891</v>
      </c>
      <c r="J1233" s="14">
        <v>-27.11</v>
      </c>
      <c r="K1233" s="14">
        <v>9.609</v>
      </c>
      <c r="L1233" s="14">
        <v>0.00253</v>
      </c>
      <c r="M1233" s="3">
        <f t="shared" si="2"/>
        <v>19.219</v>
      </c>
      <c r="O1233" s="13">
        <v>873.61</v>
      </c>
      <c r="P1233" s="14">
        <v>-12.561</v>
      </c>
      <c r="Q1233" s="14">
        <v>-27.11</v>
      </c>
      <c r="R1233" s="14">
        <v>9.609</v>
      </c>
      <c r="S1233" s="14">
        <v>0.00192</v>
      </c>
      <c r="T1233" s="3">
        <f t="shared" si="3"/>
        <v>14.549</v>
      </c>
    </row>
    <row r="1234">
      <c r="A1234" s="16">
        <v>874.17</v>
      </c>
      <c r="B1234" s="17">
        <v>-5.82</v>
      </c>
      <c r="C1234" s="17">
        <v>-28.61</v>
      </c>
      <c r="D1234" s="17">
        <v>10.01</v>
      </c>
      <c r="E1234" s="17">
        <v>0.00303</v>
      </c>
      <c r="F1234" s="3">
        <f t="shared" si="1"/>
        <v>22.79</v>
      </c>
      <c r="H1234" s="16">
        <v>874.17</v>
      </c>
      <c r="I1234" s="17">
        <v>-17.49</v>
      </c>
      <c r="J1234" s="17">
        <v>-28.61</v>
      </c>
      <c r="K1234" s="17">
        <v>10.01</v>
      </c>
      <c r="L1234" s="17">
        <v>0.00148</v>
      </c>
      <c r="M1234" s="3">
        <f t="shared" si="2"/>
        <v>11.12</v>
      </c>
      <c r="O1234" s="16">
        <v>874.17</v>
      </c>
      <c r="P1234" s="17">
        <v>-2.06</v>
      </c>
      <c r="Q1234" s="17">
        <v>-28.61</v>
      </c>
      <c r="R1234" s="17">
        <v>10.01</v>
      </c>
      <c r="S1234" s="17">
        <v>0.00352</v>
      </c>
      <c r="T1234" s="3">
        <f t="shared" si="3"/>
        <v>26.55</v>
      </c>
    </row>
    <row r="1235">
      <c r="A1235" s="13">
        <v>874.74</v>
      </c>
      <c r="B1235" s="14">
        <v>-10.02</v>
      </c>
      <c r="C1235" s="14">
        <v>-36.11</v>
      </c>
      <c r="D1235" s="14">
        <v>-18.99</v>
      </c>
      <c r="E1235" s="14">
        <v>0.00348</v>
      </c>
      <c r="F1235" s="3">
        <f t="shared" si="1"/>
        <v>26.09</v>
      </c>
      <c r="H1235" s="13">
        <v>874.74</v>
      </c>
      <c r="I1235" s="14">
        <v>-14.59</v>
      </c>
      <c r="J1235" s="14">
        <v>-36.11</v>
      </c>
      <c r="K1235" s="14">
        <v>-18.99</v>
      </c>
      <c r="L1235" s="14">
        <v>0.00287</v>
      </c>
      <c r="M1235" s="3">
        <f t="shared" si="2"/>
        <v>21.52</v>
      </c>
      <c r="O1235" s="13">
        <v>874.74</v>
      </c>
      <c r="P1235" s="14">
        <v>-21.96</v>
      </c>
      <c r="Q1235" s="14">
        <v>-36.11</v>
      </c>
      <c r="R1235" s="14">
        <v>-18.99</v>
      </c>
      <c r="S1235" s="14">
        <v>0.00188</v>
      </c>
      <c r="T1235" s="3">
        <f t="shared" si="3"/>
        <v>14.15</v>
      </c>
    </row>
    <row r="1236">
      <c r="A1236" s="16">
        <v>875.3</v>
      </c>
      <c r="B1236" s="17">
        <v>-12.52</v>
      </c>
      <c r="C1236" s="17">
        <v>-22.81</v>
      </c>
      <c r="D1236" s="17">
        <v>-2.39</v>
      </c>
      <c r="E1236" s="17">
        <v>0.00137</v>
      </c>
      <c r="F1236" s="3">
        <f t="shared" si="1"/>
        <v>10.29</v>
      </c>
      <c r="H1236" s="16">
        <v>875.3</v>
      </c>
      <c r="I1236" s="17">
        <v>-0.19</v>
      </c>
      <c r="J1236" s="17">
        <v>-22.81</v>
      </c>
      <c r="K1236" s="17">
        <v>-2.39</v>
      </c>
      <c r="L1236" s="17">
        <v>0.00302</v>
      </c>
      <c r="M1236" s="3">
        <f t="shared" si="2"/>
        <v>22.62</v>
      </c>
      <c r="O1236" s="16">
        <v>875.3</v>
      </c>
      <c r="P1236" s="17">
        <v>-0.66</v>
      </c>
      <c r="Q1236" s="17">
        <v>-22.81</v>
      </c>
      <c r="R1236" s="17">
        <v>-2.39</v>
      </c>
      <c r="S1236" s="17">
        <v>0.00296</v>
      </c>
      <c r="T1236" s="3">
        <f t="shared" si="3"/>
        <v>22.15</v>
      </c>
    </row>
    <row r="1237">
      <c r="A1237" s="13">
        <v>875.86</v>
      </c>
      <c r="B1237" s="14">
        <v>-28.32</v>
      </c>
      <c r="C1237" s="14">
        <v>-25.91</v>
      </c>
      <c r="D1237" s="14">
        <v>-2.89</v>
      </c>
      <c r="E1237" s="14">
        <v>-3.2E-4</v>
      </c>
      <c r="F1237" s="3">
        <f t="shared" si="1"/>
        <v>-2.41</v>
      </c>
      <c r="H1237" s="13">
        <v>875.86</v>
      </c>
      <c r="I1237" s="14">
        <v>-26.39</v>
      </c>
      <c r="J1237" s="14">
        <v>-25.91</v>
      </c>
      <c r="K1237" s="14">
        <v>-2.89</v>
      </c>
      <c r="L1237" s="14">
        <v>-6.0E-5</v>
      </c>
      <c r="M1237" s="3">
        <f t="shared" si="2"/>
        <v>-0.48</v>
      </c>
      <c r="O1237" s="13">
        <v>875.86</v>
      </c>
      <c r="P1237" s="14">
        <v>-21.76</v>
      </c>
      <c r="Q1237" s="14">
        <v>-25.91</v>
      </c>
      <c r="R1237" s="14">
        <v>-2.89</v>
      </c>
      <c r="S1237" s="14">
        <v>5.5E-4</v>
      </c>
      <c r="T1237" s="3">
        <f t="shared" si="3"/>
        <v>4.15</v>
      </c>
    </row>
    <row r="1238">
      <c r="A1238" s="16">
        <v>876.42</v>
      </c>
      <c r="B1238" s="17">
        <v>-28.22</v>
      </c>
      <c r="C1238" s="17">
        <v>-49.21</v>
      </c>
      <c r="D1238" s="17">
        <v>-16.79</v>
      </c>
      <c r="E1238" s="17">
        <v>0.00281</v>
      </c>
      <c r="F1238" s="3">
        <f t="shared" si="1"/>
        <v>20.99</v>
      </c>
      <c r="H1238" s="16">
        <v>876.42</v>
      </c>
      <c r="I1238" s="17">
        <v>-24.09</v>
      </c>
      <c r="J1238" s="17">
        <v>-49.21</v>
      </c>
      <c r="K1238" s="17">
        <v>-16.79</v>
      </c>
      <c r="L1238" s="17">
        <v>0.00336</v>
      </c>
      <c r="M1238" s="3">
        <f t="shared" si="2"/>
        <v>25.12</v>
      </c>
      <c r="O1238" s="16">
        <v>876.42</v>
      </c>
      <c r="P1238" s="17">
        <v>-17.26</v>
      </c>
      <c r="Q1238" s="17">
        <v>-49.21</v>
      </c>
      <c r="R1238" s="17">
        <v>-16.79</v>
      </c>
      <c r="S1238" s="17">
        <v>0.00428</v>
      </c>
      <c r="T1238" s="3">
        <f t="shared" si="3"/>
        <v>31.95</v>
      </c>
    </row>
    <row r="1239">
      <c r="A1239" s="13">
        <v>876.99</v>
      </c>
      <c r="B1239" s="14">
        <v>-16.52</v>
      </c>
      <c r="C1239" s="14">
        <v>-27.71</v>
      </c>
      <c r="D1239" s="14">
        <v>-5.09</v>
      </c>
      <c r="E1239" s="14">
        <v>0.0015</v>
      </c>
      <c r="F1239" s="3">
        <f t="shared" si="1"/>
        <v>11.19</v>
      </c>
      <c r="H1239" s="13">
        <v>876.99</v>
      </c>
      <c r="I1239" s="14">
        <v>-22.69</v>
      </c>
      <c r="J1239" s="14">
        <v>-27.71</v>
      </c>
      <c r="K1239" s="14">
        <v>-5.09</v>
      </c>
      <c r="L1239" s="14">
        <v>6.7E-4</v>
      </c>
      <c r="M1239" s="3">
        <f t="shared" si="2"/>
        <v>5.02</v>
      </c>
      <c r="O1239" s="13">
        <v>876.99</v>
      </c>
      <c r="P1239" s="14">
        <v>-11.16</v>
      </c>
      <c r="Q1239" s="14">
        <v>-27.71</v>
      </c>
      <c r="R1239" s="14">
        <v>-5.09</v>
      </c>
      <c r="S1239" s="14">
        <v>0.00222</v>
      </c>
      <c r="T1239" s="3">
        <f t="shared" si="3"/>
        <v>16.55</v>
      </c>
    </row>
    <row r="1240">
      <c r="A1240" s="16">
        <v>877.55</v>
      </c>
      <c r="B1240" s="17">
        <v>3.08</v>
      </c>
      <c r="C1240" s="17">
        <v>-18.21</v>
      </c>
      <c r="D1240" s="17">
        <v>3.21</v>
      </c>
      <c r="E1240" s="17">
        <v>0.00285</v>
      </c>
      <c r="F1240" s="3">
        <f t="shared" si="1"/>
        <v>21.29</v>
      </c>
      <c r="H1240" s="16">
        <v>877.55</v>
      </c>
      <c r="I1240" s="17">
        <v>-7.89</v>
      </c>
      <c r="J1240" s="17">
        <v>-18.21</v>
      </c>
      <c r="K1240" s="17">
        <v>3.21</v>
      </c>
      <c r="L1240" s="17">
        <v>0.00138</v>
      </c>
      <c r="M1240" s="3">
        <f t="shared" si="2"/>
        <v>10.32</v>
      </c>
      <c r="O1240" s="16">
        <v>877.55</v>
      </c>
      <c r="P1240" s="17">
        <v>1.44</v>
      </c>
      <c r="Q1240" s="17">
        <v>-18.21</v>
      </c>
      <c r="R1240" s="17">
        <v>3.21</v>
      </c>
      <c r="S1240" s="17">
        <v>0.00263</v>
      </c>
      <c r="T1240" s="3">
        <f t="shared" si="3"/>
        <v>19.65</v>
      </c>
    </row>
    <row r="1241">
      <c r="A1241" s="13">
        <v>878.11</v>
      </c>
      <c r="B1241" s="14">
        <v>28.88</v>
      </c>
      <c r="C1241" s="14">
        <v>-8.11</v>
      </c>
      <c r="D1241" s="14">
        <v>33.01</v>
      </c>
      <c r="E1241" s="14">
        <v>0.00498</v>
      </c>
      <c r="F1241" s="3">
        <f t="shared" si="1"/>
        <v>36.99</v>
      </c>
      <c r="H1241" s="13">
        <v>878.11</v>
      </c>
      <c r="I1241" s="14">
        <v>12.11</v>
      </c>
      <c r="J1241" s="14">
        <v>-8.11</v>
      </c>
      <c r="K1241" s="14">
        <v>33.01</v>
      </c>
      <c r="L1241" s="14">
        <v>0.00272</v>
      </c>
      <c r="M1241" s="3">
        <f t="shared" si="2"/>
        <v>20.22</v>
      </c>
      <c r="O1241" s="13">
        <v>878.11</v>
      </c>
      <c r="P1241" s="14">
        <v>21.64</v>
      </c>
      <c r="Q1241" s="14">
        <v>-8.11</v>
      </c>
      <c r="R1241" s="14">
        <v>33.01</v>
      </c>
      <c r="S1241" s="14">
        <v>0.00401</v>
      </c>
      <c r="T1241" s="3">
        <f t="shared" si="3"/>
        <v>29.75</v>
      </c>
    </row>
    <row r="1242">
      <c r="A1242" s="16">
        <v>878.68</v>
      </c>
      <c r="B1242" s="17">
        <v>-6.12</v>
      </c>
      <c r="C1242" s="17">
        <v>-17.71</v>
      </c>
      <c r="D1242" s="17">
        <v>11.01</v>
      </c>
      <c r="E1242" s="17">
        <v>0.00157</v>
      </c>
      <c r="F1242" s="3">
        <f t="shared" si="1"/>
        <v>11.59</v>
      </c>
      <c r="H1242" s="16">
        <v>878.68</v>
      </c>
      <c r="I1242" s="17">
        <v>2.31</v>
      </c>
      <c r="J1242" s="17">
        <v>-17.71</v>
      </c>
      <c r="K1242" s="17">
        <v>11.01</v>
      </c>
      <c r="L1242" s="17">
        <v>0.00271</v>
      </c>
      <c r="M1242" s="3">
        <f t="shared" si="2"/>
        <v>20.02</v>
      </c>
      <c r="O1242" s="16">
        <v>878.68</v>
      </c>
      <c r="P1242" s="17">
        <v>-0.26</v>
      </c>
      <c r="Q1242" s="17">
        <v>-17.71</v>
      </c>
      <c r="R1242" s="17">
        <v>11.01</v>
      </c>
      <c r="S1242" s="17">
        <v>0.00236</v>
      </c>
      <c r="T1242" s="3">
        <f t="shared" si="3"/>
        <v>17.45</v>
      </c>
    </row>
    <row r="1243">
      <c r="A1243" s="13">
        <v>879.24</v>
      </c>
      <c r="B1243" s="14">
        <v>21.58</v>
      </c>
      <c r="C1243" s="14">
        <v>-15.71</v>
      </c>
      <c r="D1243" s="14">
        <v>21.61</v>
      </c>
      <c r="E1243" s="14">
        <v>0.00506</v>
      </c>
      <c r="F1243" s="3">
        <f t="shared" si="1"/>
        <v>37.29</v>
      </c>
      <c r="H1243" s="13">
        <v>879.24</v>
      </c>
      <c r="I1243" s="14">
        <v>28.41</v>
      </c>
      <c r="J1243" s="14">
        <v>-15.71</v>
      </c>
      <c r="K1243" s="14">
        <v>21.61</v>
      </c>
      <c r="L1243" s="14">
        <v>0.00599</v>
      </c>
      <c r="M1243" s="3">
        <f t="shared" si="2"/>
        <v>44.12</v>
      </c>
      <c r="O1243" s="13">
        <v>879.24</v>
      </c>
      <c r="P1243" s="14">
        <v>15.24</v>
      </c>
      <c r="Q1243" s="14">
        <v>-15.71</v>
      </c>
      <c r="R1243" s="14">
        <v>21.61</v>
      </c>
      <c r="S1243" s="14">
        <v>0.0042</v>
      </c>
      <c r="T1243" s="3">
        <f t="shared" si="3"/>
        <v>30.95</v>
      </c>
    </row>
    <row r="1244">
      <c r="A1244" s="16">
        <v>879.8</v>
      </c>
      <c r="B1244" s="17">
        <v>34.98</v>
      </c>
      <c r="C1244" s="17">
        <v>2.69</v>
      </c>
      <c r="D1244" s="17">
        <v>55.91</v>
      </c>
      <c r="E1244" s="17">
        <v>0.00441</v>
      </c>
      <c r="F1244" s="3">
        <f t="shared" si="1"/>
        <v>32.29</v>
      </c>
      <c r="H1244" s="16">
        <v>879.8</v>
      </c>
      <c r="I1244" s="17">
        <v>35.81</v>
      </c>
      <c r="J1244" s="17">
        <v>2.69</v>
      </c>
      <c r="K1244" s="17">
        <v>55.91</v>
      </c>
      <c r="L1244" s="17">
        <v>0.00452</v>
      </c>
      <c r="M1244" s="3">
        <f t="shared" si="2"/>
        <v>33.12</v>
      </c>
      <c r="O1244" s="16">
        <v>879.8</v>
      </c>
      <c r="P1244" s="17">
        <v>33.04</v>
      </c>
      <c r="Q1244" s="17">
        <v>2.69</v>
      </c>
      <c r="R1244" s="17">
        <v>55.91</v>
      </c>
      <c r="S1244" s="17">
        <v>0.00414</v>
      </c>
      <c r="T1244" s="3">
        <f t="shared" si="3"/>
        <v>30.35</v>
      </c>
    </row>
    <row r="1245">
      <c r="A1245" s="13">
        <v>880.36</v>
      </c>
      <c r="B1245" s="14">
        <v>9.98</v>
      </c>
      <c r="C1245" s="14">
        <v>-8.21</v>
      </c>
      <c r="D1245" s="14">
        <v>16.71</v>
      </c>
      <c r="E1245" s="14">
        <v>0.00249</v>
      </c>
      <c r="F1245" s="3">
        <f t="shared" si="1"/>
        <v>18.19</v>
      </c>
      <c r="H1245" s="13">
        <v>880.36</v>
      </c>
      <c r="I1245" s="14">
        <v>7.01</v>
      </c>
      <c r="J1245" s="14">
        <v>-8.21</v>
      </c>
      <c r="K1245" s="14">
        <v>16.71</v>
      </c>
      <c r="L1245" s="14">
        <v>0.00208</v>
      </c>
      <c r="M1245" s="3">
        <f t="shared" si="2"/>
        <v>15.22</v>
      </c>
      <c r="O1245" s="13">
        <v>880.36</v>
      </c>
      <c r="P1245" s="14">
        <v>5.34</v>
      </c>
      <c r="Q1245" s="14">
        <v>-8.21</v>
      </c>
      <c r="R1245" s="14">
        <v>16.71</v>
      </c>
      <c r="S1245" s="14">
        <v>0.00186</v>
      </c>
      <c r="T1245" s="3">
        <f t="shared" si="3"/>
        <v>13.55</v>
      </c>
    </row>
    <row r="1246">
      <c r="A1246" s="16">
        <v>880.92</v>
      </c>
      <c r="B1246" s="17">
        <v>19.08</v>
      </c>
      <c r="C1246" s="17">
        <v>-17.91</v>
      </c>
      <c r="D1246" s="17">
        <v>41.01</v>
      </c>
      <c r="E1246" s="17">
        <v>0.00507</v>
      </c>
      <c r="F1246" s="3">
        <f t="shared" si="1"/>
        <v>36.99</v>
      </c>
      <c r="H1246" s="16">
        <v>880.92</v>
      </c>
      <c r="I1246" s="17">
        <v>12.81</v>
      </c>
      <c r="J1246" s="17">
        <v>-17.91</v>
      </c>
      <c r="K1246" s="17">
        <v>41.01</v>
      </c>
      <c r="L1246" s="17">
        <v>0.00421</v>
      </c>
      <c r="M1246" s="3">
        <f t="shared" si="2"/>
        <v>30.72</v>
      </c>
      <c r="O1246" s="16">
        <v>880.92</v>
      </c>
      <c r="P1246" s="17">
        <v>36.04</v>
      </c>
      <c r="Q1246" s="17">
        <v>-17.91</v>
      </c>
      <c r="R1246" s="17">
        <v>41.01</v>
      </c>
      <c r="S1246" s="17">
        <v>0.00739</v>
      </c>
      <c r="T1246" s="3">
        <f t="shared" si="3"/>
        <v>53.95</v>
      </c>
    </row>
    <row r="1247">
      <c r="A1247" s="13">
        <v>881.49</v>
      </c>
      <c r="B1247" s="14">
        <v>5.68</v>
      </c>
      <c r="C1247" s="14">
        <v>-5.21</v>
      </c>
      <c r="D1247" s="14">
        <v>-0.59</v>
      </c>
      <c r="E1247" s="14">
        <v>0.0015</v>
      </c>
      <c r="F1247" s="3">
        <f t="shared" si="1"/>
        <v>10.89</v>
      </c>
      <c r="H1247" s="13">
        <v>881.49</v>
      </c>
      <c r="I1247" s="14">
        <v>-1.59</v>
      </c>
      <c r="J1247" s="14">
        <v>-5.21</v>
      </c>
      <c r="K1247" s="14">
        <v>-0.59</v>
      </c>
      <c r="L1247" s="14">
        <v>5.0E-4</v>
      </c>
      <c r="M1247" s="3">
        <f t="shared" si="2"/>
        <v>3.62</v>
      </c>
      <c r="O1247" s="13">
        <v>881.49</v>
      </c>
      <c r="P1247" s="14">
        <v>5.84</v>
      </c>
      <c r="Q1247" s="14">
        <v>-5.21</v>
      </c>
      <c r="R1247" s="14">
        <v>-0.59</v>
      </c>
      <c r="S1247" s="14">
        <v>0.00152</v>
      </c>
      <c r="T1247" s="3">
        <f t="shared" si="3"/>
        <v>11.05</v>
      </c>
    </row>
    <row r="1248">
      <c r="A1248" s="16">
        <v>882.05</v>
      </c>
      <c r="B1248" s="17">
        <v>6.18</v>
      </c>
      <c r="C1248" s="17">
        <v>-16.51</v>
      </c>
      <c r="D1248" s="17">
        <v>7.51</v>
      </c>
      <c r="E1248" s="17">
        <v>0.00314</v>
      </c>
      <c r="F1248" s="3">
        <f t="shared" si="1"/>
        <v>22.69</v>
      </c>
      <c r="H1248" s="16">
        <v>882.05</v>
      </c>
      <c r="I1248" s="17">
        <v>4.71</v>
      </c>
      <c r="J1248" s="17">
        <v>-16.51</v>
      </c>
      <c r="K1248" s="17">
        <v>7.51</v>
      </c>
      <c r="L1248" s="17">
        <v>0.00293</v>
      </c>
      <c r="M1248" s="3">
        <f t="shared" si="2"/>
        <v>21.22</v>
      </c>
      <c r="O1248" s="16">
        <v>882.05</v>
      </c>
      <c r="P1248" s="17">
        <v>15.64</v>
      </c>
      <c r="Q1248" s="17">
        <v>-16.51</v>
      </c>
      <c r="R1248" s="17">
        <v>7.51</v>
      </c>
      <c r="S1248" s="17">
        <v>0.00445</v>
      </c>
      <c r="T1248" s="3">
        <f t="shared" si="3"/>
        <v>32.15</v>
      </c>
    </row>
    <row r="1249">
      <c r="A1249" s="13">
        <v>882.61</v>
      </c>
      <c r="B1249" s="14">
        <v>64.18</v>
      </c>
      <c r="C1249" s="14">
        <v>30.19</v>
      </c>
      <c r="D1249" s="14">
        <v>85.91</v>
      </c>
      <c r="E1249" s="14">
        <v>0.00472</v>
      </c>
      <c r="F1249" s="3">
        <f t="shared" si="1"/>
        <v>33.99</v>
      </c>
      <c r="H1249" s="13">
        <v>882.61</v>
      </c>
      <c r="I1249" s="14">
        <v>65.01</v>
      </c>
      <c r="J1249" s="14">
        <v>30.19</v>
      </c>
      <c r="K1249" s="14">
        <v>85.91</v>
      </c>
      <c r="L1249" s="14">
        <v>0.00483</v>
      </c>
      <c r="M1249" s="3">
        <f t="shared" si="2"/>
        <v>34.82</v>
      </c>
      <c r="O1249" s="13">
        <v>882.61</v>
      </c>
      <c r="P1249" s="14">
        <v>84.04</v>
      </c>
      <c r="Q1249" s="14">
        <v>30.19</v>
      </c>
      <c r="R1249" s="14">
        <v>85.91</v>
      </c>
      <c r="S1249" s="14">
        <v>0.00747</v>
      </c>
      <c r="T1249" s="3">
        <f t="shared" si="3"/>
        <v>53.85</v>
      </c>
    </row>
    <row r="1250">
      <c r="A1250" s="16">
        <v>883.17</v>
      </c>
      <c r="B1250" s="17">
        <v>12.78</v>
      </c>
      <c r="C1250" s="17">
        <v>-21.41</v>
      </c>
      <c r="D1250" s="17">
        <v>8.61</v>
      </c>
      <c r="E1250" s="17">
        <v>0.00476</v>
      </c>
      <c r="F1250" s="3">
        <f t="shared" si="1"/>
        <v>34.19</v>
      </c>
      <c r="H1250" s="16">
        <v>883.17</v>
      </c>
      <c r="I1250" s="17">
        <v>2.31</v>
      </c>
      <c r="J1250" s="17">
        <v>-21.41</v>
      </c>
      <c r="K1250" s="17">
        <v>8.61</v>
      </c>
      <c r="L1250" s="17">
        <v>0.0033</v>
      </c>
      <c r="M1250" s="3">
        <f t="shared" si="2"/>
        <v>23.72</v>
      </c>
      <c r="O1250" s="16">
        <v>883.17</v>
      </c>
      <c r="P1250" s="17">
        <v>11.44</v>
      </c>
      <c r="Q1250" s="17">
        <v>-21.41</v>
      </c>
      <c r="R1250" s="17">
        <v>8.61</v>
      </c>
      <c r="S1250" s="17">
        <v>0.00457</v>
      </c>
      <c r="T1250" s="3">
        <f t="shared" si="3"/>
        <v>32.85</v>
      </c>
    </row>
    <row r="1251">
      <c r="A1251" s="13">
        <v>883.74</v>
      </c>
      <c r="B1251" s="14">
        <v>9.58</v>
      </c>
      <c r="C1251" s="14">
        <v>-22.31</v>
      </c>
      <c r="D1251" s="14">
        <v>30.51</v>
      </c>
      <c r="E1251" s="14">
        <v>0.00446</v>
      </c>
      <c r="F1251" s="3">
        <f t="shared" si="1"/>
        <v>31.89</v>
      </c>
      <c r="H1251" s="13">
        <v>883.74</v>
      </c>
      <c r="I1251" s="14">
        <v>28.71</v>
      </c>
      <c r="J1251" s="14">
        <v>-22.31</v>
      </c>
      <c r="K1251" s="14">
        <v>30.51</v>
      </c>
      <c r="L1251" s="14">
        <v>0.00714</v>
      </c>
      <c r="M1251" s="3">
        <f t="shared" si="2"/>
        <v>51.02</v>
      </c>
      <c r="O1251" s="13">
        <v>883.74</v>
      </c>
      <c r="P1251" s="14">
        <v>19.04</v>
      </c>
      <c r="Q1251" s="14">
        <v>-22.31</v>
      </c>
      <c r="R1251" s="14">
        <v>30.51</v>
      </c>
      <c r="S1251" s="14">
        <v>0.00579</v>
      </c>
      <c r="T1251" s="3">
        <f t="shared" si="3"/>
        <v>41.35</v>
      </c>
    </row>
    <row r="1252">
      <c r="A1252" s="16">
        <v>884.3</v>
      </c>
      <c r="B1252" s="17">
        <v>1.48</v>
      </c>
      <c r="C1252" s="17">
        <v>-42.51</v>
      </c>
      <c r="D1252" s="17">
        <v>13.41</v>
      </c>
      <c r="E1252" s="17">
        <v>0.00617</v>
      </c>
      <c r="F1252" s="3">
        <f t="shared" si="1"/>
        <v>43.99</v>
      </c>
      <c r="H1252" s="16">
        <v>884.3</v>
      </c>
      <c r="I1252" s="17">
        <v>-10.49</v>
      </c>
      <c r="J1252" s="17">
        <v>-42.51</v>
      </c>
      <c r="K1252" s="17">
        <v>13.41</v>
      </c>
      <c r="L1252" s="17">
        <v>0.00449</v>
      </c>
      <c r="M1252" s="3">
        <f t="shared" si="2"/>
        <v>32.02</v>
      </c>
      <c r="O1252" s="16">
        <v>884.3</v>
      </c>
      <c r="P1252" s="17">
        <v>10.64</v>
      </c>
      <c r="Q1252" s="17">
        <v>-42.51</v>
      </c>
      <c r="R1252" s="17">
        <v>13.41</v>
      </c>
      <c r="S1252" s="17">
        <v>0.00745</v>
      </c>
      <c r="T1252" s="3">
        <f t="shared" si="3"/>
        <v>53.15</v>
      </c>
    </row>
    <row r="1253">
      <c r="A1253" s="13">
        <v>884.86</v>
      </c>
      <c r="B1253" s="14">
        <v>33.48</v>
      </c>
      <c r="C1253" s="14">
        <v>-2.61</v>
      </c>
      <c r="D1253" s="14">
        <v>65.61</v>
      </c>
      <c r="E1253" s="14">
        <v>0.00505</v>
      </c>
      <c r="F1253" s="3">
        <f t="shared" si="1"/>
        <v>36.09</v>
      </c>
      <c r="H1253" s="13">
        <v>884.86</v>
      </c>
      <c r="I1253" s="14">
        <v>32.41</v>
      </c>
      <c r="J1253" s="14">
        <v>-2.61</v>
      </c>
      <c r="K1253" s="14">
        <v>65.61</v>
      </c>
      <c r="L1253" s="14">
        <v>0.0049</v>
      </c>
      <c r="M1253" s="3">
        <f t="shared" si="2"/>
        <v>35.02</v>
      </c>
      <c r="O1253" s="13">
        <v>884.86</v>
      </c>
      <c r="P1253" s="14">
        <v>50.84</v>
      </c>
      <c r="Q1253" s="14">
        <v>-2.61</v>
      </c>
      <c r="R1253" s="14">
        <v>65.61</v>
      </c>
      <c r="S1253" s="14">
        <v>0.00747</v>
      </c>
      <c r="T1253" s="3">
        <f t="shared" si="3"/>
        <v>53.45</v>
      </c>
    </row>
    <row r="1254">
      <c r="A1254" s="16">
        <v>885.42</v>
      </c>
      <c r="B1254" s="17">
        <v>18.48</v>
      </c>
      <c r="C1254" s="17">
        <v>-32.01</v>
      </c>
      <c r="D1254" s="17">
        <v>16.01</v>
      </c>
      <c r="E1254" s="17">
        <v>0.00709</v>
      </c>
      <c r="F1254" s="3">
        <f t="shared" si="1"/>
        <v>50.49</v>
      </c>
      <c r="H1254" s="16">
        <v>885.42</v>
      </c>
      <c r="I1254" s="17">
        <v>9.21</v>
      </c>
      <c r="J1254" s="17">
        <v>-32.01</v>
      </c>
      <c r="K1254" s="17">
        <v>16.01</v>
      </c>
      <c r="L1254" s="17">
        <v>0.00579</v>
      </c>
      <c r="M1254" s="3">
        <f t="shared" si="2"/>
        <v>41.22</v>
      </c>
      <c r="O1254" s="16">
        <v>885.42</v>
      </c>
      <c r="P1254" s="17">
        <v>20.54</v>
      </c>
      <c r="Q1254" s="17">
        <v>-32.01</v>
      </c>
      <c r="R1254" s="17">
        <v>16.01</v>
      </c>
      <c r="S1254" s="17">
        <v>0.00738</v>
      </c>
      <c r="T1254" s="3">
        <f t="shared" si="3"/>
        <v>52.55</v>
      </c>
    </row>
    <row r="1255">
      <c r="A1255" s="13">
        <v>885.98</v>
      </c>
      <c r="B1255" s="14">
        <v>-29.02</v>
      </c>
      <c r="C1255" s="14">
        <v>-43.11</v>
      </c>
      <c r="D1255" s="14">
        <v>-11.69</v>
      </c>
      <c r="E1255" s="14">
        <v>0.00197</v>
      </c>
      <c r="F1255" s="3">
        <f t="shared" si="1"/>
        <v>14.09</v>
      </c>
      <c r="H1255" s="13">
        <v>885.98</v>
      </c>
      <c r="I1255" s="14">
        <v>-35.79</v>
      </c>
      <c r="J1255" s="14">
        <v>-43.11</v>
      </c>
      <c r="K1255" s="14">
        <v>-11.69</v>
      </c>
      <c r="L1255" s="14">
        <v>0.00102</v>
      </c>
      <c r="M1255" s="3">
        <f t="shared" si="2"/>
        <v>7.32</v>
      </c>
      <c r="O1255" s="13">
        <v>885.98</v>
      </c>
      <c r="P1255" s="14">
        <v>-31.36</v>
      </c>
      <c r="Q1255" s="14">
        <v>-43.11</v>
      </c>
      <c r="R1255" s="14">
        <v>-11.69</v>
      </c>
      <c r="S1255" s="14">
        <v>0.00165</v>
      </c>
      <c r="T1255" s="3">
        <f t="shared" si="3"/>
        <v>11.75</v>
      </c>
    </row>
    <row r="1256">
      <c r="A1256" s="16">
        <v>886.55</v>
      </c>
      <c r="B1256" s="17">
        <v>5.08</v>
      </c>
      <c r="C1256" s="17">
        <v>-19.61</v>
      </c>
      <c r="D1256" s="17">
        <v>18.21</v>
      </c>
      <c r="E1256" s="17">
        <v>0.00345</v>
      </c>
      <c r="F1256" s="3">
        <f t="shared" si="1"/>
        <v>24.69</v>
      </c>
      <c r="H1256" s="16">
        <v>886.55</v>
      </c>
      <c r="I1256" s="17">
        <v>11.51</v>
      </c>
      <c r="J1256" s="17">
        <v>-19.61</v>
      </c>
      <c r="K1256" s="17">
        <v>18.21</v>
      </c>
      <c r="L1256" s="17">
        <v>0.00435</v>
      </c>
      <c r="M1256" s="3">
        <f t="shared" si="2"/>
        <v>31.12</v>
      </c>
      <c r="O1256" s="16">
        <v>886.55</v>
      </c>
      <c r="P1256" s="17">
        <v>17.04</v>
      </c>
      <c r="Q1256" s="17">
        <v>-19.61</v>
      </c>
      <c r="R1256" s="17">
        <v>18.21</v>
      </c>
      <c r="S1256" s="17">
        <v>0.00512</v>
      </c>
      <c r="T1256" s="3">
        <f t="shared" si="3"/>
        <v>36.65</v>
      </c>
    </row>
    <row r="1257">
      <c r="A1257" s="13">
        <v>887.11</v>
      </c>
      <c r="B1257" s="14">
        <v>30.48</v>
      </c>
      <c r="C1257" s="14">
        <v>-14.91</v>
      </c>
      <c r="D1257" s="14">
        <v>34.31</v>
      </c>
      <c r="E1257" s="14">
        <v>0.00634</v>
      </c>
      <c r="F1257" s="3">
        <f t="shared" si="1"/>
        <v>45.39</v>
      </c>
      <c r="H1257" s="13">
        <v>887.11</v>
      </c>
      <c r="I1257" s="14">
        <v>31.31</v>
      </c>
      <c r="J1257" s="14">
        <v>-14.91</v>
      </c>
      <c r="K1257" s="14">
        <v>34.31</v>
      </c>
      <c r="L1257" s="14">
        <v>0.00645</v>
      </c>
      <c r="M1257" s="3">
        <f t="shared" si="2"/>
        <v>46.22</v>
      </c>
      <c r="O1257" s="13">
        <v>887.11</v>
      </c>
      <c r="P1257" s="14">
        <v>29.84</v>
      </c>
      <c r="Q1257" s="14">
        <v>-14.91</v>
      </c>
      <c r="R1257" s="14">
        <v>34.31</v>
      </c>
      <c r="S1257" s="14">
        <v>0.00625</v>
      </c>
      <c r="T1257" s="3">
        <f t="shared" si="3"/>
        <v>44.75</v>
      </c>
    </row>
    <row r="1258">
      <c r="A1258" s="16">
        <v>887.67</v>
      </c>
      <c r="B1258" s="17">
        <v>15.58</v>
      </c>
      <c r="C1258" s="17">
        <v>-15.21</v>
      </c>
      <c r="D1258" s="17">
        <v>15.51</v>
      </c>
      <c r="E1258" s="17">
        <v>0.0043</v>
      </c>
      <c r="F1258" s="3">
        <f t="shared" si="1"/>
        <v>30.79</v>
      </c>
      <c r="H1258" s="16">
        <v>887.67</v>
      </c>
      <c r="I1258" s="17">
        <v>1.81</v>
      </c>
      <c r="J1258" s="17">
        <v>-15.21</v>
      </c>
      <c r="K1258" s="17">
        <v>15.51</v>
      </c>
      <c r="L1258" s="17">
        <v>0.00238</v>
      </c>
      <c r="M1258" s="3">
        <f t="shared" si="2"/>
        <v>17.02</v>
      </c>
      <c r="O1258" s="16">
        <v>887.67</v>
      </c>
      <c r="P1258" s="17">
        <v>11.44</v>
      </c>
      <c r="Q1258" s="17">
        <v>-15.21</v>
      </c>
      <c r="R1258" s="17">
        <v>15.51</v>
      </c>
      <c r="S1258" s="17">
        <v>0.00372</v>
      </c>
      <c r="T1258" s="3">
        <f t="shared" si="3"/>
        <v>26.65</v>
      </c>
    </row>
    <row r="1259">
      <c r="A1259" s="13">
        <v>888.23</v>
      </c>
      <c r="B1259" s="14">
        <v>-28.72</v>
      </c>
      <c r="C1259" s="14">
        <v>-49.61</v>
      </c>
      <c r="D1259" s="14">
        <v>-18.19</v>
      </c>
      <c r="E1259" s="14">
        <v>0.00291</v>
      </c>
      <c r="F1259" s="3">
        <f t="shared" si="1"/>
        <v>20.89</v>
      </c>
      <c r="H1259" s="13">
        <v>888.23</v>
      </c>
      <c r="I1259" s="14">
        <v>-21.79</v>
      </c>
      <c r="J1259" s="14">
        <v>-49.61</v>
      </c>
      <c r="K1259" s="14">
        <v>-18.19</v>
      </c>
      <c r="L1259" s="14">
        <v>0.00387</v>
      </c>
      <c r="M1259" s="3">
        <f t="shared" si="2"/>
        <v>27.82</v>
      </c>
      <c r="O1259" s="13">
        <v>888.23</v>
      </c>
      <c r="P1259" s="14">
        <v>-15.76</v>
      </c>
      <c r="Q1259" s="14">
        <v>-49.61</v>
      </c>
      <c r="R1259" s="14">
        <v>-18.19</v>
      </c>
      <c r="S1259" s="14">
        <v>0.00471</v>
      </c>
      <c r="T1259" s="3">
        <f t="shared" si="3"/>
        <v>33.85</v>
      </c>
    </row>
    <row r="1260">
      <c r="A1260" s="16">
        <v>888.79</v>
      </c>
      <c r="B1260" s="17">
        <v>39.38</v>
      </c>
      <c r="C1260" s="17">
        <v>4.99</v>
      </c>
      <c r="D1260" s="17">
        <v>49.91</v>
      </c>
      <c r="E1260" s="17">
        <v>0.00479</v>
      </c>
      <c r="F1260" s="3">
        <f t="shared" si="1"/>
        <v>34.39</v>
      </c>
      <c r="H1260" s="16">
        <v>888.79</v>
      </c>
      <c r="I1260" s="17">
        <v>40.61</v>
      </c>
      <c r="J1260" s="17">
        <v>4.99</v>
      </c>
      <c r="K1260" s="17">
        <v>49.91</v>
      </c>
      <c r="L1260" s="17">
        <v>0.00496</v>
      </c>
      <c r="M1260" s="3">
        <f t="shared" si="2"/>
        <v>35.62</v>
      </c>
      <c r="O1260" s="16">
        <v>888.79</v>
      </c>
      <c r="P1260" s="17">
        <v>41.64</v>
      </c>
      <c r="Q1260" s="17">
        <v>4.99</v>
      </c>
      <c r="R1260" s="17">
        <v>49.91</v>
      </c>
      <c r="S1260" s="17">
        <v>0.0051</v>
      </c>
      <c r="T1260" s="3">
        <f t="shared" si="3"/>
        <v>36.65</v>
      </c>
    </row>
    <row r="1261">
      <c r="A1261" s="13">
        <v>889.35</v>
      </c>
      <c r="B1261" s="14">
        <v>-16.82</v>
      </c>
      <c r="C1261" s="14">
        <v>-42.01</v>
      </c>
      <c r="D1261" s="14">
        <v>-12.99</v>
      </c>
      <c r="E1261" s="14">
        <v>0.0035</v>
      </c>
      <c r="F1261" s="3">
        <f t="shared" si="1"/>
        <v>25.19</v>
      </c>
      <c r="H1261" s="13">
        <v>889.35</v>
      </c>
      <c r="I1261" s="14">
        <v>-14.59</v>
      </c>
      <c r="J1261" s="14">
        <v>-42.01</v>
      </c>
      <c r="K1261" s="14">
        <v>-12.99</v>
      </c>
      <c r="L1261" s="14">
        <v>0.00381</v>
      </c>
      <c r="M1261" s="3">
        <f t="shared" si="2"/>
        <v>27.42</v>
      </c>
      <c r="O1261" s="13">
        <v>889.35</v>
      </c>
      <c r="P1261" s="14">
        <v>-9.56</v>
      </c>
      <c r="Q1261" s="14">
        <v>-42.01</v>
      </c>
      <c r="R1261" s="14">
        <v>-12.99</v>
      </c>
      <c r="S1261" s="14">
        <v>0.00451</v>
      </c>
      <c r="T1261" s="3">
        <f t="shared" si="3"/>
        <v>32.45</v>
      </c>
    </row>
    <row r="1262">
      <c r="A1262" s="16">
        <v>889.92</v>
      </c>
      <c r="B1262" s="17">
        <v>49.98</v>
      </c>
      <c r="C1262" s="17">
        <v>6.19</v>
      </c>
      <c r="D1262" s="17">
        <v>47.61</v>
      </c>
      <c r="E1262" s="17">
        <v>0.00608</v>
      </c>
      <c r="F1262" s="3">
        <f t="shared" si="1"/>
        <v>43.79</v>
      </c>
      <c r="H1262" s="16">
        <v>889.92</v>
      </c>
      <c r="I1262" s="17">
        <v>34.01</v>
      </c>
      <c r="J1262" s="17">
        <v>6.19</v>
      </c>
      <c r="K1262" s="17">
        <v>47.61</v>
      </c>
      <c r="L1262" s="17">
        <v>0.00386</v>
      </c>
      <c r="M1262" s="3">
        <f t="shared" si="2"/>
        <v>27.82</v>
      </c>
      <c r="O1262" s="16">
        <v>889.92</v>
      </c>
      <c r="P1262" s="17">
        <v>41.54</v>
      </c>
      <c r="Q1262" s="17">
        <v>6.19</v>
      </c>
      <c r="R1262" s="17">
        <v>47.61</v>
      </c>
      <c r="S1262" s="17">
        <v>0.00491</v>
      </c>
      <c r="T1262" s="3">
        <f t="shared" si="3"/>
        <v>35.35</v>
      </c>
    </row>
    <row r="1263">
      <c r="A1263" s="13">
        <v>890.48</v>
      </c>
      <c r="B1263" s="14">
        <v>239.28</v>
      </c>
      <c r="C1263" s="14">
        <v>141.99</v>
      </c>
      <c r="D1263" s="14">
        <v>270.71</v>
      </c>
      <c r="E1263" s="14">
        <v>0.01346</v>
      </c>
      <c r="F1263" s="3">
        <f t="shared" si="1"/>
        <v>97.29</v>
      </c>
      <c r="H1263" s="13">
        <v>890.48</v>
      </c>
      <c r="I1263" s="14">
        <v>250.51</v>
      </c>
      <c r="J1263" s="14">
        <v>141.99</v>
      </c>
      <c r="K1263" s="14">
        <v>270.71</v>
      </c>
      <c r="L1263" s="14">
        <v>0.01501</v>
      </c>
      <c r="M1263" s="3">
        <f t="shared" si="2"/>
        <v>108.52</v>
      </c>
      <c r="O1263" s="13">
        <v>890.48</v>
      </c>
      <c r="P1263" s="14">
        <v>242.44</v>
      </c>
      <c r="Q1263" s="14">
        <v>141.99</v>
      </c>
      <c r="R1263" s="14">
        <v>270.71</v>
      </c>
      <c r="S1263" s="14">
        <v>0.0139</v>
      </c>
      <c r="T1263" s="3">
        <f t="shared" si="3"/>
        <v>100.45</v>
      </c>
    </row>
    <row r="1264">
      <c r="A1264" s="16">
        <v>891.04</v>
      </c>
      <c r="B1264" s="17">
        <v>-13.02</v>
      </c>
      <c r="C1264" s="17">
        <v>-28.71</v>
      </c>
      <c r="D1264" s="17">
        <v>-4.99</v>
      </c>
      <c r="E1264" s="17">
        <v>0.00216</v>
      </c>
      <c r="F1264" s="3">
        <f t="shared" si="1"/>
        <v>15.69</v>
      </c>
      <c r="H1264" s="16">
        <v>891.04</v>
      </c>
      <c r="I1264" s="17">
        <v>-22.09</v>
      </c>
      <c r="J1264" s="17">
        <v>-28.71</v>
      </c>
      <c r="K1264" s="17">
        <v>-4.99</v>
      </c>
      <c r="L1264" s="17">
        <v>9.1E-4</v>
      </c>
      <c r="M1264" s="3">
        <f t="shared" si="2"/>
        <v>6.62</v>
      </c>
      <c r="O1264" s="16">
        <v>891.04</v>
      </c>
      <c r="P1264" s="17">
        <v>-12.96</v>
      </c>
      <c r="Q1264" s="17">
        <v>-28.71</v>
      </c>
      <c r="R1264" s="17">
        <v>-4.99</v>
      </c>
      <c r="S1264" s="17">
        <v>0.00217</v>
      </c>
      <c r="T1264" s="3">
        <f t="shared" si="3"/>
        <v>15.75</v>
      </c>
    </row>
    <row r="1265">
      <c r="A1265" s="13">
        <v>891.6</v>
      </c>
      <c r="B1265" s="14">
        <v>-29.92</v>
      </c>
      <c r="C1265" s="14">
        <v>-47.21</v>
      </c>
      <c r="D1265" s="14">
        <v>-15.89</v>
      </c>
      <c r="E1265" s="14">
        <v>0.00238</v>
      </c>
      <c r="F1265" s="3">
        <f t="shared" si="1"/>
        <v>17.29</v>
      </c>
      <c r="H1265" s="13">
        <v>891.6</v>
      </c>
      <c r="I1265" s="14">
        <v>-36.99</v>
      </c>
      <c r="J1265" s="14">
        <v>-47.21</v>
      </c>
      <c r="K1265" s="14">
        <v>-15.89</v>
      </c>
      <c r="L1265" s="14">
        <v>0.00141</v>
      </c>
      <c r="M1265" s="3">
        <f t="shared" si="2"/>
        <v>10.22</v>
      </c>
      <c r="O1265" s="13">
        <v>891.6</v>
      </c>
      <c r="P1265" s="14">
        <v>-17.46</v>
      </c>
      <c r="Q1265" s="14">
        <v>-47.21</v>
      </c>
      <c r="R1265" s="14">
        <v>-15.89</v>
      </c>
      <c r="S1265" s="14">
        <v>0.0041</v>
      </c>
      <c r="T1265" s="3">
        <f t="shared" si="3"/>
        <v>29.75</v>
      </c>
    </row>
    <row r="1266">
      <c r="A1266" s="16">
        <v>892.16</v>
      </c>
      <c r="B1266" s="17">
        <v>28.48</v>
      </c>
      <c r="C1266" s="17">
        <v>0.69</v>
      </c>
      <c r="D1266" s="17">
        <v>41.41</v>
      </c>
      <c r="E1266" s="17">
        <v>0.00381</v>
      </c>
      <c r="F1266" s="3">
        <f t="shared" si="1"/>
        <v>27.79</v>
      </c>
      <c r="H1266" s="16">
        <v>892.16</v>
      </c>
      <c r="I1266" s="17">
        <v>33.21</v>
      </c>
      <c r="J1266" s="17">
        <v>0.69</v>
      </c>
      <c r="K1266" s="17">
        <v>41.41</v>
      </c>
      <c r="L1266" s="17">
        <v>0.00446</v>
      </c>
      <c r="M1266" s="3">
        <f t="shared" si="2"/>
        <v>32.52</v>
      </c>
      <c r="O1266" s="16">
        <v>892.16</v>
      </c>
      <c r="P1266" s="17">
        <v>29.94</v>
      </c>
      <c r="Q1266" s="17">
        <v>0.69</v>
      </c>
      <c r="R1266" s="17">
        <v>41.41</v>
      </c>
      <c r="S1266" s="17">
        <v>0.00401</v>
      </c>
      <c r="T1266" s="3">
        <f t="shared" si="3"/>
        <v>29.25</v>
      </c>
    </row>
    <row r="1267">
      <c r="A1267" s="13">
        <v>892.72</v>
      </c>
      <c r="B1267" s="14">
        <v>1.68</v>
      </c>
      <c r="C1267" s="14">
        <v>-34.01</v>
      </c>
      <c r="D1267" s="14">
        <v>6.01</v>
      </c>
      <c r="E1267" s="14">
        <v>0.00488</v>
      </c>
      <c r="F1267" s="3">
        <f t="shared" si="1"/>
        <v>35.69</v>
      </c>
      <c r="H1267" s="13">
        <v>892.72</v>
      </c>
      <c r="I1267" s="14">
        <v>-0.99</v>
      </c>
      <c r="J1267" s="14">
        <v>-34.01</v>
      </c>
      <c r="K1267" s="14">
        <v>6.01</v>
      </c>
      <c r="L1267" s="14">
        <v>0.00451</v>
      </c>
      <c r="M1267" s="3">
        <f t="shared" si="2"/>
        <v>33.02</v>
      </c>
      <c r="O1267" s="13">
        <v>892.72</v>
      </c>
      <c r="P1267" s="14">
        <v>2.14</v>
      </c>
      <c r="Q1267" s="14">
        <v>-34.01</v>
      </c>
      <c r="R1267" s="14">
        <v>6.01</v>
      </c>
      <c r="S1267" s="14">
        <v>0.00494</v>
      </c>
      <c r="T1267" s="3">
        <f t="shared" si="3"/>
        <v>36.15</v>
      </c>
    </row>
    <row r="1268">
      <c r="A1268" s="16">
        <v>893.29</v>
      </c>
      <c r="B1268" s="17">
        <v>-31.92</v>
      </c>
      <c r="C1268" s="17">
        <v>-46.51</v>
      </c>
      <c r="D1268" s="17">
        <v>-21.49</v>
      </c>
      <c r="E1268" s="17">
        <v>0.00199</v>
      </c>
      <c r="F1268" s="3">
        <f t="shared" si="1"/>
        <v>14.59</v>
      </c>
      <c r="H1268" s="16">
        <v>893.29</v>
      </c>
      <c r="I1268" s="17">
        <v>-22.29</v>
      </c>
      <c r="J1268" s="17">
        <v>-46.51</v>
      </c>
      <c r="K1268" s="17">
        <v>-21.49</v>
      </c>
      <c r="L1268" s="17">
        <v>0.0033</v>
      </c>
      <c r="M1268" s="3">
        <f t="shared" si="2"/>
        <v>24.22</v>
      </c>
      <c r="O1268" s="16">
        <v>893.29</v>
      </c>
      <c r="P1268" s="17">
        <v>-31.86</v>
      </c>
      <c r="Q1268" s="17">
        <v>-46.51</v>
      </c>
      <c r="R1268" s="17">
        <v>-21.49</v>
      </c>
      <c r="S1268" s="17">
        <v>0.00199</v>
      </c>
      <c r="T1268" s="3">
        <f t="shared" si="3"/>
        <v>14.65</v>
      </c>
    </row>
    <row r="1269">
      <c r="A1269" s="13">
        <v>893.85</v>
      </c>
      <c r="B1269" s="14">
        <v>-12.92</v>
      </c>
      <c r="C1269" s="14">
        <v>-42.21</v>
      </c>
      <c r="D1269" s="14">
        <v>-6.99</v>
      </c>
      <c r="E1269" s="14">
        <v>0.00397</v>
      </c>
      <c r="F1269" s="3">
        <f t="shared" si="1"/>
        <v>29.29</v>
      </c>
      <c r="H1269" s="13">
        <v>893.85</v>
      </c>
      <c r="I1269" s="14">
        <v>-18.69</v>
      </c>
      <c r="J1269" s="14">
        <v>-42.21</v>
      </c>
      <c r="K1269" s="14">
        <v>-6.99</v>
      </c>
      <c r="L1269" s="14">
        <v>0.00319</v>
      </c>
      <c r="M1269" s="3">
        <f t="shared" si="2"/>
        <v>23.52</v>
      </c>
      <c r="O1269" s="13">
        <v>893.85</v>
      </c>
      <c r="P1269" s="14">
        <v>-2.86</v>
      </c>
      <c r="Q1269" s="14">
        <v>-42.21</v>
      </c>
      <c r="R1269" s="14">
        <v>-6.99</v>
      </c>
      <c r="S1269" s="14">
        <v>0.00534</v>
      </c>
      <c r="T1269" s="3">
        <f t="shared" si="3"/>
        <v>39.35</v>
      </c>
    </row>
    <row r="1270">
      <c r="A1270" s="16">
        <v>894.41</v>
      </c>
      <c r="B1270" s="17">
        <v>-31.42</v>
      </c>
      <c r="C1270" s="17">
        <v>-57.01</v>
      </c>
      <c r="D1270" s="17">
        <v>-26.09</v>
      </c>
      <c r="E1270" s="17">
        <v>0.00346</v>
      </c>
      <c r="F1270" s="3">
        <f t="shared" si="1"/>
        <v>25.59</v>
      </c>
      <c r="H1270" s="16">
        <v>894.41</v>
      </c>
      <c r="I1270" s="17">
        <v>-37.39</v>
      </c>
      <c r="J1270" s="17">
        <v>-57.01</v>
      </c>
      <c r="K1270" s="17">
        <v>-26.09</v>
      </c>
      <c r="L1270" s="17">
        <v>0.00265</v>
      </c>
      <c r="M1270" s="3">
        <f t="shared" si="2"/>
        <v>19.62</v>
      </c>
      <c r="O1270" s="16">
        <v>894.41</v>
      </c>
      <c r="P1270" s="17">
        <v>-43.16</v>
      </c>
      <c r="Q1270" s="17">
        <v>-57.01</v>
      </c>
      <c r="R1270" s="17">
        <v>-26.09</v>
      </c>
      <c r="S1270" s="17">
        <v>0.00187</v>
      </c>
      <c r="T1270" s="3">
        <f t="shared" si="3"/>
        <v>13.85</v>
      </c>
    </row>
    <row r="1271">
      <c r="A1271" s="13">
        <v>894.97</v>
      </c>
      <c r="B1271" s="14">
        <v>45.48</v>
      </c>
      <c r="C1271" s="14">
        <v>5.99</v>
      </c>
      <c r="D1271" s="14">
        <v>41.41</v>
      </c>
      <c r="E1271" s="14">
        <v>0.00533</v>
      </c>
      <c r="F1271" s="3">
        <f t="shared" si="1"/>
        <v>39.49</v>
      </c>
      <c r="H1271" s="13">
        <v>894.97</v>
      </c>
      <c r="I1271" s="14">
        <v>22.11</v>
      </c>
      <c r="J1271" s="14">
        <v>5.99</v>
      </c>
      <c r="K1271" s="14">
        <v>41.41</v>
      </c>
      <c r="L1271" s="14">
        <v>0.00218</v>
      </c>
      <c r="M1271" s="3">
        <f t="shared" si="2"/>
        <v>16.12</v>
      </c>
      <c r="O1271" s="13">
        <v>894.97</v>
      </c>
      <c r="P1271" s="14">
        <v>29.14</v>
      </c>
      <c r="Q1271" s="14">
        <v>5.99</v>
      </c>
      <c r="R1271" s="14">
        <v>41.41</v>
      </c>
      <c r="S1271" s="14">
        <v>0.00312</v>
      </c>
      <c r="T1271" s="3">
        <f t="shared" si="3"/>
        <v>23.15</v>
      </c>
    </row>
    <row r="1272">
      <c r="A1272" s="16">
        <v>895.53</v>
      </c>
      <c r="B1272" s="17">
        <v>-12.92</v>
      </c>
      <c r="C1272" s="17">
        <v>-36.91</v>
      </c>
      <c r="D1272" s="17">
        <v>-7.49</v>
      </c>
      <c r="E1272" s="17">
        <v>0.00322</v>
      </c>
      <c r="F1272" s="3">
        <f t="shared" si="1"/>
        <v>23.99</v>
      </c>
      <c r="H1272" s="16">
        <v>895.53</v>
      </c>
      <c r="I1272" s="17">
        <v>-22.99</v>
      </c>
      <c r="J1272" s="17">
        <v>-36.91</v>
      </c>
      <c r="K1272" s="17">
        <v>-7.49</v>
      </c>
      <c r="L1272" s="17">
        <v>0.00187</v>
      </c>
      <c r="M1272" s="3">
        <f t="shared" si="2"/>
        <v>13.92</v>
      </c>
      <c r="O1272" s="16">
        <v>895.53</v>
      </c>
      <c r="P1272" s="17">
        <v>-4.46</v>
      </c>
      <c r="Q1272" s="17">
        <v>-36.91</v>
      </c>
      <c r="R1272" s="17">
        <v>-7.49</v>
      </c>
      <c r="S1272" s="17">
        <v>0.00436</v>
      </c>
      <c r="T1272" s="3">
        <f t="shared" si="3"/>
        <v>32.45</v>
      </c>
    </row>
    <row r="1273">
      <c r="A1273" s="13">
        <v>896.09</v>
      </c>
      <c r="B1273" s="14">
        <v>-2.82</v>
      </c>
      <c r="C1273" s="14">
        <v>-16.71</v>
      </c>
      <c r="D1273" s="14">
        <v>6.11</v>
      </c>
      <c r="E1273" s="14">
        <v>0.00186</v>
      </c>
      <c r="F1273" s="3">
        <f t="shared" si="1"/>
        <v>13.89</v>
      </c>
      <c r="H1273" s="13">
        <v>896.09</v>
      </c>
      <c r="I1273" s="14">
        <v>-3.69</v>
      </c>
      <c r="J1273" s="14">
        <v>-16.71</v>
      </c>
      <c r="K1273" s="14">
        <v>6.11</v>
      </c>
      <c r="L1273" s="14">
        <v>0.00174</v>
      </c>
      <c r="M1273" s="3">
        <f t="shared" si="2"/>
        <v>13.02</v>
      </c>
      <c r="O1273" s="13">
        <v>896.09</v>
      </c>
      <c r="P1273" s="14">
        <v>9.54</v>
      </c>
      <c r="Q1273" s="14">
        <v>-16.71</v>
      </c>
      <c r="R1273" s="14">
        <v>6.11</v>
      </c>
      <c r="S1273" s="14">
        <v>0.00352</v>
      </c>
      <c r="T1273" s="3">
        <f t="shared" si="3"/>
        <v>26.25</v>
      </c>
    </row>
    <row r="1274">
      <c r="A1274" s="16">
        <v>896.65</v>
      </c>
      <c r="B1274" s="17">
        <v>-13.92</v>
      </c>
      <c r="C1274" s="17">
        <v>-35.61</v>
      </c>
      <c r="D1274" s="17">
        <v>-0.99</v>
      </c>
      <c r="E1274" s="17">
        <v>0.00291</v>
      </c>
      <c r="F1274" s="3">
        <f t="shared" si="1"/>
        <v>21.69</v>
      </c>
      <c r="H1274" s="16">
        <v>896.65</v>
      </c>
      <c r="I1274" s="17">
        <v>-17.19</v>
      </c>
      <c r="J1274" s="17">
        <v>-35.61</v>
      </c>
      <c r="K1274" s="17">
        <v>-0.99</v>
      </c>
      <c r="L1274" s="17">
        <v>0.00247</v>
      </c>
      <c r="M1274" s="3">
        <f t="shared" si="2"/>
        <v>18.42</v>
      </c>
      <c r="O1274" s="16">
        <v>896.65</v>
      </c>
      <c r="P1274" s="17">
        <v>-12.06</v>
      </c>
      <c r="Q1274" s="17">
        <v>-35.61</v>
      </c>
      <c r="R1274" s="17">
        <v>-0.99</v>
      </c>
      <c r="S1274" s="17">
        <v>0.00316</v>
      </c>
      <c r="T1274" s="3">
        <f t="shared" si="3"/>
        <v>23.55</v>
      </c>
    </row>
    <row r="1275">
      <c r="A1275" s="13">
        <v>897.21</v>
      </c>
      <c r="B1275" s="14">
        <v>21.48</v>
      </c>
      <c r="C1275" s="14">
        <v>-2.31</v>
      </c>
      <c r="D1275" s="14">
        <v>19.51</v>
      </c>
      <c r="E1275" s="14">
        <v>0.0032</v>
      </c>
      <c r="F1275" s="3">
        <f t="shared" si="1"/>
        <v>23.79</v>
      </c>
      <c r="H1275" s="13">
        <v>897.21</v>
      </c>
      <c r="I1275" s="14">
        <v>18.21</v>
      </c>
      <c r="J1275" s="14">
        <v>-2.31</v>
      </c>
      <c r="K1275" s="14">
        <v>19.51</v>
      </c>
      <c r="L1275" s="14">
        <v>0.00276</v>
      </c>
      <c r="M1275" s="3">
        <f t="shared" si="2"/>
        <v>20.52</v>
      </c>
      <c r="O1275" s="13">
        <v>897.21</v>
      </c>
      <c r="P1275" s="14">
        <v>27.74</v>
      </c>
      <c r="Q1275" s="14">
        <v>-2.31</v>
      </c>
      <c r="R1275" s="14">
        <v>19.51</v>
      </c>
      <c r="S1275" s="14">
        <v>0.00405</v>
      </c>
      <c r="T1275" s="3">
        <f t="shared" si="3"/>
        <v>30.05</v>
      </c>
    </row>
    <row r="1276">
      <c r="A1276" s="16">
        <v>897.77</v>
      </c>
      <c r="B1276" s="17">
        <v>4.68</v>
      </c>
      <c r="C1276" s="17">
        <v>-18.41</v>
      </c>
      <c r="D1276" s="17">
        <v>15.41</v>
      </c>
      <c r="E1276" s="17">
        <v>0.0031</v>
      </c>
      <c r="F1276" s="3">
        <f t="shared" si="1"/>
        <v>23.09</v>
      </c>
      <c r="H1276" s="16">
        <v>897.77</v>
      </c>
      <c r="I1276" s="17">
        <v>8.61</v>
      </c>
      <c r="J1276" s="17">
        <v>-18.41</v>
      </c>
      <c r="K1276" s="17">
        <v>15.41</v>
      </c>
      <c r="L1276" s="17">
        <v>0.00363</v>
      </c>
      <c r="M1276" s="3">
        <f t="shared" si="2"/>
        <v>27.02</v>
      </c>
      <c r="O1276" s="16">
        <v>897.77</v>
      </c>
      <c r="P1276" s="17">
        <v>0.64</v>
      </c>
      <c r="Q1276" s="17">
        <v>-18.41</v>
      </c>
      <c r="R1276" s="17">
        <v>15.41</v>
      </c>
      <c r="S1276" s="17">
        <v>0.00256</v>
      </c>
      <c r="T1276" s="3">
        <f t="shared" si="3"/>
        <v>19.05</v>
      </c>
    </row>
    <row r="1277">
      <c r="A1277" s="13">
        <v>898.34</v>
      </c>
      <c r="B1277" s="14">
        <v>-2.52</v>
      </c>
      <c r="C1277" s="14">
        <v>-14.71</v>
      </c>
      <c r="D1277" s="14">
        <v>6.61</v>
      </c>
      <c r="E1277" s="14">
        <v>0.00165</v>
      </c>
      <c r="F1277" s="3">
        <f t="shared" si="1"/>
        <v>12.19</v>
      </c>
      <c r="H1277" s="13">
        <v>898.34</v>
      </c>
      <c r="I1277" s="14">
        <v>-4.99</v>
      </c>
      <c r="J1277" s="14">
        <v>-14.71</v>
      </c>
      <c r="K1277" s="14">
        <v>6.61</v>
      </c>
      <c r="L1277" s="14">
        <v>0.00131</v>
      </c>
      <c r="M1277" s="3">
        <f t="shared" si="2"/>
        <v>9.72</v>
      </c>
      <c r="O1277" s="13">
        <v>898.34</v>
      </c>
      <c r="P1277" s="14">
        <v>-0.86</v>
      </c>
      <c r="Q1277" s="14">
        <v>-14.71</v>
      </c>
      <c r="R1277" s="14">
        <v>6.61</v>
      </c>
      <c r="S1277" s="14">
        <v>0.00187</v>
      </c>
      <c r="T1277" s="3">
        <f t="shared" si="3"/>
        <v>13.85</v>
      </c>
    </row>
    <row r="1278">
      <c r="A1278" s="16">
        <v>898.9</v>
      </c>
      <c r="B1278" s="17">
        <v>42.18</v>
      </c>
      <c r="C1278" s="17">
        <v>5.09</v>
      </c>
      <c r="D1278" s="17">
        <v>56.91</v>
      </c>
      <c r="E1278" s="17">
        <v>0.00503</v>
      </c>
      <c r="F1278" s="3">
        <f t="shared" si="1"/>
        <v>37.09</v>
      </c>
      <c r="H1278" s="16">
        <v>898.9</v>
      </c>
      <c r="I1278" s="17">
        <v>38.81</v>
      </c>
      <c r="J1278" s="17">
        <v>5.09</v>
      </c>
      <c r="K1278" s="17">
        <v>56.91</v>
      </c>
      <c r="L1278" s="17">
        <v>0.00457</v>
      </c>
      <c r="M1278" s="3">
        <f t="shared" si="2"/>
        <v>33.72</v>
      </c>
      <c r="O1278" s="16">
        <v>898.9</v>
      </c>
      <c r="P1278" s="17">
        <v>46.54</v>
      </c>
      <c r="Q1278" s="17">
        <v>5.09</v>
      </c>
      <c r="R1278" s="17">
        <v>56.91</v>
      </c>
      <c r="S1278" s="17">
        <v>0.00562</v>
      </c>
      <c r="T1278" s="3">
        <f t="shared" si="3"/>
        <v>41.45</v>
      </c>
    </row>
    <row r="1279">
      <c r="A1279" s="13">
        <v>899.46</v>
      </c>
      <c r="B1279" s="14">
        <v>15.58</v>
      </c>
      <c r="C1279" s="14">
        <v>-9.81</v>
      </c>
      <c r="D1279" s="14">
        <v>32.81</v>
      </c>
      <c r="E1279" s="14">
        <v>0.00345</v>
      </c>
      <c r="F1279" s="3">
        <f t="shared" si="1"/>
        <v>25.39</v>
      </c>
      <c r="H1279" s="13">
        <v>899.46</v>
      </c>
      <c r="I1279" s="14">
        <v>18.61</v>
      </c>
      <c r="J1279" s="14">
        <v>-9.81</v>
      </c>
      <c r="K1279" s="14">
        <v>32.81</v>
      </c>
      <c r="L1279" s="14">
        <v>0.00386</v>
      </c>
      <c r="M1279" s="3">
        <f t="shared" si="2"/>
        <v>28.42</v>
      </c>
      <c r="O1279" s="13">
        <v>899.46</v>
      </c>
      <c r="P1279" s="14">
        <v>15.84</v>
      </c>
      <c r="Q1279" s="14">
        <v>-9.81</v>
      </c>
      <c r="R1279" s="14">
        <v>32.81</v>
      </c>
      <c r="S1279" s="14">
        <v>0.00349</v>
      </c>
      <c r="T1279" s="3">
        <f t="shared" si="3"/>
        <v>25.65</v>
      </c>
    </row>
    <row r="1280">
      <c r="A1280" s="16">
        <v>900.02</v>
      </c>
      <c r="B1280" s="17">
        <v>73.58</v>
      </c>
      <c r="C1280" s="17">
        <v>25.99</v>
      </c>
      <c r="D1280" s="17">
        <v>84.11</v>
      </c>
      <c r="E1280" s="17">
        <v>0.00652</v>
      </c>
      <c r="F1280" s="3">
        <f t="shared" si="1"/>
        <v>47.59</v>
      </c>
      <c r="H1280" s="16">
        <v>900.02</v>
      </c>
      <c r="I1280" s="17">
        <v>77.51</v>
      </c>
      <c r="J1280" s="17">
        <v>25.99</v>
      </c>
      <c r="K1280" s="17">
        <v>84.11</v>
      </c>
      <c r="L1280" s="17">
        <v>0.00706</v>
      </c>
      <c r="M1280" s="3">
        <f t="shared" si="2"/>
        <v>51.52</v>
      </c>
      <c r="O1280" s="16">
        <v>900.02</v>
      </c>
      <c r="P1280" s="17">
        <v>76.74</v>
      </c>
      <c r="Q1280" s="17">
        <v>25.99</v>
      </c>
      <c r="R1280" s="17">
        <v>84.11</v>
      </c>
      <c r="S1280" s="17">
        <v>0.00695</v>
      </c>
      <c r="T1280" s="3">
        <f t="shared" si="3"/>
        <v>50.75</v>
      </c>
    </row>
    <row r="1281">
      <c r="A1281" s="13">
        <v>900.58</v>
      </c>
      <c r="B1281" s="14">
        <v>35.38</v>
      </c>
      <c r="C1281" s="14">
        <v>-8.51</v>
      </c>
      <c r="D1281" s="14">
        <v>32.51</v>
      </c>
      <c r="E1281" s="14">
        <v>0.00604</v>
      </c>
      <c r="F1281" s="3">
        <f t="shared" si="1"/>
        <v>43.89</v>
      </c>
      <c r="H1281" s="13">
        <v>900.58</v>
      </c>
      <c r="I1281" s="14">
        <v>18.81</v>
      </c>
      <c r="J1281" s="14">
        <v>-8.51</v>
      </c>
      <c r="K1281" s="14">
        <v>32.51</v>
      </c>
      <c r="L1281" s="14">
        <v>0.00376</v>
      </c>
      <c r="M1281" s="3">
        <f t="shared" si="2"/>
        <v>27.32</v>
      </c>
      <c r="O1281" s="13">
        <v>900.58</v>
      </c>
      <c r="P1281" s="14">
        <v>30.54</v>
      </c>
      <c r="Q1281" s="14">
        <v>-8.51</v>
      </c>
      <c r="R1281" s="14">
        <v>32.51</v>
      </c>
      <c r="S1281" s="14">
        <v>0.00538</v>
      </c>
      <c r="T1281" s="3">
        <f t="shared" si="3"/>
        <v>39.05</v>
      </c>
    </row>
    <row r="1282">
      <c r="A1282" s="16">
        <v>901.14</v>
      </c>
      <c r="B1282" s="17">
        <v>80.28</v>
      </c>
      <c r="C1282" s="17">
        <v>28.79</v>
      </c>
      <c r="D1282" s="17">
        <v>88.51</v>
      </c>
      <c r="E1282" s="17">
        <v>0.00714</v>
      </c>
      <c r="F1282" s="3">
        <f t="shared" si="1"/>
        <v>51.49</v>
      </c>
      <c r="H1282" s="16">
        <v>901.14</v>
      </c>
      <c r="I1282" s="17">
        <v>59.81</v>
      </c>
      <c r="J1282" s="17">
        <v>28.79</v>
      </c>
      <c r="K1282" s="17">
        <v>88.51</v>
      </c>
      <c r="L1282" s="17">
        <v>0.0043</v>
      </c>
      <c r="M1282" s="3">
        <f t="shared" si="2"/>
        <v>31.02</v>
      </c>
      <c r="O1282" s="16">
        <v>901.14</v>
      </c>
      <c r="P1282" s="17">
        <v>65.74</v>
      </c>
      <c r="Q1282" s="17">
        <v>28.79</v>
      </c>
      <c r="R1282" s="17">
        <v>88.51</v>
      </c>
      <c r="S1282" s="17">
        <v>0.00512</v>
      </c>
      <c r="T1282" s="3">
        <f t="shared" si="3"/>
        <v>36.95</v>
      </c>
    </row>
    <row r="1283">
      <c r="A1283" s="13">
        <v>901.7</v>
      </c>
      <c r="B1283" s="14">
        <v>28.58</v>
      </c>
      <c r="C1283" s="14">
        <v>0.49</v>
      </c>
      <c r="D1283" s="14">
        <v>33.01</v>
      </c>
      <c r="E1283" s="14">
        <v>0.00392</v>
      </c>
      <c r="F1283" s="3">
        <f t="shared" si="1"/>
        <v>28.09</v>
      </c>
      <c r="H1283" s="13">
        <v>901.7</v>
      </c>
      <c r="I1283" s="14">
        <v>19.31</v>
      </c>
      <c r="J1283" s="14">
        <v>0.49</v>
      </c>
      <c r="K1283" s="14">
        <v>33.01</v>
      </c>
      <c r="L1283" s="14">
        <v>0.00262</v>
      </c>
      <c r="M1283" s="3">
        <f t="shared" si="2"/>
        <v>18.82</v>
      </c>
      <c r="O1283" s="13">
        <v>901.7</v>
      </c>
      <c r="P1283" s="14">
        <v>27.14</v>
      </c>
      <c r="Q1283" s="14">
        <v>0.49</v>
      </c>
      <c r="R1283" s="14">
        <v>33.01</v>
      </c>
      <c r="S1283" s="14">
        <v>0.00372</v>
      </c>
      <c r="T1283" s="3">
        <f t="shared" si="3"/>
        <v>26.65</v>
      </c>
    </row>
    <row r="1284">
      <c r="A1284" s="16">
        <v>902.26</v>
      </c>
      <c r="B1284" s="17">
        <v>-23.52</v>
      </c>
      <c r="C1284" s="17">
        <v>-39.71</v>
      </c>
      <c r="D1284" s="17">
        <v>-14.09</v>
      </c>
      <c r="E1284" s="17">
        <v>0.00228</v>
      </c>
      <c r="F1284" s="3">
        <f t="shared" si="1"/>
        <v>16.19</v>
      </c>
      <c r="H1284" s="16">
        <v>902.26</v>
      </c>
      <c r="I1284" s="17">
        <v>-30.29</v>
      </c>
      <c r="J1284" s="17">
        <v>-39.71</v>
      </c>
      <c r="K1284" s="17">
        <v>-14.09</v>
      </c>
      <c r="L1284" s="17">
        <v>0.00133</v>
      </c>
      <c r="M1284" s="3">
        <f t="shared" si="2"/>
        <v>9.42</v>
      </c>
      <c r="O1284" s="16">
        <v>902.26</v>
      </c>
      <c r="P1284" s="17">
        <v>-21.96</v>
      </c>
      <c r="Q1284" s="17">
        <v>-39.71</v>
      </c>
      <c r="R1284" s="17">
        <v>-14.09</v>
      </c>
      <c r="S1284" s="17">
        <v>0.0025</v>
      </c>
      <c r="T1284" s="3">
        <f t="shared" si="3"/>
        <v>17.75</v>
      </c>
    </row>
    <row r="1285">
      <c r="A1285" s="13">
        <v>902.82</v>
      </c>
      <c r="B1285" s="14">
        <v>70.28</v>
      </c>
      <c r="C1285" s="14">
        <v>22.09</v>
      </c>
      <c r="D1285" s="14">
        <v>88.11</v>
      </c>
      <c r="E1285" s="14">
        <v>0.00682</v>
      </c>
      <c r="F1285" s="3">
        <f t="shared" si="1"/>
        <v>48.19</v>
      </c>
      <c r="H1285" s="13">
        <v>902.82</v>
      </c>
      <c r="I1285" s="14">
        <v>74.01</v>
      </c>
      <c r="J1285" s="14">
        <v>22.09</v>
      </c>
      <c r="K1285" s="14">
        <v>88.11</v>
      </c>
      <c r="L1285" s="14">
        <v>0.00734</v>
      </c>
      <c r="M1285" s="3">
        <f t="shared" si="2"/>
        <v>51.92</v>
      </c>
      <c r="O1285" s="13">
        <v>902.82</v>
      </c>
      <c r="P1285" s="14">
        <v>78.54</v>
      </c>
      <c r="Q1285" s="14">
        <v>22.09</v>
      </c>
      <c r="R1285" s="14">
        <v>88.11</v>
      </c>
      <c r="S1285" s="14">
        <v>0.00798</v>
      </c>
      <c r="T1285" s="3">
        <f t="shared" si="3"/>
        <v>56.45</v>
      </c>
    </row>
    <row r="1286">
      <c r="A1286" s="16">
        <v>903.38</v>
      </c>
      <c r="B1286" s="17">
        <v>-12.62</v>
      </c>
      <c r="C1286" s="17">
        <v>-36.01</v>
      </c>
      <c r="D1286" s="17">
        <v>6.71</v>
      </c>
      <c r="E1286" s="17">
        <v>0.00334</v>
      </c>
      <c r="F1286" s="3">
        <f t="shared" si="1"/>
        <v>23.39</v>
      </c>
      <c r="H1286" s="16">
        <v>903.38</v>
      </c>
      <c r="I1286" s="17">
        <v>-9.59</v>
      </c>
      <c r="J1286" s="17">
        <v>-36.01</v>
      </c>
      <c r="K1286" s="17">
        <v>6.71</v>
      </c>
      <c r="L1286" s="17">
        <v>0.00377</v>
      </c>
      <c r="M1286" s="3">
        <f t="shared" si="2"/>
        <v>26.42</v>
      </c>
      <c r="O1286" s="16">
        <v>903.38</v>
      </c>
      <c r="P1286" s="17">
        <v>-7.86</v>
      </c>
      <c r="Q1286" s="17">
        <v>-36.01</v>
      </c>
      <c r="R1286" s="17">
        <v>6.71</v>
      </c>
      <c r="S1286" s="17">
        <v>0.00402</v>
      </c>
      <c r="T1286" s="3">
        <f t="shared" si="3"/>
        <v>28.15</v>
      </c>
    </row>
    <row r="1287">
      <c r="A1287" s="13">
        <v>903.94</v>
      </c>
      <c r="B1287" s="14">
        <v>27.48</v>
      </c>
      <c r="C1287" s="14">
        <v>0.09</v>
      </c>
      <c r="D1287" s="14">
        <v>34.81</v>
      </c>
      <c r="E1287" s="14">
        <v>0.00394</v>
      </c>
      <c r="F1287" s="3">
        <f t="shared" si="1"/>
        <v>27.39</v>
      </c>
      <c r="H1287" s="13">
        <v>903.94</v>
      </c>
      <c r="I1287" s="14">
        <v>29.91</v>
      </c>
      <c r="J1287" s="14">
        <v>0.09</v>
      </c>
      <c r="K1287" s="14">
        <v>34.81</v>
      </c>
      <c r="L1287" s="14">
        <v>0.00429</v>
      </c>
      <c r="M1287" s="3">
        <f t="shared" si="2"/>
        <v>29.82</v>
      </c>
      <c r="O1287" s="13">
        <v>903.94</v>
      </c>
      <c r="P1287" s="14">
        <v>33.94</v>
      </c>
      <c r="Q1287" s="14">
        <v>0.09</v>
      </c>
      <c r="R1287" s="14">
        <v>34.81</v>
      </c>
      <c r="S1287" s="14">
        <v>0.00487</v>
      </c>
      <c r="T1287" s="3">
        <f t="shared" si="3"/>
        <v>33.85</v>
      </c>
    </row>
    <row r="1288">
      <c r="A1288" s="16">
        <v>904.5</v>
      </c>
      <c r="B1288" s="17">
        <v>-6.42</v>
      </c>
      <c r="C1288" s="17">
        <v>-20.41</v>
      </c>
      <c r="D1288" s="17">
        <v>5.41</v>
      </c>
      <c r="E1288" s="17">
        <v>0.00202</v>
      </c>
      <c r="F1288" s="3">
        <f t="shared" si="1"/>
        <v>13.99</v>
      </c>
      <c r="H1288" s="16">
        <v>904.5</v>
      </c>
      <c r="I1288" s="17">
        <v>2.21</v>
      </c>
      <c r="J1288" s="17">
        <v>-20.41</v>
      </c>
      <c r="K1288" s="17">
        <v>5.41</v>
      </c>
      <c r="L1288" s="17">
        <v>0.00327</v>
      </c>
      <c r="M1288" s="3">
        <f t="shared" si="2"/>
        <v>22.62</v>
      </c>
      <c r="O1288" s="16">
        <v>904.5</v>
      </c>
      <c r="P1288" s="17">
        <v>-5.36</v>
      </c>
      <c r="Q1288" s="17">
        <v>-20.41</v>
      </c>
      <c r="R1288" s="17">
        <v>5.41</v>
      </c>
      <c r="S1288" s="17">
        <v>0.00217</v>
      </c>
      <c r="T1288" s="3">
        <f t="shared" si="3"/>
        <v>15.05</v>
      </c>
    </row>
    <row r="1289">
      <c r="A1289" s="13">
        <v>905.06</v>
      </c>
      <c r="B1289" s="14">
        <v>11.08</v>
      </c>
      <c r="C1289" s="14">
        <v>-7.21</v>
      </c>
      <c r="D1289" s="14">
        <v>7.91</v>
      </c>
      <c r="E1289" s="14">
        <v>0.00266</v>
      </c>
      <c r="F1289" s="3">
        <f t="shared" si="1"/>
        <v>18.29</v>
      </c>
      <c r="H1289" s="13">
        <v>905.06</v>
      </c>
      <c r="I1289" s="14">
        <v>-3.99</v>
      </c>
      <c r="J1289" s="14">
        <v>-7.21</v>
      </c>
      <c r="K1289" s="14">
        <v>7.91</v>
      </c>
      <c r="L1289" s="14">
        <v>4.7E-4</v>
      </c>
      <c r="M1289" s="3">
        <f t="shared" si="2"/>
        <v>3.22</v>
      </c>
      <c r="O1289" s="13">
        <v>905.06</v>
      </c>
      <c r="P1289" s="14">
        <v>10.64</v>
      </c>
      <c r="Q1289" s="14">
        <v>-7.21</v>
      </c>
      <c r="R1289" s="14">
        <v>7.91</v>
      </c>
      <c r="S1289" s="14">
        <v>0.00259</v>
      </c>
      <c r="T1289" s="3">
        <f t="shared" si="3"/>
        <v>17.85</v>
      </c>
    </row>
    <row r="1290">
      <c r="A1290" s="16">
        <v>905.62</v>
      </c>
      <c r="B1290" s="17">
        <v>17.38</v>
      </c>
      <c r="C1290" s="17">
        <v>-8.61</v>
      </c>
      <c r="D1290" s="17">
        <v>23.91</v>
      </c>
      <c r="E1290" s="17">
        <v>0.00381</v>
      </c>
      <c r="F1290" s="3">
        <f t="shared" si="1"/>
        <v>25.99</v>
      </c>
      <c r="H1290" s="16">
        <v>905.62</v>
      </c>
      <c r="I1290" s="17">
        <v>7.21</v>
      </c>
      <c r="J1290" s="17">
        <v>-8.61</v>
      </c>
      <c r="K1290" s="17">
        <v>23.91</v>
      </c>
      <c r="L1290" s="17">
        <v>0.00232</v>
      </c>
      <c r="M1290" s="3">
        <f t="shared" si="2"/>
        <v>15.82</v>
      </c>
      <c r="O1290" s="16">
        <v>905.62</v>
      </c>
      <c r="P1290" s="17">
        <v>14.14</v>
      </c>
      <c r="Q1290" s="17">
        <v>-8.61</v>
      </c>
      <c r="R1290" s="17">
        <v>23.91</v>
      </c>
      <c r="S1290" s="17">
        <v>0.00333</v>
      </c>
      <c r="T1290" s="3">
        <f t="shared" si="3"/>
        <v>22.75</v>
      </c>
    </row>
    <row r="1291">
      <c r="A1291" s="13">
        <v>906.18</v>
      </c>
      <c r="B1291" s="14">
        <v>18.98</v>
      </c>
      <c r="C1291" s="14">
        <v>-7.81</v>
      </c>
      <c r="D1291" s="14">
        <v>23.31</v>
      </c>
      <c r="E1291" s="14">
        <v>0.00395</v>
      </c>
      <c r="F1291" s="3">
        <f t="shared" si="1"/>
        <v>26.79</v>
      </c>
      <c r="H1291" s="13">
        <v>906.18</v>
      </c>
      <c r="I1291" s="14">
        <v>8.81</v>
      </c>
      <c r="J1291" s="14">
        <v>-7.81</v>
      </c>
      <c r="K1291" s="14">
        <v>23.31</v>
      </c>
      <c r="L1291" s="14">
        <v>0.00245</v>
      </c>
      <c r="M1291" s="3">
        <f t="shared" si="2"/>
        <v>16.62</v>
      </c>
      <c r="O1291" s="13">
        <v>906.18</v>
      </c>
      <c r="P1291" s="14">
        <v>24.54</v>
      </c>
      <c r="Q1291" s="14">
        <v>-7.81</v>
      </c>
      <c r="R1291" s="14">
        <v>23.31</v>
      </c>
      <c r="S1291" s="14">
        <v>0.00477</v>
      </c>
      <c r="T1291" s="3">
        <f t="shared" si="3"/>
        <v>32.35</v>
      </c>
    </row>
    <row r="1292">
      <c r="A1292" s="16">
        <v>906.74</v>
      </c>
      <c r="B1292" s="17">
        <v>-33.72</v>
      </c>
      <c r="C1292" s="17">
        <v>-50.51</v>
      </c>
      <c r="D1292" s="17">
        <v>-20.59</v>
      </c>
      <c r="E1292" s="17">
        <v>0.0025</v>
      </c>
      <c r="F1292" s="3">
        <f t="shared" si="1"/>
        <v>16.79</v>
      </c>
      <c r="H1292" s="16">
        <v>906.74</v>
      </c>
      <c r="I1292" s="17">
        <v>-22.49</v>
      </c>
      <c r="J1292" s="17">
        <v>-50.51</v>
      </c>
      <c r="K1292" s="17">
        <v>-20.59</v>
      </c>
      <c r="L1292" s="17">
        <v>0.00417</v>
      </c>
      <c r="M1292" s="3">
        <f t="shared" si="2"/>
        <v>28.02</v>
      </c>
      <c r="O1292" s="16">
        <v>906.74</v>
      </c>
      <c r="P1292" s="17">
        <v>-21.76</v>
      </c>
      <c r="Q1292" s="17">
        <v>-50.51</v>
      </c>
      <c r="R1292" s="17">
        <v>-20.59</v>
      </c>
      <c r="S1292" s="17">
        <v>0.00428</v>
      </c>
      <c r="T1292" s="3">
        <f t="shared" si="3"/>
        <v>28.75</v>
      </c>
    </row>
    <row r="1293">
      <c r="A1293" s="13">
        <v>907.3</v>
      </c>
      <c r="B1293" s="14">
        <v>63.18</v>
      </c>
      <c r="C1293" s="14">
        <v>22.79</v>
      </c>
      <c r="D1293" s="14">
        <v>76.81</v>
      </c>
      <c r="E1293" s="14">
        <v>0.00606</v>
      </c>
      <c r="F1293" s="3">
        <f t="shared" si="1"/>
        <v>40.39</v>
      </c>
      <c r="H1293" s="13">
        <v>907.3</v>
      </c>
      <c r="I1293" s="14">
        <v>56.31</v>
      </c>
      <c r="J1293" s="14">
        <v>22.79</v>
      </c>
      <c r="K1293" s="14">
        <v>76.81</v>
      </c>
      <c r="L1293" s="14">
        <v>0.00503</v>
      </c>
      <c r="M1293" s="3">
        <f t="shared" si="2"/>
        <v>33.52</v>
      </c>
      <c r="O1293" s="13">
        <v>907.3</v>
      </c>
      <c r="P1293" s="14">
        <v>68.14</v>
      </c>
      <c r="Q1293" s="14">
        <v>22.79</v>
      </c>
      <c r="R1293" s="14">
        <v>76.81</v>
      </c>
      <c r="S1293" s="14">
        <v>0.00681</v>
      </c>
      <c r="T1293" s="3">
        <f t="shared" si="3"/>
        <v>45.35</v>
      </c>
    </row>
    <row r="1294">
      <c r="A1294" s="16">
        <v>907.86</v>
      </c>
      <c r="B1294" s="17">
        <v>40.38</v>
      </c>
      <c r="C1294" s="17">
        <v>-2.41</v>
      </c>
      <c r="D1294" s="17">
        <v>39.81</v>
      </c>
      <c r="E1294" s="17">
        <v>0.00646</v>
      </c>
      <c r="F1294" s="3">
        <f t="shared" si="1"/>
        <v>42.79</v>
      </c>
      <c r="H1294" s="16">
        <v>907.86</v>
      </c>
      <c r="I1294" s="17">
        <v>43.21</v>
      </c>
      <c r="J1294" s="17">
        <v>-2.41</v>
      </c>
      <c r="K1294" s="17">
        <v>39.81</v>
      </c>
      <c r="L1294" s="17">
        <v>0.00689</v>
      </c>
      <c r="M1294" s="3">
        <f t="shared" si="2"/>
        <v>45.62</v>
      </c>
      <c r="O1294" s="16">
        <v>907.86</v>
      </c>
      <c r="P1294" s="17">
        <v>49.34</v>
      </c>
      <c r="Q1294" s="17">
        <v>-2.41</v>
      </c>
      <c r="R1294" s="17">
        <v>39.81</v>
      </c>
      <c r="S1294" s="17">
        <v>0.00781</v>
      </c>
      <c r="T1294" s="3">
        <f t="shared" si="3"/>
        <v>51.75</v>
      </c>
    </row>
    <row r="1295">
      <c r="A1295" s="13">
        <v>908.42</v>
      </c>
      <c r="B1295" s="14">
        <v>80.98</v>
      </c>
      <c r="C1295" s="14">
        <v>16.19</v>
      </c>
      <c r="D1295" s="14">
        <v>83.51</v>
      </c>
      <c r="E1295" s="14">
        <v>0.00983</v>
      </c>
      <c r="F1295" s="3">
        <f t="shared" si="1"/>
        <v>64.79</v>
      </c>
      <c r="H1295" s="13">
        <v>908.42</v>
      </c>
      <c r="I1295" s="14">
        <v>78.81</v>
      </c>
      <c r="J1295" s="14">
        <v>16.19</v>
      </c>
      <c r="K1295" s="14">
        <v>83.51</v>
      </c>
      <c r="L1295" s="14">
        <v>0.00951</v>
      </c>
      <c r="M1295" s="3">
        <f t="shared" si="2"/>
        <v>62.62</v>
      </c>
      <c r="O1295" s="13">
        <v>908.42</v>
      </c>
      <c r="P1295" s="14">
        <v>77.44</v>
      </c>
      <c r="Q1295" s="14">
        <v>16.19</v>
      </c>
      <c r="R1295" s="14">
        <v>83.51</v>
      </c>
      <c r="S1295" s="14">
        <v>0.0093</v>
      </c>
      <c r="T1295" s="3">
        <f t="shared" si="3"/>
        <v>61.25</v>
      </c>
    </row>
    <row r="1296">
      <c r="A1296" s="16">
        <v>908.98</v>
      </c>
      <c r="B1296" s="17">
        <v>39.98</v>
      </c>
      <c r="C1296" s="17">
        <v>-0.31</v>
      </c>
      <c r="D1296" s="17">
        <v>52.91</v>
      </c>
      <c r="E1296" s="17">
        <v>0.00618</v>
      </c>
      <c r="F1296" s="3">
        <f t="shared" si="1"/>
        <v>40.29</v>
      </c>
      <c r="H1296" s="16">
        <v>908.98</v>
      </c>
      <c r="I1296" s="17">
        <v>40.61</v>
      </c>
      <c r="J1296" s="17">
        <v>-0.31</v>
      </c>
      <c r="K1296" s="17">
        <v>52.91</v>
      </c>
      <c r="L1296" s="17">
        <v>0.00627</v>
      </c>
      <c r="M1296" s="3">
        <f t="shared" si="2"/>
        <v>40.92</v>
      </c>
      <c r="O1296" s="16">
        <v>908.98</v>
      </c>
      <c r="P1296" s="17">
        <v>58.74</v>
      </c>
      <c r="Q1296" s="17">
        <v>-0.31</v>
      </c>
      <c r="R1296" s="17">
        <v>52.91</v>
      </c>
      <c r="S1296" s="17">
        <v>0.00905</v>
      </c>
      <c r="T1296" s="3">
        <f t="shared" si="3"/>
        <v>59.05</v>
      </c>
    </row>
    <row r="1297">
      <c r="A1297" s="13">
        <v>909.54</v>
      </c>
      <c r="B1297" s="14">
        <v>34.18</v>
      </c>
      <c r="C1297" s="14">
        <v>4.49</v>
      </c>
      <c r="D1297" s="14">
        <v>45.51</v>
      </c>
      <c r="E1297" s="14">
        <v>0.00456</v>
      </c>
      <c r="F1297" s="3">
        <f t="shared" si="1"/>
        <v>29.69</v>
      </c>
      <c r="H1297" s="13">
        <v>909.54</v>
      </c>
      <c r="I1297" s="14">
        <v>31.51</v>
      </c>
      <c r="J1297" s="14">
        <v>4.49</v>
      </c>
      <c r="K1297" s="14">
        <v>45.51</v>
      </c>
      <c r="L1297" s="14">
        <v>0.00415</v>
      </c>
      <c r="M1297" s="3">
        <f t="shared" si="2"/>
        <v>27.02</v>
      </c>
      <c r="O1297" s="13">
        <v>909.54</v>
      </c>
      <c r="P1297" s="14">
        <v>40.94</v>
      </c>
      <c r="Q1297" s="14">
        <v>4.49</v>
      </c>
      <c r="R1297" s="14">
        <v>45.51</v>
      </c>
      <c r="S1297" s="14">
        <v>0.0056</v>
      </c>
      <c r="T1297" s="3">
        <f t="shared" si="3"/>
        <v>36.45</v>
      </c>
    </row>
    <row r="1298">
      <c r="A1298" s="16">
        <v>910.1</v>
      </c>
      <c r="B1298" s="17">
        <v>41.88</v>
      </c>
      <c r="C1298" s="17">
        <v>32.99</v>
      </c>
      <c r="D1298" s="17">
        <v>63.01</v>
      </c>
      <c r="E1298" s="17">
        <v>0.00137</v>
      </c>
      <c r="F1298" s="3">
        <f t="shared" si="1"/>
        <v>8.89</v>
      </c>
      <c r="H1298" s="16">
        <v>910.1</v>
      </c>
      <c r="I1298" s="17">
        <v>52.81</v>
      </c>
      <c r="J1298" s="17">
        <v>32.99</v>
      </c>
      <c r="K1298" s="17">
        <v>63.01</v>
      </c>
      <c r="L1298" s="17">
        <v>0.00306</v>
      </c>
      <c r="M1298" s="3">
        <f t="shared" si="2"/>
        <v>19.82</v>
      </c>
      <c r="O1298" s="16">
        <v>910.1</v>
      </c>
      <c r="P1298" s="17">
        <v>62.64</v>
      </c>
      <c r="Q1298" s="17">
        <v>32.99</v>
      </c>
      <c r="R1298" s="17">
        <v>63.01</v>
      </c>
      <c r="S1298" s="17">
        <v>0.00458</v>
      </c>
      <c r="T1298" s="3">
        <f t="shared" si="3"/>
        <v>29.65</v>
      </c>
    </row>
    <row r="1299">
      <c r="A1299" s="13">
        <v>910.66</v>
      </c>
      <c r="B1299" s="14">
        <v>39.38</v>
      </c>
      <c r="C1299" s="14">
        <v>7.79</v>
      </c>
      <c r="D1299" s="14">
        <v>62.71</v>
      </c>
      <c r="E1299" s="14">
        <v>0.00492</v>
      </c>
      <c r="F1299" s="3">
        <f t="shared" si="1"/>
        <v>31.59</v>
      </c>
      <c r="H1299" s="13">
        <v>910.66</v>
      </c>
      <c r="I1299" s="14">
        <v>31.91</v>
      </c>
      <c r="J1299" s="14">
        <v>7.79</v>
      </c>
      <c r="K1299" s="14">
        <v>62.71</v>
      </c>
      <c r="L1299" s="14">
        <v>0.00376</v>
      </c>
      <c r="M1299" s="3">
        <f t="shared" si="2"/>
        <v>24.12</v>
      </c>
      <c r="O1299" s="13">
        <v>910.66</v>
      </c>
      <c r="P1299" s="14">
        <v>44.14</v>
      </c>
      <c r="Q1299" s="14">
        <v>7.79</v>
      </c>
      <c r="R1299" s="14">
        <v>62.71</v>
      </c>
      <c r="S1299" s="14">
        <v>0.00566</v>
      </c>
      <c r="T1299" s="3">
        <f t="shared" si="3"/>
        <v>36.35</v>
      </c>
    </row>
    <row r="1300">
      <c r="A1300" s="16">
        <v>911.22</v>
      </c>
      <c r="B1300" s="17">
        <v>23.48</v>
      </c>
      <c r="C1300" s="17">
        <v>-2.71</v>
      </c>
      <c r="D1300" s="17">
        <v>44.31</v>
      </c>
      <c r="E1300" s="17">
        <v>0.0041</v>
      </c>
      <c r="F1300" s="3">
        <f t="shared" si="1"/>
        <v>26.19</v>
      </c>
      <c r="H1300" s="16">
        <v>911.22</v>
      </c>
      <c r="I1300" s="17">
        <v>24.51</v>
      </c>
      <c r="J1300" s="17">
        <v>-2.71</v>
      </c>
      <c r="K1300" s="17">
        <v>44.31</v>
      </c>
      <c r="L1300" s="17">
        <v>0.00426</v>
      </c>
      <c r="M1300" s="3">
        <f t="shared" si="2"/>
        <v>27.22</v>
      </c>
      <c r="O1300" s="16">
        <v>911.22</v>
      </c>
      <c r="P1300" s="17">
        <v>42.74</v>
      </c>
      <c r="Q1300" s="17">
        <v>-2.71</v>
      </c>
      <c r="R1300" s="17">
        <v>44.31</v>
      </c>
      <c r="S1300" s="17">
        <v>0.00711</v>
      </c>
      <c r="T1300" s="3">
        <f t="shared" si="3"/>
        <v>45.45</v>
      </c>
    </row>
    <row r="1301">
      <c r="A1301" s="13">
        <v>911.78</v>
      </c>
      <c r="B1301" s="14">
        <v>-39.72</v>
      </c>
      <c r="C1301" s="14">
        <v>-56.51</v>
      </c>
      <c r="D1301" s="14">
        <v>-22.89</v>
      </c>
      <c r="E1301" s="14">
        <v>0.00265</v>
      </c>
      <c r="F1301" s="3">
        <f t="shared" si="1"/>
        <v>16.79</v>
      </c>
      <c r="H1301" s="13">
        <v>911.78</v>
      </c>
      <c r="I1301" s="14">
        <v>-33.89</v>
      </c>
      <c r="J1301" s="14">
        <v>-56.51</v>
      </c>
      <c r="K1301" s="14">
        <v>-22.89</v>
      </c>
      <c r="L1301" s="14">
        <v>0.00357</v>
      </c>
      <c r="M1301" s="3">
        <f t="shared" si="2"/>
        <v>22.62</v>
      </c>
      <c r="O1301" s="13">
        <v>911.78</v>
      </c>
      <c r="P1301" s="14">
        <v>-25.06</v>
      </c>
      <c r="Q1301" s="14">
        <v>-56.51</v>
      </c>
      <c r="R1301" s="14">
        <v>-22.89</v>
      </c>
      <c r="S1301" s="14">
        <v>0.00497</v>
      </c>
      <c r="T1301" s="3">
        <f t="shared" si="3"/>
        <v>31.45</v>
      </c>
    </row>
    <row r="1302">
      <c r="A1302" s="16">
        <v>912.34</v>
      </c>
      <c r="B1302" s="17">
        <v>43.88</v>
      </c>
      <c r="C1302" s="17">
        <v>-3.61</v>
      </c>
      <c r="D1302" s="17">
        <v>60.01</v>
      </c>
      <c r="E1302" s="17">
        <v>0.00754</v>
      </c>
      <c r="F1302" s="3">
        <f t="shared" si="1"/>
        <v>47.49</v>
      </c>
      <c r="H1302" s="16">
        <v>912.34</v>
      </c>
      <c r="I1302" s="17">
        <v>47.21</v>
      </c>
      <c r="J1302" s="17">
        <v>-3.61</v>
      </c>
      <c r="K1302" s="17">
        <v>60.01</v>
      </c>
      <c r="L1302" s="17">
        <v>0.00807</v>
      </c>
      <c r="M1302" s="3">
        <f t="shared" si="2"/>
        <v>50.82</v>
      </c>
      <c r="O1302" s="16">
        <v>912.34</v>
      </c>
      <c r="P1302" s="17">
        <v>50.74</v>
      </c>
      <c r="Q1302" s="17">
        <v>-3.61</v>
      </c>
      <c r="R1302" s="17">
        <v>60.01</v>
      </c>
      <c r="S1302" s="17">
        <v>0.00863</v>
      </c>
      <c r="T1302" s="3">
        <f t="shared" si="3"/>
        <v>54.35</v>
      </c>
    </row>
    <row r="1303">
      <c r="A1303" s="13">
        <v>912.9</v>
      </c>
      <c r="B1303" s="14">
        <v>51.38</v>
      </c>
      <c r="C1303" s="14">
        <v>40.69</v>
      </c>
      <c r="D1303" s="14">
        <v>63.91</v>
      </c>
      <c r="E1303" s="14">
        <v>0.00171</v>
      </c>
      <c r="F1303" s="3">
        <f t="shared" si="1"/>
        <v>10.69</v>
      </c>
      <c r="H1303" s="13">
        <v>912.9</v>
      </c>
      <c r="I1303" s="14">
        <v>54.31</v>
      </c>
      <c r="J1303" s="14">
        <v>40.69</v>
      </c>
      <c r="K1303" s="14">
        <v>63.91</v>
      </c>
      <c r="L1303" s="14">
        <v>0.00218</v>
      </c>
      <c r="M1303" s="3">
        <f t="shared" si="2"/>
        <v>13.62</v>
      </c>
      <c r="O1303" s="13">
        <v>912.9</v>
      </c>
      <c r="P1303" s="14">
        <v>73.94</v>
      </c>
      <c r="Q1303" s="14">
        <v>40.69</v>
      </c>
      <c r="R1303" s="14">
        <v>63.91</v>
      </c>
      <c r="S1303" s="14">
        <v>0.00532</v>
      </c>
      <c r="T1303" s="3">
        <f t="shared" si="3"/>
        <v>33.25</v>
      </c>
    </row>
    <row r="1304">
      <c r="A1304" s="16">
        <v>913.46</v>
      </c>
      <c r="B1304" s="17">
        <v>-19.32</v>
      </c>
      <c r="C1304" s="17">
        <v>-52.51</v>
      </c>
      <c r="D1304" s="17">
        <v>-26.99</v>
      </c>
      <c r="E1304" s="17">
        <v>0.00535</v>
      </c>
      <c r="F1304" s="3">
        <f t="shared" si="1"/>
        <v>33.19</v>
      </c>
      <c r="H1304" s="16">
        <v>913.46</v>
      </c>
      <c r="I1304" s="17">
        <v>-17.89</v>
      </c>
      <c r="J1304" s="17">
        <v>-52.51</v>
      </c>
      <c r="K1304" s="17">
        <v>-26.99</v>
      </c>
      <c r="L1304" s="17">
        <v>0.00558</v>
      </c>
      <c r="M1304" s="3">
        <f t="shared" si="2"/>
        <v>34.62</v>
      </c>
      <c r="O1304" s="16">
        <v>913.46</v>
      </c>
      <c r="P1304" s="17">
        <v>2.04</v>
      </c>
      <c r="Q1304" s="17">
        <v>-52.51</v>
      </c>
      <c r="R1304" s="17">
        <v>-26.99</v>
      </c>
      <c r="S1304" s="17">
        <v>0.00879</v>
      </c>
      <c r="T1304" s="3">
        <f t="shared" si="3"/>
        <v>54.55</v>
      </c>
    </row>
    <row r="1305">
      <c r="A1305" s="13">
        <v>914.02</v>
      </c>
      <c r="B1305" s="14">
        <v>1.18</v>
      </c>
      <c r="C1305" s="14">
        <v>-31.81</v>
      </c>
      <c r="D1305" s="14">
        <v>-2.79</v>
      </c>
      <c r="E1305" s="14">
        <v>0.00533</v>
      </c>
      <c r="F1305" s="3">
        <f t="shared" si="1"/>
        <v>32.99</v>
      </c>
      <c r="H1305" s="13">
        <v>914.02</v>
      </c>
      <c r="I1305" s="14">
        <v>-11.29</v>
      </c>
      <c r="J1305" s="14">
        <v>-31.81</v>
      </c>
      <c r="K1305" s="14">
        <v>-2.79</v>
      </c>
      <c r="L1305" s="14">
        <v>0.00332</v>
      </c>
      <c r="M1305" s="3">
        <f t="shared" si="2"/>
        <v>20.52</v>
      </c>
      <c r="O1305" s="13">
        <v>914.02</v>
      </c>
      <c r="P1305" s="14">
        <v>1.74</v>
      </c>
      <c r="Q1305" s="14">
        <v>-31.81</v>
      </c>
      <c r="R1305" s="14">
        <v>-2.79</v>
      </c>
      <c r="S1305" s="14">
        <v>0.00542</v>
      </c>
      <c r="T1305" s="3">
        <f t="shared" si="3"/>
        <v>33.55</v>
      </c>
    </row>
    <row r="1306">
      <c r="A1306" s="16">
        <v>914.58</v>
      </c>
      <c r="B1306" s="17">
        <v>14.48</v>
      </c>
      <c r="C1306" s="17">
        <v>-15.31</v>
      </c>
      <c r="D1306" s="17">
        <v>13.31</v>
      </c>
      <c r="E1306" s="17">
        <v>0.00483</v>
      </c>
      <c r="F1306" s="3">
        <f t="shared" si="1"/>
        <v>29.79</v>
      </c>
      <c r="H1306" s="16">
        <v>914.58</v>
      </c>
      <c r="I1306" s="17">
        <v>14.61</v>
      </c>
      <c r="J1306" s="17">
        <v>-15.31</v>
      </c>
      <c r="K1306" s="17">
        <v>13.31</v>
      </c>
      <c r="L1306" s="17">
        <v>0.00485</v>
      </c>
      <c r="M1306" s="3">
        <f t="shared" si="2"/>
        <v>29.92</v>
      </c>
      <c r="O1306" s="16">
        <v>914.58</v>
      </c>
      <c r="P1306" s="17">
        <v>9.64</v>
      </c>
      <c r="Q1306" s="17">
        <v>-15.31</v>
      </c>
      <c r="R1306" s="17">
        <v>13.31</v>
      </c>
      <c r="S1306" s="17">
        <v>0.00405</v>
      </c>
      <c r="T1306" s="3">
        <f t="shared" si="3"/>
        <v>24.95</v>
      </c>
    </row>
    <row r="1307">
      <c r="A1307" s="13">
        <v>915.14</v>
      </c>
      <c r="B1307" s="14">
        <v>-13.42</v>
      </c>
      <c r="C1307" s="14">
        <v>-27.01</v>
      </c>
      <c r="D1307" s="14">
        <v>2.51</v>
      </c>
      <c r="E1307" s="14">
        <v>0.00221</v>
      </c>
      <c r="F1307" s="3">
        <f t="shared" si="1"/>
        <v>13.59</v>
      </c>
      <c r="H1307" s="13">
        <v>915.14</v>
      </c>
      <c r="I1307" s="14">
        <v>-4.09</v>
      </c>
      <c r="J1307" s="14">
        <v>-27.01</v>
      </c>
      <c r="K1307" s="14">
        <v>2.51</v>
      </c>
      <c r="L1307" s="14">
        <v>0.00373</v>
      </c>
      <c r="M1307" s="3">
        <f t="shared" si="2"/>
        <v>22.92</v>
      </c>
      <c r="O1307" s="13">
        <v>915.14</v>
      </c>
      <c r="P1307" s="14">
        <v>5.94</v>
      </c>
      <c r="Q1307" s="14">
        <v>-27.01</v>
      </c>
      <c r="R1307" s="14">
        <v>2.51</v>
      </c>
      <c r="S1307" s="14">
        <v>0.00537</v>
      </c>
      <c r="T1307" s="3">
        <f t="shared" si="3"/>
        <v>32.95</v>
      </c>
    </row>
    <row r="1308">
      <c r="A1308" s="16">
        <v>915.7</v>
      </c>
      <c r="B1308" s="17">
        <v>22.58</v>
      </c>
      <c r="C1308" s="17">
        <v>-13.41</v>
      </c>
      <c r="D1308" s="17">
        <v>35.61</v>
      </c>
      <c r="E1308" s="17">
        <v>0.00592</v>
      </c>
      <c r="F1308" s="3">
        <f t="shared" si="1"/>
        <v>35.99</v>
      </c>
      <c r="H1308" s="16">
        <v>915.7</v>
      </c>
      <c r="I1308" s="17">
        <v>22.41</v>
      </c>
      <c r="J1308" s="17">
        <v>-13.41</v>
      </c>
      <c r="K1308" s="17">
        <v>35.61</v>
      </c>
      <c r="L1308" s="17">
        <v>0.00589</v>
      </c>
      <c r="M1308" s="3">
        <f t="shared" si="2"/>
        <v>35.82</v>
      </c>
      <c r="O1308" s="16">
        <v>915.7</v>
      </c>
      <c r="P1308" s="17">
        <v>30.54</v>
      </c>
      <c r="Q1308" s="17">
        <v>-13.41</v>
      </c>
      <c r="R1308" s="17">
        <v>35.61</v>
      </c>
      <c r="S1308" s="17">
        <v>0.00723</v>
      </c>
      <c r="T1308" s="3">
        <f t="shared" si="3"/>
        <v>43.95</v>
      </c>
    </row>
    <row r="1309">
      <c r="A1309" s="13">
        <v>916.26</v>
      </c>
      <c r="B1309" s="14">
        <v>43.98</v>
      </c>
      <c r="C1309" s="14">
        <v>4.89</v>
      </c>
      <c r="D1309" s="14">
        <v>45.01</v>
      </c>
      <c r="E1309" s="14">
        <v>0.00646</v>
      </c>
      <c r="F1309" s="3">
        <f t="shared" si="1"/>
        <v>39.09</v>
      </c>
      <c r="H1309" s="13">
        <v>916.26</v>
      </c>
      <c r="I1309" s="14">
        <v>15.91</v>
      </c>
      <c r="J1309" s="14">
        <v>4.89</v>
      </c>
      <c r="K1309" s="14">
        <v>45.01</v>
      </c>
      <c r="L1309" s="14">
        <v>0.00182</v>
      </c>
      <c r="M1309" s="3">
        <f t="shared" si="2"/>
        <v>11.02</v>
      </c>
      <c r="O1309" s="13">
        <v>916.26</v>
      </c>
      <c r="P1309" s="14">
        <v>46.84</v>
      </c>
      <c r="Q1309" s="14">
        <v>4.89</v>
      </c>
      <c r="R1309" s="14">
        <v>45.01</v>
      </c>
      <c r="S1309" s="14">
        <v>0.00694</v>
      </c>
      <c r="T1309" s="3">
        <f t="shared" si="3"/>
        <v>41.95</v>
      </c>
    </row>
    <row r="1310">
      <c r="A1310" s="16">
        <v>916.82</v>
      </c>
      <c r="B1310" s="17">
        <v>-19.92</v>
      </c>
      <c r="C1310" s="17">
        <v>-43.41</v>
      </c>
      <c r="D1310" s="17">
        <v>2.61</v>
      </c>
      <c r="E1310" s="17">
        <v>0.0039</v>
      </c>
      <c r="F1310" s="3">
        <f t="shared" si="1"/>
        <v>23.49</v>
      </c>
      <c r="H1310" s="16">
        <v>916.82</v>
      </c>
      <c r="I1310" s="17">
        <v>-11.69</v>
      </c>
      <c r="J1310" s="17">
        <v>-43.41</v>
      </c>
      <c r="K1310" s="17">
        <v>2.61</v>
      </c>
      <c r="L1310" s="17">
        <v>0.00527</v>
      </c>
      <c r="M1310" s="3">
        <f t="shared" si="2"/>
        <v>31.72</v>
      </c>
      <c r="O1310" s="16">
        <v>916.82</v>
      </c>
      <c r="P1310" s="17">
        <v>-30.16</v>
      </c>
      <c r="Q1310" s="17">
        <v>-43.41</v>
      </c>
      <c r="R1310" s="17">
        <v>2.61</v>
      </c>
      <c r="S1310" s="17">
        <v>0.0022</v>
      </c>
      <c r="T1310" s="3">
        <f t="shared" si="3"/>
        <v>13.25</v>
      </c>
    </row>
    <row r="1311">
      <c r="A1311" s="13">
        <v>917.38</v>
      </c>
      <c r="B1311" s="14">
        <v>61.88</v>
      </c>
      <c r="C1311" s="14">
        <v>14.89</v>
      </c>
      <c r="D1311" s="14">
        <v>81.11</v>
      </c>
      <c r="E1311" s="14">
        <v>0.00786</v>
      </c>
      <c r="F1311" s="3">
        <f t="shared" si="1"/>
        <v>46.99</v>
      </c>
      <c r="H1311" s="13">
        <v>917.38</v>
      </c>
      <c r="I1311" s="14">
        <v>50.11</v>
      </c>
      <c r="J1311" s="14">
        <v>14.89</v>
      </c>
      <c r="K1311" s="14">
        <v>81.11</v>
      </c>
      <c r="L1311" s="14">
        <v>0.00589</v>
      </c>
      <c r="M1311" s="3">
        <f t="shared" si="2"/>
        <v>35.22</v>
      </c>
      <c r="O1311" s="13">
        <v>917.38</v>
      </c>
      <c r="P1311" s="14">
        <v>65.24</v>
      </c>
      <c r="Q1311" s="14">
        <v>14.89</v>
      </c>
      <c r="R1311" s="14">
        <v>81.11</v>
      </c>
      <c r="S1311" s="14">
        <v>0.00843</v>
      </c>
      <c r="T1311" s="3">
        <f t="shared" si="3"/>
        <v>50.35</v>
      </c>
    </row>
    <row r="1312">
      <c r="A1312" s="16">
        <v>917.94</v>
      </c>
      <c r="B1312" s="17">
        <v>193.68</v>
      </c>
      <c r="C1312" s="17">
        <v>95.59</v>
      </c>
      <c r="D1312" s="17">
        <v>214.81</v>
      </c>
      <c r="E1312" s="17">
        <v>0.01653</v>
      </c>
      <c r="F1312" s="3">
        <f t="shared" si="1"/>
        <v>98.09</v>
      </c>
      <c r="H1312" s="16">
        <v>917.94</v>
      </c>
      <c r="I1312" s="17">
        <v>186.61</v>
      </c>
      <c r="J1312" s="17">
        <v>95.59</v>
      </c>
      <c r="K1312" s="17">
        <v>214.81</v>
      </c>
      <c r="L1312" s="17">
        <v>0.01534</v>
      </c>
      <c r="M1312" s="3">
        <f t="shared" si="2"/>
        <v>91.02</v>
      </c>
      <c r="O1312" s="16">
        <v>917.94</v>
      </c>
      <c r="P1312" s="17">
        <v>200.74</v>
      </c>
      <c r="Q1312" s="17">
        <v>95.59</v>
      </c>
      <c r="R1312" s="17">
        <v>214.81</v>
      </c>
      <c r="S1312" s="17">
        <v>0.01772</v>
      </c>
      <c r="T1312" s="3">
        <f t="shared" si="3"/>
        <v>105.15</v>
      </c>
    </row>
    <row r="1313">
      <c r="A1313" s="13">
        <v>918.5</v>
      </c>
      <c r="B1313" s="14">
        <v>0.98</v>
      </c>
      <c r="C1313" s="14">
        <v>-31.31</v>
      </c>
      <c r="D1313" s="14">
        <v>3.81</v>
      </c>
      <c r="E1313" s="14">
        <v>0.00546</v>
      </c>
      <c r="F1313" s="3">
        <f t="shared" si="1"/>
        <v>32.29</v>
      </c>
      <c r="H1313" s="13">
        <v>918.5</v>
      </c>
      <c r="I1313" s="14">
        <v>-2.29</v>
      </c>
      <c r="J1313" s="14">
        <v>-31.31</v>
      </c>
      <c r="K1313" s="14">
        <v>3.81</v>
      </c>
      <c r="L1313" s="14">
        <v>0.00491</v>
      </c>
      <c r="M1313" s="3">
        <f t="shared" si="2"/>
        <v>29.02</v>
      </c>
      <c r="O1313" s="13">
        <v>918.5</v>
      </c>
      <c r="P1313" s="14">
        <v>9.44</v>
      </c>
      <c r="Q1313" s="14">
        <v>-31.31</v>
      </c>
      <c r="R1313" s="14">
        <v>3.81</v>
      </c>
      <c r="S1313" s="14">
        <v>0.0069</v>
      </c>
      <c r="T1313" s="3">
        <f t="shared" si="3"/>
        <v>40.75</v>
      </c>
    </row>
    <row r="1314">
      <c r="A1314" s="16">
        <v>919.06</v>
      </c>
      <c r="B1314" s="17">
        <v>40.78</v>
      </c>
      <c r="C1314" s="17">
        <v>0.59</v>
      </c>
      <c r="D1314" s="17">
        <v>42.81</v>
      </c>
      <c r="E1314" s="17">
        <v>0.00686</v>
      </c>
      <c r="F1314" s="3">
        <f t="shared" si="1"/>
        <v>40.19</v>
      </c>
      <c r="H1314" s="16">
        <v>919.06</v>
      </c>
      <c r="I1314" s="17">
        <v>17.61</v>
      </c>
      <c r="J1314" s="17">
        <v>0.59</v>
      </c>
      <c r="K1314" s="17">
        <v>42.81</v>
      </c>
      <c r="L1314" s="17">
        <v>0.0029</v>
      </c>
      <c r="M1314" s="3">
        <f t="shared" si="2"/>
        <v>17.02</v>
      </c>
      <c r="O1314" s="16">
        <v>919.06</v>
      </c>
      <c r="P1314" s="17">
        <v>46.94</v>
      </c>
      <c r="Q1314" s="17">
        <v>0.59</v>
      </c>
      <c r="R1314" s="17">
        <v>42.81</v>
      </c>
      <c r="S1314" s="17">
        <v>0.00791</v>
      </c>
      <c r="T1314" s="3">
        <f t="shared" si="3"/>
        <v>46.35</v>
      </c>
    </row>
    <row r="1315">
      <c r="A1315" s="13">
        <v>919.62</v>
      </c>
      <c r="B1315" s="14">
        <v>0.78</v>
      </c>
      <c r="C1315" s="14">
        <v>-35.31</v>
      </c>
      <c r="D1315" s="14">
        <v>16.61</v>
      </c>
      <c r="E1315" s="14">
        <v>0.00622</v>
      </c>
      <c r="F1315" s="3">
        <f t="shared" si="1"/>
        <v>36.09</v>
      </c>
      <c r="H1315" s="13">
        <v>919.62</v>
      </c>
      <c r="I1315" s="14">
        <v>10.21</v>
      </c>
      <c r="J1315" s="14">
        <v>-35.31</v>
      </c>
      <c r="K1315" s="14">
        <v>16.61</v>
      </c>
      <c r="L1315" s="14">
        <v>0.00785</v>
      </c>
      <c r="M1315" s="3">
        <f t="shared" si="2"/>
        <v>45.52</v>
      </c>
      <c r="O1315" s="13">
        <v>919.62</v>
      </c>
      <c r="P1315" s="14">
        <v>26.34</v>
      </c>
      <c r="Q1315" s="14">
        <v>-35.31</v>
      </c>
      <c r="R1315" s="14">
        <v>16.61</v>
      </c>
      <c r="S1315" s="14">
        <v>0.01063</v>
      </c>
      <c r="T1315" s="3">
        <f t="shared" si="3"/>
        <v>61.65</v>
      </c>
    </row>
    <row r="1316">
      <c r="A1316" s="16">
        <v>920.18</v>
      </c>
      <c r="B1316" s="17">
        <v>18.18</v>
      </c>
      <c r="C1316" s="17">
        <v>-14.91</v>
      </c>
      <c r="D1316" s="17">
        <v>34.81</v>
      </c>
      <c r="E1316" s="17">
        <v>0.00569</v>
      </c>
      <c r="F1316" s="3">
        <f t="shared" si="1"/>
        <v>33.09</v>
      </c>
      <c r="H1316" s="16">
        <v>920.18</v>
      </c>
      <c r="I1316" s="17">
        <v>34.91</v>
      </c>
      <c r="J1316" s="17">
        <v>-14.91</v>
      </c>
      <c r="K1316" s="17">
        <v>34.81</v>
      </c>
      <c r="L1316" s="17">
        <v>0.00857</v>
      </c>
      <c r="M1316" s="3">
        <f t="shared" si="2"/>
        <v>49.82</v>
      </c>
      <c r="O1316" s="16">
        <v>920.18</v>
      </c>
      <c r="P1316" s="17">
        <v>35.34</v>
      </c>
      <c r="Q1316" s="17">
        <v>-14.91</v>
      </c>
      <c r="R1316" s="17">
        <v>34.81</v>
      </c>
      <c r="S1316" s="17">
        <v>0.00864</v>
      </c>
      <c r="T1316" s="3">
        <f t="shared" si="3"/>
        <v>50.25</v>
      </c>
    </row>
    <row r="1317">
      <c r="A1317" s="13">
        <v>920.73</v>
      </c>
      <c r="B1317" s="14">
        <v>8.48</v>
      </c>
      <c r="C1317" s="14">
        <v>-22.41</v>
      </c>
      <c r="D1317" s="14">
        <v>3.21</v>
      </c>
      <c r="E1317" s="14">
        <v>0.00535</v>
      </c>
      <c r="F1317" s="3">
        <f t="shared" si="1"/>
        <v>30.89</v>
      </c>
      <c r="H1317" s="13">
        <v>920.73</v>
      </c>
      <c r="I1317" s="14">
        <v>5.21</v>
      </c>
      <c r="J1317" s="14">
        <v>-22.41</v>
      </c>
      <c r="K1317" s="14">
        <v>3.21</v>
      </c>
      <c r="L1317" s="14">
        <v>0.00479</v>
      </c>
      <c r="M1317" s="3">
        <f t="shared" si="2"/>
        <v>27.62</v>
      </c>
      <c r="O1317" s="13">
        <v>920.73</v>
      </c>
      <c r="P1317" s="14">
        <v>1.54</v>
      </c>
      <c r="Q1317" s="14">
        <v>-22.41</v>
      </c>
      <c r="R1317" s="14">
        <v>3.21</v>
      </c>
      <c r="S1317" s="14">
        <v>0.00415</v>
      </c>
      <c r="T1317" s="3">
        <f t="shared" si="3"/>
        <v>23.95</v>
      </c>
    </row>
    <row r="1318">
      <c r="A1318" s="16">
        <v>921.29</v>
      </c>
      <c r="B1318" s="17">
        <v>13.18</v>
      </c>
      <c r="C1318" s="17">
        <v>-18.81</v>
      </c>
      <c r="D1318" s="17">
        <v>26.21</v>
      </c>
      <c r="E1318" s="17">
        <v>0.0056</v>
      </c>
      <c r="F1318" s="3">
        <f t="shared" si="1"/>
        <v>31.99</v>
      </c>
      <c r="H1318" s="16">
        <v>921.29</v>
      </c>
      <c r="I1318" s="17">
        <v>3.21</v>
      </c>
      <c r="J1318" s="17">
        <v>-18.81</v>
      </c>
      <c r="K1318" s="17">
        <v>26.21</v>
      </c>
      <c r="L1318" s="17">
        <v>0.00385</v>
      </c>
      <c r="M1318" s="3">
        <f t="shared" si="2"/>
        <v>22.02</v>
      </c>
      <c r="O1318" s="16">
        <v>921.29</v>
      </c>
      <c r="P1318" s="17">
        <v>3.94</v>
      </c>
      <c r="Q1318" s="17">
        <v>-18.81</v>
      </c>
      <c r="R1318" s="17">
        <v>26.21</v>
      </c>
      <c r="S1318" s="17">
        <v>0.00398</v>
      </c>
      <c r="T1318" s="3">
        <f t="shared" si="3"/>
        <v>22.75</v>
      </c>
    </row>
    <row r="1319">
      <c r="A1319" s="13">
        <v>921.85</v>
      </c>
      <c r="B1319" s="14">
        <v>49.58</v>
      </c>
      <c r="C1319" s="14">
        <v>-4.81</v>
      </c>
      <c r="D1319" s="14">
        <v>65.61</v>
      </c>
      <c r="E1319" s="14">
        <v>0.00959</v>
      </c>
      <c r="F1319" s="3">
        <f t="shared" si="1"/>
        <v>54.39</v>
      </c>
      <c r="H1319" s="13">
        <v>921.85</v>
      </c>
      <c r="I1319" s="14">
        <v>59.41</v>
      </c>
      <c r="J1319" s="14">
        <v>-4.81</v>
      </c>
      <c r="K1319" s="14">
        <v>65.61</v>
      </c>
      <c r="L1319" s="14">
        <v>0.01133</v>
      </c>
      <c r="M1319" s="3">
        <f t="shared" si="2"/>
        <v>64.22</v>
      </c>
      <c r="O1319" s="13">
        <v>921.85</v>
      </c>
      <c r="P1319" s="14">
        <v>47.34</v>
      </c>
      <c r="Q1319" s="14">
        <v>-4.81</v>
      </c>
      <c r="R1319" s="14">
        <v>65.61</v>
      </c>
      <c r="S1319" s="14">
        <v>0.0092</v>
      </c>
      <c r="T1319" s="3">
        <f t="shared" si="3"/>
        <v>52.15</v>
      </c>
    </row>
    <row r="1320">
      <c r="A1320" s="16">
        <v>922.41</v>
      </c>
      <c r="B1320" s="17">
        <v>-14.52</v>
      </c>
      <c r="C1320" s="17">
        <v>-35.31</v>
      </c>
      <c r="D1320" s="17">
        <v>-6.99</v>
      </c>
      <c r="E1320" s="17">
        <v>0.00367</v>
      </c>
      <c r="F1320" s="3">
        <f t="shared" si="1"/>
        <v>20.79</v>
      </c>
      <c r="H1320" s="16">
        <v>922.41</v>
      </c>
      <c r="I1320" s="17">
        <v>-33.09</v>
      </c>
      <c r="J1320" s="17">
        <v>-35.31</v>
      </c>
      <c r="K1320" s="17">
        <v>-6.99</v>
      </c>
      <c r="L1320" s="17">
        <v>3.9E-4</v>
      </c>
      <c r="M1320" s="3">
        <f t="shared" si="2"/>
        <v>2.22</v>
      </c>
      <c r="O1320" s="16">
        <v>922.41</v>
      </c>
      <c r="P1320" s="17">
        <v>-16.86</v>
      </c>
      <c r="Q1320" s="17">
        <v>-35.31</v>
      </c>
      <c r="R1320" s="17">
        <v>-6.99</v>
      </c>
      <c r="S1320" s="17">
        <v>0.00326</v>
      </c>
      <c r="T1320" s="3">
        <f t="shared" si="3"/>
        <v>18.45</v>
      </c>
    </row>
    <row r="1321">
      <c r="A1321" s="13">
        <v>922.97</v>
      </c>
      <c r="B1321" s="14">
        <v>-0.82</v>
      </c>
      <c r="C1321" s="14">
        <v>-22.41</v>
      </c>
      <c r="D1321" s="14">
        <v>19.71</v>
      </c>
      <c r="E1321" s="14">
        <v>0.00385</v>
      </c>
      <c r="F1321" s="3">
        <f t="shared" si="1"/>
        <v>21.59</v>
      </c>
      <c r="H1321" s="13">
        <v>922.97</v>
      </c>
      <c r="I1321" s="14">
        <v>-3.19</v>
      </c>
      <c r="J1321" s="14">
        <v>-22.41</v>
      </c>
      <c r="K1321" s="14">
        <v>19.71</v>
      </c>
      <c r="L1321" s="14">
        <v>0.00343</v>
      </c>
      <c r="M1321" s="3">
        <f t="shared" si="2"/>
        <v>19.22</v>
      </c>
      <c r="O1321" s="13">
        <v>922.97</v>
      </c>
      <c r="P1321" s="14">
        <v>5.34</v>
      </c>
      <c r="Q1321" s="14">
        <v>-22.41</v>
      </c>
      <c r="R1321" s="14">
        <v>19.71</v>
      </c>
      <c r="S1321" s="14">
        <v>0.00495</v>
      </c>
      <c r="T1321" s="3">
        <f t="shared" si="3"/>
        <v>27.75</v>
      </c>
    </row>
    <row r="1322">
      <c r="A1322" s="16">
        <v>923.53</v>
      </c>
      <c r="B1322" s="17">
        <v>92.28</v>
      </c>
      <c r="C1322" s="17">
        <v>36.89</v>
      </c>
      <c r="D1322" s="17">
        <v>91.11</v>
      </c>
      <c r="E1322" s="17">
        <v>0.00996</v>
      </c>
      <c r="F1322" s="3">
        <f t="shared" si="1"/>
        <v>55.39</v>
      </c>
      <c r="H1322" s="16">
        <v>923.53</v>
      </c>
      <c r="I1322" s="17">
        <v>79.51</v>
      </c>
      <c r="J1322" s="17">
        <v>36.89</v>
      </c>
      <c r="K1322" s="17">
        <v>91.11</v>
      </c>
      <c r="L1322" s="17">
        <v>0.00767</v>
      </c>
      <c r="M1322" s="3">
        <f t="shared" si="2"/>
        <v>42.62</v>
      </c>
      <c r="O1322" s="16">
        <v>923.53</v>
      </c>
      <c r="P1322" s="17">
        <v>85.14</v>
      </c>
      <c r="Q1322" s="17">
        <v>36.89</v>
      </c>
      <c r="R1322" s="17">
        <v>91.11</v>
      </c>
      <c r="S1322" s="17">
        <v>0.00868</v>
      </c>
      <c r="T1322" s="3">
        <f t="shared" si="3"/>
        <v>48.25</v>
      </c>
    </row>
    <row r="1323">
      <c r="A1323" s="13">
        <v>924.09</v>
      </c>
      <c r="B1323" s="14">
        <v>-7.82</v>
      </c>
      <c r="C1323" s="14">
        <v>-28.41</v>
      </c>
      <c r="D1323" s="14">
        <v>-2.99</v>
      </c>
      <c r="E1323" s="14">
        <v>0.00373</v>
      </c>
      <c r="F1323" s="3">
        <f t="shared" si="1"/>
        <v>20.59</v>
      </c>
      <c r="H1323" s="13">
        <v>924.09</v>
      </c>
      <c r="I1323" s="14">
        <v>-12.19</v>
      </c>
      <c r="J1323" s="14">
        <v>-28.41</v>
      </c>
      <c r="K1323" s="14">
        <v>-2.99</v>
      </c>
      <c r="L1323" s="14">
        <v>0.00294</v>
      </c>
      <c r="M1323" s="3">
        <f t="shared" si="2"/>
        <v>16.22</v>
      </c>
      <c r="O1323" s="13">
        <v>924.09</v>
      </c>
      <c r="P1323" s="14">
        <v>2.04</v>
      </c>
      <c r="Q1323" s="14">
        <v>-28.41</v>
      </c>
      <c r="R1323" s="14">
        <v>-2.99</v>
      </c>
      <c r="S1323" s="14">
        <v>0.00552</v>
      </c>
      <c r="T1323" s="3">
        <f t="shared" si="3"/>
        <v>30.45</v>
      </c>
    </row>
    <row r="1324">
      <c r="A1324" s="16">
        <v>924.65</v>
      </c>
      <c r="B1324" s="17">
        <v>-1.32</v>
      </c>
      <c r="C1324" s="17">
        <v>-34.71</v>
      </c>
      <c r="D1324" s="17">
        <v>12.61</v>
      </c>
      <c r="E1324" s="17">
        <v>0.00611</v>
      </c>
      <c r="F1324" s="3">
        <f t="shared" si="1"/>
        <v>33.39</v>
      </c>
      <c r="H1324" s="16">
        <v>924.65</v>
      </c>
      <c r="I1324" s="17">
        <v>-7.39</v>
      </c>
      <c r="J1324" s="17">
        <v>-34.71</v>
      </c>
      <c r="K1324" s="17">
        <v>12.61</v>
      </c>
      <c r="L1324" s="17">
        <v>0.005</v>
      </c>
      <c r="M1324" s="3">
        <f t="shared" si="2"/>
        <v>27.32</v>
      </c>
      <c r="O1324" s="16">
        <v>924.65</v>
      </c>
      <c r="P1324" s="17">
        <v>1.54</v>
      </c>
      <c r="Q1324" s="17">
        <v>-34.71</v>
      </c>
      <c r="R1324" s="17">
        <v>12.61</v>
      </c>
      <c r="S1324" s="17">
        <v>0.00664</v>
      </c>
      <c r="T1324" s="3">
        <f t="shared" si="3"/>
        <v>36.25</v>
      </c>
    </row>
    <row r="1325">
      <c r="A1325" s="13">
        <v>925.21</v>
      </c>
      <c r="B1325" s="14">
        <v>-1.32</v>
      </c>
      <c r="C1325" s="14">
        <v>-38.31</v>
      </c>
      <c r="D1325" s="14">
        <v>-4.89</v>
      </c>
      <c r="E1325" s="14">
        <v>0.00683</v>
      </c>
      <c r="F1325" s="3">
        <f t="shared" si="1"/>
        <v>36.99</v>
      </c>
      <c r="H1325" s="13">
        <v>925.21</v>
      </c>
      <c r="I1325" s="14">
        <v>-1.69</v>
      </c>
      <c r="J1325" s="14">
        <v>-38.31</v>
      </c>
      <c r="K1325" s="14">
        <v>-4.89</v>
      </c>
      <c r="L1325" s="14">
        <v>0.00676</v>
      </c>
      <c r="M1325" s="3">
        <f t="shared" si="2"/>
        <v>36.62</v>
      </c>
      <c r="O1325" s="13">
        <v>925.21</v>
      </c>
      <c r="P1325" s="14">
        <v>-5.66</v>
      </c>
      <c r="Q1325" s="14">
        <v>-38.31</v>
      </c>
      <c r="R1325" s="14">
        <v>-4.89</v>
      </c>
      <c r="S1325" s="14">
        <v>0.00602</v>
      </c>
      <c r="T1325" s="3">
        <f t="shared" si="3"/>
        <v>32.65</v>
      </c>
    </row>
    <row r="1326">
      <c r="A1326" s="16">
        <v>925.76</v>
      </c>
      <c r="B1326" s="17">
        <v>-18.22</v>
      </c>
      <c r="C1326" s="17">
        <v>-31.71</v>
      </c>
      <c r="D1326" s="17">
        <v>-3.39</v>
      </c>
      <c r="E1326" s="17">
        <v>0.0025</v>
      </c>
      <c r="F1326" s="3">
        <f t="shared" si="1"/>
        <v>13.49</v>
      </c>
      <c r="H1326" s="16">
        <v>925.76</v>
      </c>
      <c r="I1326" s="17">
        <v>-9.89</v>
      </c>
      <c r="J1326" s="17">
        <v>-31.71</v>
      </c>
      <c r="K1326" s="17">
        <v>-3.39</v>
      </c>
      <c r="L1326" s="17">
        <v>0.00404</v>
      </c>
      <c r="M1326" s="3">
        <f t="shared" si="2"/>
        <v>21.82</v>
      </c>
      <c r="O1326" s="16">
        <v>925.76</v>
      </c>
      <c r="P1326" s="17">
        <v>-1.56</v>
      </c>
      <c r="Q1326" s="17">
        <v>-31.71</v>
      </c>
      <c r="R1326" s="17">
        <v>-3.39</v>
      </c>
      <c r="S1326" s="17">
        <v>0.00559</v>
      </c>
      <c r="T1326" s="3">
        <f t="shared" si="3"/>
        <v>30.15</v>
      </c>
    </row>
    <row r="1327">
      <c r="A1327" s="13">
        <v>926.32</v>
      </c>
      <c r="B1327" s="14">
        <v>33.88</v>
      </c>
      <c r="C1327" s="14">
        <v>-4.51</v>
      </c>
      <c r="D1327" s="14">
        <v>48.91</v>
      </c>
      <c r="E1327" s="14">
        <v>0.00715</v>
      </c>
      <c r="F1327" s="3">
        <f t="shared" si="1"/>
        <v>38.39</v>
      </c>
      <c r="H1327" s="13">
        <v>926.32</v>
      </c>
      <c r="I1327" s="14">
        <v>45.41</v>
      </c>
      <c r="J1327" s="14">
        <v>-4.51</v>
      </c>
      <c r="K1327" s="14">
        <v>48.91</v>
      </c>
      <c r="L1327" s="14">
        <v>0.0093</v>
      </c>
      <c r="M1327" s="3">
        <f t="shared" si="2"/>
        <v>49.92</v>
      </c>
      <c r="O1327" s="13">
        <v>926.32</v>
      </c>
      <c r="P1327" s="14">
        <v>43.54</v>
      </c>
      <c r="Q1327" s="14">
        <v>-4.51</v>
      </c>
      <c r="R1327" s="14">
        <v>48.91</v>
      </c>
      <c r="S1327" s="14">
        <v>0.00895</v>
      </c>
      <c r="T1327" s="3">
        <f t="shared" si="3"/>
        <v>48.05</v>
      </c>
    </row>
    <row r="1328">
      <c r="A1328" s="16">
        <v>926.88</v>
      </c>
      <c r="B1328" s="17">
        <v>1.08</v>
      </c>
      <c r="C1328" s="17">
        <v>-12.31</v>
      </c>
      <c r="D1328" s="17">
        <v>24.31</v>
      </c>
      <c r="E1328" s="17">
        <v>0.00251</v>
      </c>
      <c r="F1328" s="3">
        <f t="shared" si="1"/>
        <v>13.39</v>
      </c>
      <c r="H1328" s="16">
        <v>926.88</v>
      </c>
      <c r="I1328" s="17">
        <v>6.61</v>
      </c>
      <c r="J1328" s="17">
        <v>-12.31</v>
      </c>
      <c r="K1328" s="17">
        <v>24.31</v>
      </c>
      <c r="L1328" s="17">
        <v>0.00355</v>
      </c>
      <c r="M1328" s="3">
        <f t="shared" si="2"/>
        <v>18.92</v>
      </c>
      <c r="O1328" s="16">
        <v>926.88</v>
      </c>
      <c r="P1328" s="17">
        <v>14.64</v>
      </c>
      <c r="Q1328" s="17">
        <v>-12.31</v>
      </c>
      <c r="R1328" s="17">
        <v>24.31</v>
      </c>
      <c r="S1328" s="17">
        <v>0.00505</v>
      </c>
      <c r="T1328" s="3">
        <f t="shared" si="3"/>
        <v>26.95</v>
      </c>
    </row>
    <row r="1329">
      <c r="A1329" s="13">
        <v>927.44</v>
      </c>
      <c r="B1329" s="14">
        <v>23.88</v>
      </c>
      <c r="C1329" s="14">
        <v>-6.01</v>
      </c>
      <c r="D1329" s="14">
        <v>42.81</v>
      </c>
      <c r="E1329" s="14">
        <v>0.00568</v>
      </c>
      <c r="F1329" s="3">
        <f t="shared" si="1"/>
        <v>29.89</v>
      </c>
      <c r="H1329" s="13">
        <v>927.44</v>
      </c>
      <c r="I1329" s="14">
        <v>27.71</v>
      </c>
      <c r="J1329" s="14">
        <v>-6.01</v>
      </c>
      <c r="K1329" s="14">
        <v>42.81</v>
      </c>
      <c r="L1329" s="14">
        <v>0.0064</v>
      </c>
      <c r="M1329" s="3">
        <f t="shared" si="2"/>
        <v>33.72</v>
      </c>
      <c r="O1329" s="13">
        <v>927.44</v>
      </c>
      <c r="P1329" s="14">
        <v>28.04</v>
      </c>
      <c r="Q1329" s="14">
        <v>-6.01</v>
      </c>
      <c r="R1329" s="14">
        <v>42.81</v>
      </c>
      <c r="S1329" s="14">
        <v>0.00647</v>
      </c>
      <c r="T1329" s="3">
        <f t="shared" si="3"/>
        <v>34.05</v>
      </c>
    </row>
    <row r="1330">
      <c r="A1330" s="16">
        <v>928.0</v>
      </c>
      <c r="B1330" s="17">
        <v>224.78</v>
      </c>
      <c r="C1330" s="17">
        <v>136.49</v>
      </c>
      <c r="D1330" s="17">
        <v>260.31</v>
      </c>
      <c r="E1330" s="17">
        <v>0.01691</v>
      </c>
      <c r="F1330" s="3">
        <f t="shared" si="1"/>
        <v>88.29</v>
      </c>
      <c r="H1330" s="16">
        <v>928.0</v>
      </c>
      <c r="I1330" s="17">
        <v>232.41</v>
      </c>
      <c r="J1330" s="17">
        <v>136.49</v>
      </c>
      <c r="K1330" s="17">
        <v>260.31</v>
      </c>
      <c r="L1330" s="17">
        <v>0.01837</v>
      </c>
      <c r="M1330" s="3">
        <f t="shared" si="2"/>
        <v>95.92</v>
      </c>
      <c r="O1330" s="16">
        <v>928.0</v>
      </c>
      <c r="P1330" s="17">
        <v>241.54</v>
      </c>
      <c r="Q1330" s="17">
        <v>136.49</v>
      </c>
      <c r="R1330" s="17">
        <v>260.31</v>
      </c>
      <c r="S1330" s="17">
        <v>0.02012</v>
      </c>
      <c r="T1330" s="3">
        <f t="shared" si="3"/>
        <v>105.05</v>
      </c>
    </row>
    <row r="1331">
      <c r="A1331" s="13">
        <v>928.56</v>
      </c>
      <c r="B1331" s="14">
        <v>32.28</v>
      </c>
      <c r="C1331" s="14">
        <v>-4.71</v>
      </c>
      <c r="D1331" s="14">
        <v>35.01</v>
      </c>
      <c r="E1331" s="14">
        <v>0.00713</v>
      </c>
      <c r="F1331" s="3">
        <f t="shared" si="1"/>
        <v>36.99</v>
      </c>
      <c r="H1331" s="13">
        <v>928.56</v>
      </c>
      <c r="I1331" s="14">
        <v>20.81</v>
      </c>
      <c r="J1331" s="14">
        <v>-4.71</v>
      </c>
      <c r="K1331" s="14">
        <v>35.01</v>
      </c>
      <c r="L1331" s="14">
        <v>0.00492</v>
      </c>
      <c r="M1331" s="3">
        <f t="shared" si="2"/>
        <v>25.52</v>
      </c>
      <c r="O1331" s="13">
        <v>928.56</v>
      </c>
      <c r="P1331" s="14">
        <v>33.14</v>
      </c>
      <c r="Q1331" s="14">
        <v>-4.71</v>
      </c>
      <c r="R1331" s="14">
        <v>35.01</v>
      </c>
      <c r="S1331" s="14">
        <v>0.0073</v>
      </c>
      <c r="T1331" s="3">
        <f t="shared" si="3"/>
        <v>37.85</v>
      </c>
    </row>
    <row r="1332">
      <c r="A1332" s="16">
        <v>929.12</v>
      </c>
      <c r="B1332" s="17">
        <v>12.48</v>
      </c>
      <c r="C1332" s="17">
        <v>-19.31</v>
      </c>
      <c r="D1332" s="17">
        <v>25.01</v>
      </c>
      <c r="E1332" s="17">
        <v>0.00618</v>
      </c>
      <c r="F1332" s="3">
        <f t="shared" si="1"/>
        <v>31.79</v>
      </c>
      <c r="H1332" s="16">
        <v>929.12</v>
      </c>
      <c r="I1332" s="17">
        <v>8.51</v>
      </c>
      <c r="J1332" s="17">
        <v>-19.31</v>
      </c>
      <c r="K1332" s="17">
        <v>25.01</v>
      </c>
      <c r="L1332" s="17">
        <v>0.00541</v>
      </c>
      <c r="M1332" s="3">
        <f t="shared" si="2"/>
        <v>27.82</v>
      </c>
      <c r="O1332" s="16">
        <v>929.12</v>
      </c>
      <c r="P1332" s="17">
        <v>6.64</v>
      </c>
      <c r="Q1332" s="17">
        <v>-19.31</v>
      </c>
      <c r="R1332" s="17">
        <v>25.01</v>
      </c>
      <c r="S1332" s="17">
        <v>0.00505</v>
      </c>
      <c r="T1332" s="3">
        <f t="shared" si="3"/>
        <v>25.95</v>
      </c>
    </row>
    <row r="1333">
      <c r="A1333" s="13">
        <v>929.67</v>
      </c>
      <c r="B1333" s="14">
        <v>81.68</v>
      </c>
      <c r="C1333" s="14">
        <v>28.39</v>
      </c>
      <c r="D1333" s="14">
        <v>82.41</v>
      </c>
      <c r="E1333" s="14">
        <v>0.01041</v>
      </c>
      <c r="F1333" s="3">
        <f t="shared" si="1"/>
        <v>53.29</v>
      </c>
      <c r="H1333" s="13">
        <v>929.67</v>
      </c>
      <c r="I1333" s="14">
        <v>76.01</v>
      </c>
      <c r="J1333" s="14">
        <v>28.39</v>
      </c>
      <c r="K1333" s="14">
        <v>82.41</v>
      </c>
      <c r="L1333" s="14">
        <v>0.0093</v>
      </c>
      <c r="M1333" s="3">
        <f t="shared" si="2"/>
        <v>47.62</v>
      </c>
      <c r="O1333" s="13">
        <v>929.67</v>
      </c>
      <c r="P1333" s="14">
        <v>78.24</v>
      </c>
      <c r="Q1333" s="14">
        <v>28.39</v>
      </c>
      <c r="R1333" s="14">
        <v>82.41</v>
      </c>
      <c r="S1333" s="14">
        <v>0.00974</v>
      </c>
      <c r="T1333" s="3">
        <f t="shared" si="3"/>
        <v>49.85</v>
      </c>
    </row>
    <row r="1334">
      <c r="A1334" s="16">
        <v>930.23</v>
      </c>
      <c r="B1334" s="17">
        <v>-6.92</v>
      </c>
      <c r="C1334" s="17">
        <v>-30.01</v>
      </c>
      <c r="D1334" s="17">
        <v>-4.69</v>
      </c>
      <c r="E1334" s="17">
        <v>0.00455</v>
      </c>
      <c r="F1334" s="3">
        <f t="shared" si="1"/>
        <v>23.09</v>
      </c>
      <c r="H1334" s="16">
        <v>930.23</v>
      </c>
      <c r="I1334" s="17">
        <v>-8.39</v>
      </c>
      <c r="J1334" s="17">
        <v>-30.01</v>
      </c>
      <c r="K1334" s="17">
        <v>-4.69</v>
      </c>
      <c r="L1334" s="17">
        <v>0.00426</v>
      </c>
      <c r="M1334" s="3">
        <f t="shared" si="2"/>
        <v>21.62</v>
      </c>
      <c r="O1334" s="16">
        <v>930.23</v>
      </c>
      <c r="P1334" s="17">
        <v>-1.76</v>
      </c>
      <c r="Q1334" s="17">
        <v>-30.01</v>
      </c>
      <c r="R1334" s="17">
        <v>-4.69</v>
      </c>
      <c r="S1334" s="17">
        <v>0.00556</v>
      </c>
      <c r="T1334" s="3">
        <f t="shared" si="3"/>
        <v>28.25</v>
      </c>
    </row>
    <row r="1335">
      <c r="A1335" s="13">
        <v>930.79</v>
      </c>
      <c r="B1335" s="14">
        <v>20.68</v>
      </c>
      <c r="C1335" s="14">
        <v>-9.81</v>
      </c>
      <c r="D1335" s="14">
        <v>26.11</v>
      </c>
      <c r="E1335" s="14">
        <v>0.00609</v>
      </c>
      <c r="F1335" s="3">
        <f t="shared" si="1"/>
        <v>30.49</v>
      </c>
      <c r="H1335" s="13">
        <v>930.79</v>
      </c>
      <c r="I1335" s="14">
        <v>24.31</v>
      </c>
      <c r="J1335" s="14">
        <v>-9.81</v>
      </c>
      <c r="K1335" s="14">
        <v>26.11</v>
      </c>
      <c r="L1335" s="14">
        <v>0.00681</v>
      </c>
      <c r="M1335" s="3">
        <f t="shared" si="2"/>
        <v>34.12</v>
      </c>
      <c r="O1335" s="13">
        <v>930.79</v>
      </c>
      <c r="P1335" s="14">
        <v>11.54</v>
      </c>
      <c r="Q1335" s="14">
        <v>-9.81</v>
      </c>
      <c r="R1335" s="14">
        <v>26.11</v>
      </c>
      <c r="S1335" s="14">
        <v>0.00426</v>
      </c>
      <c r="T1335" s="3">
        <f t="shared" si="3"/>
        <v>21.35</v>
      </c>
    </row>
    <row r="1336">
      <c r="A1336" s="16">
        <v>931.35</v>
      </c>
      <c r="B1336" s="17">
        <v>13.88</v>
      </c>
      <c r="C1336" s="17">
        <v>-23.21</v>
      </c>
      <c r="D1336" s="17">
        <v>26.81</v>
      </c>
      <c r="E1336" s="17">
        <v>0.00747</v>
      </c>
      <c r="F1336" s="3">
        <f t="shared" si="1"/>
        <v>37.09</v>
      </c>
      <c r="H1336" s="16">
        <v>931.35</v>
      </c>
      <c r="I1336" s="17">
        <v>11.01</v>
      </c>
      <c r="J1336" s="17">
        <v>-23.21</v>
      </c>
      <c r="K1336" s="17">
        <v>26.81</v>
      </c>
      <c r="L1336" s="17">
        <v>0.00689</v>
      </c>
      <c r="M1336" s="3">
        <f t="shared" si="2"/>
        <v>34.22</v>
      </c>
      <c r="O1336" s="16">
        <v>931.35</v>
      </c>
      <c r="P1336" s="17">
        <v>27.44</v>
      </c>
      <c r="Q1336" s="17">
        <v>-23.21</v>
      </c>
      <c r="R1336" s="17">
        <v>26.81</v>
      </c>
      <c r="S1336" s="17">
        <v>0.0102</v>
      </c>
      <c r="T1336" s="3">
        <f t="shared" si="3"/>
        <v>50.65</v>
      </c>
    </row>
    <row r="1337">
      <c r="A1337" s="13">
        <v>931.91</v>
      </c>
      <c r="B1337" s="14">
        <v>-6.92</v>
      </c>
      <c r="C1337" s="14">
        <v>-40.61</v>
      </c>
      <c r="D1337" s="14">
        <v>11.71</v>
      </c>
      <c r="E1337" s="14">
        <v>0.00687</v>
      </c>
      <c r="F1337" s="3">
        <f t="shared" si="1"/>
        <v>33.69</v>
      </c>
      <c r="H1337" s="13">
        <v>931.91</v>
      </c>
      <c r="I1337" s="14">
        <v>-10.69</v>
      </c>
      <c r="J1337" s="14">
        <v>-40.61</v>
      </c>
      <c r="K1337" s="14">
        <v>11.71</v>
      </c>
      <c r="L1337" s="14">
        <v>0.0061</v>
      </c>
      <c r="M1337" s="3">
        <f t="shared" si="2"/>
        <v>29.92</v>
      </c>
      <c r="O1337" s="13">
        <v>931.91</v>
      </c>
      <c r="P1337" s="14">
        <v>15.54</v>
      </c>
      <c r="Q1337" s="14">
        <v>-40.61</v>
      </c>
      <c r="R1337" s="14">
        <v>11.71</v>
      </c>
      <c r="S1337" s="14">
        <v>0.01146</v>
      </c>
      <c r="T1337" s="3">
        <f t="shared" si="3"/>
        <v>56.15</v>
      </c>
    </row>
    <row r="1338">
      <c r="A1338" s="16">
        <v>932.46</v>
      </c>
      <c r="B1338" s="17">
        <v>61.58</v>
      </c>
      <c r="C1338" s="17">
        <v>-1.11</v>
      </c>
      <c r="D1338" s="17">
        <v>74.31</v>
      </c>
      <c r="E1338" s="17">
        <v>0.01295</v>
      </c>
      <c r="F1338" s="3">
        <f t="shared" si="1"/>
        <v>62.69</v>
      </c>
      <c r="H1338" s="16">
        <v>932.46</v>
      </c>
      <c r="I1338" s="17">
        <v>60.31</v>
      </c>
      <c r="J1338" s="17">
        <v>-1.11</v>
      </c>
      <c r="K1338" s="17">
        <v>74.31</v>
      </c>
      <c r="L1338" s="17">
        <v>0.01269</v>
      </c>
      <c r="M1338" s="3">
        <f t="shared" si="2"/>
        <v>61.42</v>
      </c>
      <c r="O1338" s="16">
        <v>932.46</v>
      </c>
      <c r="P1338" s="17">
        <v>61.84</v>
      </c>
      <c r="Q1338" s="17">
        <v>-1.11</v>
      </c>
      <c r="R1338" s="17">
        <v>74.31</v>
      </c>
      <c r="S1338" s="17">
        <v>0.01301</v>
      </c>
      <c r="T1338" s="3">
        <f t="shared" si="3"/>
        <v>62.95</v>
      </c>
    </row>
    <row r="1339">
      <c r="A1339" s="13">
        <v>933.02</v>
      </c>
      <c r="B1339" s="14">
        <v>-4.32</v>
      </c>
      <c r="C1339" s="14">
        <v>-28.91</v>
      </c>
      <c r="D1339" s="14">
        <v>0.11</v>
      </c>
      <c r="E1339" s="14">
        <v>0.00515</v>
      </c>
      <c r="F1339" s="3">
        <f t="shared" si="1"/>
        <v>24.59</v>
      </c>
      <c r="H1339" s="13">
        <v>933.02</v>
      </c>
      <c r="I1339" s="14">
        <v>-2.89</v>
      </c>
      <c r="J1339" s="14">
        <v>-28.91</v>
      </c>
      <c r="K1339" s="14">
        <v>0.11</v>
      </c>
      <c r="L1339" s="14">
        <v>0.00545</v>
      </c>
      <c r="M1339" s="3">
        <f t="shared" si="2"/>
        <v>26.02</v>
      </c>
      <c r="O1339" s="13">
        <v>933.02</v>
      </c>
      <c r="P1339" s="14">
        <v>-0.46</v>
      </c>
      <c r="Q1339" s="14">
        <v>-28.91</v>
      </c>
      <c r="R1339" s="14">
        <v>0.11</v>
      </c>
      <c r="S1339" s="14">
        <v>0.00596</v>
      </c>
      <c r="T1339" s="3">
        <f t="shared" si="3"/>
        <v>28.45</v>
      </c>
    </row>
    <row r="1340">
      <c r="A1340" s="16">
        <v>933.58</v>
      </c>
      <c r="B1340" s="17">
        <v>-12.82</v>
      </c>
      <c r="C1340" s="17">
        <v>-40.01</v>
      </c>
      <c r="D1340" s="17">
        <v>-8.89</v>
      </c>
      <c r="E1340" s="17">
        <v>0.00581</v>
      </c>
      <c r="F1340" s="3">
        <f t="shared" si="1"/>
        <v>27.19</v>
      </c>
      <c r="H1340" s="16">
        <v>933.58</v>
      </c>
      <c r="I1340" s="17">
        <v>-10.09</v>
      </c>
      <c r="J1340" s="17">
        <v>-40.01</v>
      </c>
      <c r="K1340" s="17">
        <v>-8.89</v>
      </c>
      <c r="L1340" s="17">
        <v>0.00639</v>
      </c>
      <c r="M1340" s="3">
        <f t="shared" si="2"/>
        <v>29.92</v>
      </c>
      <c r="O1340" s="16">
        <v>933.58</v>
      </c>
      <c r="P1340" s="17">
        <v>-3.86</v>
      </c>
      <c r="Q1340" s="17">
        <v>-40.01</v>
      </c>
      <c r="R1340" s="17">
        <v>-8.89</v>
      </c>
      <c r="S1340" s="17">
        <v>0.00772</v>
      </c>
      <c r="T1340" s="3">
        <f t="shared" si="3"/>
        <v>36.15</v>
      </c>
    </row>
    <row r="1341">
      <c r="A1341" s="13">
        <v>934.14</v>
      </c>
      <c r="B1341" s="14">
        <v>-29.62</v>
      </c>
      <c r="C1341" s="14">
        <v>-64.41</v>
      </c>
      <c r="D1341" s="14">
        <v>-32.29</v>
      </c>
      <c r="E1341" s="14">
        <v>0.00759</v>
      </c>
      <c r="F1341" s="3">
        <f t="shared" si="1"/>
        <v>34.79</v>
      </c>
      <c r="H1341" s="13">
        <v>934.14</v>
      </c>
      <c r="I1341" s="14">
        <v>-39.79</v>
      </c>
      <c r="J1341" s="14">
        <v>-64.41</v>
      </c>
      <c r="K1341" s="14">
        <v>-32.29</v>
      </c>
      <c r="L1341" s="14">
        <v>0.00537</v>
      </c>
      <c r="M1341" s="3">
        <f t="shared" si="2"/>
        <v>24.62</v>
      </c>
      <c r="O1341" s="13">
        <v>934.14</v>
      </c>
      <c r="P1341" s="14">
        <v>-41.06</v>
      </c>
      <c r="Q1341" s="14">
        <v>-64.41</v>
      </c>
      <c r="R1341" s="14">
        <v>-32.29</v>
      </c>
      <c r="S1341" s="14">
        <v>0.00509</v>
      </c>
      <c r="T1341" s="3">
        <f t="shared" si="3"/>
        <v>23.35</v>
      </c>
    </row>
    <row r="1342">
      <c r="A1342" s="16">
        <v>934.7</v>
      </c>
      <c r="B1342" s="17">
        <v>-14.82</v>
      </c>
      <c r="C1342" s="17">
        <v>-33.01</v>
      </c>
      <c r="D1342" s="17">
        <v>-26.49</v>
      </c>
      <c r="E1342" s="17">
        <v>0.00407</v>
      </c>
      <c r="F1342" s="3">
        <f t="shared" si="1"/>
        <v>18.19</v>
      </c>
      <c r="H1342" s="16">
        <v>934.7</v>
      </c>
      <c r="I1342" s="17">
        <v>-20.79</v>
      </c>
      <c r="J1342" s="17">
        <v>-33.01</v>
      </c>
      <c r="K1342" s="17">
        <v>-26.49</v>
      </c>
      <c r="L1342" s="17">
        <v>0.00274</v>
      </c>
      <c r="M1342" s="3">
        <f t="shared" si="2"/>
        <v>12.22</v>
      </c>
      <c r="O1342" s="16">
        <v>934.7</v>
      </c>
      <c r="P1342" s="17">
        <v>-11.26</v>
      </c>
      <c r="Q1342" s="17">
        <v>-33.01</v>
      </c>
      <c r="R1342" s="17">
        <v>-26.49</v>
      </c>
      <c r="S1342" s="17">
        <v>0.00487</v>
      </c>
      <c r="T1342" s="3">
        <f t="shared" si="3"/>
        <v>21.75</v>
      </c>
    </row>
    <row r="1343">
      <c r="A1343" s="13">
        <v>935.25</v>
      </c>
      <c r="B1343" s="14">
        <v>14.78</v>
      </c>
      <c r="C1343" s="14">
        <v>-25.31</v>
      </c>
      <c r="D1343" s="14">
        <v>27.41</v>
      </c>
      <c r="E1343" s="14">
        <v>0.00916</v>
      </c>
      <c r="F1343" s="3">
        <f t="shared" si="1"/>
        <v>40.09</v>
      </c>
      <c r="H1343" s="13">
        <v>935.25</v>
      </c>
      <c r="I1343" s="14">
        <v>20.51</v>
      </c>
      <c r="J1343" s="14">
        <v>-25.31</v>
      </c>
      <c r="K1343" s="14">
        <v>27.41</v>
      </c>
      <c r="L1343" s="14">
        <v>0.01047</v>
      </c>
      <c r="M1343" s="3">
        <f t="shared" si="2"/>
        <v>45.82</v>
      </c>
      <c r="O1343" s="13">
        <v>935.25</v>
      </c>
      <c r="P1343" s="14">
        <v>26.14</v>
      </c>
      <c r="Q1343" s="14">
        <v>-25.31</v>
      </c>
      <c r="R1343" s="14">
        <v>27.41</v>
      </c>
      <c r="S1343" s="14">
        <v>0.01176</v>
      </c>
      <c r="T1343" s="3">
        <f t="shared" si="3"/>
        <v>51.45</v>
      </c>
    </row>
    <row r="1344">
      <c r="A1344" s="16">
        <v>935.81</v>
      </c>
      <c r="B1344" s="17">
        <v>136.48</v>
      </c>
      <c r="C1344" s="17">
        <v>81.19</v>
      </c>
      <c r="D1344" s="17">
        <v>167.41</v>
      </c>
      <c r="E1344" s="17">
        <v>0.01305</v>
      </c>
      <c r="F1344" s="3">
        <f t="shared" si="1"/>
        <v>55.29</v>
      </c>
      <c r="H1344" s="16">
        <v>935.81</v>
      </c>
      <c r="I1344" s="17">
        <v>135.41</v>
      </c>
      <c r="J1344" s="17">
        <v>81.19</v>
      </c>
      <c r="K1344" s="17">
        <v>167.41</v>
      </c>
      <c r="L1344" s="17">
        <v>0.0128</v>
      </c>
      <c r="M1344" s="3">
        <f t="shared" si="2"/>
        <v>54.22</v>
      </c>
      <c r="O1344" s="16">
        <v>935.81</v>
      </c>
      <c r="P1344" s="17">
        <v>143.54</v>
      </c>
      <c r="Q1344" s="17">
        <v>81.19</v>
      </c>
      <c r="R1344" s="17">
        <v>167.41</v>
      </c>
      <c r="S1344" s="17">
        <v>0.01472</v>
      </c>
      <c r="T1344" s="3">
        <f t="shared" si="3"/>
        <v>62.35</v>
      </c>
    </row>
    <row r="1345">
      <c r="A1345" s="13">
        <v>936.37</v>
      </c>
      <c r="B1345" s="14">
        <v>-3.92</v>
      </c>
      <c r="C1345" s="14">
        <v>-24.21</v>
      </c>
      <c r="D1345" s="14">
        <v>17.11</v>
      </c>
      <c r="E1345" s="14">
        <v>0.00494</v>
      </c>
      <c r="F1345" s="3">
        <f t="shared" si="1"/>
        <v>20.29</v>
      </c>
      <c r="H1345" s="13">
        <v>936.37</v>
      </c>
      <c r="I1345" s="14">
        <v>10.01</v>
      </c>
      <c r="J1345" s="14">
        <v>-24.21</v>
      </c>
      <c r="K1345" s="14">
        <v>17.11</v>
      </c>
      <c r="L1345" s="14">
        <v>0.00833</v>
      </c>
      <c r="M1345" s="3">
        <f t="shared" si="2"/>
        <v>34.22</v>
      </c>
      <c r="O1345" s="13">
        <v>936.37</v>
      </c>
      <c r="P1345" s="14">
        <v>9.04</v>
      </c>
      <c r="Q1345" s="14">
        <v>-24.21</v>
      </c>
      <c r="R1345" s="14">
        <v>17.11</v>
      </c>
      <c r="S1345" s="14">
        <v>0.00809</v>
      </c>
      <c r="T1345" s="3">
        <f t="shared" si="3"/>
        <v>33.25</v>
      </c>
    </row>
    <row r="1346">
      <c r="A1346" s="16">
        <v>936.93</v>
      </c>
      <c r="B1346" s="17">
        <v>41.88</v>
      </c>
      <c r="C1346" s="17">
        <v>11.79</v>
      </c>
      <c r="D1346" s="17">
        <v>66.41</v>
      </c>
      <c r="E1346" s="17">
        <v>0.00759</v>
      </c>
      <c r="F1346" s="3">
        <f t="shared" si="1"/>
        <v>30.09</v>
      </c>
      <c r="H1346" s="16">
        <v>936.93</v>
      </c>
      <c r="I1346" s="17">
        <v>46.51</v>
      </c>
      <c r="J1346" s="17">
        <v>11.79</v>
      </c>
      <c r="K1346" s="17">
        <v>66.41</v>
      </c>
      <c r="L1346" s="17">
        <v>0.00876</v>
      </c>
      <c r="M1346" s="3">
        <f t="shared" si="2"/>
        <v>34.72</v>
      </c>
      <c r="O1346" s="16">
        <v>936.93</v>
      </c>
      <c r="P1346" s="17">
        <v>57.74</v>
      </c>
      <c r="Q1346" s="17">
        <v>11.79</v>
      </c>
      <c r="R1346" s="17">
        <v>66.41</v>
      </c>
      <c r="S1346" s="17">
        <v>0.01159</v>
      </c>
      <c r="T1346" s="3">
        <f t="shared" si="3"/>
        <v>45.95</v>
      </c>
    </row>
    <row r="1347">
      <c r="A1347" s="13">
        <v>937.49</v>
      </c>
      <c r="B1347" s="14">
        <v>6.38</v>
      </c>
      <c r="C1347" s="14">
        <v>-13.51</v>
      </c>
      <c r="D1347" s="14">
        <v>32.31</v>
      </c>
      <c r="E1347" s="14">
        <v>0.00522</v>
      </c>
      <c r="F1347" s="3">
        <f t="shared" si="1"/>
        <v>19.89</v>
      </c>
      <c r="H1347" s="13">
        <v>937.49</v>
      </c>
      <c r="I1347" s="14">
        <v>8.71</v>
      </c>
      <c r="J1347" s="14">
        <v>-13.51</v>
      </c>
      <c r="K1347" s="14">
        <v>32.31</v>
      </c>
      <c r="L1347" s="14">
        <v>0.00583</v>
      </c>
      <c r="M1347" s="3">
        <f t="shared" si="2"/>
        <v>22.22</v>
      </c>
      <c r="O1347" s="13">
        <v>937.49</v>
      </c>
      <c r="P1347" s="14">
        <v>18.54</v>
      </c>
      <c r="Q1347" s="14">
        <v>-13.51</v>
      </c>
      <c r="R1347" s="14">
        <v>32.31</v>
      </c>
      <c r="S1347" s="14">
        <v>0.00841</v>
      </c>
      <c r="T1347" s="3">
        <f t="shared" si="3"/>
        <v>32.05</v>
      </c>
    </row>
    <row r="1348">
      <c r="A1348" s="16">
        <v>938.04</v>
      </c>
      <c r="B1348" s="17">
        <v>2.38</v>
      </c>
      <c r="C1348" s="17">
        <v>-28.41</v>
      </c>
      <c r="D1348" s="17">
        <v>17.91</v>
      </c>
      <c r="E1348" s="17">
        <v>0.00844</v>
      </c>
      <c r="F1348" s="3">
        <f t="shared" si="1"/>
        <v>30.79</v>
      </c>
      <c r="H1348" s="16">
        <v>938.04</v>
      </c>
      <c r="I1348" s="17">
        <v>12.41</v>
      </c>
      <c r="J1348" s="17">
        <v>-28.41</v>
      </c>
      <c r="K1348" s="17">
        <v>17.91</v>
      </c>
      <c r="L1348" s="17">
        <v>0.01118</v>
      </c>
      <c r="M1348" s="3">
        <f t="shared" si="2"/>
        <v>40.82</v>
      </c>
      <c r="O1348" s="16">
        <v>938.04</v>
      </c>
      <c r="P1348" s="17">
        <v>9.74</v>
      </c>
      <c r="Q1348" s="17">
        <v>-28.41</v>
      </c>
      <c r="R1348" s="17">
        <v>17.91</v>
      </c>
      <c r="S1348" s="17">
        <v>0.01045</v>
      </c>
      <c r="T1348" s="3">
        <f t="shared" si="3"/>
        <v>38.15</v>
      </c>
    </row>
    <row r="1349">
      <c r="A1349" s="13">
        <v>938.6</v>
      </c>
      <c r="B1349" s="14">
        <v>-16.02</v>
      </c>
      <c r="C1349" s="14">
        <v>-35.91</v>
      </c>
      <c r="D1349" s="14">
        <v>5.41</v>
      </c>
      <c r="E1349" s="14">
        <v>0.00563</v>
      </c>
      <c r="F1349" s="3">
        <f t="shared" si="1"/>
        <v>19.89</v>
      </c>
      <c r="H1349" s="13">
        <v>938.6</v>
      </c>
      <c r="I1349" s="14">
        <v>-14.29</v>
      </c>
      <c r="J1349" s="14">
        <v>-35.91</v>
      </c>
      <c r="K1349" s="14">
        <v>5.41</v>
      </c>
      <c r="L1349" s="14">
        <v>0.00612</v>
      </c>
      <c r="M1349" s="3">
        <f t="shared" si="2"/>
        <v>21.62</v>
      </c>
      <c r="O1349" s="13">
        <v>938.6</v>
      </c>
      <c r="P1349" s="14">
        <v>-7.06</v>
      </c>
      <c r="Q1349" s="14">
        <v>-35.91</v>
      </c>
      <c r="R1349" s="14">
        <v>5.41</v>
      </c>
      <c r="S1349" s="14">
        <v>0.00817</v>
      </c>
      <c r="T1349" s="3">
        <f t="shared" si="3"/>
        <v>28.85</v>
      </c>
    </row>
    <row r="1350">
      <c r="A1350" s="16">
        <v>939.16</v>
      </c>
      <c r="B1350" s="17">
        <v>-1.82</v>
      </c>
      <c r="C1350" s="17">
        <v>-25.51</v>
      </c>
      <c r="D1350" s="17">
        <v>11.11</v>
      </c>
      <c r="E1350" s="17">
        <v>0.00696</v>
      </c>
      <c r="F1350" s="3">
        <f t="shared" si="1"/>
        <v>23.69</v>
      </c>
      <c r="H1350" s="16">
        <v>939.16</v>
      </c>
      <c r="I1350" s="17">
        <v>-8.99</v>
      </c>
      <c r="J1350" s="17">
        <v>-25.51</v>
      </c>
      <c r="K1350" s="17">
        <v>11.11</v>
      </c>
      <c r="L1350" s="17">
        <v>0.00486</v>
      </c>
      <c r="M1350" s="3">
        <f t="shared" si="2"/>
        <v>16.52</v>
      </c>
      <c r="O1350" s="16">
        <v>939.16</v>
      </c>
      <c r="P1350" s="17">
        <v>-10.96</v>
      </c>
      <c r="Q1350" s="17">
        <v>-25.51</v>
      </c>
      <c r="R1350" s="17">
        <v>11.11</v>
      </c>
      <c r="S1350" s="17">
        <v>0.00428</v>
      </c>
      <c r="T1350" s="3">
        <f t="shared" si="3"/>
        <v>14.55</v>
      </c>
    </row>
    <row r="1351">
      <c r="A1351" s="13">
        <v>939.72</v>
      </c>
      <c r="B1351" s="14">
        <v>-28.32</v>
      </c>
      <c r="C1351" s="14">
        <v>-57.81</v>
      </c>
      <c r="D1351" s="14">
        <v>-14.29</v>
      </c>
      <c r="E1351" s="14">
        <v>0.00896</v>
      </c>
      <c r="F1351" s="3">
        <f t="shared" si="1"/>
        <v>29.49</v>
      </c>
      <c r="H1351" s="13">
        <v>939.72</v>
      </c>
      <c r="I1351" s="14">
        <v>-25.29</v>
      </c>
      <c r="J1351" s="14">
        <v>-57.81</v>
      </c>
      <c r="K1351" s="14">
        <v>-14.29</v>
      </c>
      <c r="L1351" s="14">
        <v>0.00988</v>
      </c>
      <c r="M1351" s="3">
        <f t="shared" si="2"/>
        <v>32.52</v>
      </c>
      <c r="O1351" s="13">
        <v>939.72</v>
      </c>
      <c r="P1351" s="14">
        <v>-9.06</v>
      </c>
      <c r="Q1351" s="14">
        <v>-57.81</v>
      </c>
      <c r="R1351" s="14">
        <v>-14.29</v>
      </c>
      <c r="S1351" s="14">
        <v>0.01481</v>
      </c>
      <c r="T1351" s="3">
        <f t="shared" si="3"/>
        <v>48.75</v>
      </c>
    </row>
    <row r="1352">
      <c r="A1352" s="16">
        <v>940.27</v>
      </c>
      <c r="B1352" s="17">
        <v>83.08</v>
      </c>
      <c r="C1352" s="17">
        <v>25.69</v>
      </c>
      <c r="D1352" s="17">
        <v>94.11</v>
      </c>
      <c r="E1352" s="17">
        <v>0.01801</v>
      </c>
      <c r="F1352" s="3">
        <f t="shared" si="1"/>
        <v>57.39</v>
      </c>
      <c r="H1352" s="16">
        <v>940.27</v>
      </c>
      <c r="I1352" s="17">
        <v>82.51</v>
      </c>
      <c r="J1352" s="17">
        <v>25.69</v>
      </c>
      <c r="K1352" s="17">
        <v>94.11</v>
      </c>
      <c r="L1352" s="17">
        <v>0.01784</v>
      </c>
      <c r="M1352" s="3">
        <f t="shared" si="2"/>
        <v>56.82</v>
      </c>
      <c r="O1352" s="16">
        <v>940.27</v>
      </c>
      <c r="P1352" s="17">
        <v>85.54</v>
      </c>
      <c r="Q1352" s="17">
        <v>25.69</v>
      </c>
      <c r="R1352" s="17">
        <v>94.11</v>
      </c>
      <c r="S1352" s="17">
        <v>0.01879</v>
      </c>
      <c r="T1352" s="3">
        <f t="shared" si="3"/>
        <v>59.85</v>
      </c>
    </row>
    <row r="1353">
      <c r="A1353" s="13">
        <v>940.83</v>
      </c>
      <c r="B1353" s="14">
        <v>5.38</v>
      </c>
      <c r="C1353" s="14">
        <v>-33.51</v>
      </c>
      <c r="D1353" s="14">
        <v>21.41</v>
      </c>
      <c r="E1353" s="14">
        <v>0.01252</v>
      </c>
      <c r="F1353" s="3">
        <f t="shared" si="1"/>
        <v>38.89</v>
      </c>
      <c r="H1353" s="13">
        <v>940.83</v>
      </c>
      <c r="I1353" s="14">
        <v>-0.29</v>
      </c>
      <c r="J1353" s="14">
        <v>-33.51</v>
      </c>
      <c r="K1353" s="14">
        <v>21.41</v>
      </c>
      <c r="L1353" s="14">
        <v>0.0107</v>
      </c>
      <c r="M1353" s="3">
        <f t="shared" si="2"/>
        <v>33.22</v>
      </c>
      <c r="O1353" s="13">
        <v>940.83</v>
      </c>
      <c r="P1353" s="14">
        <v>2.84</v>
      </c>
      <c r="Q1353" s="14">
        <v>-33.51</v>
      </c>
      <c r="R1353" s="14">
        <v>21.41</v>
      </c>
      <c r="S1353" s="14">
        <v>0.0117</v>
      </c>
      <c r="T1353" s="3">
        <f t="shared" si="3"/>
        <v>36.35</v>
      </c>
    </row>
    <row r="1354">
      <c r="A1354" s="16">
        <v>941.39</v>
      </c>
      <c r="B1354" s="17">
        <v>17.38</v>
      </c>
      <c r="C1354" s="17">
        <v>-16.01</v>
      </c>
      <c r="D1354" s="17">
        <v>23.31</v>
      </c>
      <c r="E1354" s="17">
        <v>0.01097</v>
      </c>
      <c r="F1354" s="3">
        <f t="shared" si="1"/>
        <v>33.39</v>
      </c>
      <c r="H1354" s="16">
        <v>941.39</v>
      </c>
      <c r="I1354" s="17">
        <v>6.71</v>
      </c>
      <c r="J1354" s="17">
        <v>-16.01</v>
      </c>
      <c r="K1354" s="17">
        <v>23.31</v>
      </c>
      <c r="L1354" s="17">
        <v>0.00747</v>
      </c>
      <c r="M1354" s="3">
        <f t="shared" si="2"/>
        <v>22.72</v>
      </c>
      <c r="O1354" s="16">
        <v>941.39</v>
      </c>
      <c r="P1354" s="17">
        <v>23.54</v>
      </c>
      <c r="Q1354" s="17">
        <v>-16.01</v>
      </c>
      <c r="R1354" s="17">
        <v>23.31</v>
      </c>
      <c r="S1354" s="17">
        <v>0.013</v>
      </c>
      <c r="T1354" s="3">
        <f t="shared" si="3"/>
        <v>39.55</v>
      </c>
    </row>
    <row r="1355">
      <c r="A1355" s="13">
        <v>941.94</v>
      </c>
      <c r="B1355" s="14">
        <v>-26.12</v>
      </c>
      <c r="C1355" s="14">
        <v>-64.01</v>
      </c>
      <c r="D1355" s="14">
        <v>-12.99</v>
      </c>
      <c r="E1355" s="14">
        <v>0.01273</v>
      </c>
      <c r="F1355" s="3">
        <f t="shared" si="1"/>
        <v>37.89</v>
      </c>
      <c r="H1355" s="13">
        <v>941.94</v>
      </c>
      <c r="I1355" s="14">
        <v>-28.69</v>
      </c>
      <c r="J1355" s="14">
        <v>-64.01</v>
      </c>
      <c r="K1355" s="14">
        <v>-12.99</v>
      </c>
      <c r="L1355" s="14">
        <v>0.01186</v>
      </c>
      <c r="M1355" s="3">
        <f t="shared" si="2"/>
        <v>35.32</v>
      </c>
      <c r="O1355" s="13">
        <v>941.94</v>
      </c>
      <c r="P1355" s="14">
        <v>-21.16</v>
      </c>
      <c r="Q1355" s="14">
        <v>-64.01</v>
      </c>
      <c r="R1355" s="14">
        <v>-12.99</v>
      </c>
      <c r="S1355" s="14">
        <v>0.01439</v>
      </c>
      <c r="T1355" s="3">
        <f t="shared" si="3"/>
        <v>42.85</v>
      </c>
    </row>
    <row r="1356">
      <c r="A1356" s="16">
        <v>942.5</v>
      </c>
      <c r="B1356" s="17">
        <v>29.38</v>
      </c>
      <c r="C1356" s="17">
        <v>-20.81</v>
      </c>
      <c r="D1356" s="17">
        <v>31.01</v>
      </c>
      <c r="E1356" s="17">
        <v>0.01711</v>
      </c>
      <c r="F1356" s="3">
        <f t="shared" si="1"/>
        <v>50.19</v>
      </c>
      <c r="H1356" s="16">
        <v>942.5</v>
      </c>
      <c r="I1356" s="17">
        <v>20.71</v>
      </c>
      <c r="J1356" s="17">
        <v>-20.81</v>
      </c>
      <c r="K1356" s="17">
        <v>31.01</v>
      </c>
      <c r="L1356" s="17">
        <v>0.01415</v>
      </c>
      <c r="M1356" s="3">
        <f t="shared" si="2"/>
        <v>41.52</v>
      </c>
      <c r="O1356" s="16">
        <v>942.5</v>
      </c>
      <c r="P1356" s="17">
        <v>26.44</v>
      </c>
      <c r="Q1356" s="17">
        <v>-20.81</v>
      </c>
      <c r="R1356" s="17">
        <v>31.01</v>
      </c>
      <c r="S1356" s="17">
        <v>0.0161</v>
      </c>
      <c r="T1356" s="3">
        <f t="shared" si="3"/>
        <v>47.25</v>
      </c>
    </row>
    <row r="1357">
      <c r="A1357" s="13">
        <v>943.06</v>
      </c>
      <c r="B1357" s="14">
        <v>42.58</v>
      </c>
      <c r="C1357" s="14">
        <v>5.99</v>
      </c>
      <c r="D1357" s="14">
        <v>57.21</v>
      </c>
      <c r="E1357" s="14">
        <v>0.01256</v>
      </c>
      <c r="F1357" s="3">
        <f t="shared" si="1"/>
        <v>36.59</v>
      </c>
      <c r="H1357" s="13">
        <v>943.06</v>
      </c>
      <c r="I1357" s="14">
        <v>34.31</v>
      </c>
      <c r="J1357" s="14">
        <v>5.99</v>
      </c>
      <c r="K1357" s="14">
        <v>57.21</v>
      </c>
      <c r="L1357" s="14">
        <v>0.00972</v>
      </c>
      <c r="M1357" s="3">
        <f t="shared" si="2"/>
        <v>28.32</v>
      </c>
      <c r="O1357" s="13">
        <v>943.06</v>
      </c>
      <c r="P1357" s="14">
        <v>51.64</v>
      </c>
      <c r="Q1357" s="14">
        <v>5.99</v>
      </c>
      <c r="R1357" s="14">
        <v>57.21</v>
      </c>
      <c r="S1357" s="14">
        <v>0.01567</v>
      </c>
      <c r="T1357" s="3">
        <f t="shared" si="3"/>
        <v>45.65</v>
      </c>
    </row>
    <row r="1358">
      <c r="A1358" s="16">
        <v>943.62</v>
      </c>
      <c r="B1358" s="17">
        <v>75.58</v>
      </c>
      <c r="C1358" s="17">
        <v>17.49</v>
      </c>
      <c r="D1358" s="17">
        <v>79.91</v>
      </c>
      <c r="E1358" s="17">
        <v>0.02003</v>
      </c>
      <c r="F1358" s="3">
        <f t="shared" si="1"/>
        <v>58.09</v>
      </c>
      <c r="H1358" s="16">
        <v>943.62</v>
      </c>
      <c r="I1358" s="17">
        <v>63.71</v>
      </c>
      <c r="J1358" s="17">
        <v>17.49</v>
      </c>
      <c r="K1358" s="17">
        <v>79.91</v>
      </c>
      <c r="L1358" s="17">
        <v>0.01594</v>
      </c>
      <c r="M1358" s="3">
        <f t="shared" si="2"/>
        <v>46.22</v>
      </c>
      <c r="O1358" s="16">
        <v>943.62</v>
      </c>
      <c r="P1358" s="17">
        <v>63.34</v>
      </c>
      <c r="Q1358" s="17">
        <v>17.49</v>
      </c>
      <c r="R1358" s="17">
        <v>79.91</v>
      </c>
      <c r="S1358" s="17">
        <v>0.01581</v>
      </c>
      <c r="T1358" s="3">
        <f t="shared" si="3"/>
        <v>45.85</v>
      </c>
    </row>
    <row r="1359">
      <c r="A1359" s="13">
        <v>944.17</v>
      </c>
      <c r="B1359" s="14">
        <v>59.78</v>
      </c>
      <c r="C1359" s="14">
        <v>11.09</v>
      </c>
      <c r="D1359" s="14">
        <v>62.71</v>
      </c>
      <c r="E1359" s="14">
        <v>0.01691</v>
      </c>
      <c r="F1359" s="3">
        <f t="shared" si="1"/>
        <v>48.69</v>
      </c>
      <c r="H1359" s="13">
        <v>944.17</v>
      </c>
      <c r="I1359" s="14">
        <v>57.21</v>
      </c>
      <c r="J1359" s="14">
        <v>11.09</v>
      </c>
      <c r="K1359" s="14">
        <v>62.71</v>
      </c>
      <c r="L1359" s="14">
        <v>0.01602</v>
      </c>
      <c r="M1359" s="3">
        <f t="shared" si="2"/>
        <v>46.12</v>
      </c>
      <c r="O1359" s="13">
        <v>944.17</v>
      </c>
      <c r="P1359" s="14">
        <v>57.84</v>
      </c>
      <c r="Q1359" s="14">
        <v>11.09</v>
      </c>
      <c r="R1359" s="14">
        <v>62.71</v>
      </c>
      <c r="S1359" s="14">
        <v>0.01624</v>
      </c>
      <c r="T1359" s="3">
        <f t="shared" si="3"/>
        <v>46.75</v>
      </c>
    </row>
    <row r="1360">
      <c r="A1360" s="16">
        <v>944.73</v>
      </c>
      <c r="B1360" s="17">
        <v>104.28</v>
      </c>
      <c r="C1360" s="17">
        <v>55.99</v>
      </c>
      <c r="D1360" s="17">
        <v>116.91</v>
      </c>
      <c r="E1360" s="17">
        <v>0.01675</v>
      </c>
      <c r="F1360" s="3">
        <f t="shared" si="1"/>
        <v>48.29</v>
      </c>
      <c r="H1360" s="16">
        <v>944.73</v>
      </c>
      <c r="I1360" s="17">
        <v>98.51</v>
      </c>
      <c r="J1360" s="17">
        <v>55.99</v>
      </c>
      <c r="K1360" s="17">
        <v>116.91</v>
      </c>
      <c r="L1360" s="17">
        <v>0.01475</v>
      </c>
      <c r="M1360" s="3">
        <f t="shared" si="2"/>
        <v>42.52</v>
      </c>
      <c r="O1360" s="16">
        <v>944.73</v>
      </c>
      <c r="P1360" s="17">
        <v>105.04</v>
      </c>
      <c r="Q1360" s="17">
        <v>55.99</v>
      </c>
      <c r="R1360" s="17">
        <v>116.91</v>
      </c>
      <c r="S1360" s="17">
        <v>0.01701</v>
      </c>
      <c r="T1360" s="3">
        <f t="shared" si="3"/>
        <v>49.05</v>
      </c>
    </row>
    <row r="1361">
      <c r="A1361" s="13">
        <v>945.29</v>
      </c>
      <c r="B1361" s="14">
        <v>46.38</v>
      </c>
      <c r="C1361" s="14">
        <v>15.19</v>
      </c>
      <c r="D1361" s="14">
        <v>58.21</v>
      </c>
      <c r="E1361" s="14">
        <v>0.01078</v>
      </c>
      <c r="F1361" s="3">
        <f t="shared" si="1"/>
        <v>31.19</v>
      </c>
      <c r="H1361" s="13">
        <v>945.29</v>
      </c>
      <c r="I1361" s="14">
        <v>55.61</v>
      </c>
      <c r="J1361" s="14">
        <v>15.19</v>
      </c>
      <c r="K1361" s="14">
        <v>58.21</v>
      </c>
      <c r="L1361" s="14">
        <v>0.01397</v>
      </c>
      <c r="M1361" s="3">
        <f t="shared" si="2"/>
        <v>40.42</v>
      </c>
      <c r="O1361" s="13">
        <v>945.29</v>
      </c>
      <c r="P1361" s="14">
        <v>51.44</v>
      </c>
      <c r="Q1361" s="14">
        <v>15.19</v>
      </c>
      <c r="R1361" s="14">
        <v>58.21</v>
      </c>
      <c r="S1361" s="14">
        <v>0.01253</v>
      </c>
      <c r="T1361" s="3">
        <f t="shared" si="3"/>
        <v>36.25</v>
      </c>
    </row>
    <row r="1362">
      <c r="A1362" s="16">
        <v>945.84</v>
      </c>
      <c r="B1362" s="17">
        <v>-10.32</v>
      </c>
      <c r="C1362" s="17">
        <v>-47.71</v>
      </c>
      <c r="D1362" s="17">
        <v>-10.89</v>
      </c>
      <c r="E1362" s="17">
        <v>0.0129</v>
      </c>
      <c r="F1362" s="3">
        <f t="shared" si="1"/>
        <v>37.39</v>
      </c>
      <c r="H1362" s="16">
        <v>945.84</v>
      </c>
      <c r="I1362" s="17">
        <v>-12.49</v>
      </c>
      <c r="J1362" s="17">
        <v>-47.71</v>
      </c>
      <c r="K1362" s="17">
        <v>-10.89</v>
      </c>
      <c r="L1362" s="17">
        <v>0.01215</v>
      </c>
      <c r="M1362" s="3">
        <f t="shared" si="2"/>
        <v>35.22</v>
      </c>
      <c r="O1362" s="16">
        <v>945.84</v>
      </c>
      <c r="P1362" s="17">
        <v>-16.66</v>
      </c>
      <c r="Q1362" s="17">
        <v>-47.71</v>
      </c>
      <c r="R1362" s="17">
        <v>-10.89</v>
      </c>
      <c r="S1362" s="17">
        <v>0.01071</v>
      </c>
      <c r="T1362" s="3">
        <f t="shared" si="3"/>
        <v>31.05</v>
      </c>
    </row>
    <row r="1363">
      <c r="A1363" s="13">
        <v>946.4</v>
      </c>
      <c r="B1363" s="14">
        <v>-33.22</v>
      </c>
      <c r="C1363" s="14">
        <v>-54.61</v>
      </c>
      <c r="D1363" s="14">
        <v>-9.49</v>
      </c>
      <c r="E1363" s="14">
        <v>0.0073</v>
      </c>
      <c r="F1363" s="3">
        <f t="shared" si="1"/>
        <v>21.39</v>
      </c>
      <c r="H1363" s="13">
        <v>946.4</v>
      </c>
      <c r="I1363" s="14">
        <v>-35.19</v>
      </c>
      <c r="J1363" s="14">
        <v>-54.61</v>
      </c>
      <c r="K1363" s="14">
        <v>-9.49</v>
      </c>
      <c r="L1363" s="14">
        <v>0.00663</v>
      </c>
      <c r="M1363" s="3">
        <f t="shared" si="2"/>
        <v>19.42</v>
      </c>
      <c r="O1363" s="13">
        <v>946.4</v>
      </c>
      <c r="P1363" s="14">
        <v>-28.56</v>
      </c>
      <c r="Q1363" s="14">
        <v>-54.61</v>
      </c>
      <c r="R1363" s="14">
        <v>-9.49</v>
      </c>
      <c r="S1363" s="14">
        <v>0.00889</v>
      </c>
      <c r="T1363" s="3">
        <f t="shared" si="3"/>
        <v>26.05</v>
      </c>
    </row>
    <row r="1364">
      <c r="A1364" s="16">
        <v>946.96</v>
      </c>
      <c r="B1364" s="17">
        <v>63.48</v>
      </c>
      <c r="C1364" s="17">
        <v>16.19</v>
      </c>
      <c r="D1364" s="17">
        <v>84.31</v>
      </c>
      <c r="E1364" s="17">
        <v>0.01609</v>
      </c>
      <c r="F1364" s="3">
        <f t="shared" si="1"/>
        <v>47.29</v>
      </c>
      <c r="H1364" s="16">
        <v>946.96</v>
      </c>
      <c r="I1364" s="17">
        <v>62.21</v>
      </c>
      <c r="J1364" s="17">
        <v>16.19</v>
      </c>
      <c r="K1364" s="17">
        <v>84.31</v>
      </c>
      <c r="L1364" s="17">
        <v>0.01566</v>
      </c>
      <c r="M1364" s="3">
        <f t="shared" si="2"/>
        <v>46.02</v>
      </c>
      <c r="O1364" s="16">
        <v>946.96</v>
      </c>
      <c r="P1364" s="17">
        <v>74.94</v>
      </c>
      <c r="Q1364" s="17">
        <v>16.19</v>
      </c>
      <c r="R1364" s="17">
        <v>84.31</v>
      </c>
      <c r="S1364" s="17">
        <v>0.02</v>
      </c>
      <c r="T1364" s="3">
        <f t="shared" si="3"/>
        <v>58.75</v>
      </c>
    </row>
    <row r="1365">
      <c r="A1365" s="13">
        <v>947.52</v>
      </c>
      <c r="B1365" s="14">
        <v>-4.82</v>
      </c>
      <c r="C1365" s="14">
        <v>-34.81</v>
      </c>
      <c r="D1365" s="14">
        <v>6.21</v>
      </c>
      <c r="E1365" s="14">
        <v>0.01014</v>
      </c>
      <c r="F1365" s="3">
        <f t="shared" si="1"/>
        <v>29.99</v>
      </c>
      <c r="H1365" s="13">
        <v>947.52</v>
      </c>
      <c r="I1365" s="14">
        <v>9.51</v>
      </c>
      <c r="J1365" s="14">
        <v>-34.81</v>
      </c>
      <c r="K1365" s="14">
        <v>6.21</v>
      </c>
      <c r="L1365" s="14">
        <v>0.01498</v>
      </c>
      <c r="M1365" s="3">
        <f t="shared" si="2"/>
        <v>44.32</v>
      </c>
      <c r="O1365" s="13">
        <v>947.52</v>
      </c>
      <c r="P1365" s="14">
        <v>13.74</v>
      </c>
      <c r="Q1365" s="14">
        <v>-34.81</v>
      </c>
      <c r="R1365" s="14">
        <v>6.21</v>
      </c>
      <c r="S1365" s="14">
        <v>0.01641</v>
      </c>
      <c r="T1365" s="3">
        <f t="shared" si="3"/>
        <v>48.55</v>
      </c>
    </row>
    <row r="1366">
      <c r="A1366" s="16">
        <v>948.07</v>
      </c>
      <c r="B1366" s="17">
        <v>28.48</v>
      </c>
      <c r="C1366" s="17">
        <v>-15.91</v>
      </c>
      <c r="D1366" s="17">
        <v>43.81</v>
      </c>
      <c r="E1366" s="17">
        <v>0.01486</v>
      </c>
      <c r="F1366" s="3">
        <f t="shared" si="1"/>
        <v>44.39</v>
      </c>
      <c r="H1366" s="16">
        <v>948.07</v>
      </c>
      <c r="I1366" s="17">
        <v>27.71</v>
      </c>
      <c r="J1366" s="17">
        <v>-15.91</v>
      </c>
      <c r="K1366" s="17">
        <v>43.81</v>
      </c>
      <c r="L1366" s="17">
        <v>0.0146</v>
      </c>
      <c r="M1366" s="3">
        <f t="shared" si="2"/>
        <v>43.62</v>
      </c>
      <c r="O1366" s="16">
        <v>948.07</v>
      </c>
      <c r="P1366" s="17">
        <v>30.74</v>
      </c>
      <c r="Q1366" s="17">
        <v>-15.91</v>
      </c>
      <c r="R1366" s="17">
        <v>43.81</v>
      </c>
      <c r="S1366" s="17">
        <v>0.01562</v>
      </c>
      <c r="T1366" s="3">
        <f t="shared" si="3"/>
        <v>46.65</v>
      </c>
    </row>
    <row r="1367">
      <c r="A1367" s="13">
        <v>948.63</v>
      </c>
      <c r="B1367" s="14">
        <v>96.48</v>
      </c>
      <c r="C1367" s="14">
        <v>44.29</v>
      </c>
      <c r="D1367" s="14">
        <v>108.31</v>
      </c>
      <c r="E1367" s="14">
        <v>0.0173</v>
      </c>
      <c r="F1367" s="3">
        <f t="shared" si="1"/>
        <v>52.19</v>
      </c>
      <c r="H1367" s="13">
        <v>948.63</v>
      </c>
      <c r="I1367" s="14">
        <v>80.51</v>
      </c>
      <c r="J1367" s="14">
        <v>44.29</v>
      </c>
      <c r="K1367" s="14">
        <v>108.31</v>
      </c>
      <c r="L1367" s="14">
        <v>0.01201</v>
      </c>
      <c r="M1367" s="3">
        <f t="shared" si="2"/>
        <v>36.22</v>
      </c>
      <c r="O1367" s="13">
        <v>948.63</v>
      </c>
      <c r="P1367" s="14">
        <v>88.04</v>
      </c>
      <c r="Q1367" s="14">
        <v>44.29</v>
      </c>
      <c r="R1367" s="14">
        <v>108.31</v>
      </c>
      <c r="S1367" s="14">
        <v>0.0145</v>
      </c>
      <c r="T1367" s="3">
        <f t="shared" si="3"/>
        <v>43.75</v>
      </c>
    </row>
    <row r="1368">
      <c r="A1368" s="16">
        <v>949.19</v>
      </c>
      <c r="B1368" s="17">
        <v>26.68</v>
      </c>
      <c r="C1368" s="17">
        <v>-27.41</v>
      </c>
      <c r="D1368" s="17">
        <v>64.91</v>
      </c>
      <c r="E1368" s="17">
        <v>0.01775</v>
      </c>
      <c r="F1368" s="3">
        <f t="shared" si="1"/>
        <v>54.09</v>
      </c>
      <c r="H1368" s="16">
        <v>949.19</v>
      </c>
      <c r="I1368" s="17">
        <v>24.71</v>
      </c>
      <c r="J1368" s="17">
        <v>-27.41</v>
      </c>
      <c r="K1368" s="17">
        <v>64.91</v>
      </c>
      <c r="L1368" s="17">
        <v>0.01711</v>
      </c>
      <c r="M1368" s="3">
        <f t="shared" si="2"/>
        <v>52.12</v>
      </c>
      <c r="O1368" s="16">
        <v>949.19</v>
      </c>
      <c r="P1368" s="17">
        <v>33.94</v>
      </c>
      <c r="Q1368" s="17">
        <v>-27.41</v>
      </c>
      <c r="R1368" s="17">
        <v>64.91</v>
      </c>
      <c r="S1368" s="17">
        <v>0.02014</v>
      </c>
      <c r="T1368" s="3">
        <f t="shared" si="3"/>
        <v>61.35</v>
      </c>
    </row>
    <row r="1369">
      <c r="A1369" s="13">
        <v>949.74</v>
      </c>
      <c r="B1369" s="14">
        <v>-50.32</v>
      </c>
      <c r="C1369" s="14">
        <v>-65.81</v>
      </c>
      <c r="D1369" s="14">
        <v>-42.59</v>
      </c>
      <c r="E1369" s="14">
        <v>0.00504</v>
      </c>
      <c r="F1369" s="3">
        <f t="shared" si="1"/>
        <v>15.49</v>
      </c>
      <c r="H1369" s="13">
        <v>949.74</v>
      </c>
      <c r="I1369" s="14">
        <v>-64.79</v>
      </c>
      <c r="J1369" s="14">
        <v>-65.81</v>
      </c>
      <c r="K1369" s="14">
        <v>-42.59</v>
      </c>
      <c r="L1369" s="14">
        <v>3.3E-4</v>
      </c>
      <c r="M1369" s="3">
        <f t="shared" si="2"/>
        <v>1.02</v>
      </c>
      <c r="O1369" s="13">
        <v>949.74</v>
      </c>
      <c r="P1369" s="14">
        <v>-52.86</v>
      </c>
      <c r="Q1369" s="14">
        <v>-65.81</v>
      </c>
      <c r="R1369" s="14">
        <v>-42.59</v>
      </c>
      <c r="S1369" s="14">
        <v>0.00421</v>
      </c>
      <c r="T1369" s="3">
        <f t="shared" si="3"/>
        <v>12.95</v>
      </c>
    </row>
    <row r="1370">
      <c r="A1370" s="16">
        <v>950.3</v>
      </c>
      <c r="B1370" s="17">
        <v>31.68</v>
      </c>
      <c r="C1370" s="17">
        <v>-0.51</v>
      </c>
      <c r="D1370" s="17">
        <v>40.31</v>
      </c>
      <c r="E1370" s="17">
        <v>0.01037</v>
      </c>
      <c r="F1370" s="3">
        <f t="shared" si="1"/>
        <v>32.19</v>
      </c>
      <c r="H1370" s="16">
        <v>950.3</v>
      </c>
      <c r="I1370" s="17">
        <v>25.31</v>
      </c>
      <c r="J1370" s="17">
        <v>-0.51</v>
      </c>
      <c r="K1370" s="17">
        <v>40.31</v>
      </c>
      <c r="L1370" s="17">
        <v>0.00832</v>
      </c>
      <c r="M1370" s="3">
        <f t="shared" si="2"/>
        <v>25.82</v>
      </c>
      <c r="O1370" s="16">
        <v>950.3</v>
      </c>
      <c r="P1370" s="17">
        <v>36.44</v>
      </c>
      <c r="Q1370" s="17">
        <v>-0.51</v>
      </c>
      <c r="R1370" s="17">
        <v>40.31</v>
      </c>
      <c r="S1370" s="17">
        <v>0.0119</v>
      </c>
      <c r="T1370" s="3">
        <f t="shared" si="3"/>
        <v>36.95</v>
      </c>
    </row>
    <row r="1371">
      <c r="A1371" s="13">
        <v>950.85</v>
      </c>
      <c r="B1371" s="14">
        <v>54.08</v>
      </c>
      <c r="C1371" s="14">
        <v>13.99</v>
      </c>
      <c r="D1371" s="14">
        <v>78.11</v>
      </c>
      <c r="E1371" s="14">
        <v>0.01282</v>
      </c>
      <c r="F1371" s="3">
        <f t="shared" si="1"/>
        <v>40.09</v>
      </c>
      <c r="H1371" s="13">
        <v>950.85</v>
      </c>
      <c r="I1371" s="14">
        <v>54.11</v>
      </c>
      <c r="J1371" s="14">
        <v>13.99</v>
      </c>
      <c r="K1371" s="14">
        <v>78.11</v>
      </c>
      <c r="L1371" s="14">
        <v>0.01283</v>
      </c>
      <c r="M1371" s="3">
        <f t="shared" si="2"/>
        <v>40.12</v>
      </c>
      <c r="O1371" s="13">
        <v>950.85</v>
      </c>
      <c r="P1371" s="14">
        <v>49.94</v>
      </c>
      <c r="Q1371" s="14">
        <v>13.99</v>
      </c>
      <c r="R1371" s="14">
        <v>78.11</v>
      </c>
      <c r="S1371" s="14">
        <v>0.01149</v>
      </c>
      <c r="T1371" s="3">
        <f t="shared" si="3"/>
        <v>35.95</v>
      </c>
    </row>
    <row r="1372">
      <c r="A1372" s="16">
        <v>951.41</v>
      </c>
      <c r="B1372" s="17">
        <v>-21.42</v>
      </c>
      <c r="C1372" s="17">
        <v>-49.71</v>
      </c>
      <c r="D1372" s="17">
        <v>-13.89</v>
      </c>
      <c r="E1372" s="17">
        <v>0.00895</v>
      </c>
      <c r="F1372" s="3">
        <f t="shared" si="1"/>
        <v>28.29</v>
      </c>
      <c r="H1372" s="16">
        <v>951.41</v>
      </c>
      <c r="I1372" s="17">
        <v>-18.19</v>
      </c>
      <c r="J1372" s="17">
        <v>-49.71</v>
      </c>
      <c r="K1372" s="17">
        <v>-13.89</v>
      </c>
      <c r="L1372" s="17">
        <v>0.00997</v>
      </c>
      <c r="M1372" s="3">
        <f t="shared" si="2"/>
        <v>31.52</v>
      </c>
      <c r="O1372" s="16">
        <v>951.41</v>
      </c>
      <c r="P1372" s="17">
        <v>-13.56</v>
      </c>
      <c r="Q1372" s="17">
        <v>-49.71</v>
      </c>
      <c r="R1372" s="17">
        <v>-13.89</v>
      </c>
      <c r="S1372" s="17">
        <v>0.01144</v>
      </c>
      <c r="T1372" s="3">
        <f t="shared" si="3"/>
        <v>36.15</v>
      </c>
    </row>
    <row r="1373">
      <c r="A1373" s="13">
        <v>951.97</v>
      </c>
      <c r="B1373" s="14">
        <v>62.28</v>
      </c>
      <c r="C1373" s="14">
        <v>22.09</v>
      </c>
      <c r="D1373" s="14">
        <v>77.71</v>
      </c>
      <c r="E1373" s="14">
        <v>0.01257</v>
      </c>
      <c r="F1373" s="3">
        <f t="shared" si="1"/>
        <v>40.19</v>
      </c>
      <c r="H1373" s="13">
        <v>951.97</v>
      </c>
      <c r="I1373" s="14">
        <v>59.21</v>
      </c>
      <c r="J1373" s="14">
        <v>22.09</v>
      </c>
      <c r="K1373" s="14">
        <v>77.71</v>
      </c>
      <c r="L1373" s="14">
        <v>0.01161</v>
      </c>
      <c r="M1373" s="3">
        <f t="shared" si="2"/>
        <v>37.12</v>
      </c>
      <c r="O1373" s="13">
        <v>951.97</v>
      </c>
      <c r="P1373" s="14">
        <v>72.74</v>
      </c>
      <c r="Q1373" s="14">
        <v>22.09</v>
      </c>
      <c r="R1373" s="14">
        <v>77.71</v>
      </c>
      <c r="S1373" s="14">
        <v>0.01584</v>
      </c>
      <c r="T1373" s="3">
        <f t="shared" si="3"/>
        <v>50.65</v>
      </c>
    </row>
    <row r="1374">
      <c r="A1374" s="16">
        <v>952.52</v>
      </c>
      <c r="B1374" s="17">
        <v>36.08</v>
      </c>
      <c r="C1374" s="17">
        <v>-1.31</v>
      </c>
      <c r="D1374" s="17">
        <v>35.41</v>
      </c>
      <c r="E1374" s="17">
        <v>0.01162</v>
      </c>
      <c r="F1374" s="3">
        <f t="shared" si="1"/>
        <v>37.39</v>
      </c>
      <c r="H1374" s="16">
        <v>952.52</v>
      </c>
      <c r="I1374" s="17">
        <v>18.51</v>
      </c>
      <c r="J1374" s="17">
        <v>-1.31</v>
      </c>
      <c r="K1374" s="17">
        <v>35.41</v>
      </c>
      <c r="L1374" s="17">
        <v>0.00616</v>
      </c>
      <c r="M1374" s="3">
        <f t="shared" si="2"/>
        <v>19.82</v>
      </c>
      <c r="O1374" s="16">
        <v>952.52</v>
      </c>
      <c r="P1374" s="17">
        <v>43.54</v>
      </c>
      <c r="Q1374" s="17">
        <v>-1.31</v>
      </c>
      <c r="R1374" s="17">
        <v>35.41</v>
      </c>
      <c r="S1374" s="17">
        <v>0.01393</v>
      </c>
      <c r="T1374" s="3">
        <f t="shared" si="3"/>
        <v>44.85</v>
      </c>
    </row>
    <row r="1375">
      <c r="A1375" s="13">
        <v>953.08</v>
      </c>
      <c r="B1375" s="14">
        <v>-3.62</v>
      </c>
      <c r="C1375" s="14">
        <v>-24.51</v>
      </c>
      <c r="D1375" s="14">
        <v>25.41</v>
      </c>
      <c r="E1375" s="14">
        <v>0.00644</v>
      </c>
      <c r="F1375" s="3">
        <f t="shared" si="1"/>
        <v>20.89</v>
      </c>
      <c r="H1375" s="13">
        <v>953.08</v>
      </c>
      <c r="I1375" s="14">
        <v>3.81</v>
      </c>
      <c r="J1375" s="14">
        <v>-24.51</v>
      </c>
      <c r="K1375" s="14">
        <v>25.41</v>
      </c>
      <c r="L1375" s="14">
        <v>0.00873</v>
      </c>
      <c r="M1375" s="3">
        <f t="shared" si="2"/>
        <v>28.32</v>
      </c>
      <c r="O1375" s="13">
        <v>953.08</v>
      </c>
      <c r="P1375" s="14">
        <v>8.54</v>
      </c>
      <c r="Q1375" s="14">
        <v>-24.51</v>
      </c>
      <c r="R1375" s="14">
        <v>25.41</v>
      </c>
      <c r="S1375" s="14">
        <v>0.01018</v>
      </c>
      <c r="T1375" s="3">
        <f t="shared" si="3"/>
        <v>33.05</v>
      </c>
    </row>
    <row r="1376">
      <c r="A1376" s="16">
        <v>953.64</v>
      </c>
      <c r="B1376" s="17">
        <v>47.68</v>
      </c>
      <c r="C1376" s="17">
        <v>-15.11</v>
      </c>
      <c r="D1376" s="17">
        <v>58.31</v>
      </c>
      <c r="E1376" s="17">
        <v>0.01919</v>
      </c>
      <c r="F1376" s="3">
        <f t="shared" si="1"/>
        <v>62.79</v>
      </c>
      <c r="H1376" s="16">
        <v>953.64</v>
      </c>
      <c r="I1376" s="17">
        <v>46.91</v>
      </c>
      <c r="J1376" s="17">
        <v>-15.11</v>
      </c>
      <c r="K1376" s="17">
        <v>58.31</v>
      </c>
      <c r="L1376" s="17">
        <v>0.01896</v>
      </c>
      <c r="M1376" s="3">
        <f t="shared" si="2"/>
        <v>62.02</v>
      </c>
      <c r="O1376" s="16">
        <v>953.64</v>
      </c>
      <c r="P1376" s="17">
        <v>39.54</v>
      </c>
      <c r="Q1376" s="17">
        <v>-15.11</v>
      </c>
      <c r="R1376" s="17">
        <v>58.31</v>
      </c>
      <c r="S1376" s="17">
        <v>0.01671</v>
      </c>
      <c r="T1376" s="3">
        <f t="shared" si="3"/>
        <v>54.65</v>
      </c>
    </row>
    <row r="1377">
      <c r="A1377" s="13">
        <v>954.19</v>
      </c>
      <c r="B1377" s="14">
        <v>72.78</v>
      </c>
      <c r="C1377" s="14">
        <v>24.39</v>
      </c>
      <c r="D1377" s="14">
        <v>72.21</v>
      </c>
      <c r="E1377" s="14">
        <v>0.01464</v>
      </c>
      <c r="F1377" s="3">
        <f t="shared" si="1"/>
        <v>48.39</v>
      </c>
      <c r="H1377" s="13">
        <v>954.19</v>
      </c>
      <c r="I1377" s="14">
        <v>46.31</v>
      </c>
      <c r="J1377" s="14">
        <v>24.39</v>
      </c>
      <c r="K1377" s="14">
        <v>72.21</v>
      </c>
      <c r="L1377" s="14">
        <v>0.00663</v>
      </c>
      <c r="M1377" s="3">
        <f t="shared" si="2"/>
        <v>21.92</v>
      </c>
      <c r="O1377" s="13">
        <v>954.19</v>
      </c>
      <c r="P1377" s="14">
        <v>73.44</v>
      </c>
      <c r="Q1377" s="14">
        <v>24.39</v>
      </c>
      <c r="R1377" s="14">
        <v>72.21</v>
      </c>
      <c r="S1377" s="14">
        <v>0.01484</v>
      </c>
      <c r="T1377" s="3">
        <f t="shared" si="3"/>
        <v>49.05</v>
      </c>
    </row>
    <row r="1378">
      <c r="A1378" s="16">
        <v>954.75</v>
      </c>
      <c r="B1378" s="17">
        <v>81.58</v>
      </c>
      <c r="C1378" s="17">
        <v>30.39</v>
      </c>
      <c r="D1378" s="17">
        <v>111.71</v>
      </c>
      <c r="E1378" s="17">
        <v>0.01542</v>
      </c>
      <c r="F1378" s="3">
        <f t="shared" si="1"/>
        <v>51.19</v>
      </c>
      <c r="H1378" s="16">
        <v>954.75</v>
      </c>
      <c r="I1378" s="17">
        <v>70.91</v>
      </c>
      <c r="J1378" s="17">
        <v>30.39</v>
      </c>
      <c r="K1378" s="17">
        <v>111.71</v>
      </c>
      <c r="L1378" s="17">
        <v>0.01221</v>
      </c>
      <c r="M1378" s="3">
        <f t="shared" si="2"/>
        <v>40.52</v>
      </c>
      <c r="O1378" s="16">
        <v>954.75</v>
      </c>
      <c r="P1378" s="17">
        <v>91.34</v>
      </c>
      <c r="Q1378" s="17">
        <v>30.39</v>
      </c>
      <c r="R1378" s="17">
        <v>111.71</v>
      </c>
      <c r="S1378" s="17">
        <v>0.01836</v>
      </c>
      <c r="T1378" s="3">
        <f t="shared" si="3"/>
        <v>60.95</v>
      </c>
    </row>
    <row r="1379">
      <c r="A1379" s="13">
        <v>955.31</v>
      </c>
      <c r="B1379" s="14">
        <v>95.38</v>
      </c>
      <c r="C1379" s="14">
        <v>24.89</v>
      </c>
      <c r="D1379" s="14">
        <v>99.41</v>
      </c>
      <c r="E1379" s="14">
        <v>0.02106</v>
      </c>
      <c r="F1379" s="3">
        <f t="shared" si="1"/>
        <v>70.49</v>
      </c>
      <c r="H1379" s="13">
        <v>955.31</v>
      </c>
      <c r="I1379" s="14">
        <v>81.51</v>
      </c>
      <c r="J1379" s="14">
        <v>24.89</v>
      </c>
      <c r="K1379" s="14">
        <v>99.41</v>
      </c>
      <c r="L1379" s="14">
        <v>0.01692</v>
      </c>
      <c r="M1379" s="3">
        <f t="shared" si="2"/>
        <v>56.62</v>
      </c>
      <c r="O1379" s="13">
        <v>955.31</v>
      </c>
      <c r="P1379" s="14">
        <v>79.44</v>
      </c>
      <c r="Q1379" s="14">
        <v>24.89</v>
      </c>
      <c r="R1379" s="14">
        <v>99.41</v>
      </c>
      <c r="S1379" s="14">
        <v>0.0163</v>
      </c>
      <c r="T1379" s="3">
        <f t="shared" si="3"/>
        <v>54.55</v>
      </c>
    </row>
    <row r="1380">
      <c r="A1380" s="16">
        <v>955.86</v>
      </c>
      <c r="B1380" s="17">
        <v>16.88</v>
      </c>
      <c r="C1380" s="17">
        <v>-39.01</v>
      </c>
      <c r="D1380" s="17">
        <v>21.21</v>
      </c>
      <c r="E1380" s="17">
        <v>0.01661</v>
      </c>
      <c r="F1380" s="3">
        <f t="shared" si="1"/>
        <v>55.89</v>
      </c>
      <c r="H1380" s="16">
        <v>955.86</v>
      </c>
      <c r="I1380" s="17">
        <v>6.51</v>
      </c>
      <c r="J1380" s="17">
        <v>-39.01</v>
      </c>
      <c r="K1380" s="17">
        <v>21.21</v>
      </c>
      <c r="L1380" s="17">
        <v>0.01353</v>
      </c>
      <c r="M1380" s="3">
        <f t="shared" si="2"/>
        <v>45.52</v>
      </c>
      <c r="O1380" s="16">
        <v>955.86</v>
      </c>
      <c r="P1380" s="17">
        <v>12.64</v>
      </c>
      <c r="Q1380" s="17">
        <v>-39.01</v>
      </c>
      <c r="R1380" s="17">
        <v>21.21</v>
      </c>
      <c r="S1380" s="17">
        <v>0.01535</v>
      </c>
      <c r="T1380" s="3">
        <f t="shared" si="3"/>
        <v>51.65</v>
      </c>
    </row>
    <row r="1381">
      <c r="A1381" s="13">
        <v>956.42</v>
      </c>
      <c r="B1381" s="14">
        <v>5.78</v>
      </c>
      <c r="C1381" s="14">
        <v>-31.01</v>
      </c>
      <c r="D1381" s="14">
        <v>15.01</v>
      </c>
      <c r="E1381" s="14">
        <v>0.0109</v>
      </c>
      <c r="F1381" s="3">
        <f t="shared" si="1"/>
        <v>36.79</v>
      </c>
      <c r="H1381" s="13">
        <v>956.42</v>
      </c>
      <c r="I1381" s="14">
        <v>12.21</v>
      </c>
      <c r="J1381" s="14">
        <v>-31.01</v>
      </c>
      <c r="K1381" s="14">
        <v>15.01</v>
      </c>
      <c r="L1381" s="14">
        <v>0.0128</v>
      </c>
      <c r="M1381" s="3">
        <f t="shared" si="2"/>
        <v>43.22</v>
      </c>
      <c r="O1381" s="13">
        <v>956.42</v>
      </c>
      <c r="P1381" s="14">
        <v>-4.26</v>
      </c>
      <c r="Q1381" s="14">
        <v>-31.01</v>
      </c>
      <c r="R1381" s="14">
        <v>15.01</v>
      </c>
      <c r="S1381" s="14">
        <v>0.00792</v>
      </c>
      <c r="T1381" s="3">
        <f t="shared" si="3"/>
        <v>26.75</v>
      </c>
    </row>
    <row r="1382">
      <c r="A1382" s="16">
        <v>956.97</v>
      </c>
      <c r="B1382" s="17">
        <v>-11.32</v>
      </c>
      <c r="C1382" s="17">
        <v>-40.31</v>
      </c>
      <c r="D1382" s="17">
        <v>16.21</v>
      </c>
      <c r="E1382" s="17">
        <v>0.00854</v>
      </c>
      <c r="F1382" s="3">
        <f t="shared" si="1"/>
        <v>28.99</v>
      </c>
      <c r="H1382" s="16">
        <v>956.97</v>
      </c>
      <c r="I1382" s="17">
        <v>-4.69</v>
      </c>
      <c r="J1382" s="17">
        <v>-40.31</v>
      </c>
      <c r="K1382" s="17">
        <v>16.21</v>
      </c>
      <c r="L1382" s="17">
        <v>0.0105</v>
      </c>
      <c r="M1382" s="3">
        <f t="shared" si="2"/>
        <v>35.62</v>
      </c>
      <c r="O1382" s="16">
        <v>956.97</v>
      </c>
      <c r="P1382" s="17">
        <v>2.14</v>
      </c>
      <c r="Q1382" s="17">
        <v>-40.31</v>
      </c>
      <c r="R1382" s="17">
        <v>16.21</v>
      </c>
      <c r="S1382" s="17">
        <v>0.01251</v>
      </c>
      <c r="T1382" s="3">
        <f t="shared" si="3"/>
        <v>42.45</v>
      </c>
    </row>
    <row r="1383">
      <c r="A1383" s="13">
        <v>957.53</v>
      </c>
      <c r="B1383" s="14">
        <v>17.78</v>
      </c>
      <c r="C1383" s="14">
        <v>-22.61</v>
      </c>
      <c r="D1383" s="14">
        <v>24.81</v>
      </c>
      <c r="E1383" s="14">
        <v>0.01192</v>
      </c>
      <c r="F1383" s="3">
        <f t="shared" si="1"/>
        <v>40.39</v>
      </c>
      <c r="H1383" s="13">
        <v>957.53</v>
      </c>
      <c r="I1383" s="14">
        <v>10.41</v>
      </c>
      <c r="J1383" s="14">
        <v>-22.61</v>
      </c>
      <c r="K1383" s="14">
        <v>24.81</v>
      </c>
      <c r="L1383" s="14">
        <v>0.00975</v>
      </c>
      <c r="M1383" s="3">
        <f t="shared" si="2"/>
        <v>33.02</v>
      </c>
      <c r="O1383" s="13">
        <v>957.53</v>
      </c>
      <c r="P1383" s="14">
        <v>15.04</v>
      </c>
      <c r="Q1383" s="14">
        <v>-22.61</v>
      </c>
      <c r="R1383" s="14">
        <v>24.81</v>
      </c>
      <c r="S1383" s="14">
        <v>0.01111</v>
      </c>
      <c r="T1383" s="3">
        <f t="shared" si="3"/>
        <v>37.65</v>
      </c>
    </row>
    <row r="1384">
      <c r="A1384" s="16">
        <v>958.09</v>
      </c>
      <c r="B1384" s="17">
        <v>38.48</v>
      </c>
      <c r="C1384" s="17">
        <v>-13.11</v>
      </c>
      <c r="D1384" s="17">
        <v>51.71</v>
      </c>
      <c r="E1384" s="17">
        <v>0.01514</v>
      </c>
      <c r="F1384" s="3">
        <f t="shared" si="1"/>
        <v>51.59</v>
      </c>
      <c r="H1384" s="16">
        <v>958.09</v>
      </c>
      <c r="I1384" s="17">
        <v>35.21</v>
      </c>
      <c r="J1384" s="17">
        <v>-13.11</v>
      </c>
      <c r="K1384" s="17">
        <v>51.71</v>
      </c>
      <c r="L1384" s="17">
        <v>0.01418</v>
      </c>
      <c r="M1384" s="3">
        <f t="shared" si="2"/>
        <v>48.32</v>
      </c>
      <c r="O1384" s="16">
        <v>958.09</v>
      </c>
      <c r="P1384" s="17">
        <v>39.04</v>
      </c>
      <c r="Q1384" s="17">
        <v>-13.11</v>
      </c>
      <c r="R1384" s="17">
        <v>51.71</v>
      </c>
      <c r="S1384" s="17">
        <v>0.0153</v>
      </c>
      <c r="T1384" s="3">
        <f t="shared" si="3"/>
        <v>52.15</v>
      </c>
    </row>
    <row r="1385">
      <c r="A1385" s="13">
        <v>958.64</v>
      </c>
      <c r="B1385" s="14">
        <v>41.48</v>
      </c>
      <c r="C1385" s="14">
        <v>-9.71</v>
      </c>
      <c r="D1385" s="14">
        <v>36.31</v>
      </c>
      <c r="E1385" s="14">
        <v>0.01495</v>
      </c>
      <c r="F1385" s="3">
        <f t="shared" si="1"/>
        <v>51.19</v>
      </c>
      <c r="H1385" s="13">
        <v>958.64</v>
      </c>
      <c r="I1385" s="14">
        <v>32.01</v>
      </c>
      <c r="J1385" s="14">
        <v>-9.71</v>
      </c>
      <c r="K1385" s="14">
        <v>36.31</v>
      </c>
      <c r="L1385" s="14">
        <v>0.01219</v>
      </c>
      <c r="M1385" s="3">
        <f t="shared" si="2"/>
        <v>41.72</v>
      </c>
      <c r="O1385" s="13">
        <v>958.64</v>
      </c>
      <c r="P1385" s="14">
        <v>29.94</v>
      </c>
      <c r="Q1385" s="14">
        <v>-9.71</v>
      </c>
      <c r="R1385" s="14">
        <v>36.31</v>
      </c>
      <c r="S1385" s="14">
        <v>0.01158</v>
      </c>
      <c r="T1385" s="3">
        <f t="shared" si="3"/>
        <v>39.65</v>
      </c>
    </row>
    <row r="1386">
      <c r="A1386" s="16">
        <v>959.2</v>
      </c>
      <c r="B1386" s="17">
        <v>27.08</v>
      </c>
      <c r="C1386" s="17">
        <v>-5.51</v>
      </c>
      <c r="D1386" s="17">
        <v>72.01</v>
      </c>
      <c r="E1386" s="17">
        <v>0.00947</v>
      </c>
      <c r="F1386" s="3">
        <f t="shared" si="1"/>
        <v>32.59</v>
      </c>
      <c r="H1386" s="16">
        <v>959.2</v>
      </c>
      <c r="I1386" s="17">
        <v>41.11</v>
      </c>
      <c r="J1386" s="17">
        <v>-5.51</v>
      </c>
      <c r="K1386" s="17">
        <v>72.01</v>
      </c>
      <c r="L1386" s="17">
        <v>0.01355</v>
      </c>
      <c r="M1386" s="3">
        <f t="shared" si="2"/>
        <v>46.62</v>
      </c>
      <c r="O1386" s="16">
        <v>959.2</v>
      </c>
      <c r="P1386" s="17">
        <v>41.24</v>
      </c>
      <c r="Q1386" s="17">
        <v>-5.51</v>
      </c>
      <c r="R1386" s="17">
        <v>72.01</v>
      </c>
      <c r="S1386" s="17">
        <v>0.01359</v>
      </c>
      <c r="T1386" s="3">
        <f t="shared" si="3"/>
        <v>46.75</v>
      </c>
    </row>
    <row r="1387">
      <c r="A1387" s="13">
        <v>959.75</v>
      </c>
      <c r="B1387" s="14">
        <v>16.28</v>
      </c>
      <c r="C1387" s="14">
        <v>-30.61</v>
      </c>
      <c r="D1387" s="14">
        <v>21.21</v>
      </c>
      <c r="E1387" s="14">
        <v>0.01366</v>
      </c>
      <c r="F1387" s="3">
        <f t="shared" si="1"/>
        <v>46.89</v>
      </c>
      <c r="H1387" s="13">
        <v>959.75</v>
      </c>
      <c r="I1387" s="14">
        <v>16.31</v>
      </c>
      <c r="J1387" s="14">
        <v>-30.61</v>
      </c>
      <c r="K1387" s="14">
        <v>21.21</v>
      </c>
      <c r="L1387" s="14">
        <v>0.01367</v>
      </c>
      <c r="M1387" s="3">
        <f t="shared" si="2"/>
        <v>46.92</v>
      </c>
      <c r="O1387" s="13">
        <v>959.75</v>
      </c>
      <c r="P1387" s="14">
        <v>14.14</v>
      </c>
      <c r="Q1387" s="14">
        <v>-30.61</v>
      </c>
      <c r="R1387" s="14">
        <v>21.21</v>
      </c>
      <c r="S1387" s="14">
        <v>0.01304</v>
      </c>
      <c r="T1387" s="3">
        <f t="shared" si="3"/>
        <v>44.75</v>
      </c>
    </row>
    <row r="1388">
      <c r="A1388" s="16">
        <v>960.31</v>
      </c>
      <c r="B1388" s="17">
        <v>1.08</v>
      </c>
      <c r="C1388" s="17">
        <v>-18.21</v>
      </c>
      <c r="D1388" s="17">
        <v>17.21</v>
      </c>
      <c r="E1388" s="17">
        <v>0.00559</v>
      </c>
      <c r="F1388" s="3">
        <f t="shared" si="1"/>
        <v>19.29</v>
      </c>
      <c r="H1388" s="16">
        <v>960.31</v>
      </c>
      <c r="I1388" s="17">
        <v>14.21</v>
      </c>
      <c r="J1388" s="17">
        <v>-18.21</v>
      </c>
      <c r="K1388" s="17">
        <v>17.21</v>
      </c>
      <c r="L1388" s="17">
        <v>0.0094</v>
      </c>
      <c r="M1388" s="3">
        <f t="shared" si="2"/>
        <v>32.42</v>
      </c>
      <c r="O1388" s="16">
        <v>960.31</v>
      </c>
      <c r="P1388" s="17">
        <v>20.24</v>
      </c>
      <c r="Q1388" s="17">
        <v>-18.21</v>
      </c>
      <c r="R1388" s="17">
        <v>17.21</v>
      </c>
      <c r="S1388" s="17">
        <v>0.01115</v>
      </c>
      <c r="T1388" s="3">
        <f t="shared" si="3"/>
        <v>38.45</v>
      </c>
    </row>
    <row r="1389">
      <c r="A1389" s="13">
        <v>960.86</v>
      </c>
      <c r="B1389" s="14">
        <v>96.38</v>
      </c>
      <c r="C1389" s="14">
        <v>49.99</v>
      </c>
      <c r="D1389" s="14">
        <v>136.91</v>
      </c>
      <c r="E1389" s="14">
        <v>0.01342</v>
      </c>
      <c r="F1389" s="3">
        <f t="shared" si="1"/>
        <v>46.39</v>
      </c>
      <c r="H1389" s="13">
        <v>960.86</v>
      </c>
      <c r="I1389" s="14">
        <v>99.21</v>
      </c>
      <c r="J1389" s="14">
        <v>49.99</v>
      </c>
      <c r="K1389" s="14">
        <v>136.91</v>
      </c>
      <c r="L1389" s="14">
        <v>0.01424</v>
      </c>
      <c r="M1389" s="3">
        <f t="shared" si="2"/>
        <v>49.22</v>
      </c>
      <c r="O1389" s="13">
        <v>960.86</v>
      </c>
      <c r="P1389" s="14">
        <v>105.44</v>
      </c>
      <c r="Q1389" s="14">
        <v>49.99</v>
      </c>
      <c r="R1389" s="14">
        <v>136.91</v>
      </c>
      <c r="S1389" s="14">
        <v>0.01604</v>
      </c>
      <c r="T1389" s="3">
        <f t="shared" si="3"/>
        <v>55.45</v>
      </c>
    </row>
    <row r="1390">
      <c r="A1390" s="16">
        <v>961.42</v>
      </c>
      <c r="B1390" s="17">
        <v>12.68</v>
      </c>
      <c r="C1390" s="17">
        <v>-10.71</v>
      </c>
      <c r="D1390" s="17">
        <v>21.21</v>
      </c>
      <c r="E1390" s="17">
        <v>0.00678</v>
      </c>
      <c r="F1390" s="3">
        <f t="shared" si="1"/>
        <v>23.39</v>
      </c>
      <c r="H1390" s="16">
        <v>961.42</v>
      </c>
      <c r="I1390" s="17">
        <v>11.71</v>
      </c>
      <c r="J1390" s="17">
        <v>-10.71</v>
      </c>
      <c r="K1390" s="17">
        <v>21.21</v>
      </c>
      <c r="L1390" s="17">
        <v>0.0065</v>
      </c>
      <c r="M1390" s="3">
        <f t="shared" si="2"/>
        <v>22.42</v>
      </c>
      <c r="O1390" s="16">
        <v>961.42</v>
      </c>
      <c r="P1390" s="17">
        <v>17.74</v>
      </c>
      <c r="Q1390" s="17">
        <v>-10.71</v>
      </c>
      <c r="R1390" s="17">
        <v>21.21</v>
      </c>
      <c r="S1390" s="17">
        <v>0.00824</v>
      </c>
      <c r="T1390" s="3">
        <f t="shared" si="3"/>
        <v>28.45</v>
      </c>
    </row>
    <row r="1391">
      <c r="A1391" s="13">
        <v>961.98</v>
      </c>
      <c r="B1391" s="14">
        <v>-5.42</v>
      </c>
      <c r="C1391" s="14">
        <v>-40.21</v>
      </c>
      <c r="D1391" s="14">
        <v>-5.89</v>
      </c>
      <c r="E1391" s="14">
        <v>0.01009</v>
      </c>
      <c r="F1391" s="3">
        <f t="shared" si="1"/>
        <v>34.79</v>
      </c>
      <c r="H1391" s="13">
        <v>961.98</v>
      </c>
      <c r="I1391" s="14">
        <v>-18.59</v>
      </c>
      <c r="J1391" s="14">
        <v>-40.21</v>
      </c>
      <c r="K1391" s="14">
        <v>-5.89</v>
      </c>
      <c r="L1391" s="14">
        <v>0.00627</v>
      </c>
      <c r="M1391" s="3">
        <f t="shared" si="2"/>
        <v>21.62</v>
      </c>
      <c r="O1391" s="13">
        <v>961.98</v>
      </c>
      <c r="P1391" s="14">
        <v>-9.06</v>
      </c>
      <c r="Q1391" s="14">
        <v>-40.21</v>
      </c>
      <c r="R1391" s="14">
        <v>-5.89</v>
      </c>
      <c r="S1391" s="14">
        <v>0.00903</v>
      </c>
      <c r="T1391" s="3">
        <f t="shared" si="3"/>
        <v>31.15</v>
      </c>
    </row>
    <row r="1392">
      <c r="A1392" s="16">
        <v>962.53</v>
      </c>
      <c r="B1392" s="17">
        <v>9.38</v>
      </c>
      <c r="C1392" s="17">
        <v>-34.31</v>
      </c>
      <c r="D1392" s="17">
        <v>22.11</v>
      </c>
      <c r="E1392" s="17">
        <v>0.01268</v>
      </c>
      <c r="F1392" s="3">
        <f t="shared" si="1"/>
        <v>43.69</v>
      </c>
      <c r="H1392" s="16">
        <v>962.53</v>
      </c>
      <c r="I1392" s="17">
        <v>15.11</v>
      </c>
      <c r="J1392" s="17">
        <v>-34.31</v>
      </c>
      <c r="K1392" s="17">
        <v>22.11</v>
      </c>
      <c r="L1392" s="17">
        <v>0.01434</v>
      </c>
      <c r="M1392" s="3">
        <f t="shared" si="2"/>
        <v>49.42</v>
      </c>
      <c r="O1392" s="16">
        <v>962.53</v>
      </c>
      <c r="P1392" s="17">
        <v>11.14</v>
      </c>
      <c r="Q1392" s="17">
        <v>-34.31</v>
      </c>
      <c r="R1392" s="17">
        <v>22.11</v>
      </c>
      <c r="S1392" s="17">
        <v>0.01319</v>
      </c>
      <c r="T1392" s="3">
        <f t="shared" si="3"/>
        <v>45.45</v>
      </c>
    </row>
    <row r="1393">
      <c r="A1393" s="13">
        <v>963.09</v>
      </c>
      <c r="B1393" s="14">
        <v>101.58</v>
      </c>
      <c r="C1393" s="14">
        <v>44.29</v>
      </c>
      <c r="D1393" s="14">
        <v>119.91</v>
      </c>
      <c r="E1393" s="14">
        <v>0.01656</v>
      </c>
      <c r="F1393" s="3">
        <f t="shared" si="1"/>
        <v>57.29</v>
      </c>
      <c r="H1393" s="13">
        <v>963.09</v>
      </c>
      <c r="I1393" s="14">
        <v>114.71</v>
      </c>
      <c r="J1393" s="14">
        <v>44.29</v>
      </c>
      <c r="K1393" s="14">
        <v>119.91</v>
      </c>
      <c r="L1393" s="14">
        <v>0.02036</v>
      </c>
      <c r="M1393" s="3">
        <f t="shared" si="2"/>
        <v>70.42</v>
      </c>
      <c r="O1393" s="13">
        <v>963.09</v>
      </c>
      <c r="P1393" s="14">
        <v>110.54</v>
      </c>
      <c r="Q1393" s="14">
        <v>44.29</v>
      </c>
      <c r="R1393" s="14">
        <v>119.91</v>
      </c>
      <c r="S1393" s="14">
        <v>0.01915</v>
      </c>
      <c r="T1393" s="3">
        <f t="shared" si="3"/>
        <v>66.25</v>
      </c>
    </row>
    <row r="1394">
      <c r="A1394" s="16">
        <v>963.64</v>
      </c>
      <c r="B1394" s="17">
        <v>53.68</v>
      </c>
      <c r="C1394" s="17">
        <v>12.59</v>
      </c>
      <c r="D1394" s="17">
        <v>82.21</v>
      </c>
      <c r="E1394" s="17">
        <v>0.0119</v>
      </c>
      <c r="F1394" s="3">
        <f t="shared" si="1"/>
        <v>41.09</v>
      </c>
      <c r="H1394" s="16">
        <v>963.64</v>
      </c>
      <c r="I1394" s="17">
        <v>59.51</v>
      </c>
      <c r="J1394" s="17">
        <v>12.59</v>
      </c>
      <c r="K1394" s="17">
        <v>82.21</v>
      </c>
      <c r="L1394" s="17">
        <v>0.01359</v>
      </c>
      <c r="M1394" s="3">
        <f t="shared" si="2"/>
        <v>46.92</v>
      </c>
      <c r="O1394" s="16">
        <v>963.64</v>
      </c>
      <c r="P1394" s="17">
        <v>62.24</v>
      </c>
      <c r="Q1394" s="17">
        <v>12.59</v>
      </c>
      <c r="R1394" s="17">
        <v>82.21</v>
      </c>
      <c r="S1394" s="17">
        <v>0.01438</v>
      </c>
      <c r="T1394" s="3">
        <f t="shared" si="3"/>
        <v>49.65</v>
      </c>
    </row>
    <row r="1395">
      <c r="A1395" s="13">
        <v>964.2</v>
      </c>
      <c r="B1395" s="14">
        <v>-13.62</v>
      </c>
      <c r="C1395" s="14">
        <v>-41.31</v>
      </c>
      <c r="D1395" s="14">
        <v>-13.09</v>
      </c>
      <c r="E1395" s="14">
        <v>0.00802</v>
      </c>
      <c r="F1395" s="3">
        <f t="shared" si="1"/>
        <v>27.69</v>
      </c>
      <c r="H1395" s="13">
        <v>964.2</v>
      </c>
      <c r="I1395" s="14">
        <v>-26.79</v>
      </c>
      <c r="J1395" s="14">
        <v>-41.31</v>
      </c>
      <c r="K1395" s="14">
        <v>-13.09</v>
      </c>
      <c r="L1395" s="14">
        <v>0.00421</v>
      </c>
      <c r="M1395" s="3">
        <f t="shared" si="2"/>
        <v>14.52</v>
      </c>
      <c r="O1395" s="13">
        <v>964.2</v>
      </c>
      <c r="P1395" s="14">
        <v>-24.56</v>
      </c>
      <c r="Q1395" s="14">
        <v>-41.31</v>
      </c>
      <c r="R1395" s="14">
        <v>-13.09</v>
      </c>
      <c r="S1395" s="14">
        <v>0.00485</v>
      </c>
      <c r="T1395" s="3">
        <f t="shared" si="3"/>
        <v>16.75</v>
      </c>
    </row>
    <row r="1396">
      <c r="A1396" s="16">
        <v>964.75</v>
      </c>
      <c r="B1396" s="17">
        <v>3.98</v>
      </c>
      <c r="C1396" s="17">
        <v>-19.21</v>
      </c>
      <c r="D1396" s="17">
        <v>19.01</v>
      </c>
      <c r="E1396" s="17">
        <v>0.00674</v>
      </c>
      <c r="F1396" s="3">
        <f t="shared" si="1"/>
        <v>23.19</v>
      </c>
      <c r="H1396" s="16">
        <v>964.75</v>
      </c>
      <c r="I1396" s="17">
        <v>2.11</v>
      </c>
      <c r="J1396" s="17">
        <v>-19.21</v>
      </c>
      <c r="K1396" s="17">
        <v>19.01</v>
      </c>
      <c r="L1396" s="17">
        <v>0.0062</v>
      </c>
      <c r="M1396" s="3">
        <f t="shared" si="2"/>
        <v>21.32</v>
      </c>
      <c r="O1396" s="16">
        <v>964.75</v>
      </c>
      <c r="P1396" s="17">
        <v>14.54</v>
      </c>
      <c r="Q1396" s="17">
        <v>-19.21</v>
      </c>
      <c r="R1396" s="17">
        <v>19.01</v>
      </c>
      <c r="S1396" s="17">
        <v>0.00981</v>
      </c>
      <c r="T1396" s="3">
        <f t="shared" si="3"/>
        <v>33.75</v>
      </c>
    </row>
    <row r="1397">
      <c r="A1397" s="13">
        <v>965.31</v>
      </c>
      <c r="B1397" s="14">
        <v>-22.02</v>
      </c>
      <c r="C1397" s="14">
        <v>-48.91</v>
      </c>
      <c r="D1397" s="14">
        <v>-1.79</v>
      </c>
      <c r="E1397" s="14">
        <v>0.00783</v>
      </c>
      <c r="F1397" s="3">
        <f t="shared" si="1"/>
        <v>26.89</v>
      </c>
      <c r="H1397" s="13">
        <v>965.31</v>
      </c>
      <c r="I1397" s="14">
        <v>-22.09</v>
      </c>
      <c r="J1397" s="14">
        <v>-48.91</v>
      </c>
      <c r="K1397" s="14">
        <v>-1.79</v>
      </c>
      <c r="L1397" s="14">
        <v>0.00781</v>
      </c>
      <c r="M1397" s="3">
        <f t="shared" si="2"/>
        <v>26.82</v>
      </c>
      <c r="O1397" s="13">
        <v>965.31</v>
      </c>
      <c r="P1397" s="14">
        <v>-13.36</v>
      </c>
      <c r="Q1397" s="14">
        <v>-48.91</v>
      </c>
      <c r="R1397" s="14">
        <v>-1.79</v>
      </c>
      <c r="S1397" s="14">
        <v>0.01036</v>
      </c>
      <c r="T1397" s="3">
        <f t="shared" si="3"/>
        <v>35.55</v>
      </c>
    </row>
    <row r="1398">
      <c r="A1398" s="16">
        <v>965.86</v>
      </c>
      <c r="B1398" s="17">
        <v>6.98</v>
      </c>
      <c r="C1398" s="17">
        <v>-12.31</v>
      </c>
      <c r="D1398" s="17">
        <v>0.71</v>
      </c>
      <c r="E1398" s="17">
        <v>0.00561</v>
      </c>
      <c r="F1398" s="3">
        <f t="shared" si="1"/>
        <v>19.29</v>
      </c>
      <c r="H1398" s="16">
        <v>965.86</v>
      </c>
      <c r="I1398" s="17">
        <v>8.41</v>
      </c>
      <c r="J1398" s="17">
        <v>-12.31</v>
      </c>
      <c r="K1398" s="17">
        <v>0.71</v>
      </c>
      <c r="L1398" s="17">
        <v>0.00603</v>
      </c>
      <c r="M1398" s="3">
        <f t="shared" si="2"/>
        <v>20.72</v>
      </c>
      <c r="O1398" s="16">
        <v>965.86</v>
      </c>
      <c r="P1398" s="17">
        <v>12.94</v>
      </c>
      <c r="Q1398" s="17">
        <v>-12.31</v>
      </c>
      <c r="R1398" s="17">
        <v>0.71</v>
      </c>
      <c r="S1398" s="17">
        <v>0.00735</v>
      </c>
      <c r="T1398" s="3">
        <f t="shared" si="3"/>
        <v>25.25</v>
      </c>
    </row>
    <row r="1399">
      <c r="A1399" s="13">
        <v>966.42</v>
      </c>
      <c r="B1399" s="14">
        <v>56.48</v>
      </c>
      <c r="C1399" s="14">
        <v>31.99</v>
      </c>
      <c r="D1399" s="14">
        <v>84.11</v>
      </c>
      <c r="E1399" s="14">
        <v>0.00717</v>
      </c>
      <c r="F1399" s="3">
        <f t="shared" si="1"/>
        <v>24.49</v>
      </c>
      <c r="H1399" s="13">
        <v>966.42</v>
      </c>
      <c r="I1399" s="14">
        <v>57.51</v>
      </c>
      <c r="J1399" s="14">
        <v>31.99</v>
      </c>
      <c r="K1399" s="14">
        <v>84.11</v>
      </c>
      <c r="L1399" s="14">
        <v>0.00747</v>
      </c>
      <c r="M1399" s="3">
        <f t="shared" si="2"/>
        <v>25.52</v>
      </c>
      <c r="O1399" s="13">
        <v>966.42</v>
      </c>
      <c r="P1399" s="14">
        <v>73.44</v>
      </c>
      <c r="Q1399" s="14">
        <v>31.99</v>
      </c>
      <c r="R1399" s="14">
        <v>84.11</v>
      </c>
      <c r="S1399" s="14">
        <v>0.01214</v>
      </c>
      <c r="T1399" s="3">
        <f t="shared" si="3"/>
        <v>41.45</v>
      </c>
    </row>
    <row r="1400">
      <c r="A1400" s="16">
        <v>966.97</v>
      </c>
      <c r="B1400" s="17">
        <v>70.58</v>
      </c>
      <c r="C1400" s="17">
        <v>47.59</v>
      </c>
      <c r="D1400" s="17">
        <v>88.61</v>
      </c>
      <c r="E1400" s="17">
        <v>0.00672</v>
      </c>
      <c r="F1400" s="3">
        <f t="shared" si="1"/>
        <v>22.99</v>
      </c>
      <c r="H1400" s="16">
        <v>966.97</v>
      </c>
      <c r="I1400" s="17">
        <v>68.81</v>
      </c>
      <c r="J1400" s="17">
        <v>47.59</v>
      </c>
      <c r="K1400" s="17">
        <v>88.61</v>
      </c>
      <c r="L1400" s="17">
        <v>0.0062</v>
      </c>
      <c r="M1400" s="3">
        <f t="shared" si="2"/>
        <v>21.22</v>
      </c>
      <c r="O1400" s="16">
        <v>966.97</v>
      </c>
      <c r="P1400" s="17">
        <v>75.34</v>
      </c>
      <c r="Q1400" s="17">
        <v>47.59</v>
      </c>
      <c r="R1400" s="17">
        <v>88.61</v>
      </c>
      <c r="S1400" s="17">
        <v>0.00811</v>
      </c>
      <c r="T1400" s="3">
        <f t="shared" si="3"/>
        <v>27.75</v>
      </c>
    </row>
    <row r="1401">
      <c r="A1401" s="13">
        <v>967.53</v>
      </c>
      <c r="B1401" s="14">
        <v>10.08</v>
      </c>
      <c r="C1401" s="14">
        <v>-14.31</v>
      </c>
      <c r="D1401" s="14">
        <v>23.41</v>
      </c>
      <c r="E1401" s="14">
        <v>0.00718</v>
      </c>
      <c r="F1401" s="3">
        <f t="shared" si="1"/>
        <v>24.39</v>
      </c>
      <c r="H1401" s="13">
        <v>967.53</v>
      </c>
      <c r="I1401" s="14">
        <v>26.51</v>
      </c>
      <c r="J1401" s="14">
        <v>-14.31</v>
      </c>
      <c r="K1401" s="14">
        <v>23.41</v>
      </c>
      <c r="L1401" s="14">
        <v>0.01202</v>
      </c>
      <c r="M1401" s="3">
        <f t="shared" si="2"/>
        <v>40.82</v>
      </c>
      <c r="O1401" s="13">
        <v>967.53</v>
      </c>
      <c r="P1401" s="14">
        <v>18.04</v>
      </c>
      <c r="Q1401" s="14">
        <v>-14.31</v>
      </c>
      <c r="R1401" s="14">
        <v>23.41</v>
      </c>
      <c r="S1401" s="14">
        <v>0.00953</v>
      </c>
      <c r="T1401" s="3">
        <f t="shared" si="3"/>
        <v>32.35</v>
      </c>
    </row>
    <row r="1402">
      <c r="A1402" s="16">
        <v>968.08</v>
      </c>
      <c r="B1402" s="17">
        <v>-17.12</v>
      </c>
      <c r="C1402" s="17">
        <v>-24.11</v>
      </c>
      <c r="D1402" s="17">
        <v>-10.29</v>
      </c>
      <c r="E1402" s="17">
        <v>0.00206</v>
      </c>
      <c r="F1402" s="3">
        <f t="shared" si="1"/>
        <v>6.99</v>
      </c>
      <c r="H1402" s="16">
        <v>968.08</v>
      </c>
      <c r="I1402" s="17">
        <v>4.31</v>
      </c>
      <c r="J1402" s="17">
        <v>-24.11</v>
      </c>
      <c r="K1402" s="17">
        <v>-10.29</v>
      </c>
      <c r="L1402" s="17">
        <v>0.00837</v>
      </c>
      <c r="M1402" s="3">
        <f t="shared" si="2"/>
        <v>28.42</v>
      </c>
      <c r="O1402" s="16">
        <v>968.08</v>
      </c>
      <c r="P1402" s="17">
        <v>-1.06</v>
      </c>
      <c r="Q1402" s="17">
        <v>-24.11</v>
      </c>
      <c r="R1402" s="17">
        <v>-10.29</v>
      </c>
      <c r="S1402" s="17">
        <v>0.00679</v>
      </c>
      <c r="T1402" s="3">
        <f t="shared" si="3"/>
        <v>23.05</v>
      </c>
    </row>
    <row r="1403">
      <c r="A1403" s="13">
        <v>968.64</v>
      </c>
      <c r="B1403" s="14">
        <v>57.98</v>
      </c>
      <c r="C1403" s="14">
        <v>20.29</v>
      </c>
      <c r="D1403" s="14">
        <v>80.81</v>
      </c>
      <c r="E1403" s="14">
        <v>0.01116</v>
      </c>
      <c r="F1403" s="3">
        <f t="shared" si="1"/>
        <v>37.69</v>
      </c>
      <c r="H1403" s="13">
        <v>968.64</v>
      </c>
      <c r="I1403" s="14">
        <v>73.01</v>
      </c>
      <c r="J1403" s="14">
        <v>20.29</v>
      </c>
      <c r="K1403" s="14">
        <v>80.81</v>
      </c>
      <c r="L1403" s="14">
        <v>0.01561</v>
      </c>
      <c r="M1403" s="3">
        <f t="shared" si="2"/>
        <v>52.72</v>
      </c>
      <c r="O1403" s="13">
        <v>968.64</v>
      </c>
      <c r="P1403" s="14">
        <v>82.34</v>
      </c>
      <c r="Q1403" s="14">
        <v>20.29</v>
      </c>
      <c r="R1403" s="14">
        <v>80.81</v>
      </c>
      <c r="S1403" s="14">
        <v>0.01838</v>
      </c>
      <c r="T1403" s="3">
        <f t="shared" si="3"/>
        <v>62.05</v>
      </c>
    </row>
    <row r="1404">
      <c r="A1404" s="16">
        <v>969.19</v>
      </c>
      <c r="B1404" s="17">
        <v>43.48</v>
      </c>
      <c r="C1404" s="17">
        <v>18.49</v>
      </c>
      <c r="D1404" s="17">
        <v>48.31</v>
      </c>
      <c r="E1404" s="17">
        <v>0.00742</v>
      </c>
      <c r="F1404" s="3">
        <f t="shared" si="1"/>
        <v>24.99</v>
      </c>
      <c r="H1404" s="16">
        <v>969.19</v>
      </c>
      <c r="I1404" s="17">
        <v>42.11</v>
      </c>
      <c r="J1404" s="17">
        <v>18.49</v>
      </c>
      <c r="K1404" s="17">
        <v>48.31</v>
      </c>
      <c r="L1404" s="17">
        <v>0.00701</v>
      </c>
      <c r="M1404" s="3">
        <f t="shared" si="2"/>
        <v>23.62</v>
      </c>
      <c r="O1404" s="16">
        <v>969.19</v>
      </c>
      <c r="P1404" s="17">
        <v>57.44</v>
      </c>
      <c r="Q1404" s="17">
        <v>18.49</v>
      </c>
      <c r="R1404" s="17">
        <v>48.31</v>
      </c>
      <c r="S1404" s="17">
        <v>0.01156</v>
      </c>
      <c r="T1404" s="3">
        <f t="shared" si="3"/>
        <v>38.95</v>
      </c>
    </row>
    <row r="1405">
      <c r="A1405" s="13">
        <v>969.75</v>
      </c>
      <c r="B1405" s="14">
        <v>72.28</v>
      </c>
      <c r="C1405" s="14">
        <v>20.49</v>
      </c>
      <c r="D1405" s="14">
        <v>81.31</v>
      </c>
      <c r="E1405" s="14">
        <v>0.01536</v>
      </c>
      <c r="F1405" s="3">
        <f t="shared" si="1"/>
        <v>51.79</v>
      </c>
      <c r="H1405" s="13">
        <v>969.75</v>
      </c>
      <c r="I1405" s="14">
        <v>81.41</v>
      </c>
      <c r="J1405" s="14">
        <v>20.49</v>
      </c>
      <c r="K1405" s="14">
        <v>81.31</v>
      </c>
      <c r="L1405" s="14">
        <v>0.01806</v>
      </c>
      <c r="M1405" s="3">
        <f t="shared" si="2"/>
        <v>60.92</v>
      </c>
      <c r="O1405" s="13">
        <v>969.75</v>
      </c>
      <c r="P1405" s="14">
        <v>72.74</v>
      </c>
      <c r="Q1405" s="14">
        <v>20.49</v>
      </c>
      <c r="R1405" s="14">
        <v>81.31</v>
      </c>
      <c r="S1405" s="14">
        <v>0.01549</v>
      </c>
      <c r="T1405" s="3">
        <f t="shared" si="3"/>
        <v>52.25</v>
      </c>
    </row>
    <row r="1406">
      <c r="A1406" s="16">
        <v>970.3</v>
      </c>
      <c r="B1406" s="17">
        <v>24.28</v>
      </c>
      <c r="C1406" s="17">
        <v>2.79</v>
      </c>
      <c r="D1406" s="17">
        <v>40.41</v>
      </c>
      <c r="E1406" s="17">
        <v>0.00639</v>
      </c>
      <c r="F1406" s="3">
        <f t="shared" si="1"/>
        <v>21.49</v>
      </c>
      <c r="H1406" s="16">
        <v>970.3</v>
      </c>
      <c r="I1406" s="17">
        <v>27.91</v>
      </c>
      <c r="J1406" s="17">
        <v>2.79</v>
      </c>
      <c r="K1406" s="17">
        <v>40.41</v>
      </c>
      <c r="L1406" s="17">
        <v>0.00747</v>
      </c>
      <c r="M1406" s="3">
        <f t="shared" si="2"/>
        <v>25.12</v>
      </c>
      <c r="O1406" s="16">
        <v>970.3</v>
      </c>
      <c r="P1406" s="17">
        <v>35.24</v>
      </c>
      <c r="Q1406" s="17">
        <v>2.79</v>
      </c>
      <c r="R1406" s="17">
        <v>40.41</v>
      </c>
      <c r="S1406" s="17">
        <v>0.00966</v>
      </c>
      <c r="T1406" s="3">
        <f t="shared" si="3"/>
        <v>32.45</v>
      </c>
    </row>
    <row r="1407">
      <c r="A1407" s="13">
        <v>970.86</v>
      </c>
      <c r="B1407" s="14">
        <v>49.58</v>
      </c>
      <c r="C1407" s="14">
        <v>14.29</v>
      </c>
      <c r="D1407" s="14">
        <v>44.21</v>
      </c>
      <c r="E1407" s="14">
        <v>0.01053</v>
      </c>
      <c r="F1407" s="3">
        <f t="shared" si="1"/>
        <v>35.29</v>
      </c>
      <c r="H1407" s="13">
        <v>970.86</v>
      </c>
      <c r="I1407" s="14">
        <v>36.61</v>
      </c>
      <c r="J1407" s="14">
        <v>14.29</v>
      </c>
      <c r="K1407" s="14">
        <v>44.21</v>
      </c>
      <c r="L1407" s="14">
        <v>0.00666</v>
      </c>
      <c r="M1407" s="3">
        <f t="shared" si="2"/>
        <v>22.32</v>
      </c>
      <c r="O1407" s="13">
        <v>970.86</v>
      </c>
      <c r="P1407" s="14">
        <v>48.94</v>
      </c>
      <c r="Q1407" s="14">
        <v>14.29</v>
      </c>
      <c r="R1407" s="14">
        <v>44.21</v>
      </c>
      <c r="S1407" s="14">
        <v>0.01034</v>
      </c>
      <c r="T1407" s="3">
        <f t="shared" si="3"/>
        <v>34.65</v>
      </c>
    </row>
    <row r="1408">
      <c r="A1408" s="16">
        <v>971.41</v>
      </c>
      <c r="B1408" s="17">
        <v>33.88</v>
      </c>
      <c r="C1408" s="17">
        <v>-10.61</v>
      </c>
      <c r="D1408" s="17">
        <v>61.91</v>
      </c>
      <c r="E1408" s="17">
        <v>0.01342</v>
      </c>
      <c r="F1408" s="3">
        <f t="shared" si="1"/>
        <v>44.49</v>
      </c>
      <c r="H1408" s="16">
        <v>971.41</v>
      </c>
      <c r="I1408" s="17">
        <v>34.61</v>
      </c>
      <c r="J1408" s="17">
        <v>-10.61</v>
      </c>
      <c r="K1408" s="17">
        <v>61.91</v>
      </c>
      <c r="L1408" s="17">
        <v>0.01364</v>
      </c>
      <c r="M1408" s="3">
        <f t="shared" si="2"/>
        <v>45.22</v>
      </c>
      <c r="O1408" s="16">
        <v>971.41</v>
      </c>
      <c r="P1408" s="17">
        <v>41.74</v>
      </c>
      <c r="Q1408" s="17">
        <v>-10.61</v>
      </c>
      <c r="R1408" s="17">
        <v>61.91</v>
      </c>
      <c r="S1408" s="17">
        <v>0.01579</v>
      </c>
      <c r="T1408" s="3">
        <f t="shared" si="3"/>
        <v>52.35</v>
      </c>
    </row>
    <row r="1409">
      <c r="A1409" s="13">
        <v>971.97</v>
      </c>
      <c r="B1409" s="14">
        <v>35.18</v>
      </c>
      <c r="C1409" s="14">
        <v>7.39</v>
      </c>
      <c r="D1409" s="14">
        <v>33.01</v>
      </c>
      <c r="E1409" s="14">
        <v>0.00838</v>
      </c>
      <c r="F1409" s="3">
        <f t="shared" si="1"/>
        <v>27.79</v>
      </c>
      <c r="H1409" s="13">
        <v>971.97</v>
      </c>
      <c r="I1409" s="14">
        <v>23.41</v>
      </c>
      <c r="J1409" s="14">
        <v>7.39</v>
      </c>
      <c r="K1409" s="14">
        <v>33.01</v>
      </c>
      <c r="L1409" s="14">
        <v>0.00483</v>
      </c>
      <c r="M1409" s="3">
        <f t="shared" si="2"/>
        <v>16.02</v>
      </c>
      <c r="O1409" s="13">
        <v>971.97</v>
      </c>
      <c r="P1409" s="14">
        <v>33.04</v>
      </c>
      <c r="Q1409" s="14">
        <v>7.39</v>
      </c>
      <c r="R1409" s="14">
        <v>33.01</v>
      </c>
      <c r="S1409" s="14">
        <v>0.00773</v>
      </c>
      <c r="T1409" s="3">
        <f t="shared" si="3"/>
        <v>25.65</v>
      </c>
    </row>
    <row r="1410">
      <c r="A1410" s="16">
        <v>972.52</v>
      </c>
      <c r="B1410" s="17">
        <v>-23.42</v>
      </c>
      <c r="C1410" s="17">
        <v>-57.61</v>
      </c>
      <c r="D1410" s="17">
        <v>-15.99</v>
      </c>
      <c r="E1410" s="17">
        <v>0.01037</v>
      </c>
      <c r="F1410" s="3">
        <f t="shared" si="1"/>
        <v>34.19</v>
      </c>
      <c r="H1410" s="16">
        <v>972.52</v>
      </c>
      <c r="I1410" s="17">
        <v>-18.49</v>
      </c>
      <c r="J1410" s="17">
        <v>-57.61</v>
      </c>
      <c r="K1410" s="17">
        <v>-15.99</v>
      </c>
      <c r="L1410" s="17">
        <v>0.01187</v>
      </c>
      <c r="M1410" s="3">
        <f t="shared" si="2"/>
        <v>39.12</v>
      </c>
      <c r="O1410" s="16">
        <v>972.52</v>
      </c>
      <c r="P1410" s="17">
        <v>-32.16</v>
      </c>
      <c r="Q1410" s="17">
        <v>-57.61</v>
      </c>
      <c r="R1410" s="17">
        <v>-15.99</v>
      </c>
      <c r="S1410" s="17">
        <v>0.00772</v>
      </c>
      <c r="T1410" s="3">
        <f t="shared" si="3"/>
        <v>25.45</v>
      </c>
    </row>
    <row r="1411">
      <c r="A1411" s="13">
        <v>973.08</v>
      </c>
      <c r="B1411" s="14">
        <v>73.88</v>
      </c>
      <c r="C1411" s="14">
        <v>22.39</v>
      </c>
      <c r="D1411" s="14">
        <v>77.81</v>
      </c>
      <c r="E1411" s="14">
        <v>0.01571</v>
      </c>
      <c r="F1411" s="3">
        <f t="shared" si="1"/>
        <v>51.49</v>
      </c>
      <c r="H1411" s="13">
        <v>973.08</v>
      </c>
      <c r="I1411" s="14">
        <v>76.01</v>
      </c>
      <c r="J1411" s="14">
        <v>22.39</v>
      </c>
      <c r="K1411" s="14">
        <v>77.81</v>
      </c>
      <c r="L1411" s="14">
        <v>0.01636</v>
      </c>
      <c r="M1411" s="3">
        <f t="shared" si="2"/>
        <v>53.62</v>
      </c>
      <c r="O1411" s="13">
        <v>973.08</v>
      </c>
      <c r="P1411" s="14">
        <v>69.14</v>
      </c>
      <c r="Q1411" s="14">
        <v>22.39</v>
      </c>
      <c r="R1411" s="14">
        <v>77.81</v>
      </c>
      <c r="S1411" s="14">
        <v>0.01426</v>
      </c>
      <c r="T1411" s="3">
        <f t="shared" si="3"/>
        <v>46.75</v>
      </c>
    </row>
    <row r="1412">
      <c r="A1412" s="16">
        <v>973.63</v>
      </c>
      <c r="B1412" s="17">
        <v>117.78</v>
      </c>
      <c r="C1412" s="17">
        <v>62.39</v>
      </c>
      <c r="D1412" s="17">
        <v>131.31</v>
      </c>
      <c r="E1412" s="17">
        <v>0.01693</v>
      </c>
      <c r="F1412" s="3">
        <f t="shared" si="1"/>
        <v>55.39</v>
      </c>
      <c r="H1412" s="16">
        <v>973.63</v>
      </c>
      <c r="I1412" s="17">
        <v>112.51</v>
      </c>
      <c r="J1412" s="17">
        <v>62.39</v>
      </c>
      <c r="K1412" s="17">
        <v>131.31</v>
      </c>
      <c r="L1412" s="17">
        <v>0.01532</v>
      </c>
      <c r="M1412" s="3">
        <f t="shared" si="2"/>
        <v>50.12</v>
      </c>
      <c r="O1412" s="16">
        <v>973.63</v>
      </c>
      <c r="P1412" s="17">
        <v>118.74</v>
      </c>
      <c r="Q1412" s="17">
        <v>62.39</v>
      </c>
      <c r="R1412" s="17">
        <v>131.31</v>
      </c>
      <c r="S1412" s="17">
        <v>0.01722</v>
      </c>
      <c r="T1412" s="3">
        <f t="shared" si="3"/>
        <v>56.35</v>
      </c>
    </row>
    <row r="1413">
      <c r="A1413" s="13">
        <v>974.19</v>
      </c>
      <c r="B1413" s="14">
        <v>33.48</v>
      </c>
      <c r="C1413" s="14">
        <v>3.49</v>
      </c>
      <c r="D1413" s="14">
        <v>46.21</v>
      </c>
      <c r="E1413" s="14">
        <v>0.00922</v>
      </c>
      <c r="F1413" s="3">
        <f t="shared" si="1"/>
        <v>29.99</v>
      </c>
      <c r="H1413" s="13">
        <v>974.19</v>
      </c>
      <c r="I1413" s="14">
        <v>34.51</v>
      </c>
      <c r="J1413" s="14">
        <v>3.49</v>
      </c>
      <c r="K1413" s="14">
        <v>46.21</v>
      </c>
      <c r="L1413" s="14">
        <v>0.00953</v>
      </c>
      <c r="M1413" s="3">
        <f t="shared" si="2"/>
        <v>31.02</v>
      </c>
      <c r="O1413" s="13">
        <v>974.19</v>
      </c>
      <c r="P1413" s="14">
        <v>49.64</v>
      </c>
      <c r="Q1413" s="14">
        <v>3.49</v>
      </c>
      <c r="R1413" s="14">
        <v>46.21</v>
      </c>
      <c r="S1413" s="14">
        <v>0.01418</v>
      </c>
      <c r="T1413" s="3">
        <f t="shared" si="3"/>
        <v>46.15</v>
      </c>
    </row>
    <row r="1414">
      <c r="A1414" s="16">
        <v>974.74</v>
      </c>
      <c r="B1414" s="17">
        <v>36.78</v>
      </c>
      <c r="C1414" s="17">
        <v>-8.81</v>
      </c>
      <c r="D1414" s="17">
        <v>34.31</v>
      </c>
      <c r="E1414" s="17">
        <v>0.01408</v>
      </c>
      <c r="F1414" s="3">
        <f t="shared" si="1"/>
        <v>45.59</v>
      </c>
      <c r="H1414" s="16">
        <v>974.74</v>
      </c>
      <c r="I1414" s="17">
        <v>11.01</v>
      </c>
      <c r="J1414" s="17">
        <v>-8.81</v>
      </c>
      <c r="K1414" s="17">
        <v>34.31</v>
      </c>
      <c r="L1414" s="17">
        <v>0.00612</v>
      </c>
      <c r="M1414" s="3">
        <f t="shared" si="2"/>
        <v>19.82</v>
      </c>
      <c r="O1414" s="16">
        <v>974.74</v>
      </c>
      <c r="P1414" s="17">
        <v>29.04</v>
      </c>
      <c r="Q1414" s="17">
        <v>-8.81</v>
      </c>
      <c r="R1414" s="17">
        <v>34.31</v>
      </c>
      <c r="S1414" s="17">
        <v>0.01169</v>
      </c>
      <c r="T1414" s="3">
        <f t="shared" si="3"/>
        <v>37.85</v>
      </c>
    </row>
    <row r="1415">
      <c r="A1415" s="13">
        <v>975.29</v>
      </c>
      <c r="B1415" s="14">
        <v>412.08</v>
      </c>
      <c r="C1415" s="14">
        <v>257.09</v>
      </c>
      <c r="D1415" s="14">
        <v>455.01</v>
      </c>
      <c r="E1415" s="14">
        <v>0.04806</v>
      </c>
      <c r="F1415" s="3">
        <f t="shared" si="1"/>
        <v>154.99</v>
      </c>
      <c r="H1415" s="13">
        <v>975.29</v>
      </c>
      <c r="I1415" s="14">
        <v>409.11</v>
      </c>
      <c r="J1415" s="14">
        <v>257.09</v>
      </c>
      <c r="K1415" s="14">
        <v>455.01</v>
      </c>
      <c r="L1415" s="14">
        <v>0.04714</v>
      </c>
      <c r="M1415" s="3">
        <f t="shared" si="2"/>
        <v>152.02</v>
      </c>
      <c r="O1415" s="13">
        <v>975.29</v>
      </c>
      <c r="P1415" s="14">
        <v>413.54</v>
      </c>
      <c r="Q1415" s="14">
        <v>257.09</v>
      </c>
      <c r="R1415" s="14">
        <v>455.01</v>
      </c>
      <c r="S1415" s="14">
        <v>0.04851</v>
      </c>
      <c r="T1415" s="3">
        <f t="shared" si="3"/>
        <v>156.45</v>
      </c>
    </row>
    <row r="1416">
      <c r="A1416" s="16">
        <v>975.85</v>
      </c>
      <c r="B1416" s="17">
        <v>101.48</v>
      </c>
      <c r="C1416" s="17">
        <v>54.09</v>
      </c>
      <c r="D1416" s="17">
        <v>119.01</v>
      </c>
      <c r="E1416" s="17">
        <v>0.01476</v>
      </c>
      <c r="F1416" s="3">
        <f t="shared" si="1"/>
        <v>47.39</v>
      </c>
      <c r="H1416" s="16">
        <v>975.85</v>
      </c>
      <c r="I1416" s="17">
        <v>114.81</v>
      </c>
      <c r="J1416" s="17">
        <v>54.09</v>
      </c>
      <c r="K1416" s="17">
        <v>119.01</v>
      </c>
      <c r="L1416" s="17">
        <v>0.01891</v>
      </c>
      <c r="M1416" s="3">
        <f t="shared" si="2"/>
        <v>60.72</v>
      </c>
      <c r="O1416" s="16">
        <v>975.85</v>
      </c>
      <c r="P1416" s="17">
        <v>117.04</v>
      </c>
      <c r="Q1416" s="17">
        <v>54.09</v>
      </c>
      <c r="R1416" s="17">
        <v>119.01</v>
      </c>
      <c r="S1416" s="17">
        <v>0.0196</v>
      </c>
      <c r="T1416" s="3">
        <f t="shared" si="3"/>
        <v>62.95</v>
      </c>
    </row>
    <row r="1417">
      <c r="A1417" s="13">
        <v>976.4</v>
      </c>
      <c r="B1417" s="14">
        <v>91.78</v>
      </c>
      <c r="C1417" s="14">
        <v>30.89</v>
      </c>
      <c r="D1417" s="14">
        <v>116.51</v>
      </c>
      <c r="E1417" s="14">
        <v>0.01917</v>
      </c>
      <c r="F1417" s="3">
        <f t="shared" si="1"/>
        <v>60.89</v>
      </c>
      <c r="H1417" s="13">
        <v>976.4</v>
      </c>
      <c r="I1417" s="14">
        <v>82.21</v>
      </c>
      <c r="J1417" s="14">
        <v>30.89</v>
      </c>
      <c r="K1417" s="14">
        <v>116.51</v>
      </c>
      <c r="L1417" s="14">
        <v>0.01615</v>
      </c>
      <c r="M1417" s="3">
        <f t="shared" si="2"/>
        <v>51.32</v>
      </c>
      <c r="O1417" s="13">
        <v>976.4</v>
      </c>
      <c r="P1417" s="14">
        <v>102.04</v>
      </c>
      <c r="Q1417" s="14">
        <v>30.89</v>
      </c>
      <c r="R1417" s="14">
        <v>116.51</v>
      </c>
      <c r="S1417" s="14">
        <v>0.02239</v>
      </c>
      <c r="T1417" s="3">
        <f t="shared" si="3"/>
        <v>71.15</v>
      </c>
    </row>
    <row r="1418">
      <c r="A1418" s="16">
        <v>976.96</v>
      </c>
      <c r="B1418" s="17">
        <v>75.18</v>
      </c>
      <c r="C1418" s="17">
        <v>29.79</v>
      </c>
      <c r="D1418" s="17">
        <v>95.41</v>
      </c>
      <c r="E1418" s="17">
        <v>0.01435</v>
      </c>
      <c r="F1418" s="3">
        <f t="shared" si="1"/>
        <v>45.39</v>
      </c>
      <c r="H1418" s="16">
        <v>976.96</v>
      </c>
      <c r="I1418" s="17">
        <v>76.91</v>
      </c>
      <c r="J1418" s="17">
        <v>29.79</v>
      </c>
      <c r="K1418" s="17">
        <v>95.41</v>
      </c>
      <c r="L1418" s="17">
        <v>0.0149</v>
      </c>
      <c r="M1418" s="3">
        <f t="shared" si="2"/>
        <v>47.12</v>
      </c>
      <c r="O1418" s="16">
        <v>976.96</v>
      </c>
      <c r="P1418" s="17">
        <v>98.14</v>
      </c>
      <c r="Q1418" s="17">
        <v>29.79</v>
      </c>
      <c r="R1418" s="17">
        <v>95.41</v>
      </c>
      <c r="S1418" s="17">
        <v>0.02161</v>
      </c>
      <c r="T1418" s="3">
        <f t="shared" si="3"/>
        <v>68.35</v>
      </c>
    </row>
    <row r="1419">
      <c r="A1419" s="13">
        <v>977.51</v>
      </c>
      <c r="B1419" s="14">
        <v>10.08</v>
      </c>
      <c r="C1419" s="14">
        <v>-18.81</v>
      </c>
      <c r="D1419" s="14">
        <v>8.71</v>
      </c>
      <c r="E1419" s="14">
        <v>0.00917</v>
      </c>
      <c r="F1419" s="3">
        <f t="shared" si="1"/>
        <v>28.89</v>
      </c>
      <c r="H1419" s="13">
        <v>977.51</v>
      </c>
      <c r="I1419" s="14">
        <v>17.11</v>
      </c>
      <c r="J1419" s="14">
        <v>-18.81</v>
      </c>
      <c r="K1419" s="14">
        <v>8.71</v>
      </c>
      <c r="L1419" s="14">
        <v>0.0114</v>
      </c>
      <c r="M1419" s="3">
        <f t="shared" si="2"/>
        <v>35.92</v>
      </c>
      <c r="O1419" s="13">
        <v>977.51</v>
      </c>
      <c r="P1419" s="14">
        <v>17.94</v>
      </c>
      <c r="Q1419" s="14">
        <v>-18.81</v>
      </c>
      <c r="R1419" s="14">
        <v>8.71</v>
      </c>
      <c r="S1419" s="14">
        <v>0.01167</v>
      </c>
      <c r="T1419" s="3">
        <f t="shared" si="3"/>
        <v>36.75</v>
      </c>
    </row>
    <row r="1420">
      <c r="A1420" s="16">
        <v>978.07</v>
      </c>
      <c r="B1420" s="17">
        <v>17.58</v>
      </c>
      <c r="C1420" s="17">
        <v>-16.91</v>
      </c>
      <c r="D1420" s="17">
        <v>15.11</v>
      </c>
      <c r="E1420" s="17">
        <v>0.01102</v>
      </c>
      <c r="F1420" s="3">
        <f t="shared" si="1"/>
        <v>34.49</v>
      </c>
      <c r="H1420" s="16">
        <v>978.07</v>
      </c>
      <c r="I1420" s="17">
        <v>5.51</v>
      </c>
      <c r="J1420" s="17">
        <v>-16.91</v>
      </c>
      <c r="K1420" s="17">
        <v>15.11</v>
      </c>
      <c r="L1420" s="17">
        <v>0.00716</v>
      </c>
      <c r="M1420" s="3">
        <f t="shared" si="2"/>
        <v>22.42</v>
      </c>
      <c r="O1420" s="16">
        <v>978.07</v>
      </c>
      <c r="P1420" s="17">
        <v>19.64</v>
      </c>
      <c r="Q1420" s="17">
        <v>-16.91</v>
      </c>
      <c r="R1420" s="17">
        <v>15.11</v>
      </c>
      <c r="S1420" s="17">
        <v>0.01167</v>
      </c>
      <c r="T1420" s="3">
        <f t="shared" si="3"/>
        <v>36.55</v>
      </c>
    </row>
    <row r="1421">
      <c r="A1421" s="13">
        <v>978.62</v>
      </c>
      <c r="B1421" s="14">
        <v>68.48</v>
      </c>
      <c r="C1421" s="14">
        <v>15.29</v>
      </c>
      <c r="D1421" s="14">
        <v>71.01</v>
      </c>
      <c r="E1421" s="14">
        <v>0.01711</v>
      </c>
      <c r="F1421" s="3">
        <f t="shared" si="1"/>
        <v>53.19</v>
      </c>
      <c r="H1421" s="13">
        <v>978.62</v>
      </c>
      <c r="I1421" s="14">
        <v>53.31</v>
      </c>
      <c r="J1421" s="14">
        <v>15.29</v>
      </c>
      <c r="K1421" s="14">
        <v>71.01</v>
      </c>
      <c r="L1421" s="14">
        <v>0.01223</v>
      </c>
      <c r="M1421" s="3">
        <f t="shared" si="2"/>
        <v>38.02</v>
      </c>
      <c r="O1421" s="13">
        <v>978.62</v>
      </c>
      <c r="P1421" s="14">
        <v>63.84</v>
      </c>
      <c r="Q1421" s="14">
        <v>15.29</v>
      </c>
      <c r="R1421" s="14">
        <v>71.01</v>
      </c>
      <c r="S1421" s="14">
        <v>0.01561</v>
      </c>
      <c r="T1421" s="3">
        <f t="shared" si="3"/>
        <v>48.55</v>
      </c>
    </row>
    <row r="1422">
      <c r="A1422" s="16">
        <v>979.17</v>
      </c>
      <c r="B1422" s="17">
        <v>560.18</v>
      </c>
      <c r="C1422" s="17">
        <v>370.79</v>
      </c>
      <c r="D1422" s="17">
        <v>611.91</v>
      </c>
      <c r="E1422" s="17">
        <v>0.06114</v>
      </c>
      <c r="F1422" s="3">
        <f t="shared" si="1"/>
        <v>189.39</v>
      </c>
      <c r="H1422" s="16">
        <v>979.17</v>
      </c>
      <c r="I1422" s="17">
        <v>559.01</v>
      </c>
      <c r="J1422" s="17">
        <v>370.79</v>
      </c>
      <c r="K1422" s="17">
        <v>611.91</v>
      </c>
      <c r="L1422" s="17">
        <v>0.06077</v>
      </c>
      <c r="M1422" s="3">
        <f t="shared" si="2"/>
        <v>188.22</v>
      </c>
      <c r="O1422" s="16">
        <v>979.17</v>
      </c>
      <c r="P1422" s="17">
        <v>572.84</v>
      </c>
      <c r="Q1422" s="17">
        <v>370.79</v>
      </c>
      <c r="R1422" s="17">
        <v>611.91</v>
      </c>
      <c r="S1422" s="17">
        <v>0.06523</v>
      </c>
      <c r="T1422" s="3">
        <f t="shared" si="3"/>
        <v>202.05</v>
      </c>
    </row>
    <row r="1423">
      <c r="A1423" s="13">
        <v>979.73</v>
      </c>
      <c r="B1423" s="14">
        <v>3.68</v>
      </c>
      <c r="C1423" s="14">
        <v>-21.31</v>
      </c>
      <c r="D1423" s="14">
        <v>26.01</v>
      </c>
      <c r="E1423" s="14">
        <v>0.00814</v>
      </c>
      <c r="F1423" s="3">
        <f t="shared" si="1"/>
        <v>24.99</v>
      </c>
      <c r="H1423" s="13">
        <v>979.73</v>
      </c>
      <c r="I1423" s="14">
        <v>12.21</v>
      </c>
      <c r="J1423" s="14">
        <v>-21.31</v>
      </c>
      <c r="K1423" s="14">
        <v>26.01</v>
      </c>
      <c r="L1423" s="14">
        <v>0.01092</v>
      </c>
      <c r="M1423" s="3">
        <f t="shared" si="2"/>
        <v>33.52</v>
      </c>
      <c r="O1423" s="13">
        <v>979.73</v>
      </c>
      <c r="P1423" s="14">
        <v>14.44</v>
      </c>
      <c r="Q1423" s="14">
        <v>-21.31</v>
      </c>
      <c r="R1423" s="14">
        <v>26.01</v>
      </c>
      <c r="S1423" s="14">
        <v>0.01164</v>
      </c>
      <c r="T1423" s="3">
        <f t="shared" si="3"/>
        <v>35.75</v>
      </c>
    </row>
    <row r="1424">
      <c r="A1424" s="16">
        <v>980.28</v>
      </c>
      <c r="B1424" s="17">
        <v>75.18</v>
      </c>
      <c r="C1424" s="17">
        <v>24.99</v>
      </c>
      <c r="D1424" s="17">
        <v>83.31</v>
      </c>
      <c r="E1424" s="17">
        <v>0.01639</v>
      </c>
      <c r="F1424" s="3">
        <f t="shared" si="1"/>
        <v>50.19</v>
      </c>
      <c r="H1424" s="16">
        <v>980.28</v>
      </c>
      <c r="I1424" s="17">
        <v>70.51</v>
      </c>
      <c r="J1424" s="17">
        <v>24.99</v>
      </c>
      <c r="K1424" s="17">
        <v>83.31</v>
      </c>
      <c r="L1424" s="17">
        <v>0.01486</v>
      </c>
      <c r="M1424" s="3">
        <f t="shared" si="2"/>
        <v>45.52</v>
      </c>
      <c r="O1424" s="16">
        <v>980.28</v>
      </c>
      <c r="P1424" s="17">
        <v>74.24</v>
      </c>
      <c r="Q1424" s="17">
        <v>24.99</v>
      </c>
      <c r="R1424" s="17">
        <v>83.31</v>
      </c>
      <c r="S1424" s="17">
        <v>0.01608</v>
      </c>
      <c r="T1424" s="3">
        <f t="shared" si="3"/>
        <v>49.25</v>
      </c>
    </row>
    <row r="1425">
      <c r="A1425" s="13">
        <v>980.84</v>
      </c>
      <c r="B1425" s="14">
        <v>52.98</v>
      </c>
      <c r="C1425" s="14">
        <v>5.59</v>
      </c>
      <c r="D1425" s="14">
        <v>63.31</v>
      </c>
      <c r="E1425" s="14">
        <v>0.0156</v>
      </c>
      <c r="F1425" s="3">
        <f t="shared" si="1"/>
        <v>47.39</v>
      </c>
      <c r="H1425" s="13">
        <v>980.84</v>
      </c>
      <c r="I1425" s="14">
        <v>49.51</v>
      </c>
      <c r="J1425" s="14">
        <v>5.59</v>
      </c>
      <c r="K1425" s="14">
        <v>63.31</v>
      </c>
      <c r="L1425" s="14">
        <v>0.01446</v>
      </c>
      <c r="M1425" s="3">
        <f t="shared" si="2"/>
        <v>43.92</v>
      </c>
      <c r="O1425" s="13">
        <v>980.84</v>
      </c>
      <c r="P1425" s="14">
        <v>51.94</v>
      </c>
      <c r="Q1425" s="14">
        <v>5.59</v>
      </c>
      <c r="R1425" s="14">
        <v>63.31</v>
      </c>
      <c r="S1425" s="14">
        <v>0.01526</v>
      </c>
      <c r="T1425" s="3">
        <f t="shared" si="3"/>
        <v>46.35</v>
      </c>
    </row>
    <row r="1426">
      <c r="A1426" s="16">
        <v>981.39</v>
      </c>
      <c r="B1426" s="17">
        <v>4.98</v>
      </c>
      <c r="C1426" s="17">
        <v>-22.31</v>
      </c>
      <c r="D1426" s="17">
        <v>14.21</v>
      </c>
      <c r="E1426" s="17">
        <v>0.00903</v>
      </c>
      <c r="F1426" s="3">
        <f t="shared" si="1"/>
        <v>27.29</v>
      </c>
      <c r="H1426" s="16">
        <v>981.39</v>
      </c>
      <c r="I1426" s="17">
        <v>2.91</v>
      </c>
      <c r="J1426" s="17">
        <v>-22.31</v>
      </c>
      <c r="K1426" s="17">
        <v>14.21</v>
      </c>
      <c r="L1426" s="17">
        <v>0.00835</v>
      </c>
      <c r="M1426" s="3">
        <f t="shared" si="2"/>
        <v>25.22</v>
      </c>
      <c r="O1426" s="16">
        <v>981.39</v>
      </c>
      <c r="P1426" s="17">
        <v>5.14</v>
      </c>
      <c r="Q1426" s="17">
        <v>-22.31</v>
      </c>
      <c r="R1426" s="17">
        <v>14.21</v>
      </c>
      <c r="S1426" s="17">
        <v>0.00909</v>
      </c>
      <c r="T1426" s="3">
        <f t="shared" si="3"/>
        <v>27.45</v>
      </c>
    </row>
    <row r="1427">
      <c r="A1427" s="13">
        <v>981.94</v>
      </c>
      <c r="B1427" s="14">
        <v>41.18</v>
      </c>
      <c r="C1427" s="14">
        <v>12.89</v>
      </c>
      <c r="D1427" s="14">
        <v>43.11</v>
      </c>
      <c r="E1427" s="14">
        <v>0.00942</v>
      </c>
      <c r="F1427" s="3">
        <f t="shared" si="1"/>
        <v>28.29</v>
      </c>
      <c r="H1427" s="13">
        <v>981.94</v>
      </c>
      <c r="I1427" s="14">
        <v>36.41</v>
      </c>
      <c r="J1427" s="14">
        <v>12.89</v>
      </c>
      <c r="K1427" s="14">
        <v>43.11</v>
      </c>
      <c r="L1427" s="14">
        <v>0.00783</v>
      </c>
      <c r="M1427" s="3">
        <f t="shared" si="2"/>
        <v>23.52</v>
      </c>
      <c r="O1427" s="13">
        <v>981.94</v>
      </c>
      <c r="P1427" s="14">
        <v>37.14</v>
      </c>
      <c r="Q1427" s="14">
        <v>12.89</v>
      </c>
      <c r="R1427" s="14">
        <v>43.11</v>
      </c>
      <c r="S1427" s="14">
        <v>0.00807</v>
      </c>
      <c r="T1427" s="3">
        <f t="shared" si="3"/>
        <v>24.25</v>
      </c>
    </row>
    <row r="1428">
      <c r="A1428" s="16">
        <v>982.5</v>
      </c>
      <c r="B1428" s="17">
        <v>53.08</v>
      </c>
      <c r="C1428" s="17">
        <v>14.39</v>
      </c>
      <c r="D1428" s="17">
        <v>69.11</v>
      </c>
      <c r="E1428" s="17">
        <v>0.01298</v>
      </c>
      <c r="F1428" s="3">
        <f t="shared" si="1"/>
        <v>38.69</v>
      </c>
      <c r="H1428" s="16">
        <v>982.5</v>
      </c>
      <c r="I1428" s="17">
        <v>63.61</v>
      </c>
      <c r="J1428" s="17">
        <v>14.39</v>
      </c>
      <c r="K1428" s="17">
        <v>69.11</v>
      </c>
      <c r="L1428" s="17">
        <v>0.01652</v>
      </c>
      <c r="M1428" s="3">
        <f t="shared" si="2"/>
        <v>49.22</v>
      </c>
      <c r="O1428" s="16">
        <v>982.5</v>
      </c>
      <c r="P1428" s="17">
        <v>63.04</v>
      </c>
      <c r="Q1428" s="17">
        <v>14.39</v>
      </c>
      <c r="R1428" s="17">
        <v>69.11</v>
      </c>
      <c r="S1428" s="17">
        <v>0.01633</v>
      </c>
      <c r="T1428" s="3">
        <f t="shared" si="3"/>
        <v>48.65</v>
      </c>
    </row>
    <row r="1429">
      <c r="A1429" s="13">
        <v>983.05</v>
      </c>
      <c r="B1429" s="14">
        <v>57.08</v>
      </c>
      <c r="C1429" s="14">
        <v>3.29</v>
      </c>
      <c r="D1429" s="14">
        <v>64.61</v>
      </c>
      <c r="E1429" s="14">
        <v>0.01818</v>
      </c>
      <c r="F1429" s="3">
        <f t="shared" si="1"/>
        <v>53.79</v>
      </c>
      <c r="H1429" s="13">
        <v>983.05</v>
      </c>
      <c r="I1429" s="14">
        <v>63.21</v>
      </c>
      <c r="J1429" s="14">
        <v>3.29</v>
      </c>
      <c r="K1429" s="14">
        <v>64.61</v>
      </c>
      <c r="L1429" s="14">
        <v>0.02025</v>
      </c>
      <c r="M1429" s="3">
        <f t="shared" si="2"/>
        <v>59.92</v>
      </c>
      <c r="O1429" s="13">
        <v>983.05</v>
      </c>
      <c r="P1429" s="14">
        <v>54.44</v>
      </c>
      <c r="Q1429" s="14">
        <v>3.29</v>
      </c>
      <c r="R1429" s="14">
        <v>64.61</v>
      </c>
      <c r="S1429" s="14">
        <v>0.01729</v>
      </c>
      <c r="T1429" s="3">
        <f t="shared" si="3"/>
        <v>51.15</v>
      </c>
    </row>
    <row r="1430">
      <c r="A1430" s="16">
        <v>983.6</v>
      </c>
      <c r="B1430" s="17">
        <v>138.58</v>
      </c>
      <c r="C1430" s="17">
        <v>68.79</v>
      </c>
      <c r="D1430" s="17">
        <v>153.71</v>
      </c>
      <c r="E1430" s="17">
        <v>0.02367</v>
      </c>
      <c r="F1430" s="3">
        <f t="shared" si="1"/>
        <v>69.79</v>
      </c>
      <c r="H1430" s="16">
        <v>983.6</v>
      </c>
      <c r="I1430" s="17">
        <v>139.71</v>
      </c>
      <c r="J1430" s="17">
        <v>68.79</v>
      </c>
      <c r="K1430" s="17">
        <v>153.71</v>
      </c>
      <c r="L1430" s="17">
        <v>0.02405</v>
      </c>
      <c r="M1430" s="3">
        <f t="shared" si="2"/>
        <v>70.92</v>
      </c>
      <c r="O1430" s="16">
        <v>983.6</v>
      </c>
      <c r="P1430" s="17">
        <v>154.54</v>
      </c>
      <c r="Q1430" s="17">
        <v>68.79</v>
      </c>
      <c r="R1430" s="17">
        <v>153.71</v>
      </c>
      <c r="S1430" s="17">
        <v>0.02908</v>
      </c>
      <c r="T1430" s="3">
        <f t="shared" si="3"/>
        <v>85.75</v>
      </c>
    </row>
    <row r="1431">
      <c r="A1431" s="13">
        <v>984.16</v>
      </c>
      <c r="B1431" s="14">
        <v>54.08</v>
      </c>
      <c r="C1431" s="14">
        <v>24.49</v>
      </c>
      <c r="D1431" s="14">
        <v>72.11</v>
      </c>
      <c r="E1431" s="14">
        <v>0.01016</v>
      </c>
      <c r="F1431" s="3">
        <f t="shared" si="1"/>
        <v>29.59</v>
      </c>
      <c r="H1431" s="13">
        <v>984.16</v>
      </c>
      <c r="I1431" s="14">
        <v>74.21</v>
      </c>
      <c r="J1431" s="14">
        <v>24.49</v>
      </c>
      <c r="K1431" s="14">
        <v>72.11</v>
      </c>
      <c r="L1431" s="14">
        <v>0.01708</v>
      </c>
      <c r="M1431" s="3">
        <f t="shared" si="2"/>
        <v>49.72</v>
      </c>
      <c r="O1431" s="13">
        <v>984.16</v>
      </c>
      <c r="P1431" s="14">
        <v>67.74</v>
      </c>
      <c r="Q1431" s="14">
        <v>24.49</v>
      </c>
      <c r="R1431" s="14">
        <v>72.11</v>
      </c>
      <c r="S1431" s="14">
        <v>0.01485</v>
      </c>
      <c r="T1431" s="3">
        <f t="shared" si="3"/>
        <v>43.25</v>
      </c>
    </row>
    <row r="1432">
      <c r="A1432" s="16">
        <v>984.71</v>
      </c>
      <c r="B1432" s="17">
        <v>42.38</v>
      </c>
      <c r="C1432" s="17">
        <v>15.39</v>
      </c>
      <c r="D1432" s="17">
        <v>65.71</v>
      </c>
      <c r="E1432" s="17">
        <v>0.0093</v>
      </c>
      <c r="F1432" s="3">
        <f t="shared" si="1"/>
        <v>26.99</v>
      </c>
      <c r="H1432" s="16">
        <v>984.71</v>
      </c>
      <c r="I1432" s="17">
        <v>41.61</v>
      </c>
      <c r="J1432" s="17">
        <v>15.39</v>
      </c>
      <c r="K1432" s="17">
        <v>65.71</v>
      </c>
      <c r="L1432" s="17">
        <v>0.00903</v>
      </c>
      <c r="M1432" s="3">
        <f t="shared" si="2"/>
        <v>26.22</v>
      </c>
      <c r="O1432" s="16">
        <v>984.71</v>
      </c>
      <c r="P1432" s="17">
        <v>49.64</v>
      </c>
      <c r="Q1432" s="17">
        <v>15.39</v>
      </c>
      <c r="R1432" s="17">
        <v>65.71</v>
      </c>
      <c r="S1432" s="17">
        <v>0.0118</v>
      </c>
      <c r="T1432" s="3">
        <f t="shared" si="3"/>
        <v>34.25</v>
      </c>
    </row>
    <row r="1433">
      <c r="A1433" s="13">
        <v>985.27</v>
      </c>
      <c r="B1433" s="14">
        <v>23.58</v>
      </c>
      <c r="C1433" s="14">
        <v>-5.91</v>
      </c>
      <c r="D1433" s="14">
        <v>33.21</v>
      </c>
      <c r="E1433" s="14">
        <v>0.01029</v>
      </c>
      <c r="F1433" s="3">
        <f t="shared" si="1"/>
        <v>29.49</v>
      </c>
      <c r="H1433" s="13">
        <v>985.27</v>
      </c>
      <c r="I1433" s="14">
        <v>12.71</v>
      </c>
      <c r="J1433" s="14">
        <v>-5.91</v>
      </c>
      <c r="K1433" s="14">
        <v>33.21</v>
      </c>
      <c r="L1433" s="14">
        <v>0.00649</v>
      </c>
      <c r="M1433" s="3">
        <f t="shared" si="2"/>
        <v>18.62</v>
      </c>
      <c r="O1433" s="13">
        <v>985.27</v>
      </c>
      <c r="P1433" s="14">
        <v>30.14</v>
      </c>
      <c r="Q1433" s="14">
        <v>-5.91</v>
      </c>
      <c r="R1433" s="14">
        <v>33.21</v>
      </c>
      <c r="S1433" s="14">
        <v>0.01257</v>
      </c>
      <c r="T1433" s="3">
        <f t="shared" si="3"/>
        <v>36.05</v>
      </c>
    </row>
    <row r="1434">
      <c r="A1434" s="16">
        <v>985.82</v>
      </c>
      <c r="B1434" s="17">
        <v>65.58</v>
      </c>
      <c r="C1434" s="17">
        <v>23.69</v>
      </c>
      <c r="D1434" s="17">
        <v>86.41</v>
      </c>
      <c r="E1434" s="17">
        <v>0.01468</v>
      </c>
      <c r="F1434" s="3">
        <f t="shared" si="1"/>
        <v>41.89</v>
      </c>
      <c r="H1434" s="16">
        <v>985.82</v>
      </c>
      <c r="I1434" s="17">
        <v>57.61</v>
      </c>
      <c r="J1434" s="17">
        <v>23.69</v>
      </c>
      <c r="K1434" s="17">
        <v>86.41</v>
      </c>
      <c r="L1434" s="17">
        <v>0.01189</v>
      </c>
      <c r="M1434" s="3">
        <f t="shared" si="2"/>
        <v>33.92</v>
      </c>
      <c r="O1434" s="16">
        <v>985.82</v>
      </c>
      <c r="P1434" s="17">
        <v>71.24</v>
      </c>
      <c r="Q1434" s="17">
        <v>23.69</v>
      </c>
      <c r="R1434" s="17">
        <v>86.41</v>
      </c>
      <c r="S1434" s="17">
        <v>0.01666</v>
      </c>
      <c r="T1434" s="3">
        <f t="shared" si="3"/>
        <v>47.55</v>
      </c>
    </row>
    <row r="1435">
      <c r="A1435" s="13">
        <v>986.37</v>
      </c>
      <c r="B1435" s="14">
        <v>90.88</v>
      </c>
      <c r="C1435" s="14">
        <v>38.39</v>
      </c>
      <c r="D1435" s="14">
        <v>90.31</v>
      </c>
      <c r="E1435" s="14">
        <v>0.01856</v>
      </c>
      <c r="F1435" s="3">
        <f t="shared" si="1"/>
        <v>52.49</v>
      </c>
      <c r="H1435" s="13">
        <v>986.37</v>
      </c>
      <c r="I1435" s="14">
        <v>81.71</v>
      </c>
      <c r="J1435" s="14">
        <v>38.39</v>
      </c>
      <c r="K1435" s="14">
        <v>90.31</v>
      </c>
      <c r="L1435" s="14">
        <v>0.01532</v>
      </c>
      <c r="M1435" s="3">
        <f t="shared" si="2"/>
        <v>43.32</v>
      </c>
      <c r="O1435" s="13">
        <v>986.37</v>
      </c>
      <c r="P1435" s="14">
        <v>76.94</v>
      </c>
      <c r="Q1435" s="14">
        <v>38.39</v>
      </c>
      <c r="R1435" s="14">
        <v>90.31</v>
      </c>
      <c r="S1435" s="14">
        <v>0.01363</v>
      </c>
      <c r="T1435" s="3">
        <f t="shared" si="3"/>
        <v>38.55</v>
      </c>
    </row>
    <row r="1436">
      <c r="A1436" s="16">
        <v>986.93</v>
      </c>
      <c r="B1436" s="17">
        <v>46.48</v>
      </c>
      <c r="C1436" s="17">
        <v>16.49</v>
      </c>
      <c r="D1436" s="17">
        <v>62.81</v>
      </c>
      <c r="E1436" s="17">
        <v>0.01067</v>
      </c>
      <c r="F1436" s="3">
        <f t="shared" si="1"/>
        <v>29.99</v>
      </c>
      <c r="H1436" s="16">
        <v>986.93</v>
      </c>
      <c r="I1436" s="17">
        <v>39.31</v>
      </c>
      <c r="J1436" s="17">
        <v>16.49</v>
      </c>
      <c r="K1436" s="17">
        <v>62.81</v>
      </c>
      <c r="L1436" s="17">
        <v>0.00812</v>
      </c>
      <c r="M1436" s="3">
        <f t="shared" si="2"/>
        <v>22.82</v>
      </c>
      <c r="O1436" s="16">
        <v>986.93</v>
      </c>
      <c r="P1436" s="17">
        <v>42.84</v>
      </c>
      <c r="Q1436" s="17">
        <v>16.49</v>
      </c>
      <c r="R1436" s="17">
        <v>62.81</v>
      </c>
      <c r="S1436" s="17">
        <v>0.00938</v>
      </c>
      <c r="T1436" s="3">
        <f t="shared" si="3"/>
        <v>26.35</v>
      </c>
    </row>
    <row r="1437">
      <c r="A1437" s="13">
        <v>987.48</v>
      </c>
      <c r="B1437" s="14">
        <v>10.08</v>
      </c>
      <c r="C1437" s="14">
        <v>-37.01</v>
      </c>
      <c r="D1437" s="14">
        <v>-1.39</v>
      </c>
      <c r="E1437" s="14">
        <v>0.01687</v>
      </c>
      <c r="F1437" s="3">
        <f t="shared" si="1"/>
        <v>47.09</v>
      </c>
      <c r="H1437" s="13">
        <v>987.48</v>
      </c>
      <c r="I1437" s="14">
        <v>-0.29</v>
      </c>
      <c r="J1437" s="14">
        <v>-37.01</v>
      </c>
      <c r="K1437" s="14">
        <v>-1.39</v>
      </c>
      <c r="L1437" s="14">
        <v>0.01316</v>
      </c>
      <c r="M1437" s="3">
        <f t="shared" si="2"/>
        <v>36.72</v>
      </c>
      <c r="O1437" s="13">
        <v>987.48</v>
      </c>
      <c r="P1437" s="14">
        <v>-2.06</v>
      </c>
      <c r="Q1437" s="14">
        <v>-37.01</v>
      </c>
      <c r="R1437" s="14">
        <v>-1.39</v>
      </c>
      <c r="S1437" s="14">
        <v>0.01252</v>
      </c>
      <c r="T1437" s="3">
        <f t="shared" si="3"/>
        <v>34.95</v>
      </c>
    </row>
    <row r="1438">
      <c r="A1438" s="16">
        <v>988.03</v>
      </c>
      <c r="B1438" s="17">
        <v>33.58</v>
      </c>
      <c r="C1438" s="17">
        <v>3.89</v>
      </c>
      <c r="D1438" s="17">
        <v>43.91</v>
      </c>
      <c r="E1438" s="17">
        <v>0.0107</v>
      </c>
      <c r="F1438" s="3">
        <f t="shared" si="1"/>
        <v>29.69</v>
      </c>
      <c r="H1438" s="16">
        <v>988.03</v>
      </c>
      <c r="I1438" s="17">
        <v>42.21</v>
      </c>
      <c r="J1438" s="17">
        <v>3.89</v>
      </c>
      <c r="K1438" s="17">
        <v>43.91</v>
      </c>
      <c r="L1438" s="17">
        <v>0.01381</v>
      </c>
      <c r="M1438" s="3">
        <f t="shared" si="2"/>
        <v>38.32</v>
      </c>
      <c r="O1438" s="16">
        <v>988.03</v>
      </c>
      <c r="P1438" s="17">
        <v>40.74</v>
      </c>
      <c r="Q1438" s="17">
        <v>3.89</v>
      </c>
      <c r="R1438" s="17">
        <v>43.91</v>
      </c>
      <c r="S1438" s="17">
        <v>0.01328</v>
      </c>
      <c r="T1438" s="3">
        <f t="shared" si="3"/>
        <v>36.85</v>
      </c>
    </row>
    <row r="1439">
      <c r="A1439" s="13">
        <v>988.59</v>
      </c>
      <c r="B1439" s="14">
        <v>18.38</v>
      </c>
      <c r="C1439" s="14">
        <v>-12.61</v>
      </c>
      <c r="D1439" s="14">
        <v>19.11</v>
      </c>
      <c r="E1439" s="14">
        <v>0.0112</v>
      </c>
      <c r="F1439" s="3">
        <f t="shared" si="1"/>
        <v>30.99</v>
      </c>
      <c r="H1439" s="13">
        <v>988.59</v>
      </c>
      <c r="I1439" s="14">
        <v>4.91</v>
      </c>
      <c r="J1439" s="14">
        <v>-12.61</v>
      </c>
      <c r="K1439" s="14">
        <v>19.11</v>
      </c>
      <c r="L1439" s="14">
        <v>0.00633</v>
      </c>
      <c r="M1439" s="3">
        <f t="shared" si="2"/>
        <v>17.52</v>
      </c>
      <c r="O1439" s="13">
        <v>988.59</v>
      </c>
      <c r="P1439" s="14">
        <v>19.54</v>
      </c>
      <c r="Q1439" s="14">
        <v>-12.61</v>
      </c>
      <c r="R1439" s="14">
        <v>19.11</v>
      </c>
      <c r="S1439" s="14">
        <v>0.01162</v>
      </c>
      <c r="T1439" s="3">
        <f t="shared" si="3"/>
        <v>32.15</v>
      </c>
    </row>
    <row r="1440">
      <c r="A1440" s="16">
        <v>989.14</v>
      </c>
      <c r="B1440" s="17">
        <v>63.88</v>
      </c>
      <c r="C1440" s="17">
        <v>21.19</v>
      </c>
      <c r="D1440" s="17">
        <v>74.71</v>
      </c>
      <c r="E1440" s="17">
        <v>0.01569</v>
      </c>
      <c r="F1440" s="3">
        <f t="shared" si="1"/>
        <v>42.69</v>
      </c>
      <c r="H1440" s="16">
        <v>989.14</v>
      </c>
      <c r="I1440" s="17">
        <v>56.31</v>
      </c>
      <c r="J1440" s="17">
        <v>21.19</v>
      </c>
      <c r="K1440" s="17">
        <v>74.71</v>
      </c>
      <c r="L1440" s="17">
        <v>0.01291</v>
      </c>
      <c r="M1440" s="3">
        <f t="shared" si="2"/>
        <v>35.12</v>
      </c>
      <c r="O1440" s="16">
        <v>989.14</v>
      </c>
      <c r="P1440" s="17">
        <v>75.94</v>
      </c>
      <c r="Q1440" s="17">
        <v>21.19</v>
      </c>
      <c r="R1440" s="17">
        <v>74.71</v>
      </c>
      <c r="S1440" s="17">
        <v>0.02012</v>
      </c>
      <c r="T1440" s="3">
        <f t="shared" si="3"/>
        <v>54.75</v>
      </c>
    </row>
    <row r="1441">
      <c r="A1441" s="13">
        <v>989.69</v>
      </c>
      <c r="B1441" s="14">
        <v>17.18</v>
      </c>
      <c r="C1441" s="14">
        <v>-9.21</v>
      </c>
      <c r="D1441" s="14">
        <v>29.21</v>
      </c>
      <c r="E1441" s="14">
        <v>0.00975</v>
      </c>
      <c r="F1441" s="3">
        <f t="shared" si="1"/>
        <v>26.39</v>
      </c>
      <c r="H1441" s="13">
        <v>989.69</v>
      </c>
      <c r="I1441" s="14">
        <v>19.41</v>
      </c>
      <c r="J1441" s="14">
        <v>-9.21</v>
      </c>
      <c r="K1441" s="14">
        <v>29.21</v>
      </c>
      <c r="L1441" s="14">
        <v>0.01058</v>
      </c>
      <c r="M1441" s="3">
        <f t="shared" si="2"/>
        <v>28.62</v>
      </c>
      <c r="O1441" s="13">
        <v>989.69</v>
      </c>
      <c r="P1441" s="14">
        <v>26.64</v>
      </c>
      <c r="Q1441" s="14">
        <v>-9.21</v>
      </c>
      <c r="R1441" s="14">
        <v>29.21</v>
      </c>
      <c r="S1441" s="14">
        <v>0.01325</v>
      </c>
      <c r="T1441" s="3">
        <f t="shared" si="3"/>
        <v>35.85</v>
      </c>
    </row>
    <row r="1442">
      <c r="A1442" s="16">
        <v>990.24</v>
      </c>
      <c r="B1442" s="17">
        <v>53.18</v>
      </c>
      <c r="C1442" s="17">
        <v>-5.91</v>
      </c>
      <c r="D1442" s="17">
        <v>70.31</v>
      </c>
      <c r="E1442" s="17">
        <v>0.02207</v>
      </c>
      <c r="F1442" s="3">
        <f t="shared" si="1"/>
        <v>59.09</v>
      </c>
      <c r="H1442" s="16">
        <v>990.24</v>
      </c>
      <c r="I1442" s="17">
        <v>57.41</v>
      </c>
      <c r="J1442" s="17">
        <v>-5.91</v>
      </c>
      <c r="K1442" s="17">
        <v>70.31</v>
      </c>
      <c r="L1442" s="17">
        <v>0.02365</v>
      </c>
      <c r="M1442" s="3">
        <f t="shared" si="2"/>
        <v>63.32</v>
      </c>
      <c r="O1442" s="16">
        <v>990.24</v>
      </c>
      <c r="P1442" s="17">
        <v>59.54</v>
      </c>
      <c r="Q1442" s="17">
        <v>-5.91</v>
      </c>
      <c r="R1442" s="17">
        <v>70.31</v>
      </c>
      <c r="S1442" s="17">
        <v>0.02445</v>
      </c>
      <c r="T1442" s="3">
        <f t="shared" si="3"/>
        <v>65.45</v>
      </c>
    </row>
    <row r="1443">
      <c r="A1443" s="13">
        <v>990.8</v>
      </c>
      <c r="B1443" s="14">
        <v>7.08</v>
      </c>
      <c r="C1443" s="14">
        <v>-30.21</v>
      </c>
      <c r="D1443" s="14">
        <v>3.51</v>
      </c>
      <c r="E1443" s="14">
        <v>0.01405</v>
      </c>
      <c r="F1443" s="3">
        <f t="shared" si="1"/>
        <v>37.29</v>
      </c>
      <c r="H1443" s="13">
        <v>990.8</v>
      </c>
      <c r="I1443" s="14">
        <v>-8.69</v>
      </c>
      <c r="J1443" s="14">
        <v>-30.21</v>
      </c>
      <c r="K1443" s="14">
        <v>3.51</v>
      </c>
      <c r="L1443" s="14">
        <v>0.00811</v>
      </c>
      <c r="M1443" s="3">
        <f t="shared" si="2"/>
        <v>21.52</v>
      </c>
      <c r="O1443" s="13">
        <v>990.8</v>
      </c>
      <c r="P1443" s="14">
        <v>-0.76</v>
      </c>
      <c r="Q1443" s="14">
        <v>-30.21</v>
      </c>
      <c r="R1443" s="14">
        <v>3.51</v>
      </c>
      <c r="S1443" s="14">
        <v>0.0111</v>
      </c>
      <c r="T1443" s="3">
        <f t="shared" si="3"/>
        <v>29.45</v>
      </c>
    </row>
    <row r="1444">
      <c r="A1444" s="16">
        <v>991.35</v>
      </c>
      <c r="B1444" s="17">
        <v>1.48</v>
      </c>
      <c r="C1444" s="17">
        <v>-31.91</v>
      </c>
      <c r="D1444" s="17">
        <v>22.91</v>
      </c>
      <c r="E1444" s="17">
        <v>0.01268</v>
      </c>
      <c r="F1444" s="3">
        <f t="shared" si="1"/>
        <v>33.39</v>
      </c>
      <c r="H1444" s="16">
        <v>991.35</v>
      </c>
      <c r="I1444" s="17">
        <v>-6.79</v>
      </c>
      <c r="J1444" s="17">
        <v>-31.91</v>
      </c>
      <c r="K1444" s="17">
        <v>22.91</v>
      </c>
      <c r="L1444" s="17">
        <v>0.00954</v>
      </c>
      <c r="M1444" s="3">
        <f t="shared" si="2"/>
        <v>25.12</v>
      </c>
      <c r="O1444" s="16">
        <v>991.35</v>
      </c>
      <c r="P1444" s="17">
        <v>6.24</v>
      </c>
      <c r="Q1444" s="17">
        <v>-31.91</v>
      </c>
      <c r="R1444" s="17">
        <v>22.91</v>
      </c>
      <c r="S1444" s="17">
        <v>0.01449</v>
      </c>
      <c r="T1444" s="3">
        <f t="shared" si="3"/>
        <v>38.15</v>
      </c>
    </row>
    <row r="1445">
      <c r="A1445" s="13">
        <v>991.9</v>
      </c>
      <c r="B1445" s="14">
        <v>70.88</v>
      </c>
      <c r="C1445" s="14">
        <v>24.89</v>
      </c>
      <c r="D1445" s="14">
        <v>97.01</v>
      </c>
      <c r="E1445" s="14">
        <v>0.01752</v>
      </c>
      <c r="F1445" s="3">
        <f t="shared" si="1"/>
        <v>45.99</v>
      </c>
      <c r="H1445" s="13">
        <v>991.9</v>
      </c>
      <c r="I1445" s="14">
        <v>49.01</v>
      </c>
      <c r="J1445" s="14">
        <v>24.89</v>
      </c>
      <c r="K1445" s="14">
        <v>97.01</v>
      </c>
      <c r="L1445" s="14">
        <v>0.00919</v>
      </c>
      <c r="M1445" s="3">
        <f t="shared" si="2"/>
        <v>24.12</v>
      </c>
      <c r="O1445" s="13">
        <v>991.9</v>
      </c>
      <c r="P1445" s="14">
        <v>59.94</v>
      </c>
      <c r="Q1445" s="14">
        <v>24.89</v>
      </c>
      <c r="R1445" s="14">
        <v>97.01</v>
      </c>
      <c r="S1445" s="14">
        <v>0.01335</v>
      </c>
      <c r="T1445" s="3">
        <f t="shared" si="3"/>
        <v>35.05</v>
      </c>
    </row>
    <row r="1446">
      <c r="A1446" s="16">
        <v>992.46</v>
      </c>
      <c r="B1446" s="17">
        <v>29.08</v>
      </c>
      <c r="C1446" s="17">
        <v>-5.41</v>
      </c>
      <c r="D1446" s="17">
        <v>26.21</v>
      </c>
      <c r="E1446" s="17">
        <v>0.01329</v>
      </c>
      <c r="F1446" s="3">
        <f t="shared" si="1"/>
        <v>34.49</v>
      </c>
      <c r="H1446" s="16">
        <v>992.46</v>
      </c>
      <c r="I1446" s="17">
        <v>5.11</v>
      </c>
      <c r="J1446" s="17">
        <v>-5.41</v>
      </c>
      <c r="K1446" s="17">
        <v>26.21</v>
      </c>
      <c r="L1446" s="17">
        <v>0.00406</v>
      </c>
      <c r="M1446" s="3">
        <f t="shared" si="2"/>
        <v>10.52</v>
      </c>
      <c r="O1446" s="16">
        <v>992.46</v>
      </c>
      <c r="P1446" s="17">
        <v>26.54</v>
      </c>
      <c r="Q1446" s="17">
        <v>-5.41</v>
      </c>
      <c r="R1446" s="17">
        <v>26.21</v>
      </c>
      <c r="S1446" s="17">
        <v>0.01232</v>
      </c>
      <c r="T1446" s="3">
        <f t="shared" si="3"/>
        <v>31.95</v>
      </c>
    </row>
    <row r="1447">
      <c r="A1447" s="13">
        <v>993.01</v>
      </c>
      <c r="B1447" s="14">
        <v>-1.62</v>
      </c>
      <c r="C1447" s="14">
        <v>-29.31</v>
      </c>
      <c r="D1447" s="14">
        <v>10.31</v>
      </c>
      <c r="E1447" s="14">
        <v>0.01075</v>
      </c>
      <c r="F1447" s="3">
        <f t="shared" si="1"/>
        <v>27.69</v>
      </c>
      <c r="H1447" s="13">
        <v>993.01</v>
      </c>
      <c r="I1447" s="14">
        <v>11.01</v>
      </c>
      <c r="J1447" s="14">
        <v>-29.31</v>
      </c>
      <c r="K1447" s="14">
        <v>10.31</v>
      </c>
      <c r="L1447" s="14">
        <v>0.01565</v>
      </c>
      <c r="M1447" s="3">
        <f t="shared" si="2"/>
        <v>40.32</v>
      </c>
      <c r="O1447" s="13">
        <v>993.01</v>
      </c>
      <c r="P1447" s="14">
        <v>0.24</v>
      </c>
      <c r="Q1447" s="14">
        <v>-29.31</v>
      </c>
      <c r="R1447" s="14">
        <v>10.31</v>
      </c>
      <c r="S1447" s="14">
        <v>0.01147</v>
      </c>
      <c r="T1447" s="3">
        <f t="shared" si="3"/>
        <v>29.55</v>
      </c>
    </row>
    <row r="1448">
      <c r="A1448" s="16">
        <v>993.56</v>
      </c>
      <c r="B1448" s="17">
        <v>300.28</v>
      </c>
      <c r="C1448" s="17">
        <v>171.89</v>
      </c>
      <c r="D1448" s="17">
        <v>324.91</v>
      </c>
      <c r="E1448" s="17">
        <v>0.05035</v>
      </c>
      <c r="F1448" s="3">
        <f t="shared" si="1"/>
        <v>128.39</v>
      </c>
      <c r="H1448" s="16">
        <v>993.56</v>
      </c>
      <c r="I1448" s="17">
        <v>294.41</v>
      </c>
      <c r="J1448" s="17">
        <v>171.89</v>
      </c>
      <c r="K1448" s="17">
        <v>324.91</v>
      </c>
      <c r="L1448" s="17">
        <v>0.04805</v>
      </c>
      <c r="M1448" s="3">
        <f t="shared" si="2"/>
        <v>122.52</v>
      </c>
      <c r="O1448" s="16">
        <v>993.56</v>
      </c>
      <c r="P1448" s="17">
        <v>301.64</v>
      </c>
      <c r="Q1448" s="17">
        <v>171.89</v>
      </c>
      <c r="R1448" s="17">
        <v>324.91</v>
      </c>
      <c r="S1448" s="17">
        <v>0.05088</v>
      </c>
      <c r="T1448" s="3">
        <f t="shared" si="3"/>
        <v>129.75</v>
      </c>
    </row>
    <row r="1449">
      <c r="A1449" s="13">
        <v>994.11</v>
      </c>
      <c r="B1449" s="14">
        <v>48.58</v>
      </c>
      <c r="C1449" s="14">
        <v>7.99</v>
      </c>
      <c r="D1449" s="14">
        <v>55.51</v>
      </c>
      <c r="E1449" s="14">
        <v>0.01607</v>
      </c>
      <c r="F1449" s="3">
        <f t="shared" si="1"/>
        <v>40.59</v>
      </c>
      <c r="H1449" s="13">
        <v>994.11</v>
      </c>
      <c r="I1449" s="14">
        <v>54.61</v>
      </c>
      <c r="J1449" s="14">
        <v>7.99</v>
      </c>
      <c r="K1449" s="14">
        <v>55.51</v>
      </c>
      <c r="L1449" s="14">
        <v>0.01845</v>
      </c>
      <c r="M1449" s="3">
        <f t="shared" si="2"/>
        <v>46.62</v>
      </c>
      <c r="O1449" s="13">
        <v>994.11</v>
      </c>
      <c r="P1449" s="14">
        <v>40.84</v>
      </c>
      <c r="Q1449" s="14">
        <v>7.99</v>
      </c>
      <c r="R1449" s="14">
        <v>55.51</v>
      </c>
      <c r="S1449" s="14">
        <v>0.013</v>
      </c>
      <c r="T1449" s="3">
        <f t="shared" si="3"/>
        <v>32.85</v>
      </c>
    </row>
    <row r="1450">
      <c r="A1450" s="16">
        <v>994.67</v>
      </c>
      <c r="B1450" s="17">
        <v>34.48</v>
      </c>
      <c r="C1450" s="17">
        <v>-12.51</v>
      </c>
      <c r="D1450" s="17">
        <v>31.71</v>
      </c>
      <c r="E1450" s="17">
        <v>0.01876</v>
      </c>
      <c r="F1450" s="3">
        <f t="shared" si="1"/>
        <v>46.99</v>
      </c>
      <c r="H1450" s="16">
        <v>994.67</v>
      </c>
      <c r="I1450" s="17">
        <v>18.81</v>
      </c>
      <c r="J1450" s="17">
        <v>-12.51</v>
      </c>
      <c r="K1450" s="17">
        <v>31.71</v>
      </c>
      <c r="L1450" s="17">
        <v>0.0125</v>
      </c>
      <c r="M1450" s="3">
        <f t="shared" si="2"/>
        <v>31.32</v>
      </c>
      <c r="O1450" s="16">
        <v>994.67</v>
      </c>
      <c r="P1450" s="17">
        <v>22.24</v>
      </c>
      <c r="Q1450" s="17">
        <v>-12.51</v>
      </c>
      <c r="R1450" s="17">
        <v>31.71</v>
      </c>
      <c r="S1450" s="17">
        <v>0.01387</v>
      </c>
      <c r="T1450" s="3">
        <f t="shared" si="3"/>
        <v>34.75</v>
      </c>
    </row>
    <row r="1451">
      <c r="A1451" s="13">
        <v>995.22</v>
      </c>
      <c r="B1451" s="14">
        <v>20.88</v>
      </c>
      <c r="C1451" s="14">
        <v>-10.51</v>
      </c>
      <c r="D1451" s="14">
        <v>27.31</v>
      </c>
      <c r="E1451" s="14">
        <v>0.01265</v>
      </c>
      <c r="F1451" s="3">
        <f t="shared" si="1"/>
        <v>31.39</v>
      </c>
      <c r="H1451" s="13">
        <v>995.22</v>
      </c>
      <c r="I1451" s="14">
        <v>8.81</v>
      </c>
      <c r="J1451" s="14">
        <v>-10.51</v>
      </c>
      <c r="K1451" s="14">
        <v>27.31</v>
      </c>
      <c r="L1451" s="14">
        <v>0.00778</v>
      </c>
      <c r="M1451" s="3">
        <f t="shared" si="2"/>
        <v>19.32</v>
      </c>
      <c r="O1451" s="13">
        <v>995.22</v>
      </c>
      <c r="P1451" s="14">
        <v>32.84</v>
      </c>
      <c r="Q1451" s="14">
        <v>-10.51</v>
      </c>
      <c r="R1451" s="14">
        <v>27.31</v>
      </c>
      <c r="S1451" s="14">
        <v>0.01747</v>
      </c>
      <c r="T1451" s="3">
        <f t="shared" si="3"/>
        <v>43.35</v>
      </c>
    </row>
    <row r="1452">
      <c r="A1452" s="16">
        <v>995.77</v>
      </c>
      <c r="B1452" s="17">
        <v>12.98</v>
      </c>
      <c r="C1452" s="17">
        <v>-28.41</v>
      </c>
      <c r="D1452" s="17">
        <v>17.71</v>
      </c>
      <c r="E1452" s="17">
        <v>0.01681</v>
      </c>
      <c r="F1452" s="3">
        <f t="shared" si="1"/>
        <v>41.39</v>
      </c>
      <c r="H1452" s="16">
        <v>995.77</v>
      </c>
      <c r="I1452" s="17">
        <v>4.21</v>
      </c>
      <c r="J1452" s="17">
        <v>-28.41</v>
      </c>
      <c r="K1452" s="17">
        <v>17.71</v>
      </c>
      <c r="L1452" s="17">
        <v>0.01325</v>
      </c>
      <c r="M1452" s="3">
        <f t="shared" si="2"/>
        <v>32.62</v>
      </c>
      <c r="O1452" s="16">
        <v>995.77</v>
      </c>
      <c r="P1452" s="17">
        <v>12.94</v>
      </c>
      <c r="Q1452" s="17">
        <v>-28.41</v>
      </c>
      <c r="R1452" s="17">
        <v>17.71</v>
      </c>
      <c r="S1452" s="17">
        <v>0.0168</v>
      </c>
      <c r="T1452" s="3">
        <f t="shared" si="3"/>
        <v>41.35</v>
      </c>
    </row>
    <row r="1453">
      <c r="A1453" s="13">
        <v>996.33</v>
      </c>
      <c r="B1453" s="14">
        <v>36.18</v>
      </c>
      <c r="C1453" s="14">
        <v>6.59</v>
      </c>
      <c r="D1453" s="14">
        <v>52.71</v>
      </c>
      <c r="E1453" s="14">
        <v>0.01212</v>
      </c>
      <c r="F1453" s="3">
        <f t="shared" si="1"/>
        <v>29.59</v>
      </c>
      <c r="H1453" s="13">
        <v>996.33</v>
      </c>
      <c r="I1453" s="14">
        <v>26.11</v>
      </c>
      <c r="J1453" s="14">
        <v>6.59</v>
      </c>
      <c r="K1453" s="14">
        <v>52.71</v>
      </c>
      <c r="L1453" s="14">
        <v>0.008</v>
      </c>
      <c r="M1453" s="3">
        <f t="shared" si="2"/>
        <v>19.52</v>
      </c>
      <c r="O1453" s="13">
        <v>996.33</v>
      </c>
      <c r="P1453" s="14">
        <v>34.04</v>
      </c>
      <c r="Q1453" s="14">
        <v>6.59</v>
      </c>
      <c r="R1453" s="14">
        <v>52.71</v>
      </c>
      <c r="S1453" s="14">
        <v>0.01124</v>
      </c>
      <c r="T1453" s="3">
        <f t="shared" si="3"/>
        <v>27.45</v>
      </c>
    </row>
    <row r="1454">
      <c r="A1454" s="16">
        <v>996.88</v>
      </c>
      <c r="B1454" s="17">
        <v>1.28</v>
      </c>
      <c r="C1454" s="17">
        <v>-21.81</v>
      </c>
      <c r="D1454" s="17">
        <v>25.41</v>
      </c>
      <c r="E1454" s="17">
        <v>0.00951</v>
      </c>
      <c r="F1454" s="3">
        <f t="shared" si="1"/>
        <v>23.09</v>
      </c>
      <c r="H1454" s="16">
        <v>996.88</v>
      </c>
      <c r="I1454" s="17">
        <v>12.71</v>
      </c>
      <c r="J1454" s="17">
        <v>-21.81</v>
      </c>
      <c r="K1454" s="17">
        <v>25.41</v>
      </c>
      <c r="L1454" s="17">
        <v>0.01422</v>
      </c>
      <c r="M1454" s="3">
        <f t="shared" si="2"/>
        <v>34.52</v>
      </c>
      <c r="O1454" s="16">
        <v>996.88</v>
      </c>
      <c r="P1454" s="17">
        <v>12.54</v>
      </c>
      <c r="Q1454" s="17">
        <v>-21.81</v>
      </c>
      <c r="R1454" s="17">
        <v>25.41</v>
      </c>
      <c r="S1454" s="17">
        <v>0.01415</v>
      </c>
      <c r="T1454" s="3">
        <f t="shared" si="3"/>
        <v>34.35</v>
      </c>
    </row>
    <row r="1455">
      <c r="A1455" s="13">
        <v>997.43</v>
      </c>
      <c r="B1455" s="14">
        <v>1.58</v>
      </c>
      <c r="C1455" s="14">
        <v>-28.81</v>
      </c>
      <c r="D1455" s="14">
        <v>30.61</v>
      </c>
      <c r="E1455" s="14">
        <v>0.0127</v>
      </c>
      <c r="F1455" s="3">
        <f t="shared" si="1"/>
        <v>30.39</v>
      </c>
      <c r="H1455" s="13">
        <v>997.43</v>
      </c>
      <c r="I1455" s="14">
        <v>5.51</v>
      </c>
      <c r="J1455" s="14">
        <v>-28.81</v>
      </c>
      <c r="K1455" s="14">
        <v>30.61</v>
      </c>
      <c r="L1455" s="14">
        <v>0.01434</v>
      </c>
      <c r="M1455" s="3">
        <f t="shared" si="2"/>
        <v>34.32</v>
      </c>
      <c r="O1455" s="13">
        <v>997.43</v>
      </c>
      <c r="P1455" s="14">
        <v>4.34</v>
      </c>
      <c r="Q1455" s="14">
        <v>-28.81</v>
      </c>
      <c r="R1455" s="14">
        <v>30.61</v>
      </c>
      <c r="S1455" s="14">
        <v>0.01385</v>
      </c>
      <c r="T1455" s="3">
        <f t="shared" si="3"/>
        <v>33.15</v>
      </c>
    </row>
    <row r="1456">
      <c r="A1456" s="16">
        <v>997.98</v>
      </c>
      <c r="B1456" s="17">
        <v>91.48</v>
      </c>
      <c r="C1456" s="17">
        <v>43.09</v>
      </c>
      <c r="D1456" s="17">
        <v>106.21</v>
      </c>
      <c r="E1456" s="17">
        <v>0.02042</v>
      </c>
      <c r="F1456" s="3">
        <f t="shared" si="1"/>
        <v>48.39</v>
      </c>
      <c r="H1456" s="16">
        <v>997.98</v>
      </c>
      <c r="I1456" s="17">
        <v>89.31</v>
      </c>
      <c r="J1456" s="17">
        <v>43.09</v>
      </c>
      <c r="K1456" s="17">
        <v>106.21</v>
      </c>
      <c r="L1456" s="17">
        <v>0.0195</v>
      </c>
      <c r="M1456" s="3">
        <f t="shared" si="2"/>
        <v>46.22</v>
      </c>
      <c r="O1456" s="16">
        <v>997.98</v>
      </c>
      <c r="P1456" s="17">
        <v>98.44</v>
      </c>
      <c r="Q1456" s="17">
        <v>43.09</v>
      </c>
      <c r="R1456" s="17">
        <v>106.21</v>
      </c>
      <c r="S1456" s="17">
        <v>0.02336</v>
      </c>
      <c r="T1456" s="3">
        <f t="shared" si="3"/>
        <v>55.35</v>
      </c>
    </row>
    <row r="1457">
      <c r="A1457" s="13">
        <v>998.53</v>
      </c>
      <c r="B1457" s="14">
        <v>84.88</v>
      </c>
      <c r="C1457" s="14">
        <v>33.49</v>
      </c>
      <c r="D1457" s="14">
        <v>99.71</v>
      </c>
      <c r="E1457" s="14">
        <v>0.02191</v>
      </c>
      <c r="F1457" s="3">
        <f t="shared" si="1"/>
        <v>51.39</v>
      </c>
      <c r="H1457" s="13">
        <v>998.53</v>
      </c>
      <c r="I1457" s="14">
        <v>78.21</v>
      </c>
      <c r="J1457" s="14">
        <v>33.49</v>
      </c>
      <c r="K1457" s="14">
        <v>99.71</v>
      </c>
      <c r="L1457" s="14">
        <v>0.01907</v>
      </c>
      <c r="M1457" s="3">
        <f t="shared" si="2"/>
        <v>44.72</v>
      </c>
      <c r="O1457" s="13">
        <v>998.53</v>
      </c>
      <c r="P1457" s="14">
        <v>89.04</v>
      </c>
      <c r="Q1457" s="14">
        <v>33.49</v>
      </c>
      <c r="R1457" s="14">
        <v>99.71</v>
      </c>
      <c r="S1457" s="14">
        <v>0.02369</v>
      </c>
      <c r="T1457" s="3">
        <f t="shared" si="3"/>
        <v>55.55</v>
      </c>
    </row>
    <row r="1458">
      <c r="A1458" s="16">
        <v>999.09</v>
      </c>
      <c r="B1458" s="17">
        <v>41.68</v>
      </c>
      <c r="C1458" s="17">
        <v>-12.71</v>
      </c>
      <c r="D1458" s="17">
        <v>61.31</v>
      </c>
      <c r="E1458" s="17">
        <v>0.02345</v>
      </c>
      <c r="F1458" s="3">
        <f t="shared" si="1"/>
        <v>54.39</v>
      </c>
      <c r="H1458" s="16">
        <v>999.09</v>
      </c>
      <c r="I1458" s="17">
        <v>33.71</v>
      </c>
      <c r="J1458" s="17">
        <v>-12.71</v>
      </c>
      <c r="K1458" s="17">
        <v>61.31</v>
      </c>
      <c r="L1458" s="17">
        <v>0.02001</v>
      </c>
      <c r="M1458" s="3">
        <f t="shared" si="2"/>
        <v>46.42</v>
      </c>
      <c r="O1458" s="16">
        <v>999.09</v>
      </c>
      <c r="P1458" s="17">
        <v>43.64</v>
      </c>
      <c r="Q1458" s="17">
        <v>-12.71</v>
      </c>
      <c r="R1458" s="17">
        <v>61.31</v>
      </c>
      <c r="S1458" s="17">
        <v>0.02429</v>
      </c>
      <c r="T1458" s="3">
        <f t="shared" si="3"/>
        <v>56.35</v>
      </c>
    </row>
    <row r="1459">
      <c r="A1459" s="13">
        <v>999.64</v>
      </c>
      <c r="B1459" s="14">
        <v>9.48</v>
      </c>
      <c r="C1459" s="14">
        <v>-29.01</v>
      </c>
      <c r="D1459" s="14">
        <v>20.31</v>
      </c>
      <c r="E1459" s="14">
        <v>0.01675</v>
      </c>
      <c r="F1459" s="3">
        <f t="shared" si="1"/>
        <v>38.49</v>
      </c>
      <c r="H1459" s="13">
        <v>999.64</v>
      </c>
      <c r="I1459" s="14">
        <v>14.81</v>
      </c>
      <c r="J1459" s="14">
        <v>-29.01</v>
      </c>
      <c r="K1459" s="14">
        <v>20.31</v>
      </c>
      <c r="L1459" s="14">
        <v>0.01907</v>
      </c>
      <c r="M1459" s="3">
        <f t="shared" si="2"/>
        <v>43.82</v>
      </c>
      <c r="O1459" s="13">
        <v>999.64</v>
      </c>
      <c r="P1459" s="14">
        <v>18.24</v>
      </c>
      <c r="Q1459" s="14">
        <v>-29.01</v>
      </c>
      <c r="R1459" s="14">
        <v>20.31</v>
      </c>
      <c r="S1459" s="14">
        <v>0.02056</v>
      </c>
      <c r="T1459" s="3">
        <f t="shared" si="3"/>
        <v>47.25</v>
      </c>
    </row>
    <row r="1460">
      <c r="A1460" s="16">
        <v>1000.19</v>
      </c>
      <c r="B1460" s="17">
        <v>-5.32</v>
      </c>
      <c r="C1460" s="17">
        <v>-22.61</v>
      </c>
      <c r="D1460" s="17">
        <v>11.31</v>
      </c>
      <c r="E1460" s="17">
        <v>0.0076</v>
      </c>
      <c r="F1460" s="3">
        <f t="shared" si="1"/>
        <v>17.29</v>
      </c>
      <c r="H1460" s="16">
        <v>1000.19</v>
      </c>
      <c r="I1460" s="17">
        <v>17.61</v>
      </c>
      <c r="J1460" s="17">
        <v>-22.61</v>
      </c>
      <c r="K1460" s="17">
        <v>11.31</v>
      </c>
      <c r="L1460" s="17">
        <v>0.01767</v>
      </c>
      <c r="M1460" s="3">
        <f t="shared" si="2"/>
        <v>40.22</v>
      </c>
      <c r="O1460" s="16">
        <v>1000.19</v>
      </c>
      <c r="P1460" s="17">
        <v>7.14</v>
      </c>
      <c r="Q1460" s="17">
        <v>-22.61</v>
      </c>
      <c r="R1460" s="17">
        <v>11.31</v>
      </c>
      <c r="S1460" s="17">
        <v>0.01307</v>
      </c>
      <c r="T1460" s="3">
        <f t="shared" si="3"/>
        <v>29.75</v>
      </c>
    </row>
    <row r="1461">
      <c r="A1461" s="13">
        <v>1000.74</v>
      </c>
      <c r="B1461" s="14">
        <v>-16.72</v>
      </c>
      <c r="C1461" s="14">
        <v>-50.21</v>
      </c>
      <c r="D1461" s="14">
        <v>-18.39</v>
      </c>
      <c r="E1461" s="14">
        <v>0.01492</v>
      </c>
      <c r="F1461" s="3">
        <f t="shared" si="1"/>
        <v>33.49</v>
      </c>
      <c r="H1461" s="13">
        <v>1000.74</v>
      </c>
      <c r="I1461" s="14">
        <v>-9.09</v>
      </c>
      <c r="J1461" s="14">
        <v>-50.21</v>
      </c>
      <c r="K1461" s="14">
        <v>-18.39</v>
      </c>
      <c r="L1461" s="14">
        <v>0.01832</v>
      </c>
      <c r="M1461" s="3">
        <f t="shared" si="2"/>
        <v>41.12</v>
      </c>
      <c r="O1461" s="13">
        <v>1000.74</v>
      </c>
      <c r="P1461" s="14">
        <v>-7.96</v>
      </c>
      <c r="Q1461" s="14">
        <v>-50.21</v>
      </c>
      <c r="R1461" s="14">
        <v>-18.39</v>
      </c>
      <c r="S1461" s="14">
        <v>0.01883</v>
      </c>
      <c r="T1461" s="3">
        <f t="shared" si="3"/>
        <v>42.25</v>
      </c>
    </row>
    <row r="1462">
      <c r="A1462" s="16">
        <v>1001.3</v>
      </c>
      <c r="B1462" s="17">
        <v>12.18</v>
      </c>
      <c r="C1462" s="17">
        <v>-17.51</v>
      </c>
      <c r="D1462" s="17">
        <v>17.81</v>
      </c>
      <c r="E1462" s="17">
        <v>0.01335</v>
      </c>
      <c r="F1462" s="3">
        <f t="shared" si="1"/>
        <v>29.69</v>
      </c>
      <c r="H1462" s="16">
        <v>1001.3</v>
      </c>
      <c r="I1462" s="17">
        <v>12.71</v>
      </c>
      <c r="J1462" s="17">
        <v>-17.51</v>
      </c>
      <c r="K1462" s="17">
        <v>17.81</v>
      </c>
      <c r="L1462" s="17">
        <v>0.01359</v>
      </c>
      <c r="M1462" s="3">
        <f t="shared" si="2"/>
        <v>30.22</v>
      </c>
      <c r="O1462" s="16">
        <v>1001.3</v>
      </c>
      <c r="P1462" s="17">
        <v>26.74</v>
      </c>
      <c r="Q1462" s="17">
        <v>-17.51</v>
      </c>
      <c r="R1462" s="17">
        <v>17.81</v>
      </c>
      <c r="S1462" s="17">
        <v>0.0199</v>
      </c>
      <c r="T1462" s="3">
        <f t="shared" si="3"/>
        <v>44.25</v>
      </c>
    </row>
    <row r="1463">
      <c r="A1463" s="13">
        <v>1001.85</v>
      </c>
      <c r="B1463" s="14">
        <v>22.98</v>
      </c>
      <c r="C1463" s="14">
        <v>-18.21</v>
      </c>
      <c r="D1463" s="14">
        <v>28.21</v>
      </c>
      <c r="E1463" s="14">
        <v>0.01873</v>
      </c>
      <c r="F1463" s="3">
        <f t="shared" si="1"/>
        <v>41.19</v>
      </c>
      <c r="H1463" s="13">
        <v>1001.85</v>
      </c>
      <c r="I1463" s="14">
        <v>19.91</v>
      </c>
      <c r="J1463" s="14">
        <v>-18.21</v>
      </c>
      <c r="K1463" s="14">
        <v>28.21</v>
      </c>
      <c r="L1463" s="14">
        <v>0.01733</v>
      </c>
      <c r="M1463" s="3">
        <f t="shared" si="2"/>
        <v>38.12</v>
      </c>
      <c r="O1463" s="13">
        <v>1001.85</v>
      </c>
      <c r="P1463" s="14">
        <v>24.84</v>
      </c>
      <c r="Q1463" s="14">
        <v>-18.21</v>
      </c>
      <c r="R1463" s="14">
        <v>28.21</v>
      </c>
      <c r="S1463" s="14">
        <v>0.01958</v>
      </c>
      <c r="T1463" s="3">
        <f t="shared" si="3"/>
        <v>43.05</v>
      </c>
    </row>
    <row r="1464">
      <c r="A1464" s="16">
        <v>1002.4</v>
      </c>
      <c r="B1464" s="17">
        <v>-13.42</v>
      </c>
      <c r="C1464" s="17">
        <v>-34.21</v>
      </c>
      <c r="D1464" s="17">
        <v>7.51</v>
      </c>
      <c r="E1464" s="17">
        <v>0.0096</v>
      </c>
      <c r="F1464" s="3">
        <f t="shared" si="1"/>
        <v>20.79</v>
      </c>
      <c r="H1464" s="16">
        <v>1002.4</v>
      </c>
      <c r="I1464" s="17">
        <v>-14.79</v>
      </c>
      <c r="J1464" s="17">
        <v>-34.21</v>
      </c>
      <c r="K1464" s="17">
        <v>7.51</v>
      </c>
      <c r="L1464" s="17">
        <v>0.00896</v>
      </c>
      <c r="M1464" s="3">
        <f t="shared" si="2"/>
        <v>19.42</v>
      </c>
      <c r="O1464" s="16">
        <v>1002.4</v>
      </c>
      <c r="P1464" s="17">
        <v>-9.06</v>
      </c>
      <c r="Q1464" s="17">
        <v>-34.21</v>
      </c>
      <c r="R1464" s="17">
        <v>7.51</v>
      </c>
      <c r="S1464" s="17">
        <v>0.01161</v>
      </c>
      <c r="T1464" s="3">
        <f t="shared" si="3"/>
        <v>25.15</v>
      </c>
    </row>
    <row r="1465">
      <c r="A1465" s="13">
        <v>1002.95</v>
      </c>
      <c r="B1465" s="14">
        <v>83.58</v>
      </c>
      <c r="C1465" s="14">
        <v>15.89</v>
      </c>
      <c r="D1465" s="14">
        <v>96.51</v>
      </c>
      <c r="E1465" s="14">
        <v>0.03159</v>
      </c>
      <c r="F1465" s="3">
        <f t="shared" si="1"/>
        <v>67.69</v>
      </c>
      <c r="H1465" s="13">
        <v>1002.95</v>
      </c>
      <c r="I1465" s="14">
        <v>91.71</v>
      </c>
      <c r="J1465" s="14">
        <v>15.89</v>
      </c>
      <c r="K1465" s="14">
        <v>96.51</v>
      </c>
      <c r="L1465" s="14">
        <v>0.03538</v>
      </c>
      <c r="M1465" s="3">
        <f t="shared" si="2"/>
        <v>75.82</v>
      </c>
      <c r="O1465" s="13">
        <v>1002.95</v>
      </c>
      <c r="P1465" s="14">
        <v>88.04</v>
      </c>
      <c r="Q1465" s="14">
        <v>15.89</v>
      </c>
      <c r="R1465" s="14">
        <v>96.51</v>
      </c>
      <c r="S1465" s="14">
        <v>0.03367</v>
      </c>
      <c r="T1465" s="3">
        <f t="shared" si="3"/>
        <v>72.15</v>
      </c>
    </row>
    <row r="1466">
      <c r="A1466" s="16">
        <v>1003.5</v>
      </c>
      <c r="B1466" s="17">
        <v>83.08</v>
      </c>
      <c r="C1466" s="17">
        <v>36.59</v>
      </c>
      <c r="D1466" s="17">
        <v>90.01</v>
      </c>
      <c r="E1466" s="17">
        <v>0.0221</v>
      </c>
      <c r="F1466" s="3">
        <f t="shared" si="1"/>
        <v>46.49</v>
      </c>
      <c r="H1466" s="16">
        <v>1003.5</v>
      </c>
      <c r="I1466" s="17">
        <v>77.11</v>
      </c>
      <c r="J1466" s="17">
        <v>36.59</v>
      </c>
      <c r="K1466" s="17">
        <v>90.01</v>
      </c>
      <c r="L1466" s="17">
        <v>0.01926</v>
      </c>
      <c r="M1466" s="3">
        <f t="shared" si="2"/>
        <v>40.52</v>
      </c>
      <c r="O1466" s="16">
        <v>1003.5</v>
      </c>
      <c r="P1466" s="17">
        <v>89.74</v>
      </c>
      <c r="Q1466" s="17">
        <v>36.59</v>
      </c>
      <c r="R1466" s="17">
        <v>90.01</v>
      </c>
      <c r="S1466" s="17">
        <v>0.02527</v>
      </c>
      <c r="T1466" s="3">
        <f t="shared" si="3"/>
        <v>53.15</v>
      </c>
    </row>
    <row r="1467">
      <c r="A1467" s="13">
        <v>1004.06</v>
      </c>
      <c r="B1467" s="14">
        <v>42.28</v>
      </c>
      <c r="C1467" s="14">
        <v>7.09</v>
      </c>
      <c r="D1467" s="14">
        <v>70.41</v>
      </c>
      <c r="E1467" s="14">
        <v>0.01704</v>
      </c>
      <c r="F1467" s="3">
        <f t="shared" si="1"/>
        <v>35.19</v>
      </c>
      <c r="H1467" s="13">
        <v>1004.06</v>
      </c>
      <c r="I1467" s="14">
        <v>50.71</v>
      </c>
      <c r="J1467" s="14">
        <v>7.09</v>
      </c>
      <c r="K1467" s="14">
        <v>70.41</v>
      </c>
      <c r="L1467" s="14">
        <v>0.02112</v>
      </c>
      <c r="M1467" s="3">
        <f t="shared" si="2"/>
        <v>43.62</v>
      </c>
      <c r="O1467" s="13">
        <v>1004.06</v>
      </c>
      <c r="P1467" s="14">
        <v>44.74</v>
      </c>
      <c r="Q1467" s="14">
        <v>7.09</v>
      </c>
      <c r="R1467" s="14">
        <v>70.41</v>
      </c>
      <c r="S1467" s="14">
        <v>0.01823</v>
      </c>
      <c r="T1467" s="3">
        <f t="shared" si="3"/>
        <v>37.65</v>
      </c>
    </row>
    <row r="1468">
      <c r="A1468" s="16">
        <v>1004.61</v>
      </c>
      <c r="B1468" s="17">
        <v>268.38</v>
      </c>
      <c r="C1468" s="17">
        <v>156.09</v>
      </c>
      <c r="D1468" s="17">
        <v>301.21</v>
      </c>
      <c r="E1468" s="17">
        <v>0.05529</v>
      </c>
      <c r="F1468" s="3">
        <f t="shared" si="1"/>
        <v>112.29</v>
      </c>
      <c r="H1468" s="16">
        <v>1004.61</v>
      </c>
      <c r="I1468" s="17">
        <v>266.11</v>
      </c>
      <c r="J1468" s="17">
        <v>156.09</v>
      </c>
      <c r="K1468" s="17">
        <v>301.21</v>
      </c>
      <c r="L1468" s="17">
        <v>0.05417</v>
      </c>
      <c r="M1468" s="3">
        <f t="shared" si="2"/>
        <v>110.02</v>
      </c>
      <c r="O1468" s="16">
        <v>1004.61</v>
      </c>
      <c r="P1468" s="17">
        <v>275.64</v>
      </c>
      <c r="Q1468" s="17">
        <v>156.09</v>
      </c>
      <c r="R1468" s="17">
        <v>301.21</v>
      </c>
      <c r="S1468" s="17">
        <v>0.05886</v>
      </c>
      <c r="T1468" s="3">
        <f t="shared" si="3"/>
        <v>119.55</v>
      </c>
    </row>
    <row r="1469">
      <c r="A1469" s="13">
        <v>1005.16</v>
      </c>
      <c r="B1469" s="14">
        <v>333.88</v>
      </c>
      <c r="C1469" s="14">
        <v>183.69</v>
      </c>
      <c r="D1469" s="14">
        <v>361.11</v>
      </c>
      <c r="E1469" s="14">
        <v>0.07482</v>
      </c>
      <c r="F1469" s="3">
        <f t="shared" si="1"/>
        <v>150.19</v>
      </c>
      <c r="H1469" s="13">
        <v>1005.16</v>
      </c>
      <c r="I1469" s="14">
        <v>317.71</v>
      </c>
      <c r="J1469" s="14">
        <v>183.69</v>
      </c>
      <c r="K1469" s="14">
        <v>361.11</v>
      </c>
      <c r="L1469" s="14">
        <v>0.06677</v>
      </c>
      <c r="M1469" s="3">
        <f t="shared" si="2"/>
        <v>134.02</v>
      </c>
      <c r="O1469" s="13">
        <v>1005.16</v>
      </c>
      <c r="P1469" s="14">
        <v>319.94</v>
      </c>
      <c r="Q1469" s="14">
        <v>183.69</v>
      </c>
      <c r="R1469" s="14">
        <v>361.11</v>
      </c>
      <c r="S1469" s="14">
        <v>0.06788</v>
      </c>
      <c r="T1469" s="3">
        <f t="shared" si="3"/>
        <v>136.25</v>
      </c>
    </row>
    <row r="1470">
      <c r="A1470" s="16">
        <v>1005.71</v>
      </c>
      <c r="B1470" s="17">
        <v>53.98</v>
      </c>
      <c r="C1470" s="17">
        <v>23.29</v>
      </c>
      <c r="D1470" s="17">
        <v>84.81</v>
      </c>
      <c r="E1470" s="17">
        <v>0.01545</v>
      </c>
      <c r="F1470" s="3">
        <f t="shared" si="1"/>
        <v>30.69</v>
      </c>
      <c r="H1470" s="16">
        <v>1005.71</v>
      </c>
      <c r="I1470" s="17">
        <v>75.71</v>
      </c>
      <c r="J1470" s="17">
        <v>23.29</v>
      </c>
      <c r="K1470" s="17">
        <v>84.81</v>
      </c>
      <c r="L1470" s="17">
        <v>0.0264</v>
      </c>
      <c r="M1470" s="3">
        <f t="shared" si="2"/>
        <v>52.42</v>
      </c>
      <c r="O1470" s="16">
        <v>1005.71</v>
      </c>
      <c r="P1470" s="17">
        <v>77.84</v>
      </c>
      <c r="Q1470" s="17">
        <v>23.29</v>
      </c>
      <c r="R1470" s="17">
        <v>84.81</v>
      </c>
      <c r="S1470" s="17">
        <v>0.02747</v>
      </c>
      <c r="T1470" s="3">
        <f t="shared" si="3"/>
        <v>54.55</v>
      </c>
    </row>
    <row r="1471">
      <c r="A1471" s="13">
        <v>1006.26</v>
      </c>
      <c r="B1471" s="14">
        <v>24.88</v>
      </c>
      <c r="C1471" s="14">
        <v>-23.91</v>
      </c>
      <c r="D1471" s="14">
        <v>25.81</v>
      </c>
      <c r="E1471" s="14">
        <v>0.02491</v>
      </c>
      <c r="F1471" s="3">
        <f t="shared" si="1"/>
        <v>48.79</v>
      </c>
      <c r="H1471" s="13">
        <v>1006.26</v>
      </c>
      <c r="I1471" s="14">
        <v>26.41</v>
      </c>
      <c r="J1471" s="14">
        <v>-23.91</v>
      </c>
      <c r="K1471" s="14">
        <v>25.81</v>
      </c>
      <c r="L1471" s="14">
        <v>0.02569</v>
      </c>
      <c r="M1471" s="3">
        <f t="shared" si="2"/>
        <v>50.32</v>
      </c>
      <c r="O1471" s="13">
        <v>1006.26</v>
      </c>
      <c r="P1471" s="14">
        <v>23.84</v>
      </c>
      <c r="Q1471" s="14">
        <v>-23.91</v>
      </c>
      <c r="R1471" s="14">
        <v>25.81</v>
      </c>
      <c r="S1471" s="14">
        <v>0.02438</v>
      </c>
      <c r="T1471" s="3">
        <f t="shared" si="3"/>
        <v>47.75</v>
      </c>
    </row>
    <row r="1472">
      <c r="A1472" s="16">
        <v>1006.81</v>
      </c>
      <c r="B1472" s="17">
        <v>-18.52</v>
      </c>
      <c r="C1472" s="17">
        <v>-47.31</v>
      </c>
      <c r="D1472" s="17">
        <v>-3.29</v>
      </c>
      <c r="E1472" s="17">
        <v>0.01479</v>
      </c>
      <c r="F1472" s="3">
        <f t="shared" si="1"/>
        <v>28.79</v>
      </c>
      <c r="H1472" s="16">
        <v>1006.81</v>
      </c>
      <c r="I1472" s="17">
        <v>-23.89</v>
      </c>
      <c r="J1472" s="17">
        <v>-47.31</v>
      </c>
      <c r="K1472" s="17">
        <v>-3.29</v>
      </c>
      <c r="L1472" s="17">
        <v>0.01203</v>
      </c>
      <c r="M1472" s="3">
        <f t="shared" si="2"/>
        <v>23.42</v>
      </c>
      <c r="O1472" s="16">
        <v>1006.81</v>
      </c>
      <c r="P1472" s="17">
        <v>-7.86</v>
      </c>
      <c r="Q1472" s="17">
        <v>-47.31</v>
      </c>
      <c r="R1472" s="17">
        <v>-3.29</v>
      </c>
      <c r="S1472" s="17">
        <v>0.02027</v>
      </c>
      <c r="T1472" s="3">
        <f t="shared" si="3"/>
        <v>39.45</v>
      </c>
    </row>
    <row r="1473">
      <c r="A1473" s="13">
        <v>1007.37</v>
      </c>
      <c r="B1473" s="14">
        <v>30.38</v>
      </c>
      <c r="C1473" s="14">
        <v>-4.11</v>
      </c>
      <c r="D1473" s="14">
        <v>62.31</v>
      </c>
      <c r="E1473" s="14">
        <v>0.01793</v>
      </c>
      <c r="F1473" s="3">
        <f t="shared" si="1"/>
        <v>34.49</v>
      </c>
      <c r="H1473" s="13">
        <v>1007.37</v>
      </c>
      <c r="I1473" s="14">
        <v>39.51</v>
      </c>
      <c r="J1473" s="14">
        <v>-4.11</v>
      </c>
      <c r="K1473" s="14">
        <v>62.31</v>
      </c>
      <c r="L1473" s="14">
        <v>0.02267</v>
      </c>
      <c r="M1473" s="3">
        <f t="shared" si="2"/>
        <v>43.62</v>
      </c>
      <c r="O1473" s="13">
        <v>1007.37</v>
      </c>
      <c r="P1473" s="14">
        <v>48.14</v>
      </c>
      <c r="Q1473" s="14">
        <v>-4.11</v>
      </c>
      <c r="R1473" s="14">
        <v>62.31</v>
      </c>
      <c r="S1473" s="14">
        <v>0.02716</v>
      </c>
      <c r="T1473" s="3">
        <f t="shared" si="3"/>
        <v>52.25</v>
      </c>
    </row>
    <row r="1474">
      <c r="A1474" s="16">
        <v>1007.92</v>
      </c>
      <c r="B1474" s="17">
        <v>22.58</v>
      </c>
      <c r="C1474" s="17">
        <v>-26.31</v>
      </c>
      <c r="D1474" s="17">
        <v>29.71</v>
      </c>
      <c r="E1474" s="17">
        <v>0.02546</v>
      </c>
      <c r="F1474" s="3">
        <f t="shared" si="1"/>
        <v>48.89</v>
      </c>
      <c r="H1474" s="16">
        <v>1007.92</v>
      </c>
      <c r="I1474" s="17">
        <v>19.51</v>
      </c>
      <c r="J1474" s="17">
        <v>-26.31</v>
      </c>
      <c r="K1474" s="17">
        <v>29.71</v>
      </c>
      <c r="L1474" s="17">
        <v>0.02387</v>
      </c>
      <c r="M1474" s="3">
        <f t="shared" si="2"/>
        <v>45.82</v>
      </c>
      <c r="O1474" s="16">
        <v>1007.92</v>
      </c>
      <c r="P1474" s="17">
        <v>7.04</v>
      </c>
      <c r="Q1474" s="17">
        <v>-26.31</v>
      </c>
      <c r="R1474" s="17">
        <v>29.71</v>
      </c>
      <c r="S1474" s="17">
        <v>0.01737</v>
      </c>
      <c r="T1474" s="3">
        <f t="shared" si="3"/>
        <v>33.35</v>
      </c>
    </row>
    <row r="1475">
      <c r="A1475" s="13">
        <v>1008.47</v>
      </c>
      <c r="B1475" s="14">
        <v>55.08</v>
      </c>
      <c r="C1475" s="14">
        <v>7.39</v>
      </c>
      <c r="D1475" s="14">
        <v>81.51</v>
      </c>
      <c r="E1475" s="14">
        <v>0.0248</v>
      </c>
      <c r="F1475" s="3">
        <f t="shared" si="1"/>
        <v>47.69</v>
      </c>
      <c r="H1475" s="13">
        <v>1008.47</v>
      </c>
      <c r="I1475" s="14">
        <v>34.21</v>
      </c>
      <c r="J1475" s="14">
        <v>7.39</v>
      </c>
      <c r="K1475" s="14">
        <v>81.51</v>
      </c>
      <c r="L1475" s="14">
        <v>0.01395</v>
      </c>
      <c r="M1475" s="3">
        <f t="shared" si="2"/>
        <v>26.82</v>
      </c>
      <c r="O1475" s="13">
        <v>1008.47</v>
      </c>
      <c r="P1475" s="14">
        <v>48.94</v>
      </c>
      <c r="Q1475" s="14">
        <v>7.39</v>
      </c>
      <c r="R1475" s="14">
        <v>81.51</v>
      </c>
      <c r="S1475" s="14">
        <v>0.02161</v>
      </c>
      <c r="T1475" s="3">
        <f t="shared" si="3"/>
        <v>41.55</v>
      </c>
    </row>
    <row r="1476">
      <c r="A1476" s="16">
        <v>1009.02</v>
      </c>
      <c r="B1476" s="17">
        <v>48.98</v>
      </c>
      <c r="C1476" s="17">
        <v>1.59</v>
      </c>
      <c r="D1476" s="17">
        <v>68.61</v>
      </c>
      <c r="E1476" s="17">
        <v>0.02466</v>
      </c>
      <c r="F1476" s="3">
        <f t="shared" si="1"/>
        <v>47.39</v>
      </c>
      <c r="H1476" s="16">
        <v>1009.02</v>
      </c>
      <c r="I1476" s="17">
        <v>49.61</v>
      </c>
      <c r="J1476" s="17">
        <v>1.59</v>
      </c>
      <c r="K1476" s="17">
        <v>68.61</v>
      </c>
      <c r="L1476" s="17">
        <v>0.02499</v>
      </c>
      <c r="M1476" s="3">
        <f t="shared" si="2"/>
        <v>48.02</v>
      </c>
      <c r="O1476" s="16">
        <v>1009.02</v>
      </c>
      <c r="P1476" s="17">
        <v>52.04</v>
      </c>
      <c r="Q1476" s="17">
        <v>1.59</v>
      </c>
      <c r="R1476" s="17">
        <v>68.61</v>
      </c>
      <c r="S1476" s="17">
        <v>0.02626</v>
      </c>
      <c r="T1476" s="3">
        <f t="shared" si="3"/>
        <v>50.45</v>
      </c>
    </row>
    <row r="1477">
      <c r="A1477" s="13">
        <v>1009.57</v>
      </c>
      <c r="B1477" s="14">
        <v>74.58</v>
      </c>
      <c r="C1477" s="14">
        <v>34.09</v>
      </c>
      <c r="D1477" s="14">
        <v>96.21</v>
      </c>
      <c r="E1477" s="14">
        <v>0.02085</v>
      </c>
      <c r="F1477" s="3">
        <f t="shared" si="1"/>
        <v>40.49</v>
      </c>
      <c r="H1477" s="13">
        <v>1009.57</v>
      </c>
      <c r="I1477" s="14">
        <v>80.21</v>
      </c>
      <c r="J1477" s="14">
        <v>34.09</v>
      </c>
      <c r="K1477" s="14">
        <v>96.21</v>
      </c>
      <c r="L1477" s="14">
        <v>0.02375</v>
      </c>
      <c r="M1477" s="3">
        <f t="shared" si="2"/>
        <v>46.12</v>
      </c>
      <c r="O1477" s="13">
        <v>1009.57</v>
      </c>
      <c r="P1477" s="14">
        <v>98.14</v>
      </c>
      <c r="Q1477" s="14">
        <v>34.09</v>
      </c>
      <c r="R1477" s="14">
        <v>96.21</v>
      </c>
      <c r="S1477" s="14">
        <v>0.03299</v>
      </c>
      <c r="T1477" s="3">
        <f t="shared" si="3"/>
        <v>64.05</v>
      </c>
    </row>
    <row r="1478">
      <c r="A1478" s="16">
        <v>1010.12</v>
      </c>
      <c r="B1478" s="17">
        <v>-16.52</v>
      </c>
      <c r="C1478" s="17">
        <v>-45.41</v>
      </c>
      <c r="D1478" s="17">
        <v>4.81</v>
      </c>
      <c r="E1478" s="17">
        <v>0.01469</v>
      </c>
      <c r="F1478" s="3">
        <f t="shared" si="1"/>
        <v>28.89</v>
      </c>
      <c r="H1478" s="16">
        <v>1010.12</v>
      </c>
      <c r="I1478" s="17">
        <v>-20.49</v>
      </c>
      <c r="J1478" s="17">
        <v>-45.41</v>
      </c>
      <c r="K1478" s="17">
        <v>4.81</v>
      </c>
      <c r="L1478" s="17">
        <v>0.01267</v>
      </c>
      <c r="M1478" s="3">
        <f t="shared" si="2"/>
        <v>24.92</v>
      </c>
      <c r="O1478" s="16">
        <v>1010.12</v>
      </c>
      <c r="P1478" s="17">
        <v>-20.86</v>
      </c>
      <c r="Q1478" s="17">
        <v>-45.41</v>
      </c>
      <c r="R1478" s="17">
        <v>4.81</v>
      </c>
      <c r="S1478" s="17">
        <v>0.01248</v>
      </c>
      <c r="T1478" s="3">
        <f t="shared" si="3"/>
        <v>24.55</v>
      </c>
    </row>
    <row r="1479">
      <c r="A1479" s="13">
        <v>1010.67</v>
      </c>
      <c r="B1479" s="14">
        <v>60.98</v>
      </c>
      <c r="C1479" s="14">
        <v>20.59</v>
      </c>
      <c r="D1479" s="14">
        <v>82.61</v>
      </c>
      <c r="E1479" s="14">
        <v>0.02012</v>
      </c>
      <c r="F1479" s="3">
        <f t="shared" si="1"/>
        <v>40.39</v>
      </c>
      <c r="H1479" s="13">
        <v>1010.67</v>
      </c>
      <c r="I1479" s="14">
        <v>59.81</v>
      </c>
      <c r="J1479" s="14">
        <v>20.59</v>
      </c>
      <c r="K1479" s="14">
        <v>82.61</v>
      </c>
      <c r="L1479" s="14">
        <v>0.01953</v>
      </c>
      <c r="M1479" s="3">
        <f t="shared" si="2"/>
        <v>39.22</v>
      </c>
      <c r="O1479" s="13">
        <v>1010.67</v>
      </c>
      <c r="P1479" s="14">
        <v>61.44</v>
      </c>
      <c r="Q1479" s="14">
        <v>20.59</v>
      </c>
      <c r="R1479" s="14">
        <v>82.61</v>
      </c>
      <c r="S1479" s="14">
        <v>0.02035</v>
      </c>
      <c r="T1479" s="3">
        <f t="shared" si="3"/>
        <v>40.85</v>
      </c>
    </row>
    <row r="1480">
      <c r="A1480" s="16">
        <v>1011.22</v>
      </c>
      <c r="B1480" s="17">
        <v>70.28</v>
      </c>
      <c r="C1480" s="17">
        <v>26.39</v>
      </c>
      <c r="D1480" s="17">
        <v>102.81</v>
      </c>
      <c r="E1480" s="17">
        <v>0.02139</v>
      </c>
      <c r="F1480" s="3">
        <f t="shared" si="1"/>
        <v>43.89</v>
      </c>
      <c r="H1480" s="16">
        <v>1011.22</v>
      </c>
      <c r="I1480" s="17">
        <v>89.71</v>
      </c>
      <c r="J1480" s="17">
        <v>26.39</v>
      </c>
      <c r="K1480" s="17">
        <v>102.81</v>
      </c>
      <c r="L1480" s="17">
        <v>0.03086</v>
      </c>
      <c r="M1480" s="3">
        <f t="shared" si="2"/>
        <v>63.32</v>
      </c>
      <c r="O1480" s="16">
        <v>1011.22</v>
      </c>
      <c r="P1480" s="17">
        <v>87.04</v>
      </c>
      <c r="Q1480" s="17">
        <v>26.39</v>
      </c>
      <c r="R1480" s="17">
        <v>102.81</v>
      </c>
      <c r="S1480" s="17">
        <v>0.02956</v>
      </c>
      <c r="T1480" s="3">
        <f t="shared" si="3"/>
        <v>60.65</v>
      </c>
    </row>
    <row r="1481">
      <c r="A1481" s="13">
        <v>1011.78</v>
      </c>
      <c r="B1481" s="14">
        <v>6.38</v>
      </c>
      <c r="C1481" s="14">
        <v>-26.81</v>
      </c>
      <c r="D1481" s="14">
        <v>13.81</v>
      </c>
      <c r="E1481" s="14">
        <v>0.01587</v>
      </c>
      <c r="F1481" s="3">
        <f t="shared" si="1"/>
        <v>33.19</v>
      </c>
      <c r="H1481" s="13">
        <v>1011.78</v>
      </c>
      <c r="I1481" s="14">
        <v>16.61</v>
      </c>
      <c r="J1481" s="14">
        <v>-26.81</v>
      </c>
      <c r="K1481" s="14">
        <v>13.81</v>
      </c>
      <c r="L1481" s="14">
        <v>0.02077</v>
      </c>
      <c r="M1481" s="3">
        <f t="shared" si="2"/>
        <v>43.42</v>
      </c>
      <c r="O1481" s="13">
        <v>1011.78</v>
      </c>
      <c r="P1481" s="14">
        <v>13.54</v>
      </c>
      <c r="Q1481" s="14">
        <v>-26.81</v>
      </c>
      <c r="R1481" s="14">
        <v>13.81</v>
      </c>
      <c r="S1481" s="14">
        <v>0.0193</v>
      </c>
      <c r="T1481" s="3">
        <f t="shared" si="3"/>
        <v>40.35</v>
      </c>
    </row>
    <row r="1482">
      <c r="A1482" s="16">
        <v>1012.33</v>
      </c>
      <c r="B1482" s="17">
        <v>1.78</v>
      </c>
      <c r="C1482" s="17">
        <v>-25.61</v>
      </c>
      <c r="D1482" s="17">
        <v>17.31</v>
      </c>
      <c r="E1482" s="17">
        <v>0.01288</v>
      </c>
      <c r="F1482" s="3">
        <f t="shared" si="1"/>
        <v>27.39</v>
      </c>
      <c r="H1482" s="16">
        <v>1012.33</v>
      </c>
      <c r="I1482" s="17">
        <v>-6.49</v>
      </c>
      <c r="J1482" s="17">
        <v>-25.61</v>
      </c>
      <c r="K1482" s="17">
        <v>17.31</v>
      </c>
      <c r="L1482" s="17">
        <v>0.00899</v>
      </c>
      <c r="M1482" s="3">
        <f t="shared" si="2"/>
        <v>19.12</v>
      </c>
      <c r="O1482" s="16">
        <v>1012.33</v>
      </c>
      <c r="P1482" s="17">
        <v>3.24</v>
      </c>
      <c r="Q1482" s="17">
        <v>-25.61</v>
      </c>
      <c r="R1482" s="17">
        <v>17.31</v>
      </c>
      <c r="S1482" s="17">
        <v>0.01357</v>
      </c>
      <c r="T1482" s="3">
        <f t="shared" si="3"/>
        <v>28.85</v>
      </c>
    </row>
    <row r="1483">
      <c r="A1483" s="13">
        <v>1012.88</v>
      </c>
      <c r="B1483" s="14">
        <v>121.38</v>
      </c>
      <c r="C1483" s="14">
        <v>54.19</v>
      </c>
      <c r="D1483" s="14">
        <v>141.01</v>
      </c>
      <c r="E1483" s="14">
        <v>0.03121</v>
      </c>
      <c r="F1483" s="3">
        <f t="shared" si="1"/>
        <v>67.19</v>
      </c>
      <c r="H1483" s="13">
        <v>1012.88</v>
      </c>
      <c r="I1483" s="14">
        <v>120.51</v>
      </c>
      <c r="J1483" s="14">
        <v>54.19</v>
      </c>
      <c r="K1483" s="14">
        <v>141.01</v>
      </c>
      <c r="L1483" s="14">
        <v>0.03081</v>
      </c>
      <c r="M1483" s="3">
        <f t="shared" si="2"/>
        <v>66.32</v>
      </c>
      <c r="O1483" s="13">
        <v>1012.88</v>
      </c>
      <c r="P1483" s="14">
        <v>130.14</v>
      </c>
      <c r="Q1483" s="14">
        <v>54.19</v>
      </c>
      <c r="R1483" s="14">
        <v>141.01</v>
      </c>
      <c r="S1483" s="14">
        <v>0.03528</v>
      </c>
      <c r="T1483" s="3">
        <f t="shared" si="3"/>
        <v>75.95</v>
      </c>
    </row>
    <row r="1484">
      <c r="A1484" s="16">
        <v>1013.43</v>
      </c>
      <c r="B1484" s="17">
        <v>51.88</v>
      </c>
      <c r="C1484" s="17">
        <v>3.39</v>
      </c>
      <c r="D1484" s="17">
        <v>79.21</v>
      </c>
      <c r="E1484" s="17">
        <v>0.02251</v>
      </c>
      <c r="F1484" s="3">
        <f t="shared" si="1"/>
        <v>48.49</v>
      </c>
      <c r="H1484" s="16">
        <v>1013.43</v>
      </c>
      <c r="I1484" s="17">
        <v>58.81</v>
      </c>
      <c r="J1484" s="17">
        <v>3.39</v>
      </c>
      <c r="K1484" s="17">
        <v>79.21</v>
      </c>
      <c r="L1484" s="17">
        <v>0.02573</v>
      </c>
      <c r="M1484" s="3">
        <f t="shared" si="2"/>
        <v>55.42</v>
      </c>
      <c r="O1484" s="16">
        <v>1013.43</v>
      </c>
      <c r="P1484" s="17">
        <v>67.24</v>
      </c>
      <c r="Q1484" s="17">
        <v>3.39</v>
      </c>
      <c r="R1484" s="17">
        <v>79.21</v>
      </c>
      <c r="S1484" s="17">
        <v>0.02964</v>
      </c>
      <c r="T1484" s="3">
        <f t="shared" si="3"/>
        <v>63.85</v>
      </c>
    </row>
    <row r="1485">
      <c r="A1485" s="13">
        <v>1013.98</v>
      </c>
      <c r="B1485" s="14">
        <v>88.28</v>
      </c>
      <c r="C1485" s="14">
        <v>31.89</v>
      </c>
      <c r="D1485" s="14">
        <v>83.41</v>
      </c>
      <c r="E1485" s="14">
        <v>0.0262</v>
      </c>
      <c r="F1485" s="3">
        <f t="shared" si="1"/>
        <v>56.39</v>
      </c>
      <c r="H1485" s="13">
        <v>1013.98</v>
      </c>
      <c r="I1485" s="14">
        <v>82.61</v>
      </c>
      <c r="J1485" s="14">
        <v>31.89</v>
      </c>
      <c r="K1485" s="14">
        <v>83.41</v>
      </c>
      <c r="L1485" s="14">
        <v>0.02357</v>
      </c>
      <c r="M1485" s="3">
        <f t="shared" si="2"/>
        <v>50.72</v>
      </c>
      <c r="O1485" s="13">
        <v>1013.98</v>
      </c>
      <c r="P1485" s="14">
        <v>88.64</v>
      </c>
      <c r="Q1485" s="14">
        <v>31.89</v>
      </c>
      <c r="R1485" s="14">
        <v>83.41</v>
      </c>
      <c r="S1485" s="14">
        <v>0.02637</v>
      </c>
      <c r="T1485" s="3">
        <f t="shared" si="3"/>
        <v>56.75</v>
      </c>
    </row>
    <row r="1486">
      <c r="A1486" s="16">
        <v>1014.53</v>
      </c>
      <c r="B1486" s="17">
        <v>3.88</v>
      </c>
      <c r="C1486" s="17">
        <v>-18.51</v>
      </c>
      <c r="D1486" s="17">
        <v>16.01</v>
      </c>
      <c r="E1486" s="17">
        <v>0.01052</v>
      </c>
      <c r="F1486" s="3">
        <f t="shared" si="1"/>
        <v>22.39</v>
      </c>
      <c r="H1486" s="16">
        <v>1014.53</v>
      </c>
      <c r="I1486" s="17">
        <v>3.81</v>
      </c>
      <c r="J1486" s="17">
        <v>-18.51</v>
      </c>
      <c r="K1486" s="17">
        <v>16.01</v>
      </c>
      <c r="L1486" s="17">
        <v>0.01049</v>
      </c>
      <c r="M1486" s="3">
        <f t="shared" si="2"/>
        <v>22.32</v>
      </c>
      <c r="O1486" s="16">
        <v>1014.53</v>
      </c>
      <c r="P1486" s="17">
        <v>6.44</v>
      </c>
      <c r="Q1486" s="17">
        <v>-18.51</v>
      </c>
      <c r="R1486" s="17">
        <v>16.01</v>
      </c>
      <c r="S1486" s="17">
        <v>0.01172</v>
      </c>
      <c r="T1486" s="3">
        <f t="shared" si="3"/>
        <v>24.95</v>
      </c>
    </row>
    <row r="1487">
      <c r="A1487" s="13">
        <v>1015.08</v>
      </c>
      <c r="B1487" s="14">
        <v>-8.82</v>
      </c>
      <c r="C1487" s="14">
        <v>-31.51</v>
      </c>
      <c r="D1487" s="14">
        <v>20.21</v>
      </c>
      <c r="E1487" s="14">
        <v>0.0108</v>
      </c>
      <c r="F1487" s="3">
        <f t="shared" si="1"/>
        <v>22.69</v>
      </c>
      <c r="H1487" s="13">
        <v>1015.08</v>
      </c>
      <c r="I1487" s="14">
        <v>-1.09</v>
      </c>
      <c r="J1487" s="14">
        <v>-31.51</v>
      </c>
      <c r="K1487" s="14">
        <v>20.21</v>
      </c>
      <c r="L1487" s="14">
        <v>0.01448</v>
      </c>
      <c r="M1487" s="3">
        <f t="shared" si="2"/>
        <v>30.42</v>
      </c>
      <c r="O1487" s="13">
        <v>1015.08</v>
      </c>
      <c r="P1487" s="14">
        <v>6.04</v>
      </c>
      <c r="Q1487" s="14">
        <v>-31.51</v>
      </c>
      <c r="R1487" s="14">
        <v>20.21</v>
      </c>
      <c r="S1487" s="14">
        <v>0.01787</v>
      </c>
      <c r="T1487" s="3">
        <f t="shared" si="3"/>
        <v>37.55</v>
      </c>
    </row>
    <row r="1488">
      <c r="A1488" s="16">
        <v>1015.63</v>
      </c>
      <c r="B1488" s="17">
        <v>14.48</v>
      </c>
      <c r="C1488" s="17">
        <v>-24.51</v>
      </c>
      <c r="D1488" s="17">
        <v>19.51</v>
      </c>
      <c r="E1488" s="17">
        <v>0.01891</v>
      </c>
      <c r="F1488" s="3">
        <f t="shared" si="1"/>
        <v>38.99</v>
      </c>
      <c r="H1488" s="16">
        <v>1015.63</v>
      </c>
      <c r="I1488" s="17">
        <v>13.91</v>
      </c>
      <c r="J1488" s="17">
        <v>-24.51</v>
      </c>
      <c r="K1488" s="17">
        <v>19.51</v>
      </c>
      <c r="L1488" s="17">
        <v>0.01863</v>
      </c>
      <c r="M1488" s="3">
        <f t="shared" si="2"/>
        <v>38.42</v>
      </c>
      <c r="O1488" s="16">
        <v>1015.63</v>
      </c>
      <c r="P1488" s="17">
        <v>0.24</v>
      </c>
      <c r="Q1488" s="17">
        <v>-24.51</v>
      </c>
      <c r="R1488" s="17">
        <v>19.51</v>
      </c>
      <c r="S1488" s="17">
        <v>0.012</v>
      </c>
      <c r="T1488" s="3">
        <f t="shared" si="3"/>
        <v>24.75</v>
      </c>
    </row>
    <row r="1489">
      <c r="A1489" s="13">
        <v>1016.18</v>
      </c>
      <c r="B1489" s="14">
        <v>12.68</v>
      </c>
      <c r="C1489" s="14">
        <v>-24.61</v>
      </c>
      <c r="D1489" s="14">
        <v>15.61</v>
      </c>
      <c r="E1489" s="14">
        <v>0.01837</v>
      </c>
      <c r="F1489" s="3">
        <f t="shared" si="1"/>
        <v>37.29</v>
      </c>
      <c r="H1489" s="13">
        <v>1016.18</v>
      </c>
      <c r="I1489" s="14">
        <v>-3.39</v>
      </c>
      <c r="J1489" s="14">
        <v>-24.61</v>
      </c>
      <c r="K1489" s="14">
        <v>15.61</v>
      </c>
      <c r="L1489" s="14">
        <v>0.01046</v>
      </c>
      <c r="M1489" s="3">
        <f t="shared" si="2"/>
        <v>21.22</v>
      </c>
      <c r="O1489" s="13">
        <v>1016.18</v>
      </c>
      <c r="P1489" s="14">
        <v>8.94</v>
      </c>
      <c r="Q1489" s="14">
        <v>-24.61</v>
      </c>
      <c r="R1489" s="14">
        <v>15.61</v>
      </c>
      <c r="S1489" s="14">
        <v>0.01653</v>
      </c>
      <c r="T1489" s="3">
        <f t="shared" si="3"/>
        <v>33.55</v>
      </c>
    </row>
    <row r="1490">
      <c r="A1490" s="16">
        <v>1016.73</v>
      </c>
      <c r="B1490" s="17">
        <v>93.98</v>
      </c>
      <c r="C1490" s="17">
        <v>39.69</v>
      </c>
      <c r="D1490" s="17">
        <v>95.01</v>
      </c>
      <c r="E1490" s="17">
        <v>0.0274</v>
      </c>
      <c r="F1490" s="3">
        <f t="shared" si="1"/>
        <v>54.29</v>
      </c>
      <c r="H1490" s="16">
        <v>1016.73</v>
      </c>
      <c r="I1490" s="17">
        <v>87.11</v>
      </c>
      <c r="J1490" s="17">
        <v>39.69</v>
      </c>
      <c r="K1490" s="17">
        <v>95.01</v>
      </c>
      <c r="L1490" s="17">
        <v>0.02394</v>
      </c>
      <c r="M1490" s="3">
        <f t="shared" si="2"/>
        <v>47.42</v>
      </c>
      <c r="O1490" s="16">
        <v>1016.73</v>
      </c>
      <c r="P1490" s="17">
        <v>86.94</v>
      </c>
      <c r="Q1490" s="17">
        <v>39.69</v>
      </c>
      <c r="R1490" s="17">
        <v>95.01</v>
      </c>
      <c r="S1490" s="17">
        <v>0.02385</v>
      </c>
      <c r="T1490" s="3">
        <f t="shared" si="3"/>
        <v>47.25</v>
      </c>
    </row>
    <row r="1491">
      <c r="A1491" s="13">
        <v>1017.28</v>
      </c>
      <c r="B1491" s="14">
        <v>176.58</v>
      </c>
      <c r="C1491" s="14">
        <v>91.19</v>
      </c>
      <c r="D1491" s="14">
        <v>201.01</v>
      </c>
      <c r="E1491" s="14">
        <v>0.04392</v>
      </c>
      <c r="F1491" s="3">
        <f t="shared" si="1"/>
        <v>85.39</v>
      </c>
      <c r="H1491" s="13">
        <v>1017.28</v>
      </c>
      <c r="I1491" s="14">
        <v>172.51</v>
      </c>
      <c r="J1491" s="14">
        <v>91.19</v>
      </c>
      <c r="K1491" s="14">
        <v>201.01</v>
      </c>
      <c r="L1491" s="14">
        <v>0.04183</v>
      </c>
      <c r="M1491" s="3">
        <f t="shared" si="2"/>
        <v>81.32</v>
      </c>
      <c r="O1491" s="13">
        <v>1017.28</v>
      </c>
      <c r="P1491" s="14">
        <v>171.54</v>
      </c>
      <c r="Q1491" s="14">
        <v>91.19</v>
      </c>
      <c r="R1491" s="14">
        <v>201.01</v>
      </c>
      <c r="S1491" s="14">
        <v>0.04133</v>
      </c>
      <c r="T1491" s="3">
        <f t="shared" si="3"/>
        <v>80.35</v>
      </c>
    </row>
    <row r="1492">
      <c r="A1492" s="16">
        <v>1017.84</v>
      </c>
      <c r="B1492" s="17">
        <v>41.08</v>
      </c>
      <c r="C1492" s="17">
        <v>-12.71</v>
      </c>
      <c r="D1492" s="17">
        <v>59.71</v>
      </c>
      <c r="E1492" s="17">
        <v>0.02809</v>
      </c>
      <c r="F1492" s="3">
        <f t="shared" si="1"/>
        <v>53.79</v>
      </c>
      <c r="H1492" s="16">
        <v>1017.84</v>
      </c>
      <c r="I1492" s="17">
        <v>34.71</v>
      </c>
      <c r="J1492" s="17">
        <v>-12.71</v>
      </c>
      <c r="K1492" s="17">
        <v>59.71</v>
      </c>
      <c r="L1492" s="17">
        <v>0.02477</v>
      </c>
      <c r="M1492" s="3">
        <f t="shared" si="2"/>
        <v>47.42</v>
      </c>
      <c r="O1492" s="16">
        <v>1017.84</v>
      </c>
      <c r="P1492" s="17">
        <v>46.24</v>
      </c>
      <c r="Q1492" s="17">
        <v>-12.71</v>
      </c>
      <c r="R1492" s="17">
        <v>59.71</v>
      </c>
      <c r="S1492" s="17">
        <v>0.03079</v>
      </c>
      <c r="T1492" s="3">
        <f t="shared" si="3"/>
        <v>58.95</v>
      </c>
    </row>
    <row r="1493">
      <c r="A1493" s="13">
        <v>1018.39</v>
      </c>
      <c r="B1493" s="14">
        <v>54.68</v>
      </c>
      <c r="C1493" s="14">
        <v>7.69</v>
      </c>
      <c r="D1493" s="14">
        <v>66.31</v>
      </c>
      <c r="E1493" s="14">
        <v>0.02509</v>
      </c>
      <c r="F1493" s="3">
        <f t="shared" si="1"/>
        <v>46.99</v>
      </c>
      <c r="H1493" s="13">
        <v>1018.39</v>
      </c>
      <c r="I1493" s="14">
        <v>30.61</v>
      </c>
      <c r="J1493" s="14">
        <v>7.69</v>
      </c>
      <c r="K1493" s="14">
        <v>66.31</v>
      </c>
      <c r="L1493" s="14">
        <v>0.01224</v>
      </c>
      <c r="M1493" s="3">
        <f t="shared" si="2"/>
        <v>22.92</v>
      </c>
      <c r="O1493" s="13">
        <v>1018.39</v>
      </c>
      <c r="P1493" s="14">
        <v>45.74</v>
      </c>
      <c r="Q1493" s="14">
        <v>7.69</v>
      </c>
      <c r="R1493" s="14">
        <v>66.31</v>
      </c>
      <c r="S1493" s="14">
        <v>0.02032</v>
      </c>
      <c r="T1493" s="3">
        <f t="shared" si="3"/>
        <v>38.05</v>
      </c>
    </row>
    <row r="1494">
      <c r="A1494" s="16">
        <v>1018.94</v>
      </c>
      <c r="B1494" s="17">
        <v>15.58</v>
      </c>
      <c r="C1494" s="17">
        <v>-9.91</v>
      </c>
      <c r="D1494" s="17">
        <v>30.71</v>
      </c>
      <c r="E1494" s="17">
        <v>0.01384</v>
      </c>
      <c r="F1494" s="3">
        <f t="shared" si="1"/>
        <v>25.49</v>
      </c>
      <c r="H1494" s="16">
        <v>1018.94</v>
      </c>
      <c r="I1494" s="17">
        <v>14.11</v>
      </c>
      <c r="J1494" s="17">
        <v>-9.91</v>
      </c>
      <c r="K1494" s="17">
        <v>30.71</v>
      </c>
      <c r="L1494" s="17">
        <v>0.01304</v>
      </c>
      <c r="M1494" s="3">
        <f t="shared" si="2"/>
        <v>24.02</v>
      </c>
      <c r="O1494" s="16">
        <v>1018.94</v>
      </c>
      <c r="P1494" s="17">
        <v>27.74</v>
      </c>
      <c r="Q1494" s="17">
        <v>-9.91</v>
      </c>
      <c r="R1494" s="17">
        <v>30.71</v>
      </c>
      <c r="S1494" s="17">
        <v>0.02044</v>
      </c>
      <c r="T1494" s="3">
        <f t="shared" si="3"/>
        <v>37.65</v>
      </c>
    </row>
    <row r="1495">
      <c r="A1495" s="13">
        <v>1019.49</v>
      </c>
      <c r="B1495" s="14">
        <v>102.98</v>
      </c>
      <c r="C1495" s="14">
        <v>34.29</v>
      </c>
      <c r="D1495" s="14">
        <v>100.61</v>
      </c>
      <c r="E1495" s="14">
        <v>0.0382</v>
      </c>
      <c r="F1495" s="3">
        <f t="shared" si="1"/>
        <v>68.69</v>
      </c>
      <c r="H1495" s="13">
        <v>1019.49</v>
      </c>
      <c r="I1495" s="14">
        <v>84.31</v>
      </c>
      <c r="J1495" s="14">
        <v>34.29</v>
      </c>
      <c r="K1495" s="14">
        <v>100.61</v>
      </c>
      <c r="L1495" s="14">
        <v>0.02781</v>
      </c>
      <c r="M1495" s="3">
        <f t="shared" si="2"/>
        <v>50.02</v>
      </c>
      <c r="O1495" s="13">
        <v>1019.49</v>
      </c>
      <c r="P1495" s="14">
        <v>94.64</v>
      </c>
      <c r="Q1495" s="14">
        <v>34.29</v>
      </c>
      <c r="R1495" s="14">
        <v>100.61</v>
      </c>
      <c r="S1495" s="14">
        <v>0.03356</v>
      </c>
      <c r="T1495" s="3">
        <f t="shared" si="3"/>
        <v>60.35</v>
      </c>
    </row>
    <row r="1496">
      <c r="A1496" s="16">
        <v>1020.04</v>
      </c>
      <c r="B1496" s="17">
        <v>116.68</v>
      </c>
      <c r="C1496" s="17">
        <v>64.29</v>
      </c>
      <c r="D1496" s="17">
        <v>143.21</v>
      </c>
      <c r="E1496" s="17">
        <v>0.02966</v>
      </c>
      <c r="F1496" s="3">
        <f t="shared" si="1"/>
        <v>52.39</v>
      </c>
      <c r="H1496" s="16">
        <v>1020.04</v>
      </c>
      <c r="I1496" s="17">
        <v>124.81</v>
      </c>
      <c r="J1496" s="17">
        <v>64.29</v>
      </c>
      <c r="K1496" s="17">
        <v>143.21</v>
      </c>
      <c r="L1496" s="17">
        <v>0.03426</v>
      </c>
      <c r="M1496" s="3">
        <f t="shared" si="2"/>
        <v>60.52</v>
      </c>
      <c r="O1496" s="16">
        <v>1020.04</v>
      </c>
      <c r="P1496" s="17">
        <v>128.74</v>
      </c>
      <c r="Q1496" s="17">
        <v>64.29</v>
      </c>
      <c r="R1496" s="17">
        <v>143.21</v>
      </c>
      <c r="S1496" s="17">
        <v>0.03648</v>
      </c>
      <c r="T1496" s="3">
        <f t="shared" si="3"/>
        <v>64.45</v>
      </c>
    </row>
    <row r="1497">
      <c r="A1497" s="13">
        <v>1020.59</v>
      </c>
      <c r="B1497" s="14">
        <v>23.98</v>
      </c>
      <c r="C1497" s="14">
        <v>-17.01</v>
      </c>
      <c r="D1497" s="14">
        <v>37.51</v>
      </c>
      <c r="E1497" s="14">
        <v>0.02367</v>
      </c>
      <c r="F1497" s="3">
        <f t="shared" si="1"/>
        <v>40.99</v>
      </c>
      <c r="H1497" s="13">
        <v>1020.59</v>
      </c>
      <c r="I1497" s="14">
        <v>26.81</v>
      </c>
      <c r="J1497" s="14">
        <v>-17.01</v>
      </c>
      <c r="K1497" s="14">
        <v>37.51</v>
      </c>
      <c r="L1497" s="14">
        <v>0.0253</v>
      </c>
      <c r="M1497" s="3">
        <f t="shared" si="2"/>
        <v>43.82</v>
      </c>
      <c r="O1497" s="13">
        <v>1020.59</v>
      </c>
      <c r="P1497" s="14">
        <v>25.74</v>
      </c>
      <c r="Q1497" s="14">
        <v>-17.01</v>
      </c>
      <c r="R1497" s="14">
        <v>37.51</v>
      </c>
      <c r="S1497" s="14">
        <v>0.02468</v>
      </c>
      <c r="T1497" s="3">
        <f t="shared" si="3"/>
        <v>42.75</v>
      </c>
    </row>
    <row r="1498">
      <c r="A1498" s="16">
        <v>1021.14</v>
      </c>
      <c r="B1498" s="17">
        <v>25.38</v>
      </c>
      <c r="C1498" s="17">
        <v>-12.01</v>
      </c>
      <c r="D1498" s="17">
        <v>36.81</v>
      </c>
      <c r="E1498" s="17">
        <v>0.02193</v>
      </c>
      <c r="F1498" s="3">
        <f t="shared" si="1"/>
        <v>37.39</v>
      </c>
      <c r="H1498" s="16">
        <v>1021.14</v>
      </c>
      <c r="I1498" s="17">
        <v>14.81</v>
      </c>
      <c r="J1498" s="17">
        <v>-12.01</v>
      </c>
      <c r="K1498" s="17">
        <v>36.81</v>
      </c>
      <c r="L1498" s="17">
        <v>0.01573</v>
      </c>
      <c r="M1498" s="3">
        <f t="shared" si="2"/>
        <v>26.82</v>
      </c>
      <c r="O1498" s="16">
        <v>1021.14</v>
      </c>
      <c r="P1498" s="17">
        <v>25.64</v>
      </c>
      <c r="Q1498" s="17">
        <v>-12.01</v>
      </c>
      <c r="R1498" s="17">
        <v>36.81</v>
      </c>
      <c r="S1498" s="17">
        <v>0.02208</v>
      </c>
      <c r="T1498" s="3">
        <f t="shared" si="3"/>
        <v>37.65</v>
      </c>
    </row>
    <row r="1499">
      <c r="A1499" s="13">
        <v>1021.69</v>
      </c>
      <c r="B1499" s="14">
        <v>-0.62</v>
      </c>
      <c r="C1499" s="14">
        <v>-23.91</v>
      </c>
      <c r="D1499" s="14">
        <v>14.21</v>
      </c>
      <c r="E1499" s="14">
        <v>0.01391</v>
      </c>
      <c r="F1499" s="3">
        <f t="shared" si="1"/>
        <v>23.29</v>
      </c>
      <c r="H1499" s="13">
        <v>1021.69</v>
      </c>
      <c r="I1499" s="14">
        <v>17.01</v>
      </c>
      <c r="J1499" s="14">
        <v>-23.91</v>
      </c>
      <c r="K1499" s="14">
        <v>14.21</v>
      </c>
      <c r="L1499" s="14">
        <v>0.02444</v>
      </c>
      <c r="M1499" s="3">
        <f t="shared" si="2"/>
        <v>40.92</v>
      </c>
      <c r="O1499" s="13">
        <v>1021.69</v>
      </c>
      <c r="P1499" s="14">
        <v>10.24</v>
      </c>
      <c r="Q1499" s="14">
        <v>-23.91</v>
      </c>
      <c r="R1499" s="14">
        <v>14.21</v>
      </c>
      <c r="S1499" s="14">
        <v>0.0204</v>
      </c>
      <c r="T1499" s="3">
        <f t="shared" si="3"/>
        <v>34.15</v>
      </c>
    </row>
    <row r="1500">
      <c r="A1500" s="16">
        <v>1022.24</v>
      </c>
      <c r="B1500" s="17">
        <v>24.78</v>
      </c>
      <c r="C1500" s="17">
        <v>-22.11</v>
      </c>
      <c r="D1500" s="17">
        <v>35.21</v>
      </c>
      <c r="E1500" s="17">
        <v>0.02848</v>
      </c>
      <c r="F1500" s="3">
        <f t="shared" si="1"/>
        <v>46.89</v>
      </c>
      <c r="H1500" s="16">
        <v>1022.24</v>
      </c>
      <c r="I1500" s="17">
        <v>23.21</v>
      </c>
      <c r="J1500" s="17">
        <v>-22.11</v>
      </c>
      <c r="K1500" s="17">
        <v>35.21</v>
      </c>
      <c r="L1500" s="17">
        <v>0.02752</v>
      </c>
      <c r="M1500" s="3">
        <f t="shared" si="2"/>
        <v>45.32</v>
      </c>
      <c r="O1500" s="16">
        <v>1022.24</v>
      </c>
      <c r="P1500" s="17">
        <v>25.74</v>
      </c>
      <c r="Q1500" s="17">
        <v>-22.11</v>
      </c>
      <c r="R1500" s="17">
        <v>35.21</v>
      </c>
      <c r="S1500" s="17">
        <v>0.02906</v>
      </c>
      <c r="T1500" s="3">
        <f t="shared" si="3"/>
        <v>47.85</v>
      </c>
    </row>
    <row r="1501">
      <c r="A1501" s="13">
        <v>1022.79</v>
      </c>
      <c r="B1501" s="14">
        <v>90.18</v>
      </c>
      <c r="C1501" s="14">
        <v>18.09</v>
      </c>
      <c r="D1501" s="14">
        <v>110.71</v>
      </c>
      <c r="E1501" s="14">
        <v>0.04447</v>
      </c>
      <c r="F1501" s="3">
        <f t="shared" si="1"/>
        <v>72.09</v>
      </c>
      <c r="H1501" s="13">
        <v>1022.79</v>
      </c>
      <c r="I1501" s="14">
        <v>91.71</v>
      </c>
      <c r="J1501" s="14">
        <v>18.09</v>
      </c>
      <c r="K1501" s="14">
        <v>110.71</v>
      </c>
      <c r="L1501" s="14">
        <v>0.04541</v>
      </c>
      <c r="M1501" s="3">
        <f t="shared" si="2"/>
        <v>73.62</v>
      </c>
      <c r="O1501" s="13">
        <v>1022.79</v>
      </c>
      <c r="P1501" s="14">
        <v>94.94</v>
      </c>
      <c r="Q1501" s="14">
        <v>18.09</v>
      </c>
      <c r="R1501" s="14">
        <v>110.71</v>
      </c>
      <c r="S1501" s="14">
        <v>0.04741</v>
      </c>
      <c r="T1501" s="3">
        <f t="shared" si="3"/>
        <v>76.85</v>
      </c>
    </row>
    <row r="1502">
      <c r="A1502" s="16">
        <v>1023.34</v>
      </c>
      <c r="B1502" s="17">
        <v>44.48</v>
      </c>
      <c r="C1502" s="17">
        <v>-10.61</v>
      </c>
      <c r="D1502" s="17">
        <v>64.91</v>
      </c>
      <c r="E1502" s="17">
        <v>0.03456</v>
      </c>
      <c r="F1502" s="3">
        <f t="shared" si="1"/>
        <v>55.09</v>
      </c>
      <c r="H1502" s="16">
        <v>1023.34</v>
      </c>
      <c r="I1502" s="17">
        <v>49.21</v>
      </c>
      <c r="J1502" s="17">
        <v>-10.61</v>
      </c>
      <c r="K1502" s="17">
        <v>64.91</v>
      </c>
      <c r="L1502" s="17">
        <v>0.03752</v>
      </c>
      <c r="M1502" s="3">
        <f t="shared" si="2"/>
        <v>59.82</v>
      </c>
      <c r="O1502" s="16">
        <v>1023.34</v>
      </c>
      <c r="P1502" s="17">
        <v>51.64</v>
      </c>
      <c r="Q1502" s="17">
        <v>-10.61</v>
      </c>
      <c r="R1502" s="17">
        <v>64.91</v>
      </c>
      <c r="S1502" s="17">
        <v>0.03905</v>
      </c>
      <c r="T1502" s="3">
        <f t="shared" si="3"/>
        <v>62.25</v>
      </c>
    </row>
    <row r="1503">
      <c r="A1503" s="13">
        <v>1023.89</v>
      </c>
      <c r="B1503" s="14">
        <v>40.68</v>
      </c>
      <c r="C1503" s="14">
        <v>0.09</v>
      </c>
      <c r="D1503" s="14">
        <v>46.51</v>
      </c>
      <c r="E1503" s="14">
        <v>0.02598</v>
      </c>
      <c r="F1503" s="3">
        <f t="shared" si="1"/>
        <v>40.59</v>
      </c>
      <c r="H1503" s="13">
        <v>1023.89</v>
      </c>
      <c r="I1503" s="14">
        <v>53.41</v>
      </c>
      <c r="J1503" s="14">
        <v>0.09</v>
      </c>
      <c r="K1503" s="14">
        <v>46.51</v>
      </c>
      <c r="L1503" s="14">
        <v>0.03413</v>
      </c>
      <c r="M1503" s="3">
        <f t="shared" si="2"/>
        <v>53.32</v>
      </c>
      <c r="O1503" s="13">
        <v>1023.89</v>
      </c>
      <c r="P1503" s="14">
        <v>28.14</v>
      </c>
      <c r="Q1503" s="14">
        <v>0.09</v>
      </c>
      <c r="R1503" s="14">
        <v>46.51</v>
      </c>
      <c r="S1503" s="14">
        <v>0.01795</v>
      </c>
      <c r="T1503" s="3">
        <f t="shared" si="3"/>
        <v>28.05</v>
      </c>
    </row>
    <row r="1504">
      <c r="A1504" s="16">
        <v>1024.44</v>
      </c>
      <c r="B1504" s="17">
        <v>51.18</v>
      </c>
      <c r="C1504" s="17">
        <v>3.89</v>
      </c>
      <c r="D1504" s="17">
        <v>59.21</v>
      </c>
      <c r="E1504" s="17">
        <v>0.0307</v>
      </c>
      <c r="F1504" s="3">
        <f t="shared" si="1"/>
        <v>47.29</v>
      </c>
      <c r="H1504" s="16">
        <v>1024.44</v>
      </c>
      <c r="I1504" s="17">
        <v>34.41</v>
      </c>
      <c r="J1504" s="17">
        <v>3.89</v>
      </c>
      <c r="K1504" s="17">
        <v>59.21</v>
      </c>
      <c r="L1504" s="17">
        <v>0.01981</v>
      </c>
      <c r="M1504" s="3">
        <f t="shared" si="2"/>
        <v>30.52</v>
      </c>
      <c r="O1504" s="16">
        <v>1024.44</v>
      </c>
      <c r="P1504" s="17">
        <v>45.74</v>
      </c>
      <c r="Q1504" s="17">
        <v>3.89</v>
      </c>
      <c r="R1504" s="17">
        <v>59.21</v>
      </c>
      <c r="S1504" s="17">
        <v>0.02716</v>
      </c>
      <c r="T1504" s="3">
        <f t="shared" si="3"/>
        <v>41.85</v>
      </c>
    </row>
    <row r="1505">
      <c r="A1505" s="13">
        <v>1024.99</v>
      </c>
      <c r="B1505" s="14">
        <v>89.08</v>
      </c>
      <c r="C1505" s="14">
        <v>26.29</v>
      </c>
      <c r="D1505" s="14">
        <v>104.71</v>
      </c>
      <c r="E1505" s="14">
        <v>0.04145</v>
      </c>
      <c r="F1505" s="3">
        <f t="shared" si="1"/>
        <v>62.79</v>
      </c>
      <c r="H1505" s="13">
        <v>1024.99</v>
      </c>
      <c r="I1505" s="14">
        <v>96.91</v>
      </c>
      <c r="J1505" s="14">
        <v>26.29</v>
      </c>
      <c r="K1505" s="14">
        <v>104.71</v>
      </c>
      <c r="L1505" s="14">
        <v>0.04662</v>
      </c>
      <c r="M1505" s="3">
        <f t="shared" si="2"/>
        <v>70.62</v>
      </c>
      <c r="O1505" s="13">
        <v>1024.99</v>
      </c>
      <c r="P1505" s="14">
        <v>96.64</v>
      </c>
      <c r="Q1505" s="14">
        <v>26.29</v>
      </c>
      <c r="R1505" s="14">
        <v>104.71</v>
      </c>
      <c r="S1505" s="14">
        <v>0.04644</v>
      </c>
      <c r="T1505" s="3">
        <f t="shared" si="3"/>
        <v>70.35</v>
      </c>
    </row>
    <row r="1506">
      <c r="A1506" s="16">
        <v>1025.54</v>
      </c>
      <c r="B1506" s="17">
        <v>153.08</v>
      </c>
      <c r="C1506" s="17">
        <v>66.29</v>
      </c>
      <c r="D1506" s="17">
        <v>186.31</v>
      </c>
      <c r="E1506" s="17">
        <v>0.05804</v>
      </c>
      <c r="F1506" s="3">
        <f t="shared" si="1"/>
        <v>86.79</v>
      </c>
      <c r="H1506" s="16">
        <v>1025.54</v>
      </c>
      <c r="I1506" s="17">
        <v>157.51</v>
      </c>
      <c r="J1506" s="17">
        <v>66.29</v>
      </c>
      <c r="K1506" s="17">
        <v>186.31</v>
      </c>
      <c r="L1506" s="17">
        <v>0.06101</v>
      </c>
      <c r="M1506" s="3">
        <f t="shared" si="2"/>
        <v>91.22</v>
      </c>
      <c r="O1506" s="16">
        <v>1025.54</v>
      </c>
      <c r="P1506" s="17">
        <v>147.64</v>
      </c>
      <c r="Q1506" s="17">
        <v>66.29</v>
      </c>
      <c r="R1506" s="17">
        <v>186.31</v>
      </c>
      <c r="S1506" s="17">
        <v>0.05441</v>
      </c>
      <c r="T1506" s="3">
        <f t="shared" si="3"/>
        <v>81.35</v>
      </c>
    </row>
    <row r="1507">
      <c r="A1507" s="13">
        <v>1026.09</v>
      </c>
      <c r="B1507" s="14">
        <v>17.48</v>
      </c>
      <c r="C1507" s="14">
        <v>-7.21</v>
      </c>
      <c r="D1507" s="14">
        <v>35.61</v>
      </c>
      <c r="E1507" s="14">
        <v>0.01677</v>
      </c>
      <c r="F1507" s="3">
        <f t="shared" si="1"/>
        <v>24.69</v>
      </c>
      <c r="H1507" s="13">
        <v>1026.09</v>
      </c>
      <c r="I1507" s="14">
        <v>30.21</v>
      </c>
      <c r="J1507" s="14">
        <v>-7.21</v>
      </c>
      <c r="K1507" s="14">
        <v>35.61</v>
      </c>
      <c r="L1507" s="14">
        <v>0.02542</v>
      </c>
      <c r="M1507" s="3">
        <f t="shared" si="2"/>
        <v>37.42</v>
      </c>
      <c r="O1507" s="13">
        <v>1026.09</v>
      </c>
      <c r="P1507" s="14">
        <v>16.34</v>
      </c>
      <c r="Q1507" s="14">
        <v>-7.21</v>
      </c>
      <c r="R1507" s="14">
        <v>35.61</v>
      </c>
      <c r="S1507" s="14">
        <v>0.016</v>
      </c>
      <c r="T1507" s="3">
        <f t="shared" si="3"/>
        <v>23.55</v>
      </c>
    </row>
    <row r="1508">
      <c r="A1508" s="16">
        <v>1026.64</v>
      </c>
      <c r="B1508" s="17">
        <v>1.08</v>
      </c>
      <c r="C1508" s="17">
        <v>-21.81</v>
      </c>
      <c r="D1508" s="17">
        <v>19.71</v>
      </c>
      <c r="E1508" s="17">
        <v>0.01585</v>
      </c>
      <c r="F1508" s="3">
        <f t="shared" si="1"/>
        <v>22.89</v>
      </c>
      <c r="H1508" s="16">
        <v>1026.64</v>
      </c>
      <c r="I1508" s="17">
        <v>4.01</v>
      </c>
      <c r="J1508" s="17">
        <v>-21.81</v>
      </c>
      <c r="K1508" s="17">
        <v>19.71</v>
      </c>
      <c r="L1508" s="17">
        <v>0.01788</v>
      </c>
      <c r="M1508" s="3">
        <f t="shared" si="2"/>
        <v>25.82</v>
      </c>
      <c r="O1508" s="16">
        <v>1026.64</v>
      </c>
      <c r="P1508" s="17">
        <v>23.64</v>
      </c>
      <c r="Q1508" s="17">
        <v>-21.81</v>
      </c>
      <c r="R1508" s="17">
        <v>19.71</v>
      </c>
      <c r="S1508" s="17">
        <v>0.03147</v>
      </c>
      <c r="T1508" s="3">
        <f t="shared" si="3"/>
        <v>45.45</v>
      </c>
    </row>
    <row r="1509">
      <c r="A1509" s="13">
        <v>1027.19</v>
      </c>
      <c r="B1509" s="14">
        <v>62.08</v>
      </c>
      <c r="C1509" s="14">
        <v>12.39</v>
      </c>
      <c r="D1509" s="14">
        <v>80.31</v>
      </c>
      <c r="E1509" s="14">
        <v>0.03506</v>
      </c>
      <c r="F1509" s="3">
        <f t="shared" si="1"/>
        <v>49.69</v>
      </c>
      <c r="H1509" s="13">
        <v>1027.19</v>
      </c>
      <c r="I1509" s="14">
        <v>67.21</v>
      </c>
      <c r="J1509" s="14">
        <v>12.39</v>
      </c>
      <c r="K1509" s="14">
        <v>80.31</v>
      </c>
      <c r="L1509" s="14">
        <v>0.03868</v>
      </c>
      <c r="M1509" s="3">
        <f t="shared" si="2"/>
        <v>54.82</v>
      </c>
      <c r="O1509" s="13">
        <v>1027.19</v>
      </c>
      <c r="P1509" s="14">
        <v>62.94</v>
      </c>
      <c r="Q1509" s="14">
        <v>12.39</v>
      </c>
      <c r="R1509" s="14">
        <v>80.31</v>
      </c>
      <c r="S1509" s="14">
        <v>0.03567</v>
      </c>
      <c r="T1509" s="3">
        <f t="shared" si="3"/>
        <v>50.55</v>
      </c>
    </row>
    <row r="1510">
      <c r="A1510" s="16">
        <v>1027.74</v>
      </c>
      <c r="B1510" s="17">
        <v>23.18</v>
      </c>
      <c r="C1510" s="17">
        <v>-23.71</v>
      </c>
      <c r="D1510" s="17">
        <v>39.81</v>
      </c>
      <c r="E1510" s="17">
        <v>0.03345</v>
      </c>
      <c r="F1510" s="3">
        <f t="shared" si="1"/>
        <v>46.89</v>
      </c>
      <c r="H1510" s="16">
        <v>1027.74</v>
      </c>
      <c r="I1510" s="17">
        <v>12.01</v>
      </c>
      <c r="J1510" s="17">
        <v>-23.71</v>
      </c>
      <c r="K1510" s="17">
        <v>39.81</v>
      </c>
      <c r="L1510" s="17">
        <v>0.02548</v>
      </c>
      <c r="M1510" s="3">
        <f t="shared" si="2"/>
        <v>35.72</v>
      </c>
      <c r="O1510" s="16">
        <v>1027.74</v>
      </c>
      <c r="P1510" s="17">
        <v>23.34</v>
      </c>
      <c r="Q1510" s="17">
        <v>-23.71</v>
      </c>
      <c r="R1510" s="17">
        <v>39.81</v>
      </c>
      <c r="S1510" s="17">
        <v>0.03357</v>
      </c>
      <c r="T1510" s="3">
        <f t="shared" si="3"/>
        <v>47.05</v>
      </c>
    </row>
    <row r="1511">
      <c r="A1511" s="13">
        <v>1028.29</v>
      </c>
      <c r="B1511" s="14">
        <v>28.78</v>
      </c>
      <c r="C1511" s="14">
        <v>-16.21</v>
      </c>
      <c r="D1511" s="14">
        <v>31.11</v>
      </c>
      <c r="E1511" s="14">
        <v>0.0328</v>
      </c>
      <c r="F1511" s="3">
        <f t="shared" si="1"/>
        <v>44.99</v>
      </c>
      <c r="H1511" s="13">
        <v>1028.29</v>
      </c>
      <c r="I1511" s="14">
        <v>35.71</v>
      </c>
      <c r="J1511" s="14">
        <v>-16.21</v>
      </c>
      <c r="K1511" s="14">
        <v>31.11</v>
      </c>
      <c r="L1511" s="14">
        <v>0.03785</v>
      </c>
      <c r="M1511" s="3">
        <f t="shared" si="2"/>
        <v>51.92</v>
      </c>
      <c r="O1511" s="13">
        <v>1028.29</v>
      </c>
      <c r="P1511" s="14">
        <v>35.44</v>
      </c>
      <c r="Q1511" s="14">
        <v>-16.21</v>
      </c>
      <c r="R1511" s="14">
        <v>31.11</v>
      </c>
      <c r="S1511" s="14">
        <v>0.03765</v>
      </c>
      <c r="T1511" s="3">
        <f t="shared" si="3"/>
        <v>51.65</v>
      </c>
    </row>
    <row r="1512">
      <c r="A1512" s="16">
        <v>1028.84</v>
      </c>
      <c r="B1512" s="17">
        <v>197.98</v>
      </c>
      <c r="C1512" s="17">
        <v>88.09</v>
      </c>
      <c r="D1512" s="17">
        <v>192.51</v>
      </c>
      <c r="E1512" s="17">
        <v>0.08128</v>
      </c>
      <c r="F1512" s="3">
        <f t="shared" si="1"/>
        <v>109.89</v>
      </c>
      <c r="H1512" s="16">
        <v>1028.84</v>
      </c>
      <c r="I1512" s="17">
        <v>176.71</v>
      </c>
      <c r="J1512" s="17">
        <v>88.09</v>
      </c>
      <c r="K1512" s="17">
        <v>192.51</v>
      </c>
      <c r="L1512" s="17">
        <v>0.06555</v>
      </c>
      <c r="M1512" s="3">
        <f t="shared" si="2"/>
        <v>88.62</v>
      </c>
      <c r="O1512" s="16">
        <v>1028.84</v>
      </c>
      <c r="P1512" s="17">
        <v>160.04</v>
      </c>
      <c r="Q1512" s="17">
        <v>88.09</v>
      </c>
      <c r="R1512" s="17">
        <v>192.51</v>
      </c>
      <c r="S1512" s="17">
        <v>0.05322</v>
      </c>
      <c r="T1512" s="3">
        <f t="shared" si="3"/>
        <v>71.95</v>
      </c>
    </row>
    <row r="1513">
      <c r="A1513" s="13">
        <v>1029.39</v>
      </c>
      <c r="B1513" s="14">
        <v>86.68</v>
      </c>
      <c r="C1513" s="14">
        <v>28.99</v>
      </c>
      <c r="D1513" s="14">
        <v>98.21</v>
      </c>
      <c r="E1513" s="14">
        <v>0.04305</v>
      </c>
      <c r="F1513" s="3">
        <f t="shared" si="1"/>
        <v>57.69</v>
      </c>
      <c r="H1513" s="13">
        <v>1029.39</v>
      </c>
      <c r="I1513" s="14">
        <v>78.31</v>
      </c>
      <c r="J1513" s="14">
        <v>28.99</v>
      </c>
      <c r="K1513" s="14">
        <v>98.21</v>
      </c>
      <c r="L1513" s="14">
        <v>0.03681</v>
      </c>
      <c r="M1513" s="3">
        <f t="shared" si="2"/>
        <v>49.32</v>
      </c>
      <c r="O1513" s="13">
        <v>1029.39</v>
      </c>
      <c r="P1513" s="14">
        <v>92.44</v>
      </c>
      <c r="Q1513" s="14">
        <v>28.99</v>
      </c>
      <c r="R1513" s="14">
        <v>98.21</v>
      </c>
      <c r="S1513" s="14">
        <v>0.04735</v>
      </c>
      <c r="T1513" s="3">
        <f t="shared" si="3"/>
        <v>63.45</v>
      </c>
    </row>
    <row r="1514">
      <c r="A1514" s="16">
        <v>1029.94</v>
      </c>
      <c r="B1514" s="17">
        <v>30.38</v>
      </c>
      <c r="C1514" s="17">
        <v>-27.61</v>
      </c>
      <c r="D1514" s="17">
        <v>35.61</v>
      </c>
      <c r="E1514" s="17">
        <v>0.04417</v>
      </c>
      <c r="F1514" s="3">
        <f t="shared" si="1"/>
        <v>57.99</v>
      </c>
      <c r="H1514" s="16">
        <v>1029.94</v>
      </c>
      <c r="I1514" s="17">
        <v>24.01</v>
      </c>
      <c r="J1514" s="17">
        <v>-27.61</v>
      </c>
      <c r="K1514" s="17">
        <v>35.61</v>
      </c>
      <c r="L1514" s="17">
        <v>0.03932</v>
      </c>
      <c r="M1514" s="3">
        <f t="shared" si="2"/>
        <v>51.62</v>
      </c>
      <c r="O1514" s="16">
        <v>1029.94</v>
      </c>
      <c r="P1514" s="17">
        <v>26.64</v>
      </c>
      <c r="Q1514" s="17">
        <v>-27.61</v>
      </c>
      <c r="R1514" s="17">
        <v>35.61</v>
      </c>
      <c r="S1514" s="17">
        <v>0.04132</v>
      </c>
      <c r="T1514" s="3">
        <f t="shared" si="3"/>
        <v>54.25</v>
      </c>
    </row>
    <row r="1515">
      <c r="A1515" s="13">
        <v>1030.48</v>
      </c>
      <c r="B1515" s="14">
        <v>12.08</v>
      </c>
      <c r="C1515" s="14">
        <v>-23.31</v>
      </c>
      <c r="D1515" s="14">
        <v>20.41</v>
      </c>
      <c r="E1515" s="14">
        <v>0.02722</v>
      </c>
      <c r="F1515" s="3">
        <f t="shared" si="1"/>
        <v>35.39</v>
      </c>
      <c r="H1515" s="13">
        <v>1030.48</v>
      </c>
      <c r="I1515" s="14">
        <v>12.81</v>
      </c>
      <c r="J1515" s="14">
        <v>-23.31</v>
      </c>
      <c r="K1515" s="14">
        <v>20.41</v>
      </c>
      <c r="L1515" s="14">
        <v>0.02778</v>
      </c>
      <c r="M1515" s="3">
        <f t="shared" si="2"/>
        <v>36.12</v>
      </c>
      <c r="O1515" s="13">
        <v>1030.48</v>
      </c>
      <c r="P1515" s="14">
        <v>18.74</v>
      </c>
      <c r="Q1515" s="14">
        <v>-23.31</v>
      </c>
      <c r="R1515" s="14">
        <v>20.41</v>
      </c>
      <c r="S1515" s="14">
        <v>0.03234</v>
      </c>
      <c r="T1515" s="3">
        <f t="shared" si="3"/>
        <v>42.05</v>
      </c>
    </row>
    <row r="1516">
      <c r="A1516" s="16">
        <v>1031.03</v>
      </c>
      <c r="B1516" s="17">
        <v>6.58</v>
      </c>
      <c r="C1516" s="17">
        <v>-35.61</v>
      </c>
      <c r="D1516" s="17">
        <v>29.41</v>
      </c>
      <c r="E1516" s="17">
        <v>0.03324</v>
      </c>
      <c r="F1516" s="3">
        <f t="shared" si="1"/>
        <v>42.19</v>
      </c>
      <c r="H1516" s="16">
        <v>1031.03</v>
      </c>
      <c r="I1516" s="17">
        <v>21.11</v>
      </c>
      <c r="J1516" s="17">
        <v>-35.61</v>
      </c>
      <c r="K1516" s="17">
        <v>29.41</v>
      </c>
      <c r="L1516" s="17">
        <v>0.04469</v>
      </c>
      <c r="M1516" s="3">
        <f t="shared" si="2"/>
        <v>56.72</v>
      </c>
      <c r="O1516" s="16">
        <v>1031.03</v>
      </c>
      <c r="P1516" s="17">
        <v>-3.06</v>
      </c>
      <c r="Q1516" s="17">
        <v>-35.61</v>
      </c>
      <c r="R1516" s="17">
        <v>29.41</v>
      </c>
      <c r="S1516" s="17">
        <v>0.02565</v>
      </c>
      <c r="T1516" s="3">
        <f t="shared" si="3"/>
        <v>32.55</v>
      </c>
    </row>
    <row r="1517">
      <c r="A1517" s="13">
        <v>1031.58</v>
      </c>
      <c r="B1517" s="14">
        <v>52.08</v>
      </c>
      <c r="C1517" s="14">
        <v>4.09</v>
      </c>
      <c r="D1517" s="14">
        <v>70.81</v>
      </c>
      <c r="E1517" s="14">
        <v>0.03828</v>
      </c>
      <c r="F1517" s="3">
        <f t="shared" si="1"/>
        <v>47.99</v>
      </c>
      <c r="H1517" s="13">
        <v>1031.58</v>
      </c>
      <c r="I1517" s="14">
        <v>57.71</v>
      </c>
      <c r="J1517" s="14">
        <v>4.09</v>
      </c>
      <c r="K1517" s="14">
        <v>70.81</v>
      </c>
      <c r="L1517" s="14">
        <v>0.04277</v>
      </c>
      <c r="M1517" s="3">
        <f t="shared" si="2"/>
        <v>53.62</v>
      </c>
      <c r="O1517" s="13">
        <v>1031.58</v>
      </c>
      <c r="P1517" s="14">
        <v>53.14</v>
      </c>
      <c r="Q1517" s="14">
        <v>4.09</v>
      </c>
      <c r="R1517" s="14">
        <v>70.81</v>
      </c>
      <c r="S1517" s="14">
        <v>0.03912</v>
      </c>
      <c r="T1517" s="3">
        <f t="shared" si="3"/>
        <v>49.05</v>
      </c>
    </row>
    <row r="1518">
      <c r="A1518" s="16">
        <v>1032.13</v>
      </c>
      <c r="B1518" s="17">
        <v>-6.42</v>
      </c>
      <c r="C1518" s="17">
        <v>-46.71</v>
      </c>
      <c r="D1518" s="17">
        <v>13.01</v>
      </c>
      <c r="E1518" s="17">
        <v>0.03271</v>
      </c>
      <c r="F1518" s="3">
        <f t="shared" si="1"/>
        <v>40.29</v>
      </c>
      <c r="H1518" s="16">
        <v>1032.13</v>
      </c>
      <c r="I1518" s="17">
        <v>0.51</v>
      </c>
      <c r="J1518" s="17">
        <v>-46.71</v>
      </c>
      <c r="K1518" s="17">
        <v>13.01</v>
      </c>
      <c r="L1518" s="17">
        <v>0.03833</v>
      </c>
      <c r="M1518" s="3">
        <f t="shared" si="2"/>
        <v>47.22</v>
      </c>
      <c r="O1518" s="16">
        <v>1032.13</v>
      </c>
      <c r="P1518" s="17">
        <v>11.74</v>
      </c>
      <c r="Q1518" s="17">
        <v>-46.71</v>
      </c>
      <c r="R1518" s="17">
        <v>13.01</v>
      </c>
      <c r="S1518" s="17">
        <v>0.04745</v>
      </c>
      <c r="T1518" s="3">
        <f t="shared" si="3"/>
        <v>58.45</v>
      </c>
    </row>
    <row r="1519">
      <c r="A1519" s="13">
        <v>1032.68</v>
      </c>
      <c r="B1519" s="14">
        <v>49.18</v>
      </c>
      <c r="C1519" s="14">
        <v>-12.21</v>
      </c>
      <c r="D1519" s="14">
        <v>58.71</v>
      </c>
      <c r="E1519" s="14">
        <v>0.05067</v>
      </c>
      <c r="F1519" s="3">
        <f t="shared" si="1"/>
        <v>61.39</v>
      </c>
      <c r="H1519" s="13">
        <v>1032.68</v>
      </c>
      <c r="I1519" s="14">
        <v>37.61</v>
      </c>
      <c r="J1519" s="14">
        <v>-12.21</v>
      </c>
      <c r="K1519" s="14">
        <v>58.71</v>
      </c>
      <c r="L1519" s="14">
        <v>0.04112</v>
      </c>
      <c r="M1519" s="3">
        <f t="shared" si="2"/>
        <v>49.82</v>
      </c>
      <c r="O1519" s="13">
        <v>1032.68</v>
      </c>
      <c r="P1519" s="14">
        <v>35.94</v>
      </c>
      <c r="Q1519" s="14">
        <v>-12.21</v>
      </c>
      <c r="R1519" s="14">
        <v>58.71</v>
      </c>
      <c r="S1519" s="14">
        <v>0.03975</v>
      </c>
      <c r="T1519" s="3">
        <f t="shared" si="3"/>
        <v>48.15</v>
      </c>
    </row>
    <row r="1520">
      <c r="A1520" s="16">
        <v>1033.23</v>
      </c>
      <c r="B1520" s="17">
        <v>13.98</v>
      </c>
      <c r="C1520" s="17">
        <v>-21.41</v>
      </c>
      <c r="D1520" s="17">
        <v>26.51</v>
      </c>
      <c r="E1520" s="17">
        <v>0.02952</v>
      </c>
      <c r="F1520" s="3">
        <f t="shared" si="1"/>
        <v>35.39</v>
      </c>
      <c r="H1520" s="16">
        <v>1033.23</v>
      </c>
      <c r="I1520" s="17">
        <v>17.41</v>
      </c>
      <c r="J1520" s="17">
        <v>-21.41</v>
      </c>
      <c r="K1520" s="17">
        <v>26.51</v>
      </c>
      <c r="L1520" s="17">
        <v>0.03238</v>
      </c>
      <c r="M1520" s="3">
        <f t="shared" si="2"/>
        <v>38.82</v>
      </c>
      <c r="O1520" s="16">
        <v>1033.23</v>
      </c>
      <c r="P1520" s="17">
        <v>20.14</v>
      </c>
      <c r="Q1520" s="17">
        <v>-21.41</v>
      </c>
      <c r="R1520" s="17">
        <v>26.51</v>
      </c>
      <c r="S1520" s="17">
        <v>0.03466</v>
      </c>
      <c r="T1520" s="3">
        <f t="shared" si="3"/>
        <v>41.55</v>
      </c>
    </row>
    <row r="1521">
      <c r="A1521" s="13">
        <v>1033.78</v>
      </c>
      <c r="B1521" s="14">
        <v>46.88</v>
      </c>
      <c r="C1521" s="14">
        <v>-5.91</v>
      </c>
      <c r="D1521" s="14">
        <v>74.91</v>
      </c>
      <c r="E1521" s="14">
        <v>0.04482</v>
      </c>
      <c r="F1521" s="3">
        <f t="shared" si="1"/>
        <v>52.79</v>
      </c>
      <c r="H1521" s="13">
        <v>1033.78</v>
      </c>
      <c r="I1521" s="14">
        <v>40.51</v>
      </c>
      <c r="J1521" s="14">
        <v>-5.91</v>
      </c>
      <c r="K1521" s="14">
        <v>74.91</v>
      </c>
      <c r="L1521" s="14">
        <v>0.03941</v>
      </c>
      <c r="M1521" s="3">
        <f t="shared" si="2"/>
        <v>46.42</v>
      </c>
      <c r="O1521" s="13">
        <v>1033.78</v>
      </c>
      <c r="P1521" s="14">
        <v>56.84</v>
      </c>
      <c r="Q1521" s="14">
        <v>-5.91</v>
      </c>
      <c r="R1521" s="14">
        <v>74.91</v>
      </c>
      <c r="S1521" s="14">
        <v>0.05327</v>
      </c>
      <c r="T1521" s="3">
        <f t="shared" si="3"/>
        <v>62.75</v>
      </c>
    </row>
    <row r="1522">
      <c r="A1522" s="16">
        <v>1034.33</v>
      </c>
      <c r="B1522" s="17">
        <v>60.38</v>
      </c>
      <c r="C1522" s="17">
        <v>0.99</v>
      </c>
      <c r="D1522" s="17">
        <v>69.81</v>
      </c>
      <c r="E1522" s="17">
        <v>0.05114</v>
      </c>
      <c r="F1522" s="3">
        <f t="shared" si="1"/>
        <v>59.39</v>
      </c>
      <c r="H1522" s="16">
        <v>1034.33</v>
      </c>
      <c r="I1522" s="17">
        <v>53.71</v>
      </c>
      <c r="J1522" s="17">
        <v>0.99</v>
      </c>
      <c r="K1522" s="17">
        <v>69.81</v>
      </c>
      <c r="L1522" s="17">
        <v>0.0454</v>
      </c>
      <c r="M1522" s="3">
        <f t="shared" si="2"/>
        <v>52.72</v>
      </c>
      <c r="O1522" s="16">
        <v>1034.33</v>
      </c>
      <c r="P1522" s="17">
        <v>62.14</v>
      </c>
      <c r="Q1522" s="17">
        <v>0.99</v>
      </c>
      <c r="R1522" s="17">
        <v>69.81</v>
      </c>
      <c r="S1522" s="17">
        <v>0.05266</v>
      </c>
      <c r="T1522" s="3">
        <f t="shared" si="3"/>
        <v>61.15</v>
      </c>
    </row>
    <row r="1523">
      <c r="A1523" s="13">
        <v>1034.88</v>
      </c>
      <c r="B1523" s="14">
        <v>136.98</v>
      </c>
      <c r="C1523" s="14">
        <v>53.99</v>
      </c>
      <c r="D1523" s="14">
        <v>153.81</v>
      </c>
      <c r="E1523" s="14">
        <v>0.07246</v>
      </c>
      <c r="F1523" s="3">
        <f t="shared" si="1"/>
        <v>82.99</v>
      </c>
      <c r="H1523" s="13">
        <v>1034.88</v>
      </c>
      <c r="I1523" s="14">
        <v>122.81</v>
      </c>
      <c r="J1523" s="14">
        <v>53.99</v>
      </c>
      <c r="K1523" s="14">
        <v>153.81</v>
      </c>
      <c r="L1523" s="14">
        <v>0.06009</v>
      </c>
      <c r="M1523" s="3">
        <f t="shared" si="2"/>
        <v>68.82</v>
      </c>
      <c r="O1523" s="13">
        <v>1034.88</v>
      </c>
      <c r="P1523" s="14">
        <v>125.04</v>
      </c>
      <c r="Q1523" s="14">
        <v>53.99</v>
      </c>
      <c r="R1523" s="14">
        <v>153.81</v>
      </c>
      <c r="S1523" s="14">
        <v>0.06204</v>
      </c>
      <c r="T1523" s="3">
        <f t="shared" si="3"/>
        <v>71.05</v>
      </c>
    </row>
    <row r="1524">
      <c r="A1524" s="16">
        <v>1035.43</v>
      </c>
      <c r="B1524" s="17">
        <v>16.88</v>
      </c>
      <c r="C1524" s="17">
        <v>-36.61</v>
      </c>
      <c r="D1524" s="17">
        <v>30.41</v>
      </c>
      <c r="E1524" s="17">
        <v>0.04755</v>
      </c>
      <c r="F1524" s="3">
        <f t="shared" si="1"/>
        <v>53.49</v>
      </c>
      <c r="H1524" s="16">
        <v>1035.43</v>
      </c>
      <c r="I1524" s="17">
        <v>12.11</v>
      </c>
      <c r="J1524" s="17">
        <v>-36.61</v>
      </c>
      <c r="K1524" s="17">
        <v>30.41</v>
      </c>
      <c r="L1524" s="17">
        <v>0.04331</v>
      </c>
      <c r="M1524" s="3">
        <f t="shared" si="2"/>
        <v>48.72</v>
      </c>
      <c r="O1524" s="16">
        <v>1035.43</v>
      </c>
      <c r="P1524" s="17">
        <v>24.94</v>
      </c>
      <c r="Q1524" s="17">
        <v>-36.61</v>
      </c>
      <c r="R1524" s="17">
        <v>30.41</v>
      </c>
      <c r="S1524" s="17">
        <v>0.05471</v>
      </c>
      <c r="T1524" s="3">
        <f t="shared" si="3"/>
        <v>61.55</v>
      </c>
    </row>
    <row r="1525">
      <c r="A1525" s="13">
        <v>1035.98</v>
      </c>
      <c r="B1525" s="14">
        <v>51.48</v>
      </c>
      <c r="C1525" s="14">
        <v>-11.11</v>
      </c>
      <c r="D1525" s="14">
        <v>56.81</v>
      </c>
      <c r="E1525" s="14">
        <v>0.05649</v>
      </c>
      <c r="F1525" s="3">
        <f t="shared" si="1"/>
        <v>62.59</v>
      </c>
      <c r="H1525" s="13">
        <v>1035.98</v>
      </c>
      <c r="I1525" s="14">
        <v>31.11</v>
      </c>
      <c r="J1525" s="14">
        <v>-11.11</v>
      </c>
      <c r="K1525" s="14">
        <v>56.81</v>
      </c>
      <c r="L1525" s="14">
        <v>0.0381</v>
      </c>
      <c r="M1525" s="3">
        <f t="shared" si="2"/>
        <v>42.22</v>
      </c>
      <c r="O1525" s="13">
        <v>1035.98</v>
      </c>
      <c r="P1525" s="14">
        <v>60.34</v>
      </c>
      <c r="Q1525" s="14">
        <v>-11.11</v>
      </c>
      <c r="R1525" s="14">
        <v>56.81</v>
      </c>
      <c r="S1525" s="14">
        <v>0.06449</v>
      </c>
      <c r="T1525" s="3">
        <f t="shared" si="3"/>
        <v>71.45</v>
      </c>
    </row>
    <row r="1526">
      <c r="A1526" s="16">
        <v>1036.52</v>
      </c>
      <c r="B1526" s="17">
        <v>72.38</v>
      </c>
      <c r="C1526" s="17">
        <v>23.89</v>
      </c>
      <c r="D1526" s="17">
        <v>118.41</v>
      </c>
      <c r="E1526" s="17">
        <v>0.0444</v>
      </c>
      <c r="F1526" s="3">
        <f t="shared" si="1"/>
        <v>48.49</v>
      </c>
      <c r="H1526" s="16">
        <v>1036.52</v>
      </c>
      <c r="I1526" s="17">
        <v>95.01</v>
      </c>
      <c r="J1526" s="17">
        <v>23.89</v>
      </c>
      <c r="K1526" s="17">
        <v>118.41</v>
      </c>
      <c r="L1526" s="17">
        <v>0.06511</v>
      </c>
      <c r="M1526" s="3">
        <f t="shared" si="2"/>
        <v>71.12</v>
      </c>
      <c r="O1526" s="16">
        <v>1036.52</v>
      </c>
      <c r="P1526" s="17">
        <v>86.14</v>
      </c>
      <c r="Q1526" s="17">
        <v>23.89</v>
      </c>
      <c r="R1526" s="17">
        <v>118.41</v>
      </c>
      <c r="S1526" s="17">
        <v>0.05699</v>
      </c>
      <c r="T1526" s="3">
        <f t="shared" si="3"/>
        <v>62.25</v>
      </c>
    </row>
    <row r="1527">
      <c r="A1527" s="13">
        <v>1037.07</v>
      </c>
      <c r="B1527" s="14">
        <v>59.78</v>
      </c>
      <c r="C1527" s="14">
        <v>24.59</v>
      </c>
      <c r="D1527" s="14">
        <v>83.71</v>
      </c>
      <c r="E1527" s="14">
        <v>0.03277</v>
      </c>
      <c r="F1527" s="3">
        <f t="shared" si="1"/>
        <v>35.19</v>
      </c>
      <c r="H1527" s="13">
        <v>1037.07</v>
      </c>
      <c r="I1527" s="14">
        <v>67.41</v>
      </c>
      <c r="J1527" s="14">
        <v>24.59</v>
      </c>
      <c r="K1527" s="14">
        <v>83.71</v>
      </c>
      <c r="L1527" s="14">
        <v>0.03987</v>
      </c>
      <c r="M1527" s="3">
        <f t="shared" si="2"/>
        <v>42.82</v>
      </c>
      <c r="O1527" s="13">
        <v>1037.07</v>
      </c>
      <c r="P1527" s="14">
        <v>63.54</v>
      </c>
      <c r="Q1527" s="14">
        <v>24.59</v>
      </c>
      <c r="R1527" s="14">
        <v>83.71</v>
      </c>
      <c r="S1527" s="14">
        <v>0.03627</v>
      </c>
      <c r="T1527" s="3">
        <f t="shared" si="3"/>
        <v>38.95</v>
      </c>
    </row>
    <row r="1528">
      <c r="A1528" s="16">
        <v>1037.62</v>
      </c>
      <c r="B1528" s="17">
        <v>59.18</v>
      </c>
      <c r="C1528" s="17">
        <v>8.29</v>
      </c>
      <c r="D1528" s="17">
        <v>94.11</v>
      </c>
      <c r="E1528" s="17">
        <v>0.04802</v>
      </c>
      <c r="F1528" s="3">
        <f t="shared" si="1"/>
        <v>50.89</v>
      </c>
      <c r="H1528" s="16">
        <v>1037.62</v>
      </c>
      <c r="I1528" s="17">
        <v>70.81</v>
      </c>
      <c r="J1528" s="17">
        <v>8.29</v>
      </c>
      <c r="K1528" s="17">
        <v>94.11</v>
      </c>
      <c r="L1528" s="17">
        <v>0.05899</v>
      </c>
      <c r="M1528" s="3">
        <f t="shared" si="2"/>
        <v>62.52</v>
      </c>
      <c r="O1528" s="16">
        <v>1037.62</v>
      </c>
      <c r="P1528" s="17">
        <v>61.64</v>
      </c>
      <c r="Q1528" s="17">
        <v>8.29</v>
      </c>
      <c r="R1528" s="17">
        <v>94.11</v>
      </c>
      <c r="S1528" s="17">
        <v>0.05034</v>
      </c>
      <c r="T1528" s="3">
        <f t="shared" si="3"/>
        <v>53.35</v>
      </c>
    </row>
    <row r="1529">
      <c r="A1529" s="13">
        <v>1038.17</v>
      </c>
      <c r="B1529" s="14">
        <v>225.48</v>
      </c>
      <c r="C1529" s="14">
        <v>117.19</v>
      </c>
      <c r="D1529" s="14">
        <v>236.51</v>
      </c>
      <c r="E1529" s="14">
        <v>0.10373</v>
      </c>
      <c r="F1529" s="3">
        <f t="shared" si="1"/>
        <v>108.29</v>
      </c>
      <c r="H1529" s="13">
        <v>1038.17</v>
      </c>
      <c r="I1529" s="14">
        <v>218.91</v>
      </c>
      <c r="J1529" s="14">
        <v>117.19</v>
      </c>
      <c r="K1529" s="14">
        <v>236.51</v>
      </c>
      <c r="L1529" s="14">
        <v>0.09743</v>
      </c>
      <c r="M1529" s="3">
        <f t="shared" si="2"/>
        <v>101.72</v>
      </c>
      <c r="O1529" s="13">
        <v>1038.17</v>
      </c>
      <c r="P1529" s="14">
        <v>213.94</v>
      </c>
      <c r="Q1529" s="14">
        <v>117.19</v>
      </c>
      <c r="R1529" s="14">
        <v>236.51</v>
      </c>
      <c r="S1529" s="14">
        <v>0.09267</v>
      </c>
      <c r="T1529" s="3">
        <f t="shared" si="3"/>
        <v>96.75</v>
      </c>
    </row>
    <row r="1530">
      <c r="A1530" s="16">
        <v>1038.72</v>
      </c>
      <c r="B1530" s="17">
        <v>30.58</v>
      </c>
      <c r="C1530" s="17">
        <v>-19.61</v>
      </c>
      <c r="D1530" s="17">
        <v>41.51</v>
      </c>
      <c r="E1530" s="17">
        <v>0.04889</v>
      </c>
      <c r="F1530" s="3">
        <f t="shared" si="1"/>
        <v>50.19</v>
      </c>
      <c r="H1530" s="16">
        <v>1038.72</v>
      </c>
      <c r="I1530" s="17">
        <v>25.21</v>
      </c>
      <c r="J1530" s="17">
        <v>-19.61</v>
      </c>
      <c r="K1530" s="17">
        <v>41.51</v>
      </c>
      <c r="L1530" s="17">
        <v>0.04366</v>
      </c>
      <c r="M1530" s="3">
        <f t="shared" si="2"/>
        <v>44.82</v>
      </c>
      <c r="O1530" s="16">
        <v>1038.72</v>
      </c>
      <c r="P1530" s="17">
        <v>26.14</v>
      </c>
      <c r="Q1530" s="17">
        <v>-19.61</v>
      </c>
      <c r="R1530" s="17">
        <v>41.51</v>
      </c>
      <c r="S1530" s="17">
        <v>0.04457</v>
      </c>
      <c r="T1530" s="3">
        <f t="shared" si="3"/>
        <v>45.75</v>
      </c>
    </row>
    <row r="1531">
      <c r="A1531" s="13">
        <v>1039.27</v>
      </c>
      <c r="B1531" s="14">
        <v>19.78</v>
      </c>
      <c r="C1531" s="14">
        <v>-23.01</v>
      </c>
      <c r="D1531" s="14">
        <v>27.91</v>
      </c>
      <c r="E1531" s="14">
        <v>0.04244</v>
      </c>
      <c r="F1531" s="3">
        <f t="shared" si="1"/>
        <v>42.79</v>
      </c>
      <c r="H1531" s="13">
        <v>1039.27</v>
      </c>
      <c r="I1531" s="14">
        <v>9.61</v>
      </c>
      <c r="J1531" s="14">
        <v>-23.01</v>
      </c>
      <c r="K1531" s="14">
        <v>27.91</v>
      </c>
      <c r="L1531" s="14">
        <v>0.03235</v>
      </c>
      <c r="M1531" s="3">
        <f t="shared" si="2"/>
        <v>32.62</v>
      </c>
      <c r="O1531" s="13">
        <v>1039.27</v>
      </c>
      <c r="P1531" s="14">
        <v>27.64</v>
      </c>
      <c r="Q1531" s="14">
        <v>-23.01</v>
      </c>
      <c r="R1531" s="14">
        <v>27.91</v>
      </c>
      <c r="S1531" s="14">
        <v>0.05024</v>
      </c>
      <c r="T1531" s="3">
        <f t="shared" si="3"/>
        <v>50.65</v>
      </c>
    </row>
    <row r="1532">
      <c r="A1532" s="16">
        <v>1039.82</v>
      </c>
      <c r="B1532" s="17">
        <v>70.08</v>
      </c>
      <c r="C1532" s="17">
        <v>16.19</v>
      </c>
      <c r="D1532" s="17">
        <v>96.91</v>
      </c>
      <c r="E1532" s="17">
        <v>0.05443</v>
      </c>
      <c r="F1532" s="3">
        <f t="shared" si="1"/>
        <v>53.89</v>
      </c>
      <c r="H1532" s="16">
        <v>1039.82</v>
      </c>
      <c r="I1532" s="17">
        <v>80.31</v>
      </c>
      <c r="J1532" s="17">
        <v>16.19</v>
      </c>
      <c r="K1532" s="17">
        <v>96.91</v>
      </c>
      <c r="L1532" s="17">
        <v>0.06476</v>
      </c>
      <c r="M1532" s="3">
        <f t="shared" si="2"/>
        <v>64.12</v>
      </c>
      <c r="O1532" s="16">
        <v>1039.82</v>
      </c>
      <c r="P1532" s="17">
        <v>70.74</v>
      </c>
      <c r="Q1532" s="17">
        <v>16.19</v>
      </c>
      <c r="R1532" s="17">
        <v>96.91</v>
      </c>
      <c r="S1532" s="17">
        <v>0.05509</v>
      </c>
      <c r="T1532" s="3">
        <f t="shared" si="3"/>
        <v>54.55</v>
      </c>
    </row>
    <row r="1533">
      <c r="A1533" s="13">
        <v>1040.37</v>
      </c>
      <c r="B1533" s="14">
        <v>2.68</v>
      </c>
      <c r="C1533" s="14">
        <v>-36.31</v>
      </c>
      <c r="D1533" s="14">
        <v>9.71</v>
      </c>
      <c r="E1533" s="14">
        <v>0.03993</v>
      </c>
      <c r="F1533" s="3">
        <f t="shared" si="1"/>
        <v>38.99</v>
      </c>
      <c r="H1533" s="13">
        <v>1040.37</v>
      </c>
      <c r="I1533" s="14">
        <v>4.81</v>
      </c>
      <c r="J1533" s="14">
        <v>-36.31</v>
      </c>
      <c r="K1533" s="14">
        <v>9.71</v>
      </c>
      <c r="L1533" s="14">
        <v>0.04211</v>
      </c>
      <c r="M1533" s="3">
        <f t="shared" si="2"/>
        <v>41.12</v>
      </c>
      <c r="O1533" s="13">
        <v>1040.37</v>
      </c>
      <c r="P1533" s="14">
        <v>5.54</v>
      </c>
      <c r="Q1533" s="14">
        <v>-36.31</v>
      </c>
      <c r="R1533" s="14">
        <v>9.71</v>
      </c>
      <c r="S1533" s="14">
        <v>0.04286</v>
      </c>
      <c r="T1533" s="3">
        <f t="shared" si="3"/>
        <v>41.85</v>
      </c>
    </row>
    <row r="1534">
      <c r="A1534" s="16">
        <v>1040.91</v>
      </c>
      <c r="B1534" s="17">
        <v>12.88</v>
      </c>
      <c r="C1534" s="17">
        <v>-26.81</v>
      </c>
      <c r="D1534" s="17">
        <v>25.11</v>
      </c>
      <c r="E1534" s="17">
        <v>0.04125</v>
      </c>
      <c r="F1534" s="3">
        <f t="shared" si="1"/>
        <v>39.69</v>
      </c>
      <c r="H1534" s="16">
        <v>1040.91</v>
      </c>
      <c r="I1534" s="17">
        <v>10.41</v>
      </c>
      <c r="J1534" s="17">
        <v>-26.81</v>
      </c>
      <c r="K1534" s="17">
        <v>25.11</v>
      </c>
      <c r="L1534" s="17">
        <v>0.03869</v>
      </c>
      <c r="M1534" s="3">
        <f t="shared" si="2"/>
        <v>37.22</v>
      </c>
      <c r="O1534" s="16">
        <v>1040.91</v>
      </c>
      <c r="P1534" s="17">
        <v>24.04</v>
      </c>
      <c r="Q1534" s="17">
        <v>-26.81</v>
      </c>
      <c r="R1534" s="17">
        <v>25.11</v>
      </c>
      <c r="S1534" s="17">
        <v>0.05285</v>
      </c>
      <c r="T1534" s="3">
        <f t="shared" si="3"/>
        <v>50.85</v>
      </c>
    </row>
    <row r="1535">
      <c r="A1535" s="13">
        <v>1041.46</v>
      </c>
      <c r="B1535" s="14">
        <v>32.28</v>
      </c>
      <c r="C1535" s="14">
        <v>-19.41</v>
      </c>
      <c r="D1535" s="14">
        <v>48.91</v>
      </c>
      <c r="E1535" s="14">
        <v>0.05477</v>
      </c>
      <c r="F1535" s="3">
        <f t="shared" si="1"/>
        <v>51.69</v>
      </c>
      <c r="H1535" s="13">
        <v>1041.46</v>
      </c>
      <c r="I1535" s="14">
        <v>18.61</v>
      </c>
      <c r="J1535" s="14">
        <v>-19.41</v>
      </c>
      <c r="K1535" s="14">
        <v>48.91</v>
      </c>
      <c r="L1535" s="14">
        <v>0.04029</v>
      </c>
      <c r="M1535" s="3">
        <f t="shared" si="2"/>
        <v>38.02</v>
      </c>
      <c r="O1535" s="13">
        <v>1041.46</v>
      </c>
      <c r="P1535" s="14">
        <v>33.04</v>
      </c>
      <c r="Q1535" s="14">
        <v>-19.41</v>
      </c>
      <c r="R1535" s="14">
        <v>48.91</v>
      </c>
      <c r="S1535" s="14">
        <v>0.05558</v>
      </c>
      <c r="T1535" s="3">
        <f t="shared" si="3"/>
        <v>52.45</v>
      </c>
    </row>
    <row r="1536">
      <c r="A1536" s="16">
        <v>1042.01</v>
      </c>
      <c r="B1536" s="17">
        <v>-4.62</v>
      </c>
      <c r="C1536" s="17">
        <v>-38.31</v>
      </c>
      <c r="D1536" s="17">
        <v>6.21</v>
      </c>
      <c r="E1536" s="17">
        <v>0.03616</v>
      </c>
      <c r="F1536" s="3">
        <f t="shared" si="1"/>
        <v>33.69</v>
      </c>
      <c r="H1536" s="16">
        <v>1042.01</v>
      </c>
      <c r="I1536" s="17">
        <v>12.21</v>
      </c>
      <c r="J1536" s="17">
        <v>-38.31</v>
      </c>
      <c r="K1536" s="17">
        <v>6.21</v>
      </c>
      <c r="L1536" s="17">
        <v>0.05422</v>
      </c>
      <c r="M1536" s="3">
        <f t="shared" si="2"/>
        <v>50.52</v>
      </c>
      <c r="O1536" s="16">
        <v>1042.01</v>
      </c>
      <c r="P1536" s="17">
        <v>5.34</v>
      </c>
      <c r="Q1536" s="17">
        <v>-38.31</v>
      </c>
      <c r="R1536" s="17">
        <v>6.21</v>
      </c>
      <c r="S1536" s="17">
        <v>0.04685</v>
      </c>
      <c r="T1536" s="3">
        <f t="shared" si="3"/>
        <v>43.65</v>
      </c>
    </row>
    <row r="1537">
      <c r="A1537" s="13">
        <v>1042.56</v>
      </c>
      <c r="B1537" s="14">
        <v>42.48</v>
      </c>
      <c r="C1537" s="14">
        <v>-7.91</v>
      </c>
      <c r="D1537" s="14">
        <v>44.41</v>
      </c>
      <c r="E1537" s="14">
        <v>0.05514</v>
      </c>
      <c r="F1537" s="3">
        <f t="shared" si="1"/>
        <v>50.39</v>
      </c>
      <c r="H1537" s="13">
        <v>1042.56</v>
      </c>
      <c r="I1537" s="14">
        <v>30.81</v>
      </c>
      <c r="J1537" s="14">
        <v>-7.91</v>
      </c>
      <c r="K1537" s="14">
        <v>44.41</v>
      </c>
      <c r="L1537" s="14">
        <v>0.04237</v>
      </c>
      <c r="M1537" s="3">
        <f t="shared" si="2"/>
        <v>38.72</v>
      </c>
      <c r="O1537" s="13">
        <v>1042.56</v>
      </c>
      <c r="P1537" s="14">
        <v>27.04</v>
      </c>
      <c r="Q1537" s="14">
        <v>-7.91</v>
      </c>
      <c r="R1537" s="14">
        <v>44.41</v>
      </c>
      <c r="S1537" s="14">
        <v>0.03824</v>
      </c>
      <c r="T1537" s="3">
        <f t="shared" si="3"/>
        <v>34.95</v>
      </c>
    </row>
    <row r="1538">
      <c r="A1538" s="16">
        <v>1043.11</v>
      </c>
      <c r="B1538" s="17">
        <v>57.68</v>
      </c>
      <c r="C1538" s="17">
        <v>6.89</v>
      </c>
      <c r="D1538" s="17">
        <v>63.31</v>
      </c>
      <c r="E1538" s="17">
        <v>0.05624</v>
      </c>
      <c r="F1538" s="3">
        <f t="shared" si="1"/>
        <v>50.79</v>
      </c>
      <c r="H1538" s="16">
        <v>1043.11</v>
      </c>
      <c r="I1538" s="17">
        <v>43.11</v>
      </c>
      <c r="J1538" s="17">
        <v>6.89</v>
      </c>
      <c r="K1538" s="17">
        <v>63.31</v>
      </c>
      <c r="L1538" s="17">
        <v>0.0401</v>
      </c>
      <c r="M1538" s="3">
        <f t="shared" si="2"/>
        <v>36.22</v>
      </c>
      <c r="O1538" s="16">
        <v>1043.11</v>
      </c>
      <c r="P1538" s="17">
        <v>41.84</v>
      </c>
      <c r="Q1538" s="17">
        <v>6.89</v>
      </c>
      <c r="R1538" s="17">
        <v>63.31</v>
      </c>
      <c r="S1538" s="17">
        <v>0.0387</v>
      </c>
      <c r="T1538" s="3">
        <f t="shared" si="3"/>
        <v>34.95</v>
      </c>
    </row>
    <row r="1539">
      <c r="A1539" s="13">
        <v>1043.66</v>
      </c>
      <c r="B1539" s="14">
        <v>127.88</v>
      </c>
      <c r="C1539" s="14">
        <v>58.39</v>
      </c>
      <c r="D1539" s="14">
        <v>145.51</v>
      </c>
      <c r="E1539" s="14">
        <v>0.0783</v>
      </c>
      <c r="F1539" s="3">
        <f t="shared" si="1"/>
        <v>69.49</v>
      </c>
      <c r="H1539" s="13">
        <v>1043.66</v>
      </c>
      <c r="I1539" s="14">
        <v>120.21</v>
      </c>
      <c r="J1539" s="14">
        <v>58.39</v>
      </c>
      <c r="K1539" s="14">
        <v>145.51</v>
      </c>
      <c r="L1539" s="14">
        <v>0.06966</v>
      </c>
      <c r="M1539" s="3">
        <f t="shared" si="2"/>
        <v>61.82</v>
      </c>
      <c r="O1539" s="13">
        <v>1043.66</v>
      </c>
      <c r="P1539" s="14">
        <v>122.24</v>
      </c>
      <c r="Q1539" s="14">
        <v>58.39</v>
      </c>
      <c r="R1539" s="14">
        <v>145.51</v>
      </c>
      <c r="S1539" s="14">
        <v>0.07195</v>
      </c>
      <c r="T1539" s="3">
        <f t="shared" si="3"/>
        <v>63.85</v>
      </c>
    </row>
    <row r="1540">
      <c r="A1540" s="16">
        <v>1044.2</v>
      </c>
      <c r="B1540" s="17">
        <v>45.28</v>
      </c>
      <c r="C1540" s="17">
        <v>0.09</v>
      </c>
      <c r="D1540" s="17">
        <v>72.51</v>
      </c>
      <c r="E1540" s="17">
        <v>0.05184</v>
      </c>
      <c r="F1540" s="3">
        <f t="shared" si="1"/>
        <v>45.19</v>
      </c>
      <c r="H1540" s="16">
        <v>1044.2</v>
      </c>
      <c r="I1540" s="17">
        <v>57.21</v>
      </c>
      <c r="J1540" s="17">
        <v>0.09</v>
      </c>
      <c r="K1540" s="17">
        <v>72.51</v>
      </c>
      <c r="L1540" s="17">
        <v>0.06553</v>
      </c>
      <c r="M1540" s="3">
        <f t="shared" si="2"/>
        <v>57.12</v>
      </c>
      <c r="O1540" s="16">
        <v>1044.2</v>
      </c>
      <c r="P1540" s="17">
        <v>52.74</v>
      </c>
      <c r="Q1540" s="17">
        <v>0.09</v>
      </c>
      <c r="R1540" s="17">
        <v>72.51</v>
      </c>
      <c r="S1540" s="17">
        <v>0.0604</v>
      </c>
      <c r="T1540" s="3">
        <f t="shared" si="3"/>
        <v>52.65</v>
      </c>
    </row>
    <row r="1541">
      <c r="A1541" s="13">
        <v>1044.75</v>
      </c>
      <c r="B1541" s="14">
        <v>98.98</v>
      </c>
      <c r="C1541" s="14">
        <v>40.89</v>
      </c>
      <c r="D1541" s="14">
        <v>128.01</v>
      </c>
      <c r="E1541" s="14">
        <v>0.0678</v>
      </c>
      <c r="F1541" s="3">
        <f t="shared" si="1"/>
        <v>58.09</v>
      </c>
      <c r="H1541" s="13">
        <v>1044.75</v>
      </c>
      <c r="I1541" s="14">
        <v>94.21</v>
      </c>
      <c r="J1541" s="14">
        <v>40.89</v>
      </c>
      <c r="K1541" s="14">
        <v>128.01</v>
      </c>
      <c r="L1541" s="14">
        <v>0.06223</v>
      </c>
      <c r="M1541" s="3">
        <f t="shared" si="2"/>
        <v>53.32</v>
      </c>
      <c r="O1541" s="13">
        <v>1044.75</v>
      </c>
      <c r="P1541" s="14">
        <v>99.14</v>
      </c>
      <c r="Q1541" s="14">
        <v>40.89</v>
      </c>
      <c r="R1541" s="14">
        <v>128.01</v>
      </c>
      <c r="S1541" s="14">
        <v>0.06798</v>
      </c>
      <c r="T1541" s="3">
        <f t="shared" si="3"/>
        <v>58.25</v>
      </c>
    </row>
    <row r="1542">
      <c r="A1542" s="16">
        <v>1045.3</v>
      </c>
      <c r="B1542" s="17">
        <v>122.68</v>
      </c>
      <c r="C1542" s="17">
        <v>52.39</v>
      </c>
      <c r="D1542" s="17">
        <v>133.41</v>
      </c>
      <c r="E1542" s="17">
        <v>0.08331</v>
      </c>
      <c r="F1542" s="3">
        <f t="shared" si="1"/>
        <v>70.29</v>
      </c>
      <c r="H1542" s="16">
        <v>1045.3</v>
      </c>
      <c r="I1542" s="17">
        <v>127.61</v>
      </c>
      <c r="J1542" s="17">
        <v>52.39</v>
      </c>
      <c r="K1542" s="17">
        <v>133.41</v>
      </c>
      <c r="L1542" s="17">
        <v>0.08915</v>
      </c>
      <c r="M1542" s="3">
        <f t="shared" si="2"/>
        <v>75.22</v>
      </c>
      <c r="O1542" s="16">
        <v>1045.3</v>
      </c>
      <c r="P1542" s="17">
        <v>119.34</v>
      </c>
      <c r="Q1542" s="17">
        <v>52.39</v>
      </c>
      <c r="R1542" s="17">
        <v>133.41</v>
      </c>
      <c r="S1542" s="17">
        <v>0.07935</v>
      </c>
      <c r="T1542" s="3">
        <f t="shared" si="3"/>
        <v>66.95</v>
      </c>
    </row>
    <row r="1543">
      <c r="A1543" s="13">
        <v>1045.85</v>
      </c>
      <c r="B1543" s="14">
        <v>44.48</v>
      </c>
      <c r="C1543" s="14">
        <v>-12.91</v>
      </c>
      <c r="D1543" s="14">
        <v>58.01</v>
      </c>
      <c r="E1543" s="14">
        <v>0.0691</v>
      </c>
      <c r="F1543" s="3">
        <f t="shared" si="1"/>
        <v>57.39</v>
      </c>
      <c r="H1543" s="13">
        <v>1045.85</v>
      </c>
      <c r="I1543" s="14">
        <v>45.11</v>
      </c>
      <c r="J1543" s="14">
        <v>-12.91</v>
      </c>
      <c r="K1543" s="14">
        <v>58.01</v>
      </c>
      <c r="L1543" s="14">
        <v>0.06986</v>
      </c>
      <c r="M1543" s="3">
        <f t="shared" si="2"/>
        <v>58.02</v>
      </c>
      <c r="O1543" s="13">
        <v>1045.85</v>
      </c>
      <c r="P1543" s="14">
        <v>30.84</v>
      </c>
      <c r="Q1543" s="14">
        <v>-12.91</v>
      </c>
      <c r="R1543" s="14">
        <v>58.01</v>
      </c>
      <c r="S1543" s="14">
        <v>0.05268</v>
      </c>
      <c r="T1543" s="3">
        <f t="shared" si="3"/>
        <v>43.75</v>
      </c>
    </row>
    <row r="1544">
      <c r="A1544" s="16">
        <v>1046.4</v>
      </c>
      <c r="B1544" s="17">
        <v>20.18</v>
      </c>
      <c r="C1544" s="17">
        <v>-24.31</v>
      </c>
      <c r="D1544" s="17">
        <v>25.21</v>
      </c>
      <c r="E1544" s="17">
        <v>0.05456</v>
      </c>
      <c r="F1544" s="3">
        <f t="shared" si="1"/>
        <v>44.49</v>
      </c>
      <c r="H1544" s="16">
        <v>1046.4</v>
      </c>
      <c r="I1544" s="17">
        <v>14.21</v>
      </c>
      <c r="J1544" s="17">
        <v>-24.31</v>
      </c>
      <c r="K1544" s="17">
        <v>25.21</v>
      </c>
      <c r="L1544" s="17">
        <v>0.04724</v>
      </c>
      <c r="M1544" s="3">
        <f t="shared" si="2"/>
        <v>38.52</v>
      </c>
      <c r="O1544" s="16">
        <v>1046.4</v>
      </c>
      <c r="P1544" s="17">
        <v>20.54</v>
      </c>
      <c r="Q1544" s="17">
        <v>-24.31</v>
      </c>
      <c r="R1544" s="17">
        <v>25.21</v>
      </c>
      <c r="S1544" s="17">
        <v>0.055</v>
      </c>
      <c r="T1544" s="3">
        <f t="shared" si="3"/>
        <v>44.85</v>
      </c>
    </row>
    <row r="1545">
      <c r="A1545" s="13">
        <v>1046.94</v>
      </c>
      <c r="B1545" s="14">
        <v>14.98</v>
      </c>
      <c r="C1545" s="14">
        <v>-4.71</v>
      </c>
      <c r="D1545" s="14">
        <v>29.41</v>
      </c>
      <c r="E1545" s="14">
        <v>0.02455</v>
      </c>
      <c r="F1545" s="3">
        <f t="shared" si="1"/>
        <v>19.69</v>
      </c>
      <c r="H1545" s="13">
        <v>1046.94</v>
      </c>
      <c r="I1545" s="14">
        <v>24.11</v>
      </c>
      <c r="J1545" s="14">
        <v>-4.71</v>
      </c>
      <c r="K1545" s="14">
        <v>29.41</v>
      </c>
      <c r="L1545" s="14">
        <v>0.03593</v>
      </c>
      <c r="M1545" s="3">
        <f t="shared" si="2"/>
        <v>28.82</v>
      </c>
      <c r="O1545" s="13">
        <v>1046.94</v>
      </c>
      <c r="P1545" s="14">
        <v>39.64</v>
      </c>
      <c r="Q1545" s="14">
        <v>-4.71</v>
      </c>
      <c r="R1545" s="14">
        <v>29.41</v>
      </c>
      <c r="S1545" s="14">
        <v>0.0553</v>
      </c>
      <c r="T1545" s="3">
        <f t="shared" si="3"/>
        <v>44.35</v>
      </c>
    </row>
    <row r="1546">
      <c r="A1546" s="16">
        <v>1047.49</v>
      </c>
      <c r="B1546" s="17">
        <v>82.18</v>
      </c>
      <c r="C1546" s="17">
        <v>5.19</v>
      </c>
      <c r="D1546" s="17">
        <v>116.21</v>
      </c>
      <c r="E1546" s="17">
        <v>0.09768</v>
      </c>
      <c r="F1546" s="3">
        <f t="shared" si="1"/>
        <v>76.99</v>
      </c>
      <c r="H1546" s="16">
        <v>1047.49</v>
      </c>
      <c r="I1546" s="17">
        <v>74.31</v>
      </c>
      <c r="J1546" s="17">
        <v>5.19</v>
      </c>
      <c r="K1546" s="17">
        <v>116.21</v>
      </c>
      <c r="L1546" s="17">
        <v>0.08769</v>
      </c>
      <c r="M1546" s="3">
        <f t="shared" si="2"/>
        <v>69.12</v>
      </c>
      <c r="O1546" s="16">
        <v>1047.49</v>
      </c>
      <c r="P1546" s="17">
        <v>99.64</v>
      </c>
      <c r="Q1546" s="17">
        <v>5.19</v>
      </c>
      <c r="R1546" s="17">
        <v>116.21</v>
      </c>
      <c r="S1546" s="17">
        <v>0.11983</v>
      </c>
      <c r="T1546" s="3">
        <f t="shared" si="3"/>
        <v>94.45</v>
      </c>
    </row>
    <row r="1547">
      <c r="A1547" s="13">
        <v>1048.04</v>
      </c>
      <c r="B1547" s="14">
        <v>132.68</v>
      </c>
      <c r="C1547" s="14">
        <v>64.39</v>
      </c>
      <c r="D1547" s="14">
        <v>142.91</v>
      </c>
      <c r="E1547" s="14">
        <v>0.08749</v>
      </c>
      <c r="F1547" s="3">
        <f t="shared" si="1"/>
        <v>68.29</v>
      </c>
      <c r="H1547" s="13">
        <v>1048.04</v>
      </c>
      <c r="I1547" s="14">
        <v>117.91</v>
      </c>
      <c r="J1547" s="14">
        <v>64.39</v>
      </c>
      <c r="K1547" s="14">
        <v>142.91</v>
      </c>
      <c r="L1547" s="14">
        <v>0.06857</v>
      </c>
      <c r="M1547" s="3">
        <f t="shared" si="2"/>
        <v>53.52</v>
      </c>
      <c r="O1547" s="13">
        <v>1048.04</v>
      </c>
      <c r="P1547" s="14">
        <v>126.74</v>
      </c>
      <c r="Q1547" s="14">
        <v>64.39</v>
      </c>
      <c r="R1547" s="14">
        <v>142.91</v>
      </c>
      <c r="S1547" s="14">
        <v>0.07988</v>
      </c>
      <c r="T1547" s="3">
        <f t="shared" si="3"/>
        <v>62.35</v>
      </c>
    </row>
    <row r="1548">
      <c r="A1548" s="16">
        <v>1048.59</v>
      </c>
      <c r="B1548" s="17">
        <v>23.38</v>
      </c>
      <c r="C1548" s="17">
        <v>-26.21</v>
      </c>
      <c r="D1548" s="17">
        <v>35.71</v>
      </c>
      <c r="E1548" s="17">
        <v>0.06489</v>
      </c>
      <c r="F1548" s="3">
        <f t="shared" si="1"/>
        <v>49.59</v>
      </c>
      <c r="H1548" s="16">
        <v>1048.59</v>
      </c>
      <c r="I1548" s="17">
        <v>14.91</v>
      </c>
      <c r="J1548" s="17">
        <v>-26.21</v>
      </c>
      <c r="K1548" s="17">
        <v>35.71</v>
      </c>
      <c r="L1548" s="17">
        <v>0.05381</v>
      </c>
      <c r="M1548" s="3">
        <f t="shared" si="2"/>
        <v>41.12</v>
      </c>
      <c r="O1548" s="16">
        <v>1048.59</v>
      </c>
      <c r="P1548" s="17">
        <v>18.64</v>
      </c>
      <c r="Q1548" s="17">
        <v>-26.21</v>
      </c>
      <c r="R1548" s="17">
        <v>35.71</v>
      </c>
      <c r="S1548" s="17">
        <v>0.05869</v>
      </c>
      <c r="T1548" s="3">
        <f t="shared" si="3"/>
        <v>44.85</v>
      </c>
    </row>
    <row r="1549">
      <c r="A1549" s="13">
        <v>1049.13</v>
      </c>
      <c r="B1549" s="14">
        <v>220.68</v>
      </c>
      <c r="C1549" s="14">
        <v>127.69</v>
      </c>
      <c r="D1549" s="14">
        <v>254.61</v>
      </c>
      <c r="E1549" s="14">
        <v>0.12376</v>
      </c>
      <c r="F1549" s="3">
        <f t="shared" si="1"/>
        <v>92.99</v>
      </c>
      <c r="H1549" s="13">
        <v>1049.13</v>
      </c>
      <c r="I1549" s="14">
        <v>236.81</v>
      </c>
      <c r="J1549" s="14">
        <v>127.69</v>
      </c>
      <c r="K1549" s="14">
        <v>254.61</v>
      </c>
      <c r="L1549" s="14">
        <v>0.14523</v>
      </c>
      <c r="M1549" s="3">
        <f t="shared" si="2"/>
        <v>109.12</v>
      </c>
      <c r="O1549" s="13">
        <v>1049.13</v>
      </c>
      <c r="P1549" s="14">
        <v>234.14</v>
      </c>
      <c r="Q1549" s="14">
        <v>127.69</v>
      </c>
      <c r="R1549" s="14">
        <v>254.61</v>
      </c>
      <c r="S1549" s="14">
        <v>0.14167</v>
      </c>
      <c r="T1549" s="3">
        <f t="shared" si="3"/>
        <v>106.45</v>
      </c>
    </row>
    <row r="1550">
      <c r="A1550" s="16">
        <v>1049.68</v>
      </c>
      <c r="B1550" s="17">
        <v>8.88</v>
      </c>
      <c r="C1550" s="17">
        <v>-39.51</v>
      </c>
      <c r="D1550" s="17">
        <v>27.21</v>
      </c>
      <c r="E1550" s="17">
        <v>0.06594</v>
      </c>
      <c r="F1550" s="3">
        <f t="shared" si="1"/>
        <v>48.39</v>
      </c>
      <c r="H1550" s="16">
        <v>1049.68</v>
      </c>
      <c r="I1550" s="17">
        <v>10.61</v>
      </c>
      <c r="J1550" s="17">
        <v>-39.51</v>
      </c>
      <c r="K1550" s="17">
        <v>27.21</v>
      </c>
      <c r="L1550" s="17">
        <v>0.0683</v>
      </c>
      <c r="M1550" s="3">
        <f t="shared" si="2"/>
        <v>50.12</v>
      </c>
      <c r="O1550" s="16">
        <v>1049.68</v>
      </c>
      <c r="P1550" s="17">
        <v>20.44</v>
      </c>
      <c r="Q1550" s="17">
        <v>-39.51</v>
      </c>
      <c r="R1550" s="17">
        <v>27.21</v>
      </c>
      <c r="S1550" s="17">
        <v>0.08169</v>
      </c>
      <c r="T1550" s="3">
        <f t="shared" si="3"/>
        <v>59.95</v>
      </c>
    </row>
    <row r="1551">
      <c r="A1551" s="13">
        <v>1050.23</v>
      </c>
      <c r="B1551" s="14">
        <v>79.68</v>
      </c>
      <c r="C1551" s="14">
        <v>17.59</v>
      </c>
      <c r="D1551" s="14">
        <v>97.61</v>
      </c>
      <c r="E1551" s="14">
        <v>0.08545</v>
      </c>
      <c r="F1551" s="3">
        <f t="shared" si="1"/>
        <v>62.09</v>
      </c>
      <c r="H1551" s="13">
        <v>1050.23</v>
      </c>
      <c r="I1551" s="14">
        <v>67.41</v>
      </c>
      <c r="J1551" s="14">
        <v>17.59</v>
      </c>
      <c r="K1551" s="14">
        <v>97.61</v>
      </c>
      <c r="L1551" s="14">
        <v>0.06856</v>
      </c>
      <c r="M1551" s="3">
        <f t="shared" si="2"/>
        <v>49.82</v>
      </c>
      <c r="O1551" s="13">
        <v>1050.23</v>
      </c>
      <c r="P1551" s="14">
        <v>72.54</v>
      </c>
      <c r="Q1551" s="14">
        <v>17.59</v>
      </c>
      <c r="R1551" s="14">
        <v>97.61</v>
      </c>
      <c r="S1551" s="14">
        <v>0.07562</v>
      </c>
      <c r="T1551" s="3">
        <f t="shared" si="3"/>
        <v>54.95</v>
      </c>
    </row>
    <row r="1552">
      <c r="A1552" s="16">
        <v>1050.78</v>
      </c>
      <c r="B1552" s="17">
        <v>9.18</v>
      </c>
      <c r="C1552" s="17">
        <v>-36.91</v>
      </c>
      <c r="D1552" s="17">
        <v>5.71</v>
      </c>
      <c r="E1552" s="17">
        <v>0.06445</v>
      </c>
      <c r="F1552" s="3">
        <f t="shared" si="1"/>
        <v>46.09</v>
      </c>
      <c r="H1552" s="16">
        <v>1050.78</v>
      </c>
      <c r="I1552" s="17">
        <v>10.51</v>
      </c>
      <c r="J1552" s="17">
        <v>-36.91</v>
      </c>
      <c r="K1552" s="17">
        <v>5.71</v>
      </c>
      <c r="L1552" s="17">
        <v>0.06631</v>
      </c>
      <c r="M1552" s="3">
        <f t="shared" si="2"/>
        <v>47.42</v>
      </c>
      <c r="O1552" s="16">
        <v>1050.78</v>
      </c>
      <c r="P1552" s="17">
        <v>10.74</v>
      </c>
      <c r="Q1552" s="17">
        <v>-36.91</v>
      </c>
      <c r="R1552" s="17">
        <v>5.71</v>
      </c>
      <c r="S1552" s="17">
        <v>0.06663</v>
      </c>
      <c r="T1552" s="3">
        <f t="shared" si="3"/>
        <v>47.65</v>
      </c>
    </row>
    <row r="1553">
      <c r="A1553" s="13">
        <v>1051.32</v>
      </c>
      <c r="B1553" s="14">
        <v>30.18</v>
      </c>
      <c r="C1553" s="14">
        <v>-22.81</v>
      </c>
      <c r="D1553" s="14">
        <v>36.71</v>
      </c>
      <c r="E1553" s="14">
        <v>0.07533</v>
      </c>
      <c r="F1553" s="3">
        <f t="shared" si="1"/>
        <v>52.99</v>
      </c>
      <c r="H1553" s="13">
        <v>1051.32</v>
      </c>
      <c r="I1553" s="14">
        <v>38.31</v>
      </c>
      <c r="J1553" s="14">
        <v>-22.81</v>
      </c>
      <c r="K1553" s="14">
        <v>36.71</v>
      </c>
      <c r="L1553" s="14">
        <v>0.08689</v>
      </c>
      <c r="M1553" s="3">
        <f t="shared" si="2"/>
        <v>61.12</v>
      </c>
      <c r="O1553" s="13">
        <v>1051.32</v>
      </c>
      <c r="P1553" s="14">
        <v>38.74</v>
      </c>
      <c r="Q1553" s="14">
        <v>-22.81</v>
      </c>
      <c r="R1553" s="14">
        <v>36.71</v>
      </c>
      <c r="S1553" s="14">
        <v>0.0875</v>
      </c>
      <c r="T1553" s="3">
        <f t="shared" si="3"/>
        <v>61.55</v>
      </c>
    </row>
    <row r="1554">
      <c r="A1554" s="16">
        <v>1051.87</v>
      </c>
      <c r="B1554" s="17">
        <v>435.18</v>
      </c>
      <c r="C1554" s="17">
        <v>248.89</v>
      </c>
      <c r="D1554" s="17">
        <v>480.31</v>
      </c>
      <c r="E1554" s="17">
        <v>0.27021</v>
      </c>
      <c r="F1554" s="3">
        <f t="shared" si="1"/>
        <v>186.29</v>
      </c>
      <c r="H1554" s="16">
        <v>1051.87</v>
      </c>
      <c r="I1554" s="17">
        <v>417.31</v>
      </c>
      <c r="J1554" s="17">
        <v>248.89</v>
      </c>
      <c r="K1554" s="17">
        <v>480.31</v>
      </c>
      <c r="L1554" s="17">
        <v>0.24429</v>
      </c>
      <c r="M1554" s="3">
        <f t="shared" si="2"/>
        <v>168.42</v>
      </c>
      <c r="O1554" s="16">
        <v>1051.87</v>
      </c>
      <c r="P1554" s="17">
        <v>449.14</v>
      </c>
      <c r="Q1554" s="17">
        <v>248.89</v>
      </c>
      <c r="R1554" s="17">
        <v>480.31</v>
      </c>
      <c r="S1554" s="17">
        <v>0.29046</v>
      </c>
      <c r="T1554" s="3">
        <f t="shared" si="3"/>
        <v>200.25</v>
      </c>
    </row>
    <row r="1555">
      <c r="A1555" s="13">
        <v>1052.42</v>
      </c>
      <c r="B1555" s="14">
        <v>66.48</v>
      </c>
      <c r="C1555" s="14">
        <v>4.39</v>
      </c>
      <c r="D1555" s="14">
        <v>76.11</v>
      </c>
      <c r="E1555" s="14">
        <v>0.09158</v>
      </c>
      <c r="F1555" s="3">
        <f t="shared" si="1"/>
        <v>62.09</v>
      </c>
      <c r="H1555" s="13">
        <v>1052.42</v>
      </c>
      <c r="I1555" s="14">
        <v>60.91</v>
      </c>
      <c r="J1555" s="14">
        <v>4.39</v>
      </c>
      <c r="K1555" s="14">
        <v>76.11</v>
      </c>
      <c r="L1555" s="14">
        <v>0.08337</v>
      </c>
      <c r="M1555" s="3">
        <f t="shared" si="2"/>
        <v>56.52</v>
      </c>
      <c r="O1555" s="13">
        <v>1052.42</v>
      </c>
      <c r="P1555" s="14">
        <v>49.34</v>
      </c>
      <c r="Q1555" s="14">
        <v>4.39</v>
      </c>
      <c r="R1555" s="14">
        <v>76.11</v>
      </c>
      <c r="S1555" s="14">
        <v>0.0663</v>
      </c>
      <c r="T1555" s="3">
        <f t="shared" si="3"/>
        <v>44.95</v>
      </c>
    </row>
    <row r="1556">
      <c r="A1556" s="16">
        <v>1052.97</v>
      </c>
      <c r="B1556" s="17">
        <v>356.88</v>
      </c>
      <c r="C1556" s="17">
        <v>216.49</v>
      </c>
      <c r="D1556" s="17">
        <v>386.71</v>
      </c>
      <c r="E1556" s="17">
        <v>0.20921</v>
      </c>
      <c r="F1556" s="3">
        <f t="shared" si="1"/>
        <v>140.39</v>
      </c>
      <c r="H1556" s="16">
        <v>1052.97</v>
      </c>
      <c r="I1556" s="17">
        <v>345.71</v>
      </c>
      <c r="J1556" s="17">
        <v>216.49</v>
      </c>
      <c r="K1556" s="17">
        <v>386.71</v>
      </c>
      <c r="L1556" s="17">
        <v>0.19256</v>
      </c>
      <c r="M1556" s="3">
        <f t="shared" si="2"/>
        <v>129.22</v>
      </c>
      <c r="O1556" s="16">
        <v>1052.97</v>
      </c>
      <c r="P1556" s="17">
        <v>362.94</v>
      </c>
      <c r="Q1556" s="17">
        <v>216.49</v>
      </c>
      <c r="R1556" s="17">
        <v>386.71</v>
      </c>
      <c r="S1556" s="17">
        <v>0.21824</v>
      </c>
      <c r="T1556" s="3">
        <f t="shared" si="3"/>
        <v>146.45</v>
      </c>
    </row>
    <row r="1557">
      <c r="A1557" s="13">
        <v>1053.51</v>
      </c>
      <c r="B1557" s="14">
        <v>35.98</v>
      </c>
      <c r="C1557" s="14">
        <v>1.49</v>
      </c>
      <c r="D1557" s="14">
        <v>59.31</v>
      </c>
      <c r="E1557" s="14">
        <v>0.05233</v>
      </c>
      <c r="F1557" s="3">
        <f t="shared" si="1"/>
        <v>34.49</v>
      </c>
      <c r="H1557" s="13">
        <v>1053.51</v>
      </c>
      <c r="I1557" s="14">
        <v>42.61</v>
      </c>
      <c r="J1557" s="14">
        <v>1.49</v>
      </c>
      <c r="K1557" s="14">
        <v>59.31</v>
      </c>
      <c r="L1557" s="14">
        <v>0.06239</v>
      </c>
      <c r="M1557" s="3">
        <f t="shared" si="2"/>
        <v>41.12</v>
      </c>
      <c r="O1557" s="13">
        <v>1053.51</v>
      </c>
      <c r="P1557" s="14">
        <v>47.64</v>
      </c>
      <c r="Q1557" s="14">
        <v>1.49</v>
      </c>
      <c r="R1557" s="14">
        <v>59.31</v>
      </c>
      <c r="S1557" s="14">
        <v>0.07002</v>
      </c>
      <c r="T1557" s="3">
        <f t="shared" si="3"/>
        <v>46.15</v>
      </c>
    </row>
    <row r="1558">
      <c r="A1558" s="16">
        <v>1054.06</v>
      </c>
      <c r="B1558" s="17">
        <v>113.88</v>
      </c>
      <c r="C1558" s="17">
        <v>48.49</v>
      </c>
      <c r="D1558" s="17">
        <v>137.61</v>
      </c>
      <c r="E1558" s="17">
        <v>0.1006</v>
      </c>
      <c r="F1558" s="3">
        <f t="shared" si="1"/>
        <v>65.39</v>
      </c>
      <c r="H1558" s="16">
        <v>1054.06</v>
      </c>
      <c r="I1558" s="17">
        <v>118.71</v>
      </c>
      <c r="J1558" s="17">
        <v>48.49</v>
      </c>
      <c r="K1558" s="17">
        <v>137.61</v>
      </c>
      <c r="L1558" s="17">
        <v>0.10803</v>
      </c>
      <c r="M1558" s="3">
        <f t="shared" si="2"/>
        <v>70.22</v>
      </c>
      <c r="O1558" s="16">
        <v>1054.06</v>
      </c>
      <c r="P1558" s="17">
        <v>118.94</v>
      </c>
      <c r="Q1558" s="17">
        <v>48.49</v>
      </c>
      <c r="R1558" s="17">
        <v>137.61</v>
      </c>
      <c r="S1558" s="17">
        <v>0.10839</v>
      </c>
      <c r="T1558" s="3">
        <f t="shared" si="3"/>
        <v>70.45</v>
      </c>
    </row>
    <row r="1559">
      <c r="A1559" s="13">
        <v>1054.61</v>
      </c>
      <c r="B1559" s="14">
        <v>53.78</v>
      </c>
      <c r="C1559" s="14">
        <v>5.19</v>
      </c>
      <c r="D1559" s="14">
        <v>74.41</v>
      </c>
      <c r="E1559" s="14">
        <v>0.0764</v>
      </c>
      <c r="F1559" s="3">
        <f t="shared" si="1"/>
        <v>48.59</v>
      </c>
      <c r="H1559" s="13">
        <v>1054.61</v>
      </c>
      <c r="I1559" s="14">
        <v>48.31</v>
      </c>
      <c r="J1559" s="14">
        <v>5.19</v>
      </c>
      <c r="K1559" s="14">
        <v>74.41</v>
      </c>
      <c r="L1559" s="14">
        <v>0.0678</v>
      </c>
      <c r="M1559" s="3">
        <f t="shared" si="2"/>
        <v>43.12</v>
      </c>
      <c r="O1559" s="13">
        <v>1054.61</v>
      </c>
      <c r="P1559" s="14">
        <v>72.54</v>
      </c>
      <c r="Q1559" s="14">
        <v>5.19</v>
      </c>
      <c r="R1559" s="14">
        <v>74.41</v>
      </c>
      <c r="S1559" s="14">
        <v>0.1059</v>
      </c>
      <c r="T1559" s="3">
        <f t="shared" si="3"/>
        <v>67.35</v>
      </c>
    </row>
    <row r="1560">
      <c r="A1560" s="16">
        <v>1055.16</v>
      </c>
      <c r="B1560" s="17">
        <v>17.58</v>
      </c>
      <c r="C1560" s="17">
        <v>-27.01</v>
      </c>
      <c r="D1560" s="17">
        <v>31.91</v>
      </c>
      <c r="E1560" s="17">
        <v>0.0708</v>
      </c>
      <c r="F1560" s="3">
        <f t="shared" si="1"/>
        <v>44.59</v>
      </c>
      <c r="H1560" s="16">
        <v>1055.16</v>
      </c>
      <c r="I1560" s="17">
        <v>19.81</v>
      </c>
      <c r="J1560" s="17">
        <v>-27.01</v>
      </c>
      <c r="K1560" s="17">
        <v>31.91</v>
      </c>
      <c r="L1560" s="17">
        <v>0.07434</v>
      </c>
      <c r="M1560" s="3">
        <f t="shared" si="2"/>
        <v>46.82</v>
      </c>
      <c r="O1560" s="16">
        <v>1055.16</v>
      </c>
      <c r="P1560" s="17">
        <v>11.54</v>
      </c>
      <c r="Q1560" s="17">
        <v>-27.01</v>
      </c>
      <c r="R1560" s="17">
        <v>31.91</v>
      </c>
      <c r="S1560" s="17">
        <v>0.06121</v>
      </c>
      <c r="T1560" s="3">
        <f t="shared" si="3"/>
        <v>38.55</v>
      </c>
    </row>
    <row r="1561">
      <c r="A1561" s="13">
        <v>1055.7</v>
      </c>
      <c r="B1561" s="14">
        <v>45.28</v>
      </c>
      <c r="C1561" s="14">
        <v>-10.81</v>
      </c>
      <c r="D1561" s="14">
        <v>74.21</v>
      </c>
      <c r="E1561" s="14">
        <v>0.09147</v>
      </c>
      <c r="F1561" s="3">
        <f t="shared" si="1"/>
        <v>56.09</v>
      </c>
      <c r="H1561" s="13">
        <v>1055.7</v>
      </c>
      <c r="I1561" s="14">
        <v>32.91</v>
      </c>
      <c r="J1561" s="14">
        <v>-10.81</v>
      </c>
      <c r="K1561" s="14">
        <v>74.21</v>
      </c>
      <c r="L1561" s="14">
        <v>0.0713</v>
      </c>
      <c r="M1561" s="3">
        <f t="shared" si="2"/>
        <v>43.72</v>
      </c>
      <c r="O1561" s="13">
        <v>1055.7</v>
      </c>
      <c r="P1561" s="14">
        <v>46.24</v>
      </c>
      <c r="Q1561" s="14">
        <v>-10.81</v>
      </c>
      <c r="R1561" s="14">
        <v>74.21</v>
      </c>
      <c r="S1561" s="14">
        <v>0.09304</v>
      </c>
      <c r="T1561" s="3">
        <f t="shared" si="3"/>
        <v>57.05</v>
      </c>
    </row>
    <row r="1562">
      <c r="A1562" s="16">
        <v>1056.25</v>
      </c>
      <c r="B1562" s="17">
        <v>7.18</v>
      </c>
      <c r="C1562" s="17">
        <v>-36.11</v>
      </c>
      <c r="D1562" s="17">
        <v>33.01</v>
      </c>
      <c r="E1562" s="17">
        <v>0.0719</v>
      </c>
      <c r="F1562" s="3">
        <f t="shared" si="1"/>
        <v>43.29</v>
      </c>
      <c r="H1562" s="16">
        <v>1056.25</v>
      </c>
      <c r="I1562" s="17">
        <v>2.91</v>
      </c>
      <c r="J1562" s="17">
        <v>-36.11</v>
      </c>
      <c r="K1562" s="17">
        <v>33.01</v>
      </c>
      <c r="L1562" s="17">
        <v>0.06481</v>
      </c>
      <c r="M1562" s="3">
        <f t="shared" si="2"/>
        <v>39.02</v>
      </c>
      <c r="O1562" s="16">
        <v>1056.25</v>
      </c>
      <c r="P1562" s="17">
        <v>1.64</v>
      </c>
      <c r="Q1562" s="17">
        <v>-36.11</v>
      </c>
      <c r="R1562" s="17">
        <v>33.01</v>
      </c>
      <c r="S1562" s="17">
        <v>0.0627</v>
      </c>
      <c r="T1562" s="3">
        <f t="shared" si="3"/>
        <v>37.75</v>
      </c>
    </row>
    <row r="1563">
      <c r="A1563" s="13">
        <v>1056.8</v>
      </c>
      <c r="B1563" s="14">
        <v>28.08</v>
      </c>
      <c r="C1563" s="14">
        <v>-10.71</v>
      </c>
      <c r="D1563" s="14">
        <v>31.01</v>
      </c>
      <c r="E1563" s="14">
        <v>0.06522</v>
      </c>
      <c r="F1563" s="3">
        <f t="shared" si="1"/>
        <v>38.79</v>
      </c>
      <c r="H1563" s="13">
        <v>1056.8</v>
      </c>
      <c r="I1563" s="14">
        <v>27.41</v>
      </c>
      <c r="J1563" s="14">
        <v>-10.71</v>
      </c>
      <c r="K1563" s="14">
        <v>31.01</v>
      </c>
      <c r="L1563" s="14">
        <v>0.0641</v>
      </c>
      <c r="M1563" s="3">
        <f t="shared" si="2"/>
        <v>38.12</v>
      </c>
      <c r="O1563" s="13">
        <v>1056.8</v>
      </c>
      <c r="P1563" s="14">
        <v>24.24</v>
      </c>
      <c r="Q1563" s="14">
        <v>-10.71</v>
      </c>
      <c r="R1563" s="14">
        <v>31.01</v>
      </c>
      <c r="S1563" s="14">
        <v>0.05877</v>
      </c>
      <c r="T1563" s="3">
        <f t="shared" si="3"/>
        <v>34.95</v>
      </c>
    </row>
    <row r="1564">
      <c r="A1564" s="16">
        <v>1057.34</v>
      </c>
      <c r="B1564" s="17">
        <v>19.58</v>
      </c>
      <c r="C1564" s="17">
        <v>-19.31</v>
      </c>
      <c r="D1564" s="17">
        <v>42.41</v>
      </c>
      <c r="E1564" s="17">
        <v>0.06645</v>
      </c>
      <c r="F1564" s="3">
        <f t="shared" si="1"/>
        <v>38.89</v>
      </c>
      <c r="H1564" s="16">
        <v>1057.34</v>
      </c>
      <c r="I1564" s="17">
        <v>16.71</v>
      </c>
      <c r="J1564" s="17">
        <v>-19.31</v>
      </c>
      <c r="K1564" s="17">
        <v>42.41</v>
      </c>
      <c r="L1564" s="17">
        <v>0.06154</v>
      </c>
      <c r="M1564" s="3">
        <f t="shared" si="2"/>
        <v>36.02</v>
      </c>
      <c r="O1564" s="16">
        <v>1057.34</v>
      </c>
      <c r="P1564" s="17">
        <v>33.04</v>
      </c>
      <c r="Q1564" s="17">
        <v>-19.31</v>
      </c>
      <c r="R1564" s="17">
        <v>42.41</v>
      </c>
      <c r="S1564" s="17">
        <v>0.08944</v>
      </c>
      <c r="T1564" s="3">
        <f t="shared" si="3"/>
        <v>52.35</v>
      </c>
    </row>
    <row r="1565">
      <c r="A1565" s="13">
        <v>1057.89</v>
      </c>
      <c r="B1565" s="14">
        <v>26.98</v>
      </c>
      <c r="C1565" s="14">
        <v>-18.51</v>
      </c>
      <c r="D1565" s="14">
        <v>46.61</v>
      </c>
      <c r="E1565" s="14">
        <v>0.07886</v>
      </c>
      <c r="F1565" s="3">
        <f t="shared" si="1"/>
        <v>45.49</v>
      </c>
      <c r="H1565" s="13">
        <v>1057.89</v>
      </c>
      <c r="I1565" s="14">
        <v>23.61</v>
      </c>
      <c r="J1565" s="14">
        <v>-18.51</v>
      </c>
      <c r="K1565" s="14">
        <v>46.61</v>
      </c>
      <c r="L1565" s="14">
        <v>0.07302</v>
      </c>
      <c r="M1565" s="3">
        <f t="shared" si="2"/>
        <v>42.12</v>
      </c>
      <c r="O1565" s="13">
        <v>1057.89</v>
      </c>
      <c r="P1565" s="14">
        <v>44.64</v>
      </c>
      <c r="Q1565" s="14">
        <v>-18.51</v>
      </c>
      <c r="R1565" s="14">
        <v>46.61</v>
      </c>
      <c r="S1565" s="14">
        <v>0.10947</v>
      </c>
      <c r="T1565" s="3">
        <f t="shared" si="3"/>
        <v>63.15</v>
      </c>
    </row>
    <row r="1566">
      <c r="A1566" s="16">
        <v>1058.44</v>
      </c>
      <c r="B1566" s="17">
        <v>74.58</v>
      </c>
      <c r="C1566" s="17">
        <v>20.29</v>
      </c>
      <c r="D1566" s="17">
        <v>88.31</v>
      </c>
      <c r="E1566" s="17">
        <v>0.09551</v>
      </c>
      <c r="F1566" s="3">
        <f t="shared" si="1"/>
        <v>54.29</v>
      </c>
      <c r="H1566" s="16">
        <v>1058.44</v>
      </c>
      <c r="I1566" s="17">
        <v>90.91</v>
      </c>
      <c r="J1566" s="17">
        <v>20.29</v>
      </c>
      <c r="K1566" s="17">
        <v>88.31</v>
      </c>
      <c r="L1566" s="17">
        <v>0.12424</v>
      </c>
      <c r="M1566" s="3">
        <f t="shared" si="2"/>
        <v>70.62</v>
      </c>
      <c r="O1566" s="16">
        <v>1058.44</v>
      </c>
      <c r="P1566" s="17">
        <v>84.54</v>
      </c>
      <c r="Q1566" s="17">
        <v>20.29</v>
      </c>
      <c r="R1566" s="17">
        <v>88.31</v>
      </c>
      <c r="S1566" s="17">
        <v>0.11303</v>
      </c>
      <c r="T1566" s="3">
        <f t="shared" si="3"/>
        <v>64.25</v>
      </c>
    </row>
    <row r="1567">
      <c r="A1567" s="13">
        <v>1058.98</v>
      </c>
      <c r="B1567" s="14">
        <v>17.08</v>
      </c>
      <c r="C1567" s="14">
        <v>-31.21</v>
      </c>
      <c r="D1567" s="14">
        <v>42.91</v>
      </c>
      <c r="E1567" s="14">
        <v>0.08673</v>
      </c>
      <c r="F1567" s="3">
        <f t="shared" si="1"/>
        <v>48.29</v>
      </c>
      <c r="H1567" s="13">
        <v>1058.98</v>
      </c>
      <c r="I1567" s="14">
        <v>17.41</v>
      </c>
      <c r="J1567" s="14">
        <v>-31.21</v>
      </c>
      <c r="K1567" s="14">
        <v>42.91</v>
      </c>
      <c r="L1567" s="14">
        <v>0.08732</v>
      </c>
      <c r="M1567" s="3">
        <f t="shared" si="2"/>
        <v>48.62</v>
      </c>
      <c r="O1567" s="13">
        <v>1058.98</v>
      </c>
      <c r="P1567" s="14">
        <v>31.64</v>
      </c>
      <c r="Q1567" s="14">
        <v>-31.21</v>
      </c>
      <c r="R1567" s="14">
        <v>42.91</v>
      </c>
      <c r="S1567" s="14">
        <v>0.11288</v>
      </c>
      <c r="T1567" s="3">
        <f t="shared" si="3"/>
        <v>62.85</v>
      </c>
    </row>
    <row r="1568">
      <c r="A1568" s="16">
        <v>1059.53</v>
      </c>
      <c r="B1568" s="17">
        <v>60.28</v>
      </c>
      <c r="C1568" s="17">
        <v>-2.41</v>
      </c>
      <c r="D1568" s="17">
        <v>80.11</v>
      </c>
      <c r="E1568" s="17">
        <v>0.11455</v>
      </c>
      <c r="F1568" s="3">
        <f t="shared" si="1"/>
        <v>62.69</v>
      </c>
      <c r="H1568" s="16">
        <v>1059.53</v>
      </c>
      <c r="I1568" s="17">
        <v>59.51</v>
      </c>
      <c r="J1568" s="17">
        <v>-2.41</v>
      </c>
      <c r="K1568" s="17">
        <v>80.11</v>
      </c>
      <c r="L1568" s="17">
        <v>0.11314</v>
      </c>
      <c r="M1568" s="3">
        <f t="shared" si="2"/>
        <v>61.92</v>
      </c>
      <c r="O1568" s="16">
        <v>1059.53</v>
      </c>
      <c r="P1568" s="17">
        <v>55.34</v>
      </c>
      <c r="Q1568" s="17">
        <v>-2.41</v>
      </c>
      <c r="R1568" s="17">
        <v>80.11</v>
      </c>
      <c r="S1568" s="17">
        <v>0.10552</v>
      </c>
      <c r="T1568" s="3">
        <f t="shared" si="3"/>
        <v>57.75</v>
      </c>
    </row>
    <row r="1569">
      <c r="A1569" s="13">
        <v>1060.08</v>
      </c>
      <c r="B1569" s="14">
        <v>47.88</v>
      </c>
      <c r="C1569" s="14">
        <v>-8.41</v>
      </c>
      <c r="D1569" s="14">
        <v>52.01</v>
      </c>
      <c r="E1569" s="14">
        <v>0.10471</v>
      </c>
      <c r="F1569" s="3">
        <f t="shared" si="1"/>
        <v>56.29</v>
      </c>
      <c r="H1569" s="13">
        <v>1060.08</v>
      </c>
      <c r="I1569" s="14">
        <v>26.81</v>
      </c>
      <c r="J1569" s="14">
        <v>-8.41</v>
      </c>
      <c r="K1569" s="14">
        <v>52.01</v>
      </c>
      <c r="L1569" s="14">
        <v>0.06552</v>
      </c>
      <c r="M1569" s="3">
        <f t="shared" si="2"/>
        <v>35.22</v>
      </c>
      <c r="O1569" s="13">
        <v>1060.08</v>
      </c>
      <c r="P1569" s="14">
        <v>32.14</v>
      </c>
      <c r="Q1569" s="14">
        <v>-8.41</v>
      </c>
      <c r="R1569" s="14">
        <v>52.01</v>
      </c>
      <c r="S1569" s="14">
        <v>0.07543</v>
      </c>
      <c r="T1569" s="3">
        <f t="shared" si="3"/>
        <v>40.55</v>
      </c>
    </row>
    <row r="1570">
      <c r="A1570" s="16">
        <v>1060.62</v>
      </c>
      <c r="B1570" s="17">
        <v>215.38</v>
      </c>
      <c r="C1570" s="17">
        <v>114.59</v>
      </c>
      <c r="D1570" s="17">
        <v>236.01</v>
      </c>
      <c r="E1570" s="17">
        <v>0.18976</v>
      </c>
      <c r="F1570" s="3">
        <f t="shared" si="1"/>
        <v>100.79</v>
      </c>
      <c r="H1570" s="16">
        <v>1060.62</v>
      </c>
      <c r="I1570" s="17">
        <v>227.51</v>
      </c>
      <c r="J1570" s="17">
        <v>114.59</v>
      </c>
      <c r="K1570" s="17">
        <v>236.01</v>
      </c>
      <c r="L1570" s="17">
        <v>0.2126</v>
      </c>
      <c r="M1570" s="3">
        <f t="shared" si="2"/>
        <v>112.92</v>
      </c>
      <c r="O1570" s="16">
        <v>1060.62</v>
      </c>
      <c r="P1570" s="17">
        <v>236.34</v>
      </c>
      <c r="Q1570" s="17">
        <v>114.59</v>
      </c>
      <c r="R1570" s="17">
        <v>236.01</v>
      </c>
      <c r="S1570" s="17">
        <v>0.22922</v>
      </c>
      <c r="T1570" s="3">
        <f t="shared" si="3"/>
        <v>121.75</v>
      </c>
    </row>
    <row r="1571">
      <c r="A1571" s="13">
        <v>1061.17</v>
      </c>
      <c r="B1571" s="14">
        <v>15.48</v>
      </c>
      <c r="C1571" s="14">
        <v>-18.41</v>
      </c>
      <c r="D1571" s="14">
        <v>36.31</v>
      </c>
      <c r="E1571" s="14">
        <v>0.06493</v>
      </c>
      <c r="F1571" s="3">
        <f t="shared" si="1"/>
        <v>33.89</v>
      </c>
      <c r="H1571" s="13">
        <v>1061.17</v>
      </c>
      <c r="I1571" s="14">
        <v>25.21</v>
      </c>
      <c r="J1571" s="14">
        <v>-18.41</v>
      </c>
      <c r="K1571" s="14">
        <v>36.31</v>
      </c>
      <c r="L1571" s="14">
        <v>0.08357</v>
      </c>
      <c r="M1571" s="3">
        <f t="shared" si="2"/>
        <v>43.62</v>
      </c>
      <c r="O1571" s="13">
        <v>1061.17</v>
      </c>
      <c r="P1571" s="14">
        <v>38.44</v>
      </c>
      <c r="Q1571" s="14">
        <v>-18.41</v>
      </c>
      <c r="R1571" s="14">
        <v>36.31</v>
      </c>
      <c r="S1571" s="14">
        <v>0.10892</v>
      </c>
      <c r="T1571" s="3">
        <f t="shared" si="3"/>
        <v>56.85</v>
      </c>
    </row>
    <row r="1572">
      <c r="A1572" s="16">
        <v>1061.72</v>
      </c>
      <c r="B1572" s="17">
        <v>49.78</v>
      </c>
      <c r="C1572" s="17">
        <v>-11.61</v>
      </c>
      <c r="D1572" s="17">
        <v>77.41</v>
      </c>
      <c r="E1572" s="17">
        <v>0.11992</v>
      </c>
      <c r="F1572" s="3">
        <f t="shared" si="1"/>
        <v>61.39</v>
      </c>
      <c r="H1572" s="16">
        <v>1061.72</v>
      </c>
      <c r="I1572" s="17">
        <v>49.41</v>
      </c>
      <c r="J1572" s="17">
        <v>-11.61</v>
      </c>
      <c r="K1572" s="17">
        <v>77.41</v>
      </c>
      <c r="L1572" s="17">
        <v>0.1192</v>
      </c>
      <c r="M1572" s="3">
        <f t="shared" si="2"/>
        <v>61.02</v>
      </c>
      <c r="O1572" s="16">
        <v>1061.72</v>
      </c>
      <c r="P1572" s="17">
        <v>53.44</v>
      </c>
      <c r="Q1572" s="17">
        <v>-11.61</v>
      </c>
      <c r="R1572" s="17">
        <v>77.41</v>
      </c>
      <c r="S1572" s="17">
        <v>0.12707</v>
      </c>
      <c r="T1572" s="3">
        <f t="shared" si="3"/>
        <v>65.05</v>
      </c>
    </row>
    <row r="1573">
      <c r="A1573" s="13">
        <v>1062.26</v>
      </c>
      <c r="B1573" s="14">
        <v>92.68</v>
      </c>
      <c r="C1573" s="14">
        <v>24.29</v>
      </c>
      <c r="D1573" s="14">
        <v>110.21</v>
      </c>
      <c r="E1573" s="14">
        <v>0.13603</v>
      </c>
      <c r="F1573" s="3">
        <f t="shared" si="1"/>
        <v>68.39</v>
      </c>
      <c r="H1573" s="13">
        <v>1062.26</v>
      </c>
      <c r="I1573" s="14">
        <v>76.21</v>
      </c>
      <c r="J1573" s="14">
        <v>24.29</v>
      </c>
      <c r="K1573" s="14">
        <v>110.21</v>
      </c>
      <c r="L1573" s="14">
        <v>0.10327</v>
      </c>
      <c r="M1573" s="3">
        <f t="shared" si="2"/>
        <v>51.92</v>
      </c>
      <c r="O1573" s="13">
        <v>1062.26</v>
      </c>
      <c r="P1573" s="14">
        <v>100.24</v>
      </c>
      <c r="Q1573" s="14">
        <v>24.29</v>
      </c>
      <c r="R1573" s="14">
        <v>110.21</v>
      </c>
      <c r="S1573" s="14">
        <v>0.15106</v>
      </c>
      <c r="T1573" s="3">
        <f t="shared" si="3"/>
        <v>75.95</v>
      </c>
    </row>
    <row r="1574">
      <c r="A1574" s="16">
        <v>1062.81</v>
      </c>
      <c r="B1574" s="17">
        <v>69.48</v>
      </c>
      <c r="C1574" s="17">
        <v>23.69</v>
      </c>
      <c r="D1574" s="17">
        <v>90.21</v>
      </c>
      <c r="E1574" s="17">
        <v>0.09304</v>
      </c>
      <c r="F1574" s="3">
        <f t="shared" si="1"/>
        <v>45.79</v>
      </c>
      <c r="H1574" s="16">
        <v>1062.81</v>
      </c>
      <c r="I1574" s="17">
        <v>57.81</v>
      </c>
      <c r="J1574" s="17">
        <v>23.69</v>
      </c>
      <c r="K1574" s="17">
        <v>90.21</v>
      </c>
      <c r="L1574" s="17">
        <v>0.06932</v>
      </c>
      <c r="M1574" s="3">
        <f t="shared" si="2"/>
        <v>34.12</v>
      </c>
      <c r="O1574" s="16">
        <v>1062.81</v>
      </c>
      <c r="P1574" s="17">
        <v>63.74</v>
      </c>
      <c r="Q1574" s="17">
        <v>23.69</v>
      </c>
      <c r="R1574" s="17">
        <v>90.21</v>
      </c>
      <c r="S1574" s="17">
        <v>0.08137</v>
      </c>
      <c r="T1574" s="3">
        <f t="shared" si="3"/>
        <v>40.05</v>
      </c>
    </row>
    <row r="1575">
      <c r="A1575" s="13">
        <v>1063.36</v>
      </c>
      <c r="B1575" s="14">
        <v>80.28</v>
      </c>
      <c r="C1575" s="14">
        <v>15.99</v>
      </c>
      <c r="D1575" s="14">
        <v>92.01</v>
      </c>
      <c r="E1575" s="14">
        <v>0.13245</v>
      </c>
      <c r="F1575" s="3">
        <f t="shared" si="1"/>
        <v>64.29</v>
      </c>
      <c r="H1575" s="13">
        <v>1063.36</v>
      </c>
      <c r="I1575" s="14">
        <v>50.21</v>
      </c>
      <c r="J1575" s="14">
        <v>15.99</v>
      </c>
      <c r="K1575" s="14">
        <v>92.01</v>
      </c>
      <c r="L1575" s="14">
        <v>0.0705</v>
      </c>
      <c r="M1575" s="3">
        <f t="shared" si="2"/>
        <v>34.22</v>
      </c>
      <c r="O1575" s="13">
        <v>1063.36</v>
      </c>
      <c r="P1575" s="14">
        <v>66.84</v>
      </c>
      <c r="Q1575" s="14">
        <v>15.99</v>
      </c>
      <c r="R1575" s="14">
        <v>92.01</v>
      </c>
      <c r="S1575" s="14">
        <v>0.10476</v>
      </c>
      <c r="T1575" s="3">
        <f t="shared" si="3"/>
        <v>50.85</v>
      </c>
    </row>
    <row r="1576">
      <c r="A1576" s="16">
        <v>1063.9</v>
      </c>
      <c r="B1576" s="17">
        <v>64.48</v>
      </c>
      <c r="C1576" s="17">
        <v>16.79</v>
      </c>
      <c r="D1576" s="17">
        <v>90.21</v>
      </c>
      <c r="E1576" s="17">
        <v>0.10028</v>
      </c>
      <c r="F1576" s="3">
        <f t="shared" si="1"/>
        <v>47.69</v>
      </c>
      <c r="H1576" s="16">
        <v>1063.9</v>
      </c>
      <c r="I1576" s="17">
        <v>81.81</v>
      </c>
      <c r="J1576" s="17">
        <v>16.79</v>
      </c>
      <c r="K1576" s="17">
        <v>90.21</v>
      </c>
      <c r="L1576" s="17">
        <v>0.13672</v>
      </c>
      <c r="M1576" s="3">
        <f t="shared" si="2"/>
        <v>65.02</v>
      </c>
      <c r="O1576" s="16">
        <v>1063.9</v>
      </c>
      <c r="P1576" s="17">
        <v>66.14</v>
      </c>
      <c r="Q1576" s="17">
        <v>16.79</v>
      </c>
      <c r="R1576" s="17">
        <v>90.21</v>
      </c>
      <c r="S1576" s="17">
        <v>0.10377</v>
      </c>
      <c r="T1576" s="3">
        <f t="shared" si="3"/>
        <v>49.35</v>
      </c>
    </row>
    <row r="1577">
      <c r="A1577" s="13">
        <v>1064.45</v>
      </c>
      <c r="B1577" s="14">
        <v>40.68</v>
      </c>
      <c r="C1577" s="14">
        <v>3.19</v>
      </c>
      <c r="D1577" s="14">
        <v>68.11</v>
      </c>
      <c r="E1577" s="14">
        <v>0.08017</v>
      </c>
      <c r="F1577" s="3">
        <f t="shared" si="1"/>
        <v>37.49</v>
      </c>
      <c r="H1577" s="13">
        <v>1064.45</v>
      </c>
      <c r="I1577" s="14">
        <v>51.11</v>
      </c>
      <c r="J1577" s="14">
        <v>3.19</v>
      </c>
      <c r="K1577" s="14">
        <v>68.11</v>
      </c>
      <c r="L1577" s="14">
        <v>0.10247</v>
      </c>
      <c r="M1577" s="3">
        <f t="shared" si="2"/>
        <v>47.92</v>
      </c>
      <c r="O1577" s="13">
        <v>1064.45</v>
      </c>
      <c r="P1577" s="14">
        <v>48.74</v>
      </c>
      <c r="Q1577" s="14">
        <v>3.19</v>
      </c>
      <c r="R1577" s="14">
        <v>68.11</v>
      </c>
      <c r="S1577" s="14">
        <v>0.0974</v>
      </c>
      <c r="T1577" s="3">
        <f t="shared" si="3"/>
        <v>45.55</v>
      </c>
    </row>
    <row r="1578">
      <c r="A1578" s="16">
        <v>1064.99</v>
      </c>
      <c r="B1578" s="17">
        <v>64.88</v>
      </c>
      <c r="C1578" s="17">
        <v>4.19</v>
      </c>
      <c r="D1578" s="17">
        <v>82.71</v>
      </c>
      <c r="E1578" s="17">
        <v>0.13226</v>
      </c>
      <c r="F1578" s="3">
        <f t="shared" si="1"/>
        <v>60.69</v>
      </c>
      <c r="H1578" s="16">
        <v>1064.99</v>
      </c>
      <c r="I1578" s="17">
        <v>42.31</v>
      </c>
      <c r="J1578" s="17">
        <v>4.19</v>
      </c>
      <c r="K1578" s="17">
        <v>82.71</v>
      </c>
      <c r="L1578" s="17">
        <v>0.08308</v>
      </c>
      <c r="M1578" s="3">
        <f t="shared" si="2"/>
        <v>38.12</v>
      </c>
      <c r="O1578" s="16">
        <v>1064.99</v>
      </c>
      <c r="P1578" s="17">
        <v>66.74</v>
      </c>
      <c r="Q1578" s="17">
        <v>4.19</v>
      </c>
      <c r="R1578" s="17">
        <v>82.71</v>
      </c>
      <c r="S1578" s="17">
        <v>0.13632</v>
      </c>
      <c r="T1578" s="3">
        <f t="shared" si="3"/>
        <v>62.55</v>
      </c>
    </row>
    <row r="1579">
      <c r="A1579" s="13">
        <v>1065.54</v>
      </c>
      <c r="B1579" s="14">
        <v>45.18</v>
      </c>
      <c r="C1579" s="14">
        <v>6.09</v>
      </c>
      <c r="D1579" s="14">
        <v>57.91</v>
      </c>
      <c r="E1579" s="14">
        <v>0.08657</v>
      </c>
      <c r="F1579" s="3">
        <f t="shared" si="1"/>
        <v>39.09</v>
      </c>
      <c r="H1579" s="13">
        <v>1065.54</v>
      </c>
      <c r="I1579" s="14">
        <v>33.61</v>
      </c>
      <c r="J1579" s="14">
        <v>6.09</v>
      </c>
      <c r="K1579" s="14">
        <v>57.91</v>
      </c>
      <c r="L1579" s="14">
        <v>0.06095</v>
      </c>
      <c r="M1579" s="3">
        <f t="shared" si="2"/>
        <v>27.52</v>
      </c>
      <c r="O1579" s="13">
        <v>1065.54</v>
      </c>
      <c r="P1579" s="14">
        <v>38.04</v>
      </c>
      <c r="Q1579" s="14">
        <v>6.09</v>
      </c>
      <c r="R1579" s="14">
        <v>57.91</v>
      </c>
      <c r="S1579" s="14">
        <v>0.07076</v>
      </c>
      <c r="T1579" s="3">
        <f t="shared" si="3"/>
        <v>31.95</v>
      </c>
    </row>
    <row r="1580">
      <c r="A1580" s="16">
        <v>1066.09</v>
      </c>
      <c r="B1580" s="17">
        <v>85.78</v>
      </c>
      <c r="C1580" s="17">
        <v>24.39</v>
      </c>
      <c r="D1580" s="17">
        <v>102.21</v>
      </c>
      <c r="E1580" s="17">
        <v>0.13845</v>
      </c>
      <c r="F1580" s="3">
        <f t="shared" si="1"/>
        <v>61.39</v>
      </c>
      <c r="H1580" s="16">
        <v>1066.09</v>
      </c>
      <c r="I1580" s="17">
        <v>81.31</v>
      </c>
      <c r="J1580" s="17">
        <v>24.39</v>
      </c>
      <c r="K1580" s="17">
        <v>102.21</v>
      </c>
      <c r="L1580" s="17">
        <v>0.12837</v>
      </c>
      <c r="M1580" s="3">
        <f t="shared" si="2"/>
        <v>56.92</v>
      </c>
      <c r="O1580" s="16">
        <v>1066.09</v>
      </c>
      <c r="P1580" s="17">
        <v>77.74</v>
      </c>
      <c r="Q1580" s="17">
        <v>24.39</v>
      </c>
      <c r="R1580" s="17">
        <v>102.21</v>
      </c>
      <c r="S1580" s="17">
        <v>0.12032</v>
      </c>
      <c r="T1580" s="3">
        <f t="shared" si="3"/>
        <v>53.35</v>
      </c>
    </row>
    <row r="1581">
      <c r="A1581" s="13">
        <v>1066.63</v>
      </c>
      <c r="B1581" s="14">
        <v>58.68</v>
      </c>
      <c r="C1581" s="14">
        <v>-5.41</v>
      </c>
      <c r="D1581" s="14">
        <v>80.81</v>
      </c>
      <c r="E1581" s="14">
        <v>0.14643</v>
      </c>
      <c r="F1581" s="3">
        <f t="shared" si="1"/>
        <v>64.09</v>
      </c>
      <c r="H1581" s="13">
        <v>1066.63</v>
      </c>
      <c r="I1581" s="14">
        <v>43.91</v>
      </c>
      <c r="J1581" s="14">
        <v>-5.41</v>
      </c>
      <c r="K1581" s="14">
        <v>80.81</v>
      </c>
      <c r="L1581" s="14">
        <v>0.11269</v>
      </c>
      <c r="M1581" s="3">
        <f t="shared" si="2"/>
        <v>49.32</v>
      </c>
      <c r="O1581" s="13">
        <v>1066.63</v>
      </c>
      <c r="P1581" s="14">
        <v>64.14</v>
      </c>
      <c r="Q1581" s="14">
        <v>-5.41</v>
      </c>
      <c r="R1581" s="14">
        <v>80.81</v>
      </c>
      <c r="S1581" s="14">
        <v>0.15891</v>
      </c>
      <c r="T1581" s="3">
        <f t="shared" si="3"/>
        <v>69.55</v>
      </c>
    </row>
    <row r="1582">
      <c r="A1582" s="16">
        <v>1067.18</v>
      </c>
      <c r="B1582" s="17">
        <v>151.38</v>
      </c>
      <c r="C1582" s="17">
        <v>73.99</v>
      </c>
      <c r="D1582" s="17">
        <v>177.11</v>
      </c>
      <c r="E1582" s="17">
        <v>0.18103</v>
      </c>
      <c r="F1582" s="3">
        <f t="shared" si="1"/>
        <v>77.39</v>
      </c>
      <c r="H1582" s="16">
        <v>1067.18</v>
      </c>
      <c r="I1582" s="17">
        <v>145.11</v>
      </c>
      <c r="J1582" s="17">
        <v>73.99</v>
      </c>
      <c r="K1582" s="17">
        <v>177.11</v>
      </c>
      <c r="L1582" s="17">
        <v>0.16637</v>
      </c>
      <c r="M1582" s="3">
        <f t="shared" si="2"/>
        <v>71.12</v>
      </c>
      <c r="O1582" s="16">
        <v>1067.18</v>
      </c>
      <c r="P1582" s="17">
        <v>148.04</v>
      </c>
      <c r="Q1582" s="17">
        <v>73.99</v>
      </c>
      <c r="R1582" s="17">
        <v>177.11</v>
      </c>
      <c r="S1582" s="17">
        <v>0.17322</v>
      </c>
      <c r="T1582" s="3">
        <f t="shared" si="3"/>
        <v>74.05</v>
      </c>
    </row>
    <row r="1583">
      <c r="A1583" s="13">
        <v>1067.72</v>
      </c>
      <c r="B1583" s="14">
        <v>68.18</v>
      </c>
      <c r="C1583" s="14">
        <v>8.39</v>
      </c>
      <c r="D1583" s="14">
        <v>90.31</v>
      </c>
      <c r="E1583" s="14">
        <v>0.14199</v>
      </c>
      <c r="F1583" s="3">
        <f t="shared" si="1"/>
        <v>59.79</v>
      </c>
      <c r="H1583" s="13">
        <v>1067.72</v>
      </c>
      <c r="I1583" s="14">
        <v>55.51</v>
      </c>
      <c r="J1583" s="14">
        <v>8.39</v>
      </c>
      <c r="K1583" s="14">
        <v>90.31</v>
      </c>
      <c r="L1583" s="14">
        <v>0.1119</v>
      </c>
      <c r="M1583" s="3">
        <f t="shared" si="2"/>
        <v>47.12</v>
      </c>
      <c r="O1583" s="13">
        <v>1067.72</v>
      </c>
      <c r="P1583" s="14">
        <v>58.24</v>
      </c>
      <c r="Q1583" s="14">
        <v>8.39</v>
      </c>
      <c r="R1583" s="14">
        <v>90.31</v>
      </c>
      <c r="S1583" s="14">
        <v>0.11838</v>
      </c>
      <c r="T1583" s="3">
        <f t="shared" si="3"/>
        <v>49.85</v>
      </c>
    </row>
    <row r="1584">
      <c r="A1584" s="16">
        <v>1068.27</v>
      </c>
      <c r="B1584" s="17">
        <v>38.18</v>
      </c>
      <c r="C1584" s="17">
        <v>-14.61</v>
      </c>
      <c r="D1584" s="17">
        <v>49.31</v>
      </c>
      <c r="E1584" s="17">
        <v>0.12695</v>
      </c>
      <c r="F1584" s="3">
        <f t="shared" si="1"/>
        <v>52.79</v>
      </c>
      <c r="H1584" s="16">
        <v>1068.27</v>
      </c>
      <c r="I1584" s="17">
        <v>34.31</v>
      </c>
      <c r="J1584" s="17">
        <v>-14.61</v>
      </c>
      <c r="K1584" s="17">
        <v>49.31</v>
      </c>
      <c r="L1584" s="17">
        <v>0.11764</v>
      </c>
      <c r="M1584" s="3">
        <f t="shared" si="2"/>
        <v>48.92</v>
      </c>
      <c r="O1584" s="16">
        <v>1068.27</v>
      </c>
      <c r="P1584" s="17">
        <v>33.64</v>
      </c>
      <c r="Q1584" s="17">
        <v>-14.61</v>
      </c>
      <c r="R1584" s="17">
        <v>49.31</v>
      </c>
      <c r="S1584" s="17">
        <v>0.11603</v>
      </c>
      <c r="T1584" s="3">
        <f t="shared" si="3"/>
        <v>48.25</v>
      </c>
    </row>
    <row r="1585">
      <c r="A1585" s="13">
        <v>1068.82</v>
      </c>
      <c r="B1585" s="14">
        <v>112.88</v>
      </c>
      <c r="C1585" s="14">
        <v>47.39</v>
      </c>
      <c r="D1585" s="14">
        <v>132.01</v>
      </c>
      <c r="E1585" s="14">
        <v>0.16035</v>
      </c>
      <c r="F1585" s="3">
        <f t="shared" si="1"/>
        <v>65.49</v>
      </c>
      <c r="H1585" s="13">
        <v>1068.82</v>
      </c>
      <c r="I1585" s="14">
        <v>117.11</v>
      </c>
      <c r="J1585" s="14">
        <v>47.39</v>
      </c>
      <c r="K1585" s="14">
        <v>132.01</v>
      </c>
      <c r="L1585" s="14">
        <v>0.17071</v>
      </c>
      <c r="M1585" s="3">
        <f t="shared" si="2"/>
        <v>69.72</v>
      </c>
      <c r="O1585" s="13">
        <v>1068.82</v>
      </c>
      <c r="P1585" s="14">
        <v>112.44</v>
      </c>
      <c r="Q1585" s="14">
        <v>47.39</v>
      </c>
      <c r="R1585" s="14">
        <v>132.01</v>
      </c>
      <c r="S1585" s="14">
        <v>0.15928</v>
      </c>
      <c r="T1585" s="3">
        <f t="shared" si="3"/>
        <v>65.05</v>
      </c>
    </row>
    <row r="1586">
      <c r="A1586" s="16">
        <v>1069.36</v>
      </c>
      <c r="B1586" s="17">
        <v>68.28</v>
      </c>
      <c r="C1586" s="17">
        <v>10.59</v>
      </c>
      <c r="D1586" s="17">
        <v>97.71</v>
      </c>
      <c r="E1586" s="17">
        <v>0.1435</v>
      </c>
      <c r="F1586" s="3">
        <f t="shared" si="1"/>
        <v>57.69</v>
      </c>
      <c r="H1586" s="16">
        <v>1069.36</v>
      </c>
      <c r="I1586" s="17">
        <v>73.51</v>
      </c>
      <c r="J1586" s="17">
        <v>10.59</v>
      </c>
      <c r="K1586" s="17">
        <v>97.71</v>
      </c>
      <c r="L1586" s="17">
        <v>0.15651</v>
      </c>
      <c r="M1586" s="3">
        <f t="shared" si="2"/>
        <v>62.92</v>
      </c>
      <c r="O1586" s="16">
        <v>1069.36</v>
      </c>
      <c r="P1586" s="17">
        <v>75.34</v>
      </c>
      <c r="Q1586" s="17">
        <v>10.59</v>
      </c>
      <c r="R1586" s="17">
        <v>97.71</v>
      </c>
      <c r="S1586" s="17">
        <v>0.16106</v>
      </c>
      <c r="T1586" s="3">
        <f t="shared" si="3"/>
        <v>64.75</v>
      </c>
    </row>
    <row r="1587">
      <c r="A1587" s="13">
        <v>1069.91</v>
      </c>
      <c r="B1587" s="14">
        <v>49.58</v>
      </c>
      <c r="C1587" s="14">
        <v>-4.11</v>
      </c>
      <c r="D1587" s="14">
        <v>55.31</v>
      </c>
      <c r="E1587" s="14">
        <v>0.13493</v>
      </c>
      <c r="F1587" s="3">
        <f t="shared" si="1"/>
        <v>53.69</v>
      </c>
      <c r="H1587" s="13">
        <v>1069.91</v>
      </c>
      <c r="I1587" s="14">
        <v>31.41</v>
      </c>
      <c r="J1587" s="14">
        <v>-4.11</v>
      </c>
      <c r="K1587" s="14">
        <v>55.31</v>
      </c>
      <c r="L1587" s="14">
        <v>0.08927</v>
      </c>
      <c r="M1587" s="3">
        <f t="shared" si="2"/>
        <v>35.52</v>
      </c>
      <c r="O1587" s="13">
        <v>1069.91</v>
      </c>
      <c r="P1587" s="14">
        <v>44.74</v>
      </c>
      <c r="Q1587" s="14">
        <v>-4.11</v>
      </c>
      <c r="R1587" s="14">
        <v>55.31</v>
      </c>
      <c r="S1587" s="14">
        <v>0.12277</v>
      </c>
      <c r="T1587" s="3">
        <f t="shared" si="3"/>
        <v>48.85</v>
      </c>
    </row>
    <row r="1588">
      <c r="A1588" s="16">
        <v>1070.45</v>
      </c>
      <c r="B1588" s="17">
        <v>44.08</v>
      </c>
      <c r="C1588" s="17">
        <v>4.29</v>
      </c>
      <c r="D1588" s="17">
        <v>69.81</v>
      </c>
      <c r="E1588" s="17">
        <v>0.10189</v>
      </c>
      <c r="F1588" s="3">
        <f t="shared" si="1"/>
        <v>39.79</v>
      </c>
      <c r="H1588" s="16">
        <v>1070.45</v>
      </c>
      <c r="I1588" s="17">
        <v>52.61</v>
      </c>
      <c r="J1588" s="17">
        <v>4.29</v>
      </c>
      <c r="K1588" s="17">
        <v>69.81</v>
      </c>
      <c r="L1588" s="17">
        <v>0.12373</v>
      </c>
      <c r="M1588" s="3">
        <f t="shared" si="2"/>
        <v>48.32</v>
      </c>
      <c r="O1588" s="16">
        <v>1070.45</v>
      </c>
      <c r="P1588" s="17">
        <v>62.84</v>
      </c>
      <c r="Q1588" s="17">
        <v>4.29</v>
      </c>
      <c r="R1588" s="17">
        <v>69.81</v>
      </c>
      <c r="S1588" s="17">
        <v>0.14993</v>
      </c>
      <c r="T1588" s="3">
        <f t="shared" si="3"/>
        <v>58.55</v>
      </c>
    </row>
    <row r="1589">
      <c r="A1589" s="13">
        <v>1071.0</v>
      </c>
      <c r="B1589" s="14">
        <v>10.28</v>
      </c>
      <c r="C1589" s="14">
        <v>-35.41</v>
      </c>
      <c r="D1589" s="14">
        <v>40.21</v>
      </c>
      <c r="E1589" s="14">
        <v>0.11847</v>
      </c>
      <c r="F1589" s="3">
        <f t="shared" si="1"/>
        <v>45.69</v>
      </c>
      <c r="H1589" s="13">
        <v>1071.0</v>
      </c>
      <c r="I1589" s="14">
        <v>14.61</v>
      </c>
      <c r="J1589" s="14">
        <v>-35.41</v>
      </c>
      <c r="K1589" s="14">
        <v>40.21</v>
      </c>
      <c r="L1589" s="14">
        <v>0.1297</v>
      </c>
      <c r="M1589" s="3">
        <f t="shared" si="2"/>
        <v>50.02</v>
      </c>
      <c r="O1589" s="13">
        <v>1071.0</v>
      </c>
      <c r="P1589" s="14">
        <v>14.94</v>
      </c>
      <c r="Q1589" s="14">
        <v>-35.41</v>
      </c>
      <c r="R1589" s="14">
        <v>40.21</v>
      </c>
      <c r="S1589" s="14">
        <v>0.13056</v>
      </c>
      <c r="T1589" s="3">
        <f t="shared" si="3"/>
        <v>50.35</v>
      </c>
    </row>
    <row r="1590">
      <c r="A1590" s="16">
        <v>1071.54</v>
      </c>
      <c r="B1590" s="17">
        <v>45.88</v>
      </c>
      <c r="C1590" s="17">
        <v>1.39</v>
      </c>
      <c r="D1590" s="17">
        <v>68.81</v>
      </c>
      <c r="E1590" s="17">
        <v>0.11742</v>
      </c>
      <c r="F1590" s="3">
        <f t="shared" si="1"/>
        <v>44.49</v>
      </c>
      <c r="H1590" s="16">
        <v>1071.54</v>
      </c>
      <c r="I1590" s="17">
        <v>61.41</v>
      </c>
      <c r="J1590" s="17">
        <v>1.39</v>
      </c>
      <c r="K1590" s="17">
        <v>68.81</v>
      </c>
      <c r="L1590" s="17">
        <v>0.15841</v>
      </c>
      <c r="M1590" s="3">
        <f t="shared" si="2"/>
        <v>60.02</v>
      </c>
      <c r="O1590" s="16">
        <v>1071.54</v>
      </c>
      <c r="P1590" s="17">
        <v>50.64</v>
      </c>
      <c r="Q1590" s="17">
        <v>1.39</v>
      </c>
      <c r="R1590" s="17">
        <v>68.81</v>
      </c>
      <c r="S1590" s="17">
        <v>0.12998</v>
      </c>
      <c r="T1590" s="3">
        <f t="shared" si="3"/>
        <v>49.25</v>
      </c>
    </row>
    <row r="1591">
      <c r="A1591" s="13">
        <v>1072.09</v>
      </c>
      <c r="B1591" s="14">
        <v>148.68</v>
      </c>
      <c r="C1591" s="14">
        <v>83.59</v>
      </c>
      <c r="D1591" s="14">
        <v>189.01</v>
      </c>
      <c r="E1591" s="14">
        <v>0.17461</v>
      </c>
      <c r="F1591" s="3">
        <f t="shared" si="1"/>
        <v>65.09</v>
      </c>
      <c r="H1591" s="13">
        <v>1072.09</v>
      </c>
      <c r="I1591" s="14">
        <v>147.61</v>
      </c>
      <c r="J1591" s="14">
        <v>83.59</v>
      </c>
      <c r="K1591" s="14">
        <v>189.01</v>
      </c>
      <c r="L1591" s="14">
        <v>0.17174</v>
      </c>
      <c r="M1591" s="3">
        <f t="shared" si="2"/>
        <v>64.02</v>
      </c>
      <c r="O1591" s="13">
        <v>1072.09</v>
      </c>
      <c r="P1591" s="14">
        <v>169.34</v>
      </c>
      <c r="Q1591" s="14">
        <v>83.59</v>
      </c>
      <c r="R1591" s="14">
        <v>189.01</v>
      </c>
      <c r="S1591" s="14">
        <v>0.23004</v>
      </c>
      <c r="T1591" s="3">
        <f t="shared" si="3"/>
        <v>85.75</v>
      </c>
    </row>
    <row r="1592">
      <c r="A1592" s="16">
        <v>1072.64</v>
      </c>
      <c r="B1592" s="17">
        <v>53.68</v>
      </c>
      <c r="C1592" s="17">
        <v>4.89</v>
      </c>
      <c r="D1592" s="17">
        <v>66.21</v>
      </c>
      <c r="E1592" s="17">
        <v>0.1333</v>
      </c>
      <c r="F1592" s="3">
        <f t="shared" si="1"/>
        <v>48.79</v>
      </c>
      <c r="H1592" s="16">
        <v>1072.64</v>
      </c>
      <c r="I1592" s="17">
        <v>51.21</v>
      </c>
      <c r="J1592" s="17">
        <v>4.89</v>
      </c>
      <c r="K1592" s="17">
        <v>66.21</v>
      </c>
      <c r="L1592" s="17">
        <v>0.12655</v>
      </c>
      <c r="M1592" s="3">
        <f t="shared" si="2"/>
        <v>46.32</v>
      </c>
      <c r="O1592" s="16">
        <v>1072.64</v>
      </c>
      <c r="P1592" s="17">
        <v>60.44</v>
      </c>
      <c r="Q1592" s="17">
        <v>4.89</v>
      </c>
      <c r="R1592" s="17">
        <v>66.21</v>
      </c>
      <c r="S1592" s="17">
        <v>0.15176</v>
      </c>
      <c r="T1592" s="3">
        <f t="shared" si="3"/>
        <v>55.55</v>
      </c>
    </row>
    <row r="1593">
      <c r="A1593" s="13">
        <v>1073.18</v>
      </c>
      <c r="B1593" s="14">
        <v>198.38</v>
      </c>
      <c r="C1593" s="14">
        <v>118.29</v>
      </c>
      <c r="D1593" s="14">
        <v>235.91</v>
      </c>
      <c r="E1593" s="14">
        <v>0.22049</v>
      </c>
      <c r="F1593" s="3">
        <f t="shared" si="1"/>
        <v>80.09</v>
      </c>
      <c r="H1593" s="13">
        <v>1073.18</v>
      </c>
      <c r="I1593" s="14">
        <v>205.41</v>
      </c>
      <c r="J1593" s="14">
        <v>118.29</v>
      </c>
      <c r="K1593" s="14">
        <v>235.91</v>
      </c>
      <c r="L1593" s="14">
        <v>0.23985</v>
      </c>
      <c r="M1593" s="3">
        <f t="shared" si="2"/>
        <v>87.12</v>
      </c>
      <c r="O1593" s="13">
        <v>1073.18</v>
      </c>
      <c r="P1593" s="14">
        <v>208.24</v>
      </c>
      <c r="Q1593" s="14">
        <v>118.29</v>
      </c>
      <c r="R1593" s="14">
        <v>235.91</v>
      </c>
      <c r="S1593" s="14">
        <v>0.24764</v>
      </c>
      <c r="T1593" s="3">
        <f t="shared" si="3"/>
        <v>89.95</v>
      </c>
    </row>
    <row r="1594">
      <c r="A1594" s="16">
        <v>1073.73</v>
      </c>
      <c r="B1594" s="17">
        <v>274.08</v>
      </c>
      <c r="C1594" s="17">
        <v>163.09</v>
      </c>
      <c r="D1594" s="17">
        <v>309.71</v>
      </c>
      <c r="E1594" s="17">
        <v>0.31112</v>
      </c>
      <c r="F1594" s="3">
        <f t="shared" si="1"/>
        <v>110.99</v>
      </c>
      <c r="H1594" s="16">
        <v>1073.73</v>
      </c>
      <c r="I1594" s="17">
        <v>275.51</v>
      </c>
      <c r="J1594" s="17">
        <v>163.09</v>
      </c>
      <c r="K1594" s="17">
        <v>309.71</v>
      </c>
      <c r="L1594" s="17">
        <v>0.31513</v>
      </c>
      <c r="M1594" s="3">
        <f t="shared" si="2"/>
        <v>112.42</v>
      </c>
      <c r="O1594" s="16">
        <v>1073.73</v>
      </c>
      <c r="P1594" s="17">
        <v>289.04</v>
      </c>
      <c r="Q1594" s="17">
        <v>163.09</v>
      </c>
      <c r="R1594" s="17">
        <v>309.71</v>
      </c>
      <c r="S1594" s="17">
        <v>0.35305</v>
      </c>
      <c r="T1594" s="3">
        <f t="shared" si="3"/>
        <v>125.95</v>
      </c>
    </row>
    <row r="1595">
      <c r="A1595" s="13">
        <v>1074.27</v>
      </c>
      <c r="B1595" s="14">
        <v>30.68</v>
      </c>
      <c r="C1595" s="14">
        <v>-3.61</v>
      </c>
      <c r="D1595" s="14">
        <v>41.91</v>
      </c>
      <c r="E1595" s="14">
        <v>0.09699</v>
      </c>
      <c r="F1595" s="3">
        <f t="shared" si="1"/>
        <v>34.29</v>
      </c>
      <c r="H1595" s="13">
        <v>1074.27</v>
      </c>
      <c r="I1595" s="14">
        <v>50.01</v>
      </c>
      <c r="J1595" s="14">
        <v>-3.61</v>
      </c>
      <c r="K1595" s="14">
        <v>41.91</v>
      </c>
      <c r="L1595" s="14">
        <v>0.15166</v>
      </c>
      <c r="M1595" s="3">
        <f t="shared" si="2"/>
        <v>53.62</v>
      </c>
      <c r="O1595" s="13">
        <v>1074.27</v>
      </c>
      <c r="P1595" s="14">
        <v>41.44</v>
      </c>
      <c r="Q1595" s="14">
        <v>-3.61</v>
      </c>
      <c r="R1595" s="14">
        <v>41.91</v>
      </c>
      <c r="S1595" s="14">
        <v>0.12742</v>
      </c>
      <c r="T1595" s="3">
        <f t="shared" si="3"/>
        <v>45.05</v>
      </c>
    </row>
    <row r="1596">
      <c r="A1596" s="16">
        <v>1074.82</v>
      </c>
      <c r="B1596" s="17">
        <v>99.98</v>
      </c>
      <c r="C1596" s="17">
        <v>49.99</v>
      </c>
      <c r="D1596" s="17">
        <v>129.01</v>
      </c>
      <c r="E1596" s="17">
        <v>0.14386</v>
      </c>
      <c r="F1596" s="3">
        <f t="shared" si="1"/>
        <v>49.99</v>
      </c>
      <c r="H1596" s="16">
        <v>1074.82</v>
      </c>
      <c r="I1596" s="17">
        <v>97.71</v>
      </c>
      <c r="J1596" s="17">
        <v>49.99</v>
      </c>
      <c r="K1596" s="17">
        <v>129.01</v>
      </c>
      <c r="L1596" s="17">
        <v>0.13733</v>
      </c>
      <c r="M1596" s="3">
        <f t="shared" si="2"/>
        <v>47.72</v>
      </c>
      <c r="O1596" s="16">
        <v>1074.82</v>
      </c>
      <c r="P1596" s="17">
        <v>109.84</v>
      </c>
      <c r="Q1596" s="17">
        <v>49.99</v>
      </c>
      <c r="R1596" s="17">
        <v>129.01</v>
      </c>
      <c r="S1596" s="17">
        <v>0.17223</v>
      </c>
      <c r="T1596" s="3">
        <f t="shared" si="3"/>
        <v>59.85</v>
      </c>
    </row>
    <row r="1597">
      <c r="A1597" s="13">
        <v>1075.36</v>
      </c>
      <c r="B1597" s="14">
        <v>100.08</v>
      </c>
      <c r="C1597" s="14">
        <v>35.29</v>
      </c>
      <c r="D1597" s="14">
        <v>117.11</v>
      </c>
      <c r="E1597" s="14">
        <v>0.18954</v>
      </c>
      <c r="F1597" s="3">
        <f t="shared" si="1"/>
        <v>64.79</v>
      </c>
      <c r="H1597" s="13">
        <v>1075.36</v>
      </c>
      <c r="I1597" s="14">
        <v>95.31</v>
      </c>
      <c r="J1597" s="14">
        <v>35.29</v>
      </c>
      <c r="K1597" s="14">
        <v>117.11</v>
      </c>
      <c r="L1597" s="14">
        <v>0.17558</v>
      </c>
      <c r="M1597" s="3">
        <f t="shared" si="2"/>
        <v>60.02</v>
      </c>
      <c r="O1597" s="13">
        <v>1075.36</v>
      </c>
      <c r="P1597" s="14">
        <v>86.54</v>
      </c>
      <c r="Q1597" s="14">
        <v>35.29</v>
      </c>
      <c r="R1597" s="14">
        <v>117.11</v>
      </c>
      <c r="S1597" s="14">
        <v>0.14993</v>
      </c>
      <c r="T1597" s="3">
        <f t="shared" si="3"/>
        <v>51.25</v>
      </c>
    </row>
    <row r="1598">
      <c r="A1598" s="16">
        <v>1075.91</v>
      </c>
      <c r="B1598" s="17">
        <v>72.38</v>
      </c>
      <c r="C1598" s="17">
        <v>15.39</v>
      </c>
      <c r="D1598" s="17">
        <v>86.71</v>
      </c>
      <c r="E1598" s="17">
        <v>0.16901</v>
      </c>
      <c r="F1598" s="3">
        <f t="shared" si="1"/>
        <v>56.99</v>
      </c>
      <c r="H1598" s="16">
        <v>1075.91</v>
      </c>
      <c r="I1598" s="17">
        <v>71.71</v>
      </c>
      <c r="J1598" s="17">
        <v>15.39</v>
      </c>
      <c r="K1598" s="17">
        <v>86.71</v>
      </c>
      <c r="L1598" s="17">
        <v>0.16702</v>
      </c>
      <c r="M1598" s="3">
        <f t="shared" si="2"/>
        <v>56.32</v>
      </c>
      <c r="O1598" s="16">
        <v>1075.91</v>
      </c>
      <c r="P1598" s="17">
        <v>77.04</v>
      </c>
      <c r="Q1598" s="17">
        <v>15.39</v>
      </c>
      <c r="R1598" s="17">
        <v>86.71</v>
      </c>
      <c r="S1598" s="17">
        <v>0.18283</v>
      </c>
      <c r="T1598" s="3">
        <f t="shared" si="3"/>
        <v>61.65</v>
      </c>
    </row>
    <row r="1599">
      <c r="A1599" s="13">
        <v>1076.45</v>
      </c>
      <c r="B1599" s="14">
        <v>79.18</v>
      </c>
      <c r="C1599" s="14">
        <v>18.19</v>
      </c>
      <c r="D1599" s="14">
        <v>87.61</v>
      </c>
      <c r="E1599" s="14">
        <v>0.18304</v>
      </c>
      <c r="F1599" s="3">
        <f t="shared" si="1"/>
        <v>60.99</v>
      </c>
      <c r="H1599" s="13">
        <v>1076.45</v>
      </c>
      <c r="I1599" s="14">
        <v>71.21</v>
      </c>
      <c r="J1599" s="14">
        <v>18.19</v>
      </c>
      <c r="K1599" s="14">
        <v>87.61</v>
      </c>
      <c r="L1599" s="14">
        <v>0.15912</v>
      </c>
      <c r="M1599" s="3">
        <f t="shared" si="2"/>
        <v>53.02</v>
      </c>
      <c r="O1599" s="13">
        <v>1076.45</v>
      </c>
      <c r="P1599" s="14">
        <v>66.54</v>
      </c>
      <c r="Q1599" s="14">
        <v>18.19</v>
      </c>
      <c r="R1599" s="14">
        <v>87.61</v>
      </c>
      <c r="S1599" s="14">
        <v>0.1451</v>
      </c>
      <c r="T1599" s="3">
        <f t="shared" si="3"/>
        <v>48.35</v>
      </c>
    </row>
    <row r="1600">
      <c r="A1600" s="16">
        <v>1077.0</v>
      </c>
      <c r="B1600" s="17">
        <v>55.58</v>
      </c>
      <c r="C1600" s="17">
        <v>7.09</v>
      </c>
      <c r="D1600" s="17">
        <v>62.81</v>
      </c>
      <c r="E1600" s="17">
        <v>0.14765</v>
      </c>
      <c r="F1600" s="3">
        <f t="shared" si="1"/>
        <v>48.49</v>
      </c>
      <c r="H1600" s="16">
        <v>1077.0</v>
      </c>
      <c r="I1600" s="17">
        <v>38.01</v>
      </c>
      <c r="J1600" s="17">
        <v>7.09</v>
      </c>
      <c r="K1600" s="17">
        <v>62.81</v>
      </c>
      <c r="L1600" s="17">
        <v>0.09415</v>
      </c>
      <c r="M1600" s="3">
        <f t="shared" si="2"/>
        <v>30.92</v>
      </c>
      <c r="O1600" s="16">
        <v>1077.0</v>
      </c>
      <c r="P1600" s="17">
        <v>63.44</v>
      </c>
      <c r="Q1600" s="17">
        <v>7.09</v>
      </c>
      <c r="R1600" s="17">
        <v>62.81</v>
      </c>
      <c r="S1600" s="17">
        <v>0.17158</v>
      </c>
      <c r="T1600" s="3">
        <f t="shared" si="3"/>
        <v>56.35</v>
      </c>
    </row>
    <row r="1601">
      <c r="A1601" s="13">
        <v>1077.54</v>
      </c>
      <c r="B1601" s="14">
        <v>77.48</v>
      </c>
      <c r="C1601" s="14">
        <v>31.79</v>
      </c>
      <c r="D1601" s="14">
        <v>95.21</v>
      </c>
      <c r="E1601" s="14">
        <v>0.1414</v>
      </c>
      <c r="F1601" s="3">
        <f t="shared" si="1"/>
        <v>45.69</v>
      </c>
      <c r="H1601" s="13">
        <v>1077.54</v>
      </c>
      <c r="I1601" s="14">
        <v>79.91</v>
      </c>
      <c r="J1601" s="14">
        <v>31.79</v>
      </c>
      <c r="K1601" s="14">
        <v>95.21</v>
      </c>
      <c r="L1601" s="14">
        <v>0.14892</v>
      </c>
      <c r="M1601" s="3">
        <f t="shared" si="2"/>
        <v>48.12</v>
      </c>
      <c r="O1601" s="13">
        <v>1077.54</v>
      </c>
      <c r="P1601" s="14">
        <v>89.24</v>
      </c>
      <c r="Q1601" s="14">
        <v>31.79</v>
      </c>
      <c r="R1601" s="14">
        <v>95.21</v>
      </c>
      <c r="S1601" s="14">
        <v>0.17779</v>
      </c>
      <c r="T1601" s="3">
        <f t="shared" si="3"/>
        <v>57.45</v>
      </c>
    </row>
    <row r="1602">
      <c r="A1602" s="16">
        <v>1078.09</v>
      </c>
      <c r="B1602" s="17">
        <v>104.48</v>
      </c>
      <c r="C1602" s="17">
        <v>44.89</v>
      </c>
      <c r="D1602" s="17">
        <v>117.01</v>
      </c>
      <c r="E1602" s="17">
        <v>0.18629</v>
      </c>
      <c r="F1602" s="3">
        <f t="shared" si="1"/>
        <v>59.59</v>
      </c>
      <c r="H1602" s="16">
        <v>1078.09</v>
      </c>
      <c r="I1602" s="17">
        <v>89.51</v>
      </c>
      <c r="J1602" s="17">
        <v>44.89</v>
      </c>
      <c r="K1602" s="17">
        <v>117.01</v>
      </c>
      <c r="L1602" s="17">
        <v>0.13949</v>
      </c>
      <c r="M1602" s="3">
        <f t="shared" si="2"/>
        <v>44.62</v>
      </c>
      <c r="O1602" s="16">
        <v>1078.09</v>
      </c>
      <c r="P1602" s="17">
        <v>96.74</v>
      </c>
      <c r="Q1602" s="17">
        <v>44.89</v>
      </c>
      <c r="R1602" s="17">
        <v>117.01</v>
      </c>
      <c r="S1602" s="17">
        <v>0.1621</v>
      </c>
      <c r="T1602" s="3">
        <f t="shared" si="3"/>
        <v>51.85</v>
      </c>
    </row>
    <row r="1603">
      <c r="A1603" s="13">
        <v>1078.63</v>
      </c>
      <c r="B1603" s="14">
        <v>30.98</v>
      </c>
      <c r="C1603" s="14">
        <v>-7.91</v>
      </c>
      <c r="D1603" s="14">
        <v>53.01</v>
      </c>
      <c r="E1603" s="14">
        <v>0.12334</v>
      </c>
      <c r="F1603" s="3">
        <f t="shared" si="1"/>
        <v>38.89</v>
      </c>
      <c r="H1603" s="13">
        <v>1078.63</v>
      </c>
      <c r="I1603" s="14">
        <v>27.71</v>
      </c>
      <c r="J1603" s="14">
        <v>-7.91</v>
      </c>
      <c r="K1603" s="14">
        <v>53.01</v>
      </c>
      <c r="L1603" s="14">
        <v>0.11297</v>
      </c>
      <c r="M1603" s="3">
        <f t="shared" si="2"/>
        <v>35.62</v>
      </c>
      <c r="O1603" s="13">
        <v>1078.63</v>
      </c>
      <c r="P1603" s="14">
        <v>37.14</v>
      </c>
      <c r="Q1603" s="14">
        <v>-7.91</v>
      </c>
      <c r="R1603" s="14">
        <v>53.01</v>
      </c>
      <c r="S1603" s="14">
        <v>0.14287</v>
      </c>
      <c r="T1603" s="3">
        <f t="shared" si="3"/>
        <v>45.05</v>
      </c>
    </row>
    <row r="1604">
      <c r="A1604" s="16">
        <v>1079.18</v>
      </c>
      <c r="B1604" s="17">
        <v>44.98</v>
      </c>
      <c r="C1604" s="17">
        <v>-2.21</v>
      </c>
      <c r="D1604" s="17">
        <v>75.11</v>
      </c>
      <c r="E1604" s="17">
        <v>0.15221</v>
      </c>
      <c r="F1604" s="3">
        <f t="shared" si="1"/>
        <v>47.19</v>
      </c>
      <c r="H1604" s="16">
        <v>1079.18</v>
      </c>
      <c r="I1604" s="17">
        <v>38.21</v>
      </c>
      <c r="J1604" s="17">
        <v>-2.21</v>
      </c>
      <c r="K1604" s="17">
        <v>75.11</v>
      </c>
      <c r="L1604" s="17">
        <v>0.13038</v>
      </c>
      <c r="M1604" s="3">
        <f t="shared" si="2"/>
        <v>40.42</v>
      </c>
      <c r="O1604" s="16">
        <v>1079.18</v>
      </c>
      <c r="P1604" s="17">
        <v>54.14</v>
      </c>
      <c r="Q1604" s="17">
        <v>-2.21</v>
      </c>
      <c r="R1604" s="17">
        <v>75.11</v>
      </c>
      <c r="S1604" s="17">
        <v>0.18176</v>
      </c>
      <c r="T1604" s="3">
        <f t="shared" si="3"/>
        <v>56.35</v>
      </c>
    </row>
    <row r="1605">
      <c r="A1605" s="13">
        <v>1079.72</v>
      </c>
      <c r="B1605" s="14">
        <v>94.18</v>
      </c>
      <c r="C1605" s="14">
        <v>31.09</v>
      </c>
      <c r="D1605" s="14">
        <v>124.21</v>
      </c>
      <c r="E1605" s="14">
        <v>0.20582</v>
      </c>
      <c r="F1605" s="3">
        <f t="shared" si="1"/>
        <v>63.09</v>
      </c>
      <c r="H1605" s="13">
        <v>1079.72</v>
      </c>
      <c r="I1605" s="14">
        <v>94.51</v>
      </c>
      <c r="J1605" s="14">
        <v>31.09</v>
      </c>
      <c r="K1605" s="14">
        <v>124.21</v>
      </c>
      <c r="L1605" s="14">
        <v>0.2069</v>
      </c>
      <c r="M1605" s="3">
        <f t="shared" si="2"/>
        <v>63.42</v>
      </c>
      <c r="O1605" s="13">
        <v>1079.72</v>
      </c>
      <c r="P1605" s="14">
        <v>94.44</v>
      </c>
      <c r="Q1605" s="14">
        <v>31.09</v>
      </c>
      <c r="R1605" s="14">
        <v>124.21</v>
      </c>
      <c r="S1605" s="14">
        <v>0.20667</v>
      </c>
      <c r="T1605" s="3">
        <f t="shared" si="3"/>
        <v>63.35</v>
      </c>
    </row>
    <row r="1606">
      <c r="A1606" s="16">
        <v>1080.27</v>
      </c>
      <c r="B1606" s="17">
        <v>34.48</v>
      </c>
      <c r="C1606" s="17">
        <v>-2.31</v>
      </c>
      <c r="D1606" s="17">
        <v>53.21</v>
      </c>
      <c r="E1606" s="17">
        <v>0.12201</v>
      </c>
      <c r="F1606" s="3">
        <f t="shared" si="1"/>
        <v>36.79</v>
      </c>
      <c r="H1606" s="16">
        <v>1080.27</v>
      </c>
      <c r="I1606" s="17">
        <v>32.71</v>
      </c>
      <c r="J1606" s="17">
        <v>-2.31</v>
      </c>
      <c r="K1606" s="17">
        <v>53.21</v>
      </c>
      <c r="L1606" s="17">
        <v>0.11614</v>
      </c>
      <c r="M1606" s="3">
        <f t="shared" si="2"/>
        <v>35.02</v>
      </c>
      <c r="O1606" s="16">
        <v>1080.27</v>
      </c>
      <c r="P1606" s="17">
        <v>54.24</v>
      </c>
      <c r="Q1606" s="17">
        <v>-2.31</v>
      </c>
      <c r="R1606" s="17">
        <v>53.21</v>
      </c>
      <c r="S1606" s="17">
        <v>0.18755</v>
      </c>
      <c r="T1606" s="3">
        <f t="shared" si="3"/>
        <v>56.55</v>
      </c>
    </row>
    <row r="1607">
      <c r="A1607" s="13">
        <v>1080.81</v>
      </c>
      <c r="B1607" s="14">
        <v>49.48</v>
      </c>
      <c r="C1607" s="14">
        <v>8.09</v>
      </c>
      <c r="D1607" s="14">
        <v>76.61</v>
      </c>
      <c r="E1607" s="14">
        <v>0.13896</v>
      </c>
      <c r="F1607" s="3">
        <f t="shared" si="1"/>
        <v>41.39</v>
      </c>
      <c r="H1607" s="13">
        <v>1080.81</v>
      </c>
      <c r="I1607" s="14">
        <v>44.91</v>
      </c>
      <c r="J1607" s="14">
        <v>8.09</v>
      </c>
      <c r="K1607" s="14">
        <v>76.61</v>
      </c>
      <c r="L1607" s="14">
        <v>0.12362</v>
      </c>
      <c r="M1607" s="3">
        <f t="shared" si="2"/>
        <v>36.82</v>
      </c>
      <c r="O1607" s="13">
        <v>1080.81</v>
      </c>
      <c r="P1607" s="14">
        <v>54.34</v>
      </c>
      <c r="Q1607" s="14">
        <v>8.09</v>
      </c>
      <c r="R1607" s="14">
        <v>76.61</v>
      </c>
      <c r="S1607" s="14">
        <v>0.15528</v>
      </c>
      <c r="T1607" s="3">
        <f t="shared" si="3"/>
        <v>46.25</v>
      </c>
    </row>
    <row r="1608">
      <c r="A1608" s="16">
        <v>1081.36</v>
      </c>
      <c r="B1608" s="17">
        <v>15.08</v>
      </c>
      <c r="C1608" s="17">
        <v>-23.91</v>
      </c>
      <c r="D1608" s="17">
        <v>29.71</v>
      </c>
      <c r="E1608" s="17">
        <v>0.13317</v>
      </c>
      <c r="F1608" s="3">
        <f t="shared" si="1"/>
        <v>38.99</v>
      </c>
      <c r="H1608" s="16">
        <v>1081.36</v>
      </c>
      <c r="I1608" s="17">
        <v>5.11</v>
      </c>
      <c r="J1608" s="17">
        <v>-23.91</v>
      </c>
      <c r="K1608" s="17">
        <v>29.71</v>
      </c>
      <c r="L1608" s="17">
        <v>0.09912</v>
      </c>
      <c r="M1608" s="3">
        <f t="shared" si="2"/>
        <v>29.02</v>
      </c>
      <c r="O1608" s="16">
        <v>1081.36</v>
      </c>
      <c r="P1608" s="17">
        <v>17.84</v>
      </c>
      <c r="Q1608" s="17">
        <v>-23.91</v>
      </c>
      <c r="R1608" s="17">
        <v>29.71</v>
      </c>
      <c r="S1608" s="17">
        <v>0.1426</v>
      </c>
      <c r="T1608" s="3">
        <f t="shared" si="3"/>
        <v>41.75</v>
      </c>
    </row>
    <row r="1609">
      <c r="A1609" s="13">
        <v>1081.9</v>
      </c>
      <c r="B1609" s="14">
        <v>156.18</v>
      </c>
      <c r="C1609" s="14">
        <v>69.79</v>
      </c>
      <c r="D1609" s="14">
        <v>167.51</v>
      </c>
      <c r="E1609" s="14">
        <v>0.2988</v>
      </c>
      <c r="F1609" s="3">
        <f t="shared" si="1"/>
        <v>86.39</v>
      </c>
      <c r="H1609" s="13">
        <v>1081.9</v>
      </c>
      <c r="I1609" s="14">
        <v>146.41</v>
      </c>
      <c r="J1609" s="14">
        <v>69.79</v>
      </c>
      <c r="K1609" s="14">
        <v>167.51</v>
      </c>
      <c r="L1609" s="14">
        <v>0.265</v>
      </c>
      <c r="M1609" s="3">
        <f t="shared" si="2"/>
        <v>76.62</v>
      </c>
      <c r="O1609" s="13">
        <v>1081.9</v>
      </c>
      <c r="P1609" s="14">
        <v>163.24</v>
      </c>
      <c r="Q1609" s="14">
        <v>69.79</v>
      </c>
      <c r="R1609" s="14">
        <v>167.51</v>
      </c>
      <c r="S1609" s="14">
        <v>0.32321</v>
      </c>
      <c r="T1609" s="3">
        <f t="shared" si="3"/>
        <v>93.45</v>
      </c>
    </row>
    <row r="1610">
      <c r="A1610" s="16">
        <v>1082.44</v>
      </c>
      <c r="B1610" s="17">
        <v>123.58</v>
      </c>
      <c r="C1610" s="17">
        <v>52.19</v>
      </c>
      <c r="D1610" s="17">
        <v>138.51</v>
      </c>
      <c r="E1610" s="17">
        <v>0.25135</v>
      </c>
      <c r="F1610" s="3">
        <f t="shared" si="1"/>
        <v>71.39</v>
      </c>
      <c r="H1610" s="16">
        <v>1082.44</v>
      </c>
      <c r="I1610" s="17">
        <v>115.61</v>
      </c>
      <c r="J1610" s="17">
        <v>52.19</v>
      </c>
      <c r="K1610" s="17">
        <v>138.51</v>
      </c>
      <c r="L1610" s="17">
        <v>0.22329</v>
      </c>
      <c r="M1610" s="3">
        <f t="shared" si="2"/>
        <v>63.42</v>
      </c>
      <c r="O1610" s="16">
        <v>1082.44</v>
      </c>
      <c r="P1610" s="17">
        <v>120.74</v>
      </c>
      <c r="Q1610" s="17">
        <v>52.19</v>
      </c>
      <c r="R1610" s="17">
        <v>138.51</v>
      </c>
      <c r="S1610" s="17">
        <v>0.24135</v>
      </c>
      <c r="T1610" s="3">
        <f t="shared" si="3"/>
        <v>68.55</v>
      </c>
    </row>
    <row r="1611">
      <c r="A1611" s="13">
        <v>1082.99</v>
      </c>
      <c r="B1611" s="14">
        <v>103.18</v>
      </c>
      <c r="C1611" s="14">
        <v>43.09</v>
      </c>
      <c r="D1611" s="14">
        <v>112.81</v>
      </c>
      <c r="E1611" s="14">
        <v>0.21399</v>
      </c>
      <c r="F1611" s="3">
        <f t="shared" si="1"/>
        <v>60.09</v>
      </c>
      <c r="H1611" s="13">
        <v>1082.99</v>
      </c>
      <c r="I1611" s="14">
        <v>105.61</v>
      </c>
      <c r="J1611" s="14">
        <v>43.09</v>
      </c>
      <c r="K1611" s="14">
        <v>112.81</v>
      </c>
      <c r="L1611" s="14">
        <v>0.22265</v>
      </c>
      <c r="M1611" s="3">
        <f t="shared" si="2"/>
        <v>62.52</v>
      </c>
      <c r="O1611" s="13">
        <v>1082.99</v>
      </c>
      <c r="P1611" s="14">
        <v>111.14</v>
      </c>
      <c r="Q1611" s="14">
        <v>43.09</v>
      </c>
      <c r="R1611" s="14">
        <v>112.81</v>
      </c>
      <c r="S1611" s="14">
        <v>0.24234</v>
      </c>
      <c r="T1611" s="3">
        <f t="shared" si="3"/>
        <v>68.05</v>
      </c>
    </row>
    <row r="1612">
      <c r="A1612" s="16">
        <v>1083.53</v>
      </c>
      <c r="B1612" s="17">
        <v>73.48</v>
      </c>
      <c r="C1612" s="17">
        <v>0.79</v>
      </c>
      <c r="D1612" s="17">
        <v>70.41</v>
      </c>
      <c r="E1612" s="17">
        <v>0.26299</v>
      </c>
      <c r="F1612" s="3">
        <f t="shared" si="1"/>
        <v>72.69</v>
      </c>
      <c r="H1612" s="16">
        <v>1083.53</v>
      </c>
      <c r="I1612" s="17">
        <v>63.71</v>
      </c>
      <c r="J1612" s="17">
        <v>0.79</v>
      </c>
      <c r="K1612" s="17">
        <v>70.41</v>
      </c>
      <c r="L1612" s="17">
        <v>0.22764</v>
      </c>
      <c r="M1612" s="3">
        <f t="shared" si="2"/>
        <v>62.92</v>
      </c>
      <c r="O1612" s="16">
        <v>1083.53</v>
      </c>
      <c r="P1612" s="17">
        <v>77.24</v>
      </c>
      <c r="Q1612" s="17">
        <v>0.79</v>
      </c>
      <c r="R1612" s="17">
        <v>70.41</v>
      </c>
      <c r="S1612" s="17">
        <v>0.27659</v>
      </c>
      <c r="T1612" s="3">
        <f t="shared" si="3"/>
        <v>76.45</v>
      </c>
    </row>
    <row r="1613">
      <c r="A1613" s="13">
        <v>1084.08</v>
      </c>
      <c r="B1613" s="14">
        <v>90.58</v>
      </c>
      <c r="C1613" s="14">
        <v>35.79</v>
      </c>
      <c r="D1613" s="14">
        <v>100.91</v>
      </c>
      <c r="E1613" s="14">
        <v>0.20075</v>
      </c>
      <c r="F1613" s="3">
        <f t="shared" si="1"/>
        <v>54.79</v>
      </c>
      <c r="H1613" s="13">
        <v>1084.08</v>
      </c>
      <c r="I1613" s="14">
        <v>95.91</v>
      </c>
      <c r="J1613" s="14">
        <v>35.79</v>
      </c>
      <c r="K1613" s="14">
        <v>100.91</v>
      </c>
      <c r="L1613" s="14">
        <v>0.22028</v>
      </c>
      <c r="M1613" s="3">
        <f t="shared" si="2"/>
        <v>60.12</v>
      </c>
      <c r="O1613" s="13">
        <v>1084.08</v>
      </c>
      <c r="P1613" s="14">
        <v>94.44</v>
      </c>
      <c r="Q1613" s="14">
        <v>35.79</v>
      </c>
      <c r="R1613" s="14">
        <v>100.91</v>
      </c>
      <c r="S1613" s="14">
        <v>0.2149</v>
      </c>
      <c r="T1613" s="3">
        <f t="shared" si="3"/>
        <v>58.65</v>
      </c>
    </row>
    <row r="1614">
      <c r="A1614" s="16">
        <v>1084.62</v>
      </c>
      <c r="B1614" s="17">
        <v>71.58</v>
      </c>
      <c r="C1614" s="17">
        <v>25.79</v>
      </c>
      <c r="D1614" s="17">
        <v>90.71</v>
      </c>
      <c r="E1614" s="17">
        <v>0.17079</v>
      </c>
      <c r="F1614" s="3">
        <f t="shared" si="1"/>
        <v>45.79</v>
      </c>
      <c r="H1614" s="16">
        <v>1084.62</v>
      </c>
      <c r="I1614" s="17">
        <v>54.31</v>
      </c>
      <c r="J1614" s="17">
        <v>25.79</v>
      </c>
      <c r="K1614" s="17">
        <v>90.71</v>
      </c>
      <c r="L1614" s="17">
        <v>0.10637</v>
      </c>
      <c r="M1614" s="3">
        <f t="shared" si="2"/>
        <v>28.52</v>
      </c>
      <c r="O1614" s="16">
        <v>1084.62</v>
      </c>
      <c r="P1614" s="17">
        <v>85.24</v>
      </c>
      <c r="Q1614" s="17">
        <v>25.79</v>
      </c>
      <c r="R1614" s="17">
        <v>90.71</v>
      </c>
      <c r="S1614" s="17">
        <v>0.22174</v>
      </c>
      <c r="T1614" s="3">
        <f t="shared" si="3"/>
        <v>59.45</v>
      </c>
    </row>
    <row r="1615">
      <c r="A1615" s="13">
        <v>1085.17</v>
      </c>
      <c r="B1615" s="14">
        <v>87.08</v>
      </c>
      <c r="C1615" s="14">
        <v>17.79</v>
      </c>
      <c r="D1615" s="14">
        <v>103.21</v>
      </c>
      <c r="E1615" s="14">
        <v>0.25956</v>
      </c>
      <c r="F1615" s="3">
        <f t="shared" si="1"/>
        <v>69.29</v>
      </c>
      <c r="H1615" s="13">
        <v>1085.17</v>
      </c>
      <c r="I1615" s="14">
        <v>86.11</v>
      </c>
      <c r="J1615" s="14">
        <v>17.79</v>
      </c>
      <c r="K1615" s="14">
        <v>103.21</v>
      </c>
      <c r="L1615" s="14">
        <v>0.25593</v>
      </c>
      <c r="M1615" s="3">
        <f t="shared" si="2"/>
        <v>68.32</v>
      </c>
      <c r="O1615" s="13">
        <v>1085.17</v>
      </c>
      <c r="P1615" s="14">
        <v>96.94</v>
      </c>
      <c r="Q1615" s="14">
        <v>17.79</v>
      </c>
      <c r="R1615" s="14">
        <v>103.21</v>
      </c>
      <c r="S1615" s="14">
        <v>0.2965</v>
      </c>
      <c r="T1615" s="3">
        <f t="shared" si="3"/>
        <v>79.15</v>
      </c>
    </row>
    <row r="1616">
      <c r="A1616" s="16">
        <v>1085.71</v>
      </c>
      <c r="B1616" s="17">
        <v>42.98</v>
      </c>
      <c r="C1616" s="17">
        <v>-6.81</v>
      </c>
      <c r="D1616" s="17">
        <v>62.81</v>
      </c>
      <c r="E1616" s="17">
        <v>0.18945</v>
      </c>
      <c r="F1616" s="3">
        <f t="shared" si="1"/>
        <v>49.79</v>
      </c>
      <c r="H1616" s="16">
        <v>1085.71</v>
      </c>
      <c r="I1616" s="17">
        <v>36.21</v>
      </c>
      <c r="J1616" s="17">
        <v>-6.81</v>
      </c>
      <c r="K1616" s="17">
        <v>62.81</v>
      </c>
      <c r="L1616" s="17">
        <v>0.16369</v>
      </c>
      <c r="M1616" s="3">
        <f t="shared" si="2"/>
        <v>43.02</v>
      </c>
      <c r="O1616" s="16">
        <v>1085.71</v>
      </c>
      <c r="P1616" s="17">
        <v>48.44</v>
      </c>
      <c r="Q1616" s="17">
        <v>-6.81</v>
      </c>
      <c r="R1616" s="17">
        <v>62.81</v>
      </c>
      <c r="S1616" s="17">
        <v>0.21022</v>
      </c>
      <c r="T1616" s="3">
        <f t="shared" si="3"/>
        <v>55.25</v>
      </c>
    </row>
    <row r="1617">
      <c r="A1617" s="13">
        <v>1086.25</v>
      </c>
      <c r="B1617" s="14">
        <v>84.58</v>
      </c>
      <c r="C1617" s="14">
        <v>33.39</v>
      </c>
      <c r="D1617" s="14">
        <v>93.81</v>
      </c>
      <c r="E1617" s="14">
        <v>0.19812</v>
      </c>
      <c r="F1617" s="3">
        <f t="shared" si="1"/>
        <v>51.19</v>
      </c>
      <c r="H1617" s="13">
        <v>1086.25</v>
      </c>
      <c r="I1617" s="14">
        <v>70.51</v>
      </c>
      <c r="J1617" s="14">
        <v>33.39</v>
      </c>
      <c r="K1617" s="14">
        <v>93.81</v>
      </c>
      <c r="L1617" s="14">
        <v>0.14367</v>
      </c>
      <c r="M1617" s="3">
        <f t="shared" si="2"/>
        <v>37.12</v>
      </c>
      <c r="O1617" s="13">
        <v>1086.25</v>
      </c>
      <c r="P1617" s="14">
        <v>74.94</v>
      </c>
      <c r="Q1617" s="14">
        <v>33.39</v>
      </c>
      <c r="R1617" s="14">
        <v>93.81</v>
      </c>
      <c r="S1617" s="14">
        <v>0.16081</v>
      </c>
      <c r="T1617" s="3">
        <f t="shared" si="3"/>
        <v>41.55</v>
      </c>
    </row>
    <row r="1618">
      <c r="A1618" s="16">
        <v>1086.8</v>
      </c>
      <c r="B1618" s="17">
        <v>97.38</v>
      </c>
      <c r="C1618" s="17">
        <v>28.99</v>
      </c>
      <c r="D1618" s="17">
        <v>113.81</v>
      </c>
      <c r="E1618" s="17">
        <v>0.26958</v>
      </c>
      <c r="F1618" s="3">
        <f t="shared" si="1"/>
        <v>68.39</v>
      </c>
      <c r="H1618" s="16">
        <v>1086.8</v>
      </c>
      <c r="I1618" s="17">
        <v>101.21</v>
      </c>
      <c r="J1618" s="17">
        <v>28.99</v>
      </c>
      <c r="K1618" s="17">
        <v>113.81</v>
      </c>
      <c r="L1618" s="17">
        <v>0.28467</v>
      </c>
      <c r="M1618" s="3">
        <f t="shared" si="2"/>
        <v>72.22</v>
      </c>
      <c r="O1618" s="16">
        <v>1086.8</v>
      </c>
      <c r="P1618" s="17">
        <v>102.34</v>
      </c>
      <c r="Q1618" s="17">
        <v>28.99</v>
      </c>
      <c r="R1618" s="17">
        <v>113.81</v>
      </c>
      <c r="S1618" s="17">
        <v>0.28913</v>
      </c>
      <c r="T1618" s="3">
        <f t="shared" si="3"/>
        <v>73.35</v>
      </c>
    </row>
    <row r="1619">
      <c r="A1619" s="13">
        <v>1087.34</v>
      </c>
      <c r="B1619" s="14">
        <v>77.98</v>
      </c>
      <c r="C1619" s="14">
        <v>9.49</v>
      </c>
      <c r="D1619" s="14">
        <v>56.91</v>
      </c>
      <c r="E1619" s="14">
        <v>0.27258</v>
      </c>
      <c r="F1619" s="3">
        <f t="shared" si="1"/>
        <v>68.49</v>
      </c>
      <c r="H1619" s="13">
        <v>1087.34</v>
      </c>
      <c r="I1619" s="14">
        <v>56.11</v>
      </c>
      <c r="J1619" s="14">
        <v>9.49</v>
      </c>
      <c r="K1619" s="14">
        <v>56.91</v>
      </c>
      <c r="L1619" s="14">
        <v>0.18554</v>
      </c>
      <c r="M1619" s="3">
        <f t="shared" si="2"/>
        <v>46.62</v>
      </c>
      <c r="O1619" s="13">
        <v>1087.34</v>
      </c>
      <c r="P1619" s="14">
        <v>58.64</v>
      </c>
      <c r="Q1619" s="14">
        <v>9.49</v>
      </c>
      <c r="R1619" s="14">
        <v>56.91</v>
      </c>
      <c r="S1619" s="14">
        <v>0.19561</v>
      </c>
      <c r="T1619" s="3">
        <f t="shared" si="3"/>
        <v>49.15</v>
      </c>
    </row>
    <row r="1620">
      <c r="A1620" s="16">
        <v>1087.89</v>
      </c>
      <c r="B1620" s="17">
        <v>49.08</v>
      </c>
      <c r="C1620" s="17">
        <v>2.89</v>
      </c>
      <c r="D1620" s="17">
        <v>53.31</v>
      </c>
      <c r="E1620" s="17">
        <v>0.18646</v>
      </c>
      <c r="F1620" s="3">
        <f t="shared" si="1"/>
        <v>46.19</v>
      </c>
      <c r="H1620" s="16">
        <v>1087.89</v>
      </c>
      <c r="I1620" s="17">
        <v>52.41</v>
      </c>
      <c r="J1620" s="17">
        <v>2.89</v>
      </c>
      <c r="K1620" s="17">
        <v>53.31</v>
      </c>
      <c r="L1620" s="17">
        <v>0.1999</v>
      </c>
      <c r="M1620" s="3">
        <f t="shared" si="2"/>
        <v>49.52</v>
      </c>
      <c r="O1620" s="16">
        <v>1087.89</v>
      </c>
      <c r="P1620" s="17">
        <v>51.14</v>
      </c>
      <c r="Q1620" s="17">
        <v>2.89</v>
      </c>
      <c r="R1620" s="17">
        <v>53.31</v>
      </c>
      <c r="S1620" s="17">
        <v>0.19477</v>
      </c>
      <c r="T1620" s="3">
        <f t="shared" si="3"/>
        <v>48.25</v>
      </c>
    </row>
    <row r="1621">
      <c r="A1621" s="13">
        <v>1088.43</v>
      </c>
      <c r="B1621" s="14">
        <v>64.98</v>
      </c>
      <c r="C1621" s="14">
        <v>21.49</v>
      </c>
      <c r="D1621" s="14">
        <v>77.51</v>
      </c>
      <c r="E1621" s="14">
        <v>0.17784</v>
      </c>
      <c r="F1621" s="3">
        <f t="shared" si="1"/>
        <v>43.49</v>
      </c>
      <c r="H1621" s="13">
        <v>1088.43</v>
      </c>
      <c r="I1621" s="14">
        <v>63.81</v>
      </c>
      <c r="J1621" s="14">
        <v>21.49</v>
      </c>
      <c r="K1621" s="14">
        <v>77.51</v>
      </c>
      <c r="L1621" s="14">
        <v>0.17305</v>
      </c>
      <c r="M1621" s="3">
        <f t="shared" si="2"/>
        <v>42.32</v>
      </c>
      <c r="O1621" s="13">
        <v>1088.43</v>
      </c>
      <c r="P1621" s="14">
        <v>85.24</v>
      </c>
      <c r="Q1621" s="14">
        <v>21.49</v>
      </c>
      <c r="R1621" s="14">
        <v>77.51</v>
      </c>
      <c r="S1621" s="14">
        <v>0.26069</v>
      </c>
      <c r="T1621" s="3">
        <f t="shared" si="3"/>
        <v>63.75</v>
      </c>
    </row>
    <row r="1622">
      <c r="A1622" s="16">
        <v>1088.97</v>
      </c>
      <c r="B1622" s="17">
        <v>75.08</v>
      </c>
      <c r="C1622" s="17">
        <v>13.69</v>
      </c>
      <c r="D1622" s="17">
        <v>92.61</v>
      </c>
      <c r="E1622" s="17">
        <v>0.2548</v>
      </c>
      <c r="F1622" s="3">
        <f t="shared" si="1"/>
        <v>61.39</v>
      </c>
      <c r="H1622" s="16">
        <v>1088.97</v>
      </c>
      <c r="I1622" s="17">
        <v>52.81</v>
      </c>
      <c r="J1622" s="17">
        <v>13.69</v>
      </c>
      <c r="K1622" s="17">
        <v>92.61</v>
      </c>
      <c r="L1622" s="17">
        <v>0.16237</v>
      </c>
      <c r="M1622" s="3">
        <f t="shared" si="2"/>
        <v>39.12</v>
      </c>
      <c r="O1622" s="16">
        <v>1088.97</v>
      </c>
      <c r="P1622" s="17">
        <v>79.44</v>
      </c>
      <c r="Q1622" s="17">
        <v>13.69</v>
      </c>
      <c r="R1622" s="17">
        <v>92.61</v>
      </c>
      <c r="S1622" s="17">
        <v>0.27289</v>
      </c>
      <c r="T1622" s="3">
        <f t="shared" si="3"/>
        <v>65.75</v>
      </c>
    </row>
    <row r="1623">
      <c r="A1623" s="13">
        <v>1089.52</v>
      </c>
      <c r="B1623" s="14">
        <v>340.08</v>
      </c>
      <c r="C1623" s="14">
        <v>217.69</v>
      </c>
      <c r="D1623" s="14">
        <v>361.21</v>
      </c>
      <c r="E1623" s="14">
        <v>0.51548</v>
      </c>
      <c r="F1623" s="3">
        <f t="shared" si="1"/>
        <v>122.39</v>
      </c>
      <c r="H1623" s="13">
        <v>1089.52</v>
      </c>
      <c r="I1623" s="14">
        <v>346.51</v>
      </c>
      <c r="J1623" s="14">
        <v>217.69</v>
      </c>
      <c r="K1623" s="14">
        <v>361.21</v>
      </c>
      <c r="L1623" s="14">
        <v>0.54256</v>
      </c>
      <c r="M1623" s="3">
        <f t="shared" si="2"/>
        <v>128.82</v>
      </c>
      <c r="O1623" s="13">
        <v>1089.52</v>
      </c>
      <c r="P1623" s="14">
        <v>354.14</v>
      </c>
      <c r="Q1623" s="14">
        <v>217.69</v>
      </c>
      <c r="R1623" s="14">
        <v>361.21</v>
      </c>
      <c r="S1623" s="14">
        <v>0.5747</v>
      </c>
      <c r="T1623" s="3">
        <f t="shared" si="3"/>
        <v>136.45</v>
      </c>
    </row>
    <row r="1624">
      <c r="A1624" s="16">
        <v>1090.06</v>
      </c>
      <c r="B1624" s="17">
        <v>192.88</v>
      </c>
      <c r="C1624" s="17">
        <v>102.39</v>
      </c>
      <c r="D1624" s="17">
        <v>224.91</v>
      </c>
      <c r="E1624" s="17">
        <v>0.38577</v>
      </c>
      <c r="F1624" s="3">
        <f t="shared" si="1"/>
        <v>90.49</v>
      </c>
      <c r="H1624" s="16">
        <v>1090.06</v>
      </c>
      <c r="I1624" s="17">
        <v>186.61</v>
      </c>
      <c r="J1624" s="17">
        <v>102.39</v>
      </c>
      <c r="K1624" s="17">
        <v>224.91</v>
      </c>
      <c r="L1624" s="17">
        <v>0.35904</v>
      </c>
      <c r="M1624" s="3">
        <f t="shared" si="2"/>
        <v>84.22</v>
      </c>
      <c r="O1624" s="16">
        <v>1090.06</v>
      </c>
      <c r="P1624" s="17">
        <v>214.14</v>
      </c>
      <c r="Q1624" s="17">
        <v>102.39</v>
      </c>
      <c r="R1624" s="17">
        <v>224.91</v>
      </c>
      <c r="S1624" s="17">
        <v>0.47641</v>
      </c>
      <c r="T1624" s="3">
        <f t="shared" si="3"/>
        <v>111.75</v>
      </c>
    </row>
    <row r="1625">
      <c r="A1625" s="13">
        <v>1090.61</v>
      </c>
      <c r="B1625" s="14">
        <v>71.38</v>
      </c>
      <c r="C1625" s="14">
        <v>20.09</v>
      </c>
      <c r="D1625" s="14">
        <v>91.31</v>
      </c>
      <c r="E1625" s="14">
        <v>0.22291</v>
      </c>
      <c r="F1625" s="3">
        <f t="shared" si="1"/>
        <v>51.29</v>
      </c>
      <c r="H1625" s="13">
        <v>1090.61</v>
      </c>
      <c r="I1625" s="14">
        <v>72.41</v>
      </c>
      <c r="J1625" s="14">
        <v>20.09</v>
      </c>
      <c r="K1625" s="14">
        <v>91.31</v>
      </c>
      <c r="L1625" s="14">
        <v>0.22739</v>
      </c>
      <c r="M1625" s="3">
        <f t="shared" si="2"/>
        <v>52.32</v>
      </c>
      <c r="O1625" s="13">
        <v>1090.61</v>
      </c>
      <c r="P1625" s="14">
        <v>71.44</v>
      </c>
      <c r="Q1625" s="14">
        <v>20.09</v>
      </c>
      <c r="R1625" s="14">
        <v>91.31</v>
      </c>
      <c r="S1625" s="14">
        <v>0.22317</v>
      </c>
      <c r="T1625" s="3">
        <f t="shared" si="3"/>
        <v>51.35</v>
      </c>
    </row>
    <row r="1626">
      <c r="A1626" s="16">
        <v>1091.15</v>
      </c>
      <c r="B1626" s="17">
        <v>319.48</v>
      </c>
      <c r="C1626" s="17">
        <v>180.09</v>
      </c>
      <c r="D1626" s="17">
        <v>346.01</v>
      </c>
      <c r="E1626" s="17">
        <v>0.61557</v>
      </c>
      <c r="F1626" s="3">
        <f t="shared" si="1"/>
        <v>139.39</v>
      </c>
      <c r="H1626" s="16">
        <v>1091.15</v>
      </c>
      <c r="I1626" s="17">
        <v>306.61</v>
      </c>
      <c r="J1626" s="17">
        <v>180.09</v>
      </c>
      <c r="K1626" s="17">
        <v>346.01</v>
      </c>
      <c r="L1626" s="17">
        <v>0.55874</v>
      </c>
      <c r="M1626" s="3">
        <f t="shared" si="2"/>
        <v>126.52</v>
      </c>
      <c r="O1626" s="16">
        <v>1091.15</v>
      </c>
      <c r="P1626" s="17">
        <v>314.24</v>
      </c>
      <c r="Q1626" s="17">
        <v>180.09</v>
      </c>
      <c r="R1626" s="17">
        <v>346.01</v>
      </c>
      <c r="S1626" s="17">
        <v>0.59243</v>
      </c>
      <c r="T1626" s="3">
        <f t="shared" si="3"/>
        <v>134.15</v>
      </c>
    </row>
    <row r="1627">
      <c r="A1627" s="13">
        <v>1091.69</v>
      </c>
      <c r="B1627" s="14">
        <v>79.68</v>
      </c>
      <c r="C1627" s="14">
        <v>35.49</v>
      </c>
      <c r="D1627" s="14">
        <v>114.91</v>
      </c>
      <c r="E1627" s="14">
        <v>0.19802</v>
      </c>
      <c r="F1627" s="3">
        <f t="shared" si="1"/>
        <v>44.19</v>
      </c>
      <c r="H1627" s="13">
        <v>1091.69</v>
      </c>
      <c r="I1627" s="14">
        <v>97.51</v>
      </c>
      <c r="J1627" s="14">
        <v>35.49</v>
      </c>
      <c r="K1627" s="14">
        <v>114.91</v>
      </c>
      <c r="L1627" s="14">
        <v>0.27792</v>
      </c>
      <c r="M1627" s="3">
        <f t="shared" si="2"/>
        <v>62.02</v>
      </c>
      <c r="O1627" s="13">
        <v>1091.69</v>
      </c>
      <c r="P1627" s="14">
        <v>91.64</v>
      </c>
      <c r="Q1627" s="14">
        <v>35.49</v>
      </c>
      <c r="R1627" s="14">
        <v>114.91</v>
      </c>
      <c r="S1627" s="14">
        <v>0.25162</v>
      </c>
      <c r="T1627" s="3">
        <f t="shared" si="3"/>
        <v>56.15</v>
      </c>
    </row>
    <row r="1628">
      <c r="A1628" s="16">
        <v>1092.24</v>
      </c>
      <c r="B1628" s="17">
        <v>72.08</v>
      </c>
      <c r="C1628" s="17">
        <v>30.49</v>
      </c>
      <c r="D1628" s="17">
        <v>96.31</v>
      </c>
      <c r="E1628" s="17">
        <v>0.18916</v>
      </c>
      <c r="F1628" s="3">
        <f t="shared" si="1"/>
        <v>41.59</v>
      </c>
      <c r="H1628" s="16">
        <v>1092.24</v>
      </c>
      <c r="I1628" s="17">
        <v>87.91</v>
      </c>
      <c r="J1628" s="17">
        <v>30.49</v>
      </c>
      <c r="K1628" s="17">
        <v>96.31</v>
      </c>
      <c r="L1628" s="17">
        <v>0.26116</v>
      </c>
      <c r="M1628" s="3">
        <f t="shared" si="2"/>
        <v>57.42</v>
      </c>
      <c r="O1628" s="16">
        <v>1092.24</v>
      </c>
      <c r="P1628" s="17">
        <v>74.24</v>
      </c>
      <c r="Q1628" s="17">
        <v>30.49</v>
      </c>
      <c r="R1628" s="17">
        <v>96.31</v>
      </c>
      <c r="S1628" s="17">
        <v>0.19898</v>
      </c>
      <c r="T1628" s="3">
        <f t="shared" si="3"/>
        <v>43.75</v>
      </c>
    </row>
    <row r="1629">
      <c r="A1629" s="13">
        <v>1092.78</v>
      </c>
      <c r="B1629" s="14">
        <v>112.48</v>
      </c>
      <c r="C1629" s="14">
        <v>63.79</v>
      </c>
      <c r="D1629" s="14">
        <v>121.01</v>
      </c>
      <c r="E1629" s="14">
        <v>0.22578</v>
      </c>
      <c r="F1629" s="3">
        <f t="shared" si="1"/>
        <v>48.69</v>
      </c>
      <c r="H1629" s="13">
        <v>1092.78</v>
      </c>
      <c r="I1629" s="14">
        <v>105.81</v>
      </c>
      <c r="J1629" s="14">
        <v>63.79</v>
      </c>
      <c r="K1629" s="14">
        <v>121.01</v>
      </c>
      <c r="L1629" s="14">
        <v>0.19485</v>
      </c>
      <c r="M1629" s="3">
        <f t="shared" si="2"/>
        <v>42.02</v>
      </c>
      <c r="O1629" s="13">
        <v>1092.78</v>
      </c>
      <c r="P1629" s="14">
        <v>103.14</v>
      </c>
      <c r="Q1629" s="14">
        <v>63.79</v>
      </c>
      <c r="R1629" s="14">
        <v>121.01</v>
      </c>
      <c r="S1629" s="14">
        <v>0.18247</v>
      </c>
      <c r="T1629" s="3">
        <f t="shared" si="3"/>
        <v>39.35</v>
      </c>
    </row>
    <row r="1630">
      <c r="A1630" s="16">
        <v>1093.32</v>
      </c>
      <c r="B1630" s="17">
        <v>84.88</v>
      </c>
      <c r="C1630" s="17">
        <v>27.29</v>
      </c>
      <c r="D1630" s="17">
        <v>102.41</v>
      </c>
      <c r="E1630" s="17">
        <v>0.26683</v>
      </c>
      <c r="F1630" s="3">
        <f t="shared" si="1"/>
        <v>57.59</v>
      </c>
      <c r="H1630" s="16">
        <v>1093.32</v>
      </c>
      <c r="I1630" s="17">
        <v>82.71</v>
      </c>
      <c r="J1630" s="17">
        <v>27.29</v>
      </c>
      <c r="K1630" s="17">
        <v>102.41</v>
      </c>
      <c r="L1630" s="17">
        <v>0.25678</v>
      </c>
      <c r="M1630" s="3">
        <f t="shared" si="2"/>
        <v>55.42</v>
      </c>
      <c r="O1630" s="16">
        <v>1093.32</v>
      </c>
      <c r="P1630" s="17">
        <v>88.14</v>
      </c>
      <c r="Q1630" s="17">
        <v>27.29</v>
      </c>
      <c r="R1630" s="17">
        <v>102.41</v>
      </c>
      <c r="S1630" s="17">
        <v>0.28194</v>
      </c>
      <c r="T1630" s="3">
        <f t="shared" si="3"/>
        <v>60.85</v>
      </c>
    </row>
    <row r="1631">
      <c r="A1631" s="13">
        <v>1093.87</v>
      </c>
      <c r="B1631" s="14">
        <v>96.48</v>
      </c>
      <c r="C1631" s="14">
        <v>48.59</v>
      </c>
      <c r="D1631" s="14">
        <v>113.01</v>
      </c>
      <c r="E1631" s="14">
        <v>0.22723</v>
      </c>
      <c r="F1631" s="3">
        <f t="shared" si="1"/>
        <v>47.89</v>
      </c>
      <c r="H1631" s="13">
        <v>1093.87</v>
      </c>
      <c r="I1631" s="14">
        <v>101.21</v>
      </c>
      <c r="J1631" s="14">
        <v>48.59</v>
      </c>
      <c r="K1631" s="14">
        <v>113.01</v>
      </c>
      <c r="L1631" s="14">
        <v>0.24967</v>
      </c>
      <c r="M1631" s="3">
        <f t="shared" si="2"/>
        <v>52.62</v>
      </c>
      <c r="O1631" s="13">
        <v>1093.87</v>
      </c>
      <c r="P1631" s="14">
        <v>85.94</v>
      </c>
      <c r="Q1631" s="14">
        <v>48.59</v>
      </c>
      <c r="R1631" s="14">
        <v>113.01</v>
      </c>
      <c r="S1631" s="14">
        <v>0.17722</v>
      </c>
      <c r="T1631" s="3">
        <f t="shared" si="3"/>
        <v>37.35</v>
      </c>
    </row>
    <row r="1632">
      <c r="A1632" s="16">
        <v>1094.41</v>
      </c>
      <c r="B1632" s="17">
        <v>56.48</v>
      </c>
      <c r="C1632" s="17">
        <v>13.79</v>
      </c>
      <c r="D1632" s="17">
        <v>67.61</v>
      </c>
      <c r="E1632" s="17">
        <v>0.20518</v>
      </c>
      <c r="F1632" s="3">
        <f t="shared" si="1"/>
        <v>42.69</v>
      </c>
      <c r="H1632" s="16">
        <v>1094.41</v>
      </c>
      <c r="I1632" s="17">
        <v>64.21</v>
      </c>
      <c r="J1632" s="17">
        <v>13.79</v>
      </c>
      <c r="K1632" s="17">
        <v>67.61</v>
      </c>
      <c r="L1632" s="17">
        <v>0.24233</v>
      </c>
      <c r="M1632" s="3">
        <f t="shared" si="2"/>
        <v>50.42</v>
      </c>
      <c r="O1632" s="16">
        <v>1094.41</v>
      </c>
      <c r="P1632" s="17">
        <v>68.74</v>
      </c>
      <c r="Q1632" s="17">
        <v>13.79</v>
      </c>
      <c r="R1632" s="17">
        <v>67.61</v>
      </c>
      <c r="S1632" s="17">
        <v>0.2641</v>
      </c>
      <c r="T1632" s="3">
        <f t="shared" si="3"/>
        <v>54.95</v>
      </c>
    </row>
    <row r="1633">
      <c r="A1633" s="13">
        <v>1094.95</v>
      </c>
      <c r="B1633" s="14">
        <v>270.28</v>
      </c>
      <c r="C1633" s="14">
        <v>153.69</v>
      </c>
      <c r="D1633" s="14">
        <v>300.21</v>
      </c>
      <c r="E1633" s="14">
        <v>0.56641</v>
      </c>
      <c r="F1633" s="3">
        <f t="shared" si="1"/>
        <v>116.59</v>
      </c>
      <c r="H1633" s="13">
        <v>1094.95</v>
      </c>
      <c r="I1633" s="14">
        <v>279.21</v>
      </c>
      <c r="J1633" s="14">
        <v>153.69</v>
      </c>
      <c r="K1633" s="14">
        <v>300.21</v>
      </c>
      <c r="L1633" s="14">
        <v>0.60979</v>
      </c>
      <c r="M1633" s="3">
        <f t="shared" si="2"/>
        <v>125.52</v>
      </c>
      <c r="O1633" s="13">
        <v>1094.95</v>
      </c>
      <c r="P1633" s="14">
        <v>272.04</v>
      </c>
      <c r="Q1633" s="14">
        <v>153.69</v>
      </c>
      <c r="R1633" s="14">
        <v>300.21</v>
      </c>
      <c r="S1633" s="14">
        <v>0.57496</v>
      </c>
      <c r="T1633" s="3">
        <f t="shared" si="3"/>
        <v>118.35</v>
      </c>
    </row>
    <row r="1634">
      <c r="A1634" s="16">
        <v>1095.5</v>
      </c>
      <c r="B1634" s="17">
        <v>28.88</v>
      </c>
      <c r="C1634" s="17">
        <v>0.69</v>
      </c>
      <c r="D1634" s="17">
        <v>36.81</v>
      </c>
      <c r="E1634" s="17">
        <v>0.14008</v>
      </c>
      <c r="F1634" s="3">
        <f t="shared" si="1"/>
        <v>28.19</v>
      </c>
      <c r="H1634" s="16">
        <v>1095.5</v>
      </c>
      <c r="I1634" s="17">
        <v>29.41</v>
      </c>
      <c r="J1634" s="17">
        <v>0.69</v>
      </c>
      <c r="K1634" s="17">
        <v>36.81</v>
      </c>
      <c r="L1634" s="17">
        <v>0.14272</v>
      </c>
      <c r="M1634" s="3">
        <f t="shared" si="2"/>
        <v>28.72</v>
      </c>
      <c r="O1634" s="16">
        <v>1095.5</v>
      </c>
      <c r="P1634" s="17">
        <v>30.14</v>
      </c>
      <c r="Q1634" s="17">
        <v>0.69</v>
      </c>
      <c r="R1634" s="17">
        <v>36.81</v>
      </c>
      <c r="S1634" s="17">
        <v>0.14634</v>
      </c>
      <c r="T1634" s="3">
        <f t="shared" si="3"/>
        <v>29.45</v>
      </c>
    </row>
    <row r="1635">
      <c r="A1635" s="13">
        <v>1096.04</v>
      </c>
      <c r="B1635" s="14">
        <v>101.58</v>
      </c>
      <c r="C1635" s="14">
        <v>57.29</v>
      </c>
      <c r="D1635" s="14">
        <v>107.71</v>
      </c>
      <c r="E1635" s="14">
        <v>0.22167</v>
      </c>
      <c r="F1635" s="3">
        <f t="shared" si="1"/>
        <v>44.29</v>
      </c>
      <c r="H1635" s="13">
        <v>1096.04</v>
      </c>
      <c r="I1635" s="14">
        <v>100.61</v>
      </c>
      <c r="J1635" s="14">
        <v>57.29</v>
      </c>
      <c r="K1635" s="14">
        <v>107.71</v>
      </c>
      <c r="L1635" s="14">
        <v>0.21681</v>
      </c>
      <c r="M1635" s="3">
        <f t="shared" si="2"/>
        <v>43.32</v>
      </c>
      <c r="O1635" s="13">
        <v>1096.04</v>
      </c>
      <c r="P1635" s="14">
        <v>110.44</v>
      </c>
      <c r="Q1635" s="14">
        <v>57.29</v>
      </c>
      <c r="R1635" s="14">
        <v>107.71</v>
      </c>
      <c r="S1635" s="14">
        <v>0.26601</v>
      </c>
      <c r="T1635" s="3">
        <f t="shared" si="3"/>
        <v>53.15</v>
      </c>
    </row>
    <row r="1636">
      <c r="A1636" s="16">
        <v>1096.58</v>
      </c>
      <c r="B1636" s="17">
        <v>296.58</v>
      </c>
      <c r="C1636" s="17">
        <v>168.19</v>
      </c>
      <c r="D1636" s="17">
        <v>343.21</v>
      </c>
      <c r="E1636" s="17">
        <v>0.65214</v>
      </c>
      <c r="F1636" s="3">
        <f t="shared" si="1"/>
        <v>128.39</v>
      </c>
      <c r="H1636" s="16">
        <v>1096.58</v>
      </c>
      <c r="I1636" s="17">
        <v>303.81</v>
      </c>
      <c r="J1636" s="17">
        <v>168.19</v>
      </c>
      <c r="K1636" s="17">
        <v>343.21</v>
      </c>
      <c r="L1636" s="17">
        <v>0.68887</v>
      </c>
      <c r="M1636" s="3">
        <f t="shared" si="2"/>
        <v>135.62</v>
      </c>
      <c r="O1636" s="16">
        <v>1096.58</v>
      </c>
      <c r="P1636" s="17">
        <v>311.84</v>
      </c>
      <c r="Q1636" s="17">
        <v>168.19</v>
      </c>
      <c r="R1636" s="17">
        <v>343.21</v>
      </c>
      <c r="S1636" s="17">
        <v>0.72966</v>
      </c>
      <c r="T1636" s="3">
        <f t="shared" si="3"/>
        <v>143.65</v>
      </c>
    </row>
    <row r="1637">
      <c r="A1637" s="13">
        <v>1097.13</v>
      </c>
      <c r="B1637" s="14">
        <v>28.58</v>
      </c>
      <c r="C1637" s="14">
        <v>-2.31</v>
      </c>
      <c r="D1637" s="14">
        <v>40.51</v>
      </c>
      <c r="E1637" s="14">
        <v>0.15876</v>
      </c>
      <c r="F1637" s="3">
        <f t="shared" si="1"/>
        <v>30.89</v>
      </c>
      <c r="H1637" s="13">
        <v>1097.13</v>
      </c>
      <c r="I1637" s="14">
        <v>45.91</v>
      </c>
      <c r="J1637" s="14">
        <v>-2.31</v>
      </c>
      <c r="K1637" s="14">
        <v>40.51</v>
      </c>
      <c r="L1637" s="14">
        <v>0.24784</v>
      </c>
      <c r="M1637" s="3">
        <f t="shared" si="2"/>
        <v>48.22</v>
      </c>
      <c r="O1637" s="13">
        <v>1097.13</v>
      </c>
      <c r="P1637" s="14">
        <v>48.44</v>
      </c>
      <c r="Q1637" s="14">
        <v>-2.31</v>
      </c>
      <c r="R1637" s="14">
        <v>40.51</v>
      </c>
      <c r="S1637" s="14">
        <v>0.26084</v>
      </c>
      <c r="T1637" s="3">
        <f t="shared" si="3"/>
        <v>50.75</v>
      </c>
    </row>
    <row r="1638">
      <c r="A1638" s="16">
        <v>1097.67</v>
      </c>
      <c r="B1638" s="17">
        <v>157.18</v>
      </c>
      <c r="C1638" s="17">
        <v>87.49</v>
      </c>
      <c r="D1638" s="17">
        <v>178.41</v>
      </c>
      <c r="E1638" s="17">
        <v>0.36459</v>
      </c>
      <c r="F1638" s="3">
        <f t="shared" si="1"/>
        <v>69.69</v>
      </c>
      <c r="H1638" s="16">
        <v>1097.67</v>
      </c>
      <c r="I1638" s="17">
        <v>149.41</v>
      </c>
      <c r="J1638" s="17">
        <v>87.49</v>
      </c>
      <c r="K1638" s="17">
        <v>178.41</v>
      </c>
      <c r="L1638" s="17">
        <v>0.32394</v>
      </c>
      <c r="M1638" s="3">
        <f t="shared" si="2"/>
        <v>61.92</v>
      </c>
      <c r="O1638" s="16">
        <v>1097.67</v>
      </c>
      <c r="P1638" s="17">
        <v>158.74</v>
      </c>
      <c r="Q1638" s="17">
        <v>87.49</v>
      </c>
      <c r="R1638" s="17">
        <v>178.41</v>
      </c>
      <c r="S1638" s="17">
        <v>0.37275</v>
      </c>
      <c r="T1638" s="3">
        <f t="shared" si="3"/>
        <v>71.25</v>
      </c>
    </row>
    <row r="1639">
      <c r="A1639" s="13">
        <v>1098.21</v>
      </c>
      <c r="B1639" s="14">
        <v>40.78</v>
      </c>
      <c r="C1639" s="14">
        <v>-13.11</v>
      </c>
      <c r="D1639" s="14">
        <v>59.61</v>
      </c>
      <c r="E1639" s="14">
        <v>0.28541</v>
      </c>
      <c r="F1639" s="3">
        <f t="shared" si="1"/>
        <v>53.89</v>
      </c>
      <c r="H1639" s="13">
        <v>1098.21</v>
      </c>
      <c r="I1639" s="14">
        <v>47.11</v>
      </c>
      <c r="J1639" s="14">
        <v>-13.11</v>
      </c>
      <c r="K1639" s="14">
        <v>59.61</v>
      </c>
      <c r="L1639" s="14">
        <v>0.31894</v>
      </c>
      <c r="M1639" s="3">
        <f t="shared" si="2"/>
        <v>60.22</v>
      </c>
      <c r="O1639" s="13">
        <v>1098.21</v>
      </c>
      <c r="P1639" s="14">
        <v>51.84</v>
      </c>
      <c r="Q1639" s="14">
        <v>-13.11</v>
      </c>
      <c r="R1639" s="14">
        <v>59.61</v>
      </c>
      <c r="S1639" s="14">
        <v>0.34399</v>
      </c>
      <c r="T1639" s="3">
        <f t="shared" si="3"/>
        <v>64.95</v>
      </c>
    </row>
    <row r="1640">
      <c r="A1640" s="16">
        <v>1098.76</v>
      </c>
      <c r="B1640" s="17">
        <v>42.08</v>
      </c>
      <c r="C1640" s="17">
        <v>-8.31</v>
      </c>
      <c r="D1640" s="17">
        <v>78.71</v>
      </c>
      <c r="E1640" s="17">
        <v>0.27075</v>
      </c>
      <c r="F1640" s="3">
        <f t="shared" si="1"/>
        <v>50.39</v>
      </c>
      <c r="H1640" s="16">
        <v>1098.76</v>
      </c>
      <c r="I1640" s="17">
        <v>57.61</v>
      </c>
      <c r="J1640" s="17">
        <v>-8.31</v>
      </c>
      <c r="K1640" s="17">
        <v>78.71</v>
      </c>
      <c r="L1640" s="17">
        <v>0.3542</v>
      </c>
      <c r="M1640" s="3">
        <f t="shared" si="2"/>
        <v>65.92</v>
      </c>
      <c r="O1640" s="16">
        <v>1098.76</v>
      </c>
      <c r="P1640" s="17">
        <v>61.54</v>
      </c>
      <c r="Q1640" s="17">
        <v>-8.31</v>
      </c>
      <c r="R1640" s="17">
        <v>78.71</v>
      </c>
      <c r="S1640" s="17">
        <v>0.37532</v>
      </c>
      <c r="T1640" s="3">
        <f t="shared" si="3"/>
        <v>69.85</v>
      </c>
    </row>
    <row r="1641">
      <c r="A1641" s="13">
        <v>1099.3</v>
      </c>
      <c r="B1641" s="14">
        <v>41.18</v>
      </c>
      <c r="C1641" s="14">
        <v>-2.01</v>
      </c>
      <c r="D1641" s="14">
        <v>66.41</v>
      </c>
      <c r="E1641" s="14">
        <v>0.23442</v>
      </c>
      <c r="F1641" s="3">
        <f t="shared" si="1"/>
        <v>43.19</v>
      </c>
      <c r="H1641" s="13">
        <v>1099.3</v>
      </c>
      <c r="I1641" s="14">
        <v>57.21</v>
      </c>
      <c r="J1641" s="14">
        <v>-2.01</v>
      </c>
      <c r="K1641" s="14">
        <v>66.41</v>
      </c>
      <c r="L1641" s="14">
        <v>0.32143</v>
      </c>
      <c r="M1641" s="3">
        <f t="shared" si="2"/>
        <v>59.22</v>
      </c>
      <c r="O1641" s="13">
        <v>1099.3</v>
      </c>
      <c r="P1641" s="14">
        <v>66.54</v>
      </c>
      <c r="Q1641" s="14">
        <v>-2.01</v>
      </c>
      <c r="R1641" s="14">
        <v>66.41</v>
      </c>
      <c r="S1641" s="14">
        <v>0.37207</v>
      </c>
      <c r="T1641" s="3">
        <f t="shared" si="3"/>
        <v>68.55</v>
      </c>
    </row>
    <row r="1642">
      <c r="A1642" s="16">
        <v>1099.84</v>
      </c>
      <c r="B1642" s="17">
        <v>47.68</v>
      </c>
      <c r="C1642" s="17">
        <v>-10.61</v>
      </c>
      <c r="D1642" s="17">
        <v>63.81</v>
      </c>
      <c r="E1642" s="17">
        <v>0.32175</v>
      </c>
      <c r="F1642" s="3">
        <f t="shared" si="1"/>
        <v>58.29</v>
      </c>
      <c r="H1642" s="16">
        <v>1099.84</v>
      </c>
      <c r="I1642" s="17">
        <v>50.01</v>
      </c>
      <c r="J1642" s="17">
        <v>-10.61</v>
      </c>
      <c r="K1642" s="17">
        <v>63.81</v>
      </c>
      <c r="L1642" s="17">
        <v>0.33461</v>
      </c>
      <c r="M1642" s="3">
        <f t="shared" si="2"/>
        <v>60.62</v>
      </c>
      <c r="O1642" s="16">
        <v>1099.84</v>
      </c>
      <c r="P1642" s="17">
        <v>54.34</v>
      </c>
      <c r="Q1642" s="17">
        <v>-10.61</v>
      </c>
      <c r="R1642" s="17">
        <v>63.81</v>
      </c>
      <c r="S1642" s="17">
        <v>0.35851</v>
      </c>
      <c r="T1642" s="3">
        <f t="shared" si="3"/>
        <v>64.95</v>
      </c>
    </row>
    <row r="1643">
      <c r="A1643" s="13">
        <v>1100.38</v>
      </c>
      <c r="B1643" s="14">
        <v>118.38</v>
      </c>
      <c r="C1643" s="14">
        <v>53.19</v>
      </c>
      <c r="D1643" s="14">
        <v>135.01</v>
      </c>
      <c r="E1643" s="14">
        <v>0.36436</v>
      </c>
      <c r="F1643" s="3">
        <f t="shared" si="1"/>
        <v>65.19</v>
      </c>
      <c r="H1643" s="13">
        <v>1100.38</v>
      </c>
      <c r="I1643" s="14">
        <v>117.11</v>
      </c>
      <c r="J1643" s="14">
        <v>53.19</v>
      </c>
      <c r="K1643" s="14">
        <v>135.01</v>
      </c>
      <c r="L1643" s="14">
        <v>0.35726</v>
      </c>
      <c r="M1643" s="3">
        <f t="shared" si="2"/>
        <v>63.92</v>
      </c>
      <c r="O1643" s="13">
        <v>1100.38</v>
      </c>
      <c r="P1643" s="14">
        <v>115.64</v>
      </c>
      <c r="Q1643" s="14">
        <v>53.19</v>
      </c>
      <c r="R1643" s="14">
        <v>135.01</v>
      </c>
      <c r="S1643" s="14">
        <v>0.34904</v>
      </c>
      <c r="T1643" s="3">
        <f t="shared" si="3"/>
        <v>62.45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F1" s="3">
        <v>5176.482</v>
      </c>
      <c r="G1" s="3">
        <v>5176.482</v>
      </c>
    </row>
    <row r="2">
      <c r="F2" s="3">
        <v>3154.079</v>
      </c>
      <c r="G2" s="3">
        <v>3154.079</v>
      </c>
    </row>
    <row r="3">
      <c r="A3" s="21" t="s">
        <v>39</v>
      </c>
      <c r="B3" s="21" t="s">
        <v>40</v>
      </c>
      <c r="C3" s="21" t="s">
        <v>12</v>
      </c>
      <c r="D3" s="21" t="s">
        <v>12</v>
      </c>
      <c r="F3" s="3">
        <v>2311.491</v>
      </c>
      <c r="G3" s="3">
        <v>2311.491</v>
      </c>
    </row>
    <row r="4">
      <c r="B4" s="21">
        <v>0.0</v>
      </c>
      <c r="C4" s="21">
        <f t="shared" ref="C4:D4" si="1">1/(5176.482/F1)</f>
        <v>1</v>
      </c>
      <c r="D4" s="21">
        <f t="shared" si="1"/>
        <v>1</v>
      </c>
      <c r="F4" s="3">
        <v>2043.357</v>
      </c>
      <c r="G4" s="3">
        <v>2043.357</v>
      </c>
    </row>
    <row r="5">
      <c r="A5" s="3">
        <f t="shared" ref="A5:A8" si="3">ln(B5)</f>
        <v>-4.605170186</v>
      </c>
      <c r="B5" s="3">
        <v>0.01</v>
      </c>
      <c r="C5" s="3">
        <f t="shared" ref="C5:D5" si="2">1/3154.079*F1</f>
        <v>1.641202392</v>
      </c>
      <c r="D5" s="3">
        <f t="shared" si="2"/>
        <v>1.641202392</v>
      </c>
      <c r="F5" s="3">
        <v>1585.35</v>
      </c>
      <c r="G5" s="3">
        <v>1585.35</v>
      </c>
    </row>
    <row r="6">
      <c r="A6" s="3">
        <f t="shared" si="3"/>
        <v>-3.912023005</v>
      </c>
      <c r="B6" s="3">
        <v>0.02</v>
      </c>
      <c r="C6" s="3">
        <f t="shared" ref="C6:D6" si="4">1/2311.491*F1</f>
        <v>2.239455832</v>
      </c>
      <c r="D6" s="3">
        <f t="shared" si="4"/>
        <v>2.239455832</v>
      </c>
    </row>
    <row r="7">
      <c r="A7" s="3">
        <f t="shared" si="3"/>
        <v>-3.506557897</v>
      </c>
      <c r="B7" s="3">
        <v>0.03</v>
      </c>
      <c r="C7" s="3">
        <f t="shared" ref="C7:D7" si="5">1/2043.357*F1</f>
        <v>2.533322371</v>
      </c>
      <c r="D7" s="3">
        <f t="shared" si="5"/>
        <v>2.533322371</v>
      </c>
    </row>
    <row r="8">
      <c r="A8" s="3">
        <f t="shared" si="3"/>
        <v>-2.995732274</v>
      </c>
      <c r="B8" s="3">
        <v>0.05</v>
      </c>
      <c r="C8" s="3">
        <f t="shared" ref="C8:D8" si="6">1/1585.35*F1</f>
        <v>3.265198221</v>
      </c>
      <c r="D8" s="3">
        <f t="shared" si="6"/>
        <v>3.265198221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63"/>
    <col customWidth="1" min="3" max="3" width="16.38"/>
    <col customWidth="1" min="6" max="6" width="30.63"/>
    <col customWidth="1" min="7" max="7" width="16.38"/>
    <col customWidth="1" min="17" max="17" width="30.63"/>
    <col customWidth="1" min="18" max="18" width="15.13"/>
  </cols>
  <sheetData>
    <row r="8">
      <c r="A8" s="1" t="s">
        <v>0</v>
      </c>
      <c r="E8" s="1" t="s">
        <v>0</v>
      </c>
      <c r="I8" s="1" t="s">
        <v>0</v>
      </c>
      <c r="M8" s="1" t="s">
        <v>0</v>
      </c>
      <c r="Q8" s="1" t="s">
        <v>0</v>
      </c>
      <c r="U8" s="1" t="s">
        <v>0</v>
      </c>
    </row>
    <row r="9">
      <c r="A9" s="2">
        <v>2.0E-6</v>
      </c>
      <c r="E9" s="2">
        <v>5.0E-6</v>
      </c>
      <c r="I9" s="2">
        <v>1.0E-5</v>
      </c>
      <c r="M9" s="2">
        <v>2.0E-5</v>
      </c>
      <c r="Q9" s="2">
        <v>1.0E-4</v>
      </c>
      <c r="U9" s="2">
        <v>2.0E-4</v>
      </c>
    </row>
    <row r="10">
      <c r="A10" s="53" t="s">
        <v>41</v>
      </c>
      <c r="B10" s="54" t="s">
        <v>42</v>
      </c>
      <c r="C10" s="55"/>
      <c r="E10" s="53" t="s">
        <v>41</v>
      </c>
      <c r="F10" s="54" t="s">
        <v>42</v>
      </c>
      <c r="G10" s="55"/>
      <c r="I10" s="53" t="s">
        <v>41</v>
      </c>
      <c r="J10" s="54" t="s">
        <v>42</v>
      </c>
      <c r="K10" s="55"/>
      <c r="M10" s="53" t="s">
        <v>41</v>
      </c>
      <c r="N10" s="54" t="s">
        <v>42</v>
      </c>
      <c r="O10" s="55"/>
    </row>
    <row r="11">
      <c r="A11" s="56" t="s">
        <v>43</v>
      </c>
      <c r="B11" s="57" t="s">
        <v>44</v>
      </c>
      <c r="C11" s="58"/>
      <c r="E11" s="56" t="s">
        <v>43</v>
      </c>
      <c r="F11" s="57" t="s">
        <v>44</v>
      </c>
      <c r="G11" s="58"/>
      <c r="I11" s="56" t="s">
        <v>43</v>
      </c>
      <c r="J11" s="57" t="s">
        <v>44</v>
      </c>
      <c r="K11" s="58"/>
      <c r="M11" s="56" t="s">
        <v>43</v>
      </c>
      <c r="N11" s="57" t="s">
        <v>44</v>
      </c>
      <c r="O11" s="58"/>
    </row>
    <row r="12">
      <c r="A12" s="56" t="s">
        <v>45</v>
      </c>
      <c r="B12" s="59" t="s">
        <v>46</v>
      </c>
      <c r="C12" s="59" t="s">
        <v>47</v>
      </c>
      <c r="E12" s="56" t="s">
        <v>45</v>
      </c>
      <c r="F12" s="59" t="s">
        <v>46</v>
      </c>
      <c r="G12" s="59" t="s">
        <v>47</v>
      </c>
      <c r="I12" s="56" t="s">
        <v>45</v>
      </c>
      <c r="J12" s="59" t="s">
        <v>46</v>
      </c>
      <c r="K12" s="59" t="s">
        <v>47</v>
      </c>
      <c r="M12" s="56" t="s">
        <v>45</v>
      </c>
      <c r="N12" s="59" t="s">
        <v>46</v>
      </c>
      <c r="O12" s="59" t="s">
        <v>47</v>
      </c>
    </row>
    <row r="13">
      <c r="A13" s="56" t="s">
        <v>48</v>
      </c>
      <c r="B13" s="59" t="s">
        <v>49</v>
      </c>
      <c r="C13" s="59" t="s">
        <v>49</v>
      </c>
      <c r="E13" s="56" t="s">
        <v>48</v>
      </c>
      <c r="F13" s="59" t="s">
        <v>50</v>
      </c>
      <c r="G13" s="59" t="s">
        <v>50</v>
      </c>
      <c r="I13" s="56" t="s">
        <v>48</v>
      </c>
      <c r="J13" s="59" t="s">
        <v>51</v>
      </c>
      <c r="K13" s="59" t="s">
        <v>51</v>
      </c>
      <c r="M13" s="56" t="s">
        <v>48</v>
      </c>
      <c r="N13" s="59" t="s">
        <v>52</v>
      </c>
      <c r="O13" s="59" t="s">
        <v>52</v>
      </c>
    </row>
    <row r="14">
      <c r="A14" s="56" t="s">
        <v>53</v>
      </c>
      <c r="B14" s="59" t="s">
        <v>54</v>
      </c>
      <c r="C14" s="59" t="s">
        <v>55</v>
      </c>
      <c r="E14" s="56" t="s">
        <v>53</v>
      </c>
      <c r="F14" s="59" t="s">
        <v>56</v>
      </c>
      <c r="G14" s="59" t="s">
        <v>57</v>
      </c>
      <c r="I14" s="56" t="s">
        <v>53</v>
      </c>
      <c r="J14" s="59" t="s">
        <v>58</v>
      </c>
      <c r="K14" s="59" t="s">
        <v>59</v>
      </c>
      <c r="M14" s="56" t="s">
        <v>53</v>
      </c>
      <c r="N14" s="59" t="s">
        <v>60</v>
      </c>
      <c r="O14" s="59" t="s">
        <v>61</v>
      </c>
    </row>
    <row r="15">
      <c r="A15" s="56" t="s">
        <v>62</v>
      </c>
      <c r="B15" s="59" t="s">
        <v>63</v>
      </c>
      <c r="C15" s="59" t="s">
        <v>64</v>
      </c>
      <c r="E15" s="56" t="s">
        <v>62</v>
      </c>
      <c r="F15" s="59" t="s">
        <v>65</v>
      </c>
      <c r="G15" s="59" t="s">
        <v>66</v>
      </c>
      <c r="I15" s="56" t="s">
        <v>62</v>
      </c>
      <c r="J15" s="59" t="s">
        <v>67</v>
      </c>
      <c r="K15" s="59" t="s">
        <v>68</v>
      </c>
      <c r="M15" s="56" t="s">
        <v>62</v>
      </c>
      <c r="N15" s="59" t="s">
        <v>69</v>
      </c>
      <c r="O15" s="59" t="s">
        <v>70</v>
      </c>
    </row>
    <row r="16">
      <c r="A16" s="56" t="s">
        <v>71</v>
      </c>
      <c r="B16" s="59" t="s">
        <v>72</v>
      </c>
      <c r="C16" s="59" t="s">
        <v>73</v>
      </c>
      <c r="E16" s="56" t="s">
        <v>71</v>
      </c>
      <c r="F16" s="59" t="s">
        <v>74</v>
      </c>
      <c r="G16" s="59" t="s">
        <v>75</v>
      </c>
      <c r="I16" s="56" t="s">
        <v>71</v>
      </c>
      <c r="J16" s="59" t="s">
        <v>76</v>
      </c>
      <c r="K16" s="59" t="s">
        <v>77</v>
      </c>
      <c r="M16" s="56" t="s">
        <v>71</v>
      </c>
      <c r="N16" s="59" t="s">
        <v>78</v>
      </c>
      <c r="O16" s="59" t="s">
        <v>79</v>
      </c>
    </row>
    <row r="17">
      <c r="A17" s="56" t="s">
        <v>80</v>
      </c>
      <c r="B17" s="60">
        <v>6.75767E-5</v>
      </c>
      <c r="C17" s="58"/>
      <c r="E17" s="56" t="s">
        <v>80</v>
      </c>
      <c r="F17" s="60">
        <v>5.41098E-5</v>
      </c>
      <c r="G17" s="58"/>
      <c r="I17" s="56" t="s">
        <v>80</v>
      </c>
      <c r="J17" s="60">
        <v>5.16754E-5</v>
      </c>
      <c r="K17" s="58"/>
      <c r="M17" s="56" t="s">
        <v>80</v>
      </c>
      <c r="N17" s="60">
        <v>1.23673E-4</v>
      </c>
      <c r="O17" s="58"/>
    </row>
    <row r="18">
      <c r="A18" s="56" t="s">
        <v>81</v>
      </c>
      <c r="B18" s="57">
        <v>0.97897</v>
      </c>
      <c r="C18" s="58"/>
      <c r="E18" s="56" t="s">
        <v>81</v>
      </c>
      <c r="F18" s="57">
        <v>0.99627</v>
      </c>
      <c r="G18" s="58"/>
      <c r="I18" s="56" t="s">
        <v>81</v>
      </c>
      <c r="J18" s="57">
        <v>0.9992</v>
      </c>
      <c r="K18" s="58"/>
      <c r="M18" s="56" t="s">
        <v>81</v>
      </c>
      <c r="N18" s="57">
        <v>0.99947</v>
      </c>
      <c r="O18" s="58"/>
    </row>
    <row r="19">
      <c r="A19" s="56" t="s">
        <v>82</v>
      </c>
      <c r="B19" s="57">
        <v>0.97841</v>
      </c>
      <c r="C19" s="58"/>
      <c r="E19" s="56" t="s">
        <v>82</v>
      </c>
      <c r="F19" s="57">
        <v>0.99617</v>
      </c>
      <c r="G19" s="58"/>
      <c r="I19" s="56" t="s">
        <v>82</v>
      </c>
      <c r="J19" s="57">
        <v>0.99917</v>
      </c>
      <c r="K19" s="58"/>
      <c r="M19" s="56" t="s">
        <v>82</v>
      </c>
      <c r="N19" s="57">
        <v>0.99945</v>
      </c>
      <c r="O19" s="58"/>
    </row>
    <row r="20">
      <c r="A20" s="61"/>
      <c r="B20" s="62"/>
      <c r="C20" s="63"/>
      <c r="E20" s="61"/>
      <c r="F20" s="62"/>
      <c r="G20" s="63"/>
      <c r="I20" s="61"/>
      <c r="J20" s="62"/>
      <c r="K20" s="63"/>
      <c r="M20" s="61"/>
      <c r="N20" s="62"/>
      <c r="O20" s="63"/>
    </row>
    <row r="23">
      <c r="B23" s="21" t="s">
        <v>83</v>
      </c>
      <c r="C23" s="21" t="s">
        <v>84</v>
      </c>
      <c r="D23" s="21" t="s">
        <v>85</v>
      </c>
      <c r="E23" s="21" t="s">
        <v>86</v>
      </c>
      <c r="F23" s="21" t="s">
        <v>87</v>
      </c>
    </row>
    <row r="24">
      <c r="A24" s="2">
        <v>2.0E-6</v>
      </c>
      <c r="B24" s="21">
        <v>0.17756</v>
      </c>
      <c r="C24" s="21">
        <v>0.06305</v>
      </c>
    </row>
    <row r="25">
      <c r="A25" s="2">
        <v>5.0E-6</v>
      </c>
      <c r="B25" s="21">
        <v>0.35388</v>
      </c>
      <c r="C25" s="21">
        <v>0.14946</v>
      </c>
    </row>
    <row r="26">
      <c r="A26" s="2">
        <v>1.0E-5</v>
      </c>
      <c r="B26" s="21">
        <v>0.58941</v>
      </c>
      <c r="C26" s="21">
        <v>0.38817</v>
      </c>
      <c r="D26" s="3">
        <f t="shared" ref="D26:D27" si="1">B26/5.9*10^-4</f>
        <v>0.00000999</v>
      </c>
      <c r="E26" s="3">
        <f t="shared" ref="E26:E27" si="2">A26-D26</f>
        <v>0.00000001</v>
      </c>
      <c r="F26" s="3">
        <f>D26^2</f>
        <v>0</v>
      </c>
    </row>
    <row r="27">
      <c r="A27" s="2">
        <v>2.0E-5</v>
      </c>
      <c r="B27" s="21">
        <v>1.09095</v>
      </c>
      <c r="C27" s="21">
        <v>0.78012</v>
      </c>
      <c r="D27" s="3">
        <f t="shared" si="1"/>
        <v>0.00001849067797</v>
      </c>
      <c r="E27" s="3">
        <f t="shared" si="2"/>
        <v>0.000001509322034</v>
      </c>
      <c r="F27" s="3">
        <f>D27^2*1.25</f>
        <v>0.0000000004273814646</v>
      </c>
    </row>
    <row r="36">
      <c r="P36" s="53" t="s">
        <v>41</v>
      </c>
      <c r="Q36" s="54" t="s">
        <v>42</v>
      </c>
      <c r="R36" s="55"/>
    </row>
    <row r="37">
      <c r="P37" s="56" t="s">
        <v>43</v>
      </c>
      <c r="Q37" s="57" t="s">
        <v>44</v>
      </c>
      <c r="R37" s="58"/>
    </row>
    <row r="38">
      <c r="P38" s="56" t="s">
        <v>45</v>
      </c>
      <c r="Q38" s="59" t="s">
        <v>46</v>
      </c>
      <c r="R38" s="59" t="s">
        <v>47</v>
      </c>
    </row>
    <row r="39">
      <c r="P39" s="56" t="s">
        <v>48</v>
      </c>
      <c r="Q39" s="59" t="s">
        <v>52</v>
      </c>
      <c r="R39" s="59" t="s">
        <v>52</v>
      </c>
    </row>
    <row r="40">
      <c r="P40" s="56" t="s">
        <v>53</v>
      </c>
      <c r="Q40" s="59" t="s">
        <v>60</v>
      </c>
      <c r="R40" s="59" t="s">
        <v>88</v>
      </c>
    </row>
    <row r="41">
      <c r="P41" s="56" t="s">
        <v>62</v>
      </c>
      <c r="Q41" s="59" t="s">
        <v>69</v>
      </c>
      <c r="R41" s="59" t="s">
        <v>89</v>
      </c>
    </row>
    <row r="42">
      <c r="P42" s="56" t="s">
        <v>71</v>
      </c>
      <c r="Q42" s="59" t="s">
        <v>90</v>
      </c>
      <c r="R42" s="59" t="s">
        <v>91</v>
      </c>
    </row>
    <row r="43">
      <c r="P43" s="56" t="s">
        <v>80</v>
      </c>
      <c r="Q43" s="60">
        <v>1.23673E-4</v>
      </c>
      <c r="R43" s="58"/>
    </row>
    <row r="44">
      <c r="P44" s="56" t="s">
        <v>81</v>
      </c>
      <c r="Q44" s="57">
        <v>0.99947</v>
      </c>
      <c r="R44" s="58"/>
    </row>
    <row r="45">
      <c r="P45" s="56" t="s">
        <v>82</v>
      </c>
      <c r="Q45" s="57">
        <v>0.99945</v>
      </c>
      <c r="R45" s="58"/>
    </row>
    <row r="46">
      <c r="P46" s="61"/>
      <c r="Q46" s="62"/>
      <c r="R46" s="63"/>
    </row>
    <row r="52">
      <c r="A52" s="53" t="s">
        <v>41</v>
      </c>
      <c r="B52" s="54" t="s">
        <v>92</v>
      </c>
      <c r="C52" s="55"/>
      <c r="E52" s="53" t="s">
        <v>41</v>
      </c>
      <c r="F52" s="54" t="s">
        <v>92</v>
      </c>
      <c r="G52" s="55"/>
      <c r="I52" s="53" t="s">
        <v>41</v>
      </c>
      <c r="J52" s="54" t="s">
        <v>92</v>
      </c>
      <c r="K52" s="55"/>
      <c r="M52" s="53"/>
      <c r="N52" s="54" t="s">
        <v>92</v>
      </c>
      <c r="O52" s="55"/>
    </row>
    <row r="53">
      <c r="A53" s="56" t="s">
        <v>43</v>
      </c>
      <c r="B53" s="57" t="s">
        <v>93</v>
      </c>
      <c r="C53" s="58"/>
      <c r="E53" s="56" t="s">
        <v>43</v>
      </c>
      <c r="F53" s="57" t="s">
        <v>93</v>
      </c>
      <c r="G53" s="58"/>
      <c r="I53" s="56" t="s">
        <v>43</v>
      </c>
      <c r="J53" s="57" t="s">
        <v>93</v>
      </c>
      <c r="K53" s="58"/>
      <c r="M53" s="56" t="s">
        <v>43</v>
      </c>
      <c r="N53" s="57" t="s">
        <v>93</v>
      </c>
      <c r="O53" s="58"/>
    </row>
    <row r="54">
      <c r="A54" s="56" t="s">
        <v>45</v>
      </c>
      <c r="B54" s="59" t="s">
        <v>46</v>
      </c>
      <c r="C54" s="59" t="s">
        <v>47</v>
      </c>
      <c r="E54" s="56" t="s">
        <v>45</v>
      </c>
      <c r="F54" s="59" t="s">
        <v>46</v>
      </c>
      <c r="G54" s="59" t="s">
        <v>47</v>
      </c>
      <c r="I54" s="56" t="s">
        <v>45</v>
      </c>
      <c r="J54" s="59" t="s">
        <v>46</v>
      </c>
      <c r="K54" s="59" t="s">
        <v>47</v>
      </c>
      <c r="M54" s="56" t="s">
        <v>45</v>
      </c>
      <c r="N54" s="59" t="s">
        <v>46</v>
      </c>
      <c r="O54" s="59" t="s">
        <v>47</v>
      </c>
    </row>
    <row r="55">
      <c r="A55" s="56" t="s">
        <v>48</v>
      </c>
      <c r="B55" s="59" t="s">
        <v>49</v>
      </c>
      <c r="C55" s="59" t="s">
        <v>49</v>
      </c>
      <c r="E55" s="56" t="s">
        <v>48</v>
      </c>
      <c r="F55" s="59" t="s">
        <v>94</v>
      </c>
      <c r="G55" s="59" t="s">
        <v>94</v>
      </c>
      <c r="I55" s="56" t="s">
        <v>48</v>
      </c>
      <c r="J55" s="59" t="s">
        <v>51</v>
      </c>
      <c r="K55" s="59" t="s">
        <v>51</v>
      </c>
      <c r="M55" s="56" t="s">
        <v>48</v>
      </c>
      <c r="N55" s="59" t="s">
        <v>52</v>
      </c>
      <c r="O55" s="59" t="s">
        <v>52</v>
      </c>
    </row>
    <row r="56">
      <c r="A56" s="56" t="s">
        <v>53</v>
      </c>
      <c r="B56" s="59" t="s">
        <v>95</v>
      </c>
      <c r="C56" s="59" t="s">
        <v>96</v>
      </c>
      <c r="E56" s="56" t="s">
        <v>53</v>
      </c>
      <c r="F56" s="59" t="s">
        <v>97</v>
      </c>
      <c r="G56" s="59" t="s">
        <v>98</v>
      </c>
      <c r="I56" s="56" t="s">
        <v>53</v>
      </c>
      <c r="J56" s="59" t="s">
        <v>58</v>
      </c>
      <c r="K56" s="59" t="s">
        <v>59</v>
      </c>
      <c r="M56" s="56" t="s">
        <v>53</v>
      </c>
      <c r="N56" s="59" t="s">
        <v>60</v>
      </c>
      <c r="O56" s="59" t="s">
        <v>61</v>
      </c>
    </row>
    <row r="57">
      <c r="A57" s="56" t="s">
        <v>62</v>
      </c>
      <c r="B57" s="59" t="s">
        <v>99</v>
      </c>
      <c r="C57" s="59" t="s">
        <v>100</v>
      </c>
      <c r="E57" s="56" t="s">
        <v>62</v>
      </c>
      <c r="F57" s="59" t="s">
        <v>101</v>
      </c>
      <c r="G57" s="59" t="s">
        <v>102</v>
      </c>
      <c r="I57" s="56" t="s">
        <v>62</v>
      </c>
      <c r="J57" s="59" t="s">
        <v>103</v>
      </c>
      <c r="K57" s="59" t="s">
        <v>104</v>
      </c>
      <c r="M57" s="56" t="s">
        <v>62</v>
      </c>
      <c r="N57" s="59" t="s">
        <v>105</v>
      </c>
      <c r="O57" s="59" t="s">
        <v>106</v>
      </c>
    </row>
    <row r="58">
      <c r="A58" s="56" t="s">
        <v>71</v>
      </c>
      <c r="B58" s="59" t="s">
        <v>107</v>
      </c>
      <c r="C58" s="59" t="s">
        <v>108</v>
      </c>
      <c r="E58" s="56" t="s">
        <v>71</v>
      </c>
      <c r="F58" s="59" t="s">
        <v>109</v>
      </c>
      <c r="G58" s="59" t="s">
        <v>110</v>
      </c>
      <c r="I58" s="56" t="s">
        <v>71</v>
      </c>
      <c r="J58" s="59" t="s">
        <v>111</v>
      </c>
      <c r="K58" s="59" t="s">
        <v>112</v>
      </c>
      <c r="M58" s="56" t="s">
        <v>71</v>
      </c>
      <c r="N58" s="59" t="s">
        <v>113</v>
      </c>
      <c r="O58" s="59" t="s">
        <v>114</v>
      </c>
    </row>
    <row r="59">
      <c r="A59" s="56" t="s">
        <v>80</v>
      </c>
      <c r="B59" s="60">
        <v>6.75767E-5</v>
      </c>
      <c r="C59" s="58"/>
      <c r="E59" s="56" t="s">
        <v>80</v>
      </c>
      <c r="F59" s="60">
        <v>6.09008E-5</v>
      </c>
      <c r="G59" s="58"/>
      <c r="I59" s="56" t="s">
        <v>80</v>
      </c>
      <c r="J59" s="60">
        <v>5.16754E-5</v>
      </c>
      <c r="K59" s="58"/>
      <c r="M59" s="56" t="s">
        <v>80</v>
      </c>
      <c r="N59" s="60">
        <v>1.23673E-4</v>
      </c>
      <c r="O59" s="58"/>
    </row>
    <row r="60">
      <c r="A60" s="56" t="s">
        <v>81</v>
      </c>
      <c r="B60" s="57">
        <v>0.97897</v>
      </c>
      <c r="C60" s="58"/>
      <c r="E60" s="56" t="s">
        <v>81</v>
      </c>
      <c r="F60" s="57">
        <v>0.9958</v>
      </c>
      <c r="G60" s="58"/>
      <c r="I60" s="56" t="s">
        <v>81</v>
      </c>
      <c r="J60" s="57">
        <v>0.9992</v>
      </c>
      <c r="K60" s="58"/>
      <c r="M60" s="56" t="s">
        <v>81</v>
      </c>
      <c r="N60" s="57">
        <v>0.99947</v>
      </c>
      <c r="O60" s="58"/>
    </row>
    <row r="61">
      <c r="A61" s="56" t="s">
        <v>82</v>
      </c>
      <c r="B61" s="57">
        <v>0.97841</v>
      </c>
      <c r="C61" s="58"/>
      <c r="E61" s="56" t="s">
        <v>82</v>
      </c>
      <c r="F61" s="57">
        <v>0.99569</v>
      </c>
      <c r="G61" s="58"/>
      <c r="I61" s="56" t="s">
        <v>82</v>
      </c>
      <c r="J61" s="57">
        <v>0.99917</v>
      </c>
      <c r="K61" s="58"/>
      <c r="M61" s="56" t="s">
        <v>82</v>
      </c>
      <c r="N61" s="57">
        <v>0.99945</v>
      </c>
      <c r="O61" s="58"/>
    </row>
    <row r="62">
      <c r="A62" s="61"/>
      <c r="B62" s="62"/>
      <c r="C62" s="63"/>
      <c r="E62" s="61"/>
      <c r="F62" s="62"/>
      <c r="G62" s="63"/>
      <c r="I62" s="61"/>
      <c r="J62" s="62"/>
      <c r="K62" s="63"/>
      <c r="M62" s="61"/>
      <c r="N62" s="62"/>
      <c r="O62" s="63"/>
    </row>
  </sheetData>
  <mergeCells count="54">
    <mergeCell ref="B60:C60"/>
    <mergeCell ref="B61:C61"/>
    <mergeCell ref="F61:G61"/>
    <mergeCell ref="J61:K61"/>
    <mergeCell ref="F52:G52"/>
    <mergeCell ref="F53:G53"/>
    <mergeCell ref="B59:C59"/>
    <mergeCell ref="F59:G59"/>
    <mergeCell ref="J59:K59"/>
    <mergeCell ref="F60:G60"/>
    <mergeCell ref="J60:K60"/>
    <mergeCell ref="B10:C10"/>
    <mergeCell ref="F10:G10"/>
    <mergeCell ref="J10:K10"/>
    <mergeCell ref="N10:O10"/>
    <mergeCell ref="F11:G11"/>
    <mergeCell ref="J11:K11"/>
    <mergeCell ref="N11:O11"/>
    <mergeCell ref="F18:G18"/>
    <mergeCell ref="F19:G19"/>
    <mergeCell ref="A20:C20"/>
    <mergeCell ref="E20:G20"/>
    <mergeCell ref="J19:K19"/>
    <mergeCell ref="I20:K20"/>
    <mergeCell ref="B11:C11"/>
    <mergeCell ref="B17:C17"/>
    <mergeCell ref="F17:G17"/>
    <mergeCell ref="J17:K17"/>
    <mergeCell ref="B18:C18"/>
    <mergeCell ref="J18:K18"/>
    <mergeCell ref="B19:C19"/>
    <mergeCell ref="N17:O17"/>
    <mergeCell ref="N18:O18"/>
    <mergeCell ref="N19:O19"/>
    <mergeCell ref="M20:O20"/>
    <mergeCell ref="Q36:R36"/>
    <mergeCell ref="Q37:R37"/>
    <mergeCell ref="Q43:R43"/>
    <mergeCell ref="Q44:R44"/>
    <mergeCell ref="Q45:R45"/>
    <mergeCell ref="P46:R46"/>
    <mergeCell ref="B52:C52"/>
    <mergeCell ref="J52:K52"/>
    <mergeCell ref="B53:C53"/>
    <mergeCell ref="J53:K53"/>
    <mergeCell ref="I62:K62"/>
    <mergeCell ref="M62:O62"/>
    <mergeCell ref="N52:O52"/>
    <mergeCell ref="N53:O53"/>
    <mergeCell ref="N59:O59"/>
    <mergeCell ref="N60:O60"/>
    <mergeCell ref="N61:O61"/>
    <mergeCell ref="A62:C62"/>
    <mergeCell ref="E62:G6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1"/>
      <c r="F1" s="1"/>
      <c r="G1" s="1" t="s">
        <v>0</v>
      </c>
      <c r="K1" s="1"/>
      <c r="L1" s="1"/>
      <c r="M1" s="1" t="s">
        <v>0</v>
      </c>
      <c r="S1" s="1" t="s">
        <v>0</v>
      </c>
      <c r="Y1" s="1" t="s">
        <v>0</v>
      </c>
      <c r="AE1" s="1" t="s">
        <v>0</v>
      </c>
      <c r="AK1" s="1" t="s">
        <v>16</v>
      </c>
    </row>
    <row r="2">
      <c r="A2" s="2">
        <v>2.0E-6</v>
      </c>
      <c r="E2" s="2"/>
      <c r="F2" s="2"/>
      <c r="G2" s="2">
        <v>5.0E-6</v>
      </c>
      <c r="K2" s="2"/>
      <c r="L2" s="2"/>
      <c r="M2" s="2">
        <v>1.0E-5</v>
      </c>
      <c r="S2" s="2">
        <v>2.0E-5</v>
      </c>
      <c r="Y2" s="2">
        <v>1.0E-4</v>
      </c>
      <c r="AE2" s="2">
        <v>2.0E-4</v>
      </c>
    </row>
    <row r="3">
      <c r="B3" s="3">
        <f>max(B5:B430)</f>
        <v>0.005</v>
      </c>
      <c r="C3" s="3">
        <f t="shared" ref="C3:C104" si="1">B3+0.187</f>
        <v>0.192</v>
      </c>
      <c r="H3" s="3">
        <f>max(H5:H430)</f>
        <v>0.03</v>
      </c>
      <c r="I3" s="3">
        <f t="shared" ref="I3:I104" si="2">H3+0.165</f>
        <v>0.195</v>
      </c>
      <c r="N3" s="3">
        <f>max(N5:N430)</f>
        <v>0.094</v>
      </c>
      <c r="O3" s="3">
        <f t="shared" ref="O3:O104" si="3">N3+0.109</f>
        <v>0.203</v>
      </c>
      <c r="T3" s="3">
        <f>max(T5:T430)</f>
        <v>0.197</v>
      </c>
      <c r="U3" s="3">
        <f t="shared" ref="U3:U104" si="4">T3+0.038</f>
        <v>0.235</v>
      </c>
      <c r="Z3" s="3">
        <f>max(Z5:Z430)</f>
        <v>0.982</v>
      </c>
      <c r="AA3" s="3">
        <f t="shared" ref="AA3:AA104" si="5">Z3+0.022</f>
        <v>1.004</v>
      </c>
      <c r="AF3" s="3">
        <f>max(AF5:AF430)</f>
        <v>1.91</v>
      </c>
      <c r="AG3" s="3">
        <f t="shared" ref="AG3:AG104" si="6">AF3+0.017</f>
        <v>1.927</v>
      </c>
      <c r="AL3" s="3">
        <f>max(AL5:AL430)</f>
        <v>0.021</v>
      </c>
      <c r="AM3" s="3">
        <f t="shared" ref="AM3:AM104" si="7">AL3+0.02</f>
        <v>0.041</v>
      </c>
    </row>
    <row r="4">
      <c r="A4" s="13">
        <v>400.0</v>
      </c>
      <c r="B4" s="15">
        <v>-0.056</v>
      </c>
      <c r="C4" s="3">
        <f t="shared" si="1"/>
        <v>0.131</v>
      </c>
      <c r="D4" s="3">
        <f t="shared" ref="D4:D104" si="8">C4*4.79</f>
        <v>0.62749</v>
      </c>
      <c r="E4" s="24">
        <f t="shared" ref="E4:E104" si="9">C4*6.958</f>
        <v>0.911498</v>
      </c>
      <c r="F4" s="24">
        <f t="shared" ref="F4:F104" si="10">C4*10-1</f>
        <v>0.31</v>
      </c>
      <c r="G4" s="13">
        <v>400.0</v>
      </c>
      <c r="H4" s="15">
        <v>-0.052</v>
      </c>
      <c r="I4" s="3">
        <f t="shared" si="2"/>
        <v>0.113</v>
      </c>
      <c r="J4" s="3">
        <f t="shared" ref="J4:J104" si="11">I4*3</f>
        <v>0.339</v>
      </c>
      <c r="K4" s="24">
        <f t="shared" ref="K4:K104" si="12">J4*4.36</f>
        <v>1.47804</v>
      </c>
      <c r="L4" s="24">
        <f t="shared" ref="L4:L104" si="13">H4*5.269+0.4</f>
        <v>0.126012</v>
      </c>
      <c r="M4" s="13">
        <v>400.0</v>
      </c>
      <c r="N4" s="15">
        <v>-0.038</v>
      </c>
      <c r="O4" s="3">
        <f t="shared" si="3"/>
        <v>0.071</v>
      </c>
      <c r="P4" s="3">
        <f t="shared" ref="P4:P104" si="14">O4*1.71</f>
        <v>0.12141</v>
      </c>
      <c r="Q4" s="3">
        <f t="shared" ref="Q4:Q104" si="15">P4*2.485</f>
        <v>0.30170385</v>
      </c>
      <c r="R4" s="3">
        <f t="shared" ref="R4:R104" si="16">N4*2.792</f>
        <v>-0.106096</v>
      </c>
      <c r="S4" s="13">
        <v>400.0</v>
      </c>
      <c r="T4" s="15">
        <v>-0.021</v>
      </c>
      <c r="U4" s="3">
        <f t="shared" si="4"/>
        <v>0.017</v>
      </c>
      <c r="V4" s="3">
        <f t="shared" ref="V4:V104" si="17">U4</f>
        <v>0.017</v>
      </c>
      <c r="W4" s="3">
        <f t="shared" ref="W4:W104" si="18">U4*1.449</f>
        <v>0.024633</v>
      </c>
      <c r="X4" s="3">
        <f t="shared" ref="X4:X104" si="19">T4*1.474</f>
        <v>-0.030954</v>
      </c>
      <c r="Y4" s="13">
        <v>400.0</v>
      </c>
      <c r="Z4" s="15">
        <v>0.116</v>
      </c>
      <c r="AA4" s="3">
        <f t="shared" si="5"/>
        <v>0.138</v>
      </c>
      <c r="AB4" s="3">
        <f t="shared" ref="AB4:AB104" si="20">AA4*0.69</f>
        <v>0.09522</v>
      </c>
      <c r="AC4" s="3">
        <f t="shared" ref="AC4:AC104" si="21">AA4*1.007</f>
        <v>0.138966</v>
      </c>
      <c r="AD4" s="3">
        <f t="shared" ref="AD4:AD104" si="22">Z4*1.01</f>
        <v>0.11716</v>
      </c>
      <c r="AE4" s="13">
        <v>400.0</v>
      </c>
      <c r="AF4" s="15">
        <v>0.296</v>
      </c>
      <c r="AG4" s="3">
        <f t="shared" si="6"/>
        <v>0.313</v>
      </c>
      <c r="AH4" s="3">
        <f t="shared" ref="AH4:AH104" si="23">AG4*0.69</f>
        <v>0.21597</v>
      </c>
      <c r="AI4" s="3">
        <f t="shared" ref="AI4:AI104" si="24">AG4</f>
        <v>0.313</v>
      </c>
      <c r="AJ4" s="3">
        <f t="shared" ref="AJ4:AJ104" si="25">AF4</f>
        <v>0.296</v>
      </c>
      <c r="AK4" s="13">
        <v>400.0</v>
      </c>
      <c r="AL4" s="15">
        <v>-0.039</v>
      </c>
      <c r="AM4" s="3">
        <f t="shared" si="7"/>
        <v>-0.019</v>
      </c>
    </row>
    <row r="5">
      <c r="A5" s="16">
        <v>399.0</v>
      </c>
      <c r="B5" s="25">
        <v>-0.032</v>
      </c>
      <c r="C5" s="3">
        <f t="shared" si="1"/>
        <v>0.155</v>
      </c>
      <c r="D5" s="3">
        <f t="shared" si="8"/>
        <v>0.74245</v>
      </c>
      <c r="E5" s="24">
        <f t="shared" si="9"/>
        <v>1.07849</v>
      </c>
      <c r="F5" s="24">
        <f t="shared" si="10"/>
        <v>0.55</v>
      </c>
      <c r="G5" s="16">
        <v>399.0</v>
      </c>
      <c r="H5" s="25">
        <v>-0.028</v>
      </c>
      <c r="I5" s="3">
        <f t="shared" si="2"/>
        <v>0.137</v>
      </c>
      <c r="J5" s="3">
        <f t="shared" si="11"/>
        <v>0.411</v>
      </c>
      <c r="K5" s="24">
        <f t="shared" si="12"/>
        <v>1.79196</v>
      </c>
      <c r="L5" s="24">
        <f t="shared" si="13"/>
        <v>0.252468</v>
      </c>
      <c r="M5" s="16">
        <v>399.0</v>
      </c>
      <c r="N5" s="25">
        <v>-0.014</v>
      </c>
      <c r="O5" s="3">
        <f t="shared" si="3"/>
        <v>0.095</v>
      </c>
      <c r="P5" s="3">
        <f t="shared" si="14"/>
        <v>0.16245</v>
      </c>
      <c r="Q5" s="3">
        <f t="shared" si="15"/>
        <v>0.40368825</v>
      </c>
      <c r="R5" s="3">
        <f t="shared" si="16"/>
        <v>-0.039088</v>
      </c>
      <c r="S5" s="16">
        <v>399.0</v>
      </c>
      <c r="T5" s="25">
        <v>0.004</v>
      </c>
      <c r="U5" s="3">
        <f t="shared" si="4"/>
        <v>0.042</v>
      </c>
      <c r="V5" s="3">
        <f t="shared" si="17"/>
        <v>0.042</v>
      </c>
      <c r="W5" s="3">
        <f t="shared" si="18"/>
        <v>0.060858</v>
      </c>
      <c r="X5" s="3">
        <f t="shared" si="19"/>
        <v>0.005896</v>
      </c>
      <c r="Y5" s="16">
        <v>399.0</v>
      </c>
      <c r="Z5" s="25">
        <v>0.142</v>
      </c>
      <c r="AA5" s="3">
        <f t="shared" si="5"/>
        <v>0.164</v>
      </c>
      <c r="AB5" s="3">
        <f t="shared" si="20"/>
        <v>0.11316</v>
      </c>
      <c r="AC5" s="3">
        <f t="shared" si="21"/>
        <v>0.165148</v>
      </c>
      <c r="AD5" s="3">
        <f t="shared" si="22"/>
        <v>0.14342</v>
      </c>
      <c r="AE5" s="16">
        <v>399.0</v>
      </c>
      <c r="AF5" s="25">
        <v>0.325</v>
      </c>
      <c r="AG5" s="3">
        <f t="shared" si="6"/>
        <v>0.342</v>
      </c>
      <c r="AH5" s="3">
        <f t="shared" si="23"/>
        <v>0.23598</v>
      </c>
      <c r="AI5" s="3">
        <f t="shared" si="24"/>
        <v>0.342</v>
      </c>
      <c r="AJ5" s="3">
        <f t="shared" si="25"/>
        <v>0.325</v>
      </c>
      <c r="AK5" s="16">
        <v>399.0</v>
      </c>
      <c r="AL5" s="25">
        <v>-0.015</v>
      </c>
      <c r="AM5" s="3">
        <f t="shared" si="7"/>
        <v>0.005</v>
      </c>
    </row>
    <row r="6">
      <c r="A6" s="13">
        <v>398.0</v>
      </c>
      <c r="B6" s="15">
        <v>-0.028</v>
      </c>
      <c r="C6" s="3">
        <f t="shared" si="1"/>
        <v>0.159</v>
      </c>
      <c r="D6" s="3">
        <f t="shared" si="8"/>
        <v>0.76161</v>
      </c>
      <c r="E6" s="24">
        <f t="shared" si="9"/>
        <v>1.106322</v>
      </c>
      <c r="F6" s="24">
        <f t="shared" si="10"/>
        <v>0.59</v>
      </c>
      <c r="G6" s="13">
        <v>398.0</v>
      </c>
      <c r="H6" s="15">
        <v>-0.024</v>
      </c>
      <c r="I6" s="3">
        <f t="shared" si="2"/>
        <v>0.141</v>
      </c>
      <c r="J6" s="3">
        <f t="shared" si="11"/>
        <v>0.423</v>
      </c>
      <c r="K6" s="24">
        <f t="shared" si="12"/>
        <v>1.84428</v>
      </c>
      <c r="L6" s="24">
        <f t="shared" si="13"/>
        <v>0.273544</v>
      </c>
      <c r="M6" s="13">
        <v>398.0</v>
      </c>
      <c r="N6" s="15">
        <v>-0.009</v>
      </c>
      <c r="O6" s="3">
        <f t="shared" si="3"/>
        <v>0.1</v>
      </c>
      <c r="P6" s="3">
        <f t="shared" si="14"/>
        <v>0.171</v>
      </c>
      <c r="Q6" s="3">
        <f t="shared" si="15"/>
        <v>0.424935</v>
      </c>
      <c r="R6" s="3">
        <f t="shared" si="16"/>
        <v>-0.025128</v>
      </c>
      <c r="S6" s="13">
        <v>398.0</v>
      </c>
      <c r="T6" s="15">
        <v>0.009</v>
      </c>
      <c r="U6" s="3">
        <f t="shared" si="4"/>
        <v>0.047</v>
      </c>
      <c r="V6" s="3">
        <f t="shared" si="17"/>
        <v>0.047</v>
      </c>
      <c r="W6" s="3">
        <f t="shared" si="18"/>
        <v>0.068103</v>
      </c>
      <c r="X6" s="3">
        <f t="shared" si="19"/>
        <v>0.013266</v>
      </c>
      <c r="Y6" s="13">
        <v>398.0</v>
      </c>
      <c r="Z6" s="15">
        <v>0.149</v>
      </c>
      <c r="AA6" s="3">
        <f t="shared" si="5"/>
        <v>0.171</v>
      </c>
      <c r="AB6" s="3">
        <f t="shared" si="20"/>
        <v>0.11799</v>
      </c>
      <c r="AC6" s="3">
        <f t="shared" si="21"/>
        <v>0.172197</v>
      </c>
      <c r="AD6" s="3">
        <f t="shared" si="22"/>
        <v>0.15049</v>
      </c>
      <c r="AE6" s="13">
        <v>398.0</v>
      </c>
      <c r="AF6" s="15">
        <v>0.334</v>
      </c>
      <c r="AG6" s="3">
        <f t="shared" si="6"/>
        <v>0.351</v>
      </c>
      <c r="AH6" s="3">
        <f t="shared" si="23"/>
        <v>0.24219</v>
      </c>
      <c r="AI6" s="3">
        <f t="shared" si="24"/>
        <v>0.351</v>
      </c>
      <c r="AJ6" s="3">
        <f t="shared" si="25"/>
        <v>0.334</v>
      </c>
      <c r="AK6" s="13">
        <v>398.0</v>
      </c>
      <c r="AL6" s="15">
        <v>-0.011</v>
      </c>
      <c r="AM6" s="3">
        <f t="shared" si="7"/>
        <v>0.009</v>
      </c>
    </row>
    <row r="7">
      <c r="A7" s="16">
        <v>397.0</v>
      </c>
      <c r="B7" s="25">
        <v>-0.028</v>
      </c>
      <c r="C7" s="3">
        <f t="shared" si="1"/>
        <v>0.159</v>
      </c>
      <c r="D7" s="3">
        <f t="shared" si="8"/>
        <v>0.76161</v>
      </c>
      <c r="E7" s="24">
        <f t="shared" si="9"/>
        <v>1.106322</v>
      </c>
      <c r="F7" s="24">
        <f t="shared" si="10"/>
        <v>0.59</v>
      </c>
      <c r="G7" s="16">
        <v>397.0</v>
      </c>
      <c r="H7" s="25">
        <v>-0.024</v>
      </c>
      <c r="I7" s="3">
        <f t="shared" si="2"/>
        <v>0.141</v>
      </c>
      <c r="J7" s="3">
        <f t="shared" si="11"/>
        <v>0.423</v>
      </c>
      <c r="K7" s="24">
        <f t="shared" si="12"/>
        <v>1.84428</v>
      </c>
      <c r="L7" s="24">
        <f t="shared" si="13"/>
        <v>0.273544</v>
      </c>
      <c r="M7" s="16">
        <v>397.0</v>
      </c>
      <c r="N7" s="25">
        <v>-0.009</v>
      </c>
      <c r="O7" s="3">
        <f t="shared" si="3"/>
        <v>0.1</v>
      </c>
      <c r="P7" s="3">
        <f t="shared" si="14"/>
        <v>0.171</v>
      </c>
      <c r="Q7" s="3">
        <f t="shared" si="15"/>
        <v>0.424935</v>
      </c>
      <c r="R7" s="3">
        <f t="shared" si="16"/>
        <v>-0.025128</v>
      </c>
      <c r="S7" s="16">
        <v>397.0</v>
      </c>
      <c r="T7" s="25">
        <v>0.009</v>
      </c>
      <c r="U7" s="3">
        <f t="shared" si="4"/>
        <v>0.047</v>
      </c>
      <c r="V7" s="3">
        <f t="shared" si="17"/>
        <v>0.047</v>
      </c>
      <c r="W7" s="3">
        <f t="shared" si="18"/>
        <v>0.068103</v>
      </c>
      <c r="X7" s="3">
        <f t="shared" si="19"/>
        <v>0.013266</v>
      </c>
      <c r="Y7" s="16">
        <v>397.0</v>
      </c>
      <c r="Z7" s="25">
        <v>0.151</v>
      </c>
      <c r="AA7" s="3">
        <f t="shared" si="5"/>
        <v>0.173</v>
      </c>
      <c r="AB7" s="3">
        <f t="shared" si="20"/>
        <v>0.11937</v>
      </c>
      <c r="AC7" s="3">
        <f t="shared" si="21"/>
        <v>0.174211</v>
      </c>
      <c r="AD7" s="3">
        <f t="shared" si="22"/>
        <v>0.15251</v>
      </c>
      <c r="AE7" s="16">
        <v>397.0</v>
      </c>
      <c r="AF7" s="25">
        <v>0.339</v>
      </c>
      <c r="AG7" s="3">
        <f t="shared" si="6"/>
        <v>0.356</v>
      </c>
      <c r="AH7" s="3">
        <f t="shared" si="23"/>
        <v>0.24564</v>
      </c>
      <c r="AI7" s="3">
        <f t="shared" si="24"/>
        <v>0.356</v>
      </c>
      <c r="AJ7" s="3">
        <f t="shared" si="25"/>
        <v>0.339</v>
      </c>
      <c r="AK7" s="16">
        <v>397.0</v>
      </c>
      <c r="AL7" s="25">
        <v>-0.011</v>
      </c>
      <c r="AM7" s="3">
        <f t="shared" si="7"/>
        <v>0.009</v>
      </c>
    </row>
    <row r="8">
      <c r="A8" s="13">
        <v>396.0</v>
      </c>
      <c r="B8" s="15">
        <v>-0.028</v>
      </c>
      <c r="C8" s="3">
        <f t="shared" si="1"/>
        <v>0.159</v>
      </c>
      <c r="D8" s="3">
        <f t="shared" si="8"/>
        <v>0.76161</v>
      </c>
      <c r="E8" s="24">
        <f t="shared" si="9"/>
        <v>1.106322</v>
      </c>
      <c r="F8" s="24">
        <f t="shared" si="10"/>
        <v>0.59</v>
      </c>
      <c r="G8" s="13">
        <v>396.0</v>
      </c>
      <c r="H8" s="15">
        <v>-0.024</v>
      </c>
      <c r="I8" s="3">
        <f t="shared" si="2"/>
        <v>0.141</v>
      </c>
      <c r="J8" s="3">
        <f t="shared" si="11"/>
        <v>0.423</v>
      </c>
      <c r="K8" s="24">
        <f t="shared" si="12"/>
        <v>1.84428</v>
      </c>
      <c r="L8" s="24">
        <f t="shared" si="13"/>
        <v>0.273544</v>
      </c>
      <c r="M8" s="13">
        <v>396.0</v>
      </c>
      <c r="N8" s="15">
        <v>-0.009</v>
      </c>
      <c r="O8" s="3">
        <f t="shared" si="3"/>
        <v>0.1</v>
      </c>
      <c r="P8" s="3">
        <f t="shared" si="14"/>
        <v>0.171</v>
      </c>
      <c r="Q8" s="3">
        <f t="shared" si="15"/>
        <v>0.424935</v>
      </c>
      <c r="R8" s="3">
        <f t="shared" si="16"/>
        <v>-0.025128</v>
      </c>
      <c r="S8" s="13">
        <v>396.0</v>
      </c>
      <c r="T8" s="15">
        <v>0.009</v>
      </c>
      <c r="U8" s="3">
        <f t="shared" si="4"/>
        <v>0.047</v>
      </c>
      <c r="V8" s="3">
        <f t="shared" si="17"/>
        <v>0.047</v>
      </c>
      <c r="W8" s="3">
        <f t="shared" si="18"/>
        <v>0.068103</v>
      </c>
      <c r="X8" s="3">
        <f t="shared" si="19"/>
        <v>0.013266</v>
      </c>
      <c r="Y8" s="13">
        <v>396.0</v>
      </c>
      <c r="Z8" s="15">
        <v>0.154</v>
      </c>
      <c r="AA8" s="3">
        <f t="shared" si="5"/>
        <v>0.176</v>
      </c>
      <c r="AB8" s="3">
        <f t="shared" si="20"/>
        <v>0.12144</v>
      </c>
      <c r="AC8" s="3">
        <f t="shared" si="21"/>
        <v>0.177232</v>
      </c>
      <c r="AD8" s="3">
        <f t="shared" si="22"/>
        <v>0.15554</v>
      </c>
      <c r="AE8" s="13">
        <v>396.0</v>
      </c>
      <c r="AF8" s="15">
        <v>0.343</v>
      </c>
      <c r="AG8" s="3">
        <f t="shared" si="6"/>
        <v>0.36</v>
      </c>
      <c r="AH8" s="3">
        <f t="shared" si="23"/>
        <v>0.2484</v>
      </c>
      <c r="AI8" s="3">
        <f t="shared" si="24"/>
        <v>0.36</v>
      </c>
      <c r="AJ8" s="3">
        <f t="shared" si="25"/>
        <v>0.343</v>
      </c>
      <c r="AK8" s="13">
        <v>396.0</v>
      </c>
      <c r="AL8" s="15">
        <v>-0.012</v>
      </c>
      <c r="AM8" s="3">
        <f t="shared" si="7"/>
        <v>0.008</v>
      </c>
    </row>
    <row r="9">
      <c r="A9" s="16">
        <v>395.0</v>
      </c>
      <c r="B9" s="25">
        <v>-0.028</v>
      </c>
      <c r="C9" s="3">
        <f t="shared" si="1"/>
        <v>0.159</v>
      </c>
      <c r="D9" s="3">
        <f t="shared" si="8"/>
        <v>0.76161</v>
      </c>
      <c r="E9" s="24">
        <f t="shared" si="9"/>
        <v>1.106322</v>
      </c>
      <c r="F9" s="24">
        <f t="shared" si="10"/>
        <v>0.59</v>
      </c>
      <c r="G9" s="16">
        <v>395.0</v>
      </c>
      <c r="H9" s="25">
        <v>-0.024</v>
      </c>
      <c r="I9" s="3">
        <f t="shared" si="2"/>
        <v>0.141</v>
      </c>
      <c r="J9" s="3">
        <f t="shared" si="11"/>
        <v>0.423</v>
      </c>
      <c r="K9" s="24">
        <f t="shared" si="12"/>
        <v>1.84428</v>
      </c>
      <c r="L9" s="24">
        <f t="shared" si="13"/>
        <v>0.273544</v>
      </c>
      <c r="M9" s="16">
        <v>395.0</v>
      </c>
      <c r="N9" s="25">
        <v>-0.009</v>
      </c>
      <c r="O9" s="3">
        <f t="shared" si="3"/>
        <v>0.1</v>
      </c>
      <c r="P9" s="3">
        <f t="shared" si="14"/>
        <v>0.171</v>
      </c>
      <c r="Q9" s="3">
        <f t="shared" si="15"/>
        <v>0.424935</v>
      </c>
      <c r="R9" s="3">
        <f t="shared" si="16"/>
        <v>-0.025128</v>
      </c>
      <c r="S9" s="16">
        <v>395.0</v>
      </c>
      <c r="T9" s="25">
        <v>0.009</v>
      </c>
      <c r="U9" s="3">
        <f t="shared" si="4"/>
        <v>0.047</v>
      </c>
      <c r="V9" s="3">
        <f t="shared" si="17"/>
        <v>0.047</v>
      </c>
      <c r="W9" s="3">
        <f t="shared" si="18"/>
        <v>0.068103</v>
      </c>
      <c r="X9" s="3">
        <f t="shared" si="19"/>
        <v>0.013266</v>
      </c>
      <c r="Y9" s="16">
        <v>395.0</v>
      </c>
      <c r="Z9" s="25">
        <v>0.156</v>
      </c>
      <c r="AA9" s="3">
        <f t="shared" si="5"/>
        <v>0.178</v>
      </c>
      <c r="AB9" s="3">
        <f t="shared" si="20"/>
        <v>0.12282</v>
      </c>
      <c r="AC9" s="3">
        <f t="shared" si="21"/>
        <v>0.179246</v>
      </c>
      <c r="AD9" s="3">
        <f t="shared" si="22"/>
        <v>0.15756</v>
      </c>
      <c r="AE9" s="16">
        <v>395.0</v>
      </c>
      <c r="AF9" s="25">
        <v>0.347</v>
      </c>
      <c r="AG9" s="3">
        <f t="shared" si="6"/>
        <v>0.364</v>
      </c>
      <c r="AH9" s="3">
        <f t="shared" si="23"/>
        <v>0.25116</v>
      </c>
      <c r="AI9" s="3">
        <f t="shared" si="24"/>
        <v>0.364</v>
      </c>
      <c r="AJ9" s="3">
        <f t="shared" si="25"/>
        <v>0.347</v>
      </c>
      <c r="AK9" s="16">
        <v>395.0</v>
      </c>
      <c r="AL9" s="25">
        <v>-0.012</v>
      </c>
      <c r="AM9" s="3">
        <f t="shared" si="7"/>
        <v>0.008</v>
      </c>
    </row>
    <row r="10">
      <c r="A10" s="13">
        <v>394.0</v>
      </c>
      <c r="B10" s="15">
        <v>-0.028</v>
      </c>
      <c r="C10" s="3">
        <f t="shared" si="1"/>
        <v>0.159</v>
      </c>
      <c r="D10" s="3">
        <f t="shared" si="8"/>
        <v>0.76161</v>
      </c>
      <c r="E10" s="24">
        <f t="shared" si="9"/>
        <v>1.106322</v>
      </c>
      <c r="F10" s="24">
        <f t="shared" si="10"/>
        <v>0.59</v>
      </c>
      <c r="G10" s="13">
        <v>394.0</v>
      </c>
      <c r="H10" s="15">
        <v>-0.024</v>
      </c>
      <c r="I10" s="3">
        <f t="shared" si="2"/>
        <v>0.141</v>
      </c>
      <c r="J10" s="3">
        <f t="shared" si="11"/>
        <v>0.423</v>
      </c>
      <c r="K10" s="24">
        <f t="shared" si="12"/>
        <v>1.84428</v>
      </c>
      <c r="L10" s="24">
        <f t="shared" si="13"/>
        <v>0.273544</v>
      </c>
      <c r="M10" s="13">
        <v>394.0</v>
      </c>
      <c r="N10" s="15">
        <v>-0.009</v>
      </c>
      <c r="O10" s="3">
        <f t="shared" si="3"/>
        <v>0.1</v>
      </c>
      <c r="P10" s="3">
        <f t="shared" si="14"/>
        <v>0.171</v>
      </c>
      <c r="Q10" s="3">
        <f t="shared" si="15"/>
        <v>0.424935</v>
      </c>
      <c r="R10" s="3">
        <f t="shared" si="16"/>
        <v>-0.025128</v>
      </c>
      <c r="S10" s="13">
        <v>394.0</v>
      </c>
      <c r="T10" s="15">
        <v>0.01</v>
      </c>
      <c r="U10" s="3">
        <f t="shared" si="4"/>
        <v>0.048</v>
      </c>
      <c r="V10" s="3">
        <f t="shared" si="17"/>
        <v>0.048</v>
      </c>
      <c r="W10" s="3">
        <f t="shared" si="18"/>
        <v>0.069552</v>
      </c>
      <c r="X10" s="3">
        <f t="shared" si="19"/>
        <v>0.01474</v>
      </c>
      <c r="Y10" s="13">
        <v>394.0</v>
      </c>
      <c r="Z10" s="15">
        <v>0.158</v>
      </c>
      <c r="AA10" s="3">
        <f t="shared" si="5"/>
        <v>0.18</v>
      </c>
      <c r="AB10" s="3">
        <f t="shared" si="20"/>
        <v>0.1242</v>
      </c>
      <c r="AC10" s="3">
        <f t="shared" si="21"/>
        <v>0.18126</v>
      </c>
      <c r="AD10" s="3">
        <f t="shared" si="22"/>
        <v>0.15958</v>
      </c>
      <c r="AE10" s="13">
        <v>394.0</v>
      </c>
      <c r="AF10" s="15">
        <v>0.351</v>
      </c>
      <c r="AG10" s="3">
        <f t="shared" si="6"/>
        <v>0.368</v>
      </c>
      <c r="AH10" s="3">
        <f t="shared" si="23"/>
        <v>0.25392</v>
      </c>
      <c r="AI10" s="3">
        <f t="shared" si="24"/>
        <v>0.368</v>
      </c>
      <c r="AJ10" s="3">
        <f t="shared" si="25"/>
        <v>0.351</v>
      </c>
      <c r="AK10" s="13">
        <v>394.0</v>
      </c>
      <c r="AL10" s="15">
        <v>-0.012</v>
      </c>
      <c r="AM10" s="3">
        <f t="shared" si="7"/>
        <v>0.008</v>
      </c>
    </row>
    <row r="11">
      <c r="A11" s="16">
        <v>393.0</v>
      </c>
      <c r="B11" s="25">
        <v>-0.029</v>
      </c>
      <c r="C11" s="3">
        <f t="shared" si="1"/>
        <v>0.158</v>
      </c>
      <c r="D11" s="3">
        <f t="shared" si="8"/>
        <v>0.75682</v>
      </c>
      <c r="E11" s="24">
        <f t="shared" si="9"/>
        <v>1.099364</v>
      </c>
      <c r="F11" s="24">
        <f t="shared" si="10"/>
        <v>0.58</v>
      </c>
      <c r="G11" s="16">
        <v>393.0</v>
      </c>
      <c r="H11" s="25">
        <v>-0.024</v>
      </c>
      <c r="I11" s="3">
        <f t="shared" si="2"/>
        <v>0.141</v>
      </c>
      <c r="J11" s="3">
        <f t="shared" si="11"/>
        <v>0.423</v>
      </c>
      <c r="K11" s="24">
        <f t="shared" si="12"/>
        <v>1.84428</v>
      </c>
      <c r="L11" s="24">
        <f t="shared" si="13"/>
        <v>0.273544</v>
      </c>
      <c r="M11" s="16">
        <v>393.0</v>
      </c>
      <c r="N11" s="25">
        <v>-0.009</v>
      </c>
      <c r="O11" s="3">
        <f t="shared" si="3"/>
        <v>0.1</v>
      </c>
      <c r="P11" s="3">
        <f t="shared" si="14"/>
        <v>0.171</v>
      </c>
      <c r="Q11" s="3">
        <f t="shared" si="15"/>
        <v>0.424935</v>
      </c>
      <c r="R11" s="3">
        <f t="shared" si="16"/>
        <v>-0.025128</v>
      </c>
      <c r="S11" s="16">
        <v>393.0</v>
      </c>
      <c r="T11" s="25">
        <v>0.01</v>
      </c>
      <c r="U11" s="3">
        <f t="shared" si="4"/>
        <v>0.048</v>
      </c>
      <c r="V11" s="3">
        <f t="shared" si="17"/>
        <v>0.048</v>
      </c>
      <c r="W11" s="3">
        <f t="shared" si="18"/>
        <v>0.069552</v>
      </c>
      <c r="X11" s="3">
        <f t="shared" si="19"/>
        <v>0.01474</v>
      </c>
      <c r="Y11" s="16">
        <v>393.0</v>
      </c>
      <c r="Z11" s="25">
        <v>0.16</v>
      </c>
      <c r="AA11" s="3">
        <f t="shared" si="5"/>
        <v>0.182</v>
      </c>
      <c r="AB11" s="3">
        <f t="shared" si="20"/>
        <v>0.12558</v>
      </c>
      <c r="AC11" s="3">
        <f t="shared" si="21"/>
        <v>0.183274</v>
      </c>
      <c r="AD11" s="3">
        <f t="shared" si="22"/>
        <v>0.1616</v>
      </c>
      <c r="AE11" s="16">
        <v>393.0</v>
      </c>
      <c r="AF11" s="25">
        <v>0.354</v>
      </c>
      <c r="AG11" s="3">
        <f t="shared" si="6"/>
        <v>0.371</v>
      </c>
      <c r="AH11" s="3">
        <f t="shared" si="23"/>
        <v>0.25599</v>
      </c>
      <c r="AI11" s="3">
        <f t="shared" si="24"/>
        <v>0.371</v>
      </c>
      <c r="AJ11" s="3">
        <f t="shared" si="25"/>
        <v>0.354</v>
      </c>
      <c r="AK11" s="16">
        <v>393.0</v>
      </c>
      <c r="AL11" s="25">
        <v>-0.012</v>
      </c>
      <c r="AM11" s="3">
        <f t="shared" si="7"/>
        <v>0.008</v>
      </c>
    </row>
    <row r="12">
      <c r="A12" s="13">
        <v>392.0</v>
      </c>
      <c r="B12" s="15">
        <v>-0.029</v>
      </c>
      <c r="C12" s="3">
        <f t="shared" si="1"/>
        <v>0.158</v>
      </c>
      <c r="D12" s="3">
        <f t="shared" si="8"/>
        <v>0.75682</v>
      </c>
      <c r="E12" s="24">
        <f t="shared" si="9"/>
        <v>1.099364</v>
      </c>
      <c r="F12" s="24">
        <f t="shared" si="10"/>
        <v>0.58</v>
      </c>
      <c r="G12" s="13">
        <v>392.0</v>
      </c>
      <c r="H12" s="15">
        <v>-0.024</v>
      </c>
      <c r="I12" s="3">
        <f t="shared" si="2"/>
        <v>0.141</v>
      </c>
      <c r="J12" s="3">
        <f t="shared" si="11"/>
        <v>0.423</v>
      </c>
      <c r="K12" s="24">
        <f t="shared" si="12"/>
        <v>1.84428</v>
      </c>
      <c r="L12" s="24">
        <f t="shared" si="13"/>
        <v>0.273544</v>
      </c>
      <c r="M12" s="13">
        <v>392.0</v>
      </c>
      <c r="N12" s="15">
        <v>-0.009</v>
      </c>
      <c r="O12" s="3">
        <f t="shared" si="3"/>
        <v>0.1</v>
      </c>
      <c r="P12" s="3">
        <f t="shared" si="14"/>
        <v>0.171</v>
      </c>
      <c r="Q12" s="3">
        <f t="shared" si="15"/>
        <v>0.424935</v>
      </c>
      <c r="R12" s="3">
        <f t="shared" si="16"/>
        <v>-0.025128</v>
      </c>
      <c r="S12" s="13">
        <v>392.0</v>
      </c>
      <c r="T12" s="15">
        <v>0.01</v>
      </c>
      <c r="U12" s="3">
        <f t="shared" si="4"/>
        <v>0.048</v>
      </c>
      <c r="V12" s="3">
        <f t="shared" si="17"/>
        <v>0.048</v>
      </c>
      <c r="W12" s="3">
        <f t="shared" si="18"/>
        <v>0.069552</v>
      </c>
      <c r="X12" s="3">
        <f t="shared" si="19"/>
        <v>0.01474</v>
      </c>
      <c r="Y12" s="13">
        <v>392.0</v>
      </c>
      <c r="Z12" s="15">
        <v>0.161</v>
      </c>
      <c r="AA12" s="3">
        <f t="shared" si="5"/>
        <v>0.183</v>
      </c>
      <c r="AB12" s="3">
        <f t="shared" si="20"/>
        <v>0.12627</v>
      </c>
      <c r="AC12" s="3">
        <f t="shared" si="21"/>
        <v>0.184281</v>
      </c>
      <c r="AD12" s="3">
        <f t="shared" si="22"/>
        <v>0.16261</v>
      </c>
      <c r="AE12" s="13">
        <v>392.0</v>
      </c>
      <c r="AF12" s="15">
        <v>0.357</v>
      </c>
      <c r="AG12" s="3">
        <f t="shared" si="6"/>
        <v>0.374</v>
      </c>
      <c r="AH12" s="3">
        <f t="shared" si="23"/>
        <v>0.25806</v>
      </c>
      <c r="AI12" s="3">
        <f t="shared" si="24"/>
        <v>0.374</v>
      </c>
      <c r="AJ12" s="3">
        <f t="shared" si="25"/>
        <v>0.357</v>
      </c>
      <c r="AK12" s="13">
        <v>392.0</v>
      </c>
      <c r="AL12" s="15">
        <v>-0.012</v>
      </c>
      <c r="AM12" s="3">
        <f t="shared" si="7"/>
        <v>0.008</v>
      </c>
    </row>
    <row r="13">
      <c r="A13" s="16">
        <v>391.0</v>
      </c>
      <c r="B13" s="25">
        <v>-0.029</v>
      </c>
      <c r="C13" s="3">
        <f t="shared" si="1"/>
        <v>0.158</v>
      </c>
      <c r="D13" s="3">
        <f t="shared" si="8"/>
        <v>0.75682</v>
      </c>
      <c r="E13" s="24">
        <f t="shared" si="9"/>
        <v>1.099364</v>
      </c>
      <c r="F13" s="24">
        <f t="shared" si="10"/>
        <v>0.58</v>
      </c>
      <c r="G13" s="16">
        <v>391.0</v>
      </c>
      <c r="H13" s="25">
        <v>-0.024</v>
      </c>
      <c r="I13" s="3">
        <f t="shared" si="2"/>
        <v>0.141</v>
      </c>
      <c r="J13" s="3">
        <f t="shared" si="11"/>
        <v>0.423</v>
      </c>
      <c r="K13" s="24">
        <f t="shared" si="12"/>
        <v>1.84428</v>
      </c>
      <c r="L13" s="24">
        <f t="shared" si="13"/>
        <v>0.273544</v>
      </c>
      <c r="M13" s="16">
        <v>391.0</v>
      </c>
      <c r="N13" s="25">
        <v>-0.009</v>
      </c>
      <c r="O13" s="3">
        <f t="shared" si="3"/>
        <v>0.1</v>
      </c>
      <c r="P13" s="3">
        <f t="shared" si="14"/>
        <v>0.171</v>
      </c>
      <c r="Q13" s="3">
        <f t="shared" si="15"/>
        <v>0.424935</v>
      </c>
      <c r="R13" s="3">
        <f t="shared" si="16"/>
        <v>-0.025128</v>
      </c>
      <c r="S13" s="16">
        <v>391.0</v>
      </c>
      <c r="T13" s="25">
        <v>0.01</v>
      </c>
      <c r="U13" s="3">
        <f t="shared" si="4"/>
        <v>0.048</v>
      </c>
      <c r="V13" s="3">
        <f t="shared" si="17"/>
        <v>0.048</v>
      </c>
      <c r="W13" s="3">
        <f t="shared" si="18"/>
        <v>0.069552</v>
      </c>
      <c r="X13" s="3">
        <f t="shared" si="19"/>
        <v>0.01474</v>
      </c>
      <c r="Y13" s="16">
        <v>391.0</v>
      </c>
      <c r="Z13" s="25">
        <v>0.162</v>
      </c>
      <c r="AA13" s="3">
        <f t="shared" si="5"/>
        <v>0.184</v>
      </c>
      <c r="AB13" s="3">
        <f t="shared" si="20"/>
        <v>0.12696</v>
      </c>
      <c r="AC13" s="3">
        <f t="shared" si="21"/>
        <v>0.185288</v>
      </c>
      <c r="AD13" s="3">
        <f t="shared" si="22"/>
        <v>0.16362</v>
      </c>
      <c r="AE13" s="16">
        <v>391.0</v>
      </c>
      <c r="AF13" s="25">
        <v>0.36</v>
      </c>
      <c r="AG13" s="3">
        <f t="shared" si="6"/>
        <v>0.377</v>
      </c>
      <c r="AH13" s="3">
        <f t="shared" si="23"/>
        <v>0.26013</v>
      </c>
      <c r="AI13" s="3">
        <f t="shared" si="24"/>
        <v>0.377</v>
      </c>
      <c r="AJ13" s="3">
        <f t="shared" si="25"/>
        <v>0.36</v>
      </c>
      <c r="AK13" s="16">
        <v>391.0</v>
      </c>
      <c r="AL13" s="25">
        <v>-0.012</v>
      </c>
      <c r="AM13" s="3">
        <f t="shared" si="7"/>
        <v>0.008</v>
      </c>
    </row>
    <row r="14">
      <c r="A14" s="13">
        <v>390.0</v>
      </c>
      <c r="B14" s="15">
        <v>-0.029</v>
      </c>
      <c r="C14" s="3">
        <f t="shared" si="1"/>
        <v>0.158</v>
      </c>
      <c r="D14" s="3">
        <f t="shared" si="8"/>
        <v>0.75682</v>
      </c>
      <c r="E14" s="24">
        <f t="shared" si="9"/>
        <v>1.099364</v>
      </c>
      <c r="F14" s="24">
        <f t="shared" si="10"/>
        <v>0.58</v>
      </c>
      <c r="G14" s="13">
        <v>390.0</v>
      </c>
      <c r="H14" s="15">
        <v>-0.025</v>
      </c>
      <c r="I14" s="3">
        <f t="shared" si="2"/>
        <v>0.14</v>
      </c>
      <c r="J14" s="3">
        <f t="shared" si="11"/>
        <v>0.42</v>
      </c>
      <c r="K14" s="24">
        <f t="shared" si="12"/>
        <v>1.8312</v>
      </c>
      <c r="L14" s="24">
        <f t="shared" si="13"/>
        <v>0.268275</v>
      </c>
      <c r="M14" s="13">
        <v>390.0</v>
      </c>
      <c r="N14" s="15">
        <v>-0.009</v>
      </c>
      <c r="O14" s="3">
        <f t="shared" si="3"/>
        <v>0.1</v>
      </c>
      <c r="P14" s="3">
        <f t="shared" si="14"/>
        <v>0.171</v>
      </c>
      <c r="Q14" s="3">
        <f t="shared" si="15"/>
        <v>0.424935</v>
      </c>
      <c r="R14" s="3">
        <f t="shared" si="16"/>
        <v>-0.025128</v>
      </c>
      <c r="S14" s="13">
        <v>390.0</v>
      </c>
      <c r="T14" s="15">
        <v>0.01</v>
      </c>
      <c r="U14" s="3">
        <f t="shared" si="4"/>
        <v>0.048</v>
      </c>
      <c r="V14" s="3">
        <f t="shared" si="17"/>
        <v>0.048</v>
      </c>
      <c r="W14" s="3">
        <f t="shared" si="18"/>
        <v>0.069552</v>
      </c>
      <c r="X14" s="3">
        <f t="shared" si="19"/>
        <v>0.01474</v>
      </c>
      <c r="Y14" s="13">
        <v>390.0</v>
      </c>
      <c r="Z14" s="15">
        <v>0.163</v>
      </c>
      <c r="AA14" s="3">
        <f t="shared" si="5"/>
        <v>0.185</v>
      </c>
      <c r="AB14" s="3">
        <f t="shared" si="20"/>
        <v>0.12765</v>
      </c>
      <c r="AC14" s="3">
        <f t="shared" si="21"/>
        <v>0.186295</v>
      </c>
      <c r="AD14" s="3">
        <f t="shared" si="22"/>
        <v>0.16463</v>
      </c>
      <c r="AE14" s="13">
        <v>390.0</v>
      </c>
      <c r="AF14" s="15">
        <v>0.361</v>
      </c>
      <c r="AG14" s="3">
        <f t="shared" si="6"/>
        <v>0.378</v>
      </c>
      <c r="AH14" s="3">
        <f t="shared" si="23"/>
        <v>0.26082</v>
      </c>
      <c r="AI14" s="3">
        <f t="shared" si="24"/>
        <v>0.378</v>
      </c>
      <c r="AJ14" s="3">
        <f t="shared" si="25"/>
        <v>0.361</v>
      </c>
      <c r="AK14" s="13">
        <v>390.0</v>
      </c>
      <c r="AL14" s="15">
        <v>-0.013</v>
      </c>
      <c r="AM14" s="3">
        <f t="shared" si="7"/>
        <v>0.007</v>
      </c>
    </row>
    <row r="15">
      <c r="A15" s="16">
        <v>389.0</v>
      </c>
      <c r="B15" s="25">
        <v>-0.029</v>
      </c>
      <c r="C15" s="3">
        <f t="shared" si="1"/>
        <v>0.158</v>
      </c>
      <c r="D15" s="3">
        <f t="shared" si="8"/>
        <v>0.75682</v>
      </c>
      <c r="E15" s="24">
        <f t="shared" si="9"/>
        <v>1.099364</v>
      </c>
      <c r="F15" s="24">
        <f t="shared" si="10"/>
        <v>0.58</v>
      </c>
      <c r="G15" s="16">
        <v>389.0</v>
      </c>
      <c r="H15" s="25">
        <v>-0.025</v>
      </c>
      <c r="I15" s="3">
        <f t="shared" si="2"/>
        <v>0.14</v>
      </c>
      <c r="J15" s="3">
        <f t="shared" si="11"/>
        <v>0.42</v>
      </c>
      <c r="K15" s="24">
        <f t="shared" si="12"/>
        <v>1.8312</v>
      </c>
      <c r="L15" s="24">
        <f t="shared" si="13"/>
        <v>0.268275</v>
      </c>
      <c r="M15" s="16">
        <v>389.0</v>
      </c>
      <c r="N15" s="25">
        <v>-0.009</v>
      </c>
      <c r="O15" s="3">
        <f t="shared" si="3"/>
        <v>0.1</v>
      </c>
      <c r="P15" s="3">
        <f t="shared" si="14"/>
        <v>0.171</v>
      </c>
      <c r="Q15" s="3">
        <f t="shared" si="15"/>
        <v>0.424935</v>
      </c>
      <c r="R15" s="3">
        <f t="shared" si="16"/>
        <v>-0.025128</v>
      </c>
      <c r="S15" s="16">
        <v>389.0</v>
      </c>
      <c r="T15" s="25">
        <v>0.01</v>
      </c>
      <c r="U15" s="3">
        <f t="shared" si="4"/>
        <v>0.048</v>
      </c>
      <c r="V15" s="3">
        <f t="shared" si="17"/>
        <v>0.048</v>
      </c>
      <c r="W15" s="3">
        <f t="shared" si="18"/>
        <v>0.069552</v>
      </c>
      <c r="X15" s="3">
        <f t="shared" si="19"/>
        <v>0.01474</v>
      </c>
      <c r="Y15" s="16">
        <v>389.0</v>
      </c>
      <c r="Z15" s="25">
        <v>0.163</v>
      </c>
      <c r="AA15" s="3">
        <f t="shared" si="5"/>
        <v>0.185</v>
      </c>
      <c r="AB15" s="3">
        <f t="shared" si="20"/>
        <v>0.12765</v>
      </c>
      <c r="AC15" s="3">
        <f t="shared" si="21"/>
        <v>0.186295</v>
      </c>
      <c r="AD15" s="3">
        <f t="shared" si="22"/>
        <v>0.16463</v>
      </c>
      <c r="AE15" s="16">
        <v>389.0</v>
      </c>
      <c r="AF15" s="25">
        <v>0.362</v>
      </c>
      <c r="AG15" s="3">
        <f t="shared" si="6"/>
        <v>0.379</v>
      </c>
      <c r="AH15" s="3">
        <f t="shared" si="23"/>
        <v>0.26151</v>
      </c>
      <c r="AI15" s="3">
        <f t="shared" si="24"/>
        <v>0.379</v>
      </c>
      <c r="AJ15" s="3">
        <f t="shared" si="25"/>
        <v>0.362</v>
      </c>
      <c r="AK15" s="16">
        <v>389.0</v>
      </c>
      <c r="AL15" s="25">
        <v>-0.013</v>
      </c>
      <c r="AM15" s="3">
        <f t="shared" si="7"/>
        <v>0.007</v>
      </c>
    </row>
    <row r="16">
      <c r="A16" s="13">
        <v>388.0</v>
      </c>
      <c r="B16" s="15">
        <v>-0.03</v>
      </c>
      <c r="C16" s="3">
        <f t="shared" si="1"/>
        <v>0.157</v>
      </c>
      <c r="D16" s="3">
        <f t="shared" si="8"/>
        <v>0.75203</v>
      </c>
      <c r="E16" s="24">
        <f t="shared" si="9"/>
        <v>1.092406</v>
      </c>
      <c r="F16" s="24">
        <f t="shared" si="10"/>
        <v>0.57</v>
      </c>
      <c r="G16" s="13">
        <v>388.0</v>
      </c>
      <c r="H16" s="15">
        <v>-0.025</v>
      </c>
      <c r="I16" s="3">
        <f t="shared" si="2"/>
        <v>0.14</v>
      </c>
      <c r="J16" s="3">
        <f t="shared" si="11"/>
        <v>0.42</v>
      </c>
      <c r="K16" s="24">
        <f t="shared" si="12"/>
        <v>1.8312</v>
      </c>
      <c r="L16" s="24">
        <f t="shared" si="13"/>
        <v>0.268275</v>
      </c>
      <c r="M16" s="13">
        <v>388.0</v>
      </c>
      <c r="N16" s="15">
        <v>-0.01</v>
      </c>
      <c r="O16" s="3">
        <f t="shared" si="3"/>
        <v>0.099</v>
      </c>
      <c r="P16" s="3">
        <f t="shared" si="14"/>
        <v>0.16929</v>
      </c>
      <c r="Q16" s="3">
        <f t="shared" si="15"/>
        <v>0.42068565</v>
      </c>
      <c r="R16" s="3">
        <f t="shared" si="16"/>
        <v>-0.02792</v>
      </c>
      <c r="S16" s="13">
        <v>388.0</v>
      </c>
      <c r="T16" s="15">
        <v>0.01</v>
      </c>
      <c r="U16" s="3">
        <f t="shared" si="4"/>
        <v>0.048</v>
      </c>
      <c r="V16" s="3">
        <f t="shared" si="17"/>
        <v>0.048</v>
      </c>
      <c r="W16" s="3">
        <f t="shared" si="18"/>
        <v>0.069552</v>
      </c>
      <c r="X16" s="3">
        <f t="shared" si="19"/>
        <v>0.01474</v>
      </c>
      <c r="Y16" s="13">
        <v>388.0</v>
      </c>
      <c r="Z16" s="15">
        <v>0.164</v>
      </c>
      <c r="AA16" s="3">
        <f t="shared" si="5"/>
        <v>0.186</v>
      </c>
      <c r="AB16" s="3">
        <f t="shared" si="20"/>
        <v>0.12834</v>
      </c>
      <c r="AC16" s="3">
        <f t="shared" si="21"/>
        <v>0.187302</v>
      </c>
      <c r="AD16" s="3">
        <f t="shared" si="22"/>
        <v>0.16564</v>
      </c>
      <c r="AE16" s="13">
        <v>388.0</v>
      </c>
      <c r="AF16" s="15">
        <v>0.363</v>
      </c>
      <c r="AG16" s="3">
        <f t="shared" si="6"/>
        <v>0.38</v>
      </c>
      <c r="AH16" s="3">
        <f t="shared" si="23"/>
        <v>0.2622</v>
      </c>
      <c r="AI16" s="3">
        <f t="shared" si="24"/>
        <v>0.38</v>
      </c>
      <c r="AJ16" s="3">
        <f t="shared" si="25"/>
        <v>0.363</v>
      </c>
      <c r="AK16" s="13">
        <v>388.0</v>
      </c>
      <c r="AL16" s="15">
        <v>-0.013</v>
      </c>
      <c r="AM16" s="3">
        <f t="shared" si="7"/>
        <v>0.007</v>
      </c>
    </row>
    <row r="17">
      <c r="A17" s="16">
        <v>387.0</v>
      </c>
      <c r="B17" s="25">
        <v>-0.03</v>
      </c>
      <c r="C17" s="3">
        <f t="shared" si="1"/>
        <v>0.157</v>
      </c>
      <c r="D17" s="3">
        <f t="shared" si="8"/>
        <v>0.75203</v>
      </c>
      <c r="E17" s="24">
        <f t="shared" si="9"/>
        <v>1.092406</v>
      </c>
      <c r="F17" s="24">
        <f t="shared" si="10"/>
        <v>0.57</v>
      </c>
      <c r="G17" s="16">
        <v>387.0</v>
      </c>
      <c r="H17" s="25">
        <v>-0.026</v>
      </c>
      <c r="I17" s="3">
        <f t="shared" si="2"/>
        <v>0.139</v>
      </c>
      <c r="J17" s="3">
        <f t="shared" si="11"/>
        <v>0.417</v>
      </c>
      <c r="K17" s="24">
        <f t="shared" si="12"/>
        <v>1.81812</v>
      </c>
      <c r="L17" s="24">
        <f t="shared" si="13"/>
        <v>0.263006</v>
      </c>
      <c r="M17" s="16">
        <v>387.0</v>
      </c>
      <c r="N17" s="25">
        <v>-0.01</v>
      </c>
      <c r="O17" s="3">
        <f t="shared" si="3"/>
        <v>0.099</v>
      </c>
      <c r="P17" s="3">
        <f t="shared" si="14"/>
        <v>0.16929</v>
      </c>
      <c r="Q17" s="3">
        <f t="shared" si="15"/>
        <v>0.42068565</v>
      </c>
      <c r="R17" s="3">
        <f t="shared" si="16"/>
        <v>-0.02792</v>
      </c>
      <c r="S17" s="16">
        <v>387.0</v>
      </c>
      <c r="T17" s="25">
        <v>0.01</v>
      </c>
      <c r="U17" s="3">
        <f t="shared" si="4"/>
        <v>0.048</v>
      </c>
      <c r="V17" s="3">
        <f t="shared" si="17"/>
        <v>0.048</v>
      </c>
      <c r="W17" s="3">
        <f t="shared" si="18"/>
        <v>0.069552</v>
      </c>
      <c r="X17" s="3">
        <f t="shared" si="19"/>
        <v>0.01474</v>
      </c>
      <c r="Y17" s="16">
        <v>387.0</v>
      </c>
      <c r="Z17" s="25">
        <v>0.163</v>
      </c>
      <c r="AA17" s="3">
        <f t="shared" si="5"/>
        <v>0.185</v>
      </c>
      <c r="AB17" s="3">
        <f t="shared" si="20"/>
        <v>0.12765</v>
      </c>
      <c r="AC17" s="3">
        <f t="shared" si="21"/>
        <v>0.186295</v>
      </c>
      <c r="AD17" s="3">
        <f t="shared" si="22"/>
        <v>0.16463</v>
      </c>
      <c r="AE17" s="16">
        <v>387.0</v>
      </c>
      <c r="AF17" s="25">
        <v>0.362</v>
      </c>
      <c r="AG17" s="3">
        <f t="shared" si="6"/>
        <v>0.379</v>
      </c>
      <c r="AH17" s="3">
        <f t="shared" si="23"/>
        <v>0.26151</v>
      </c>
      <c r="AI17" s="3">
        <f t="shared" si="24"/>
        <v>0.379</v>
      </c>
      <c r="AJ17" s="3">
        <f t="shared" si="25"/>
        <v>0.362</v>
      </c>
      <c r="AK17" s="16">
        <v>387.0</v>
      </c>
      <c r="AL17" s="25">
        <v>-0.013</v>
      </c>
      <c r="AM17" s="3">
        <f t="shared" si="7"/>
        <v>0.007</v>
      </c>
    </row>
    <row r="18">
      <c r="A18" s="13">
        <v>386.0</v>
      </c>
      <c r="B18" s="15">
        <v>-0.03</v>
      </c>
      <c r="C18" s="3">
        <f t="shared" si="1"/>
        <v>0.157</v>
      </c>
      <c r="D18" s="3">
        <f t="shared" si="8"/>
        <v>0.75203</v>
      </c>
      <c r="E18" s="24">
        <f t="shared" si="9"/>
        <v>1.092406</v>
      </c>
      <c r="F18" s="24">
        <f t="shared" si="10"/>
        <v>0.57</v>
      </c>
      <c r="G18" s="13">
        <v>386.0</v>
      </c>
      <c r="H18" s="15">
        <v>-0.026</v>
      </c>
      <c r="I18" s="3">
        <f t="shared" si="2"/>
        <v>0.139</v>
      </c>
      <c r="J18" s="3">
        <f t="shared" si="11"/>
        <v>0.417</v>
      </c>
      <c r="K18" s="24">
        <f t="shared" si="12"/>
        <v>1.81812</v>
      </c>
      <c r="L18" s="24">
        <f t="shared" si="13"/>
        <v>0.263006</v>
      </c>
      <c r="M18" s="13">
        <v>386.0</v>
      </c>
      <c r="N18" s="15">
        <v>-0.01</v>
      </c>
      <c r="O18" s="3">
        <f t="shared" si="3"/>
        <v>0.099</v>
      </c>
      <c r="P18" s="3">
        <f t="shared" si="14"/>
        <v>0.16929</v>
      </c>
      <c r="Q18" s="3">
        <f t="shared" si="15"/>
        <v>0.42068565</v>
      </c>
      <c r="R18" s="3">
        <f t="shared" si="16"/>
        <v>-0.02792</v>
      </c>
      <c r="S18" s="13">
        <v>386.0</v>
      </c>
      <c r="T18" s="15">
        <v>0.009</v>
      </c>
      <c r="U18" s="3">
        <f t="shared" si="4"/>
        <v>0.047</v>
      </c>
      <c r="V18" s="3">
        <f t="shared" si="17"/>
        <v>0.047</v>
      </c>
      <c r="W18" s="3">
        <f t="shared" si="18"/>
        <v>0.068103</v>
      </c>
      <c r="X18" s="3">
        <f t="shared" si="19"/>
        <v>0.013266</v>
      </c>
      <c r="Y18" s="13">
        <v>386.0</v>
      </c>
      <c r="Z18" s="15">
        <v>0.163</v>
      </c>
      <c r="AA18" s="3">
        <f t="shared" si="5"/>
        <v>0.185</v>
      </c>
      <c r="AB18" s="3">
        <f t="shared" si="20"/>
        <v>0.12765</v>
      </c>
      <c r="AC18" s="3">
        <f t="shared" si="21"/>
        <v>0.186295</v>
      </c>
      <c r="AD18" s="3">
        <f t="shared" si="22"/>
        <v>0.16463</v>
      </c>
      <c r="AE18" s="13">
        <v>386.0</v>
      </c>
      <c r="AF18" s="15">
        <v>0.362</v>
      </c>
      <c r="AG18" s="3">
        <f t="shared" si="6"/>
        <v>0.379</v>
      </c>
      <c r="AH18" s="3">
        <f t="shared" si="23"/>
        <v>0.26151</v>
      </c>
      <c r="AI18" s="3">
        <f t="shared" si="24"/>
        <v>0.379</v>
      </c>
      <c r="AJ18" s="3">
        <f t="shared" si="25"/>
        <v>0.362</v>
      </c>
      <c r="AK18" s="13">
        <v>386.0</v>
      </c>
      <c r="AL18" s="15">
        <v>-0.013</v>
      </c>
      <c r="AM18" s="3">
        <f t="shared" si="7"/>
        <v>0.007</v>
      </c>
    </row>
    <row r="19">
      <c r="A19" s="16">
        <v>385.0</v>
      </c>
      <c r="B19" s="25">
        <v>-0.03</v>
      </c>
      <c r="C19" s="3">
        <f t="shared" si="1"/>
        <v>0.157</v>
      </c>
      <c r="D19" s="3">
        <f t="shared" si="8"/>
        <v>0.75203</v>
      </c>
      <c r="E19" s="24">
        <f t="shared" si="9"/>
        <v>1.092406</v>
      </c>
      <c r="F19" s="24">
        <f t="shared" si="10"/>
        <v>0.57</v>
      </c>
      <c r="G19" s="16">
        <v>385.0</v>
      </c>
      <c r="H19" s="25">
        <v>-0.026</v>
      </c>
      <c r="I19" s="3">
        <f t="shared" si="2"/>
        <v>0.139</v>
      </c>
      <c r="J19" s="3">
        <f t="shared" si="11"/>
        <v>0.417</v>
      </c>
      <c r="K19" s="24">
        <f t="shared" si="12"/>
        <v>1.81812</v>
      </c>
      <c r="L19" s="24">
        <f t="shared" si="13"/>
        <v>0.263006</v>
      </c>
      <c r="M19" s="16">
        <v>385.0</v>
      </c>
      <c r="N19" s="25">
        <v>-0.011</v>
      </c>
      <c r="O19" s="3">
        <f t="shared" si="3"/>
        <v>0.098</v>
      </c>
      <c r="P19" s="3">
        <f t="shared" si="14"/>
        <v>0.16758</v>
      </c>
      <c r="Q19" s="3">
        <f t="shared" si="15"/>
        <v>0.4164363</v>
      </c>
      <c r="R19" s="3">
        <f t="shared" si="16"/>
        <v>-0.030712</v>
      </c>
      <c r="S19" s="16">
        <v>385.0</v>
      </c>
      <c r="T19" s="25">
        <v>0.009</v>
      </c>
      <c r="U19" s="3">
        <f t="shared" si="4"/>
        <v>0.047</v>
      </c>
      <c r="V19" s="3">
        <f t="shared" si="17"/>
        <v>0.047</v>
      </c>
      <c r="W19" s="3">
        <f t="shared" si="18"/>
        <v>0.068103</v>
      </c>
      <c r="X19" s="3">
        <f t="shared" si="19"/>
        <v>0.013266</v>
      </c>
      <c r="Y19" s="16">
        <v>385.0</v>
      </c>
      <c r="Z19" s="25">
        <v>0.162</v>
      </c>
      <c r="AA19" s="3">
        <f t="shared" si="5"/>
        <v>0.184</v>
      </c>
      <c r="AB19" s="3">
        <f t="shared" si="20"/>
        <v>0.12696</v>
      </c>
      <c r="AC19" s="3">
        <f t="shared" si="21"/>
        <v>0.185288</v>
      </c>
      <c r="AD19" s="3">
        <f t="shared" si="22"/>
        <v>0.16362</v>
      </c>
      <c r="AE19" s="16">
        <v>385.0</v>
      </c>
      <c r="AF19" s="25">
        <v>0.361</v>
      </c>
      <c r="AG19" s="3">
        <f t="shared" si="6"/>
        <v>0.378</v>
      </c>
      <c r="AH19" s="3">
        <f t="shared" si="23"/>
        <v>0.26082</v>
      </c>
      <c r="AI19" s="3">
        <f t="shared" si="24"/>
        <v>0.378</v>
      </c>
      <c r="AJ19" s="3">
        <f t="shared" si="25"/>
        <v>0.361</v>
      </c>
      <c r="AK19" s="16">
        <v>385.0</v>
      </c>
      <c r="AL19" s="25">
        <v>-0.014</v>
      </c>
      <c r="AM19" s="3">
        <f t="shared" si="7"/>
        <v>0.006</v>
      </c>
    </row>
    <row r="20">
      <c r="A20" s="13">
        <v>384.0</v>
      </c>
      <c r="B20" s="15">
        <v>-0.031</v>
      </c>
      <c r="C20" s="3">
        <f t="shared" si="1"/>
        <v>0.156</v>
      </c>
      <c r="D20" s="3">
        <f t="shared" si="8"/>
        <v>0.74724</v>
      </c>
      <c r="E20" s="24">
        <f t="shared" si="9"/>
        <v>1.085448</v>
      </c>
      <c r="F20" s="24">
        <f t="shared" si="10"/>
        <v>0.56</v>
      </c>
      <c r="G20" s="13">
        <v>384.0</v>
      </c>
      <c r="H20" s="15">
        <v>-0.027</v>
      </c>
      <c r="I20" s="3">
        <f t="shared" si="2"/>
        <v>0.138</v>
      </c>
      <c r="J20" s="3">
        <f t="shared" si="11"/>
        <v>0.414</v>
      </c>
      <c r="K20" s="24">
        <f t="shared" si="12"/>
        <v>1.80504</v>
      </c>
      <c r="L20" s="24">
        <f t="shared" si="13"/>
        <v>0.257737</v>
      </c>
      <c r="M20" s="13">
        <v>384.0</v>
      </c>
      <c r="N20" s="15">
        <v>-0.011</v>
      </c>
      <c r="O20" s="3">
        <f t="shared" si="3"/>
        <v>0.098</v>
      </c>
      <c r="P20" s="3">
        <f t="shared" si="14"/>
        <v>0.16758</v>
      </c>
      <c r="Q20" s="3">
        <f t="shared" si="15"/>
        <v>0.4164363</v>
      </c>
      <c r="R20" s="3">
        <f t="shared" si="16"/>
        <v>-0.030712</v>
      </c>
      <c r="S20" s="13">
        <v>384.0</v>
      </c>
      <c r="T20" s="15">
        <v>0.008</v>
      </c>
      <c r="U20" s="3">
        <f t="shared" si="4"/>
        <v>0.046</v>
      </c>
      <c r="V20" s="3">
        <f t="shared" si="17"/>
        <v>0.046</v>
      </c>
      <c r="W20" s="3">
        <f t="shared" si="18"/>
        <v>0.066654</v>
      </c>
      <c r="X20" s="3">
        <f t="shared" si="19"/>
        <v>0.011792</v>
      </c>
      <c r="Y20" s="13">
        <v>384.0</v>
      </c>
      <c r="Z20" s="15">
        <v>0.161</v>
      </c>
      <c r="AA20" s="3">
        <f t="shared" si="5"/>
        <v>0.183</v>
      </c>
      <c r="AB20" s="3">
        <f t="shared" si="20"/>
        <v>0.12627</v>
      </c>
      <c r="AC20" s="3">
        <f t="shared" si="21"/>
        <v>0.184281</v>
      </c>
      <c r="AD20" s="3">
        <f t="shared" si="22"/>
        <v>0.16261</v>
      </c>
      <c r="AE20" s="13">
        <v>384.0</v>
      </c>
      <c r="AF20" s="15">
        <v>0.359</v>
      </c>
      <c r="AG20" s="3">
        <f t="shared" si="6"/>
        <v>0.376</v>
      </c>
      <c r="AH20" s="3">
        <f t="shared" si="23"/>
        <v>0.25944</v>
      </c>
      <c r="AI20" s="3">
        <f t="shared" si="24"/>
        <v>0.376</v>
      </c>
      <c r="AJ20" s="3">
        <f t="shared" si="25"/>
        <v>0.359</v>
      </c>
      <c r="AK20" s="13">
        <v>384.0</v>
      </c>
      <c r="AL20" s="15">
        <v>-0.014</v>
      </c>
      <c r="AM20" s="3">
        <f t="shared" si="7"/>
        <v>0.006</v>
      </c>
    </row>
    <row r="21">
      <c r="A21" s="16">
        <v>383.0</v>
      </c>
      <c r="B21" s="25">
        <v>-0.032</v>
      </c>
      <c r="C21" s="3">
        <f t="shared" si="1"/>
        <v>0.155</v>
      </c>
      <c r="D21" s="3">
        <f t="shared" si="8"/>
        <v>0.74245</v>
      </c>
      <c r="E21" s="24">
        <f t="shared" si="9"/>
        <v>1.07849</v>
      </c>
      <c r="F21" s="24">
        <f t="shared" si="10"/>
        <v>0.55</v>
      </c>
      <c r="G21" s="16">
        <v>383.0</v>
      </c>
      <c r="H21" s="25">
        <v>-0.027</v>
      </c>
      <c r="I21" s="3">
        <f t="shared" si="2"/>
        <v>0.138</v>
      </c>
      <c r="J21" s="3">
        <f t="shared" si="11"/>
        <v>0.414</v>
      </c>
      <c r="K21" s="24">
        <f t="shared" si="12"/>
        <v>1.80504</v>
      </c>
      <c r="L21" s="24">
        <f t="shared" si="13"/>
        <v>0.257737</v>
      </c>
      <c r="M21" s="16">
        <v>383.0</v>
      </c>
      <c r="N21" s="25">
        <v>-0.012</v>
      </c>
      <c r="O21" s="3">
        <f t="shared" si="3"/>
        <v>0.097</v>
      </c>
      <c r="P21" s="3">
        <f t="shared" si="14"/>
        <v>0.16587</v>
      </c>
      <c r="Q21" s="3">
        <f t="shared" si="15"/>
        <v>0.41218695</v>
      </c>
      <c r="R21" s="3">
        <f t="shared" si="16"/>
        <v>-0.033504</v>
      </c>
      <c r="S21" s="16">
        <v>383.0</v>
      </c>
      <c r="T21" s="25">
        <v>0.007</v>
      </c>
      <c r="U21" s="3">
        <f t="shared" si="4"/>
        <v>0.045</v>
      </c>
      <c r="V21" s="3">
        <f t="shared" si="17"/>
        <v>0.045</v>
      </c>
      <c r="W21" s="3">
        <f t="shared" si="18"/>
        <v>0.065205</v>
      </c>
      <c r="X21" s="3">
        <f t="shared" si="19"/>
        <v>0.010318</v>
      </c>
      <c r="Y21" s="16">
        <v>383.0</v>
      </c>
      <c r="Z21" s="25">
        <v>0.16</v>
      </c>
      <c r="AA21" s="3">
        <f t="shared" si="5"/>
        <v>0.182</v>
      </c>
      <c r="AB21" s="3">
        <f t="shared" si="20"/>
        <v>0.12558</v>
      </c>
      <c r="AC21" s="3">
        <f t="shared" si="21"/>
        <v>0.183274</v>
      </c>
      <c r="AD21" s="3">
        <f t="shared" si="22"/>
        <v>0.1616</v>
      </c>
      <c r="AE21" s="16">
        <v>383.0</v>
      </c>
      <c r="AF21" s="25">
        <v>0.358</v>
      </c>
      <c r="AG21" s="3">
        <f t="shared" si="6"/>
        <v>0.375</v>
      </c>
      <c r="AH21" s="3">
        <f t="shared" si="23"/>
        <v>0.25875</v>
      </c>
      <c r="AI21" s="3">
        <f t="shared" si="24"/>
        <v>0.375</v>
      </c>
      <c r="AJ21" s="3">
        <f t="shared" si="25"/>
        <v>0.358</v>
      </c>
      <c r="AK21" s="16">
        <v>383.0</v>
      </c>
      <c r="AL21" s="25">
        <v>-0.015</v>
      </c>
      <c r="AM21" s="3">
        <f t="shared" si="7"/>
        <v>0.005</v>
      </c>
    </row>
    <row r="22">
      <c r="A22" s="13">
        <v>382.0</v>
      </c>
      <c r="B22" s="15">
        <v>-0.032</v>
      </c>
      <c r="C22" s="3">
        <f t="shared" si="1"/>
        <v>0.155</v>
      </c>
      <c r="D22" s="3">
        <f t="shared" si="8"/>
        <v>0.74245</v>
      </c>
      <c r="E22" s="24">
        <f t="shared" si="9"/>
        <v>1.07849</v>
      </c>
      <c r="F22" s="24">
        <f t="shared" si="10"/>
        <v>0.55</v>
      </c>
      <c r="G22" s="13">
        <v>382.0</v>
      </c>
      <c r="H22" s="15">
        <v>-0.028</v>
      </c>
      <c r="I22" s="3">
        <f t="shared" si="2"/>
        <v>0.137</v>
      </c>
      <c r="J22" s="3">
        <f t="shared" si="11"/>
        <v>0.411</v>
      </c>
      <c r="K22" s="24">
        <f t="shared" si="12"/>
        <v>1.79196</v>
      </c>
      <c r="L22" s="24">
        <f t="shared" si="13"/>
        <v>0.252468</v>
      </c>
      <c r="M22" s="13">
        <v>382.0</v>
      </c>
      <c r="N22" s="15">
        <v>-0.012</v>
      </c>
      <c r="O22" s="3">
        <f t="shared" si="3"/>
        <v>0.097</v>
      </c>
      <c r="P22" s="3">
        <f t="shared" si="14"/>
        <v>0.16587</v>
      </c>
      <c r="Q22" s="3">
        <f t="shared" si="15"/>
        <v>0.41218695</v>
      </c>
      <c r="R22" s="3">
        <f t="shared" si="16"/>
        <v>-0.033504</v>
      </c>
      <c r="S22" s="13">
        <v>382.0</v>
      </c>
      <c r="T22" s="15">
        <v>0.007</v>
      </c>
      <c r="U22" s="3">
        <f t="shared" si="4"/>
        <v>0.045</v>
      </c>
      <c r="V22" s="3">
        <f t="shared" si="17"/>
        <v>0.045</v>
      </c>
      <c r="W22" s="3">
        <f t="shared" si="18"/>
        <v>0.065205</v>
      </c>
      <c r="X22" s="3">
        <f t="shared" si="19"/>
        <v>0.010318</v>
      </c>
      <c r="Y22" s="13">
        <v>382.0</v>
      </c>
      <c r="Z22" s="15">
        <v>0.159</v>
      </c>
      <c r="AA22" s="3">
        <f t="shared" si="5"/>
        <v>0.181</v>
      </c>
      <c r="AB22" s="3">
        <f t="shared" si="20"/>
        <v>0.12489</v>
      </c>
      <c r="AC22" s="3">
        <f t="shared" si="21"/>
        <v>0.182267</v>
      </c>
      <c r="AD22" s="3">
        <f t="shared" si="22"/>
        <v>0.16059</v>
      </c>
      <c r="AE22" s="13">
        <v>382.0</v>
      </c>
      <c r="AF22" s="15">
        <v>0.357</v>
      </c>
      <c r="AG22" s="3">
        <f t="shared" si="6"/>
        <v>0.374</v>
      </c>
      <c r="AH22" s="3">
        <f t="shared" si="23"/>
        <v>0.25806</v>
      </c>
      <c r="AI22" s="3">
        <f t="shared" si="24"/>
        <v>0.374</v>
      </c>
      <c r="AJ22" s="3">
        <f t="shared" si="25"/>
        <v>0.357</v>
      </c>
      <c r="AK22" s="13">
        <v>382.0</v>
      </c>
      <c r="AL22" s="15">
        <v>-0.015</v>
      </c>
      <c r="AM22" s="3">
        <f t="shared" si="7"/>
        <v>0.005</v>
      </c>
    </row>
    <row r="23">
      <c r="A23" s="16">
        <v>381.0</v>
      </c>
      <c r="B23" s="25">
        <v>-0.033</v>
      </c>
      <c r="C23" s="3">
        <f t="shared" si="1"/>
        <v>0.154</v>
      </c>
      <c r="D23" s="3">
        <f t="shared" si="8"/>
        <v>0.73766</v>
      </c>
      <c r="E23" s="24">
        <f t="shared" si="9"/>
        <v>1.071532</v>
      </c>
      <c r="F23" s="24">
        <f t="shared" si="10"/>
        <v>0.54</v>
      </c>
      <c r="G23" s="16">
        <v>381.0</v>
      </c>
      <c r="H23" s="25">
        <v>-0.028</v>
      </c>
      <c r="I23" s="3">
        <f t="shared" si="2"/>
        <v>0.137</v>
      </c>
      <c r="J23" s="3">
        <f t="shared" si="11"/>
        <v>0.411</v>
      </c>
      <c r="K23" s="24">
        <f t="shared" si="12"/>
        <v>1.79196</v>
      </c>
      <c r="L23" s="24">
        <f t="shared" si="13"/>
        <v>0.252468</v>
      </c>
      <c r="M23" s="16">
        <v>381.0</v>
      </c>
      <c r="N23" s="25">
        <v>-0.013</v>
      </c>
      <c r="O23" s="3">
        <f t="shared" si="3"/>
        <v>0.096</v>
      </c>
      <c r="P23" s="3">
        <f t="shared" si="14"/>
        <v>0.16416</v>
      </c>
      <c r="Q23" s="3">
        <f t="shared" si="15"/>
        <v>0.4079376</v>
      </c>
      <c r="R23" s="3">
        <f t="shared" si="16"/>
        <v>-0.036296</v>
      </c>
      <c r="S23" s="16">
        <v>381.0</v>
      </c>
      <c r="T23" s="25">
        <v>0.006</v>
      </c>
      <c r="U23" s="3">
        <f t="shared" si="4"/>
        <v>0.044</v>
      </c>
      <c r="V23" s="3">
        <f t="shared" si="17"/>
        <v>0.044</v>
      </c>
      <c r="W23" s="3">
        <f t="shared" si="18"/>
        <v>0.063756</v>
      </c>
      <c r="X23" s="3">
        <f t="shared" si="19"/>
        <v>0.008844</v>
      </c>
      <c r="Y23" s="16">
        <v>381.0</v>
      </c>
      <c r="Z23" s="25">
        <v>0.157</v>
      </c>
      <c r="AA23" s="3">
        <f t="shared" si="5"/>
        <v>0.179</v>
      </c>
      <c r="AB23" s="3">
        <f t="shared" si="20"/>
        <v>0.12351</v>
      </c>
      <c r="AC23" s="3">
        <f t="shared" si="21"/>
        <v>0.180253</v>
      </c>
      <c r="AD23" s="3">
        <f t="shared" si="22"/>
        <v>0.15857</v>
      </c>
      <c r="AE23" s="16">
        <v>381.0</v>
      </c>
      <c r="AF23" s="25">
        <v>0.356</v>
      </c>
      <c r="AG23" s="3">
        <f t="shared" si="6"/>
        <v>0.373</v>
      </c>
      <c r="AH23" s="3">
        <f t="shared" si="23"/>
        <v>0.25737</v>
      </c>
      <c r="AI23" s="3">
        <f t="shared" si="24"/>
        <v>0.373</v>
      </c>
      <c r="AJ23" s="3">
        <f t="shared" si="25"/>
        <v>0.356</v>
      </c>
      <c r="AK23" s="16">
        <v>381.0</v>
      </c>
      <c r="AL23" s="25">
        <v>-0.015</v>
      </c>
      <c r="AM23" s="3">
        <f t="shared" si="7"/>
        <v>0.005</v>
      </c>
    </row>
    <row r="24">
      <c r="A24" s="13">
        <v>380.0</v>
      </c>
      <c r="B24" s="15">
        <v>-0.033</v>
      </c>
      <c r="C24" s="3">
        <f t="shared" si="1"/>
        <v>0.154</v>
      </c>
      <c r="D24" s="3">
        <f t="shared" si="8"/>
        <v>0.73766</v>
      </c>
      <c r="E24" s="24">
        <f t="shared" si="9"/>
        <v>1.071532</v>
      </c>
      <c r="F24" s="24">
        <f t="shared" si="10"/>
        <v>0.54</v>
      </c>
      <c r="G24" s="13">
        <v>380.0</v>
      </c>
      <c r="H24" s="15">
        <v>-0.029</v>
      </c>
      <c r="I24" s="3">
        <f t="shared" si="2"/>
        <v>0.136</v>
      </c>
      <c r="J24" s="3">
        <f t="shared" si="11"/>
        <v>0.408</v>
      </c>
      <c r="K24" s="24">
        <f t="shared" si="12"/>
        <v>1.77888</v>
      </c>
      <c r="L24" s="24">
        <f t="shared" si="13"/>
        <v>0.247199</v>
      </c>
      <c r="M24" s="13">
        <v>380.0</v>
      </c>
      <c r="N24" s="15">
        <v>-0.014</v>
      </c>
      <c r="O24" s="3">
        <f t="shared" si="3"/>
        <v>0.095</v>
      </c>
      <c r="P24" s="3">
        <f t="shared" si="14"/>
        <v>0.16245</v>
      </c>
      <c r="Q24" s="3">
        <f t="shared" si="15"/>
        <v>0.40368825</v>
      </c>
      <c r="R24" s="3">
        <f t="shared" si="16"/>
        <v>-0.039088</v>
      </c>
      <c r="S24" s="13">
        <v>380.0</v>
      </c>
      <c r="T24" s="15">
        <v>0.005</v>
      </c>
      <c r="U24" s="3">
        <f t="shared" si="4"/>
        <v>0.043</v>
      </c>
      <c r="V24" s="3">
        <f t="shared" si="17"/>
        <v>0.043</v>
      </c>
      <c r="W24" s="3">
        <f t="shared" si="18"/>
        <v>0.062307</v>
      </c>
      <c r="X24" s="3">
        <f t="shared" si="19"/>
        <v>0.00737</v>
      </c>
      <c r="Y24" s="13">
        <v>380.0</v>
      </c>
      <c r="Z24" s="15">
        <v>0.156</v>
      </c>
      <c r="AA24" s="3">
        <f t="shared" si="5"/>
        <v>0.178</v>
      </c>
      <c r="AB24" s="3">
        <f t="shared" si="20"/>
        <v>0.12282</v>
      </c>
      <c r="AC24" s="3">
        <f t="shared" si="21"/>
        <v>0.179246</v>
      </c>
      <c r="AD24" s="3">
        <f t="shared" si="22"/>
        <v>0.15756</v>
      </c>
      <c r="AE24" s="13">
        <v>380.0</v>
      </c>
      <c r="AF24" s="15">
        <v>0.356</v>
      </c>
      <c r="AG24" s="3">
        <f t="shared" si="6"/>
        <v>0.373</v>
      </c>
      <c r="AH24" s="3">
        <f t="shared" si="23"/>
        <v>0.25737</v>
      </c>
      <c r="AI24" s="3">
        <f t="shared" si="24"/>
        <v>0.373</v>
      </c>
      <c r="AJ24" s="3">
        <f t="shared" si="25"/>
        <v>0.356</v>
      </c>
      <c r="AK24" s="13">
        <v>380.0</v>
      </c>
      <c r="AL24" s="15">
        <v>-0.016</v>
      </c>
      <c r="AM24" s="3">
        <f t="shared" si="7"/>
        <v>0.004</v>
      </c>
    </row>
    <row r="25">
      <c r="A25" s="16">
        <v>379.0</v>
      </c>
      <c r="B25" s="25">
        <v>-0.034</v>
      </c>
      <c r="C25" s="3">
        <f t="shared" si="1"/>
        <v>0.153</v>
      </c>
      <c r="D25" s="3">
        <f t="shared" si="8"/>
        <v>0.73287</v>
      </c>
      <c r="E25" s="24">
        <f t="shared" si="9"/>
        <v>1.064574</v>
      </c>
      <c r="F25" s="24">
        <f t="shared" si="10"/>
        <v>0.53</v>
      </c>
      <c r="G25" s="16">
        <v>379.0</v>
      </c>
      <c r="H25" s="25">
        <v>-0.03</v>
      </c>
      <c r="I25" s="3">
        <f t="shared" si="2"/>
        <v>0.135</v>
      </c>
      <c r="J25" s="3">
        <f t="shared" si="11"/>
        <v>0.405</v>
      </c>
      <c r="K25" s="24">
        <f t="shared" si="12"/>
        <v>1.7658</v>
      </c>
      <c r="L25" s="24">
        <f t="shared" si="13"/>
        <v>0.24193</v>
      </c>
      <c r="M25" s="16">
        <v>379.0</v>
      </c>
      <c r="N25" s="25">
        <v>-0.015</v>
      </c>
      <c r="O25" s="3">
        <f t="shared" si="3"/>
        <v>0.094</v>
      </c>
      <c r="P25" s="3">
        <f t="shared" si="14"/>
        <v>0.16074</v>
      </c>
      <c r="Q25" s="3">
        <f t="shared" si="15"/>
        <v>0.3994389</v>
      </c>
      <c r="R25" s="3">
        <f t="shared" si="16"/>
        <v>-0.04188</v>
      </c>
      <c r="S25" s="16">
        <v>379.0</v>
      </c>
      <c r="T25" s="25">
        <v>0.004</v>
      </c>
      <c r="U25" s="3">
        <f t="shared" si="4"/>
        <v>0.042</v>
      </c>
      <c r="V25" s="3">
        <f t="shared" si="17"/>
        <v>0.042</v>
      </c>
      <c r="W25" s="3">
        <f t="shared" si="18"/>
        <v>0.060858</v>
      </c>
      <c r="X25" s="3">
        <f t="shared" si="19"/>
        <v>0.005896</v>
      </c>
      <c r="Y25" s="16">
        <v>379.0</v>
      </c>
      <c r="Z25" s="25">
        <v>0.156</v>
      </c>
      <c r="AA25" s="3">
        <f t="shared" si="5"/>
        <v>0.178</v>
      </c>
      <c r="AB25" s="3">
        <f t="shared" si="20"/>
        <v>0.12282</v>
      </c>
      <c r="AC25" s="3">
        <f t="shared" si="21"/>
        <v>0.179246</v>
      </c>
      <c r="AD25" s="3">
        <f t="shared" si="22"/>
        <v>0.15756</v>
      </c>
      <c r="AE25" s="16">
        <v>379.0</v>
      </c>
      <c r="AF25" s="25">
        <v>0.356</v>
      </c>
      <c r="AG25" s="3">
        <f t="shared" si="6"/>
        <v>0.373</v>
      </c>
      <c r="AH25" s="3">
        <f t="shared" si="23"/>
        <v>0.25737</v>
      </c>
      <c r="AI25" s="3">
        <f t="shared" si="24"/>
        <v>0.373</v>
      </c>
      <c r="AJ25" s="3">
        <f t="shared" si="25"/>
        <v>0.356</v>
      </c>
      <c r="AK25" s="16">
        <v>379.0</v>
      </c>
      <c r="AL25" s="25">
        <v>-0.017</v>
      </c>
      <c r="AM25" s="3">
        <f t="shared" si="7"/>
        <v>0.003</v>
      </c>
    </row>
    <row r="26">
      <c r="A26" s="13">
        <v>378.0</v>
      </c>
      <c r="B26" s="15">
        <v>-0.034</v>
      </c>
      <c r="C26" s="3">
        <f t="shared" si="1"/>
        <v>0.153</v>
      </c>
      <c r="D26" s="3">
        <f t="shared" si="8"/>
        <v>0.73287</v>
      </c>
      <c r="E26" s="24">
        <f t="shared" si="9"/>
        <v>1.064574</v>
      </c>
      <c r="F26" s="24">
        <f t="shared" si="10"/>
        <v>0.53</v>
      </c>
      <c r="G26" s="13">
        <v>378.0</v>
      </c>
      <c r="H26" s="15">
        <v>-0.03</v>
      </c>
      <c r="I26" s="3">
        <f t="shared" si="2"/>
        <v>0.135</v>
      </c>
      <c r="J26" s="3">
        <f t="shared" si="11"/>
        <v>0.405</v>
      </c>
      <c r="K26" s="24">
        <f t="shared" si="12"/>
        <v>1.7658</v>
      </c>
      <c r="L26" s="24">
        <f t="shared" si="13"/>
        <v>0.24193</v>
      </c>
      <c r="M26" s="13">
        <v>378.0</v>
      </c>
      <c r="N26" s="15">
        <v>-0.015</v>
      </c>
      <c r="O26" s="3">
        <f t="shared" si="3"/>
        <v>0.094</v>
      </c>
      <c r="P26" s="3">
        <f t="shared" si="14"/>
        <v>0.16074</v>
      </c>
      <c r="Q26" s="3">
        <f t="shared" si="15"/>
        <v>0.3994389</v>
      </c>
      <c r="R26" s="3">
        <f t="shared" si="16"/>
        <v>-0.04188</v>
      </c>
      <c r="S26" s="13">
        <v>378.0</v>
      </c>
      <c r="T26" s="15">
        <v>0.004</v>
      </c>
      <c r="U26" s="3">
        <f t="shared" si="4"/>
        <v>0.042</v>
      </c>
      <c r="V26" s="3">
        <f t="shared" si="17"/>
        <v>0.042</v>
      </c>
      <c r="W26" s="3">
        <f t="shared" si="18"/>
        <v>0.060858</v>
      </c>
      <c r="X26" s="3">
        <f t="shared" si="19"/>
        <v>0.005896</v>
      </c>
      <c r="Y26" s="13">
        <v>378.0</v>
      </c>
      <c r="Z26" s="15">
        <v>0.156</v>
      </c>
      <c r="AA26" s="3">
        <f t="shared" si="5"/>
        <v>0.178</v>
      </c>
      <c r="AB26" s="3">
        <f t="shared" si="20"/>
        <v>0.12282</v>
      </c>
      <c r="AC26" s="3">
        <f t="shared" si="21"/>
        <v>0.179246</v>
      </c>
      <c r="AD26" s="3">
        <f t="shared" si="22"/>
        <v>0.15756</v>
      </c>
      <c r="AE26" s="13">
        <v>378.0</v>
      </c>
      <c r="AF26" s="15">
        <v>0.358</v>
      </c>
      <c r="AG26" s="3">
        <f t="shared" si="6"/>
        <v>0.375</v>
      </c>
      <c r="AH26" s="3">
        <f t="shared" si="23"/>
        <v>0.25875</v>
      </c>
      <c r="AI26" s="3">
        <f t="shared" si="24"/>
        <v>0.375</v>
      </c>
      <c r="AJ26" s="3">
        <f t="shared" si="25"/>
        <v>0.358</v>
      </c>
      <c r="AK26" s="13">
        <v>378.0</v>
      </c>
      <c r="AL26" s="15">
        <v>-0.017</v>
      </c>
      <c r="AM26" s="3">
        <f t="shared" si="7"/>
        <v>0.003</v>
      </c>
    </row>
    <row r="27">
      <c r="A27" s="16">
        <v>377.0</v>
      </c>
      <c r="B27" s="25">
        <v>-0.035</v>
      </c>
      <c r="C27" s="3">
        <f t="shared" si="1"/>
        <v>0.152</v>
      </c>
      <c r="D27" s="3">
        <f t="shared" si="8"/>
        <v>0.72808</v>
      </c>
      <c r="E27" s="24">
        <f t="shared" si="9"/>
        <v>1.057616</v>
      </c>
      <c r="F27" s="24">
        <f t="shared" si="10"/>
        <v>0.52</v>
      </c>
      <c r="G27" s="16">
        <v>377.0</v>
      </c>
      <c r="H27" s="25">
        <v>-0.031</v>
      </c>
      <c r="I27" s="3">
        <f t="shared" si="2"/>
        <v>0.134</v>
      </c>
      <c r="J27" s="3">
        <f t="shared" si="11"/>
        <v>0.402</v>
      </c>
      <c r="K27" s="24">
        <f t="shared" si="12"/>
        <v>1.75272</v>
      </c>
      <c r="L27" s="24">
        <f t="shared" si="13"/>
        <v>0.236661</v>
      </c>
      <c r="M27" s="16">
        <v>377.0</v>
      </c>
      <c r="N27" s="25">
        <v>-0.016</v>
      </c>
      <c r="O27" s="3">
        <f t="shared" si="3"/>
        <v>0.093</v>
      </c>
      <c r="P27" s="3">
        <f t="shared" si="14"/>
        <v>0.15903</v>
      </c>
      <c r="Q27" s="3">
        <f t="shared" si="15"/>
        <v>0.39518955</v>
      </c>
      <c r="R27" s="3">
        <f t="shared" si="16"/>
        <v>-0.044672</v>
      </c>
      <c r="S27" s="16">
        <v>377.0</v>
      </c>
      <c r="T27" s="25">
        <v>0.003</v>
      </c>
      <c r="U27" s="3">
        <f t="shared" si="4"/>
        <v>0.041</v>
      </c>
      <c r="V27" s="3">
        <f t="shared" si="17"/>
        <v>0.041</v>
      </c>
      <c r="W27" s="3">
        <f t="shared" si="18"/>
        <v>0.059409</v>
      </c>
      <c r="X27" s="3">
        <f t="shared" si="19"/>
        <v>0.004422</v>
      </c>
      <c r="Y27" s="16">
        <v>377.0</v>
      </c>
      <c r="Z27" s="25">
        <v>0.156</v>
      </c>
      <c r="AA27" s="3">
        <f t="shared" si="5"/>
        <v>0.178</v>
      </c>
      <c r="AB27" s="3">
        <f t="shared" si="20"/>
        <v>0.12282</v>
      </c>
      <c r="AC27" s="3">
        <f t="shared" si="21"/>
        <v>0.179246</v>
      </c>
      <c r="AD27" s="3">
        <f t="shared" si="22"/>
        <v>0.15756</v>
      </c>
      <c r="AE27" s="16">
        <v>377.0</v>
      </c>
      <c r="AF27" s="25">
        <v>0.361</v>
      </c>
      <c r="AG27" s="3">
        <f t="shared" si="6"/>
        <v>0.378</v>
      </c>
      <c r="AH27" s="3">
        <f t="shared" si="23"/>
        <v>0.26082</v>
      </c>
      <c r="AI27" s="3">
        <f t="shared" si="24"/>
        <v>0.378</v>
      </c>
      <c r="AJ27" s="3">
        <f t="shared" si="25"/>
        <v>0.361</v>
      </c>
      <c r="AK27" s="16">
        <v>377.0</v>
      </c>
      <c r="AL27" s="25">
        <v>-0.018</v>
      </c>
      <c r="AM27" s="3">
        <f t="shared" si="7"/>
        <v>0.002</v>
      </c>
    </row>
    <row r="28">
      <c r="A28" s="13">
        <v>376.0</v>
      </c>
      <c r="B28" s="15">
        <v>-0.036</v>
      </c>
      <c r="C28" s="3">
        <f t="shared" si="1"/>
        <v>0.151</v>
      </c>
      <c r="D28" s="3">
        <f t="shared" si="8"/>
        <v>0.72329</v>
      </c>
      <c r="E28" s="24">
        <f t="shared" si="9"/>
        <v>1.050658</v>
      </c>
      <c r="F28" s="24">
        <f t="shared" si="10"/>
        <v>0.51</v>
      </c>
      <c r="G28" s="13">
        <v>376.0</v>
      </c>
      <c r="H28" s="15">
        <v>-0.032</v>
      </c>
      <c r="I28" s="3">
        <f t="shared" si="2"/>
        <v>0.133</v>
      </c>
      <c r="J28" s="3">
        <f t="shared" si="11"/>
        <v>0.399</v>
      </c>
      <c r="K28" s="24">
        <f t="shared" si="12"/>
        <v>1.73964</v>
      </c>
      <c r="L28" s="24">
        <f t="shared" si="13"/>
        <v>0.231392</v>
      </c>
      <c r="M28" s="13">
        <v>376.0</v>
      </c>
      <c r="N28" s="15">
        <v>-0.016</v>
      </c>
      <c r="O28" s="3">
        <f t="shared" si="3"/>
        <v>0.093</v>
      </c>
      <c r="P28" s="3">
        <f t="shared" si="14"/>
        <v>0.15903</v>
      </c>
      <c r="Q28" s="3">
        <f t="shared" si="15"/>
        <v>0.39518955</v>
      </c>
      <c r="R28" s="3">
        <f t="shared" si="16"/>
        <v>-0.044672</v>
      </c>
      <c r="S28" s="13">
        <v>376.0</v>
      </c>
      <c r="T28" s="15">
        <v>0.002</v>
      </c>
      <c r="U28" s="3">
        <f t="shared" si="4"/>
        <v>0.04</v>
      </c>
      <c r="V28" s="3">
        <f t="shared" si="17"/>
        <v>0.04</v>
      </c>
      <c r="W28" s="3">
        <f t="shared" si="18"/>
        <v>0.05796</v>
      </c>
      <c r="X28" s="3">
        <f t="shared" si="19"/>
        <v>0.002948</v>
      </c>
      <c r="Y28" s="13">
        <v>376.0</v>
      </c>
      <c r="Z28" s="15">
        <v>0.157</v>
      </c>
      <c r="AA28" s="3">
        <f t="shared" si="5"/>
        <v>0.179</v>
      </c>
      <c r="AB28" s="3">
        <f t="shared" si="20"/>
        <v>0.12351</v>
      </c>
      <c r="AC28" s="3">
        <f t="shared" si="21"/>
        <v>0.180253</v>
      </c>
      <c r="AD28" s="3">
        <f t="shared" si="22"/>
        <v>0.15857</v>
      </c>
      <c r="AE28" s="13">
        <v>376.0</v>
      </c>
      <c r="AF28" s="15">
        <v>0.366</v>
      </c>
      <c r="AG28" s="3">
        <f t="shared" si="6"/>
        <v>0.383</v>
      </c>
      <c r="AH28" s="3">
        <f t="shared" si="23"/>
        <v>0.26427</v>
      </c>
      <c r="AI28" s="3">
        <f t="shared" si="24"/>
        <v>0.383</v>
      </c>
      <c r="AJ28" s="3">
        <f t="shared" si="25"/>
        <v>0.366</v>
      </c>
      <c r="AK28" s="13">
        <v>376.0</v>
      </c>
      <c r="AL28" s="15">
        <v>-0.019</v>
      </c>
      <c r="AM28" s="3">
        <f t="shared" si="7"/>
        <v>0.001</v>
      </c>
    </row>
    <row r="29">
      <c r="A29" s="16">
        <v>375.0</v>
      </c>
      <c r="B29" s="25">
        <v>-0.036</v>
      </c>
      <c r="C29" s="3">
        <f t="shared" si="1"/>
        <v>0.151</v>
      </c>
      <c r="D29" s="3">
        <f t="shared" si="8"/>
        <v>0.72329</v>
      </c>
      <c r="E29" s="24">
        <f t="shared" si="9"/>
        <v>1.050658</v>
      </c>
      <c r="F29" s="24">
        <f t="shared" si="10"/>
        <v>0.51</v>
      </c>
      <c r="G29" s="16">
        <v>375.0</v>
      </c>
      <c r="H29" s="25">
        <v>-0.032</v>
      </c>
      <c r="I29" s="3">
        <f t="shared" si="2"/>
        <v>0.133</v>
      </c>
      <c r="J29" s="3">
        <f t="shared" si="11"/>
        <v>0.399</v>
      </c>
      <c r="K29" s="24">
        <f t="shared" si="12"/>
        <v>1.73964</v>
      </c>
      <c r="L29" s="24">
        <f t="shared" si="13"/>
        <v>0.231392</v>
      </c>
      <c r="M29" s="16">
        <v>375.0</v>
      </c>
      <c r="N29" s="25">
        <v>-0.017</v>
      </c>
      <c r="O29" s="3">
        <f t="shared" si="3"/>
        <v>0.092</v>
      </c>
      <c r="P29" s="3">
        <f t="shared" si="14"/>
        <v>0.15732</v>
      </c>
      <c r="Q29" s="3">
        <f t="shared" si="15"/>
        <v>0.3909402</v>
      </c>
      <c r="R29" s="3">
        <f t="shared" si="16"/>
        <v>-0.047464</v>
      </c>
      <c r="S29" s="16">
        <v>375.0</v>
      </c>
      <c r="T29" s="25">
        <v>0.002</v>
      </c>
      <c r="U29" s="3">
        <f t="shared" si="4"/>
        <v>0.04</v>
      </c>
      <c r="V29" s="3">
        <f t="shared" si="17"/>
        <v>0.04</v>
      </c>
      <c r="W29" s="3">
        <f t="shared" si="18"/>
        <v>0.05796</v>
      </c>
      <c r="X29" s="3">
        <f t="shared" si="19"/>
        <v>0.002948</v>
      </c>
      <c r="Y29" s="16">
        <v>375.0</v>
      </c>
      <c r="Z29" s="25">
        <v>0.16</v>
      </c>
      <c r="AA29" s="3">
        <f t="shared" si="5"/>
        <v>0.182</v>
      </c>
      <c r="AB29" s="3">
        <f t="shared" si="20"/>
        <v>0.12558</v>
      </c>
      <c r="AC29" s="3">
        <f t="shared" si="21"/>
        <v>0.183274</v>
      </c>
      <c r="AD29" s="3">
        <f t="shared" si="22"/>
        <v>0.1616</v>
      </c>
      <c r="AE29" s="16">
        <v>375.0</v>
      </c>
      <c r="AF29" s="25">
        <v>0.373</v>
      </c>
      <c r="AG29" s="3">
        <f t="shared" si="6"/>
        <v>0.39</v>
      </c>
      <c r="AH29" s="3">
        <f t="shared" si="23"/>
        <v>0.2691</v>
      </c>
      <c r="AI29" s="3">
        <f t="shared" si="24"/>
        <v>0.39</v>
      </c>
      <c r="AJ29" s="3">
        <f t="shared" si="25"/>
        <v>0.373</v>
      </c>
      <c r="AK29" s="16">
        <v>375.0</v>
      </c>
      <c r="AL29" s="25">
        <v>-0.019</v>
      </c>
      <c r="AM29" s="3">
        <f t="shared" si="7"/>
        <v>0.001</v>
      </c>
    </row>
    <row r="30">
      <c r="A30" s="13">
        <v>374.0</v>
      </c>
      <c r="B30" s="15">
        <v>-0.037</v>
      </c>
      <c r="C30" s="3">
        <f t="shared" si="1"/>
        <v>0.15</v>
      </c>
      <c r="D30" s="3">
        <f t="shared" si="8"/>
        <v>0.7185</v>
      </c>
      <c r="E30" s="24">
        <f t="shared" si="9"/>
        <v>1.0437</v>
      </c>
      <c r="F30" s="24">
        <f t="shared" si="10"/>
        <v>0.5</v>
      </c>
      <c r="G30" s="13">
        <v>374.0</v>
      </c>
      <c r="H30" s="15">
        <v>-0.033</v>
      </c>
      <c r="I30" s="3">
        <f t="shared" si="2"/>
        <v>0.132</v>
      </c>
      <c r="J30" s="3">
        <f t="shared" si="11"/>
        <v>0.396</v>
      </c>
      <c r="K30" s="24">
        <f t="shared" si="12"/>
        <v>1.72656</v>
      </c>
      <c r="L30" s="24">
        <f t="shared" si="13"/>
        <v>0.226123</v>
      </c>
      <c r="M30" s="13">
        <v>374.0</v>
      </c>
      <c r="N30" s="15">
        <v>-0.018</v>
      </c>
      <c r="O30" s="3">
        <f t="shared" si="3"/>
        <v>0.091</v>
      </c>
      <c r="P30" s="3">
        <f t="shared" si="14"/>
        <v>0.15561</v>
      </c>
      <c r="Q30" s="3">
        <f t="shared" si="15"/>
        <v>0.38669085</v>
      </c>
      <c r="R30" s="3">
        <f t="shared" si="16"/>
        <v>-0.050256</v>
      </c>
      <c r="S30" s="13">
        <v>374.0</v>
      </c>
      <c r="T30" s="15">
        <v>0.002</v>
      </c>
      <c r="U30" s="3">
        <f t="shared" si="4"/>
        <v>0.04</v>
      </c>
      <c r="V30" s="3">
        <f t="shared" si="17"/>
        <v>0.04</v>
      </c>
      <c r="W30" s="3">
        <f t="shared" si="18"/>
        <v>0.05796</v>
      </c>
      <c r="X30" s="3">
        <f t="shared" si="19"/>
        <v>0.002948</v>
      </c>
      <c r="Y30" s="13">
        <v>374.0</v>
      </c>
      <c r="Z30" s="15">
        <v>0.162</v>
      </c>
      <c r="AA30" s="3">
        <f t="shared" si="5"/>
        <v>0.184</v>
      </c>
      <c r="AB30" s="3">
        <f t="shared" si="20"/>
        <v>0.12696</v>
      </c>
      <c r="AC30" s="3">
        <f t="shared" si="21"/>
        <v>0.185288</v>
      </c>
      <c r="AD30" s="3">
        <f t="shared" si="22"/>
        <v>0.16362</v>
      </c>
      <c r="AE30" s="13">
        <v>374.0</v>
      </c>
      <c r="AF30" s="15">
        <v>0.381</v>
      </c>
      <c r="AG30" s="3">
        <f t="shared" si="6"/>
        <v>0.398</v>
      </c>
      <c r="AH30" s="3">
        <f t="shared" si="23"/>
        <v>0.27462</v>
      </c>
      <c r="AI30" s="3">
        <f t="shared" si="24"/>
        <v>0.398</v>
      </c>
      <c r="AJ30" s="3">
        <f t="shared" si="25"/>
        <v>0.381</v>
      </c>
      <c r="AK30" s="13">
        <v>374.0</v>
      </c>
      <c r="AL30" s="15">
        <v>-0.019</v>
      </c>
      <c r="AM30" s="3">
        <f t="shared" si="7"/>
        <v>0.001</v>
      </c>
    </row>
    <row r="31">
      <c r="A31" s="16">
        <v>373.0</v>
      </c>
      <c r="B31" s="25">
        <v>-0.037</v>
      </c>
      <c r="C31" s="3">
        <f t="shared" si="1"/>
        <v>0.15</v>
      </c>
      <c r="D31" s="3">
        <f t="shared" si="8"/>
        <v>0.7185</v>
      </c>
      <c r="E31" s="24">
        <f t="shared" si="9"/>
        <v>1.0437</v>
      </c>
      <c r="F31" s="24">
        <f t="shared" si="10"/>
        <v>0.5</v>
      </c>
      <c r="G31" s="16">
        <v>373.0</v>
      </c>
      <c r="H31" s="25">
        <v>-0.033</v>
      </c>
      <c r="I31" s="3">
        <f t="shared" si="2"/>
        <v>0.132</v>
      </c>
      <c r="J31" s="3">
        <f t="shared" si="11"/>
        <v>0.396</v>
      </c>
      <c r="K31" s="24">
        <f t="shared" si="12"/>
        <v>1.72656</v>
      </c>
      <c r="L31" s="24">
        <f t="shared" si="13"/>
        <v>0.226123</v>
      </c>
      <c r="M31" s="16">
        <v>373.0</v>
      </c>
      <c r="N31" s="25">
        <v>-0.018</v>
      </c>
      <c r="O31" s="3">
        <f t="shared" si="3"/>
        <v>0.091</v>
      </c>
      <c r="P31" s="3">
        <f t="shared" si="14"/>
        <v>0.15561</v>
      </c>
      <c r="Q31" s="3">
        <f t="shared" si="15"/>
        <v>0.38669085</v>
      </c>
      <c r="R31" s="3">
        <f t="shared" si="16"/>
        <v>-0.050256</v>
      </c>
      <c r="S31" s="16">
        <v>373.0</v>
      </c>
      <c r="T31" s="25">
        <v>0.002</v>
      </c>
      <c r="U31" s="3">
        <f t="shared" si="4"/>
        <v>0.04</v>
      </c>
      <c r="V31" s="3">
        <f t="shared" si="17"/>
        <v>0.04</v>
      </c>
      <c r="W31" s="3">
        <f t="shared" si="18"/>
        <v>0.05796</v>
      </c>
      <c r="X31" s="3">
        <f t="shared" si="19"/>
        <v>0.002948</v>
      </c>
      <c r="Y31" s="16">
        <v>373.0</v>
      </c>
      <c r="Z31" s="25">
        <v>0.167</v>
      </c>
      <c r="AA31" s="3">
        <f t="shared" si="5"/>
        <v>0.189</v>
      </c>
      <c r="AB31" s="3">
        <f t="shared" si="20"/>
        <v>0.13041</v>
      </c>
      <c r="AC31" s="3">
        <f t="shared" si="21"/>
        <v>0.190323</v>
      </c>
      <c r="AD31" s="3">
        <f t="shared" si="22"/>
        <v>0.16867</v>
      </c>
      <c r="AE31" s="16">
        <v>373.0</v>
      </c>
      <c r="AF31" s="25">
        <v>0.393</v>
      </c>
      <c r="AG31" s="3">
        <f t="shared" si="6"/>
        <v>0.41</v>
      </c>
      <c r="AH31" s="3">
        <f t="shared" si="23"/>
        <v>0.2829</v>
      </c>
      <c r="AI31" s="3">
        <f t="shared" si="24"/>
        <v>0.41</v>
      </c>
      <c r="AJ31" s="3">
        <f t="shared" si="25"/>
        <v>0.393</v>
      </c>
      <c r="AK31" s="16">
        <v>373.0</v>
      </c>
      <c r="AL31" s="25">
        <v>-0.02</v>
      </c>
      <c r="AM31" s="3">
        <f t="shared" si="7"/>
        <v>0</v>
      </c>
    </row>
    <row r="32">
      <c r="A32" s="13">
        <v>372.0</v>
      </c>
      <c r="B32" s="15">
        <v>-0.038</v>
      </c>
      <c r="C32" s="3">
        <f t="shared" si="1"/>
        <v>0.149</v>
      </c>
      <c r="D32" s="3">
        <f t="shared" si="8"/>
        <v>0.71371</v>
      </c>
      <c r="E32" s="24">
        <f t="shared" si="9"/>
        <v>1.036742</v>
      </c>
      <c r="F32" s="24">
        <f t="shared" si="10"/>
        <v>0.49</v>
      </c>
      <c r="G32" s="13">
        <v>372.0</v>
      </c>
      <c r="H32" s="15">
        <v>-0.033</v>
      </c>
      <c r="I32" s="3">
        <f t="shared" si="2"/>
        <v>0.132</v>
      </c>
      <c r="J32" s="3">
        <f t="shared" si="11"/>
        <v>0.396</v>
      </c>
      <c r="K32" s="24">
        <f t="shared" si="12"/>
        <v>1.72656</v>
      </c>
      <c r="L32" s="24">
        <f t="shared" si="13"/>
        <v>0.226123</v>
      </c>
      <c r="M32" s="13">
        <v>372.0</v>
      </c>
      <c r="N32" s="15">
        <v>-0.018</v>
      </c>
      <c r="O32" s="3">
        <f t="shared" si="3"/>
        <v>0.091</v>
      </c>
      <c r="P32" s="3">
        <f t="shared" si="14"/>
        <v>0.15561</v>
      </c>
      <c r="Q32" s="3">
        <f t="shared" si="15"/>
        <v>0.38669085</v>
      </c>
      <c r="R32" s="3">
        <f t="shared" si="16"/>
        <v>-0.050256</v>
      </c>
      <c r="S32" s="13">
        <v>372.0</v>
      </c>
      <c r="T32" s="15">
        <v>0.003</v>
      </c>
      <c r="U32" s="3">
        <f t="shared" si="4"/>
        <v>0.041</v>
      </c>
      <c r="V32" s="3">
        <f t="shared" si="17"/>
        <v>0.041</v>
      </c>
      <c r="W32" s="3">
        <f t="shared" si="18"/>
        <v>0.059409</v>
      </c>
      <c r="X32" s="3">
        <f t="shared" si="19"/>
        <v>0.004422</v>
      </c>
      <c r="Y32" s="13">
        <v>372.0</v>
      </c>
      <c r="Z32" s="15">
        <v>0.172</v>
      </c>
      <c r="AA32" s="3">
        <f t="shared" si="5"/>
        <v>0.194</v>
      </c>
      <c r="AB32" s="3">
        <f t="shared" si="20"/>
        <v>0.13386</v>
      </c>
      <c r="AC32" s="3">
        <f t="shared" si="21"/>
        <v>0.195358</v>
      </c>
      <c r="AD32" s="3">
        <f t="shared" si="22"/>
        <v>0.17372</v>
      </c>
      <c r="AE32" s="13">
        <v>372.0</v>
      </c>
      <c r="AF32" s="15">
        <v>0.408</v>
      </c>
      <c r="AG32" s="3">
        <f t="shared" si="6"/>
        <v>0.425</v>
      </c>
      <c r="AH32" s="3">
        <f t="shared" si="23"/>
        <v>0.29325</v>
      </c>
      <c r="AI32" s="3">
        <f t="shared" si="24"/>
        <v>0.425</v>
      </c>
      <c r="AJ32" s="3">
        <f t="shared" si="25"/>
        <v>0.408</v>
      </c>
      <c r="AK32" s="13">
        <v>372.0</v>
      </c>
      <c r="AL32" s="15">
        <v>-0.02</v>
      </c>
      <c r="AM32" s="3">
        <f t="shared" si="7"/>
        <v>0</v>
      </c>
    </row>
    <row r="33">
      <c r="A33" s="16">
        <v>371.0</v>
      </c>
      <c r="B33" s="25">
        <v>-0.038</v>
      </c>
      <c r="C33" s="3">
        <f t="shared" si="1"/>
        <v>0.149</v>
      </c>
      <c r="D33" s="3">
        <f t="shared" si="8"/>
        <v>0.71371</v>
      </c>
      <c r="E33" s="24">
        <f t="shared" si="9"/>
        <v>1.036742</v>
      </c>
      <c r="F33" s="24">
        <f t="shared" si="10"/>
        <v>0.49</v>
      </c>
      <c r="G33" s="16">
        <v>371.0</v>
      </c>
      <c r="H33" s="25">
        <v>-0.034</v>
      </c>
      <c r="I33" s="3">
        <f t="shared" si="2"/>
        <v>0.131</v>
      </c>
      <c r="J33" s="3">
        <f t="shared" si="11"/>
        <v>0.393</v>
      </c>
      <c r="K33" s="24">
        <f t="shared" si="12"/>
        <v>1.71348</v>
      </c>
      <c r="L33" s="24">
        <f t="shared" si="13"/>
        <v>0.220854</v>
      </c>
      <c r="M33" s="16">
        <v>371.0</v>
      </c>
      <c r="N33" s="25">
        <v>-0.018</v>
      </c>
      <c r="O33" s="3">
        <f t="shared" si="3"/>
        <v>0.091</v>
      </c>
      <c r="P33" s="3">
        <f t="shared" si="14"/>
        <v>0.15561</v>
      </c>
      <c r="Q33" s="3">
        <f t="shared" si="15"/>
        <v>0.38669085</v>
      </c>
      <c r="R33" s="3">
        <f t="shared" si="16"/>
        <v>-0.050256</v>
      </c>
      <c r="S33" s="16">
        <v>371.0</v>
      </c>
      <c r="T33" s="25">
        <v>0.003</v>
      </c>
      <c r="U33" s="3">
        <f t="shared" si="4"/>
        <v>0.041</v>
      </c>
      <c r="V33" s="3">
        <f t="shared" si="17"/>
        <v>0.041</v>
      </c>
      <c r="W33" s="3">
        <f t="shared" si="18"/>
        <v>0.059409</v>
      </c>
      <c r="X33" s="3">
        <f t="shared" si="19"/>
        <v>0.004422</v>
      </c>
      <c r="Y33" s="16">
        <v>371.0</v>
      </c>
      <c r="Z33" s="25">
        <v>0.179</v>
      </c>
      <c r="AA33" s="3">
        <f t="shared" si="5"/>
        <v>0.201</v>
      </c>
      <c r="AB33" s="3">
        <f t="shared" si="20"/>
        <v>0.13869</v>
      </c>
      <c r="AC33" s="3">
        <f t="shared" si="21"/>
        <v>0.202407</v>
      </c>
      <c r="AD33" s="3">
        <f t="shared" si="22"/>
        <v>0.18079</v>
      </c>
      <c r="AE33" s="16">
        <v>371.0</v>
      </c>
      <c r="AF33" s="25">
        <v>0.425</v>
      </c>
      <c r="AG33" s="3">
        <f t="shared" si="6"/>
        <v>0.442</v>
      </c>
      <c r="AH33" s="3">
        <f t="shared" si="23"/>
        <v>0.30498</v>
      </c>
      <c r="AI33" s="3">
        <f t="shared" si="24"/>
        <v>0.442</v>
      </c>
      <c r="AJ33" s="3">
        <f t="shared" si="25"/>
        <v>0.425</v>
      </c>
      <c r="AK33" s="16">
        <v>371.0</v>
      </c>
      <c r="AL33" s="25">
        <v>-0.021</v>
      </c>
      <c r="AM33" s="3">
        <f t="shared" si="7"/>
        <v>-0.001</v>
      </c>
    </row>
    <row r="34">
      <c r="A34" s="13">
        <v>370.0</v>
      </c>
      <c r="B34" s="15">
        <v>-0.038</v>
      </c>
      <c r="C34" s="3">
        <f t="shared" si="1"/>
        <v>0.149</v>
      </c>
      <c r="D34" s="3">
        <f t="shared" si="8"/>
        <v>0.71371</v>
      </c>
      <c r="E34" s="24">
        <f t="shared" si="9"/>
        <v>1.036742</v>
      </c>
      <c r="F34" s="24">
        <f t="shared" si="10"/>
        <v>0.49</v>
      </c>
      <c r="G34" s="13">
        <v>370.0</v>
      </c>
      <c r="H34" s="15">
        <v>-0.034</v>
      </c>
      <c r="I34" s="3">
        <f t="shared" si="2"/>
        <v>0.131</v>
      </c>
      <c r="J34" s="3">
        <f t="shared" si="11"/>
        <v>0.393</v>
      </c>
      <c r="K34" s="24">
        <f t="shared" si="12"/>
        <v>1.71348</v>
      </c>
      <c r="L34" s="24">
        <f t="shared" si="13"/>
        <v>0.220854</v>
      </c>
      <c r="M34" s="13">
        <v>370.0</v>
      </c>
      <c r="N34" s="15">
        <v>-0.017</v>
      </c>
      <c r="O34" s="3">
        <f t="shared" si="3"/>
        <v>0.092</v>
      </c>
      <c r="P34" s="3">
        <f t="shared" si="14"/>
        <v>0.15732</v>
      </c>
      <c r="Q34" s="3">
        <f t="shared" si="15"/>
        <v>0.3909402</v>
      </c>
      <c r="R34" s="3">
        <f t="shared" si="16"/>
        <v>-0.047464</v>
      </c>
      <c r="S34" s="13">
        <v>370.0</v>
      </c>
      <c r="T34" s="15">
        <v>0.004</v>
      </c>
      <c r="U34" s="3">
        <f t="shared" si="4"/>
        <v>0.042</v>
      </c>
      <c r="V34" s="3">
        <f t="shared" si="17"/>
        <v>0.042</v>
      </c>
      <c r="W34" s="3">
        <f t="shared" si="18"/>
        <v>0.060858</v>
      </c>
      <c r="X34" s="3">
        <f t="shared" si="19"/>
        <v>0.005896</v>
      </c>
      <c r="Y34" s="13">
        <v>370.0</v>
      </c>
      <c r="Z34" s="15">
        <v>0.188</v>
      </c>
      <c r="AA34" s="3">
        <f t="shared" si="5"/>
        <v>0.21</v>
      </c>
      <c r="AB34" s="3">
        <f t="shared" si="20"/>
        <v>0.1449</v>
      </c>
      <c r="AC34" s="3">
        <f t="shared" si="21"/>
        <v>0.21147</v>
      </c>
      <c r="AD34" s="3">
        <f t="shared" si="22"/>
        <v>0.18988</v>
      </c>
      <c r="AE34" s="13">
        <v>370.0</v>
      </c>
      <c r="AF34" s="15">
        <v>0.444</v>
      </c>
      <c r="AG34" s="3">
        <f t="shared" si="6"/>
        <v>0.461</v>
      </c>
      <c r="AH34" s="3">
        <f t="shared" si="23"/>
        <v>0.31809</v>
      </c>
      <c r="AI34" s="3">
        <f t="shared" si="24"/>
        <v>0.461</v>
      </c>
      <c r="AJ34" s="3">
        <f t="shared" si="25"/>
        <v>0.444</v>
      </c>
      <c r="AK34" s="13">
        <v>370.0</v>
      </c>
      <c r="AL34" s="15">
        <v>-0.021</v>
      </c>
      <c r="AM34" s="3">
        <f t="shared" si="7"/>
        <v>-0.001</v>
      </c>
    </row>
    <row r="35">
      <c r="A35" s="16">
        <v>369.0</v>
      </c>
      <c r="B35" s="25">
        <v>-0.038</v>
      </c>
      <c r="C35" s="3">
        <f t="shared" si="1"/>
        <v>0.149</v>
      </c>
      <c r="D35" s="3">
        <f t="shared" si="8"/>
        <v>0.71371</v>
      </c>
      <c r="E35" s="24">
        <f t="shared" si="9"/>
        <v>1.036742</v>
      </c>
      <c r="F35" s="24">
        <f t="shared" si="10"/>
        <v>0.49</v>
      </c>
      <c r="G35" s="16">
        <v>369.0</v>
      </c>
      <c r="H35" s="25">
        <v>-0.034</v>
      </c>
      <c r="I35" s="3">
        <f t="shared" si="2"/>
        <v>0.131</v>
      </c>
      <c r="J35" s="3">
        <f t="shared" si="11"/>
        <v>0.393</v>
      </c>
      <c r="K35" s="24">
        <f t="shared" si="12"/>
        <v>1.71348</v>
      </c>
      <c r="L35" s="24">
        <f t="shared" si="13"/>
        <v>0.220854</v>
      </c>
      <c r="M35" s="16">
        <v>369.0</v>
      </c>
      <c r="N35" s="25">
        <v>-0.017</v>
      </c>
      <c r="O35" s="3">
        <f t="shared" si="3"/>
        <v>0.092</v>
      </c>
      <c r="P35" s="3">
        <f t="shared" si="14"/>
        <v>0.15732</v>
      </c>
      <c r="Q35" s="3">
        <f t="shared" si="15"/>
        <v>0.3909402</v>
      </c>
      <c r="R35" s="3">
        <f t="shared" si="16"/>
        <v>-0.047464</v>
      </c>
      <c r="S35" s="16">
        <v>369.0</v>
      </c>
      <c r="T35" s="25">
        <v>0.006</v>
      </c>
      <c r="U35" s="3">
        <f t="shared" si="4"/>
        <v>0.044</v>
      </c>
      <c r="V35" s="3">
        <f t="shared" si="17"/>
        <v>0.044</v>
      </c>
      <c r="W35" s="3">
        <f t="shared" si="18"/>
        <v>0.063756</v>
      </c>
      <c r="X35" s="3">
        <f t="shared" si="19"/>
        <v>0.008844</v>
      </c>
      <c r="Y35" s="16">
        <v>369.0</v>
      </c>
      <c r="Z35" s="25">
        <v>0.198</v>
      </c>
      <c r="AA35" s="3">
        <f t="shared" si="5"/>
        <v>0.22</v>
      </c>
      <c r="AB35" s="3">
        <f t="shared" si="20"/>
        <v>0.1518</v>
      </c>
      <c r="AC35" s="3">
        <f t="shared" si="21"/>
        <v>0.22154</v>
      </c>
      <c r="AD35" s="3">
        <f t="shared" si="22"/>
        <v>0.19998</v>
      </c>
      <c r="AE35" s="16">
        <v>369.0</v>
      </c>
      <c r="AF35" s="25">
        <v>0.467</v>
      </c>
      <c r="AG35" s="3">
        <f t="shared" si="6"/>
        <v>0.484</v>
      </c>
      <c r="AH35" s="3">
        <f t="shared" si="23"/>
        <v>0.33396</v>
      </c>
      <c r="AI35" s="3">
        <f t="shared" si="24"/>
        <v>0.484</v>
      </c>
      <c r="AJ35" s="3">
        <f t="shared" si="25"/>
        <v>0.467</v>
      </c>
      <c r="AK35" s="16">
        <v>369.0</v>
      </c>
      <c r="AL35" s="25">
        <v>-0.021</v>
      </c>
      <c r="AM35" s="3">
        <f t="shared" si="7"/>
        <v>-0.001</v>
      </c>
    </row>
    <row r="36">
      <c r="A36" s="13">
        <v>368.0</v>
      </c>
      <c r="B36" s="15">
        <v>-0.039</v>
      </c>
      <c r="C36" s="3">
        <f t="shared" si="1"/>
        <v>0.148</v>
      </c>
      <c r="D36" s="3">
        <f t="shared" si="8"/>
        <v>0.70892</v>
      </c>
      <c r="E36" s="24">
        <f t="shared" si="9"/>
        <v>1.029784</v>
      </c>
      <c r="F36" s="24">
        <f t="shared" si="10"/>
        <v>0.48</v>
      </c>
      <c r="G36" s="13">
        <v>368.0</v>
      </c>
      <c r="H36" s="15">
        <v>-0.034</v>
      </c>
      <c r="I36" s="3">
        <f t="shared" si="2"/>
        <v>0.131</v>
      </c>
      <c r="J36" s="3">
        <f t="shared" si="11"/>
        <v>0.393</v>
      </c>
      <c r="K36" s="24">
        <f t="shared" si="12"/>
        <v>1.71348</v>
      </c>
      <c r="L36" s="24">
        <f t="shared" si="13"/>
        <v>0.220854</v>
      </c>
      <c r="M36" s="13">
        <v>368.0</v>
      </c>
      <c r="N36" s="15">
        <v>-0.016</v>
      </c>
      <c r="O36" s="3">
        <f t="shared" si="3"/>
        <v>0.093</v>
      </c>
      <c r="P36" s="3">
        <f t="shared" si="14"/>
        <v>0.15903</v>
      </c>
      <c r="Q36" s="3">
        <f t="shared" si="15"/>
        <v>0.39518955</v>
      </c>
      <c r="R36" s="3">
        <f t="shared" si="16"/>
        <v>-0.044672</v>
      </c>
      <c r="S36" s="13">
        <v>368.0</v>
      </c>
      <c r="T36" s="15">
        <v>0.007</v>
      </c>
      <c r="U36" s="3">
        <f t="shared" si="4"/>
        <v>0.045</v>
      </c>
      <c r="V36" s="3">
        <f t="shared" si="17"/>
        <v>0.045</v>
      </c>
      <c r="W36" s="3">
        <f t="shared" si="18"/>
        <v>0.065205</v>
      </c>
      <c r="X36" s="3">
        <f t="shared" si="19"/>
        <v>0.010318</v>
      </c>
      <c r="Y36" s="13">
        <v>368.0</v>
      </c>
      <c r="Z36" s="15">
        <v>0.21</v>
      </c>
      <c r="AA36" s="3">
        <f t="shared" si="5"/>
        <v>0.232</v>
      </c>
      <c r="AB36" s="3">
        <f t="shared" si="20"/>
        <v>0.16008</v>
      </c>
      <c r="AC36" s="3">
        <f t="shared" si="21"/>
        <v>0.233624</v>
      </c>
      <c r="AD36" s="3">
        <f t="shared" si="22"/>
        <v>0.2121</v>
      </c>
      <c r="AE36" s="13">
        <v>368.0</v>
      </c>
      <c r="AF36" s="15">
        <v>0.495</v>
      </c>
      <c r="AG36" s="3">
        <f t="shared" si="6"/>
        <v>0.512</v>
      </c>
      <c r="AH36" s="3">
        <f t="shared" si="23"/>
        <v>0.35328</v>
      </c>
      <c r="AI36" s="3">
        <f t="shared" si="24"/>
        <v>0.512</v>
      </c>
      <c r="AJ36" s="3">
        <f t="shared" si="25"/>
        <v>0.495</v>
      </c>
      <c r="AK36" s="13">
        <v>368.0</v>
      </c>
      <c r="AL36" s="15">
        <v>-0.022</v>
      </c>
      <c r="AM36" s="3">
        <f t="shared" si="7"/>
        <v>-0.002</v>
      </c>
    </row>
    <row r="37">
      <c r="A37" s="16">
        <v>367.0</v>
      </c>
      <c r="B37" s="25">
        <v>-0.039</v>
      </c>
      <c r="C37" s="3">
        <f t="shared" si="1"/>
        <v>0.148</v>
      </c>
      <c r="D37" s="3">
        <f t="shared" si="8"/>
        <v>0.70892</v>
      </c>
      <c r="E37" s="24">
        <f t="shared" si="9"/>
        <v>1.029784</v>
      </c>
      <c r="F37" s="24">
        <f t="shared" si="10"/>
        <v>0.48</v>
      </c>
      <c r="G37" s="16">
        <v>367.0</v>
      </c>
      <c r="H37" s="25">
        <v>-0.034</v>
      </c>
      <c r="I37" s="3">
        <f t="shared" si="2"/>
        <v>0.131</v>
      </c>
      <c r="J37" s="3">
        <f t="shared" si="11"/>
        <v>0.393</v>
      </c>
      <c r="K37" s="24">
        <f t="shared" si="12"/>
        <v>1.71348</v>
      </c>
      <c r="L37" s="24">
        <f t="shared" si="13"/>
        <v>0.220854</v>
      </c>
      <c r="M37" s="16">
        <v>367.0</v>
      </c>
      <c r="N37" s="25">
        <v>-0.015</v>
      </c>
      <c r="O37" s="3">
        <f t="shared" si="3"/>
        <v>0.094</v>
      </c>
      <c r="P37" s="3">
        <f t="shared" si="14"/>
        <v>0.16074</v>
      </c>
      <c r="Q37" s="3">
        <f t="shared" si="15"/>
        <v>0.3994389</v>
      </c>
      <c r="R37" s="3">
        <f t="shared" si="16"/>
        <v>-0.04188</v>
      </c>
      <c r="S37" s="16">
        <v>367.0</v>
      </c>
      <c r="T37" s="25">
        <v>0.01</v>
      </c>
      <c r="U37" s="3">
        <f t="shared" si="4"/>
        <v>0.048</v>
      </c>
      <c r="V37" s="3">
        <f t="shared" si="17"/>
        <v>0.048</v>
      </c>
      <c r="W37" s="3">
        <f t="shared" si="18"/>
        <v>0.069552</v>
      </c>
      <c r="X37" s="3">
        <f t="shared" si="19"/>
        <v>0.01474</v>
      </c>
      <c r="Y37" s="16">
        <v>367.0</v>
      </c>
      <c r="Z37" s="25">
        <v>0.224</v>
      </c>
      <c r="AA37" s="3">
        <f t="shared" si="5"/>
        <v>0.246</v>
      </c>
      <c r="AB37" s="3">
        <f t="shared" si="20"/>
        <v>0.16974</v>
      </c>
      <c r="AC37" s="3">
        <f t="shared" si="21"/>
        <v>0.247722</v>
      </c>
      <c r="AD37" s="3">
        <f t="shared" si="22"/>
        <v>0.22624</v>
      </c>
      <c r="AE37" s="16">
        <v>367.0</v>
      </c>
      <c r="AF37" s="25">
        <v>0.525</v>
      </c>
      <c r="AG37" s="3">
        <f t="shared" si="6"/>
        <v>0.542</v>
      </c>
      <c r="AH37" s="3">
        <f t="shared" si="23"/>
        <v>0.37398</v>
      </c>
      <c r="AI37" s="3">
        <f t="shared" si="24"/>
        <v>0.542</v>
      </c>
      <c r="AJ37" s="3">
        <f t="shared" si="25"/>
        <v>0.525</v>
      </c>
      <c r="AK37" s="16">
        <v>367.0</v>
      </c>
      <c r="AL37" s="25">
        <v>-0.022</v>
      </c>
      <c r="AM37" s="3">
        <f t="shared" si="7"/>
        <v>-0.002</v>
      </c>
    </row>
    <row r="38">
      <c r="A38" s="13">
        <v>366.0</v>
      </c>
      <c r="B38" s="15">
        <v>-0.039</v>
      </c>
      <c r="C38" s="3">
        <f t="shared" si="1"/>
        <v>0.148</v>
      </c>
      <c r="D38" s="3">
        <f t="shared" si="8"/>
        <v>0.70892</v>
      </c>
      <c r="E38" s="24">
        <f t="shared" si="9"/>
        <v>1.029784</v>
      </c>
      <c r="F38" s="24">
        <f t="shared" si="10"/>
        <v>0.48</v>
      </c>
      <c r="G38" s="13">
        <v>366.0</v>
      </c>
      <c r="H38" s="15">
        <v>-0.033</v>
      </c>
      <c r="I38" s="3">
        <f t="shared" si="2"/>
        <v>0.132</v>
      </c>
      <c r="J38" s="3">
        <f t="shared" si="11"/>
        <v>0.396</v>
      </c>
      <c r="K38" s="24">
        <f t="shared" si="12"/>
        <v>1.72656</v>
      </c>
      <c r="L38" s="24">
        <f t="shared" si="13"/>
        <v>0.226123</v>
      </c>
      <c r="M38" s="13">
        <v>366.0</v>
      </c>
      <c r="N38" s="15">
        <v>-0.014</v>
      </c>
      <c r="O38" s="3">
        <f t="shared" si="3"/>
        <v>0.095</v>
      </c>
      <c r="P38" s="3">
        <f t="shared" si="14"/>
        <v>0.16245</v>
      </c>
      <c r="Q38" s="3">
        <f t="shared" si="15"/>
        <v>0.40368825</v>
      </c>
      <c r="R38" s="3">
        <f t="shared" si="16"/>
        <v>-0.039088</v>
      </c>
      <c r="S38" s="13">
        <v>366.0</v>
      </c>
      <c r="T38" s="15">
        <v>0.013</v>
      </c>
      <c r="U38" s="3">
        <f t="shared" si="4"/>
        <v>0.051</v>
      </c>
      <c r="V38" s="3">
        <f t="shared" si="17"/>
        <v>0.051</v>
      </c>
      <c r="W38" s="3">
        <f t="shared" si="18"/>
        <v>0.073899</v>
      </c>
      <c r="X38" s="3">
        <f t="shared" si="19"/>
        <v>0.019162</v>
      </c>
      <c r="Y38" s="13">
        <v>366.0</v>
      </c>
      <c r="Z38" s="15">
        <v>0.24</v>
      </c>
      <c r="AA38" s="3">
        <f t="shared" si="5"/>
        <v>0.262</v>
      </c>
      <c r="AB38" s="3">
        <f t="shared" si="20"/>
        <v>0.18078</v>
      </c>
      <c r="AC38" s="3">
        <f t="shared" si="21"/>
        <v>0.263834</v>
      </c>
      <c r="AD38" s="3">
        <f t="shared" si="22"/>
        <v>0.2424</v>
      </c>
      <c r="AE38" s="13">
        <v>366.0</v>
      </c>
      <c r="AF38" s="15">
        <v>0.559</v>
      </c>
      <c r="AG38" s="3">
        <f t="shared" si="6"/>
        <v>0.576</v>
      </c>
      <c r="AH38" s="3">
        <f t="shared" si="23"/>
        <v>0.39744</v>
      </c>
      <c r="AI38" s="3">
        <f t="shared" si="24"/>
        <v>0.576</v>
      </c>
      <c r="AJ38" s="3">
        <f t="shared" si="25"/>
        <v>0.559</v>
      </c>
      <c r="AK38" s="13">
        <v>366.0</v>
      </c>
      <c r="AL38" s="15">
        <v>-0.022</v>
      </c>
      <c r="AM38" s="3">
        <f t="shared" si="7"/>
        <v>-0.002</v>
      </c>
    </row>
    <row r="39">
      <c r="A39" s="16">
        <v>365.0</v>
      </c>
      <c r="B39" s="25">
        <v>-0.039</v>
      </c>
      <c r="C39" s="3">
        <f t="shared" si="1"/>
        <v>0.148</v>
      </c>
      <c r="D39" s="3">
        <f t="shared" si="8"/>
        <v>0.70892</v>
      </c>
      <c r="E39" s="24">
        <f t="shared" si="9"/>
        <v>1.029784</v>
      </c>
      <c r="F39" s="24">
        <f t="shared" si="10"/>
        <v>0.48</v>
      </c>
      <c r="G39" s="16">
        <v>365.0</v>
      </c>
      <c r="H39" s="25">
        <v>-0.032</v>
      </c>
      <c r="I39" s="3">
        <f t="shared" si="2"/>
        <v>0.133</v>
      </c>
      <c r="J39" s="3">
        <f t="shared" si="11"/>
        <v>0.399</v>
      </c>
      <c r="K39" s="24">
        <f t="shared" si="12"/>
        <v>1.73964</v>
      </c>
      <c r="L39" s="24">
        <f t="shared" si="13"/>
        <v>0.231392</v>
      </c>
      <c r="M39" s="16">
        <v>365.0</v>
      </c>
      <c r="N39" s="25">
        <v>-0.013</v>
      </c>
      <c r="O39" s="3">
        <f t="shared" si="3"/>
        <v>0.096</v>
      </c>
      <c r="P39" s="3">
        <f t="shared" si="14"/>
        <v>0.16416</v>
      </c>
      <c r="Q39" s="3">
        <f t="shared" si="15"/>
        <v>0.4079376</v>
      </c>
      <c r="R39" s="3">
        <f t="shared" si="16"/>
        <v>-0.036296</v>
      </c>
      <c r="S39" s="16">
        <v>365.0</v>
      </c>
      <c r="T39" s="25">
        <v>0.016</v>
      </c>
      <c r="U39" s="3">
        <f t="shared" si="4"/>
        <v>0.054</v>
      </c>
      <c r="V39" s="3">
        <f t="shared" si="17"/>
        <v>0.054</v>
      </c>
      <c r="W39" s="3">
        <f t="shared" si="18"/>
        <v>0.078246</v>
      </c>
      <c r="X39" s="3">
        <f t="shared" si="19"/>
        <v>0.023584</v>
      </c>
      <c r="Y39" s="16">
        <v>365.0</v>
      </c>
      <c r="Z39" s="25">
        <v>0.259</v>
      </c>
      <c r="AA39" s="3">
        <f t="shared" si="5"/>
        <v>0.281</v>
      </c>
      <c r="AB39" s="3">
        <f t="shared" si="20"/>
        <v>0.19389</v>
      </c>
      <c r="AC39" s="3">
        <f t="shared" si="21"/>
        <v>0.282967</v>
      </c>
      <c r="AD39" s="3">
        <f t="shared" si="22"/>
        <v>0.26159</v>
      </c>
      <c r="AE39" s="16">
        <v>365.0</v>
      </c>
      <c r="AF39" s="25">
        <v>0.6</v>
      </c>
      <c r="AG39" s="3">
        <f t="shared" si="6"/>
        <v>0.617</v>
      </c>
      <c r="AH39" s="3">
        <f t="shared" si="23"/>
        <v>0.42573</v>
      </c>
      <c r="AI39" s="3">
        <f t="shared" si="24"/>
        <v>0.617</v>
      </c>
      <c r="AJ39" s="3">
        <f t="shared" si="25"/>
        <v>0.6</v>
      </c>
      <c r="AK39" s="16">
        <v>365.0</v>
      </c>
      <c r="AL39" s="25">
        <v>-0.022</v>
      </c>
      <c r="AM39" s="3">
        <f t="shared" si="7"/>
        <v>-0.002</v>
      </c>
    </row>
    <row r="40">
      <c r="A40" s="13">
        <v>364.0</v>
      </c>
      <c r="B40" s="15">
        <v>-0.039</v>
      </c>
      <c r="C40" s="3">
        <f t="shared" si="1"/>
        <v>0.148</v>
      </c>
      <c r="D40" s="3">
        <f t="shared" si="8"/>
        <v>0.70892</v>
      </c>
      <c r="E40" s="24">
        <f t="shared" si="9"/>
        <v>1.029784</v>
      </c>
      <c r="F40" s="24">
        <f t="shared" si="10"/>
        <v>0.48</v>
      </c>
      <c r="G40" s="13">
        <v>364.0</v>
      </c>
      <c r="H40" s="15">
        <v>-0.032</v>
      </c>
      <c r="I40" s="3">
        <f t="shared" si="2"/>
        <v>0.133</v>
      </c>
      <c r="J40" s="3">
        <f t="shared" si="11"/>
        <v>0.399</v>
      </c>
      <c r="K40" s="24">
        <f t="shared" si="12"/>
        <v>1.73964</v>
      </c>
      <c r="L40" s="24">
        <f t="shared" si="13"/>
        <v>0.231392</v>
      </c>
      <c r="M40" s="13">
        <v>364.0</v>
      </c>
      <c r="N40" s="15">
        <v>-0.011</v>
      </c>
      <c r="O40" s="3">
        <f t="shared" si="3"/>
        <v>0.098</v>
      </c>
      <c r="P40" s="3">
        <f t="shared" si="14"/>
        <v>0.16758</v>
      </c>
      <c r="Q40" s="3">
        <f t="shared" si="15"/>
        <v>0.4164363</v>
      </c>
      <c r="R40" s="3">
        <f t="shared" si="16"/>
        <v>-0.030712</v>
      </c>
      <c r="S40" s="13">
        <v>364.0</v>
      </c>
      <c r="T40" s="15">
        <v>0.02</v>
      </c>
      <c r="U40" s="3">
        <f t="shared" si="4"/>
        <v>0.058</v>
      </c>
      <c r="V40" s="3">
        <f t="shared" si="17"/>
        <v>0.058</v>
      </c>
      <c r="W40" s="3">
        <f t="shared" si="18"/>
        <v>0.084042</v>
      </c>
      <c r="X40" s="3">
        <f t="shared" si="19"/>
        <v>0.02948</v>
      </c>
      <c r="Y40" s="13">
        <v>364.0</v>
      </c>
      <c r="Z40" s="15">
        <v>0.282</v>
      </c>
      <c r="AA40" s="3">
        <f t="shared" si="5"/>
        <v>0.304</v>
      </c>
      <c r="AB40" s="3">
        <f t="shared" si="20"/>
        <v>0.20976</v>
      </c>
      <c r="AC40" s="3">
        <f t="shared" si="21"/>
        <v>0.306128</v>
      </c>
      <c r="AD40" s="3">
        <f t="shared" si="22"/>
        <v>0.28482</v>
      </c>
      <c r="AE40" s="13">
        <v>364.0</v>
      </c>
      <c r="AF40" s="15">
        <v>0.648</v>
      </c>
      <c r="AG40" s="3">
        <f t="shared" si="6"/>
        <v>0.665</v>
      </c>
      <c r="AH40" s="3">
        <f t="shared" si="23"/>
        <v>0.45885</v>
      </c>
      <c r="AI40" s="3">
        <f t="shared" si="24"/>
        <v>0.665</v>
      </c>
      <c r="AJ40" s="3">
        <f t="shared" si="25"/>
        <v>0.648</v>
      </c>
      <c r="AK40" s="13">
        <v>364.0</v>
      </c>
      <c r="AL40" s="15">
        <v>-0.023</v>
      </c>
      <c r="AM40" s="3">
        <f t="shared" si="7"/>
        <v>-0.003</v>
      </c>
    </row>
    <row r="41">
      <c r="A41" s="16">
        <v>363.0</v>
      </c>
      <c r="B41" s="25">
        <v>-0.039</v>
      </c>
      <c r="C41" s="3">
        <f t="shared" si="1"/>
        <v>0.148</v>
      </c>
      <c r="D41" s="3">
        <f t="shared" si="8"/>
        <v>0.70892</v>
      </c>
      <c r="E41" s="24">
        <f t="shared" si="9"/>
        <v>1.029784</v>
      </c>
      <c r="F41" s="24">
        <f t="shared" si="10"/>
        <v>0.48</v>
      </c>
      <c r="G41" s="16">
        <v>363.0</v>
      </c>
      <c r="H41" s="25">
        <v>-0.032</v>
      </c>
      <c r="I41" s="3">
        <f t="shared" si="2"/>
        <v>0.133</v>
      </c>
      <c r="J41" s="3">
        <f t="shared" si="11"/>
        <v>0.399</v>
      </c>
      <c r="K41" s="24">
        <f t="shared" si="12"/>
        <v>1.73964</v>
      </c>
      <c r="L41" s="24">
        <f t="shared" si="13"/>
        <v>0.231392</v>
      </c>
      <c r="M41" s="16">
        <v>363.0</v>
      </c>
      <c r="N41" s="25">
        <v>-0.009</v>
      </c>
      <c r="O41" s="3">
        <f t="shared" si="3"/>
        <v>0.1</v>
      </c>
      <c r="P41" s="3">
        <f t="shared" si="14"/>
        <v>0.171</v>
      </c>
      <c r="Q41" s="3">
        <f t="shared" si="15"/>
        <v>0.424935</v>
      </c>
      <c r="R41" s="3">
        <f t="shared" si="16"/>
        <v>-0.025128</v>
      </c>
      <c r="S41" s="16">
        <v>363.0</v>
      </c>
      <c r="T41" s="25">
        <v>0.024</v>
      </c>
      <c r="U41" s="3">
        <f t="shared" si="4"/>
        <v>0.062</v>
      </c>
      <c r="V41" s="3">
        <f t="shared" si="17"/>
        <v>0.062</v>
      </c>
      <c r="W41" s="3">
        <f t="shared" si="18"/>
        <v>0.089838</v>
      </c>
      <c r="X41" s="3">
        <f t="shared" si="19"/>
        <v>0.035376</v>
      </c>
      <c r="Y41" s="16">
        <v>363.0</v>
      </c>
      <c r="Z41" s="25">
        <v>0.305</v>
      </c>
      <c r="AA41" s="3">
        <f t="shared" si="5"/>
        <v>0.327</v>
      </c>
      <c r="AB41" s="3">
        <f t="shared" si="20"/>
        <v>0.22563</v>
      </c>
      <c r="AC41" s="3">
        <f t="shared" si="21"/>
        <v>0.329289</v>
      </c>
      <c r="AD41" s="3">
        <f t="shared" si="22"/>
        <v>0.30805</v>
      </c>
      <c r="AE41" s="16">
        <v>363.0</v>
      </c>
      <c r="AF41" s="25">
        <v>0.696</v>
      </c>
      <c r="AG41" s="3">
        <f t="shared" si="6"/>
        <v>0.713</v>
      </c>
      <c r="AH41" s="3">
        <f t="shared" si="23"/>
        <v>0.49197</v>
      </c>
      <c r="AI41" s="3">
        <f t="shared" si="24"/>
        <v>0.713</v>
      </c>
      <c r="AJ41" s="3">
        <f t="shared" si="25"/>
        <v>0.696</v>
      </c>
      <c r="AK41" s="16">
        <v>363.0</v>
      </c>
      <c r="AL41" s="25">
        <v>-0.023</v>
      </c>
      <c r="AM41" s="3">
        <f t="shared" si="7"/>
        <v>-0.003</v>
      </c>
    </row>
    <row r="42">
      <c r="A42" s="13">
        <v>362.0</v>
      </c>
      <c r="B42" s="15">
        <v>-0.039</v>
      </c>
      <c r="C42" s="3">
        <f t="shared" si="1"/>
        <v>0.148</v>
      </c>
      <c r="D42" s="3">
        <f t="shared" si="8"/>
        <v>0.70892</v>
      </c>
      <c r="E42" s="24">
        <f t="shared" si="9"/>
        <v>1.029784</v>
      </c>
      <c r="F42" s="24">
        <f t="shared" si="10"/>
        <v>0.48</v>
      </c>
      <c r="G42" s="13">
        <v>362.0</v>
      </c>
      <c r="H42" s="15">
        <v>-0.031</v>
      </c>
      <c r="I42" s="3">
        <f t="shared" si="2"/>
        <v>0.134</v>
      </c>
      <c r="J42" s="3">
        <f t="shared" si="11"/>
        <v>0.402</v>
      </c>
      <c r="K42" s="24">
        <f t="shared" si="12"/>
        <v>1.75272</v>
      </c>
      <c r="L42" s="24">
        <f t="shared" si="13"/>
        <v>0.236661</v>
      </c>
      <c r="M42" s="13">
        <v>362.0</v>
      </c>
      <c r="N42" s="15">
        <v>-0.007</v>
      </c>
      <c r="O42" s="3">
        <f t="shared" si="3"/>
        <v>0.102</v>
      </c>
      <c r="P42" s="3">
        <f t="shared" si="14"/>
        <v>0.17442</v>
      </c>
      <c r="Q42" s="3">
        <f t="shared" si="15"/>
        <v>0.4334337</v>
      </c>
      <c r="R42" s="3">
        <f t="shared" si="16"/>
        <v>-0.019544</v>
      </c>
      <c r="S42" s="13">
        <v>362.0</v>
      </c>
      <c r="T42" s="15">
        <v>0.029</v>
      </c>
      <c r="U42" s="3">
        <f t="shared" si="4"/>
        <v>0.067</v>
      </c>
      <c r="V42" s="3">
        <f t="shared" si="17"/>
        <v>0.067</v>
      </c>
      <c r="W42" s="3">
        <f t="shared" si="18"/>
        <v>0.097083</v>
      </c>
      <c r="X42" s="3">
        <f t="shared" si="19"/>
        <v>0.042746</v>
      </c>
      <c r="Y42" s="13">
        <v>362.0</v>
      </c>
      <c r="Z42" s="15">
        <v>0.329</v>
      </c>
      <c r="AA42" s="3">
        <f t="shared" si="5"/>
        <v>0.351</v>
      </c>
      <c r="AB42" s="3">
        <f t="shared" si="20"/>
        <v>0.24219</v>
      </c>
      <c r="AC42" s="3">
        <f t="shared" si="21"/>
        <v>0.353457</v>
      </c>
      <c r="AD42" s="3">
        <f t="shared" si="22"/>
        <v>0.33229</v>
      </c>
      <c r="AE42" s="13">
        <v>362.0</v>
      </c>
      <c r="AF42" s="15">
        <v>0.743</v>
      </c>
      <c r="AG42" s="3">
        <f t="shared" si="6"/>
        <v>0.76</v>
      </c>
      <c r="AH42" s="3">
        <f t="shared" si="23"/>
        <v>0.5244</v>
      </c>
      <c r="AI42" s="3">
        <f t="shared" si="24"/>
        <v>0.76</v>
      </c>
      <c r="AJ42" s="3">
        <f t="shared" si="25"/>
        <v>0.743</v>
      </c>
      <c r="AK42" s="13">
        <v>362.0</v>
      </c>
      <c r="AL42" s="15">
        <v>-0.023</v>
      </c>
      <c r="AM42" s="3">
        <f t="shared" si="7"/>
        <v>-0.003</v>
      </c>
    </row>
    <row r="43">
      <c r="A43" s="16">
        <v>361.0</v>
      </c>
      <c r="B43" s="25">
        <v>-0.039</v>
      </c>
      <c r="C43" s="3">
        <f t="shared" si="1"/>
        <v>0.148</v>
      </c>
      <c r="D43" s="3">
        <f t="shared" si="8"/>
        <v>0.70892</v>
      </c>
      <c r="E43" s="24">
        <f t="shared" si="9"/>
        <v>1.029784</v>
      </c>
      <c r="F43" s="24">
        <f t="shared" si="10"/>
        <v>0.48</v>
      </c>
      <c r="G43" s="16">
        <v>361.0</v>
      </c>
      <c r="H43" s="25">
        <v>-0.03</v>
      </c>
      <c r="I43" s="3">
        <f t="shared" si="2"/>
        <v>0.135</v>
      </c>
      <c r="J43" s="3">
        <f t="shared" si="11"/>
        <v>0.405</v>
      </c>
      <c r="K43" s="24">
        <f t="shared" si="12"/>
        <v>1.7658</v>
      </c>
      <c r="L43" s="24">
        <f t="shared" si="13"/>
        <v>0.24193</v>
      </c>
      <c r="M43" s="16">
        <v>361.0</v>
      </c>
      <c r="N43" s="25">
        <v>-0.004</v>
      </c>
      <c r="O43" s="3">
        <f t="shared" si="3"/>
        <v>0.105</v>
      </c>
      <c r="P43" s="3">
        <f t="shared" si="14"/>
        <v>0.17955</v>
      </c>
      <c r="Q43" s="3">
        <f t="shared" si="15"/>
        <v>0.44618175</v>
      </c>
      <c r="R43" s="3">
        <f t="shared" si="16"/>
        <v>-0.011168</v>
      </c>
      <c r="S43" s="16">
        <v>361.0</v>
      </c>
      <c r="T43" s="25">
        <v>0.034</v>
      </c>
      <c r="U43" s="3">
        <f t="shared" si="4"/>
        <v>0.072</v>
      </c>
      <c r="V43" s="3">
        <f t="shared" si="17"/>
        <v>0.072</v>
      </c>
      <c r="W43" s="3">
        <f t="shared" si="18"/>
        <v>0.104328</v>
      </c>
      <c r="X43" s="3">
        <f t="shared" si="19"/>
        <v>0.050116</v>
      </c>
      <c r="Y43" s="16">
        <v>361.0</v>
      </c>
      <c r="Z43" s="25">
        <v>0.357</v>
      </c>
      <c r="AA43" s="3">
        <f t="shared" si="5"/>
        <v>0.379</v>
      </c>
      <c r="AB43" s="3">
        <f t="shared" si="20"/>
        <v>0.26151</v>
      </c>
      <c r="AC43" s="3">
        <f t="shared" si="21"/>
        <v>0.381653</v>
      </c>
      <c r="AD43" s="3">
        <f t="shared" si="22"/>
        <v>0.36057</v>
      </c>
      <c r="AE43" s="16">
        <v>361.0</v>
      </c>
      <c r="AF43" s="25">
        <v>0.796</v>
      </c>
      <c r="AG43" s="3">
        <f t="shared" si="6"/>
        <v>0.813</v>
      </c>
      <c r="AH43" s="3">
        <f t="shared" si="23"/>
        <v>0.56097</v>
      </c>
      <c r="AI43" s="3">
        <f t="shared" si="24"/>
        <v>0.813</v>
      </c>
      <c r="AJ43" s="3">
        <f t="shared" si="25"/>
        <v>0.796</v>
      </c>
      <c r="AK43" s="16">
        <v>361.0</v>
      </c>
      <c r="AL43" s="25">
        <v>-0.023</v>
      </c>
      <c r="AM43" s="3">
        <f t="shared" si="7"/>
        <v>-0.003</v>
      </c>
    </row>
    <row r="44">
      <c r="A44" s="13">
        <v>360.0</v>
      </c>
      <c r="B44" s="15">
        <v>-0.038</v>
      </c>
      <c r="C44" s="3">
        <f t="shared" si="1"/>
        <v>0.149</v>
      </c>
      <c r="D44" s="3">
        <f t="shared" si="8"/>
        <v>0.71371</v>
      </c>
      <c r="E44" s="24">
        <f t="shared" si="9"/>
        <v>1.036742</v>
      </c>
      <c r="F44" s="24">
        <f t="shared" si="10"/>
        <v>0.49</v>
      </c>
      <c r="G44" s="13">
        <v>360.0</v>
      </c>
      <c r="H44" s="15">
        <v>-0.029</v>
      </c>
      <c r="I44" s="3">
        <f t="shared" si="2"/>
        <v>0.136</v>
      </c>
      <c r="J44" s="3">
        <f t="shared" si="11"/>
        <v>0.408</v>
      </c>
      <c r="K44" s="24">
        <f t="shared" si="12"/>
        <v>1.77888</v>
      </c>
      <c r="L44" s="24">
        <f t="shared" si="13"/>
        <v>0.247199</v>
      </c>
      <c r="M44" s="13">
        <v>360.0</v>
      </c>
      <c r="N44" s="15">
        <v>-0.001</v>
      </c>
      <c r="O44" s="3">
        <f t="shared" si="3"/>
        <v>0.108</v>
      </c>
      <c r="P44" s="3">
        <f t="shared" si="14"/>
        <v>0.18468</v>
      </c>
      <c r="Q44" s="3">
        <f t="shared" si="15"/>
        <v>0.4589298</v>
      </c>
      <c r="R44" s="3">
        <f t="shared" si="16"/>
        <v>-0.002792</v>
      </c>
      <c r="S44" s="13">
        <v>360.0</v>
      </c>
      <c r="T44" s="15">
        <v>0.041</v>
      </c>
      <c r="U44" s="3">
        <f t="shared" si="4"/>
        <v>0.079</v>
      </c>
      <c r="V44" s="3">
        <f t="shared" si="17"/>
        <v>0.079</v>
      </c>
      <c r="W44" s="3">
        <f t="shared" si="18"/>
        <v>0.114471</v>
      </c>
      <c r="X44" s="3">
        <f t="shared" si="19"/>
        <v>0.060434</v>
      </c>
      <c r="Y44" s="13">
        <v>360.0</v>
      </c>
      <c r="Z44" s="15">
        <v>0.387</v>
      </c>
      <c r="AA44" s="3">
        <f t="shared" si="5"/>
        <v>0.409</v>
      </c>
      <c r="AB44" s="3">
        <f t="shared" si="20"/>
        <v>0.28221</v>
      </c>
      <c r="AC44" s="3">
        <f t="shared" si="21"/>
        <v>0.411863</v>
      </c>
      <c r="AD44" s="3">
        <f t="shared" si="22"/>
        <v>0.39087</v>
      </c>
      <c r="AE44" s="13">
        <v>360.0</v>
      </c>
      <c r="AF44" s="15">
        <v>0.853</v>
      </c>
      <c r="AG44" s="3">
        <f t="shared" si="6"/>
        <v>0.87</v>
      </c>
      <c r="AH44" s="3">
        <f t="shared" si="23"/>
        <v>0.6003</v>
      </c>
      <c r="AI44" s="3">
        <f t="shared" si="24"/>
        <v>0.87</v>
      </c>
      <c r="AJ44" s="3">
        <f t="shared" si="25"/>
        <v>0.853</v>
      </c>
      <c r="AK44" s="13">
        <v>360.0</v>
      </c>
      <c r="AL44" s="15">
        <v>-0.024</v>
      </c>
      <c r="AM44" s="3">
        <f t="shared" si="7"/>
        <v>-0.004</v>
      </c>
    </row>
    <row r="45">
      <c r="A45" s="16">
        <v>359.0</v>
      </c>
      <c r="B45" s="25">
        <v>-0.038</v>
      </c>
      <c r="C45" s="3">
        <f t="shared" si="1"/>
        <v>0.149</v>
      </c>
      <c r="D45" s="3">
        <f t="shared" si="8"/>
        <v>0.71371</v>
      </c>
      <c r="E45" s="24">
        <f t="shared" si="9"/>
        <v>1.036742</v>
      </c>
      <c r="F45" s="24">
        <f t="shared" si="10"/>
        <v>0.49</v>
      </c>
      <c r="G45" s="16">
        <v>359.0</v>
      </c>
      <c r="H45" s="25">
        <v>-0.028</v>
      </c>
      <c r="I45" s="3">
        <f t="shared" si="2"/>
        <v>0.137</v>
      </c>
      <c r="J45" s="3">
        <f t="shared" si="11"/>
        <v>0.411</v>
      </c>
      <c r="K45" s="24">
        <f t="shared" si="12"/>
        <v>1.79196</v>
      </c>
      <c r="L45" s="24">
        <f t="shared" si="13"/>
        <v>0.252468</v>
      </c>
      <c r="M45" s="16">
        <v>359.0</v>
      </c>
      <c r="N45" s="25">
        <v>0.002</v>
      </c>
      <c r="O45" s="3">
        <f t="shared" si="3"/>
        <v>0.111</v>
      </c>
      <c r="P45" s="3">
        <f t="shared" si="14"/>
        <v>0.18981</v>
      </c>
      <c r="Q45" s="3">
        <f t="shared" si="15"/>
        <v>0.47167785</v>
      </c>
      <c r="R45" s="3">
        <f t="shared" si="16"/>
        <v>0.005584</v>
      </c>
      <c r="S45" s="16">
        <v>359.0</v>
      </c>
      <c r="T45" s="25">
        <v>0.047</v>
      </c>
      <c r="U45" s="3">
        <f t="shared" si="4"/>
        <v>0.085</v>
      </c>
      <c r="V45" s="3">
        <f t="shared" si="17"/>
        <v>0.085</v>
      </c>
      <c r="W45" s="3">
        <f t="shared" si="18"/>
        <v>0.123165</v>
      </c>
      <c r="X45" s="3">
        <f t="shared" si="19"/>
        <v>0.069278</v>
      </c>
      <c r="Y45" s="16">
        <v>359.0</v>
      </c>
      <c r="Z45" s="25">
        <v>0.418</v>
      </c>
      <c r="AA45" s="3">
        <f t="shared" si="5"/>
        <v>0.44</v>
      </c>
      <c r="AB45" s="3">
        <f t="shared" si="20"/>
        <v>0.3036</v>
      </c>
      <c r="AC45" s="3">
        <f t="shared" si="21"/>
        <v>0.44308</v>
      </c>
      <c r="AD45" s="3">
        <f t="shared" si="22"/>
        <v>0.42218</v>
      </c>
      <c r="AE45" s="16">
        <v>359.0</v>
      </c>
      <c r="AF45" s="25">
        <v>0.914</v>
      </c>
      <c r="AG45" s="3">
        <f t="shared" si="6"/>
        <v>0.931</v>
      </c>
      <c r="AH45" s="3">
        <f t="shared" si="23"/>
        <v>0.64239</v>
      </c>
      <c r="AI45" s="3">
        <f t="shared" si="24"/>
        <v>0.931</v>
      </c>
      <c r="AJ45" s="3">
        <f t="shared" si="25"/>
        <v>0.914</v>
      </c>
      <c r="AK45" s="16">
        <v>359.0</v>
      </c>
      <c r="AL45" s="25">
        <v>-0.024</v>
      </c>
      <c r="AM45" s="3">
        <f t="shared" si="7"/>
        <v>-0.004</v>
      </c>
    </row>
    <row r="46">
      <c r="A46" s="13">
        <v>358.0</v>
      </c>
      <c r="B46" s="15">
        <v>-0.038</v>
      </c>
      <c r="C46" s="3">
        <f t="shared" si="1"/>
        <v>0.149</v>
      </c>
      <c r="D46" s="3">
        <f t="shared" si="8"/>
        <v>0.71371</v>
      </c>
      <c r="E46" s="24">
        <f t="shared" si="9"/>
        <v>1.036742</v>
      </c>
      <c r="F46" s="24">
        <f t="shared" si="10"/>
        <v>0.49</v>
      </c>
      <c r="G46" s="13">
        <v>358.0</v>
      </c>
      <c r="H46" s="15">
        <v>-0.026</v>
      </c>
      <c r="I46" s="3">
        <f t="shared" si="2"/>
        <v>0.139</v>
      </c>
      <c r="J46" s="3">
        <f t="shared" si="11"/>
        <v>0.417</v>
      </c>
      <c r="K46" s="24">
        <f t="shared" si="12"/>
        <v>1.81812</v>
      </c>
      <c r="L46" s="24">
        <f t="shared" si="13"/>
        <v>0.263006</v>
      </c>
      <c r="M46" s="13">
        <v>358.0</v>
      </c>
      <c r="N46" s="15">
        <v>0.005</v>
      </c>
      <c r="O46" s="3">
        <f t="shared" si="3"/>
        <v>0.114</v>
      </c>
      <c r="P46" s="3">
        <f t="shared" si="14"/>
        <v>0.19494</v>
      </c>
      <c r="Q46" s="3">
        <f t="shared" si="15"/>
        <v>0.4844259</v>
      </c>
      <c r="R46" s="3">
        <f t="shared" si="16"/>
        <v>0.01396</v>
      </c>
      <c r="S46" s="13">
        <v>358.0</v>
      </c>
      <c r="T46" s="15">
        <v>0.055</v>
      </c>
      <c r="U46" s="3">
        <f t="shared" si="4"/>
        <v>0.093</v>
      </c>
      <c r="V46" s="3">
        <f t="shared" si="17"/>
        <v>0.093</v>
      </c>
      <c r="W46" s="3">
        <f t="shared" si="18"/>
        <v>0.134757</v>
      </c>
      <c r="X46" s="3">
        <f t="shared" si="19"/>
        <v>0.08107</v>
      </c>
      <c r="Y46" s="13">
        <v>358.0</v>
      </c>
      <c r="Z46" s="15">
        <v>0.453</v>
      </c>
      <c r="AA46" s="3">
        <f t="shared" si="5"/>
        <v>0.475</v>
      </c>
      <c r="AB46" s="3">
        <f t="shared" si="20"/>
        <v>0.32775</v>
      </c>
      <c r="AC46" s="3">
        <f t="shared" si="21"/>
        <v>0.478325</v>
      </c>
      <c r="AD46" s="3">
        <f t="shared" si="22"/>
        <v>0.45753</v>
      </c>
      <c r="AE46" s="13">
        <v>358.0</v>
      </c>
      <c r="AF46" s="15">
        <v>0.976</v>
      </c>
      <c r="AG46" s="3">
        <f t="shared" si="6"/>
        <v>0.993</v>
      </c>
      <c r="AH46" s="3">
        <f t="shared" si="23"/>
        <v>0.68517</v>
      </c>
      <c r="AI46" s="3">
        <f t="shared" si="24"/>
        <v>0.993</v>
      </c>
      <c r="AJ46" s="3">
        <f t="shared" si="25"/>
        <v>0.976</v>
      </c>
      <c r="AK46" s="13">
        <v>358.0</v>
      </c>
      <c r="AL46" s="15">
        <v>-0.025</v>
      </c>
      <c r="AM46" s="3">
        <f t="shared" si="7"/>
        <v>-0.005</v>
      </c>
    </row>
    <row r="47">
      <c r="A47" s="16">
        <v>357.0</v>
      </c>
      <c r="B47" s="25">
        <v>-0.038</v>
      </c>
      <c r="C47" s="3">
        <f t="shared" si="1"/>
        <v>0.149</v>
      </c>
      <c r="D47" s="3">
        <f t="shared" si="8"/>
        <v>0.71371</v>
      </c>
      <c r="E47" s="24">
        <f t="shared" si="9"/>
        <v>1.036742</v>
      </c>
      <c r="F47" s="24">
        <f t="shared" si="10"/>
        <v>0.49</v>
      </c>
      <c r="G47" s="16">
        <v>357.0</v>
      </c>
      <c r="H47" s="25">
        <v>-0.025</v>
      </c>
      <c r="I47" s="3">
        <f t="shared" si="2"/>
        <v>0.14</v>
      </c>
      <c r="J47" s="3">
        <f t="shared" si="11"/>
        <v>0.42</v>
      </c>
      <c r="K47" s="24">
        <f t="shared" si="12"/>
        <v>1.8312</v>
      </c>
      <c r="L47" s="24">
        <f t="shared" si="13"/>
        <v>0.268275</v>
      </c>
      <c r="M47" s="16">
        <v>357.0</v>
      </c>
      <c r="N47" s="25">
        <v>0.009</v>
      </c>
      <c r="O47" s="3">
        <f t="shared" si="3"/>
        <v>0.118</v>
      </c>
      <c r="P47" s="3">
        <f t="shared" si="14"/>
        <v>0.20178</v>
      </c>
      <c r="Q47" s="3">
        <f t="shared" si="15"/>
        <v>0.5014233</v>
      </c>
      <c r="R47" s="3">
        <f t="shared" si="16"/>
        <v>0.025128</v>
      </c>
      <c r="S47" s="16">
        <v>357.0</v>
      </c>
      <c r="T47" s="25">
        <v>0.063</v>
      </c>
      <c r="U47" s="3">
        <f t="shared" si="4"/>
        <v>0.101</v>
      </c>
      <c r="V47" s="3">
        <f t="shared" si="17"/>
        <v>0.101</v>
      </c>
      <c r="W47" s="3">
        <f t="shared" si="18"/>
        <v>0.146349</v>
      </c>
      <c r="X47" s="3">
        <f t="shared" si="19"/>
        <v>0.092862</v>
      </c>
      <c r="Y47" s="16">
        <v>357.0</v>
      </c>
      <c r="Z47" s="25">
        <v>0.489</v>
      </c>
      <c r="AA47" s="3">
        <f t="shared" si="5"/>
        <v>0.511</v>
      </c>
      <c r="AB47" s="3">
        <f t="shared" si="20"/>
        <v>0.35259</v>
      </c>
      <c r="AC47" s="3">
        <f t="shared" si="21"/>
        <v>0.514577</v>
      </c>
      <c r="AD47" s="3">
        <f t="shared" si="22"/>
        <v>0.49389</v>
      </c>
      <c r="AE47" s="16">
        <v>357.0</v>
      </c>
      <c r="AF47" s="25">
        <v>1.042</v>
      </c>
      <c r="AG47" s="3">
        <f t="shared" si="6"/>
        <v>1.059</v>
      </c>
      <c r="AH47" s="3">
        <f t="shared" si="23"/>
        <v>0.73071</v>
      </c>
      <c r="AI47" s="3">
        <f t="shared" si="24"/>
        <v>1.059</v>
      </c>
      <c r="AJ47" s="3">
        <f t="shared" si="25"/>
        <v>1.042</v>
      </c>
      <c r="AK47" s="16">
        <v>357.0</v>
      </c>
      <c r="AL47" s="25">
        <v>-0.025</v>
      </c>
      <c r="AM47" s="3">
        <f t="shared" si="7"/>
        <v>-0.005</v>
      </c>
    </row>
    <row r="48">
      <c r="A48" s="13">
        <v>356.0</v>
      </c>
      <c r="B48" s="15">
        <v>-0.038</v>
      </c>
      <c r="C48" s="3">
        <f t="shared" si="1"/>
        <v>0.149</v>
      </c>
      <c r="D48" s="3">
        <f t="shared" si="8"/>
        <v>0.71371</v>
      </c>
      <c r="E48" s="24">
        <f t="shared" si="9"/>
        <v>1.036742</v>
      </c>
      <c r="F48" s="24">
        <f t="shared" si="10"/>
        <v>0.49</v>
      </c>
      <c r="G48" s="13">
        <v>356.0</v>
      </c>
      <c r="H48" s="15">
        <v>-0.024</v>
      </c>
      <c r="I48" s="3">
        <f t="shared" si="2"/>
        <v>0.141</v>
      </c>
      <c r="J48" s="3">
        <f t="shared" si="11"/>
        <v>0.423</v>
      </c>
      <c r="K48" s="24">
        <f t="shared" si="12"/>
        <v>1.84428</v>
      </c>
      <c r="L48" s="24">
        <f t="shared" si="13"/>
        <v>0.273544</v>
      </c>
      <c r="M48" s="13">
        <v>356.0</v>
      </c>
      <c r="N48" s="15">
        <v>0.012</v>
      </c>
      <c r="O48" s="3">
        <f t="shared" si="3"/>
        <v>0.121</v>
      </c>
      <c r="P48" s="3">
        <f t="shared" si="14"/>
        <v>0.20691</v>
      </c>
      <c r="Q48" s="3">
        <f t="shared" si="15"/>
        <v>0.51417135</v>
      </c>
      <c r="R48" s="3">
        <f t="shared" si="16"/>
        <v>0.033504</v>
      </c>
      <c r="S48" s="13">
        <v>356.0</v>
      </c>
      <c r="T48" s="15">
        <v>0.071</v>
      </c>
      <c r="U48" s="3">
        <f t="shared" si="4"/>
        <v>0.109</v>
      </c>
      <c r="V48" s="3">
        <f t="shared" si="17"/>
        <v>0.109</v>
      </c>
      <c r="W48" s="3">
        <f t="shared" si="18"/>
        <v>0.157941</v>
      </c>
      <c r="X48" s="3">
        <f t="shared" si="19"/>
        <v>0.104654</v>
      </c>
      <c r="Y48" s="13">
        <v>356.0</v>
      </c>
      <c r="Z48" s="15">
        <v>0.526</v>
      </c>
      <c r="AA48" s="3">
        <f t="shared" si="5"/>
        <v>0.548</v>
      </c>
      <c r="AB48" s="3">
        <f t="shared" si="20"/>
        <v>0.37812</v>
      </c>
      <c r="AC48" s="3">
        <f t="shared" si="21"/>
        <v>0.551836</v>
      </c>
      <c r="AD48" s="3">
        <f t="shared" si="22"/>
        <v>0.53126</v>
      </c>
      <c r="AE48" s="13">
        <v>356.0</v>
      </c>
      <c r="AF48" s="15">
        <v>1.111</v>
      </c>
      <c r="AG48" s="3">
        <f t="shared" si="6"/>
        <v>1.128</v>
      </c>
      <c r="AH48" s="3">
        <f t="shared" si="23"/>
        <v>0.77832</v>
      </c>
      <c r="AI48" s="3">
        <f t="shared" si="24"/>
        <v>1.128</v>
      </c>
      <c r="AJ48" s="3">
        <f t="shared" si="25"/>
        <v>1.111</v>
      </c>
      <c r="AK48" s="13">
        <v>356.0</v>
      </c>
      <c r="AL48" s="15">
        <v>-0.026</v>
      </c>
      <c r="AM48" s="3">
        <f t="shared" si="7"/>
        <v>-0.006</v>
      </c>
    </row>
    <row r="49">
      <c r="A49" s="16">
        <v>355.0</v>
      </c>
      <c r="B49" s="25">
        <v>-0.038</v>
      </c>
      <c r="C49" s="3">
        <f t="shared" si="1"/>
        <v>0.149</v>
      </c>
      <c r="D49" s="3">
        <f t="shared" si="8"/>
        <v>0.71371</v>
      </c>
      <c r="E49" s="24">
        <f t="shared" si="9"/>
        <v>1.036742</v>
      </c>
      <c r="F49" s="24">
        <f t="shared" si="10"/>
        <v>0.49</v>
      </c>
      <c r="G49" s="16">
        <v>355.0</v>
      </c>
      <c r="H49" s="25">
        <v>-0.023</v>
      </c>
      <c r="I49" s="3">
        <f t="shared" si="2"/>
        <v>0.142</v>
      </c>
      <c r="J49" s="3">
        <f t="shared" si="11"/>
        <v>0.426</v>
      </c>
      <c r="K49" s="24">
        <f t="shared" si="12"/>
        <v>1.85736</v>
      </c>
      <c r="L49" s="24">
        <f t="shared" si="13"/>
        <v>0.278813</v>
      </c>
      <c r="M49" s="16">
        <v>355.0</v>
      </c>
      <c r="N49" s="25">
        <v>0.017</v>
      </c>
      <c r="O49" s="3">
        <f t="shared" si="3"/>
        <v>0.126</v>
      </c>
      <c r="P49" s="3">
        <f t="shared" si="14"/>
        <v>0.21546</v>
      </c>
      <c r="Q49" s="3">
        <f t="shared" si="15"/>
        <v>0.5354181</v>
      </c>
      <c r="R49" s="3">
        <f t="shared" si="16"/>
        <v>0.047464</v>
      </c>
      <c r="S49" s="16">
        <v>355.0</v>
      </c>
      <c r="T49" s="25">
        <v>0.08</v>
      </c>
      <c r="U49" s="3">
        <f t="shared" si="4"/>
        <v>0.118</v>
      </c>
      <c r="V49" s="3">
        <f t="shared" si="17"/>
        <v>0.118</v>
      </c>
      <c r="W49" s="3">
        <f t="shared" si="18"/>
        <v>0.170982</v>
      </c>
      <c r="X49" s="3">
        <f t="shared" si="19"/>
        <v>0.11792</v>
      </c>
      <c r="Y49" s="16">
        <v>355.0</v>
      </c>
      <c r="Z49" s="25">
        <v>0.567</v>
      </c>
      <c r="AA49" s="3">
        <f t="shared" si="5"/>
        <v>0.589</v>
      </c>
      <c r="AB49" s="3">
        <f t="shared" si="20"/>
        <v>0.40641</v>
      </c>
      <c r="AC49" s="3">
        <f t="shared" si="21"/>
        <v>0.593123</v>
      </c>
      <c r="AD49" s="3">
        <f t="shared" si="22"/>
        <v>0.57267</v>
      </c>
      <c r="AE49" s="16">
        <v>355.0</v>
      </c>
      <c r="AF49" s="25">
        <v>1.181</v>
      </c>
      <c r="AG49" s="3">
        <f t="shared" si="6"/>
        <v>1.198</v>
      </c>
      <c r="AH49" s="3">
        <f t="shared" si="23"/>
        <v>0.82662</v>
      </c>
      <c r="AI49" s="3">
        <f t="shared" si="24"/>
        <v>1.198</v>
      </c>
      <c r="AJ49" s="3">
        <f t="shared" si="25"/>
        <v>1.181</v>
      </c>
      <c r="AK49" s="16">
        <v>355.0</v>
      </c>
      <c r="AL49" s="25">
        <v>-0.026</v>
      </c>
      <c r="AM49" s="3">
        <f t="shared" si="7"/>
        <v>-0.006</v>
      </c>
    </row>
    <row r="50">
      <c r="A50" s="13">
        <v>354.0</v>
      </c>
      <c r="B50" s="15">
        <v>-0.038</v>
      </c>
      <c r="C50" s="3">
        <f t="shared" si="1"/>
        <v>0.149</v>
      </c>
      <c r="D50" s="3">
        <f t="shared" si="8"/>
        <v>0.71371</v>
      </c>
      <c r="E50" s="24">
        <f t="shared" si="9"/>
        <v>1.036742</v>
      </c>
      <c r="F50" s="24">
        <f t="shared" si="10"/>
        <v>0.49</v>
      </c>
      <c r="G50" s="13">
        <v>354.0</v>
      </c>
      <c r="H50" s="15">
        <v>-0.021</v>
      </c>
      <c r="I50" s="3">
        <f t="shared" si="2"/>
        <v>0.144</v>
      </c>
      <c r="J50" s="3">
        <f t="shared" si="11"/>
        <v>0.432</v>
      </c>
      <c r="K50" s="24">
        <f t="shared" si="12"/>
        <v>1.88352</v>
      </c>
      <c r="L50" s="24">
        <f t="shared" si="13"/>
        <v>0.289351</v>
      </c>
      <c r="M50" s="13">
        <v>354.0</v>
      </c>
      <c r="N50" s="15">
        <v>0.021</v>
      </c>
      <c r="O50" s="3">
        <f t="shared" si="3"/>
        <v>0.13</v>
      </c>
      <c r="P50" s="3">
        <f t="shared" si="14"/>
        <v>0.2223</v>
      </c>
      <c r="Q50" s="3">
        <f t="shared" si="15"/>
        <v>0.5524155</v>
      </c>
      <c r="R50" s="3">
        <f t="shared" si="16"/>
        <v>0.058632</v>
      </c>
      <c r="S50" s="13">
        <v>354.0</v>
      </c>
      <c r="T50" s="15">
        <v>0.088</v>
      </c>
      <c r="U50" s="3">
        <f t="shared" si="4"/>
        <v>0.126</v>
      </c>
      <c r="V50" s="3">
        <f t="shared" si="17"/>
        <v>0.126</v>
      </c>
      <c r="W50" s="3">
        <f t="shared" si="18"/>
        <v>0.182574</v>
      </c>
      <c r="X50" s="3">
        <f t="shared" si="19"/>
        <v>0.129712</v>
      </c>
      <c r="Y50" s="13">
        <v>354.0</v>
      </c>
      <c r="Z50" s="15">
        <v>0.605</v>
      </c>
      <c r="AA50" s="3">
        <f t="shared" si="5"/>
        <v>0.627</v>
      </c>
      <c r="AB50" s="3">
        <f t="shared" si="20"/>
        <v>0.43263</v>
      </c>
      <c r="AC50" s="3">
        <f t="shared" si="21"/>
        <v>0.631389</v>
      </c>
      <c r="AD50" s="3">
        <f t="shared" si="22"/>
        <v>0.61105</v>
      </c>
      <c r="AE50" s="13">
        <v>354.0</v>
      </c>
      <c r="AF50" s="15">
        <v>1.246</v>
      </c>
      <c r="AG50" s="3">
        <f t="shared" si="6"/>
        <v>1.263</v>
      </c>
      <c r="AH50" s="3">
        <f t="shared" si="23"/>
        <v>0.87147</v>
      </c>
      <c r="AI50" s="3">
        <f t="shared" si="24"/>
        <v>1.263</v>
      </c>
      <c r="AJ50" s="3">
        <f t="shared" si="25"/>
        <v>1.246</v>
      </c>
      <c r="AK50" s="13">
        <v>354.0</v>
      </c>
      <c r="AL50" s="15">
        <v>-0.027</v>
      </c>
      <c r="AM50" s="3">
        <f t="shared" si="7"/>
        <v>-0.007</v>
      </c>
    </row>
    <row r="51">
      <c r="A51" s="16">
        <v>353.0</v>
      </c>
      <c r="B51" s="25">
        <v>-0.037</v>
      </c>
      <c r="C51" s="3">
        <f t="shared" si="1"/>
        <v>0.15</v>
      </c>
      <c r="D51" s="3">
        <f t="shared" si="8"/>
        <v>0.7185</v>
      </c>
      <c r="E51" s="24">
        <f t="shared" si="9"/>
        <v>1.0437</v>
      </c>
      <c r="F51" s="24">
        <f t="shared" si="10"/>
        <v>0.5</v>
      </c>
      <c r="G51" s="16">
        <v>353.0</v>
      </c>
      <c r="H51" s="25">
        <v>-0.019</v>
      </c>
      <c r="I51" s="3">
        <f t="shared" si="2"/>
        <v>0.146</v>
      </c>
      <c r="J51" s="3">
        <f t="shared" si="11"/>
        <v>0.438</v>
      </c>
      <c r="K51" s="24">
        <f t="shared" si="12"/>
        <v>1.90968</v>
      </c>
      <c r="L51" s="24">
        <f t="shared" si="13"/>
        <v>0.299889</v>
      </c>
      <c r="M51" s="16">
        <v>353.0</v>
      </c>
      <c r="N51" s="25">
        <v>0.026</v>
      </c>
      <c r="O51" s="3">
        <f t="shared" si="3"/>
        <v>0.135</v>
      </c>
      <c r="P51" s="3">
        <f t="shared" si="14"/>
        <v>0.23085</v>
      </c>
      <c r="Q51" s="3">
        <f t="shared" si="15"/>
        <v>0.57366225</v>
      </c>
      <c r="R51" s="3">
        <f t="shared" si="16"/>
        <v>0.072592</v>
      </c>
      <c r="S51" s="16">
        <v>353.0</v>
      </c>
      <c r="T51" s="25">
        <v>0.098</v>
      </c>
      <c r="U51" s="3">
        <f t="shared" si="4"/>
        <v>0.136</v>
      </c>
      <c r="V51" s="3">
        <f t="shared" si="17"/>
        <v>0.136</v>
      </c>
      <c r="W51" s="3">
        <f t="shared" si="18"/>
        <v>0.197064</v>
      </c>
      <c r="X51" s="3">
        <f t="shared" si="19"/>
        <v>0.144452</v>
      </c>
      <c r="Y51" s="16">
        <v>353.0</v>
      </c>
      <c r="Z51" s="25">
        <v>0.646</v>
      </c>
      <c r="AA51" s="3">
        <f t="shared" si="5"/>
        <v>0.668</v>
      </c>
      <c r="AB51" s="3">
        <f t="shared" si="20"/>
        <v>0.46092</v>
      </c>
      <c r="AC51" s="3">
        <f t="shared" si="21"/>
        <v>0.672676</v>
      </c>
      <c r="AD51" s="3">
        <f t="shared" si="22"/>
        <v>0.65246</v>
      </c>
      <c r="AE51" s="16">
        <v>353.0</v>
      </c>
      <c r="AF51" s="25">
        <v>1.315</v>
      </c>
      <c r="AG51" s="3">
        <f t="shared" si="6"/>
        <v>1.332</v>
      </c>
      <c r="AH51" s="3">
        <f t="shared" si="23"/>
        <v>0.91908</v>
      </c>
      <c r="AI51" s="3">
        <f t="shared" si="24"/>
        <v>1.332</v>
      </c>
      <c r="AJ51" s="3">
        <f t="shared" si="25"/>
        <v>1.315</v>
      </c>
      <c r="AK51" s="16">
        <v>353.0</v>
      </c>
      <c r="AL51" s="25">
        <v>-0.027</v>
      </c>
      <c r="AM51" s="3">
        <f t="shared" si="7"/>
        <v>-0.007</v>
      </c>
    </row>
    <row r="52">
      <c r="A52" s="13">
        <v>352.0</v>
      </c>
      <c r="B52" s="15">
        <v>-0.037</v>
      </c>
      <c r="C52" s="3">
        <f t="shared" si="1"/>
        <v>0.15</v>
      </c>
      <c r="D52" s="3">
        <f t="shared" si="8"/>
        <v>0.7185</v>
      </c>
      <c r="E52" s="24">
        <f t="shared" si="9"/>
        <v>1.0437</v>
      </c>
      <c r="F52" s="24">
        <f t="shared" si="10"/>
        <v>0.5</v>
      </c>
      <c r="G52" s="13">
        <v>352.0</v>
      </c>
      <c r="H52" s="15">
        <v>-0.018</v>
      </c>
      <c r="I52" s="3">
        <f t="shared" si="2"/>
        <v>0.147</v>
      </c>
      <c r="J52" s="3">
        <f t="shared" si="11"/>
        <v>0.441</v>
      </c>
      <c r="K52" s="24">
        <f t="shared" si="12"/>
        <v>1.92276</v>
      </c>
      <c r="L52" s="24">
        <f t="shared" si="13"/>
        <v>0.305158</v>
      </c>
      <c r="M52" s="13">
        <v>352.0</v>
      </c>
      <c r="N52" s="15">
        <v>0.03</v>
      </c>
      <c r="O52" s="3">
        <f t="shared" si="3"/>
        <v>0.139</v>
      </c>
      <c r="P52" s="3">
        <f t="shared" si="14"/>
        <v>0.23769</v>
      </c>
      <c r="Q52" s="3">
        <f t="shared" si="15"/>
        <v>0.59065965</v>
      </c>
      <c r="R52" s="3">
        <f t="shared" si="16"/>
        <v>0.08376</v>
      </c>
      <c r="S52" s="13">
        <v>352.0</v>
      </c>
      <c r="T52" s="15">
        <v>0.108</v>
      </c>
      <c r="U52" s="3">
        <f t="shared" si="4"/>
        <v>0.146</v>
      </c>
      <c r="V52" s="3">
        <f t="shared" si="17"/>
        <v>0.146</v>
      </c>
      <c r="W52" s="3">
        <f t="shared" si="18"/>
        <v>0.211554</v>
      </c>
      <c r="X52" s="3">
        <f t="shared" si="19"/>
        <v>0.159192</v>
      </c>
      <c r="Y52" s="13">
        <v>352.0</v>
      </c>
      <c r="Z52" s="15">
        <v>0.686</v>
      </c>
      <c r="AA52" s="3">
        <f t="shared" si="5"/>
        <v>0.708</v>
      </c>
      <c r="AB52" s="3">
        <f t="shared" si="20"/>
        <v>0.48852</v>
      </c>
      <c r="AC52" s="3">
        <f t="shared" si="21"/>
        <v>0.712956</v>
      </c>
      <c r="AD52" s="3">
        <f t="shared" si="22"/>
        <v>0.69286</v>
      </c>
      <c r="AE52" s="13">
        <v>352.0</v>
      </c>
      <c r="AF52" s="15">
        <v>1.385</v>
      </c>
      <c r="AG52" s="3">
        <f t="shared" si="6"/>
        <v>1.402</v>
      </c>
      <c r="AH52" s="3">
        <f t="shared" si="23"/>
        <v>0.96738</v>
      </c>
      <c r="AI52" s="3">
        <f t="shared" si="24"/>
        <v>1.402</v>
      </c>
      <c r="AJ52" s="3">
        <f t="shared" si="25"/>
        <v>1.385</v>
      </c>
      <c r="AK52" s="13">
        <v>352.0</v>
      </c>
      <c r="AL52" s="15">
        <v>-0.028</v>
      </c>
      <c r="AM52" s="3">
        <f t="shared" si="7"/>
        <v>-0.008</v>
      </c>
    </row>
    <row r="53">
      <c r="A53" s="16">
        <v>351.0</v>
      </c>
      <c r="B53" s="25">
        <v>-0.037</v>
      </c>
      <c r="C53" s="3">
        <f t="shared" si="1"/>
        <v>0.15</v>
      </c>
      <c r="D53" s="3">
        <f t="shared" si="8"/>
        <v>0.7185</v>
      </c>
      <c r="E53" s="24">
        <f t="shared" si="9"/>
        <v>1.0437</v>
      </c>
      <c r="F53" s="24">
        <f t="shared" si="10"/>
        <v>0.5</v>
      </c>
      <c r="G53" s="16">
        <v>351.0</v>
      </c>
      <c r="H53" s="25">
        <v>-0.016</v>
      </c>
      <c r="I53" s="3">
        <f t="shared" si="2"/>
        <v>0.149</v>
      </c>
      <c r="J53" s="3">
        <f t="shared" si="11"/>
        <v>0.447</v>
      </c>
      <c r="K53" s="24">
        <f t="shared" si="12"/>
        <v>1.94892</v>
      </c>
      <c r="L53" s="24">
        <f t="shared" si="13"/>
        <v>0.315696</v>
      </c>
      <c r="M53" s="16">
        <v>351.0</v>
      </c>
      <c r="N53" s="25">
        <v>0.034</v>
      </c>
      <c r="O53" s="3">
        <f t="shared" si="3"/>
        <v>0.143</v>
      </c>
      <c r="P53" s="3">
        <f t="shared" si="14"/>
        <v>0.24453</v>
      </c>
      <c r="Q53" s="3">
        <f t="shared" si="15"/>
        <v>0.60765705</v>
      </c>
      <c r="R53" s="3">
        <f t="shared" si="16"/>
        <v>0.094928</v>
      </c>
      <c r="S53" s="16">
        <v>351.0</v>
      </c>
      <c r="T53" s="25">
        <v>0.116</v>
      </c>
      <c r="U53" s="3">
        <f t="shared" si="4"/>
        <v>0.154</v>
      </c>
      <c r="V53" s="3">
        <f t="shared" si="17"/>
        <v>0.154</v>
      </c>
      <c r="W53" s="3">
        <f t="shared" si="18"/>
        <v>0.223146</v>
      </c>
      <c r="X53" s="3">
        <f t="shared" si="19"/>
        <v>0.170984</v>
      </c>
      <c r="Y53" s="16">
        <v>351.0</v>
      </c>
      <c r="Z53" s="25">
        <v>0.722</v>
      </c>
      <c r="AA53" s="3">
        <f t="shared" si="5"/>
        <v>0.744</v>
      </c>
      <c r="AB53" s="3">
        <f t="shared" si="20"/>
        <v>0.51336</v>
      </c>
      <c r="AC53" s="3">
        <f t="shared" si="21"/>
        <v>0.749208</v>
      </c>
      <c r="AD53" s="3">
        <f t="shared" si="22"/>
        <v>0.72922</v>
      </c>
      <c r="AE53" s="16">
        <v>351.0</v>
      </c>
      <c r="AF53" s="25">
        <v>1.441</v>
      </c>
      <c r="AG53" s="3">
        <f t="shared" si="6"/>
        <v>1.458</v>
      </c>
      <c r="AH53" s="3">
        <f t="shared" si="23"/>
        <v>1.00602</v>
      </c>
      <c r="AI53" s="3">
        <f t="shared" si="24"/>
        <v>1.458</v>
      </c>
      <c r="AJ53" s="3">
        <f t="shared" si="25"/>
        <v>1.441</v>
      </c>
      <c r="AK53" s="16">
        <v>351.0</v>
      </c>
      <c r="AL53" s="25">
        <v>-0.029</v>
      </c>
      <c r="AM53" s="3">
        <f t="shared" si="7"/>
        <v>-0.009</v>
      </c>
    </row>
    <row r="54">
      <c r="A54" s="13">
        <v>350.0</v>
      </c>
      <c r="B54" s="15">
        <v>-0.037</v>
      </c>
      <c r="C54" s="3">
        <f t="shared" si="1"/>
        <v>0.15</v>
      </c>
      <c r="D54" s="3">
        <f t="shared" si="8"/>
        <v>0.7185</v>
      </c>
      <c r="E54" s="24">
        <f t="shared" si="9"/>
        <v>1.0437</v>
      </c>
      <c r="F54" s="24">
        <f t="shared" si="10"/>
        <v>0.5</v>
      </c>
      <c r="G54" s="13">
        <v>350.0</v>
      </c>
      <c r="H54" s="15">
        <v>-0.015</v>
      </c>
      <c r="I54" s="3">
        <f t="shared" si="2"/>
        <v>0.15</v>
      </c>
      <c r="J54" s="3">
        <f t="shared" si="11"/>
        <v>0.45</v>
      </c>
      <c r="K54" s="24">
        <f t="shared" si="12"/>
        <v>1.962</v>
      </c>
      <c r="L54" s="24">
        <f t="shared" si="13"/>
        <v>0.320965</v>
      </c>
      <c r="M54" s="13">
        <v>350.0</v>
      </c>
      <c r="N54" s="15">
        <v>0.037</v>
      </c>
      <c r="O54" s="3">
        <f t="shared" si="3"/>
        <v>0.146</v>
      </c>
      <c r="P54" s="3">
        <f t="shared" si="14"/>
        <v>0.24966</v>
      </c>
      <c r="Q54" s="3">
        <f t="shared" si="15"/>
        <v>0.6204051</v>
      </c>
      <c r="R54" s="3">
        <f t="shared" si="16"/>
        <v>0.103304</v>
      </c>
      <c r="S54" s="13">
        <v>350.0</v>
      </c>
      <c r="T54" s="15">
        <v>0.124</v>
      </c>
      <c r="U54" s="3">
        <f t="shared" si="4"/>
        <v>0.162</v>
      </c>
      <c r="V54" s="3">
        <f t="shared" si="17"/>
        <v>0.162</v>
      </c>
      <c r="W54" s="3">
        <f t="shared" si="18"/>
        <v>0.234738</v>
      </c>
      <c r="X54" s="3">
        <f t="shared" si="19"/>
        <v>0.182776</v>
      </c>
      <c r="Y54" s="13">
        <v>350.0</v>
      </c>
      <c r="Z54" s="15">
        <v>0.753</v>
      </c>
      <c r="AA54" s="3">
        <f t="shared" si="5"/>
        <v>0.775</v>
      </c>
      <c r="AB54" s="3">
        <f t="shared" si="20"/>
        <v>0.53475</v>
      </c>
      <c r="AC54" s="3">
        <f t="shared" si="21"/>
        <v>0.780425</v>
      </c>
      <c r="AD54" s="3">
        <f t="shared" si="22"/>
        <v>0.76053</v>
      </c>
      <c r="AE54" s="13">
        <v>350.0</v>
      </c>
      <c r="AF54" s="15">
        <v>1.492</v>
      </c>
      <c r="AG54" s="3">
        <f t="shared" si="6"/>
        <v>1.509</v>
      </c>
      <c r="AH54" s="3">
        <f t="shared" si="23"/>
        <v>1.04121</v>
      </c>
      <c r="AI54" s="3">
        <f t="shared" si="24"/>
        <v>1.509</v>
      </c>
      <c r="AJ54" s="3">
        <f t="shared" si="25"/>
        <v>1.492</v>
      </c>
      <c r="AK54" s="13">
        <v>350.0</v>
      </c>
      <c r="AL54" s="15">
        <v>-0.029</v>
      </c>
      <c r="AM54" s="3">
        <f t="shared" si="7"/>
        <v>-0.009</v>
      </c>
    </row>
    <row r="55">
      <c r="A55" s="16">
        <v>349.0</v>
      </c>
      <c r="B55" s="25">
        <v>-0.037</v>
      </c>
      <c r="C55" s="3">
        <f t="shared" si="1"/>
        <v>0.15</v>
      </c>
      <c r="D55" s="3">
        <f t="shared" si="8"/>
        <v>0.7185</v>
      </c>
      <c r="E55" s="24">
        <f t="shared" si="9"/>
        <v>1.0437</v>
      </c>
      <c r="F55" s="24">
        <f t="shared" si="10"/>
        <v>0.5</v>
      </c>
      <c r="G55" s="16">
        <v>349.0</v>
      </c>
      <c r="H55" s="25">
        <v>-0.014</v>
      </c>
      <c r="I55" s="3">
        <f t="shared" si="2"/>
        <v>0.151</v>
      </c>
      <c r="J55" s="3">
        <f t="shared" si="11"/>
        <v>0.453</v>
      </c>
      <c r="K55" s="24">
        <f t="shared" si="12"/>
        <v>1.97508</v>
      </c>
      <c r="L55" s="24">
        <f t="shared" si="13"/>
        <v>0.326234</v>
      </c>
      <c r="M55" s="16">
        <v>349.0</v>
      </c>
      <c r="N55" s="25">
        <v>0.04</v>
      </c>
      <c r="O55" s="3">
        <f t="shared" si="3"/>
        <v>0.149</v>
      </c>
      <c r="P55" s="3">
        <f t="shared" si="14"/>
        <v>0.25479</v>
      </c>
      <c r="Q55" s="3">
        <f t="shared" si="15"/>
        <v>0.63315315</v>
      </c>
      <c r="R55" s="3">
        <f t="shared" si="16"/>
        <v>0.11168</v>
      </c>
      <c r="S55" s="16">
        <v>349.0</v>
      </c>
      <c r="T55" s="25">
        <v>0.13</v>
      </c>
      <c r="U55" s="3">
        <f t="shared" si="4"/>
        <v>0.168</v>
      </c>
      <c r="V55" s="3">
        <f t="shared" si="17"/>
        <v>0.168</v>
      </c>
      <c r="W55" s="3">
        <f t="shared" si="18"/>
        <v>0.243432</v>
      </c>
      <c r="X55" s="3">
        <f t="shared" si="19"/>
        <v>0.19162</v>
      </c>
      <c r="Y55" s="16">
        <v>349.0</v>
      </c>
      <c r="Z55" s="25">
        <v>0.778</v>
      </c>
      <c r="AA55" s="3">
        <f t="shared" si="5"/>
        <v>0.8</v>
      </c>
      <c r="AB55" s="3">
        <f t="shared" si="20"/>
        <v>0.552</v>
      </c>
      <c r="AC55" s="3">
        <f t="shared" si="21"/>
        <v>0.8056</v>
      </c>
      <c r="AD55" s="3">
        <f t="shared" si="22"/>
        <v>0.78578</v>
      </c>
      <c r="AE55" s="16">
        <v>349.0</v>
      </c>
      <c r="AF55" s="25">
        <v>1.532</v>
      </c>
      <c r="AG55" s="3">
        <f t="shared" si="6"/>
        <v>1.549</v>
      </c>
      <c r="AH55" s="3">
        <f t="shared" si="23"/>
        <v>1.06881</v>
      </c>
      <c r="AI55" s="3">
        <f t="shared" si="24"/>
        <v>1.549</v>
      </c>
      <c r="AJ55" s="3">
        <f t="shared" si="25"/>
        <v>1.532</v>
      </c>
      <c r="AK55" s="16">
        <v>349.0</v>
      </c>
      <c r="AL55" s="25">
        <v>-0.03</v>
      </c>
      <c r="AM55" s="3">
        <f t="shared" si="7"/>
        <v>-0.01</v>
      </c>
    </row>
    <row r="56">
      <c r="A56" s="13">
        <v>348.0</v>
      </c>
      <c r="B56" s="15">
        <v>-0.037</v>
      </c>
      <c r="C56" s="3">
        <f t="shared" si="1"/>
        <v>0.15</v>
      </c>
      <c r="D56" s="3">
        <f t="shared" si="8"/>
        <v>0.7185</v>
      </c>
      <c r="E56" s="24">
        <f t="shared" si="9"/>
        <v>1.0437</v>
      </c>
      <c r="F56" s="24">
        <f t="shared" si="10"/>
        <v>0.5</v>
      </c>
      <c r="G56" s="13">
        <v>348.0</v>
      </c>
      <c r="H56" s="15">
        <v>-0.014</v>
      </c>
      <c r="I56" s="3">
        <f t="shared" si="2"/>
        <v>0.151</v>
      </c>
      <c r="J56" s="3">
        <f t="shared" si="11"/>
        <v>0.453</v>
      </c>
      <c r="K56" s="24">
        <f t="shared" si="12"/>
        <v>1.97508</v>
      </c>
      <c r="L56" s="24">
        <f t="shared" si="13"/>
        <v>0.326234</v>
      </c>
      <c r="M56" s="13">
        <v>348.0</v>
      </c>
      <c r="N56" s="15">
        <v>0.042</v>
      </c>
      <c r="O56" s="3">
        <f t="shared" si="3"/>
        <v>0.151</v>
      </c>
      <c r="P56" s="3">
        <f t="shared" si="14"/>
        <v>0.25821</v>
      </c>
      <c r="Q56" s="3">
        <f t="shared" si="15"/>
        <v>0.64165185</v>
      </c>
      <c r="R56" s="3">
        <f t="shared" si="16"/>
        <v>0.117264</v>
      </c>
      <c r="S56" s="13">
        <v>348.0</v>
      </c>
      <c r="T56" s="15">
        <v>0.133</v>
      </c>
      <c r="U56" s="3">
        <f t="shared" si="4"/>
        <v>0.171</v>
      </c>
      <c r="V56" s="3">
        <f t="shared" si="17"/>
        <v>0.171</v>
      </c>
      <c r="W56" s="3">
        <f t="shared" si="18"/>
        <v>0.247779</v>
      </c>
      <c r="X56" s="3">
        <f t="shared" si="19"/>
        <v>0.196042</v>
      </c>
      <c r="Y56" s="13">
        <v>348.0</v>
      </c>
      <c r="Z56" s="15">
        <v>0.797</v>
      </c>
      <c r="AA56" s="3">
        <f t="shared" si="5"/>
        <v>0.819</v>
      </c>
      <c r="AB56" s="3">
        <f t="shared" si="20"/>
        <v>0.56511</v>
      </c>
      <c r="AC56" s="3">
        <f t="shared" si="21"/>
        <v>0.824733</v>
      </c>
      <c r="AD56" s="3">
        <f t="shared" si="22"/>
        <v>0.80497</v>
      </c>
      <c r="AE56" s="13">
        <v>348.0</v>
      </c>
      <c r="AF56" s="15">
        <v>1.556</v>
      </c>
      <c r="AG56" s="3">
        <f t="shared" si="6"/>
        <v>1.573</v>
      </c>
      <c r="AH56" s="3">
        <f t="shared" si="23"/>
        <v>1.08537</v>
      </c>
      <c r="AI56" s="3">
        <f t="shared" si="24"/>
        <v>1.573</v>
      </c>
      <c r="AJ56" s="3">
        <f t="shared" si="25"/>
        <v>1.556</v>
      </c>
      <c r="AK56" s="13">
        <v>348.0</v>
      </c>
      <c r="AL56" s="15">
        <v>-0.03</v>
      </c>
      <c r="AM56" s="3">
        <f t="shared" si="7"/>
        <v>-0.01</v>
      </c>
    </row>
    <row r="57">
      <c r="A57" s="16">
        <v>347.0</v>
      </c>
      <c r="B57" s="25">
        <v>-0.038</v>
      </c>
      <c r="C57" s="3">
        <f t="shared" si="1"/>
        <v>0.149</v>
      </c>
      <c r="D57" s="3">
        <f t="shared" si="8"/>
        <v>0.71371</v>
      </c>
      <c r="E57" s="24">
        <f t="shared" si="9"/>
        <v>1.036742</v>
      </c>
      <c r="F57" s="24">
        <f t="shared" si="10"/>
        <v>0.49</v>
      </c>
      <c r="G57" s="16">
        <v>347.0</v>
      </c>
      <c r="H57" s="25">
        <v>-0.014</v>
      </c>
      <c r="I57" s="3">
        <f t="shared" si="2"/>
        <v>0.151</v>
      </c>
      <c r="J57" s="3">
        <f t="shared" si="11"/>
        <v>0.453</v>
      </c>
      <c r="K57" s="24">
        <f t="shared" si="12"/>
        <v>1.97508</v>
      </c>
      <c r="L57" s="24">
        <f t="shared" si="13"/>
        <v>0.326234</v>
      </c>
      <c r="M57" s="16">
        <v>347.0</v>
      </c>
      <c r="N57" s="25">
        <v>0.042</v>
      </c>
      <c r="O57" s="3">
        <f t="shared" si="3"/>
        <v>0.151</v>
      </c>
      <c r="P57" s="3">
        <f t="shared" si="14"/>
        <v>0.25821</v>
      </c>
      <c r="Q57" s="3">
        <f t="shared" si="15"/>
        <v>0.64165185</v>
      </c>
      <c r="R57" s="3">
        <f t="shared" si="16"/>
        <v>0.117264</v>
      </c>
      <c r="S57" s="16">
        <v>347.0</v>
      </c>
      <c r="T57" s="25">
        <v>0.135</v>
      </c>
      <c r="U57" s="3">
        <f t="shared" si="4"/>
        <v>0.173</v>
      </c>
      <c r="V57" s="3">
        <f t="shared" si="17"/>
        <v>0.173</v>
      </c>
      <c r="W57" s="3">
        <f t="shared" si="18"/>
        <v>0.250677</v>
      </c>
      <c r="X57" s="3">
        <f t="shared" si="19"/>
        <v>0.19899</v>
      </c>
      <c r="Y57" s="16">
        <v>347.0</v>
      </c>
      <c r="Z57" s="25">
        <v>0.804</v>
      </c>
      <c r="AA57" s="3">
        <f t="shared" si="5"/>
        <v>0.826</v>
      </c>
      <c r="AB57" s="3">
        <f t="shared" si="20"/>
        <v>0.56994</v>
      </c>
      <c r="AC57" s="3">
        <f t="shared" si="21"/>
        <v>0.831782</v>
      </c>
      <c r="AD57" s="3">
        <f t="shared" si="22"/>
        <v>0.81204</v>
      </c>
      <c r="AE57" s="16">
        <v>347.0</v>
      </c>
      <c r="AF57" s="25">
        <v>1.567</v>
      </c>
      <c r="AG57" s="3">
        <f t="shared" si="6"/>
        <v>1.584</v>
      </c>
      <c r="AH57" s="3">
        <f t="shared" si="23"/>
        <v>1.09296</v>
      </c>
      <c r="AI57" s="3">
        <f t="shared" si="24"/>
        <v>1.584</v>
      </c>
      <c r="AJ57" s="3">
        <f t="shared" si="25"/>
        <v>1.567</v>
      </c>
      <c r="AK57" s="16">
        <v>347.0</v>
      </c>
      <c r="AL57" s="25">
        <v>-0.031</v>
      </c>
      <c r="AM57" s="3">
        <f t="shared" si="7"/>
        <v>-0.011</v>
      </c>
    </row>
    <row r="58">
      <c r="A58" s="13">
        <v>346.0</v>
      </c>
      <c r="B58" s="15">
        <v>-0.039</v>
      </c>
      <c r="C58" s="3">
        <f t="shared" si="1"/>
        <v>0.148</v>
      </c>
      <c r="D58" s="3">
        <f t="shared" si="8"/>
        <v>0.70892</v>
      </c>
      <c r="E58" s="24">
        <f t="shared" si="9"/>
        <v>1.029784</v>
      </c>
      <c r="F58" s="24">
        <f t="shared" si="10"/>
        <v>0.48</v>
      </c>
      <c r="G58" s="13">
        <v>346.0</v>
      </c>
      <c r="H58" s="15">
        <v>-0.015</v>
      </c>
      <c r="I58" s="3">
        <f t="shared" si="2"/>
        <v>0.15</v>
      </c>
      <c r="J58" s="3">
        <f t="shared" si="11"/>
        <v>0.45</v>
      </c>
      <c r="K58" s="24">
        <f t="shared" si="12"/>
        <v>1.962</v>
      </c>
      <c r="L58" s="24">
        <f t="shared" si="13"/>
        <v>0.320965</v>
      </c>
      <c r="M58" s="13">
        <v>346.0</v>
      </c>
      <c r="N58" s="15">
        <v>0.041</v>
      </c>
      <c r="O58" s="3">
        <f t="shared" si="3"/>
        <v>0.15</v>
      </c>
      <c r="P58" s="3">
        <f t="shared" si="14"/>
        <v>0.2565</v>
      </c>
      <c r="Q58" s="3">
        <f t="shared" si="15"/>
        <v>0.6374025</v>
      </c>
      <c r="R58" s="3">
        <f t="shared" si="16"/>
        <v>0.114472</v>
      </c>
      <c r="S58" s="13">
        <v>346.0</v>
      </c>
      <c r="T58" s="15">
        <v>0.134</v>
      </c>
      <c r="U58" s="3">
        <f t="shared" si="4"/>
        <v>0.172</v>
      </c>
      <c r="V58" s="3">
        <f t="shared" si="17"/>
        <v>0.172</v>
      </c>
      <c r="W58" s="3">
        <f t="shared" si="18"/>
        <v>0.249228</v>
      </c>
      <c r="X58" s="3">
        <f t="shared" si="19"/>
        <v>0.197516</v>
      </c>
      <c r="Y58" s="13">
        <v>346.0</v>
      </c>
      <c r="Z58" s="15">
        <v>0.802</v>
      </c>
      <c r="AA58" s="3">
        <f t="shared" si="5"/>
        <v>0.824</v>
      </c>
      <c r="AB58" s="3">
        <f t="shared" si="20"/>
        <v>0.56856</v>
      </c>
      <c r="AC58" s="3">
        <f t="shared" si="21"/>
        <v>0.829768</v>
      </c>
      <c r="AD58" s="3">
        <f t="shared" si="22"/>
        <v>0.81002</v>
      </c>
      <c r="AE58" s="13">
        <v>346.0</v>
      </c>
      <c r="AF58" s="15">
        <v>1.565</v>
      </c>
      <c r="AG58" s="3">
        <f t="shared" si="6"/>
        <v>1.582</v>
      </c>
      <c r="AH58" s="3">
        <f t="shared" si="23"/>
        <v>1.09158</v>
      </c>
      <c r="AI58" s="3">
        <f t="shared" si="24"/>
        <v>1.582</v>
      </c>
      <c r="AJ58" s="3">
        <f t="shared" si="25"/>
        <v>1.565</v>
      </c>
      <c r="AK58" s="13">
        <v>346.0</v>
      </c>
      <c r="AL58" s="15">
        <v>-0.032</v>
      </c>
      <c r="AM58" s="3">
        <f t="shared" si="7"/>
        <v>-0.012</v>
      </c>
    </row>
    <row r="59">
      <c r="A59" s="16">
        <v>345.0</v>
      </c>
      <c r="B59" s="25">
        <v>-0.041</v>
      </c>
      <c r="C59" s="3">
        <f t="shared" si="1"/>
        <v>0.146</v>
      </c>
      <c r="D59" s="3">
        <f t="shared" si="8"/>
        <v>0.69934</v>
      </c>
      <c r="E59" s="24">
        <f t="shared" si="9"/>
        <v>1.015868</v>
      </c>
      <c r="F59" s="24">
        <f t="shared" si="10"/>
        <v>0.46</v>
      </c>
      <c r="G59" s="16">
        <v>345.0</v>
      </c>
      <c r="H59" s="25">
        <v>-0.017</v>
      </c>
      <c r="I59" s="3">
        <f t="shared" si="2"/>
        <v>0.148</v>
      </c>
      <c r="J59" s="3">
        <f t="shared" si="11"/>
        <v>0.444</v>
      </c>
      <c r="K59" s="24">
        <f t="shared" si="12"/>
        <v>1.93584</v>
      </c>
      <c r="L59" s="24">
        <f t="shared" si="13"/>
        <v>0.310427</v>
      </c>
      <c r="M59" s="16">
        <v>345.0</v>
      </c>
      <c r="N59" s="25">
        <v>0.039</v>
      </c>
      <c r="O59" s="3">
        <f t="shared" si="3"/>
        <v>0.148</v>
      </c>
      <c r="P59" s="3">
        <f t="shared" si="14"/>
        <v>0.25308</v>
      </c>
      <c r="Q59" s="3">
        <f t="shared" si="15"/>
        <v>0.6289038</v>
      </c>
      <c r="R59" s="3">
        <f t="shared" si="16"/>
        <v>0.108888</v>
      </c>
      <c r="S59" s="16">
        <v>345.0</v>
      </c>
      <c r="T59" s="25">
        <v>0.131</v>
      </c>
      <c r="U59" s="3">
        <f t="shared" si="4"/>
        <v>0.169</v>
      </c>
      <c r="V59" s="3">
        <f t="shared" si="17"/>
        <v>0.169</v>
      </c>
      <c r="W59" s="3">
        <f t="shared" si="18"/>
        <v>0.244881</v>
      </c>
      <c r="X59" s="3">
        <f t="shared" si="19"/>
        <v>0.193094</v>
      </c>
      <c r="Y59" s="16">
        <v>345.0</v>
      </c>
      <c r="Z59" s="25">
        <v>0.789</v>
      </c>
      <c r="AA59" s="3">
        <f t="shared" si="5"/>
        <v>0.811</v>
      </c>
      <c r="AB59" s="3">
        <f t="shared" si="20"/>
        <v>0.55959</v>
      </c>
      <c r="AC59" s="3">
        <f t="shared" si="21"/>
        <v>0.816677</v>
      </c>
      <c r="AD59" s="3">
        <f t="shared" si="22"/>
        <v>0.79689</v>
      </c>
      <c r="AE59" s="16">
        <v>345.0</v>
      </c>
      <c r="AF59" s="25">
        <v>1.535</v>
      </c>
      <c r="AG59" s="3">
        <f t="shared" si="6"/>
        <v>1.552</v>
      </c>
      <c r="AH59" s="3">
        <f t="shared" si="23"/>
        <v>1.07088</v>
      </c>
      <c r="AI59" s="3">
        <f t="shared" si="24"/>
        <v>1.552</v>
      </c>
      <c r="AJ59" s="3">
        <f t="shared" si="25"/>
        <v>1.535</v>
      </c>
      <c r="AK59" s="16">
        <v>345.0</v>
      </c>
      <c r="AL59" s="25">
        <v>-0.033</v>
      </c>
      <c r="AM59" s="3">
        <f t="shared" si="7"/>
        <v>-0.013</v>
      </c>
    </row>
    <row r="60">
      <c r="A60" s="13">
        <v>344.0</v>
      </c>
      <c r="B60" s="15">
        <v>-0.041</v>
      </c>
      <c r="C60" s="3">
        <f t="shared" si="1"/>
        <v>0.146</v>
      </c>
      <c r="D60" s="3">
        <f t="shared" si="8"/>
        <v>0.69934</v>
      </c>
      <c r="E60" s="24">
        <f t="shared" si="9"/>
        <v>1.015868</v>
      </c>
      <c r="F60" s="24">
        <f t="shared" si="10"/>
        <v>0.46</v>
      </c>
      <c r="G60" s="13">
        <v>344.0</v>
      </c>
      <c r="H60" s="15">
        <v>-0.019</v>
      </c>
      <c r="I60" s="3">
        <f t="shared" si="2"/>
        <v>0.146</v>
      </c>
      <c r="J60" s="3">
        <f t="shared" si="11"/>
        <v>0.438</v>
      </c>
      <c r="K60" s="24">
        <f t="shared" si="12"/>
        <v>1.90968</v>
      </c>
      <c r="L60" s="24">
        <f t="shared" si="13"/>
        <v>0.299889</v>
      </c>
      <c r="M60" s="13">
        <v>344.0</v>
      </c>
      <c r="N60" s="15">
        <v>0.036</v>
      </c>
      <c r="O60" s="3">
        <f t="shared" si="3"/>
        <v>0.145</v>
      </c>
      <c r="P60" s="3">
        <f t="shared" si="14"/>
        <v>0.24795</v>
      </c>
      <c r="Q60" s="3">
        <f t="shared" si="15"/>
        <v>0.61615575</v>
      </c>
      <c r="R60" s="3">
        <f t="shared" si="16"/>
        <v>0.100512</v>
      </c>
      <c r="S60" s="13">
        <v>344.0</v>
      </c>
      <c r="T60" s="15">
        <v>0.125</v>
      </c>
      <c r="U60" s="3">
        <f t="shared" si="4"/>
        <v>0.163</v>
      </c>
      <c r="V60" s="3">
        <f t="shared" si="17"/>
        <v>0.163</v>
      </c>
      <c r="W60" s="3">
        <f t="shared" si="18"/>
        <v>0.236187</v>
      </c>
      <c r="X60" s="3">
        <f t="shared" si="19"/>
        <v>0.18425</v>
      </c>
      <c r="Y60" s="13">
        <v>344.0</v>
      </c>
      <c r="Z60" s="15">
        <v>0.768</v>
      </c>
      <c r="AA60" s="3">
        <f t="shared" si="5"/>
        <v>0.79</v>
      </c>
      <c r="AB60" s="3">
        <f t="shared" si="20"/>
        <v>0.5451</v>
      </c>
      <c r="AC60" s="3">
        <f t="shared" si="21"/>
        <v>0.79553</v>
      </c>
      <c r="AD60" s="3">
        <f t="shared" si="22"/>
        <v>0.77568</v>
      </c>
      <c r="AE60" s="13">
        <v>344.0</v>
      </c>
      <c r="AF60" s="15">
        <v>1.502</v>
      </c>
      <c r="AG60" s="3">
        <f t="shared" si="6"/>
        <v>1.519</v>
      </c>
      <c r="AH60" s="3">
        <f t="shared" si="23"/>
        <v>1.04811</v>
      </c>
      <c r="AI60" s="3">
        <f t="shared" si="24"/>
        <v>1.519</v>
      </c>
      <c r="AJ60" s="3">
        <f t="shared" si="25"/>
        <v>1.502</v>
      </c>
      <c r="AK60" s="13">
        <v>344.0</v>
      </c>
      <c r="AL60" s="15">
        <v>-0.034</v>
      </c>
      <c r="AM60" s="3">
        <f t="shared" si="7"/>
        <v>-0.014</v>
      </c>
    </row>
    <row r="61">
      <c r="A61" s="16">
        <v>343.0</v>
      </c>
      <c r="B61" s="25">
        <v>-0.043</v>
      </c>
      <c r="C61" s="3">
        <f t="shared" si="1"/>
        <v>0.144</v>
      </c>
      <c r="D61" s="3">
        <f t="shared" si="8"/>
        <v>0.68976</v>
      </c>
      <c r="E61" s="24">
        <f t="shared" si="9"/>
        <v>1.001952</v>
      </c>
      <c r="F61" s="24">
        <f t="shared" si="10"/>
        <v>0.44</v>
      </c>
      <c r="G61" s="16">
        <v>343.0</v>
      </c>
      <c r="H61" s="25">
        <v>-0.022</v>
      </c>
      <c r="I61" s="3">
        <f t="shared" si="2"/>
        <v>0.143</v>
      </c>
      <c r="J61" s="3">
        <f t="shared" si="11"/>
        <v>0.429</v>
      </c>
      <c r="K61" s="24">
        <f t="shared" si="12"/>
        <v>1.87044</v>
      </c>
      <c r="L61" s="24">
        <f t="shared" si="13"/>
        <v>0.284082</v>
      </c>
      <c r="M61" s="16">
        <v>343.0</v>
      </c>
      <c r="N61" s="25">
        <v>0.031</v>
      </c>
      <c r="O61" s="3">
        <f t="shared" si="3"/>
        <v>0.14</v>
      </c>
      <c r="P61" s="3">
        <f t="shared" si="14"/>
        <v>0.2394</v>
      </c>
      <c r="Q61" s="3">
        <f t="shared" si="15"/>
        <v>0.594909</v>
      </c>
      <c r="R61" s="3">
        <f t="shared" si="16"/>
        <v>0.086552</v>
      </c>
      <c r="S61" s="16">
        <v>343.0</v>
      </c>
      <c r="T61" s="25">
        <v>0.118</v>
      </c>
      <c r="U61" s="3">
        <f t="shared" si="4"/>
        <v>0.156</v>
      </c>
      <c r="V61" s="3">
        <f t="shared" si="17"/>
        <v>0.156</v>
      </c>
      <c r="W61" s="3">
        <f t="shared" si="18"/>
        <v>0.226044</v>
      </c>
      <c r="X61" s="3">
        <f t="shared" si="19"/>
        <v>0.173932</v>
      </c>
      <c r="Y61" s="16">
        <v>343.0</v>
      </c>
      <c r="Z61" s="25">
        <v>0.742</v>
      </c>
      <c r="AA61" s="3">
        <f t="shared" si="5"/>
        <v>0.764</v>
      </c>
      <c r="AB61" s="3">
        <f t="shared" si="20"/>
        <v>0.52716</v>
      </c>
      <c r="AC61" s="3">
        <f t="shared" si="21"/>
        <v>0.769348</v>
      </c>
      <c r="AD61" s="3">
        <f t="shared" si="22"/>
        <v>0.74942</v>
      </c>
      <c r="AE61" s="16">
        <v>343.0</v>
      </c>
      <c r="AF61" s="25">
        <v>1.456</v>
      </c>
      <c r="AG61" s="3">
        <f t="shared" si="6"/>
        <v>1.473</v>
      </c>
      <c r="AH61" s="3">
        <f t="shared" si="23"/>
        <v>1.01637</v>
      </c>
      <c r="AI61" s="3">
        <f t="shared" si="24"/>
        <v>1.473</v>
      </c>
      <c r="AJ61" s="3">
        <f t="shared" si="25"/>
        <v>1.456</v>
      </c>
      <c r="AK61" s="16">
        <v>343.0</v>
      </c>
      <c r="AL61" s="25">
        <v>-0.035</v>
      </c>
      <c r="AM61" s="3">
        <f t="shared" si="7"/>
        <v>-0.015</v>
      </c>
    </row>
    <row r="62">
      <c r="A62" s="13">
        <v>342.0</v>
      </c>
      <c r="B62" s="15">
        <v>-0.046</v>
      </c>
      <c r="C62" s="3">
        <f t="shared" si="1"/>
        <v>0.141</v>
      </c>
      <c r="D62" s="3">
        <f t="shared" si="8"/>
        <v>0.67539</v>
      </c>
      <c r="E62" s="24">
        <f t="shared" si="9"/>
        <v>0.981078</v>
      </c>
      <c r="F62" s="24">
        <f t="shared" si="10"/>
        <v>0.41</v>
      </c>
      <c r="G62" s="13">
        <v>342.0</v>
      </c>
      <c r="H62" s="15">
        <v>-0.025</v>
      </c>
      <c r="I62" s="3">
        <f t="shared" si="2"/>
        <v>0.14</v>
      </c>
      <c r="J62" s="3">
        <f t="shared" si="11"/>
        <v>0.42</v>
      </c>
      <c r="K62" s="24">
        <f t="shared" si="12"/>
        <v>1.8312</v>
      </c>
      <c r="L62" s="24">
        <f t="shared" si="13"/>
        <v>0.268275</v>
      </c>
      <c r="M62" s="13">
        <v>342.0</v>
      </c>
      <c r="N62" s="15">
        <v>0.026</v>
      </c>
      <c r="O62" s="3">
        <f t="shared" si="3"/>
        <v>0.135</v>
      </c>
      <c r="P62" s="3">
        <f t="shared" si="14"/>
        <v>0.23085</v>
      </c>
      <c r="Q62" s="3">
        <f t="shared" si="15"/>
        <v>0.57366225</v>
      </c>
      <c r="R62" s="3">
        <f t="shared" si="16"/>
        <v>0.072592</v>
      </c>
      <c r="S62" s="13">
        <v>342.0</v>
      </c>
      <c r="T62" s="15">
        <v>0.109</v>
      </c>
      <c r="U62" s="3">
        <f t="shared" si="4"/>
        <v>0.147</v>
      </c>
      <c r="V62" s="3">
        <f t="shared" si="17"/>
        <v>0.147</v>
      </c>
      <c r="W62" s="3">
        <f t="shared" si="18"/>
        <v>0.213003</v>
      </c>
      <c r="X62" s="3">
        <f t="shared" si="19"/>
        <v>0.160666</v>
      </c>
      <c r="Y62" s="13">
        <v>342.0</v>
      </c>
      <c r="Z62" s="15">
        <v>0.709</v>
      </c>
      <c r="AA62" s="3">
        <f t="shared" si="5"/>
        <v>0.731</v>
      </c>
      <c r="AB62" s="3">
        <f t="shared" si="20"/>
        <v>0.50439</v>
      </c>
      <c r="AC62" s="3">
        <f t="shared" si="21"/>
        <v>0.736117</v>
      </c>
      <c r="AD62" s="3">
        <f t="shared" si="22"/>
        <v>0.71609</v>
      </c>
      <c r="AE62" s="13">
        <v>342.0</v>
      </c>
      <c r="AF62" s="15">
        <v>1.405</v>
      </c>
      <c r="AG62" s="3">
        <f t="shared" si="6"/>
        <v>1.422</v>
      </c>
      <c r="AH62" s="3">
        <f t="shared" si="23"/>
        <v>0.98118</v>
      </c>
      <c r="AI62" s="3">
        <f t="shared" si="24"/>
        <v>1.422</v>
      </c>
      <c r="AJ62" s="3">
        <f t="shared" si="25"/>
        <v>1.405</v>
      </c>
      <c r="AK62" s="13">
        <v>342.0</v>
      </c>
      <c r="AL62" s="15">
        <v>-0.037</v>
      </c>
      <c r="AM62" s="3">
        <f t="shared" si="7"/>
        <v>-0.017</v>
      </c>
    </row>
    <row r="63">
      <c r="A63" s="16">
        <v>341.0</v>
      </c>
      <c r="B63" s="25">
        <v>-0.048</v>
      </c>
      <c r="C63" s="3">
        <f t="shared" si="1"/>
        <v>0.139</v>
      </c>
      <c r="D63" s="3">
        <f t="shared" si="8"/>
        <v>0.66581</v>
      </c>
      <c r="E63" s="24">
        <f t="shared" si="9"/>
        <v>0.967162</v>
      </c>
      <c r="F63" s="24">
        <f t="shared" si="10"/>
        <v>0.39</v>
      </c>
      <c r="G63" s="16">
        <v>341.0</v>
      </c>
      <c r="H63" s="25">
        <v>-0.028</v>
      </c>
      <c r="I63" s="3">
        <f t="shared" si="2"/>
        <v>0.137</v>
      </c>
      <c r="J63" s="3">
        <f t="shared" si="11"/>
        <v>0.411</v>
      </c>
      <c r="K63" s="24">
        <f t="shared" si="12"/>
        <v>1.79196</v>
      </c>
      <c r="L63" s="24">
        <f t="shared" si="13"/>
        <v>0.252468</v>
      </c>
      <c r="M63" s="16">
        <v>341.0</v>
      </c>
      <c r="N63" s="25">
        <v>0.021</v>
      </c>
      <c r="O63" s="3">
        <f t="shared" si="3"/>
        <v>0.13</v>
      </c>
      <c r="P63" s="3">
        <f t="shared" si="14"/>
        <v>0.2223</v>
      </c>
      <c r="Q63" s="3">
        <f t="shared" si="15"/>
        <v>0.5524155</v>
      </c>
      <c r="R63" s="3">
        <f t="shared" si="16"/>
        <v>0.058632</v>
      </c>
      <c r="S63" s="16">
        <v>341.0</v>
      </c>
      <c r="T63" s="25">
        <v>0.1</v>
      </c>
      <c r="U63" s="3">
        <f t="shared" si="4"/>
        <v>0.138</v>
      </c>
      <c r="V63" s="3">
        <f t="shared" si="17"/>
        <v>0.138</v>
      </c>
      <c r="W63" s="3">
        <f t="shared" si="18"/>
        <v>0.199962</v>
      </c>
      <c r="X63" s="3">
        <f t="shared" si="19"/>
        <v>0.1474</v>
      </c>
      <c r="Y63" s="16">
        <v>341.0</v>
      </c>
      <c r="Z63" s="25">
        <v>0.676</v>
      </c>
      <c r="AA63" s="3">
        <f t="shared" si="5"/>
        <v>0.698</v>
      </c>
      <c r="AB63" s="3">
        <f t="shared" si="20"/>
        <v>0.48162</v>
      </c>
      <c r="AC63" s="3">
        <f t="shared" si="21"/>
        <v>0.702886</v>
      </c>
      <c r="AD63" s="3">
        <f t="shared" si="22"/>
        <v>0.68276</v>
      </c>
      <c r="AE63" s="16">
        <v>341.0</v>
      </c>
      <c r="AF63" s="25">
        <v>1.351</v>
      </c>
      <c r="AG63" s="3">
        <f t="shared" si="6"/>
        <v>1.368</v>
      </c>
      <c r="AH63" s="3">
        <f t="shared" si="23"/>
        <v>0.94392</v>
      </c>
      <c r="AI63" s="3">
        <f t="shared" si="24"/>
        <v>1.368</v>
      </c>
      <c r="AJ63" s="3">
        <f t="shared" si="25"/>
        <v>1.351</v>
      </c>
      <c r="AK63" s="16">
        <v>341.0</v>
      </c>
      <c r="AL63" s="25">
        <v>-0.039</v>
      </c>
      <c r="AM63" s="3">
        <f t="shared" si="7"/>
        <v>-0.019</v>
      </c>
    </row>
    <row r="64">
      <c r="A64" s="13">
        <v>340.0</v>
      </c>
      <c r="B64" s="15">
        <v>-0.051</v>
      </c>
      <c r="C64" s="3">
        <f t="shared" si="1"/>
        <v>0.136</v>
      </c>
      <c r="D64" s="3">
        <f t="shared" si="8"/>
        <v>0.65144</v>
      </c>
      <c r="E64" s="24">
        <f t="shared" si="9"/>
        <v>0.946288</v>
      </c>
      <c r="F64" s="24">
        <f t="shared" si="10"/>
        <v>0.36</v>
      </c>
      <c r="G64" s="13">
        <v>340.0</v>
      </c>
      <c r="H64" s="15">
        <v>-0.031</v>
      </c>
      <c r="I64" s="3">
        <f t="shared" si="2"/>
        <v>0.134</v>
      </c>
      <c r="J64" s="3">
        <f t="shared" si="11"/>
        <v>0.402</v>
      </c>
      <c r="K64" s="24">
        <f t="shared" si="12"/>
        <v>1.75272</v>
      </c>
      <c r="L64" s="24">
        <f t="shared" si="13"/>
        <v>0.236661</v>
      </c>
      <c r="M64" s="13">
        <v>340.0</v>
      </c>
      <c r="N64" s="15">
        <v>0.015</v>
      </c>
      <c r="O64" s="3">
        <f t="shared" si="3"/>
        <v>0.124</v>
      </c>
      <c r="P64" s="3">
        <f t="shared" si="14"/>
        <v>0.21204</v>
      </c>
      <c r="Q64" s="3">
        <f t="shared" si="15"/>
        <v>0.5269194</v>
      </c>
      <c r="R64" s="3">
        <f t="shared" si="16"/>
        <v>0.04188</v>
      </c>
      <c r="S64" s="13">
        <v>340.0</v>
      </c>
      <c r="T64" s="15">
        <v>0.091</v>
      </c>
      <c r="U64" s="3">
        <f t="shared" si="4"/>
        <v>0.129</v>
      </c>
      <c r="V64" s="3">
        <f t="shared" si="17"/>
        <v>0.129</v>
      </c>
      <c r="W64" s="3">
        <f t="shared" si="18"/>
        <v>0.186921</v>
      </c>
      <c r="X64" s="3">
        <f t="shared" si="19"/>
        <v>0.134134</v>
      </c>
      <c r="Y64" s="13">
        <v>340.0</v>
      </c>
      <c r="Z64" s="15">
        <v>0.643</v>
      </c>
      <c r="AA64" s="3">
        <f t="shared" si="5"/>
        <v>0.665</v>
      </c>
      <c r="AB64" s="3">
        <f t="shared" si="20"/>
        <v>0.45885</v>
      </c>
      <c r="AC64" s="3">
        <f t="shared" si="21"/>
        <v>0.669655</v>
      </c>
      <c r="AD64" s="3">
        <f t="shared" si="22"/>
        <v>0.64943</v>
      </c>
      <c r="AE64" s="13">
        <v>340.0</v>
      </c>
      <c r="AF64" s="15">
        <v>1.294</v>
      </c>
      <c r="AG64" s="3">
        <f t="shared" si="6"/>
        <v>1.311</v>
      </c>
      <c r="AH64" s="3">
        <f t="shared" si="23"/>
        <v>0.90459</v>
      </c>
      <c r="AI64" s="3">
        <f t="shared" si="24"/>
        <v>1.311</v>
      </c>
      <c r="AJ64" s="3">
        <f t="shared" si="25"/>
        <v>1.294</v>
      </c>
      <c r="AK64" s="13">
        <v>340.0</v>
      </c>
      <c r="AL64" s="15">
        <v>-0.04</v>
      </c>
      <c r="AM64" s="3">
        <f t="shared" si="7"/>
        <v>-0.02</v>
      </c>
    </row>
    <row r="65">
      <c r="A65" s="16">
        <v>339.0</v>
      </c>
      <c r="B65" s="25">
        <v>-0.053</v>
      </c>
      <c r="C65" s="3">
        <f t="shared" si="1"/>
        <v>0.134</v>
      </c>
      <c r="D65" s="3">
        <f t="shared" si="8"/>
        <v>0.64186</v>
      </c>
      <c r="E65" s="24">
        <f t="shared" si="9"/>
        <v>0.932372</v>
      </c>
      <c r="F65" s="24">
        <f t="shared" si="10"/>
        <v>0.34</v>
      </c>
      <c r="G65" s="16">
        <v>339.0</v>
      </c>
      <c r="H65" s="25">
        <v>-0.035</v>
      </c>
      <c r="I65" s="3">
        <f t="shared" si="2"/>
        <v>0.13</v>
      </c>
      <c r="J65" s="3">
        <f t="shared" si="11"/>
        <v>0.39</v>
      </c>
      <c r="K65" s="24">
        <f t="shared" si="12"/>
        <v>1.7004</v>
      </c>
      <c r="L65" s="24">
        <f t="shared" si="13"/>
        <v>0.215585</v>
      </c>
      <c r="M65" s="16">
        <v>339.0</v>
      </c>
      <c r="N65" s="25">
        <v>0.01</v>
      </c>
      <c r="O65" s="3">
        <f t="shared" si="3"/>
        <v>0.119</v>
      </c>
      <c r="P65" s="3">
        <f t="shared" si="14"/>
        <v>0.20349</v>
      </c>
      <c r="Q65" s="3">
        <f t="shared" si="15"/>
        <v>0.50567265</v>
      </c>
      <c r="R65" s="3">
        <f t="shared" si="16"/>
        <v>0.02792</v>
      </c>
      <c r="S65" s="16">
        <v>339.0</v>
      </c>
      <c r="T65" s="25">
        <v>0.082</v>
      </c>
      <c r="U65" s="3">
        <f t="shared" si="4"/>
        <v>0.12</v>
      </c>
      <c r="V65" s="3">
        <f t="shared" si="17"/>
        <v>0.12</v>
      </c>
      <c r="W65" s="3">
        <f t="shared" si="18"/>
        <v>0.17388</v>
      </c>
      <c r="X65" s="3">
        <f t="shared" si="19"/>
        <v>0.120868</v>
      </c>
      <c r="Y65" s="16">
        <v>339.0</v>
      </c>
      <c r="Z65" s="25">
        <v>0.611</v>
      </c>
      <c r="AA65" s="3">
        <f t="shared" si="5"/>
        <v>0.633</v>
      </c>
      <c r="AB65" s="3">
        <f t="shared" si="20"/>
        <v>0.43677</v>
      </c>
      <c r="AC65" s="3">
        <f t="shared" si="21"/>
        <v>0.637431</v>
      </c>
      <c r="AD65" s="3">
        <f t="shared" si="22"/>
        <v>0.61711</v>
      </c>
      <c r="AE65" s="16">
        <v>339.0</v>
      </c>
      <c r="AF65" s="25">
        <v>1.237</v>
      </c>
      <c r="AG65" s="3">
        <f t="shared" si="6"/>
        <v>1.254</v>
      </c>
      <c r="AH65" s="3">
        <f t="shared" si="23"/>
        <v>0.86526</v>
      </c>
      <c r="AI65" s="3">
        <f t="shared" si="24"/>
        <v>1.254</v>
      </c>
      <c r="AJ65" s="3">
        <f t="shared" si="25"/>
        <v>1.237</v>
      </c>
      <c r="AK65" s="16">
        <v>339.0</v>
      </c>
      <c r="AL65" s="25">
        <v>-0.041</v>
      </c>
      <c r="AM65" s="3">
        <f t="shared" si="7"/>
        <v>-0.021</v>
      </c>
    </row>
    <row r="66">
      <c r="A66" s="13">
        <v>338.0</v>
      </c>
      <c r="B66" s="15">
        <v>-0.056</v>
      </c>
      <c r="C66" s="3">
        <f t="shared" si="1"/>
        <v>0.131</v>
      </c>
      <c r="D66" s="3">
        <f t="shared" si="8"/>
        <v>0.62749</v>
      </c>
      <c r="E66" s="24">
        <f t="shared" si="9"/>
        <v>0.911498</v>
      </c>
      <c r="F66" s="24">
        <f t="shared" si="10"/>
        <v>0.31</v>
      </c>
      <c r="G66" s="13">
        <v>338.0</v>
      </c>
      <c r="H66" s="15">
        <v>-0.039</v>
      </c>
      <c r="I66" s="3">
        <f t="shared" si="2"/>
        <v>0.126</v>
      </c>
      <c r="J66" s="3">
        <f t="shared" si="11"/>
        <v>0.378</v>
      </c>
      <c r="K66" s="24">
        <f t="shared" si="12"/>
        <v>1.64808</v>
      </c>
      <c r="L66" s="24">
        <f t="shared" si="13"/>
        <v>0.194509</v>
      </c>
      <c r="M66" s="13">
        <v>338.0</v>
      </c>
      <c r="N66" s="15">
        <v>0.004</v>
      </c>
      <c r="O66" s="3">
        <f t="shared" si="3"/>
        <v>0.113</v>
      </c>
      <c r="P66" s="3">
        <f t="shared" si="14"/>
        <v>0.19323</v>
      </c>
      <c r="Q66" s="3">
        <f t="shared" si="15"/>
        <v>0.48017655</v>
      </c>
      <c r="R66" s="3">
        <f t="shared" si="16"/>
        <v>0.011168</v>
      </c>
      <c r="S66" s="13">
        <v>338.0</v>
      </c>
      <c r="T66" s="15">
        <v>0.073</v>
      </c>
      <c r="U66" s="3">
        <f t="shared" si="4"/>
        <v>0.111</v>
      </c>
      <c r="V66" s="3">
        <f t="shared" si="17"/>
        <v>0.111</v>
      </c>
      <c r="W66" s="3">
        <f t="shared" si="18"/>
        <v>0.160839</v>
      </c>
      <c r="X66" s="3">
        <f t="shared" si="19"/>
        <v>0.107602</v>
      </c>
      <c r="Y66" s="13">
        <v>338.0</v>
      </c>
      <c r="Z66" s="15">
        <v>0.581</v>
      </c>
      <c r="AA66" s="3">
        <f t="shared" si="5"/>
        <v>0.603</v>
      </c>
      <c r="AB66" s="3">
        <f t="shared" si="20"/>
        <v>0.41607</v>
      </c>
      <c r="AC66" s="3">
        <f t="shared" si="21"/>
        <v>0.607221</v>
      </c>
      <c r="AD66" s="3">
        <f t="shared" si="22"/>
        <v>0.58681</v>
      </c>
      <c r="AE66" s="13">
        <v>338.0</v>
      </c>
      <c r="AF66" s="15">
        <v>1.186</v>
      </c>
      <c r="AG66" s="3">
        <f t="shared" si="6"/>
        <v>1.203</v>
      </c>
      <c r="AH66" s="3">
        <f t="shared" si="23"/>
        <v>0.83007</v>
      </c>
      <c r="AI66" s="3">
        <f t="shared" si="24"/>
        <v>1.203</v>
      </c>
      <c r="AJ66" s="3">
        <f t="shared" si="25"/>
        <v>1.186</v>
      </c>
      <c r="AK66" s="13">
        <v>338.0</v>
      </c>
      <c r="AL66" s="15">
        <v>-0.044</v>
      </c>
      <c r="AM66" s="3">
        <f t="shared" si="7"/>
        <v>-0.024</v>
      </c>
    </row>
    <row r="67">
      <c r="A67" s="16">
        <v>337.0</v>
      </c>
      <c r="B67" s="25">
        <v>-0.058</v>
      </c>
      <c r="C67" s="3">
        <f t="shared" si="1"/>
        <v>0.129</v>
      </c>
      <c r="D67" s="3">
        <f t="shared" si="8"/>
        <v>0.61791</v>
      </c>
      <c r="E67" s="24">
        <f t="shared" si="9"/>
        <v>0.897582</v>
      </c>
      <c r="F67" s="24">
        <f t="shared" si="10"/>
        <v>0.29</v>
      </c>
      <c r="G67" s="16">
        <v>337.0</v>
      </c>
      <c r="H67" s="25">
        <v>-0.042</v>
      </c>
      <c r="I67" s="3">
        <f t="shared" si="2"/>
        <v>0.123</v>
      </c>
      <c r="J67" s="3">
        <f t="shared" si="11"/>
        <v>0.369</v>
      </c>
      <c r="K67" s="24">
        <f t="shared" si="12"/>
        <v>1.60884</v>
      </c>
      <c r="L67" s="24">
        <f t="shared" si="13"/>
        <v>0.178702</v>
      </c>
      <c r="M67" s="16">
        <v>337.0</v>
      </c>
      <c r="N67" s="25">
        <v>0.0</v>
      </c>
      <c r="O67" s="3">
        <f t="shared" si="3"/>
        <v>0.109</v>
      </c>
      <c r="P67" s="3">
        <f t="shared" si="14"/>
        <v>0.18639</v>
      </c>
      <c r="Q67" s="3">
        <f t="shared" si="15"/>
        <v>0.46317915</v>
      </c>
      <c r="R67" s="3">
        <f t="shared" si="16"/>
        <v>0</v>
      </c>
      <c r="S67" s="16">
        <v>337.0</v>
      </c>
      <c r="T67" s="25">
        <v>0.066</v>
      </c>
      <c r="U67" s="3">
        <f t="shared" si="4"/>
        <v>0.104</v>
      </c>
      <c r="V67" s="3">
        <f t="shared" si="17"/>
        <v>0.104</v>
      </c>
      <c r="W67" s="3">
        <f t="shared" si="18"/>
        <v>0.150696</v>
      </c>
      <c r="X67" s="3">
        <f t="shared" si="19"/>
        <v>0.097284</v>
      </c>
      <c r="Y67" s="16">
        <v>337.0</v>
      </c>
      <c r="Z67" s="25">
        <v>0.555</v>
      </c>
      <c r="AA67" s="3">
        <f t="shared" si="5"/>
        <v>0.577</v>
      </c>
      <c r="AB67" s="3">
        <f t="shared" si="20"/>
        <v>0.39813</v>
      </c>
      <c r="AC67" s="3">
        <f t="shared" si="21"/>
        <v>0.581039</v>
      </c>
      <c r="AD67" s="3">
        <f t="shared" si="22"/>
        <v>0.56055</v>
      </c>
      <c r="AE67" s="16">
        <v>337.0</v>
      </c>
      <c r="AF67" s="25">
        <v>1.142</v>
      </c>
      <c r="AG67" s="3">
        <f t="shared" si="6"/>
        <v>1.159</v>
      </c>
      <c r="AH67" s="3">
        <f t="shared" si="23"/>
        <v>0.79971</v>
      </c>
      <c r="AI67" s="3">
        <f t="shared" si="24"/>
        <v>1.159</v>
      </c>
      <c r="AJ67" s="3">
        <f t="shared" si="25"/>
        <v>1.142</v>
      </c>
      <c r="AK67" s="16">
        <v>337.0</v>
      </c>
      <c r="AL67" s="25">
        <v>-0.045</v>
      </c>
      <c r="AM67" s="3">
        <f t="shared" si="7"/>
        <v>-0.025</v>
      </c>
    </row>
    <row r="68">
      <c r="A68" s="13">
        <v>336.0</v>
      </c>
      <c r="B68" s="15">
        <v>-0.061</v>
      </c>
      <c r="C68" s="3">
        <f t="shared" si="1"/>
        <v>0.126</v>
      </c>
      <c r="D68" s="3">
        <f t="shared" si="8"/>
        <v>0.60354</v>
      </c>
      <c r="E68" s="24">
        <f t="shared" si="9"/>
        <v>0.876708</v>
      </c>
      <c r="F68" s="24">
        <f t="shared" si="10"/>
        <v>0.26</v>
      </c>
      <c r="G68" s="13">
        <v>336.0</v>
      </c>
      <c r="H68" s="15">
        <v>-0.045</v>
      </c>
      <c r="I68" s="3">
        <f t="shared" si="2"/>
        <v>0.12</v>
      </c>
      <c r="J68" s="3">
        <f t="shared" si="11"/>
        <v>0.36</v>
      </c>
      <c r="K68" s="24">
        <f t="shared" si="12"/>
        <v>1.5696</v>
      </c>
      <c r="L68" s="24">
        <f t="shared" si="13"/>
        <v>0.162895</v>
      </c>
      <c r="M68" s="13">
        <v>336.0</v>
      </c>
      <c r="N68" s="15">
        <v>-0.005</v>
      </c>
      <c r="O68" s="3">
        <f t="shared" si="3"/>
        <v>0.104</v>
      </c>
      <c r="P68" s="3">
        <f t="shared" si="14"/>
        <v>0.17784</v>
      </c>
      <c r="Q68" s="3">
        <f t="shared" si="15"/>
        <v>0.4419324</v>
      </c>
      <c r="R68" s="3">
        <f t="shared" si="16"/>
        <v>-0.01396</v>
      </c>
      <c r="S68" s="13">
        <v>336.0</v>
      </c>
      <c r="T68" s="15">
        <v>0.059</v>
      </c>
      <c r="U68" s="3">
        <f t="shared" si="4"/>
        <v>0.097</v>
      </c>
      <c r="V68" s="3">
        <f t="shared" si="17"/>
        <v>0.097</v>
      </c>
      <c r="W68" s="3">
        <f t="shared" si="18"/>
        <v>0.140553</v>
      </c>
      <c r="X68" s="3">
        <f t="shared" si="19"/>
        <v>0.086966</v>
      </c>
      <c r="Y68" s="13">
        <v>336.0</v>
      </c>
      <c r="Z68" s="15">
        <v>0.532</v>
      </c>
      <c r="AA68" s="3">
        <f t="shared" si="5"/>
        <v>0.554</v>
      </c>
      <c r="AB68" s="3">
        <f t="shared" si="20"/>
        <v>0.38226</v>
      </c>
      <c r="AC68" s="3">
        <f t="shared" si="21"/>
        <v>0.557878</v>
      </c>
      <c r="AD68" s="3">
        <f t="shared" si="22"/>
        <v>0.53732</v>
      </c>
      <c r="AE68" s="13">
        <v>336.0</v>
      </c>
      <c r="AF68" s="15">
        <v>1.103</v>
      </c>
      <c r="AG68" s="3">
        <f t="shared" si="6"/>
        <v>1.12</v>
      </c>
      <c r="AH68" s="3">
        <f t="shared" si="23"/>
        <v>0.7728</v>
      </c>
      <c r="AI68" s="3">
        <f t="shared" si="24"/>
        <v>1.12</v>
      </c>
      <c r="AJ68" s="3">
        <f t="shared" si="25"/>
        <v>1.103</v>
      </c>
      <c r="AK68" s="13">
        <v>336.0</v>
      </c>
      <c r="AL68" s="15">
        <v>-0.048</v>
      </c>
      <c r="AM68" s="3">
        <f t="shared" si="7"/>
        <v>-0.028</v>
      </c>
    </row>
    <row r="69">
      <c r="A69" s="16">
        <v>335.0</v>
      </c>
      <c r="B69" s="25">
        <v>-0.063</v>
      </c>
      <c r="C69" s="3">
        <f t="shared" si="1"/>
        <v>0.124</v>
      </c>
      <c r="D69" s="3">
        <f t="shared" si="8"/>
        <v>0.59396</v>
      </c>
      <c r="E69" s="24">
        <f t="shared" si="9"/>
        <v>0.862792</v>
      </c>
      <c r="F69" s="24">
        <f t="shared" si="10"/>
        <v>0.24</v>
      </c>
      <c r="G69" s="16">
        <v>335.0</v>
      </c>
      <c r="H69" s="25">
        <v>-0.048</v>
      </c>
      <c r="I69" s="3">
        <f t="shared" si="2"/>
        <v>0.117</v>
      </c>
      <c r="J69" s="3">
        <f t="shared" si="11"/>
        <v>0.351</v>
      </c>
      <c r="K69" s="24">
        <f t="shared" si="12"/>
        <v>1.53036</v>
      </c>
      <c r="L69" s="24">
        <f t="shared" si="13"/>
        <v>0.147088</v>
      </c>
      <c r="M69" s="16">
        <v>335.0</v>
      </c>
      <c r="N69" s="25">
        <v>-0.009</v>
      </c>
      <c r="O69" s="3">
        <f t="shared" si="3"/>
        <v>0.1</v>
      </c>
      <c r="P69" s="3">
        <f t="shared" si="14"/>
        <v>0.171</v>
      </c>
      <c r="Q69" s="3">
        <f t="shared" si="15"/>
        <v>0.424935</v>
      </c>
      <c r="R69" s="3">
        <f t="shared" si="16"/>
        <v>-0.025128</v>
      </c>
      <c r="S69" s="16">
        <v>335.0</v>
      </c>
      <c r="T69" s="25">
        <v>0.053</v>
      </c>
      <c r="U69" s="3">
        <f t="shared" si="4"/>
        <v>0.091</v>
      </c>
      <c r="V69" s="3">
        <f t="shared" si="17"/>
        <v>0.091</v>
      </c>
      <c r="W69" s="3">
        <f t="shared" si="18"/>
        <v>0.131859</v>
      </c>
      <c r="X69" s="3">
        <f t="shared" si="19"/>
        <v>0.078122</v>
      </c>
      <c r="Y69" s="16">
        <v>335.0</v>
      </c>
      <c r="Z69" s="25">
        <v>0.511</v>
      </c>
      <c r="AA69" s="3">
        <f t="shared" si="5"/>
        <v>0.533</v>
      </c>
      <c r="AB69" s="3">
        <f t="shared" si="20"/>
        <v>0.36777</v>
      </c>
      <c r="AC69" s="3">
        <f t="shared" si="21"/>
        <v>0.536731</v>
      </c>
      <c r="AD69" s="3">
        <f t="shared" si="22"/>
        <v>0.51611</v>
      </c>
      <c r="AE69" s="16">
        <v>335.0</v>
      </c>
      <c r="AF69" s="25">
        <v>1.068</v>
      </c>
      <c r="AG69" s="3">
        <f t="shared" si="6"/>
        <v>1.085</v>
      </c>
      <c r="AH69" s="3">
        <f t="shared" si="23"/>
        <v>0.74865</v>
      </c>
      <c r="AI69" s="3">
        <f t="shared" si="24"/>
        <v>1.085</v>
      </c>
      <c r="AJ69" s="3">
        <f t="shared" si="25"/>
        <v>1.068</v>
      </c>
      <c r="AK69" s="16">
        <v>335.0</v>
      </c>
      <c r="AL69" s="25">
        <v>-0.05</v>
      </c>
      <c r="AM69" s="3">
        <f t="shared" si="7"/>
        <v>-0.03</v>
      </c>
    </row>
    <row r="70">
      <c r="A70" s="13">
        <v>334.0</v>
      </c>
      <c r="B70" s="15">
        <v>-0.066</v>
      </c>
      <c r="C70" s="3">
        <f t="shared" si="1"/>
        <v>0.121</v>
      </c>
      <c r="D70" s="3">
        <f t="shared" si="8"/>
        <v>0.57959</v>
      </c>
      <c r="E70" s="24">
        <f t="shared" si="9"/>
        <v>0.841918</v>
      </c>
      <c r="F70" s="24">
        <f t="shared" si="10"/>
        <v>0.21</v>
      </c>
      <c r="G70" s="13">
        <v>334.0</v>
      </c>
      <c r="H70" s="15">
        <v>-0.052</v>
      </c>
      <c r="I70" s="3">
        <f t="shared" si="2"/>
        <v>0.113</v>
      </c>
      <c r="J70" s="3">
        <f t="shared" si="11"/>
        <v>0.339</v>
      </c>
      <c r="K70" s="24">
        <f t="shared" si="12"/>
        <v>1.47804</v>
      </c>
      <c r="L70" s="24">
        <f t="shared" si="13"/>
        <v>0.126012</v>
      </c>
      <c r="M70" s="13">
        <v>334.0</v>
      </c>
      <c r="N70" s="15">
        <v>-0.013</v>
      </c>
      <c r="O70" s="3">
        <f t="shared" si="3"/>
        <v>0.096</v>
      </c>
      <c r="P70" s="3">
        <f t="shared" si="14"/>
        <v>0.16416</v>
      </c>
      <c r="Q70" s="3">
        <f t="shared" si="15"/>
        <v>0.4079376</v>
      </c>
      <c r="R70" s="3">
        <f t="shared" si="16"/>
        <v>-0.036296</v>
      </c>
      <c r="S70" s="13">
        <v>334.0</v>
      </c>
      <c r="T70" s="15">
        <v>0.046</v>
      </c>
      <c r="U70" s="3">
        <f t="shared" si="4"/>
        <v>0.084</v>
      </c>
      <c r="V70" s="3">
        <f t="shared" si="17"/>
        <v>0.084</v>
      </c>
      <c r="W70" s="3">
        <f t="shared" si="18"/>
        <v>0.121716</v>
      </c>
      <c r="X70" s="3">
        <f t="shared" si="19"/>
        <v>0.067804</v>
      </c>
      <c r="Y70" s="13">
        <v>334.0</v>
      </c>
      <c r="Z70" s="15">
        <v>0.493</v>
      </c>
      <c r="AA70" s="3">
        <f t="shared" si="5"/>
        <v>0.515</v>
      </c>
      <c r="AB70" s="3">
        <f t="shared" si="20"/>
        <v>0.35535</v>
      </c>
      <c r="AC70" s="3">
        <f t="shared" si="21"/>
        <v>0.518605</v>
      </c>
      <c r="AD70" s="3">
        <f t="shared" si="22"/>
        <v>0.49793</v>
      </c>
      <c r="AE70" s="13">
        <v>334.0</v>
      </c>
      <c r="AF70" s="15">
        <v>1.037</v>
      </c>
      <c r="AG70" s="3">
        <f t="shared" si="6"/>
        <v>1.054</v>
      </c>
      <c r="AH70" s="3">
        <f t="shared" si="23"/>
        <v>0.72726</v>
      </c>
      <c r="AI70" s="3">
        <f t="shared" si="24"/>
        <v>1.054</v>
      </c>
      <c r="AJ70" s="3">
        <f t="shared" si="25"/>
        <v>1.037</v>
      </c>
      <c r="AK70" s="13">
        <v>334.0</v>
      </c>
      <c r="AL70" s="15">
        <v>-0.052</v>
      </c>
      <c r="AM70" s="3">
        <f t="shared" si="7"/>
        <v>-0.032</v>
      </c>
    </row>
    <row r="71">
      <c r="A71" s="16">
        <v>333.0</v>
      </c>
      <c r="B71" s="25">
        <v>-0.069</v>
      </c>
      <c r="C71" s="3">
        <f t="shared" si="1"/>
        <v>0.118</v>
      </c>
      <c r="D71" s="3">
        <f t="shared" si="8"/>
        <v>0.56522</v>
      </c>
      <c r="E71" s="24">
        <f t="shared" si="9"/>
        <v>0.821044</v>
      </c>
      <c r="F71" s="24">
        <f t="shared" si="10"/>
        <v>0.18</v>
      </c>
      <c r="G71" s="16">
        <v>333.0</v>
      </c>
      <c r="H71" s="25">
        <v>-0.055</v>
      </c>
      <c r="I71" s="3">
        <f t="shared" si="2"/>
        <v>0.11</v>
      </c>
      <c r="J71" s="3">
        <f t="shared" si="11"/>
        <v>0.33</v>
      </c>
      <c r="K71" s="24">
        <f t="shared" si="12"/>
        <v>1.4388</v>
      </c>
      <c r="L71" s="24">
        <f t="shared" si="13"/>
        <v>0.110205</v>
      </c>
      <c r="M71" s="16">
        <v>333.0</v>
      </c>
      <c r="N71" s="25">
        <v>-0.018</v>
      </c>
      <c r="O71" s="3">
        <f t="shared" si="3"/>
        <v>0.091</v>
      </c>
      <c r="P71" s="3">
        <f t="shared" si="14"/>
        <v>0.15561</v>
      </c>
      <c r="Q71" s="3">
        <f t="shared" si="15"/>
        <v>0.38669085</v>
      </c>
      <c r="R71" s="3">
        <f t="shared" si="16"/>
        <v>-0.050256</v>
      </c>
      <c r="S71" s="16">
        <v>333.0</v>
      </c>
      <c r="T71" s="25">
        <v>0.04</v>
      </c>
      <c r="U71" s="3">
        <f t="shared" si="4"/>
        <v>0.078</v>
      </c>
      <c r="V71" s="3">
        <f t="shared" si="17"/>
        <v>0.078</v>
      </c>
      <c r="W71" s="3">
        <f t="shared" si="18"/>
        <v>0.113022</v>
      </c>
      <c r="X71" s="3">
        <f t="shared" si="19"/>
        <v>0.05896</v>
      </c>
      <c r="Y71" s="16">
        <v>333.0</v>
      </c>
      <c r="Z71" s="25">
        <v>0.475</v>
      </c>
      <c r="AA71" s="3">
        <f t="shared" si="5"/>
        <v>0.497</v>
      </c>
      <c r="AB71" s="3">
        <f t="shared" si="20"/>
        <v>0.34293</v>
      </c>
      <c r="AC71" s="3">
        <f t="shared" si="21"/>
        <v>0.500479</v>
      </c>
      <c r="AD71" s="3">
        <f t="shared" si="22"/>
        <v>0.47975</v>
      </c>
      <c r="AE71" s="16">
        <v>333.0</v>
      </c>
      <c r="AF71" s="25">
        <v>1.004</v>
      </c>
      <c r="AG71" s="3">
        <f t="shared" si="6"/>
        <v>1.021</v>
      </c>
      <c r="AH71" s="3">
        <f t="shared" si="23"/>
        <v>0.70449</v>
      </c>
      <c r="AI71" s="3">
        <f t="shared" si="24"/>
        <v>1.021</v>
      </c>
      <c r="AJ71" s="3">
        <f t="shared" si="25"/>
        <v>1.004</v>
      </c>
      <c r="AK71" s="16">
        <v>333.0</v>
      </c>
      <c r="AL71" s="25">
        <v>-0.054</v>
      </c>
      <c r="AM71" s="3">
        <f t="shared" si="7"/>
        <v>-0.034</v>
      </c>
    </row>
    <row r="72">
      <c r="A72" s="13">
        <v>332.0</v>
      </c>
      <c r="B72" s="15">
        <v>-0.072</v>
      </c>
      <c r="C72" s="3">
        <f t="shared" si="1"/>
        <v>0.115</v>
      </c>
      <c r="D72" s="3">
        <f t="shared" si="8"/>
        <v>0.55085</v>
      </c>
      <c r="E72" s="24">
        <f t="shared" si="9"/>
        <v>0.80017</v>
      </c>
      <c r="F72" s="24">
        <f t="shared" si="10"/>
        <v>0.15</v>
      </c>
      <c r="G72" s="13">
        <v>332.0</v>
      </c>
      <c r="H72" s="15">
        <v>-0.059</v>
      </c>
      <c r="I72" s="3">
        <f t="shared" si="2"/>
        <v>0.106</v>
      </c>
      <c r="J72" s="3">
        <f t="shared" si="11"/>
        <v>0.318</v>
      </c>
      <c r="K72" s="24">
        <f t="shared" si="12"/>
        <v>1.38648</v>
      </c>
      <c r="L72" s="24">
        <f t="shared" si="13"/>
        <v>0.089129</v>
      </c>
      <c r="M72" s="13">
        <v>332.0</v>
      </c>
      <c r="N72" s="15">
        <v>-0.022</v>
      </c>
      <c r="O72" s="3">
        <f t="shared" si="3"/>
        <v>0.087</v>
      </c>
      <c r="P72" s="3">
        <f t="shared" si="14"/>
        <v>0.14877</v>
      </c>
      <c r="Q72" s="3">
        <f t="shared" si="15"/>
        <v>0.36969345</v>
      </c>
      <c r="R72" s="3">
        <f t="shared" si="16"/>
        <v>-0.061424</v>
      </c>
      <c r="S72" s="13">
        <v>332.0</v>
      </c>
      <c r="T72" s="15">
        <v>0.034</v>
      </c>
      <c r="U72" s="3">
        <f t="shared" si="4"/>
        <v>0.072</v>
      </c>
      <c r="V72" s="3">
        <f t="shared" si="17"/>
        <v>0.072</v>
      </c>
      <c r="W72" s="3">
        <f t="shared" si="18"/>
        <v>0.104328</v>
      </c>
      <c r="X72" s="3">
        <f t="shared" si="19"/>
        <v>0.050116</v>
      </c>
      <c r="Y72" s="13">
        <v>332.0</v>
      </c>
      <c r="Z72" s="15">
        <v>0.458</v>
      </c>
      <c r="AA72" s="3">
        <f t="shared" si="5"/>
        <v>0.48</v>
      </c>
      <c r="AB72" s="3">
        <f t="shared" si="20"/>
        <v>0.3312</v>
      </c>
      <c r="AC72" s="3">
        <f t="shared" si="21"/>
        <v>0.48336</v>
      </c>
      <c r="AD72" s="3">
        <f t="shared" si="22"/>
        <v>0.46258</v>
      </c>
      <c r="AE72" s="13">
        <v>332.0</v>
      </c>
      <c r="AF72" s="15">
        <v>0.974</v>
      </c>
      <c r="AG72" s="3">
        <f t="shared" si="6"/>
        <v>0.991</v>
      </c>
      <c r="AH72" s="3">
        <f t="shared" si="23"/>
        <v>0.68379</v>
      </c>
      <c r="AI72" s="3">
        <f t="shared" si="24"/>
        <v>0.991</v>
      </c>
      <c r="AJ72" s="3">
        <f t="shared" si="25"/>
        <v>0.974</v>
      </c>
      <c r="AK72" s="13">
        <v>332.0</v>
      </c>
      <c r="AL72" s="15">
        <v>-0.058</v>
      </c>
      <c r="AM72" s="3">
        <f t="shared" si="7"/>
        <v>-0.038</v>
      </c>
    </row>
    <row r="73">
      <c r="A73" s="16">
        <v>331.0</v>
      </c>
      <c r="B73" s="25">
        <v>-0.075</v>
      </c>
      <c r="C73" s="3">
        <f t="shared" si="1"/>
        <v>0.112</v>
      </c>
      <c r="D73" s="3">
        <f t="shared" si="8"/>
        <v>0.53648</v>
      </c>
      <c r="E73" s="24">
        <f t="shared" si="9"/>
        <v>0.779296</v>
      </c>
      <c r="F73" s="24">
        <f t="shared" si="10"/>
        <v>0.12</v>
      </c>
      <c r="G73" s="16">
        <v>331.0</v>
      </c>
      <c r="H73" s="25">
        <v>-0.062</v>
      </c>
      <c r="I73" s="3">
        <f t="shared" si="2"/>
        <v>0.103</v>
      </c>
      <c r="J73" s="3">
        <f t="shared" si="11"/>
        <v>0.309</v>
      </c>
      <c r="K73" s="24">
        <f t="shared" si="12"/>
        <v>1.34724</v>
      </c>
      <c r="L73" s="24">
        <f t="shared" si="13"/>
        <v>0.073322</v>
      </c>
      <c r="M73" s="16">
        <v>331.0</v>
      </c>
      <c r="N73" s="25">
        <v>-0.026</v>
      </c>
      <c r="O73" s="3">
        <f t="shared" si="3"/>
        <v>0.083</v>
      </c>
      <c r="P73" s="3">
        <f t="shared" si="14"/>
        <v>0.14193</v>
      </c>
      <c r="Q73" s="3">
        <f t="shared" si="15"/>
        <v>0.35269605</v>
      </c>
      <c r="R73" s="3">
        <f t="shared" si="16"/>
        <v>-0.072592</v>
      </c>
      <c r="S73" s="16">
        <v>331.0</v>
      </c>
      <c r="T73" s="25">
        <v>0.029</v>
      </c>
      <c r="U73" s="3">
        <f t="shared" si="4"/>
        <v>0.067</v>
      </c>
      <c r="V73" s="3">
        <f t="shared" si="17"/>
        <v>0.067</v>
      </c>
      <c r="W73" s="3">
        <f t="shared" si="18"/>
        <v>0.097083</v>
      </c>
      <c r="X73" s="3">
        <f t="shared" si="19"/>
        <v>0.042746</v>
      </c>
      <c r="Y73" s="16">
        <v>331.0</v>
      </c>
      <c r="Z73" s="25">
        <v>0.442</v>
      </c>
      <c r="AA73" s="3">
        <f t="shared" si="5"/>
        <v>0.464</v>
      </c>
      <c r="AB73" s="3">
        <f t="shared" si="20"/>
        <v>0.32016</v>
      </c>
      <c r="AC73" s="3">
        <f t="shared" si="21"/>
        <v>0.467248</v>
      </c>
      <c r="AD73" s="3">
        <f t="shared" si="22"/>
        <v>0.44642</v>
      </c>
      <c r="AE73" s="16">
        <v>331.0</v>
      </c>
      <c r="AF73" s="25">
        <v>0.945</v>
      </c>
      <c r="AG73" s="3">
        <f t="shared" si="6"/>
        <v>0.962</v>
      </c>
      <c r="AH73" s="3">
        <f t="shared" si="23"/>
        <v>0.66378</v>
      </c>
      <c r="AI73" s="3">
        <f t="shared" si="24"/>
        <v>0.962</v>
      </c>
      <c r="AJ73" s="3">
        <f t="shared" si="25"/>
        <v>0.945</v>
      </c>
      <c r="AK73" s="16">
        <v>331.0</v>
      </c>
      <c r="AL73" s="25">
        <v>-0.06</v>
      </c>
      <c r="AM73" s="3">
        <f t="shared" si="7"/>
        <v>-0.04</v>
      </c>
    </row>
    <row r="74">
      <c r="A74" s="13">
        <v>330.0</v>
      </c>
      <c r="B74" s="15">
        <v>-0.078</v>
      </c>
      <c r="C74" s="3">
        <f t="shared" si="1"/>
        <v>0.109</v>
      </c>
      <c r="D74" s="3">
        <f t="shared" si="8"/>
        <v>0.52211</v>
      </c>
      <c r="E74" s="24">
        <f t="shared" si="9"/>
        <v>0.758422</v>
      </c>
      <c r="F74" s="24">
        <f t="shared" si="10"/>
        <v>0.09</v>
      </c>
      <c r="G74" s="13">
        <v>330.0</v>
      </c>
      <c r="H74" s="15">
        <v>-0.065</v>
      </c>
      <c r="I74" s="3">
        <f t="shared" si="2"/>
        <v>0.1</v>
      </c>
      <c r="J74" s="3">
        <f t="shared" si="11"/>
        <v>0.3</v>
      </c>
      <c r="K74" s="24">
        <f t="shared" si="12"/>
        <v>1.308</v>
      </c>
      <c r="L74" s="24">
        <f t="shared" si="13"/>
        <v>0.057515</v>
      </c>
      <c r="M74" s="13">
        <v>330.0</v>
      </c>
      <c r="N74" s="15">
        <v>-0.03</v>
      </c>
      <c r="O74" s="3">
        <f t="shared" si="3"/>
        <v>0.079</v>
      </c>
      <c r="P74" s="3">
        <f t="shared" si="14"/>
        <v>0.13509</v>
      </c>
      <c r="Q74" s="3">
        <f t="shared" si="15"/>
        <v>0.33569865</v>
      </c>
      <c r="R74" s="3">
        <f t="shared" si="16"/>
        <v>-0.08376</v>
      </c>
      <c r="S74" s="13">
        <v>330.0</v>
      </c>
      <c r="T74" s="15">
        <v>0.024</v>
      </c>
      <c r="U74" s="3">
        <f t="shared" si="4"/>
        <v>0.062</v>
      </c>
      <c r="V74" s="3">
        <f t="shared" si="17"/>
        <v>0.062</v>
      </c>
      <c r="W74" s="3">
        <f t="shared" si="18"/>
        <v>0.089838</v>
      </c>
      <c r="X74" s="3">
        <f t="shared" si="19"/>
        <v>0.035376</v>
      </c>
      <c r="Y74" s="13">
        <v>330.0</v>
      </c>
      <c r="Z74" s="15">
        <v>0.425</v>
      </c>
      <c r="AA74" s="3">
        <f t="shared" si="5"/>
        <v>0.447</v>
      </c>
      <c r="AB74" s="3">
        <f t="shared" si="20"/>
        <v>0.30843</v>
      </c>
      <c r="AC74" s="3">
        <f t="shared" si="21"/>
        <v>0.450129</v>
      </c>
      <c r="AD74" s="3">
        <f t="shared" si="22"/>
        <v>0.42925</v>
      </c>
      <c r="AE74" s="13">
        <v>330.0</v>
      </c>
      <c r="AF74" s="15">
        <v>0.915</v>
      </c>
      <c r="AG74" s="3">
        <f t="shared" si="6"/>
        <v>0.932</v>
      </c>
      <c r="AH74" s="3">
        <f t="shared" si="23"/>
        <v>0.64308</v>
      </c>
      <c r="AI74" s="3">
        <f t="shared" si="24"/>
        <v>0.932</v>
      </c>
      <c r="AJ74" s="3">
        <f t="shared" si="25"/>
        <v>0.915</v>
      </c>
      <c r="AK74" s="13">
        <v>330.0</v>
      </c>
      <c r="AL74" s="15">
        <v>-0.062</v>
      </c>
      <c r="AM74" s="3">
        <f t="shared" si="7"/>
        <v>-0.042</v>
      </c>
    </row>
    <row r="75">
      <c r="A75" s="16">
        <v>329.0</v>
      </c>
      <c r="B75" s="25">
        <v>-0.08</v>
      </c>
      <c r="C75" s="3">
        <f t="shared" si="1"/>
        <v>0.107</v>
      </c>
      <c r="D75" s="3">
        <f t="shared" si="8"/>
        <v>0.51253</v>
      </c>
      <c r="E75" s="24">
        <f t="shared" si="9"/>
        <v>0.744506</v>
      </c>
      <c r="F75" s="24">
        <f t="shared" si="10"/>
        <v>0.07</v>
      </c>
      <c r="G75" s="16">
        <v>329.0</v>
      </c>
      <c r="H75" s="25">
        <v>-0.068</v>
      </c>
      <c r="I75" s="3">
        <f t="shared" si="2"/>
        <v>0.097</v>
      </c>
      <c r="J75" s="3">
        <f t="shared" si="11"/>
        <v>0.291</v>
      </c>
      <c r="K75" s="24">
        <f t="shared" si="12"/>
        <v>1.26876</v>
      </c>
      <c r="L75" s="24">
        <f t="shared" si="13"/>
        <v>0.041708</v>
      </c>
      <c r="M75" s="16">
        <v>329.0</v>
      </c>
      <c r="N75" s="25">
        <v>-0.034</v>
      </c>
      <c r="O75" s="3">
        <f t="shared" si="3"/>
        <v>0.075</v>
      </c>
      <c r="P75" s="3">
        <f t="shared" si="14"/>
        <v>0.12825</v>
      </c>
      <c r="Q75" s="3">
        <f t="shared" si="15"/>
        <v>0.31870125</v>
      </c>
      <c r="R75" s="3">
        <f t="shared" si="16"/>
        <v>-0.094928</v>
      </c>
      <c r="S75" s="16">
        <v>329.0</v>
      </c>
      <c r="T75" s="25">
        <v>0.018</v>
      </c>
      <c r="U75" s="3">
        <f t="shared" si="4"/>
        <v>0.056</v>
      </c>
      <c r="V75" s="3">
        <f t="shared" si="17"/>
        <v>0.056</v>
      </c>
      <c r="W75" s="3">
        <f t="shared" si="18"/>
        <v>0.081144</v>
      </c>
      <c r="X75" s="3">
        <f t="shared" si="19"/>
        <v>0.026532</v>
      </c>
      <c r="Y75" s="16">
        <v>329.0</v>
      </c>
      <c r="Z75" s="25">
        <v>0.407</v>
      </c>
      <c r="AA75" s="3">
        <f t="shared" si="5"/>
        <v>0.429</v>
      </c>
      <c r="AB75" s="3">
        <f t="shared" si="20"/>
        <v>0.29601</v>
      </c>
      <c r="AC75" s="3">
        <f t="shared" si="21"/>
        <v>0.432003</v>
      </c>
      <c r="AD75" s="3">
        <f t="shared" si="22"/>
        <v>0.41107</v>
      </c>
      <c r="AE75" s="16">
        <v>329.0</v>
      </c>
      <c r="AF75" s="25">
        <v>0.884</v>
      </c>
      <c r="AG75" s="3">
        <f t="shared" si="6"/>
        <v>0.901</v>
      </c>
      <c r="AH75" s="3">
        <f t="shared" si="23"/>
        <v>0.62169</v>
      </c>
      <c r="AI75" s="3">
        <f t="shared" si="24"/>
        <v>0.901</v>
      </c>
      <c r="AJ75" s="3">
        <f t="shared" si="25"/>
        <v>0.884</v>
      </c>
      <c r="AK75" s="16">
        <v>329.0</v>
      </c>
      <c r="AL75" s="25">
        <v>-0.064</v>
      </c>
      <c r="AM75" s="3">
        <f t="shared" si="7"/>
        <v>-0.044</v>
      </c>
    </row>
    <row r="76">
      <c r="A76" s="13">
        <v>328.0</v>
      </c>
      <c r="B76" s="15">
        <v>-0.083</v>
      </c>
      <c r="C76" s="3">
        <f t="shared" si="1"/>
        <v>0.104</v>
      </c>
      <c r="D76" s="3">
        <f t="shared" si="8"/>
        <v>0.49816</v>
      </c>
      <c r="E76" s="24">
        <f t="shared" si="9"/>
        <v>0.723632</v>
      </c>
      <c r="F76" s="24">
        <f t="shared" si="10"/>
        <v>0.04</v>
      </c>
      <c r="G76" s="13">
        <v>328.0</v>
      </c>
      <c r="H76" s="15">
        <v>-0.071</v>
      </c>
      <c r="I76" s="3">
        <f t="shared" si="2"/>
        <v>0.094</v>
      </c>
      <c r="J76" s="3">
        <f t="shared" si="11"/>
        <v>0.282</v>
      </c>
      <c r="K76" s="24">
        <f t="shared" si="12"/>
        <v>1.22952</v>
      </c>
      <c r="L76" s="24">
        <f t="shared" si="13"/>
        <v>0.025901</v>
      </c>
      <c r="M76" s="13">
        <v>328.0</v>
      </c>
      <c r="N76" s="15">
        <v>-0.038</v>
      </c>
      <c r="O76" s="3">
        <f t="shared" si="3"/>
        <v>0.071</v>
      </c>
      <c r="P76" s="3">
        <f t="shared" si="14"/>
        <v>0.12141</v>
      </c>
      <c r="Q76" s="3">
        <f t="shared" si="15"/>
        <v>0.30170385</v>
      </c>
      <c r="R76" s="3">
        <f t="shared" si="16"/>
        <v>-0.106096</v>
      </c>
      <c r="S76" s="13">
        <v>328.0</v>
      </c>
      <c r="T76" s="15">
        <v>0.013</v>
      </c>
      <c r="U76" s="3">
        <f t="shared" si="4"/>
        <v>0.051</v>
      </c>
      <c r="V76" s="3">
        <f t="shared" si="17"/>
        <v>0.051</v>
      </c>
      <c r="W76" s="3">
        <f t="shared" si="18"/>
        <v>0.073899</v>
      </c>
      <c r="X76" s="3">
        <f t="shared" si="19"/>
        <v>0.019162</v>
      </c>
      <c r="Y76" s="13">
        <v>328.0</v>
      </c>
      <c r="Z76" s="15">
        <v>0.389</v>
      </c>
      <c r="AA76" s="3">
        <f t="shared" si="5"/>
        <v>0.411</v>
      </c>
      <c r="AB76" s="3">
        <f t="shared" si="20"/>
        <v>0.28359</v>
      </c>
      <c r="AC76" s="3">
        <f t="shared" si="21"/>
        <v>0.413877</v>
      </c>
      <c r="AD76" s="3">
        <f t="shared" si="22"/>
        <v>0.39289</v>
      </c>
      <c r="AE76" s="13">
        <v>328.0</v>
      </c>
      <c r="AF76" s="15">
        <v>0.851</v>
      </c>
      <c r="AG76" s="3">
        <f t="shared" si="6"/>
        <v>0.868</v>
      </c>
      <c r="AH76" s="3">
        <f t="shared" si="23"/>
        <v>0.59892</v>
      </c>
      <c r="AI76" s="3">
        <f t="shared" si="24"/>
        <v>0.868</v>
      </c>
      <c r="AJ76" s="3">
        <f t="shared" si="25"/>
        <v>0.851</v>
      </c>
      <c r="AK76" s="13">
        <v>328.0</v>
      </c>
      <c r="AL76" s="15">
        <v>-0.066</v>
      </c>
      <c r="AM76" s="3">
        <f t="shared" si="7"/>
        <v>-0.046</v>
      </c>
    </row>
    <row r="77">
      <c r="A77" s="16">
        <v>327.0</v>
      </c>
      <c r="B77" s="25">
        <v>-0.085</v>
      </c>
      <c r="C77" s="3">
        <f t="shared" si="1"/>
        <v>0.102</v>
      </c>
      <c r="D77" s="3">
        <f t="shared" si="8"/>
        <v>0.48858</v>
      </c>
      <c r="E77" s="24">
        <f t="shared" si="9"/>
        <v>0.709716</v>
      </c>
      <c r="F77" s="24">
        <f t="shared" si="10"/>
        <v>0.02</v>
      </c>
      <c r="G77" s="16">
        <v>327.0</v>
      </c>
      <c r="H77" s="25">
        <v>-0.073</v>
      </c>
      <c r="I77" s="3">
        <f t="shared" si="2"/>
        <v>0.092</v>
      </c>
      <c r="J77" s="3">
        <f t="shared" si="11"/>
        <v>0.276</v>
      </c>
      <c r="K77" s="24">
        <f t="shared" si="12"/>
        <v>1.20336</v>
      </c>
      <c r="L77" s="24">
        <f t="shared" si="13"/>
        <v>0.015363</v>
      </c>
      <c r="M77" s="16">
        <v>327.0</v>
      </c>
      <c r="N77" s="25">
        <v>-0.041</v>
      </c>
      <c r="O77" s="3">
        <f t="shared" si="3"/>
        <v>0.068</v>
      </c>
      <c r="P77" s="3">
        <f t="shared" si="14"/>
        <v>0.11628</v>
      </c>
      <c r="Q77" s="3">
        <f t="shared" si="15"/>
        <v>0.2889558</v>
      </c>
      <c r="R77" s="3">
        <f t="shared" si="16"/>
        <v>-0.114472</v>
      </c>
      <c r="S77" s="16">
        <v>327.0</v>
      </c>
      <c r="T77" s="25">
        <v>0.008</v>
      </c>
      <c r="U77" s="3">
        <f t="shared" si="4"/>
        <v>0.046</v>
      </c>
      <c r="V77" s="3">
        <f t="shared" si="17"/>
        <v>0.046</v>
      </c>
      <c r="W77" s="3">
        <f t="shared" si="18"/>
        <v>0.066654</v>
      </c>
      <c r="X77" s="3">
        <f t="shared" si="19"/>
        <v>0.011792</v>
      </c>
      <c r="Y77" s="16">
        <v>327.0</v>
      </c>
      <c r="Z77" s="25">
        <v>0.372</v>
      </c>
      <c r="AA77" s="3">
        <f t="shared" si="5"/>
        <v>0.394</v>
      </c>
      <c r="AB77" s="3">
        <f t="shared" si="20"/>
        <v>0.27186</v>
      </c>
      <c r="AC77" s="3">
        <f t="shared" si="21"/>
        <v>0.396758</v>
      </c>
      <c r="AD77" s="3">
        <f t="shared" si="22"/>
        <v>0.37572</v>
      </c>
      <c r="AE77" s="16">
        <v>327.0</v>
      </c>
      <c r="AF77" s="25">
        <v>0.82</v>
      </c>
      <c r="AG77" s="3">
        <f t="shared" si="6"/>
        <v>0.837</v>
      </c>
      <c r="AH77" s="3">
        <f t="shared" si="23"/>
        <v>0.57753</v>
      </c>
      <c r="AI77" s="3">
        <f t="shared" si="24"/>
        <v>0.837</v>
      </c>
      <c r="AJ77" s="3">
        <f t="shared" si="25"/>
        <v>0.82</v>
      </c>
      <c r="AK77" s="16">
        <v>327.0</v>
      </c>
      <c r="AL77" s="25">
        <v>-0.067</v>
      </c>
      <c r="AM77" s="3">
        <f t="shared" si="7"/>
        <v>-0.047</v>
      </c>
    </row>
    <row r="78">
      <c r="A78" s="13">
        <v>326.0</v>
      </c>
      <c r="B78" s="15">
        <v>-0.087</v>
      </c>
      <c r="C78" s="3">
        <f t="shared" si="1"/>
        <v>0.1</v>
      </c>
      <c r="D78" s="3">
        <f t="shared" si="8"/>
        <v>0.479</v>
      </c>
      <c r="E78" s="24">
        <f t="shared" si="9"/>
        <v>0.6958</v>
      </c>
      <c r="F78" s="24">
        <f t="shared" si="10"/>
        <v>0</v>
      </c>
      <c r="G78" s="13">
        <v>326.0</v>
      </c>
      <c r="H78" s="15">
        <v>-0.076</v>
      </c>
      <c r="I78" s="3">
        <f t="shared" si="2"/>
        <v>0.089</v>
      </c>
      <c r="J78" s="3">
        <f t="shared" si="11"/>
        <v>0.267</v>
      </c>
      <c r="K78" s="24">
        <f t="shared" si="12"/>
        <v>1.16412</v>
      </c>
      <c r="L78" s="24">
        <f t="shared" si="13"/>
        <v>-0.000444</v>
      </c>
      <c r="M78" s="13">
        <v>326.0</v>
      </c>
      <c r="N78" s="15">
        <v>-0.045</v>
      </c>
      <c r="O78" s="3">
        <f t="shared" si="3"/>
        <v>0.064</v>
      </c>
      <c r="P78" s="3">
        <f t="shared" si="14"/>
        <v>0.10944</v>
      </c>
      <c r="Q78" s="3">
        <f t="shared" si="15"/>
        <v>0.2719584</v>
      </c>
      <c r="R78" s="3">
        <f t="shared" si="16"/>
        <v>-0.12564</v>
      </c>
      <c r="S78" s="13">
        <v>326.0</v>
      </c>
      <c r="T78" s="15">
        <v>0.002</v>
      </c>
      <c r="U78" s="3">
        <f t="shared" si="4"/>
        <v>0.04</v>
      </c>
      <c r="V78" s="3">
        <f t="shared" si="17"/>
        <v>0.04</v>
      </c>
      <c r="W78" s="3">
        <f t="shared" si="18"/>
        <v>0.05796</v>
      </c>
      <c r="X78" s="3">
        <f t="shared" si="19"/>
        <v>0.002948</v>
      </c>
      <c r="Y78" s="13">
        <v>326.0</v>
      </c>
      <c r="Z78" s="15">
        <v>0.354</v>
      </c>
      <c r="AA78" s="3">
        <f t="shared" si="5"/>
        <v>0.376</v>
      </c>
      <c r="AB78" s="3">
        <f t="shared" si="20"/>
        <v>0.25944</v>
      </c>
      <c r="AC78" s="3">
        <f t="shared" si="21"/>
        <v>0.378632</v>
      </c>
      <c r="AD78" s="3">
        <f t="shared" si="22"/>
        <v>0.35754</v>
      </c>
      <c r="AE78" s="13">
        <v>326.0</v>
      </c>
      <c r="AF78" s="15">
        <v>0.787</v>
      </c>
      <c r="AG78" s="3">
        <f t="shared" si="6"/>
        <v>0.804</v>
      </c>
      <c r="AH78" s="3">
        <f t="shared" si="23"/>
        <v>0.55476</v>
      </c>
      <c r="AI78" s="3">
        <f t="shared" si="24"/>
        <v>0.804</v>
      </c>
      <c r="AJ78" s="3">
        <f t="shared" si="25"/>
        <v>0.787</v>
      </c>
      <c r="AK78" s="13">
        <v>326.0</v>
      </c>
      <c r="AL78" s="15">
        <v>-0.069</v>
      </c>
      <c r="AM78" s="3">
        <f t="shared" si="7"/>
        <v>-0.049</v>
      </c>
    </row>
    <row r="79">
      <c r="A79" s="16">
        <v>325.0</v>
      </c>
      <c r="B79" s="25">
        <v>-0.089</v>
      </c>
      <c r="C79" s="3">
        <f t="shared" si="1"/>
        <v>0.098</v>
      </c>
      <c r="D79" s="3">
        <f t="shared" si="8"/>
        <v>0.46942</v>
      </c>
      <c r="E79" s="24">
        <f t="shared" si="9"/>
        <v>0.681884</v>
      </c>
      <c r="F79" s="24">
        <f t="shared" si="10"/>
        <v>-0.02</v>
      </c>
      <c r="G79" s="16">
        <v>325.0</v>
      </c>
      <c r="H79" s="25">
        <v>-0.078</v>
      </c>
      <c r="I79" s="3">
        <f t="shared" si="2"/>
        <v>0.087</v>
      </c>
      <c r="J79" s="3">
        <f t="shared" si="11"/>
        <v>0.261</v>
      </c>
      <c r="K79" s="24">
        <f t="shared" si="12"/>
        <v>1.13796</v>
      </c>
      <c r="L79" s="24">
        <f t="shared" si="13"/>
        <v>-0.010982</v>
      </c>
      <c r="M79" s="16">
        <v>325.0</v>
      </c>
      <c r="N79" s="25">
        <v>-0.048</v>
      </c>
      <c r="O79" s="3">
        <f t="shared" si="3"/>
        <v>0.061</v>
      </c>
      <c r="P79" s="3">
        <f t="shared" si="14"/>
        <v>0.10431</v>
      </c>
      <c r="Q79" s="3">
        <f t="shared" si="15"/>
        <v>0.25921035</v>
      </c>
      <c r="R79" s="3">
        <f t="shared" si="16"/>
        <v>-0.134016</v>
      </c>
      <c r="S79" s="16">
        <v>325.0</v>
      </c>
      <c r="T79" s="25">
        <v>-0.003</v>
      </c>
      <c r="U79" s="3">
        <f t="shared" si="4"/>
        <v>0.035</v>
      </c>
      <c r="V79" s="3">
        <f t="shared" si="17"/>
        <v>0.035</v>
      </c>
      <c r="W79" s="3">
        <f t="shared" si="18"/>
        <v>0.050715</v>
      </c>
      <c r="X79" s="3">
        <f t="shared" si="19"/>
        <v>-0.004422</v>
      </c>
      <c r="Y79" s="16">
        <v>325.0</v>
      </c>
      <c r="Z79" s="25">
        <v>0.336</v>
      </c>
      <c r="AA79" s="3">
        <f t="shared" si="5"/>
        <v>0.358</v>
      </c>
      <c r="AB79" s="3">
        <f t="shared" si="20"/>
        <v>0.24702</v>
      </c>
      <c r="AC79" s="3">
        <f t="shared" si="21"/>
        <v>0.360506</v>
      </c>
      <c r="AD79" s="3">
        <f t="shared" si="22"/>
        <v>0.33936</v>
      </c>
      <c r="AE79" s="16">
        <v>325.0</v>
      </c>
      <c r="AF79" s="25">
        <v>0.757</v>
      </c>
      <c r="AG79" s="3">
        <f t="shared" si="6"/>
        <v>0.774</v>
      </c>
      <c r="AH79" s="3">
        <f t="shared" si="23"/>
        <v>0.53406</v>
      </c>
      <c r="AI79" s="3">
        <f t="shared" si="24"/>
        <v>0.774</v>
      </c>
      <c r="AJ79" s="3">
        <f t="shared" si="25"/>
        <v>0.757</v>
      </c>
      <c r="AK79" s="16">
        <v>325.0</v>
      </c>
      <c r="AL79" s="25">
        <v>-0.071</v>
      </c>
      <c r="AM79" s="3">
        <f t="shared" si="7"/>
        <v>-0.051</v>
      </c>
    </row>
    <row r="80">
      <c r="A80" s="13">
        <v>324.0</v>
      </c>
      <c r="B80" s="15">
        <v>-0.091</v>
      </c>
      <c r="C80" s="3">
        <f t="shared" si="1"/>
        <v>0.096</v>
      </c>
      <c r="D80" s="3">
        <f t="shared" si="8"/>
        <v>0.45984</v>
      </c>
      <c r="E80" s="24">
        <f t="shared" si="9"/>
        <v>0.667968</v>
      </c>
      <c r="F80" s="24">
        <f t="shared" si="10"/>
        <v>-0.04</v>
      </c>
      <c r="G80" s="13">
        <v>324.0</v>
      </c>
      <c r="H80" s="15">
        <v>-0.081</v>
      </c>
      <c r="I80" s="3">
        <f t="shared" si="2"/>
        <v>0.084</v>
      </c>
      <c r="J80" s="3">
        <f t="shared" si="11"/>
        <v>0.252</v>
      </c>
      <c r="K80" s="24">
        <f t="shared" si="12"/>
        <v>1.09872</v>
      </c>
      <c r="L80" s="24">
        <f t="shared" si="13"/>
        <v>-0.026789</v>
      </c>
      <c r="M80" s="13">
        <v>324.0</v>
      </c>
      <c r="N80" s="15">
        <v>-0.051</v>
      </c>
      <c r="O80" s="3">
        <f t="shared" si="3"/>
        <v>0.058</v>
      </c>
      <c r="P80" s="3">
        <f t="shared" si="14"/>
        <v>0.09918</v>
      </c>
      <c r="Q80" s="3">
        <f t="shared" si="15"/>
        <v>0.2464623</v>
      </c>
      <c r="R80" s="3">
        <f t="shared" si="16"/>
        <v>-0.142392</v>
      </c>
      <c r="S80" s="13">
        <v>324.0</v>
      </c>
      <c r="T80" s="15">
        <v>-0.008</v>
      </c>
      <c r="U80" s="3">
        <f t="shared" si="4"/>
        <v>0.03</v>
      </c>
      <c r="V80" s="3">
        <f t="shared" si="17"/>
        <v>0.03</v>
      </c>
      <c r="W80" s="3">
        <f t="shared" si="18"/>
        <v>0.04347</v>
      </c>
      <c r="X80" s="3">
        <f t="shared" si="19"/>
        <v>-0.011792</v>
      </c>
      <c r="Y80" s="13">
        <v>324.0</v>
      </c>
      <c r="Z80" s="15">
        <v>0.319</v>
      </c>
      <c r="AA80" s="3">
        <f t="shared" si="5"/>
        <v>0.341</v>
      </c>
      <c r="AB80" s="3">
        <f t="shared" si="20"/>
        <v>0.23529</v>
      </c>
      <c r="AC80" s="3">
        <f t="shared" si="21"/>
        <v>0.343387</v>
      </c>
      <c r="AD80" s="3">
        <f t="shared" si="22"/>
        <v>0.32219</v>
      </c>
      <c r="AE80" s="13">
        <v>324.0</v>
      </c>
      <c r="AF80" s="15">
        <v>0.729</v>
      </c>
      <c r="AG80" s="3">
        <f t="shared" si="6"/>
        <v>0.746</v>
      </c>
      <c r="AH80" s="3">
        <f t="shared" si="23"/>
        <v>0.51474</v>
      </c>
      <c r="AI80" s="3">
        <f t="shared" si="24"/>
        <v>0.746</v>
      </c>
      <c r="AJ80" s="3">
        <f t="shared" si="25"/>
        <v>0.729</v>
      </c>
      <c r="AK80" s="13">
        <v>324.0</v>
      </c>
      <c r="AL80" s="15">
        <v>-0.072</v>
      </c>
      <c r="AM80" s="3">
        <f t="shared" si="7"/>
        <v>-0.052</v>
      </c>
    </row>
    <row r="81">
      <c r="A81" s="16">
        <v>323.0</v>
      </c>
      <c r="B81" s="25">
        <v>-0.094</v>
      </c>
      <c r="C81" s="3">
        <f t="shared" si="1"/>
        <v>0.093</v>
      </c>
      <c r="D81" s="3">
        <f t="shared" si="8"/>
        <v>0.44547</v>
      </c>
      <c r="E81" s="24">
        <f t="shared" si="9"/>
        <v>0.647094</v>
      </c>
      <c r="F81" s="24">
        <f t="shared" si="10"/>
        <v>-0.07</v>
      </c>
      <c r="G81" s="16">
        <v>323.0</v>
      </c>
      <c r="H81" s="25">
        <v>-0.084</v>
      </c>
      <c r="I81" s="3">
        <f t="shared" si="2"/>
        <v>0.081</v>
      </c>
      <c r="J81" s="3">
        <f t="shared" si="11"/>
        <v>0.243</v>
      </c>
      <c r="K81" s="24">
        <f t="shared" si="12"/>
        <v>1.05948</v>
      </c>
      <c r="L81" s="24">
        <f t="shared" si="13"/>
        <v>-0.042596</v>
      </c>
      <c r="M81" s="16">
        <v>323.0</v>
      </c>
      <c r="N81" s="25">
        <v>-0.056</v>
      </c>
      <c r="O81" s="3">
        <f t="shared" si="3"/>
        <v>0.053</v>
      </c>
      <c r="P81" s="3">
        <f t="shared" si="14"/>
        <v>0.09063</v>
      </c>
      <c r="Q81" s="3">
        <f t="shared" si="15"/>
        <v>0.22521555</v>
      </c>
      <c r="R81" s="3">
        <f t="shared" si="16"/>
        <v>-0.156352</v>
      </c>
      <c r="S81" s="16">
        <v>323.0</v>
      </c>
      <c r="T81" s="25">
        <v>-0.014</v>
      </c>
      <c r="U81" s="3">
        <f t="shared" si="4"/>
        <v>0.024</v>
      </c>
      <c r="V81" s="3">
        <f t="shared" si="17"/>
        <v>0.024</v>
      </c>
      <c r="W81" s="3">
        <f t="shared" si="18"/>
        <v>0.034776</v>
      </c>
      <c r="X81" s="3">
        <f t="shared" si="19"/>
        <v>-0.020636</v>
      </c>
      <c r="Y81" s="16">
        <v>323.0</v>
      </c>
      <c r="Z81" s="25">
        <v>0.305</v>
      </c>
      <c r="AA81" s="3">
        <f t="shared" si="5"/>
        <v>0.327</v>
      </c>
      <c r="AB81" s="3">
        <f t="shared" si="20"/>
        <v>0.22563</v>
      </c>
      <c r="AC81" s="3">
        <f t="shared" si="21"/>
        <v>0.329289</v>
      </c>
      <c r="AD81" s="3">
        <f t="shared" si="22"/>
        <v>0.30805</v>
      </c>
      <c r="AE81" s="16">
        <v>323.0</v>
      </c>
      <c r="AF81" s="25">
        <v>0.704</v>
      </c>
      <c r="AG81" s="3">
        <f t="shared" si="6"/>
        <v>0.721</v>
      </c>
      <c r="AH81" s="3">
        <f t="shared" si="23"/>
        <v>0.49749</v>
      </c>
      <c r="AI81" s="3">
        <f t="shared" si="24"/>
        <v>0.721</v>
      </c>
      <c r="AJ81" s="3">
        <f t="shared" si="25"/>
        <v>0.704</v>
      </c>
      <c r="AK81" s="16">
        <v>323.0</v>
      </c>
      <c r="AL81" s="25">
        <v>-0.074</v>
      </c>
      <c r="AM81" s="3">
        <f t="shared" si="7"/>
        <v>-0.054</v>
      </c>
    </row>
    <row r="82">
      <c r="A82" s="13">
        <v>322.0</v>
      </c>
      <c r="B82" s="15">
        <v>-0.096</v>
      </c>
      <c r="C82" s="3">
        <f t="shared" si="1"/>
        <v>0.091</v>
      </c>
      <c r="D82" s="3">
        <f t="shared" si="8"/>
        <v>0.43589</v>
      </c>
      <c r="E82" s="24">
        <f t="shared" si="9"/>
        <v>0.633178</v>
      </c>
      <c r="F82" s="24">
        <f t="shared" si="10"/>
        <v>-0.09</v>
      </c>
      <c r="G82" s="13">
        <v>322.0</v>
      </c>
      <c r="H82" s="15">
        <v>-0.086</v>
      </c>
      <c r="I82" s="3">
        <f t="shared" si="2"/>
        <v>0.079</v>
      </c>
      <c r="J82" s="3">
        <f t="shared" si="11"/>
        <v>0.237</v>
      </c>
      <c r="K82" s="24">
        <f t="shared" si="12"/>
        <v>1.03332</v>
      </c>
      <c r="L82" s="24">
        <f t="shared" si="13"/>
        <v>-0.053134</v>
      </c>
      <c r="M82" s="13">
        <v>322.0</v>
      </c>
      <c r="N82" s="15">
        <v>-0.059</v>
      </c>
      <c r="O82" s="3">
        <f t="shared" si="3"/>
        <v>0.05</v>
      </c>
      <c r="P82" s="3">
        <f t="shared" si="14"/>
        <v>0.0855</v>
      </c>
      <c r="Q82" s="3">
        <f t="shared" si="15"/>
        <v>0.2124675</v>
      </c>
      <c r="R82" s="3">
        <f t="shared" si="16"/>
        <v>-0.164728</v>
      </c>
      <c r="S82" s="13">
        <v>322.0</v>
      </c>
      <c r="T82" s="15">
        <v>-0.018</v>
      </c>
      <c r="U82" s="3">
        <f t="shared" si="4"/>
        <v>0.02</v>
      </c>
      <c r="V82" s="3">
        <f t="shared" si="17"/>
        <v>0.02</v>
      </c>
      <c r="W82" s="3">
        <f t="shared" si="18"/>
        <v>0.02898</v>
      </c>
      <c r="X82" s="3">
        <f t="shared" si="19"/>
        <v>-0.026532</v>
      </c>
      <c r="Y82" s="13">
        <v>322.0</v>
      </c>
      <c r="Z82" s="15">
        <v>0.292</v>
      </c>
      <c r="AA82" s="3">
        <f t="shared" si="5"/>
        <v>0.314</v>
      </c>
      <c r="AB82" s="3">
        <f t="shared" si="20"/>
        <v>0.21666</v>
      </c>
      <c r="AC82" s="3">
        <f t="shared" si="21"/>
        <v>0.316198</v>
      </c>
      <c r="AD82" s="3">
        <f t="shared" si="22"/>
        <v>0.29492</v>
      </c>
      <c r="AE82" s="13">
        <v>322.0</v>
      </c>
      <c r="AF82" s="15">
        <v>0.683</v>
      </c>
      <c r="AG82" s="3">
        <f t="shared" si="6"/>
        <v>0.7</v>
      </c>
      <c r="AH82" s="3">
        <f t="shared" si="23"/>
        <v>0.483</v>
      </c>
      <c r="AI82" s="3">
        <f t="shared" si="24"/>
        <v>0.7</v>
      </c>
      <c r="AJ82" s="3">
        <f t="shared" si="25"/>
        <v>0.683</v>
      </c>
      <c r="AK82" s="13">
        <v>322.0</v>
      </c>
      <c r="AL82" s="15">
        <v>-0.076</v>
      </c>
      <c r="AM82" s="3">
        <f t="shared" si="7"/>
        <v>-0.056</v>
      </c>
    </row>
    <row r="83">
      <c r="A83" s="16">
        <v>321.0</v>
      </c>
      <c r="B83" s="25">
        <v>-0.098</v>
      </c>
      <c r="C83" s="3">
        <f t="shared" si="1"/>
        <v>0.089</v>
      </c>
      <c r="D83" s="3">
        <f t="shared" si="8"/>
        <v>0.42631</v>
      </c>
      <c r="E83" s="24">
        <f t="shared" si="9"/>
        <v>0.619262</v>
      </c>
      <c r="F83" s="24">
        <f t="shared" si="10"/>
        <v>-0.11</v>
      </c>
      <c r="G83" s="16">
        <v>321.0</v>
      </c>
      <c r="H83" s="25">
        <v>-0.09</v>
      </c>
      <c r="I83" s="3">
        <f t="shared" si="2"/>
        <v>0.075</v>
      </c>
      <c r="J83" s="3">
        <f t="shared" si="11"/>
        <v>0.225</v>
      </c>
      <c r="K83" s="24">
        <f t="shared" si="12"/>
        <v>0.981</v>
      </c>
      <c r="L83" s="24">
        <f t="shared" si="13"/>
        <v>-0.07421</v>
      </c>
      <c r="M83" s="16">
        <v>321.0</v>
      </c>
      <c r="N83" s="25">
        <v>-0.062</v>
      </c>
      <c r="O83" s="3">
        <f t="shared" si="3"/>
        <v>0.047</v>
      </c>
      <c r="P83" s="3">
        <f t="shared" si="14"/>
        <v>0.08037</v>
      </c>
      <c r="Q83" s="3">
        <f t="shared" si="15"/>
        <v>0.19971945</v>
      </c>
      <c r="R83" s="3">
        <f t="shared" si="16"/>
        <v>-0.173104</v>
      </c>
      <c r="S83" s="16">
        <v>321.0</v>
      </c>
      <c r="T83" s="25">
        <v>-0.023</v>
      </c>
      <c r="U83" s="3">
        <f t="shared" si="4"/>
        <v>0.015</v>
      </c>
      <c r="V83" s="3">
        <f t="shared" si="17"/>
        <v>0.015</v>
      </c>
      <c r="W83" s="3">
        <f t="shared" si="18"/>
        <v>0.021735</v>
      </c>
      <c r="X83" s="3">
        <f t="shared" si="19"/>
        <v>-0.033902</v>
      </c>
      <c r="Y83" s="16">
        <v>321.0</v>
      </c>
      <c r="Z83" s="25">
        <v>0.282</v>
      </c>
      <c r="AA83" s="3">
        <f t="shared" si="5"/>
        <v>0.304</v>
      </c>
      <c r="AB83" s="3">
        <f t="shared" si="20"/>
        <v>0.20976</v>
      </c>
      <c r="AC83" s="3">
        <f t="shared" si="21"/>
        <v>0.306128</v>
      </c>
      <c r="AD83" s="3">
        <f t="shared" si="22"/>
        <v>0.28482</v>
      </c>
      <c r="AE83" s="16">
        <v>321.0</v>
      </c>
      <c r="AF83" s="25">
        <v>0.669</v>
      </c>
      <c r="AG83" s="3">
        <f t="shared" si="6"/>
        <v>0.686</v>
      </c>
      <c r="AH83" s="3">
        <f t="shared" si="23"/>
        <v>0.47334</v>
      </c>
      <c r="AI83" s="3">
        <f t="shared" si="24"/>
        <v>0.686</v>
      </c>
      <c r="AJ83" s="3">
        <f t="shared" si="25"/>
        <v>0.669</v>
      </c>
      <c r="AK83" s="16">
        <v>321.0</v>
      </c>
      <c r="AL83" s="25">
        <v>-0.078</v>
      </c>
      <c r="AM83" s="3">
        <f t="shared" si="7"/>
        <v>-0.058</v>
      </c>
    </row>
    <row r="84">
      <c r="A84" s="13">
        <v>320.0</v>
      </c>
      <c r="B84" s="15">
        <v>-0.101</v>
      </c>
      <c r="C84" s="3">
        <f t="shared" si="1"/>
        <v>0.086</v>
      </c>
      <c r="D84" s="3">
        <f t="shared" si="8"/>
        <v>0.41194</v>
      </c>
      <c r="E84" s="24">
        <f t="shared" si="9"/>
        <v>0.598388</v>
      </c>
      <c r="F84" s="24">
        <f t="shared" si="10"/>
        <v>-0.14</v>
      </c>
      <c r="G84" s="13">
        <v>320.0</v>
      </c>
      <c r="H84" s="15">
        <v>-0.092</v>
      </c>
      <c r="I84" s="3">
        <f t="shared" si="2"/>
        <v>0.073</v>
      </c>
      <c r="J84" s="3">
        <f t="shared" si="11"/>
        <v>0.219</v>
      </c>
      <c r="K84" s="24">
        <f t="shared" si="12"/>
        <v>0.95484</v>
      </c>
      <c r="L84" s="24">
        <f t="shared" si="13"/>
        <v>-0.084748</v>
      </c>
      <c r="M84" s="13">
        <v>320.0</v>
      </c>
      <c r="N84" s="15">
        <v>-0.065</v>
      </c>
      <c r="O84" s="3">
        <f t="shared" si="3"/>
        <v>0.044</v>
      </c>
      <c r="P84" s="3">
        <f t="shared" si="14"/>
        <v>0.07524</v>
      </c>
      <c r="Q84" s="3">
        <f t="shared" si="15"/>
        <v>0.1869714</v>
      </c>
      <c r="R84" s="3">
        <f t="shared" si="16"/>
        <v>-0.18148</v>
      </c>
      <c r="S84" s="13">
        <v>320.0</v>
      </c>
      <c r="T84" s="15">
        <v>-0.027</v>
      </c>
      <c r="U84" s="3">
        <f t="shared" si="4"/>
        <v>0.011</v>
      </c>
      <c r="V84" s="3">
        <f t="shared" si="17"/>
        <v>0.011</v>
      </c>
      <c r="W84" s="3">
        <f t="shared" si="18"/>
        <v>0.015939</v>
      </c>
      <c r="X84" s="3">
        <f t="shared" si="19"/>
        <v>-0.039798</v>
      </c>
      <c r="Y84" s="13">
        <v>320.0</v>
      </c>
      <c r="Z84" s="15">
        <v>0.275</v>
      </c>
      <c r="AA84" s="3">
        <f t="shared" si="5"/>
        <v>0.297</v>
      </c>
      <c r="AB84" s="3">
        <f t="shared" si="20"/>
        <v>0.20493</v>
      </c>
      <c r="AC84" s="3">
        <f t="shared" si="21"/>
        <v>0.299079</v>
      </c>
      <c r="AD84" s="3">
        <f t="shared" si="22"/>
        <v>0.27775</v>
      </c>
      <c r="AE84" s="13">
        <v>320.0</v>
      </c>
      <c r="AF84" s="15">
        <v>0.657</v>
      </c>
      <c r="AG84" s="3">
        <f t="shared" si="6"/>
        <v>0.674</v>
      </c>
      <c r="AH84" s="3">
        <f t="shared" si="23"/>
        <v>0.46506</v>
      </c>
      <c r="AI84" s="3">
        <f t="shared" si="24"/>
        <v>0.674</v>
      </c>
      <c r="AJ84" s="3">
        <f t="shared" si="25"/>
        <v>0.657</v>
      </c>
      <c r="AK84" s="13">
        <v>320.0</v>
      </c>
      <c r="AL84" s="15">
        <v>-0.08</v>
      </c>
      <c r="AM84" s="3">
        <f t="shared" si="7"/>
        <v>-0.06</v>
      </c>
    </row>
    <row r="85">
      <c r="A85" s="16">
        <v>319.0</v>
      </c>
      <c r="B85" s="25">
        <v>-0.104</v>
      </c>
      <c r="C85" s="3">
        <f t="shared" si="1"/>
        <v>0.083</v>
      </c>
      <c r="D85" s="3">
        <f t="shared" si="8"/>
        <v>0.39757</v>
      </c>
      <c r="E85" s="24">
        <f t="shared" si="9"/>
        <v>0.577514</v>
      </c>
      <c r="F85" s="24">
        <f t="shared" si="10"/>
        <v>-0.17</v>
      </c>
      <c r="G85" s="16">
        <v>319.0</v>
      </c>
      <c r="H85" s="25">
        <v>-0.095</v>
      </c>
      <c r="I85" s="3">
        <f t="shared" si="2"/>
        <v>0.07</v>
      </c>
      <c r="J85" s="3">
        <f t="shared" si="11"/>
        <v>0.21</v>
      </c>
      <c r="K85" s="24">
        <f t="shared" si="12"/>
        <v>0.9156</v>
      </c>
      <c r="L85" s="24">
        <f t="shared" si="13"/>
        <v>-0.100555</v>
      </c>
      <c r="M85" s="16">
        <v>319.0</v>
      </c>
      <c r="N85" s="25">
        <v>-0.068</v>
      </c>
      <c r="O85" s="3">
        <f t="shared" si="3"/>
        <v>0.041</v>
      </c>
      <c r="P85" s="3">
        <f t="shared" si="14"/>
        <v>0.07011</v>
      </c>
      <c r="Q85" s="3">
        <f t="shared" si="15"/>
        <v>0.17422335</v>
      </c>
      <c r="R85" s="3">
        <f t="shared" si="16"/>
        <v>-0.189856</v>
      </c>
      <c r="S85" s="16">
        <v>319.0</v>
      </c>
      <c r="T85" s="25">
        <v>-0.03</v>
      </c>
      <c r="U85" s="3">
        <f t="shared" si="4"/>
        <v>0.008</v>
      </c>
      <c r="V85" s="3">
        <f t="shared" si="17"/>
        <v>0.008</v>
      </c>
      <c r="W85" s="3">
        <f t="shared" si="18"/>
        <v>0.011592</v>
      </c>
      <c r="X85" s="3">
        <f t="shared" si="19"/>
        <v>-0.04422</v>
      </c>
      <c r="Y85" s="16">
        <v>319.0</v>
      </c>
      <c r="Z85" s="25">
        <v>0.27</v>
      </c>
      <c r="AA85" s="3">
        <f t="shared" si="5"/>
        <v>0.292</v>
      </c>
      <c r="AB85" s="3">
        <f t="shared" si="20"/>
        <v>0.20148</v>
      </c>
      <c r="AC85" s="3">
        <f t="shared" si="21"/>
        <v>0.294044</v>
      </c>
      <c r="AD85" s="3">
        <f t="shared" si="22"/>
        <v>0.2727</v>
      </c>
      <c r="AE85" s="16">
        <v>319.0</v>
      </c>
      <c r="AF85" s="25">
        <v>0.652</v>
      </c>
      <c r="AG85" s="3">
        <f t="shared" si="6"/>
        <v>0.669</v>
      </c>
      <c r="AH85" s="3">
        <f t="shared" si="23"/>
        <v>0.46161</v>
      </c>
      <c r="AI85" s="3">
        <f t="shared" si="24"/>
        <v>0.669</v>
      </c>
      <c r="AJ85" s="3">
        <f t="shared" si="25"/>
        <v>0.652</v>
      </c>
      <c r="AK85" s="16">
        <v>319.0</v>
      </c>
      <c r="AL85" s="25">
        <v>-0.083</v>
      </c>
      <c r="AM85" s="3">
        <f t="shared" si="7"/>
        <v>-0.063</v>
      </c>
    </row>
    <row r="86">
      <c r="A86" s="13">
        <v>318.0</v>
      </c>
      <c r="B86" s="15">
        <v>-0.107</v>
      </c>
      <c r="C86" s="3">
        <f t="shared" si="1"/>
        <v>0.08</v>
      </c>
      <c r="D86" s="3">
        <f t="shared" si="8"/>
        <v>0.3832</v>
      </c>
      <c r="E86" s="24">
        <f t="shared" si="9"/>
        <v>0.55664</v>
      </c>
      <c r="F86" s="24">
        <f t="shared" si="10"/>
        <v>-0.2</v>
      </c>
      <c r="G86" s="13">
        <v>318.0</v>
      </c>
      <c r="H86" s="15">
        <v>-0.098</v>
      </c>
      <c r="I86" s="3">
        <f t="shared" si="2"/>
        <v>0.067</v>
      </c>
      <c r="J86" s="3">
        <f t="shared" si="11"/>
        <v>0.201</v>
      </c>
      <c r="K86" s="24">
        <f t="shared" si="12"/>
        <v>0.87636</v>
      </c>
      <c r="L86" s="24">
        <f t="shared" si="13"/>
        <v>-0.116362</v>
      </c>
      <c r="M86" s="13">
        <v>318.0</v>
      </c>
      <c r="N86" s="15">
        <v>-0.071</v>
      </c>
      <c r="O86" s="3">
        <f t="shared" si="3"/>
        <v>0.038</v>
      </c>
      <c r="P86" s="3">
        <f t="shared" si="14"/>
        <v>0.06498</v>
      </c>
      <c r="Q86" s="3">
        <f t="shared" si="15"/>
        <v>0.1614753</v>
      </c>
      <c r="R86" s="3">
        <f t="shared" si="16"/>
        <v>-0.198232</v>
      </c>
      <c r="S86" s="13">
        <v>318.0</v>
      </c>
      <c r="T86" s="15">
        <v>-0.033</v>
      </c>
      <c r="U86" s="3">
        <f t="shared" si="4"/>
        <v>0.005</v>
      </c>
      <c r="V86" s="3">
        <f t="shared" si="17"/>
        <v>0.005</v>
      </c>
      <c r="W86" s="3">
        <f t="shared" si="18"/>
        <v>0.007245</v>
      </c>
      <c r="X86" s="3">
        <f t="shared" si="19"/>
        <v>-0.048642</v>
      </c>
      <c r="Y86" s="13">
        <v>318.0</v>
      </c>
      <c r="Z86" s="15">
        <v>0.268</v>
      </c>
      <c r="AA86" s="3">
        <f t="shared" si="5"/>
        <v>0.29</v>
      </c>
      <c r="AB86" s="3">
        <f t="shared" si="20"/>
        <v>0.2001</v>
      </c>
      <c r="AC86" s="3">
        <f t="shared" si="21"/>
        <v>0.29203</v>
      </c>
      <c r="AD86" s="3">
        <f t="shared" si="22"/>
        <v>0.27068</v>
      </c>
      <c r="AE86" s="13">
        <v>318.0</v>
      </c>
      <c r="AF86" s="15">
        <v>0.652</v>
      </c>
      <c r="AG86" s="3">
        <f t="shared" si="6"/>
        <v>0.669</v>
      </c>
      <c r="AH86" s="3">
        <f t="shared" si="23"/>
        <v>0.46161</v>
      </c>
      <c r="AI86" s="3">
        <f t="shared" si="24"/>
        <v>0.669</v>
      </c>
      <c r="AJ86" s="3">
        <f t="shared" si="25"/>
        <v>0.652</v>
      </c>
      <c r="AK86" s="13">
        <v>318.0</v>
      </c>
      <c r="AL86" s="15">
        <v>-0.085</v>
      </c>
      <c r="AM86" s="3">
        <f t="shared" si="7"/>
        <v>-0.065</v>
      </c>
    </row>
    <row r="87">
      <c r="A87" s="16">
        <v>317.0</v>
      </c>
      <c r="B87" s="25">
        <v>-0.11</v>
      </c>
      <c r="C87" s="3">
        <f t="shared" si="1"/>
        <v>0.077</v>
      </c>
      <c r="D87" s="3">
        <f t="shared" si="8"/>
        <v>0.36883</v>
      </c>
      <c r="E87" s="24">
        <f t="shared" si="9"/>
        <v>0.535766</v>
      </c>
      <c r="F87" s="24">
        <f t="shared" si="10"/>
        <v>-0.23</v>
      </c>
      <c r="G87" s="16">
        <v>317.0</v>
      </c>
      <c r="H87" s="25">
        <v>-0.101</v>
      </c>
      <c r="I87" s="3">
        <f t="shared" si="2"/>
        <v>0.064</v>
      </c>
      <c r="J87" s="3">
        <f t="shared" si="11"/>
        <v>0.192</v>
      </c>
      <c r="K87" s="24">
        <f t="shared" si="12"/>
        <v>0.83712</v>
      </c>
      <c r="L87" s="24">
        <f t="shared" si="13"/>
        <v>-0.132169</v>
      </c>
      <c r="M87" s="16">
        <v>317.0</v>
      </c>
      <c r="N87" s="25">
        <v>-0.074</v>
      </c>
      <c r="O87" s="3">
        <f t="shared" si="3"/>
        <v>0.035</v>
      </c>
      <c r="P87" s="3">
        <f t="shared" si="14"/>
        <v>0.05985</v>
      </c>
      <c r="Q87" s="3">
        <f t="shared" si="15"/>
        <v>0.14872725</v>
      </c>
      <c r="R87" s="3">
        <f t="shared" si="16"/>
        <v>-0.206608</v>
      </c>
      <c r="S87" s="16">
        <v>317.0</v>
      </c>
      <c r="T87" s="25">
        <v>-0.035</v>
      </c>
      <c r="U87" s="3">
        <f t="shared" si="4"/>
        <v>0.003</v>
      </c>
      <c r="V87" s="3">
        <f t="shared" si="17"/>
        <v>0.003</v>
      </c>
      <c r="W87" s="3">
        <f t="shared" si="18"/>
        <v>0.004347</v>
      </c>
      <c r="X87" s="3">
        <f t="shared" si="19"/>
        <v>-0.05159</v>
      </c>
      <c r="Y87" s="16">
        <v>317.0</v>
      </c>
      <c r="Z87" s="25">
        <v>0.269</v>
      </c>
      <c r="AA87" s="3">
        <f t="shared" si="5"/>
        <v>0.291</v>
      </c>
      <c r="AB87" s="3">
        <f t="shared" si="20"/>
        <v>0.20079</v>
      </c>
      <c r="AC87" s="3">
        <f t="shared" si="21"/>
        <v>0.293037</v>
      </c>
      <c r="AD87" s="3">
        <f t="shared" si="22"/>
        <v>0.27169</v>
      </c>
      <c r="AE87" s="16">
        <v>317.0</v>
      </c>
      <c r="AF87" s="25">
        <v>0.658</v>
      </c>
      <c r="AG87" s="3">
        <f t="shared" si="6"/>
        <v>0.675</v>
      </c>
      <c r="AH87" s="3">
        <f t="shared" si="23"/>
        <v>0.46575</v>
      </c>
      <c r="AI87" s="3">
        <f t="shared" si="24"/>
        <v>0.675</v>
      </c>
      <c r="AJ87" s="3">
        <f t="shared" si="25"/>
        <v>0.658</v>
      </c>
      <c r="AK87" s="16">
        <v>317.0</v>
      </c>
      <c r="AL87" s="25">
        <v>-0.088</v>
      </c>
      <c r="AM87" s="3">
        <f t="shared" si="7"/>
        <v>-0.068</v>
      </c>
    </row>
    <row r="88">
      <c r="A88" s="13">
        <v>316.0</v>
      </c>
      <c r="B88" s="15">
        <v>-0.112</v>
      </c>
      <c r="C88" s="3">
        <f t="shared" si="1"/>
        <v>0.075</v>
      </c>
      <c r="D88" s="3">
        <f t="shared" si="8"/>
        <v>0.35925</v>
      </c>
      <c r="E88" s="24">
        <f t="shared" si="9"/>
        <v>0.52185</v>
      </c>
      <c r="F88" s="24">
        <f t="shared" si="10"/>
        <v>-0.25</v>
      </c>
      <c r="G88" s="13">
        <v>316.0</v>
      </c>
      <c r="H88" s="15">
        <v>-0.104</v>
      </c>
      <c r="I88" s="3">
        <f t="shared" si="2"/>
        <v>0.061</v>
      </c>
      <c r="J88" s="3">
        <f t="shared" si="11"/>
        <v>0.183</v>
      </c>
      <c r="K88" s="24">
        <f t="shared" si="12"/>
        <v>0.79788</v>
      </c>
      <c r="L88" s="24">
        <f t="shared" si="13"/>
        <v>-0.147976</v>
      </c>
      <c r="M88" s="13">
        <v>316.0</v>
      </c>
      <c r="N88" s="15">
        <v>-0.076</v>
      </c>
      <c r="O88" s="3">
        <f t="shared" si="3"/>
        <v>0.033</v>
      </c>
      <c r="P88" s="3">
        <f t="shared" si="14"/>
        <v>0.05643</v>
      </c>
      <c r="Q88" s="3">
        <f t="shared" si="15"/>
        <v>0.14022855</v>
      </c>
      <c r="R88" s="3">
        <f t="shared" si="16"/>
        <v>-0.212192</v>
      </c>
      <c r="S88" s="13">
        <v>316.0</v>
      </c>
      <c r="T88" s="15">
        <v>-0.037</v>
      </c>
      <c r="U88" s="3">
        <f t="shared" si="4"/>
        <v>0.001</v>
      </c>
      <c r="V88" s="3">
        <f t="shared" si="17"/>
        <v>0.001</v>
      </c>
      <c r="W88" s="3">
        <f t="shared" si="18"/>
        <v>0.001449</v>
      </c>
      <c r="X88" s="3">
        <f t="shared" si="19"/>
        <v>-0.054538</v>
      </c>
      <c r="Y88" s="13">
        <v>316.0</v>
      </c>
      <c r="Z88" s="15">
        <v>0.271</v>
      </c>
      <c r="AA88" s="3">
        <f t="shared" si="5"/>
        <v>0.293</v>
      </c>
      <c r="AB88" s="3">
        <f t="shared" si="20"/>
        <v>0.20217</v>
      </c>
      <c r="AC88" s="3">
        <f t="shared" si="21"/>
        <v>0.295051</v>
      </c>
      <c r="AD88" s="3">
        <f t="shared" si="22"/>
        <v>0.27371</v>
      </c>
      <c r="AE88" s="13">
        <v>316.0</v>
      </c>
      <c r="AF88" s="15">
        <v>0.668</v>
      </c>
      <c r="AG88" s="3">
        <f t="shared" si="6"/>
        <v>0.685</v>
      </c>
      <c r="AH88" s="3">
        <f t="shared" si="23"/>
        <v>0.47265</v>
      </c>
      <c r="AI88" s="3">
        <f t="shared" si="24"/>
        <v>0.685</v>
      </c>
      <c r="AJ88" s="3">
        <f t="shared" si="25"/>
        <v>0.668</v>
      </c>
      <c r="AK88" s="13">
        <v>316.0</v>
      </c>
      <c r="AL88" s="15">
        <v>-0.091</v>
      </c>
      <c r="AM88" s="3">
        <f t="shared" si="7"/>
        <v>-0.071</v>
      </c>
    </row>
    <row r="89">
      <c r="A89" s="16">
        <v>315.0</v>
      </c>
      <c r="B89" s="25">
        <v>-0.115</v>
      </c>
      <c r="C89" s="3">
        <f t="shared" si="1"/>
        <v>0.072</v>
      </c>
      <c r="D89" s="3">
        <f t="shared" si="8"/>
        <v>0.34488</v>
      </c>
      <c r="E89" s="24">
        <f t="shared" si="9"/>
        <v>0.500976</v>
      </c>
      <c r="F89" s="24">
        <f t="shared" si="10"/>
        <v>-0.28</v>
      </c>
      <c r="G89" s="16">
        <v>315.0</v>
      </c>
      <c r="H89" s="25">
        <v>-0.106</v>
      </c>
      <c r="I89" s="3">
        <f t="shared" si="2"/>
        <v>0.059</v>
      </c>
      <c r="J89" s="3">
        <f t="shared" si="11"/>
        <v>0.177</v>
      </c>
      <c r="K89" s="24">
        <f t="shared" si="12"/>
        <v>0.77172</v>
      </c>
      <c r="L89" s="24">
        <f t="shared" si="13"/>
        <v>-0.158514</v>
      </c>
      <c r="M89" s="16">
        <v>315.0</v>
      </c>
      <c r="N89" s="25">
        <v>-0.079</v>
      </c>
      <c r="O89" s="3">
        <f t="shared" si="3"/>
        <v>0.03</v>
      </c>
      <c r="P89" s="3">
        <f t="shared" si="14"/>
        <v>0.0513</v>
      </c>
      <c r="Q89" s="3">
        <f t="shared" si="15"/>
        <v>0.1274805</v>
      </c>
      <c r="R89" s="3">
        <f t="shared" si="16"/>
        <v>-0.220568</v>
      </c>
      <c r="S89" s="16">
        <v>315.0</v>
      </c>
      <c r="T89" s="25">
        <v>-0.038</v>
      </c>
      <c r="U89" s="3">
        <f t="shared" si="4"/>
        <v>0</v>
      </c>
      <c r="V89" s="3">
        <f t="shared" si="17"/>
        <v>0</v>
      </c>
      <c r="W89" s="3">
        <f t="shared" si="18"/>
        <v>0</v>
      </c>
      <c r="X89" s="3">
        <f t="shared" si="19"/>
        <v>-0.056012</v>
      </c>
      <c r="Y89" s="16">
        <v>315.0</v>
      </c>
      <c r="Z89" s="25">
        <v>0.278</v>
      </c>
      <c r="AA89" s="3">
        <f t="shared" si="5"/>
        <v>0.3</v>
      </c>
      <c r="AB89" s="3">
        <f t="shared" si="20"/>
        <v>0.207</v>
      </c>
      <c r="AC89" s="3">
        <f t="shared" si="21"/>
        <v>0.3021</v>
      </c>
      <c r="AD89" s="3">
        <f t="shared" si="22"/>
        <v>0.28078</v>
      </c>
      <c r="AE89" s="16">
        <v>315.0</v>
      </c>
      <c r="AF89" s="25">
        <v>0.685</v>
      </c>
      <c r="AG89" s="3">
        <f t="shared" si="6"/>
        <v>0.702</v>
      </c>
      <c r="AH89" s="3">
        <f t="shared" si="23"/>
        <v>0.48438</v>
      </c>
      <c r="AI89" s="3">
        <f t="shared" si="24"/>
        <v>0.702</v>
      </c>
      <c r="AJ89" s="3">
        <f t="shared" si="25"/>
        <v>0.685</v>
      </c>
      <c r="AK89" s="16">
        <v>315.0</v>
      </c>
      <c r="AL89" s="25">
        <v>-0.094</v>
      </c>
      <c r="AM89" s="3">
        <f t="shared" si="7"/>
        <v>-0.074</v>
      </c>
    </row>
    <row r="90">
      <c r="A90" s="13">
        <v>314.0</v>
      </c>
      <c r="B90" s="15">
        <v>-0.118</v>
      </c>
      <c r="C90" s="3">
        <f t="shared" si="1"/>
        <v>0.069</v>
      </c>
      <c r="D90" s="3">
        <f t="shared" si="8"/>
        <v>0.33051</v>
      </c>
      <c r="E90" s="24">
        <f t="shared" si="9"/>
        <v>0.480102</v>
      </c>
      <c r="F90" s="24">
        <f t="shared" si="10"/>
        <v>-0.31</v>
      </c>
      <c r="G90" s="13">
        <v>314.0</v>
      </c>
      <c r="H90" s="15">
        <v>-0.108</v>
      </c>
      <c r="I90" s="3">
        <f t="shared" si="2"/>
        <v>0.057</v>
      </c>
      <c r="J90" s="3">
        <f t="shared" si="11"/>
        <v>0.171</v>
      </c>
      <c r="K90" s="24">
        <f t="shared" si="12"/>
        <v>0.74556</v>
      </c>
      <c r="L90" s="24">
        <f t="shared" si="13"/>
        <v>-0.169052</v>
      </c>
      <c r="M90" s="13">
        <v>314.0</v>
      </c>
      <c r="N90" s="15">
        <v>-0.08</v>
      </c>
      <c r="O90" s="3">
        <f t="shared" si="3"/>
        <v>0.029</v>
      </c>
      <c r="P90" s="3">
        <f t="shared" si="14"/>
        <v>0.04959</v>
      </c>
      <c r="Q90" s="3">
        <f t="shared" si="15"/>
        <v>0.12323115</v>
      </c>
      <c r="R90" s="3">
        <f t="shared" si="16"/>
        <v>-0.22336</v>
      </c>
      <c r="S90" s="13">
        <v>314.0</v>
      </c>
      <c r="T90" s="15">
        <v>-0.038</v>
      </c>
      <c r="U90" s="3">
        <f t="shared" si="4"/>
        <v>0</v>
      </c>
      <c r="V90" s="3">
        <f t="shared" si="17"/>
        <v>0</v>
      </c>
      <c r="W90" s="3">
        <f t="shared" si="18"/>
        <v>0</v>
      </c>
      <c r="X90" s="3">
        <f t="shared" si="19"/>
        <v>-0.056012</v>
      </c>
      <c r="Y90" s="13">
        <v>314.0</v>
      </c>
      <c r="Z90" s="15">
        <v>0.288</v>
      </c>
      <c r="AA90" s="3">
        <f t="shared" si="5"/>
        <v>0.31</v>
      </c>
      <c r="AB90" s="3">
        <f t="shared" si="20"/>
        <v>0.2139</v>
      </c>
      <c r="AC90" s="3">
        <f t="shared" si="21"/>
        <v>0.31217</v>
      </c>
      <c r="AD90" s="3">
        <f t="shared" si="22"/>
        <v>0.29088</v>
      </c>
      <c r="AE90" s="13">
        <v>314.0</v>
      </c>
      <c r="AF90" s="15">
        <v>0.709</v>
      </c>
      <c r="AG90" s="3">
        <f t="shared" si="6"/>
        <v>0.726</v>
      </c>
      <c r="AH90" s="3">
        <f t="shared" si="23"/>
        <v>0.50094</v>
      </c>
      <c r="AI90" s="3">
        <f t="shared" si="24"/>
        <v>0.726</v>
      </c>
      <c r="AJ90" s="3">
        <f t="shared" si="25"/>
        <v>0.709</v>
      </c>
      <c r="AK90" s="13">
        <v>314.0</v>
      </c>
      <c r="AL90" s="15">
        <v>-0.096</v>
      </c>
      <c r="AM90" s="3">
        <f t="shared" si="7"/>
        <v>-0.076</v>
      </c>
    </row>
    <row r="91">
      <c r="A91" s="16">
        <v>313.0</v>
      </c>
      <c r="B91" s="25">
        <v>-0.12</v>
      </c>
      <c r="C91" s="3">
        <f t="shared" si="1"/>
        <v>0.067</v>
      </c>
      <c r="D91" s="3">
        <f t="shared" si="8"/>
        <v>0.32093</v>
      </c>
      <c r="E91" s="24">
        <f t="shared" si="9"/>
        <v>0.466186</v>
      </c>
      <c r="F91" s="24">
        <f t="shared" si="10"/>
        <v>-0.33</v>
      </c>
      <c r="G91" s="16">
        <v>313.0</v>
      </c>
      <c r="H91" s="25">
        <v>-0.11</v>
      </c>
      <c r="I91" s="3">
        <f t="shared" si="2"/>
        <v>0.055</v>
      </c>
      <c r="J91" s="3">
        <f t="shared" si="11"/>
        <v>0.165</v>
      </c>
      <c r="K91" s="24">
        <f t="shared" si="12"/>
        <v>0.7194</v>
      </c>
      <c r="L91" s="24">
        <f t="shared" si="13"/>
        <v>-0.17959</v>
      </c>
      <c r="M91" s="16">
        <v>313.0</v>
      </c>
      <c r="N91" s="25">
        <v>-0.081</v>
      </c>
      <c r="O91" s="3">
        <f t="shared" si="3"/>
        <v>0.028</v>
      </c>
      <c r="P91" s="3">
        <f t="shared" si="14"/>
        <v>0.04788</v>
      </c>
      <c r="Q91" s="3">
        <f t="shared" si="15"/>
        <v>0.1189818</v>
      </c>
      <c r="R91" s="3">
        <f t="shared" si="16"/>
        <v>-0.226152</v>
      </c>
      <c r="S91" s="16">
        <v>313.0</v>
      </c>
      <c r="T91" s="25">
        <v>-0.038</v>
      </c>
      <c r="U91" s="3">
        <f t="shared" si="4"/>
        <v>0</v>
      </c>
      <c r="V91" s="3">
        <f t="shared" si="17"/>
        <v>0</v>
      </c>
      <c r="W91" s="3">
        <f t="shared" si="18"/>
        <v>0</v>
      </c>
      <c r="X91" s="3">
        <f t="shared" si="19"/>
        <v>-0.056012</v>
      </c>
      <c r="Y91" s="16">
        <v>313.0</v>
      </c>
      <c r="Z91" s="25">
        <v>0.302</v>
      </c>
      <c r="AA91" s="3">
        <f t="shared" si="5"/>
        <v>0.324</v>
      </c>
      <c r="AB91" s="3">
        <f t="shared" si="20"/>
        <v>0.22356</v>
      </c>
      <c r="AC91" s="3">
        <f t="shared" si="21"/>
        <v>0.326268</v>
      </c>
      <c r="AD91" s="3">
        <f t="shared" si="22"/>
        <v>0.30502</v>
      </c>
      <c r="AE91" s="16">
        <v>313.0</v>
      </c>
      <c r="AF91" s="25">
        <v>0.741</v>
      </c>
      <c r="AG91" s="3">
        <f t="shared" si="6"/>
        <v>0.758</v>
      </c>
      <c r="AH91" s="3">
        <f t="shared" si="23"/>
        <v>0.52302</v>
      </c>
      <c r="AI91" s="3">
        <f t="shared" si="24"/>
        <v>0.758</v>
      </c>
      <c r="AJ91" s="3">
        <f t="shared" si="25"/>
        <v>0.741</v>
      </c>
      <c r="AK91" s="16">
        <v>313.0</v>
      </c>
      <c r="AL91" s="25">
        <v>-0.098</v>
      </c>
      <c r="AM91" s="3">
        <f t="shared" si="7"/>
        <v>-0.078</v>
      </c>
    </row>
    <row r="92">
      <c r="A92" s="13">
        <v>312.0</v>
      </c>
      <c r="B92" s="15">
        <v>-0.122</v>
      </c>
      <c r="C92" s="3">
        <f t="shared" si="1"/>
        <v>0.065</v>
      </c>
      <c r="D92" s="3">
        <f t="shared" si="8"/>
        <v>0.31135</v>
      </c>
      <c r="E92" s="24">
        <f t="shared" si="9"/>
        <v>0.45227</v>
      </c>
      <c r="F92" s="24">
        <f t="shared" si="10"/>
        <v>-0.35</v>
      </c>
      <c r="G92" s="13">
        <v>312.0</v>
      </c>
      <c r="H92" s="15">
        <v>-0.112</v>
      </c>
      <c r="I92" s="3">
        <f t="shared" si="2"/>
        <v>0.053</v>
      </c>
      <c r="J92" s="3">
        <f t="shared" si="11"/>
        <v>0.159</v>
      </c>
      <c r="K92" s="24">
        <f t="shared" si="12"/>
        <v>0.69324</v>
      </c>
      <c r="L92" s="24">
        <f t="shared" si="13"/>
        <v>-0.190128</v>
      </c>
      <c r="M92" s="13">
        <v>312.0</v>
      </c>
      <c r="N92" s="15">
        <v>-0.081</v>
      </c>
      <c r="O92" s="3">
        <f t="shared" si="3"/>
        <v>0.028</v>
      </c>
      <c r="P92" s="3">
        <f t="shared" si="14"/>
        <v>0.04788</v>
      </c>
      <c r="Q92" s="3">
        <f t="shared" si="15"/>
        <v>0.1189818</v>
      </c>
      <c r="R92" s="3">
        <f t="shared" si="16"/>
        <v>-0.226152</v>
      </c>
      <c r="S92" s="13">
        <v>312.0</v>
      </c>
      <c r="T92" s="15">
        <v>-0.036</v>
      </c>
      <c r="U92" s="3">
        <f t="shared" si="4"/>
        <v>0.002</v>
      </c>
      <c r="V92" s="3">
        <f t="shared" si="17"/>
        <v>0.002</v>
      </c>
      <c r="W92" s="3">
        <f t="shared" si="18"/>
        <v>0.002898</v>
      </c>
      <c r="X92" s="3">
        <f t="shared" si="19"/>
        <v>-0.053064</v>
      </c>
      <c r="Y92" s="13">
        <v>312.0</v>
      </c>
      <c r="Z92" s="15">
        <v>0.32</v>
      </c>
      <c r="AA92" s="3">
        <f t="shared" si="5"/>
        <v>0.342</v>
      </c>
      <c r="AB92" s="3">
        <f t="shared" si="20"/>
        <v>0.23598</v>
      </c>
      <c r="AC92" s="3">
        <f t="shared" si="21"/>
        <v>0.344394</v>
      </c>
      <c r="AD92" s="3">
        <f t="shared" si="22"/>
        <v>0.3232</v>
      </c>
      <c r="AE92" s="13">
        <v>312.0</v>
      </c>
      <c r="AF92" s="15">
        <v>0.778</v>
      </c>
      <c r="AG92" s="3">
        <f t="shared" si="6"/>
        <v>0.795</v>
      </c>
      <c r="AH92" s="3">
        <f t="shared" si="23"/>
        <v>0.54855</v>
      </c>
      <c r="AI92" s="3">
        <f t="shared" si="24"/>
        <v>0.795</v>
      </c>
      <c r="AJ92" s="3">
        <f t="shared" si="25"/>
        <v>0.778</v>
      </c>
      <c r="AK92" s="13">
        <v>312.0</v>
      </c>
      <c r="AL92" s="15">
        <v>-0.101</v>
      </c>
      <c r="AM92" s="3">
        <f t="shared" si="7"/>
        <v>-0.081</v>
      </c>
    </row>
    <row r="93">
      <c r="A93" s="16">
        <v>311.0</v>
      </c>
      <c r="B93" s="25">
        <v>-0.124</v>
      </c>
      <c r="C93" s="3">
        <f t="shared" si="1"/>
        <v>0.063</v>
      </c>
      <c r="D93" s="3">
        <f t="shared" si="8"/>
        <v>0.30177</v>
      </c>
      <c r="E93" s="24">
        <f t="shared" si="9"/>
        <v>0.438354</v>
      </c>
      <c r="F93" s="24">
        <f t="shared" si="10"/>
        <v>-0.37</v>
      </c>
      <c r="G93" s="16">
        <v>311.0</v>
      </c>
      <c r="H93" s="25">
        <v>-0.113</v>
      </c>
      <c r="I93" s="3">
        <f t="shared" si="2"/>
        <v>0.052</v>
      </c>
      <c r="J93" s="3">
        <f t="shared" si="11"/>
        <v>0.156</v>
      </c>
      <c r="K93" s="24">
        <f t="shared" si="12"/>
        <v>0.68016</v>
      </c>
      <c r="L93" s="24">
        <f t="shared" si="13"/>
        <v>-0.195397</v>
      </c>
      <c r="M93" s="16">
        <v>311.0</v>
      </c>
      <c r="N93" s="25">
        <v>-0.082</v>
      </c>
      <c r="O93" s="3">
        <f t="shared" si="3"/>
        <v>0.027</v>
      </c>
      <c r="P93" s="3">
        <f t="shared" si="14"/>
        <v>0.04617</v>
      </c>
      <c r="Q93" s="3">
        <f t="shared" si="15"/>
        <v>0.11473245</v>
      </c>
      <c r="R93" s="3">
        <f t="shared" si="16"/>
        <v>-0.228944</v>
      </c>
      <c r="S93" s="16">
        <v>311.0</v>
      </c>
      <c r="T93" s="25">
        <v>-0.034</v>
      </c>
      <c r="U93" s="3">
        <f t="shared" si="4"/>
        <v>0.004</v>
      </c>
      <c r="V93" s="3">
        <f t="shared" si="17"/>
        <v>0.004</v>
      </c>
      <c r="W93" s="3">
        <f t="shared" si="18"/>
        <v>0.005796</v>
      </c>
      <c r="X93" s="3">
        <f t="shared" si="19"/>
        <v>-0.050116</v>
      </c>
      <c r="Y93" s="16">
        <v>311.0</v>
      </c>
      <c r="Z93" s="25">
        <v>0.339</v>
      </c>
      <c r="AA93" s="3">
        <f t="shared" si="5"/>
        <v>0.361</v>
      </c>
      <c r="AB93" s="3">
        <f t="shared" si="20"/>
        <v>0.24909</v>
      </c>
      <c r="AC93" s="3">
        <f t="shared" si="21"/>
        <v>0.363527</v>
      </c>
      <c r="AD93" s="3">
        <f t="shared" si="22"/>
        <v>0.34239</v>
      </c>
      <c r="AE93" s="16">
        <v>311.0</v>
      </c>
      <c r="AF93" s="25">
        <v>0.821</v>
      </c>
      <c r="AG93" s="3">
        <f t="shared" si="6"/>
        <v>0.838</v>
      </c>
      <c r="AH93" s="3">
        <f t="shared" si="23"/>
        <v>0.57822</v>
      </c>
      <c r="AI93" s="3">
        <f t="shared" si="24"/>
        <v>0.838</v>
      </c>
      <c r="AJ93" s="3">
        <f t="shared" si="25"/>
        <v>0.821</v>
      </c>
      <c r="AK93" s="16">
        <v>311.0</v>
      </c>
      <c r="AL93" s="25">
        <v>-0.103</v>
      </c>
      <c r="AM93" s="3">
        <f t="shared" si="7"/>
        <v>-0.083</v>
      </c>
    </row>
    <row r="94">
      <c r="A94" s="13">
        <v>310.0</v>
      </c>
      <c r="B94" s="15">
        <v>-0.127</v>
      </c>
      <c r="C94" s="3">
        <f t="shared" si="1"/>
        <v>0.06</v>
      </c>
      <c r="D94" s="3">
        <f t="shared" si="8"/>
        <v>0.2874</v>
      </c>
      <c r="E94" s="24">
        <f t="shared" si="9"/>
        <v>0.41748</v>
      </c>
      <c r="F94" s="24">
        <f t="shared" si="10"/>
        <v>-0.4</v>
      </c>
      <c r="G94" s="13">
        <v>310.0</v>
      </c>
      <c r="H94" s="15">
        <v>-0.115</v>
      </c>
      <c r="I94" s="3">
        <f t="shared" si="2"/>
        <v>0.05</v>
      </c>
      <c r="J94" s="3">
        <f t="shared" si="11"/>
        <v>0.15</v>
      </c>
      <c r="K94" s="24">
        <f t="shared" si="12"/>
        <v>0.654</v>
      </c>
      <c r="L94" s="24">
        <f t="shared" si="13"/>
        <v>-0.205935</v>
      </c>
      <c r="M94" s="13">
        <v>310.0</v>
      </c>
      <c r="N94" s="15">
        <v>-0.082</v>
      </c>
      <c r="O94" s="3">
        <f t="shared" si="3"/>
        <v>0.027</v>
      </c>
      <c r="P94" s="3">
        <f t="shared" si="14"/>
        <v>0.04617</v>
      </c>
      <c r="Q94" s="3">
        <f t="shared" si="15"/>
        <v>0.11473245</v>
      </c>
      <c r="R94" s="3">
        <f t="shared" si="16"/>
        <v>-0.228944</v>
      </c>
      <c r="S94" s="13">
        <v>310.0</v>
      </c>
      <c r="T94" s="15">
        <v>-0.032</v>
      </c>
      <c r="U94" s="3">
        <f t="shared" si="4"/>
        <v>0.006</v>
      </c>
      <c r="V94" s="3">
        <f t="shared" si="17"/>
        <v>0.006</v>
      </c>
      <c r="W94" s="3">
        <f t="shared" si="18"/>
        <v>0.008694</v>
      </c>
      <c r="X94" s="3">
        <f t="shared" si="19"/>
        <v>-0.047168</v>
      </c>
      <c r="Y94" s="13">
        <v>310.0</v>
      </c>
      <c r="Z94" s="15">
        <v>0.364</v>
      </c>
      <c r="AA94" s="3">
        <f t="shared" si="5"/>
        <v>0.386</v>
      </c>
      <c r="AB94" s="3">
        <f t="shared" si="20"/>
        <v>0.26634</v>
      </c>
      <c r="AC94" s="3">
        <f t="shared" si="21"/>
        <v>0.388702</v>
      </c>
      <c r="AD94" s="3">
        <f t="shared" si="22"/>
        <v>0.36764</v>
      </c>
      <c r="AE94" s="13">
        <v>310.0</v>
      </c>
      <c r="AF94" s="15">
        <v>0.874</v>
      </c>
      <c r="AG94" s="3">
        <f t="shared" si="6"/>
        <v>0.891</v>
      </c>
      <c r="AH94" s="3">
        <f t="shared" si="23"/>
        <v>0.61479</v>
      </c>
      <c r="AI94" s="3">
        <f t="shared" si="24"/>
        <v>0.891</v>
      </c>
      <c r="AJ94" s="3">
        <f t="shared" si="25"/>
        <v>0.874</v>
      </c>
      <c r="AK94" s="13">
        <v>310.0</v>
      </c>
      <c r="AL94" s="15">
        <v>-0.106</v>
      </c>
      <c r="AM94" s="3">
        <f t="shared" si="7"/>
        <v>-0.086</v>
      </c>
    </row>
    <row r="95">
      <c r="A95" s="16">
        <v>309.0</v>
      </c>
      <c r="B95" s="25">
        <v>-0.129</v>
      </c>
      <c r="C95" s="3">
        <f t="shared" si="1"/>
        <v>0.058</v>
      </c>
      <c r="D95" s="3">
        <f t="shared" si="8"/>
        <v>0.27782</v>
      </c>
      <c r="E95" s="24">
        <f t="shared" si="9"/>
        <v>0.403564</v>
      </c>
      <c r="F95" s="24">
        <f t="shared" si="10"/>
        <v>-0.42</v>
      </c>
      <c r="G95" s="16">
        <v>309.0</v>
      </c>
      <c r="H95" s="25">
        <v>-0.117</v>
      </c>
      <c r="I95" s="3">
        <f t="shared" si="2"/>
        <v>0.048</v>
      </c>
      <c r="J95" s="3">
        <f t="shared" si="11"/>
        <v>0.144</v>
      </c>
      <c r="K95" s="24">
        <f t="shared" si="12"/>
        <v>0.62784</v>
      </c>
      <c r="L95" s="24">
        <f t="shared" si="13"/>
        <v>-0.216473</v>
      </c>
      <c r="M95" s="16">
        <v>309.0</v>
      </c>
      <c r="N95" s="25">
        <v>-0.082</v>
      </c>
      <c r="O95" s="3">
        <f t="shared" si="3"/>
        <v>0.027</v>
      </c>
      <c r="P95" s="3">
        <f t="shared" si="14"/>
        <v>0.04617</v>
      </c>
      <c r="Q95" s="3">
        <f t="shared" si="15"/>
        <v>0.11473245</v>
      </c>
      <c r="R95" s="3">
        <f t="shared" si="16"/>
        <v>-0.228944</v>
      </c>
      <c r="S95" s="16">
        <v>309.0</v>
      </c>
      <c r="T95" s="25">
        <v>-0.029</v>
      </c>
      <c r="U95" s="3">
        <f t="shared" si="4"/>
        <v>0.009</v>
      </c>
      <c r="V95" s="3">
        <f t="shared" si="17"/>
        <v>0.009</v>
      </c>
      <c r="W95" s="3">
        <f t="shared" si="18"/>
        <v>0.013041</v>
      </c>
      <c r="X95" s="3">
        <f t="shared" si="19"/>
        <v>-0.042746</v>
      </c>
      <c r="Y95" s="16">
        <v>309.0</v>
      </c>
      <c r="Z95" s="25">
        <v>0.392</v>
      </c>
      <c r="AA95" s="3">
        <f t="shared" si="5"/>
        <v>0.414</v>
      </c>
      <c r="AB95" s="3">
        <f t="shared" si="20"/>
        <v>0.28566</v>
      </c>
      <c r="AC95" s="3">
        <f t="shared" si="21"/>
        <v>0.416898</v>
      </c>
      <c r="AD95" s="3">
        <f t="shared" si="22"/>
        <v>0.39592</v>
      </c>
      <c r="AE95" s="16">
        <v>309.0</v>
      </c>
      <c r="AF95" s="25">
        <v>0.932</v>
      </c>
      <c r="AG95" s="3">
        <f t="shared" si="6"/>
        <v>0.949</v>
      </c>
      <c r="AH95" s="3">
        <f t="shared" si="23"/>
        <v>0.65481</v>
      </c>
      <c r="AI95" s="3">
        <f t="shared" si="24"/>
        <v>0.949</v>
      </c>
      <c r="AJ95" s="3">
        <f t="shared" si="25"/>
        <v>0.932</v>
      </c>
      <c r="AK95" s="16">
        <v>309.0</v>
      </c>
      <c r="AL95" s="25">
        <v>-0.109</v>
      </c>
      <c r="AM95" s="3">
        <f t="shared" si="7"/>
        <v>-0.089</v>
      </c>
    </row>
    <row r="96">
      <c r="A96" s="13">
        <v>308.0</v>
      </c>
      <c r="B96" s="15">
        <v>-0.133</v>
      </c>
      <c r="C96" s="3">
        <f t="shared" si="1"/>
        <v>0.054</v>
      </c>
      <c r="D96" s="3">
        <f t="shared" si="8"/>
        <v>0.25866</v>
      </c>
      <c r="E96" s="24">
        <f t="shared" si="9"/>
        <v>0.375732</v>
      </c>
      <c r="F96" s="24">
        <f t="shared" si="10"/>
        <v>-0.46</v>
      </c>
      <c r="G96" s="13">
        <v>308.0</v>
      </c>
      <c r="H96" s="15">
        <v>-0.119</v>
      </c>
      <c r="I96" s="3">
        <f t="shared" si="2"/>
        <v>0.046</v>
      </c>
      <c r="J96" s="3">
        <f t="shared" si="11"/>
        <v>0.138</v>
      </c>
      <c r="K96" s="24">
        <f t="shared" si="12"/>
        <v>0.60168</v>
      </c>
      <c r="L96" s="24">
        <f t="shared" si="13"/>
        <v>-0.227011</v>
      </c>
      <c r="M96" s="13">
        <v>308.0</v>
      </c>
      <c r="N96" s="15">
        <v>-0.082</v>
      </c>
      <c r="O96" s="3">
        <f t="shared" si="3"/>
        <v>0.027</v>
      </c>
      <c r="P96" s="3">
        <f t="shared" si="14"/>
        <v>0.04617</v>
      </c>
      <c r="Q96" s="3">
        <f t="shared" si="15"/>
        <v>0.11473245</v>
      </c>
      <c r="R96" s="3">
        <f t="shared" si="16"/>
        <v>-0.228944</v>
      </c>
      <c r="S96" s="13">
        <v>308.0</v>
      </c>
      <c r="T96" s="15">
        <v>-0.025</v>
      </c>
      <c r="U96" s="3">
        <f t="shared" si="4"/>
        <v>0.013</v>
      </c>
      <c r="V96" s="3">
        <f t="shared" si="17"/>
        <v>0.013</v>
      </c>
      <c r="W96" s="3">
        <f t="shared" si="18"/>
        <v>0.018837</v>
      </c>
      <c r="X96" s="3">
        <f t="shared" si="19"/>
        <v>-0.03685</v>
      </c>
      <c r="Y96" s="13">
        <v>308.0</v>
      </c>
      <c r="Z96" s="15">
        <v>0.424</v>
      </c>
      <c r="AA96" s="3">
        <f t="shared" si="5"/>
        <v>0.446</v>
      </c>
      <c r="AB96" s="3">
        <f t="shared" si="20"/>
        <v>0.30774</v>
      </c>
      <c r="AC96" s="3">
        <f t="shared" si="21"/>
        <v>0.449122</v>
      </c>
      <c r="AD96" s="3">
        <f t="shared" si="22"/>
        <v>0.42824</v>
      </c>
      <c r="AE96" s="13">
        <v>308.0</v>
      </c>
      <c r="AF96" s="15">
        <v>0.999</v>
      </c>
      <c r="AG96" s="3">
        <f t="shared" si="6"/>
        <v>1.016</v>
      </c>
      <c r="AH96" s="3">
        <f t="shared" si="23"/>
        <v>0.70104</v>
      </c>
      <c r="AI96" s="3">
        <f t="shared" si="24"/>
        <v>1.016</v>
      </c>
      <c r="AJ96" s="3">
        <f t="shared" si="25"/>
        <v>0.999</v>
      </c>
      <c r="AK96" s="13">
        <v>308.0</v>
      </c>
      <c r="AL96" s="15">
        <v>-0.113</v>
      </c>
      <c r="AM96" s="3">
        <f t="shared" si="7"/>
        <v>-0.093</v>
      </c>
    </row>
    <row r="97">
      <c r="A97" s="16">
        <v>307.0</v>
      </c>
      <c r="B97" s="25">
        <v>-0.137</v>
      </c>
      <c r="C97" s="3">
        <f t="shared" si="1"/>
        <v>0.05</v>
      </c>
      <c r="D97" s="3">
        <f t="shared" si="8"/>
        <v>0.2395</v>
      </c>
      <c r="E97" s="24">
        <f t="shared" si="9"/>
        <v>0.3479</v>
      </c>
      <c r="F97" s="24">
        <f t="shared" si="10"/>
        <v>-0.5</v>
      </c>
      <c r="G97" s="16">
        <v>307.0</v>
      </c>
      <c r="H97" s="25">
        <v>-0.123</v>
      </c>
      <c r="I97" s="3">
        <f t="shared" si="2"/>
        <v>0.042</v>
      </c>
      <c r="J97" s="3">
        <f t="shared" si="11"/>
        <v>0.126</v>
      </c>
      <c r="K97" s="24">
        <f t="shared" si="12"/>
        <v>0.54936</v>
      </c>
      <c r="L97" s="24">
        <f t="shared" si="13"/>
        <v>-0.248087</v>
      </c>
      <c r="M97" s="16">
        <v>307.0</v>
      </c>
      <c r="N97" s="25">
        <v>-0.083</v>
      </c>
      <c r="O97" s="3">
        <f t="shared" si="3"/>
        <v>0.026</v>
      </c>
      <c r="P97" s="3">
        <f t="shared" si="14"/>
        <v>0.04446</v>
      </c>
      <c r="Q97" s="3">
        <f t="shared" si="15"/>
        <v>0.1104831</v>
      </c>
      <c r="R97" s="3">
        <f t="shared" si="16"/>
        <v>-0.231736</v>
      </c>
      <c r="S97" s="16">
        <v>307.0</v>
      </c>
      <c r="T97" s="25">
        <v>-0.022</v>
      </c>
      <c r="U97" s="3">
        <f t="shared" si="4"/>
        <v>0.016</v>
      </c>
      <c r="V97" s="3">
        <f t="shared" si="17"/>
        <v>0.016</v>
      </c>
      <c r="W97" s="3">
        <f t="shared" si="18"/>
        <v>0.023184</v>
      </c>
      <c r="X97" s="3">
        <f t="shared" si="19"/>
        <v>-0.032428</v>
      </c>
      <c r="Y97" s="16">
        <v>307.0</v>
      </c>
      <c r="Z97" s="25">
        <v>0.458</v>
      </c>
      <c r="AA97" s="3">
        <f t="shared" si="5"/>
        <v>0.48</v>
      </c>
      <c r="AB97" s="3">
        <f t="shared" si="20"/>
        <v>0.3312</v>
      </c>
      <c r="AC97" s="3">
        <f t="shared" si="21"/>
        <v>0.48336</v>
      </c>
      <c r="AD97" s="3">
        <f t="shared" si="22"/>
        <v>0.46258</v>
      </c>
      <c r="AE97" s="16">
        <v>307.0</v>
      </c>
      <c r="AF97" s="25">
        <v>1.073</v>
      </c>
      <c r="AG97" s="3">
        <f t="shared" si="6"/>
        <v>1.09</v>
      </c>
      <c r="AH97" s="3">
        <f t="shared" si="23"/>
        <v>0.7521</v>
      </c>
      <c r="AI97" s="3">
        <f t="shared" si="24"/>
        <v>1.09</v>
      </c>
      <c r="AJ97" s="3">
        <f t="shared" si="25"/>
        <v>1.073</v>
      </c>
      <c r="AK97" s="16">
        <v>307.0</v>
      </c>
      <c r="AL97" s="25">
        <v>-0.118</v>
      </c>
      <c r="AM97" s="3">
        <f t="shared" si="7"/>
        <v>-0.098</v>
      </c>
    </row>
    <row r="98">
      <c r="A98" s="13">
        <v>306.0</v>
      </c>
      <c r="B98" s="15">
        <v>-0.143</v>
      </c>
      <c r="C98" s="3">
        <f t="shared" si="1"/>
        <v>0.044</v>
      </c>
      <c r="D98" s="3">
        <f t="shared" si="8"/>
        <v>0.21076</v>
      </c>
      <c r="E98" s="24">
        <f t="shared" si="9"/>
        <v>0.306152</v>
      </c>
      <c r="F98" s="24">
        <f t="shared" si="10"/>
        <v>-0.56</v>
      </c>
      <c r="G98" s="13">
        <v>306.0</v>
      </c>
      <c r="H98" s="15">
        <v>-0.127</v>
      </c>
      <c r="I98" s="3">
        <f t="shared" si="2"/>
        <v>0.038</v>
      </c>
      <c r="J98" s="3">
        <f t="shared" si="11"/>
        <v>0.114</v>
      </c>
      <c r="K98" s="24">
        <f t="shared" si="12"/>
        <v>0.49704</v>
      </c>
      <c r="L98" s="24">
        <f t="shared" si="13"/>
        <v>-0.269163</v>
      </c>
      <c r="M98" s="13">
        <v>306.0</v>
      </c>
      <c r="N98" s="15">
        <v>-0.086</v>
      </c>
      <c r="O98" s="3">
        <f t="shared" si="3"/>
        <v>0.023</v>
      </c>
      <c r="P98" s="3">
        <f t="shared" si="14"/>
        <v>0.03933</v>
      </c>
      <c r="Q98" s="3">
        <f t="shared" si="15"/>
        <v>0.09773505</v>
      </c>
      <c r="R98" s="3">
        <f t="shared" si="16"/>
        <v>-0.240112</v>
      </c>
      <c r="S98" s="13">
        <v>306.0</v>
      </c>
      <c r="T98" s="15">
        <v>-0.019</v>
      </c>
      <c r="U98" s="3">
        <f t="shared" si="4"/>
        <v>0.019</v>
      </c>
      <c r="V98" s="3">
        <f t="shared" si="17"/>
        <v>0.019</v>
      </c>
      <c r="W98" s="3">
        <f t="shared" si="18"/>
        <v>0.027531</v>
      </c>
      <c r="X98" s="3">
        <f t="shared" si="19"/>
        <v>-0.028006</v>
      </c>
      <c r="Y98" s="13">
        <v>306.0</v>
      </c>
      <c r="Z98" s="15">
        <v>0.497</v>
      </c>
      <c r="AA98" s="3">
        <f t="shared" si="5"/>
        <v>0.519</v>
      </c>
      <c r="AB98" s="3">
        <f t="shared" si="20"/>
        <v>0.35811</v>
      </c>
      <c r="AC98" s="3">
        <f t="shared" si="21"/>
        <v>0.522633</v>
      </c>
      <c r="AD98" s="3">
        <f t="shared" si="22"/>
        <v>0.50197</v>
      </c>
      <c r="AE98" s="13">
        <v>306.0</v>
      </c>
      <c r="AF98" s="15">
        <v>1.151</v>
      </c>
      <c r="AG98" s="3">
        <f t="shared" si="6"/>
        <v>1.168</v>
      </c>
      <c r="AH98" s="3">
        <f t="shared" si="23"/>
        <v>0.80592</v>
      </c>
      <c r="AI98" s="3">
        <f t="shared" si="24"/>
        <v>1.168</v>
      </c>
      <c r="AJ98" s="3">
        <f t="shared" si="25"/>
        <v>1.151</v>
      </c>
      <c r="AK98" s="13">
        <v>306.0</v>
      </c>
      <c r="AL98" s="15">
        <v>-0.124</v>
      </c>
      <c r="AM98" s="3">
        <f t="shared" si="7"/>
        <v>-0.104</v>
      </c>
    </row>
    <row r="99">
      <c r="A99" s="16">
        <v>305.0</v>
      </c>
      <c r="B99" s="25">
        <v>-0.15</v>
      </c>
      <c r="C99" s="3">
        <f t="shared" si="1"/>
        <v>0.037</v>
      </c>
      <c r="D99" s="3">
        <f t="shared" si="8"/>
        <v>0.17723</v>
      </c>
      <c r="E99" s="24">
        <f t="shared" si="9"/>
        <v>0.257446</v>
      </c>
      <c r="F99" s="24">
        <f t="shared" si="10"/>
        <v>-0.63</v>
      </c>
      <c r="G99" s="16">
        <v>305.0</v>
      </c>
      <c r="H99" s="25">
        <v>-0.133</v>
      </c>
      <c r="I99" s="3">
        <f t="shared" si="2"/>
        <v>0.032</v>
      </c>
      <c r="J99" s="3">
        <f t="shared" si="11"/>
        <v>0.096</v>
      </c>
      <c r="K99" s="24">
        <f t="shared" si="12"/>
        <v>0.41856</v>
      </c>
      <c r="L99" s="24">
        <f t="shared" si="13"/>
        <v>-0.300777</v>
      </c>
      <c r="M99" s="16">
        <v>305.0</v>
      </c>
      <c r="N99" s="25">
        <v>-0.086</v>
      </c>
      <c r="O99" s="3">
        <f t="shared" si="3"/>
        <v>0.023</v>
      </c>
      <c r="P99" s="3">
        <f t="shared" si="14"/>
        <v>0.03933</v>
      </c>
      <c r="Q99" s="3">
        <f t="shared" si="15"/>
        <v>0.09773505</v>
      </c>
      <c r="R99" s="3">
        <f t="shared" si="16"/>
        <v>-0.240112</v>
      </c>
      <c r="S99" s="16">
        <v>305.0</v>
      </c>
      <c r="T99" s="25">
        <v>-0.015</v>
      </c>
      <c r="U99" s="3">
        <f t="shared" si="4"/>
        <v>0.023</v>
      </c>
      <c r="V99" s="3">
        <f t="shared" si="17"/>
        <v>0.023</v>
      </c>
      <c r="W99" s="3">
        <f t="shared" si="18"/>
        <v>0.033327</v>
      </c>
      <c r="X99" s="3">
        <f t="shared" si="19"/>
        <v>-0.02211</v>
      </c>
      <c r="Y99" s="16">
        <v>305.0</v>
      </c>
      <c r="Z99" s="25">
        <v>0.541</v>
      </c>
      <c r="AA99" s="3">
        <f t="shared" si="5"/>
        <v>0.563</v>
      </c>
      <c r="AB99" s="3">
        <f t="shared" si="20"/>
        <v>0.38847</v>
      </c>
      <c r="AC99" s="3">
        <f t="shared" si="21"/>
        <v>0.566941</v>
      </c>
      <c r="AD99" s="3">
        <f t="shared" si="22"/>
        <v>0.54641</v>
      </c>
      <c r="AE99" s="16">
        <v>305.0</v>
      </c>
      <c r="AF99" s="25">
        <v>1.246</v>
      </c>
      <c r="AG99" s="3">
        <f t="shared" si="6"/>
        <v>1.263</v>
      </c>
      <c r="AH99" s="3">
        <f t="shared" si="23"/>
        <v>0.87147</v>
      </c>
      <c r="AI99" s="3">
        <f t="shared" si="24"/>
        <v>1.263</v>
      </c>
      <c r="AJ99" s="3">
        <f t="shared" si="25"/>
        <v>1.246</v>
      </c>
      <c r="AK99" s="16">
        <v>305.0</v>
      </c>
      <c r="AL99" s="25">
        <v>-0.129</v>
      </c>
      <c r="AM99" s="3">
        <f t="shared" si="7"/>
        <v>-0.109</v>
      </c>
    </row>
    <row r="100">
      <c r="A100" s="13">
        <v>304.0</v>
      </c>
      <c r="B100" s="15">
        <v>-0.159</v>
      </c>
      <c r="C100" s="3">
        <f t="shared" si="1"/>
        <v>0.028</v>
      </c>
      <c r="D100" s="3">
        <f t="shared" si="8"/>
        <v>0.13412</v>
      </c>
      <c r="E100" s="24">
        <f t="shared" si="9"/>
        <v>0.194824</v>
      </c>
      <c r="F100" s="24">
        <f t="shared" si="10"/>
        <v>-0.72</v>
      </c>
      <c r="G100" s="13">
        <v>304.0</v>
      </c>
      <c r="H100" s="15">
        <v>-0.141</v>
      </c>
      <c r="I100" s="3">
        <f t="shared" si="2"/>
        <v>0.024</v>
      </c>
      <c r="J100" s="3">
        <f t="shared" si="11"/>
        <v>0.072</v>
      </c>
      <c r="K100" s="24">
        <f t="shared" si="12"/>
        <v>0.31392</v>
      </c>
      <c r="L100" s="24">
        <f t="shared" si="13"/>
        <v>-0.342929</v>
      </c>
      <c r="M100" s="13">
        <v>304.0</v>
      </c>
      <c r="N100" s="15">
        <v>-0.091</v>
      </c>
      <c r="O100" s="3">
        <f t="shared" si="3"/>
        <v>0.018</v>
      </c>
      <c r="P100" s="3">
        <f t="shared" si="14"/>
        <v>0.03078</v>
      </c>
      <c r="Q100" s="3">
        <f t="shared" si="15"/>
        <v>0.0764883</v>
      </c>
      <c r="R100" s="3">
        <f t="shared" si="16"/>
        <v>-0.254072</v>
      </c>
      <c r="S100" s="13">
        <v>304.0</v>
      </c>
      <c r="T100" s="15">
        <v>-0.014</v>
      </c>
      <c r="U100" s="3">
        <f t="shared" si="4"/>
        <v>0.024</v>
      </c>
      <c r="V100" s="3">
        <f t="shared" si="17"/>
        <v>0.024</v>
      </c>
      <c r="W100" s="3">
        <f t="shared" si="18"/>
        <v>0.034776</v>
      </c>
      <c r="X100" s="3">
        <f t="shared" si="19"/>
        <v>-0.020636</v>
      </c>
      <c r="Y100" s="13">
        <v>304.0</v>
      </c>
      <c r="Z100" s="15">
        <v>0.585</v>
      </c>
      <c r="AA100" s="3">
        <f t="shared" si="5"/>
        <v>0.607</v>
      </c>
      <c r="AB100" s="3">
        <f t="shared" si="20"/>
        <v>0.41883</v>
      </c>
      <c r="AC100" s="3">
        <f t="shared" si="21"/>
        <v>0.611249</v>
      </c>
      <c r="AD100" s="3">
        <f t="shared" si="22"/>
        <v>0.59085</v>
      </c>
      <c r="AE100" s="13">
        <v>304.0</v>
      </c>
      <c r="AF100" s="15">
        <v>1.332</v>
      </c>
      <c r="AG100" s="3">
        <f t="shared" si="6"/>
        <v>1.349</v>
      </c>
      <c r="AH100" s="3">
        <f t="shared" si="23"/>
        <v>0.93081</v>
      </c>
      <c r="AI100" s="3">
        <f t="shared" si="24"/>
        <v>1.349</v>
      </c>
      <c r="AJ100" s="3">
        <f t="shared" si="25"/>
        <v>1.332</v>
      </c>
      <c r="AK100" s="13">
        <v>304.0</v>
      </c>
      <c r="AL100" s="15">
        <v>-0.14</v>
      </c>
      <c r="AM100" s="3">
        <f t="shared" si="7"/>
        <v>-0.12</v>
      </c>
    </row>
    <row r="101">
      <c r="A101" s="16">
        <v>303.0</v>
      </c>
      <c r="B101" s="25">
        <v>-0.171</v>
      </c>
      <c r="C101" s="3">
        <f t="shared" si="1"/>
        <v>0.016</v>
      </c>
      <c r="D101" s="3">
        <f t="shared" si="8"/>
        <v>0.07664</v>
      </c>
      <c r="E101" s="24">
        <f t="shared" si="9"/>
        <v>0.111328</v>
      </c>
      <c r="F101" s="24">
        <f t="shared" si="10"/>
        <v>-0.84</v>
      </c>
      <c r="G101" s="16">
        <v>303.0</v>
      </c>
      <c r="H101" s="25">
        <v>-0.151</v>
      </c>
      <c r="I101" s="3">
        <f t="shared" si="2"/>
        <v>0.014</v>
      </c>
      <c r="J101" s="3">
        <f t="shared" si="11"/>
        <v>0.042</v>
      </c>
      <c r="K101" s="24">
        <f t="shared" si="12"/>
        <v>0.18312</v>
      </c>
      <c r="L101" s="24">
        <f t="shared" si="13"/>
        <v>-0.395619</v>
      </c>
      <c r="M101" s="16">
        <v>303.0</v>
      </c>
      <c r="N101" s="25">
        <v>-0.099</v>
      </c>
      <c r="O101" s="3">
        <f t="shared" si="3"/>
        <v>0.01</v>
      </c>
      <c r="P101" s="3">
        <f t="shared" si="14"/>
        <v>0.0171</v>
      </c>
      <c r="Q101" s="3">
        <f t="shared" si="15"/>
        <v>0.0424935</v>
      </c>
      <c r="R101" s="3">
        <f t="shared" si="16"/>
        <v>-0.276408</v>
      </c>
      <c r="S101" s="16">
        <v>303.0</v>
      </c>
      <c r="T101" s="25">
        <v>-0.015</v>
      </c>
      <c r="U101" s="3">
        <f t="shared" si="4"/>
        <v>0.023</v>
      </c>
      <c r="V101" s="3">
        <f t="shared" si="17"/>
        <v>0.023</v>
      </c>
      <c r="W101" s="3">
        <f t="shared" si="18"/>
        <v>0.033327</v>
      </c>
      <c r="X101" s="3">
        <f t="shared" si="19"/>
        <v>-0.02211</v>
      </c>
      <c r="Y101" s="16">
        <v>303.0</v>
      </c>
      <c r="Z101" s="25">
        <v>0.629</v>
      </c>
      <c r="AA101" s="3">
        <f t="shared" si="5"/>
        <v>0.651</v>
      </c>
      <c r="AB101" s="3">
        <f t="shared" si="20"/>
        <v>0.44919</v>
      </c>
      <c r="AC101" s="3">
        <f t="shared" si="21"/>
        <v>0.655557</v>
      </c>
      <c r="AD101" s="3">
        <f t="shared" si="22"/>
        <v>0.63529</v>
      </c>
      <c r="AE101" s="16">
        <v>303.0</v>
      </c>
      <c r="AF101" s="25">
        <v>1.427</v>
      </c>
      <c r="AG101" s="3">
        <f t="shared" si="6"/>
        <v>1.444</v>
      </c>
      <c r="AH101" s="3">
        <f t="shared" si="23"/>
        <v>0.99636</v>
      </c>
      <c r="AI101" s="3">
        <f t="shared" si="24"/>
        <v>1.444</v>
      </c>
      <c r="AJ101" s="3">
        <f t="shared" si="25"/>
        <v>1.427</v>
      </c>
      <c r="AK101" s="16">
        <v>303.0</v>
      </c>
      <c r="AL101" s="25">
        <v>-0.153</v>
      </c>
      <c r="AM101" s="3">
        <f t="shared" si="7"/>
        <v>-0.133</v>
      </c>
    </row>
    <row r="102">
      <c r="A102" s="13">
        <v>302.0</v>
      </c>
      <c r="B102" s="15">
        <v>-0.187</v>
      </c>
      <c r="C102" s="3">
        <f t="shared" si="1"/>
        <v>0</v>
      </c>
      <c r="D102" s="3">
        <f t="shared" si="8"/>
        <v>0</v>
      </c>
      <c r="E102" s="24">
        <f t="shared" si="9"/>
        <v>0</v>
      </c>
      <c r="F102" s="24">
        <f t="shared" si="10"/>
        <v>-1</v>
      </c>
      <c r="G102" s="13">
        <v>302.0</v>
      </c>
      <c r="H102" s="15">
        <v>-0.165</v>
      </c>
      <c r="I102" s="3">
        <f t="shared" si="2"/>
        <v>0</v>
      </c>
      <c r="J102" s="3">
        <f t="shared" si="11"/>
        <v>0</v>
      </c>
      <c r="K102" s="24">
        <f t="shared" si="12"/>
        <v>0</v>
      </c>
      <c r="L102" s="24">
        <f t="shared" si="13"/>
        <v>-0.469385</v>
      </c>
      <c r="M102" s="13">
        <v>302.0</v>
      </c>
      <c r="N102" s="15">
        <v>-0.109</v>
      </c>
      <c r="O102" s="3">
        <f t="shared" si="3"/>
        <v>0</v>
      </c>
      <c r="P102" s="3">
        <f t="shared" si="14"/>
        <v>0</v>
      </c>
      <c r="Q102" s="3">
        <f t="shared" si="15"/>
        <v>0</v>
      </c>
      <c r="R102" s="3">
        <f t="shared" si="16"/>
        <v>-0.304328</v>
      </c>
      <c r="S102" s="13">
        <v>302.0</v>
      </c>
      <c r="T102" s="15">
        <v>-0.019</v>
      </c>
      <c r="U102" s="3">
        <f t="shared" si="4"/>
        <v>0.019</v>
      </c>
      <c r="V102" s="3">
        <f t="shared" si="17"/>
        <v>0.019</v>
      </c>
      <c r="W102" s="3">
        <f t="shared" si="18"/>
        <v>0.027531</v>
      </c>
      <c r="X102" s="3">
        <f t="shared" si="19"/>
        <v>-0.028006</v>
      </c>
      <c r="Y102" s="13">
        <v>302.0</v>
      </c>
      <c r="Z102" s="15">
        <v>0.672</v>
      </c>
      <c r="AA102" s="3">
        <f t="shared" si="5"/>
        <v>0.694</v>
      </c>
      <c r="AB102" s="3">
        <f t="shared" si="20"/>
        <v>0.47886</v>
      </c>
      <c r="AC102" s="3">
        <f t="shared" si="21"/>
        <v>0.698858</v>
      </c>
      <c r="AD102" s="3">
        <f t="shared" si="22"/>
        <v>0.67872</v>
      </c>
      <c r="AE102" s="13">
        <v>302.0</v>
      </c>
      <c r="AF102" s="15">
        <v>1.519</v>
      </c>
      <c r="AG102" s="3">
        <f t="shared" si="6"/>
        <v>1.536</v>
      </c>
      <c r="AH102" s="3">
        <f t="shared" si="23"/>
        <v>1.05984</v>
      </c>
      <c r="AI102" s="3">
        <f t="shared" si="24"/>
        <v>1.536</v>
      </c>
      <c r="AJ102" s="3">
        <f t="shared" si="25"/>
        <v>1.519</v>
      </c>
      <c r="AK102" s="13">
        <v>302.0</v>
      </c>
      <c r="AL102" s="15">
        <v>-0.169</v>
      </c>
      <c r="AM102" s="3">
        <f t="shared" si="7"/>
        <v>-0.149</v>
      </c>
    </row>
    <row r="103">
      <c r="A103" s="16">
        <v>301.0</v>
      </c>
      <c r="B103" s="25">
        <v>-0.172</v>
      </c>
      <c r="C103" s="3">
        <f t="shared" si="1"/>
        <v>0.015</v>
      </c>
      <c r="D103" s="3">
        <f t="shared" si="8"/>
        <v>0.07185</v>
      </c>
      <c r="E103" s="24">
        <f t="shared" si="9"/>
        <v>0.10437</v>
      </c>
      <c r="F103" s="24">
        <f t="shared" si="10"/>
        <v>-0.85</v>
      </c>
      <c r="G103" s="16">
        <v>301.0</v>
      </c>
      <c r="H103" s="25">
        <v>-0.149</v>
      </c>
      <c r="I103" s="3">
        <f t="shared" si="2"/>
        <v>0.016</v>
      </c>
      <c r="J103" s="3">
        <f t="shared" si="11"/>
        <v>0.048</v>
      </c>
      <c r="K103" s="24">
        <f t="shared" si="12"/>
        <v>0.20928</v>
      </c>
      <c r="L103" s="24">
        <f t="shared" si="13"/>
        <v>-0.385081</v>
      </c>
      <c r="M103" s="16">
        <v>301.0</v>
      </c>
      <c r="N103" s="25">
        <v>-0.089</v>
      </c>
      <c r="O103" s="3">
        <f t="shared" si="3"/>
        <v>0.02</v>
      </c>
      <c r="P103" s="3">
        <f t="shared" si="14"/>
        <v>0.0342</v>
      </c>
      <c r="Q103" s="3">
        <f t="shared" si="15"/>
        <v>0.084987</v>
      </c>
      <c r="R103" s="3">
        <f t="shared" si="16"/>
        <v>-0.248488</v>
      </c>
      <c r="S103" s="16">
        <v>301.0</v>
      </c>
      <c r="T103" s="25">
        <v>0.008</v>
      </c>
      <c r="U103" s="3">
        <f t="shared" si="4"/>
        <v>0.046</v>
      </c>
      <c r="V103" s="3">
        <f t="shared" si="17"/>
        <v>0.046</v>
      </c>
      <c r="W103" s="3">
        <f t="shared" si="18"/>
        <v>0.066654</v>
      </c>
      <c r="X103" s="3">
        <f t="shared" si="19"/>
        <v>0.011792</v>
      </c>
      <c r="Y103" s="16">
        <v>301.0</v>
      </c>
      <c r="Z103" s="25">
        <v>0.747</v>
      </c>
      <c r="AA103" s="3">
        <f t="shared" si="5"/>
        <v>0.769</v>
      </c>
      <c r="AB103" s="3">
        <f t="shared" si="20"/>
        <v>0.53061</v>
      </c>
      <c r="AC103" s="3">
        <f t="shared" si="21"/>
        <v>0.774383</v>
      </c>
      <c r="AD103" s="3">
        <f t="shared" si="22"/>
        <v>0.75447</v>
      </c>
      <c r="AE103" s="16">
        <v>301.0</v>
      </c>
      <c r="AF103" s="25">
        <v>1.634</v>
      </c>
      <c r="AG103" s="3">
        <f t="shared" si="6"/>
        <v>1.651</v>
      </c>
      <c r="AH103" s="3">
        <f t="shared" si="23"/>
        <v>1.13919</v>
      </c>
      <c r="AI103" s="3">
        <f t="shared" si="24"/>
        <v>1.651</v>
      </c>
      <c r="AJ103" s="3">
        <f t="shared" si="25"/>
        <v>1.634</v>
      </c>
      <c r="AK103" s="16">
        <v>301.0</v>
      </c>
      <c r="AL103" s="25">
        <v>-0.155</v>
      </c>
      <c r="AM103" s="3">
        <f t="shared" si="7"/>
        <v>-0.135</v>
      </c>
    </row>
    <row r="104">
      <c r="A104" s="13">
        <v>300.0</v>
      </c>
      <c r="B104" s="15">
        <v>0.005</v>
      </c>
      <c r="C104" s="3">
        <f t="shared" si="1"/>
        <v>0.192</v>
      </c>
      <c r="D104" s="3">
        <f t="shared" si="8"/>
        <v>0.91968</v>
      </c>
      <c r="E104" s="24">
        <f t="shared" si="9"/>
        <v>1.335936</v>
      </c>
      <c r="F104" s="24">
        <f t="shared" si="10"/>
        <v>0.92</v>
      </c>
      <c r="G104" s="13">
        <v>300.0</v>
      </c>
      <c r="H104" s="15">
        <v>0.03</v>
      </c>
      <c r="I104" s="3">
        <f t="shared" si="2"/>
        <v>0.195</v>
      </c>
      <c r="J104" s="3">
        <f t="shared" si="11"/>
        <v>0.585</v>
      </c>
      <c r="K104" s="24">
        <f t="shared" si="12"/>
        <v>2.5506</v>
      </c>
      <c r="L104" s="24">
        <f t="shared" si="13"/>
        <v>0.55807</v>
      </c>
      <c r="M104" s="13">
        <v>300.0</v>
      </c>
      <c r="N104" s="15">
        <v>0.094</v>
      </c>
      <c r="O104" s="3">
        <f t="shared" si="3"/>
        <v>0.203</v>
      </c>
      <c r="P104" s="3">
        <f t="shared" si="14"/>
        <v>0.34713</v>
      </c>
      <c r="Q104" s="3">
        <f t="shared" si="15"/>
        <v>0.86261805</v>
      </c>
      <c r="R104" s="3">
        <f t="shared" si="16"/>
        <v>0.262448</v>
      </c>
      <c r="S104" s="13">
        <v>300.0</v>
      </c>
      <c r="T104" s="15">
        <v>0.197</v>
      </c>
      <c r="U104" s="3">
        <f t="shared" si="4"/>
        <v>0.235</v>
      </c>
      <c r="V104" s="3">
        <f t="shared" si="17"/>
        <v>0.235</v>
      </c>
      <c r="W104" s="3">
        <f t="shared" si="18"/>
        <v>0.340515</v>
      </c>
      <c r="X104" s="3">
        <f t="shared" si="19"/>
        <v>0.290378</v>
      </c>
      <c r="Y104" s="13">
        <v>300.0</v>
      </c>
      <c r="Z104" s="15">
        <v>0.982</v>
      </c>
      <c r="AA104" s="3">
        <f t="shared" si="5"/>
        <v>1.004</v>
      </c>
      <c r="AB104" s="3">
        <f t="shared" si="20"/>
        <v>0.69276</v>
      </c>
      <c r="AC104" s="3">
        <f t="shared" si="21"/>
        <v>1.011028</v>
      </c>
      <c r="AD104" s="3">
        <f t="shared" si="22"/>
        <v>0.99182</v>
      </c>
      <c r="AE104" s="13">
        <v>300.0</v>
      </c>
      <c r="AF104" s="15">
        <v>1.91</v>
      </c>
      <c r="AG104" s="3">
        <f t="shared" si="6"/>
        <v>1.927</v>
      </c>
      <c r="AH104" s="3">
        <f t="shared" si="23"/>
        <v>1.32963</v>
      </c>
      <c r="AI104" s="3">
        <f t="shared" si="24"/>
        <v>1.927</v>
      </c>
      <c r="AJ104" s="3">
        <f t="shared" si="25"/>
        <v>1.91</v>
      </c>
      <c r="AK104" s="13">
        <v>300.0</v>
      </c>
      <c r="AL104" s="15">
        <v>0.021</v>
      </c>
      <c r="AM104" s="3">
        <f t="shared" si="7"/>
        <v>0.041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4" max="24" width="30.63"/>
    <col customWidth="1" min="25" max="25" width="19.25"/>
    <col customWidth="1" min="28" max="28" width="19.75"/>
    <col customWidth="1" min="29" max="29" width="18.75"/>
    <col customWidth="1" min="32" max="32" width="21.0"/>
    <col customWidth="1" min="33" max="33" width="28.0"/>
    <col customWidth="1" min="40" max="40" width="23.5"/>
    <col customWidth="1" min="41" max="41" width="21.13"/>
    <col customWidth="1" min="43" max="43" width="15.63"/>
    <col customWidth="1" min="44" max="44" width="19.75"/>
    <col customWidth="1" min="45" max="45" width="20.25"/>
  </cols>
  <sheetData>
    <row r="4">
      <c r="A4" s="21">
        <v>2.0E-6</v>
      </c>
      <c r="C4" s="3">
        <v>0.005</v>
      </c>
      <c r="E4" s="21"/>
      <c r="F4" s="21"/>
      <c r="G4" s="21">
        <v>5.0E-6</v>
      </c>
      <c r="K4" s="21"/>
      <c r="L4" s="21"/>
      <c r="M4" s="21">
        <v>1.0E-5</v>
      </c>
      <c r="S4" s="21">
        <v>2.0E-5</v>
      </c>
      <c r="Y4" s="21">
        <v>1.0E-4</v>
      </c>
      <c r="AE4" s="21">
        <v>2.0E-4</v>
      </c>
    </row>
    <row r="5">
      <c r="A5" s="21">
        <v>5.0E-6</v>
      </c>
      <c r="C5" s="3">
        <v>0.03</v>
      </c>
      <c r="H5" s="3">
        <v>0.03</v>
      </c>
      <c r="I5" s="3">
        <v>0.195</v>
      </c>
      <c r="N5" s="3">
        <v>0.094</v>
      </c>
      <c r="O5" s="3">
        <v>0.203</v>
      </c>
      <c r="T5" s="3">
        <v>0.197</v>
      </c>
      <c r="U5" s="3">
        <v>0.23500000000000001</v>
      </c>
      <c r="Z5" s="3">
        <v>0.982</v>
      </c>
      <c r="AA5" s="3">
        <v>1.004</v>
      </c>
      <c r="AN5" s="3">
        <v>1.91</v>
      </c>
      <c r="AO5" s="3">
        <v>1.9269999999999998</v>
      </c>
      <c r="AT5" s="3">
        <v>0.021</v>
      </c>
      <c r="AU5" s="3">
        <v>0.041</v>
      </c>
    </row>
    <row r="6">
      <c r="A6" s="21">
        <v>1.0E-5</v>
      </c>
      <c r="C6" s="3">
        <v>0.094</v>
      </c>
      <c r="AM6" s="2"/>
    </row>
    <row r="7">
      <c r="A7" s="21">
        <v>2.0E-5</v>
      </c>
      <c r="C7" s="3">
        <v>0.197</v>
      </c>
      <c r="AM7" s="2"/>
    </row>
    <row r="8">
      <c r="A8" s="21">
        <v>1.0E-4</v>
      </c>
      <c r="C8" s="3">
        <v>0.982</v>
      </c>
    </row>
    <row r="9">
      <c r="A9" s="21">
        <v>2.0E-4</v>
      </c>
      <c r="C9" s="3">
        <v>1.91</v>
      </c>
    </row>
    <row r="10">
      <c r="S10" s="64"/>
      <c r="W10" s="1" t="s">
        <v>0</v>
      </c>
      <c r="AA10" s="1" t="s">
        <v>0</v>
      </c>
      <c r="AE10" s="1" t="s">
        <v>0</v>
      </c>
      <c r="AI10" s="1" t="s">
        <v>0</v>
      </c>
      <c r="AM10" s="1" t="s">
        <v>0</v>
      </c>
      <c r="AQ10" s="1" t="s">
        <v>0</v>
      </c>
    </row>
    <row r="11">
      <c r="S11" s="65"/>
      <c r="W11" s="2">
        <v>2.0E-6</v>
      </c>
      <c r="AA11" s="2">
        <v>5.0E-6</v>
      </c>
      <c r="AE11" s="2">
        <v>1.0E-5</v>
      </c>
      <c r="AI11" s="2">
        <v>2.0E-5</v>
      </c>
      <c r="AM11" s="2">
        <v>1.0E-4</v>
      </c>
      <c r="AQ11" s="2">
        <v>2.0E-4</v>
      </c>
    </row>
    <row r="12">
      <c r="S12" s="53"/>
      <c r="T12" s="54"/>
      <c r="U12" s="55"/>
      <c r="W12" s="53" t="s">
        <v>41</v>
      </c>
      <c r="X12" s="54" t="s">
        <v>42</v>
      </c>
      <c r="Y12" s="55"/>
      <c r="AA12" s="53" t="s">
        <v>41</v>
      </c>
      <c r="AB12" s="54" t="s">
        <v>42</v>
      </c>
      <c r="AC12" s="55"/>
      <c r="AE12" s="53" t="s">
        <v>41</v>
      </c>
      <c r="AF12" s="54" t="s">
        <v>42</v>
      </c>
      <c r="AG12" s="55"/>
      <c r="AI12" s="53" t="s">
        <v>41</v>
      </c>
      <c r="AJ12" s="54" t="s">
        <v>42</v>
      </c>
      <c r="AK12" s="55"/>
      <c r="AM12" s="53" t="s">
        <v>41</v>
      </c>
      <c r="AN12" s="54" t="s">
        <v>42</v>
      </c>
      <c r="AO12" s="55"/>
      <c r="AQ12" s="53" t="s">
        <v>41</v>
      </c>
      <c r="AR12" s="54" t="s">
        <v>42</v>
      </c>
      <c r="AS12" s="55"/>
    </row>
    <row r="13">
      <c r="S13" s="56"/>
      <c r="T13" s="57"/>
      <c r="U13" s="58"/>
      <c r="W13" s="56" t="s">
        <v>43</v>
      </c>
      <c r="X13" s="57" t="s">
        <v>44</v>
      </c>
      <c r="Y13" s="58"/>
      <c r="AA13" s="56" t="s">
        <v>43</v>
      </c>
      <c r="AB13" s="57" t="s">
        <v>44</v>
      </c>
      <c r="AC13" s="58"/>
      <c r="AE13" s="56" t="s">
        <v>43</v>
      </c>
      <c r="AF13" s="57" t="s">
        <v>44</v>
      </c>
      <c r="AG13" s="58"/>
      <c r="AI13" s="56" t="s">
        <v>43</v>
      </c>
      <c r="AJ13" s="57" t="s">
        <v>44</v>
      </c>
      <c r="AK13" s="58"/>
      <c r="AM13" s="56" t="s">
        <v>43</v>
      </c>
      <c r="AN13" s="57" t="s">
        <v>44</v>
      </c>
      <c r="AO13" s="58"/>
      <c r="AQ13" s="56" t="s">
        <v>43</v>
      </c>
      <c r="AR13" s="57" t="s">
        <v>44</v>
      </c>
      <c r="AS13" s="58"/>
    </row>
    <row r="14">
      <c r="A14" s="21">
        <v>2.0E-4</v>
      </c>
      <c r="S14" s="56"/>
      <c r="T14" s="59"/>
      <c r="U14" s="59"/>
      <c r="W14" s="56" t="s">
        <v>45</v>
      </c>
      <c r="X14" s="59" t="s">
        <v>46</v>
      </c>
      <c r="Y14" s="59" t="s">
        <v>47</v>
      </c>
      <c r="AA14" s="56" t="s">
        <v>45</v>
      </c>
      <c r="AB14" s="59" t="s">
        <v>46</v>
      </c>
      <c r="AC14" s="59" t="s">
        <v>47</v>
      </c>
      <c r="AE14" s="56" t="s">
        <v>45</v>
      </c>
      <c r="AF14" s="59" t="s">
        <v>46</v>
      </c>
      <c r="AG14" s="59" t="s">
        <v>47</v>
      </c>
      <c r="AI14" s="56" t="s">
        <v>45</v>
      </c>
      <c r="AJ14" s="59" t="s">
        <v>46</v>
      </c>
      <c r="AK14" s="59" t="s">
        <v>47</v>
      </c>
      <c r="AM14" s="56" t="s">
        <v>45</v>
      </c>
      <c r="AN14" s="59" t="s">
        <v>46</v>
      </c>
      <c r="AO14" s="59" t="s">
        <v>47</v>
      </c>
      <c r="AQ14" s="56" t="s">
        <v>45</v>
      </c>
      <c r="AR14" s="59" t="s">
        <v>46</v>
      </c>
      <c r="AS14" s="59" t="s">
        <v>47</v>
      </c>
    </row>
    <row r="15">
      <c r="B15" s="3">
        <v>1.91</v>
      </c>
      <c r="C15" s="3">
        <v>1.9269999999999998</v>
      </c>
      <c r="S15" s="56"/>
      <c r="T15" s="59"/>
      <c r="U15" s="59"/>
      <c r="W15" s="56" t="s">
        <v>48</v>
      </c>
      <c r="X15" s="59" t="s">
        <v>115</v>
      </c>
      <c r="Y15" s="59" t="s">
        <v>115</v>
      </c>
      <c r="AA15" s="56" t="s">
        <v>48</v>
      </c>
      <c r="AB15" s="59" t="s">
        <v>116</v>
      </c>
      <c r="AC15" s="59" t="s">
        <v>116</v>
      </c>
      <c r="AE15" s="56" t="s">
        <v>48</v>
      </c>
      <c r="AF15" s="59" t="s">
        <v>117</v>
      </c>
      <c r="AG15" s="59" t="s">
        <v>117</v>
      </c>
      <c r="AI15" s="56" t="s">
        <v>48</v>
      </c>
      <c r="AJ15" s="59" t="s">
        <v>118</v>
      </c>
      <c r="AK15" s="59" t="s">
        <v>118</v>
      </c>
      <c r="AM15" s="56" t="s">
        <v>48</v>
      </c>
      <c r="AN15" s="59" t="s">
        <v>119</v>
      </c>
      <c r="AO15" s="59" t="s">
        <v>119</v>
      </c>
      <c r="AQ15" s="56" t="s">
        <v>48</v>
      </c>
      <c r="AR15" s="59" t="s">
        <v>120</v>
      </c>
      <c r="AS15" s="59" t="s">
        <v>120</v>
      </c>
    </row>
    <row r="16">
      <c r="S16" s="56"/>
      <c r="T16" s="59"/>
      <c r="U16" s="59"/>
      <c r="W16" s="56" t="s">
        <v>53</v>
      </c>
      <c r="X16" s="59" t="s">
        <v>121</v>
      </c>
      <c r="Y16" s="59" t="s">
        <v>122</v>
      </c>
      <c r="AA16" s="56" t="s">
        <v>53</v>
      </c>
      <c r="AB16" s="59" t="s">
        <v>123</v>
      </c>
      <c r="AC16" s="59" t="s">
        <v>124</v>
      </c>
      <c r="AE16" s="56" t="s">
        <v>53</v>
      </c>
      <c r="AF16" s="59" t="s">
        <v>125</v>
      </c>
      <c r="AG16" s="59" t="s">
        <v>126</v>
      </c>
      <c r="AI16" s="56" t="s">
        <v>53</v>
      </c>
      <c r="AJ16" s="59" t="s">
        <v>127</v>
      </c>
      <c r="AK16" s="59" t="s">
        <v>128</v>
      </c>
      <c r="AM16" s="56" t="s">
        <v>53</v>
      </c>
      <c r="AN16" s="59" t="s">
        <v>129</v>
      </c>
      <c r="AO16" s="59" t="s">
        <v>130</v>
      </c>
      <c r="AQ16" s="56" t="s">
        <v>53</v>
      </c>
      <c r="AR16" s="59" t="s">
        <v>131</v>
      </c>
      <c r="AS16" s="59" t="s">
        <v>132</v>
      </c>
    </row>
    <row r="17">
      <c r="S17" s="56"/>
      <c r="T17" s="59"/>
      <c r="U17" s="59"/>
      <c r="W17" s="56" t="s">
        <v>62</v>
      </c>
      <c r="X17" s="59" t="s">
        <v>133</v>
      </c>
      <c r="Y17" s="59" t="s">
        <v>134</v>
      </c>
      <c r="AA17" s="56" t="s">
        <v>62</v>
      </c>
      <c r="AB17" s="59" t="s">
        <v>135</v>
      </c>
      <c r="AC17" s="59" t="s">
        <v>136</v>
      </c>
      <c r="AE17" s="56" t="s">
        <v>62</v>
      </c>
      <c r="AF17" s="59" t="s">
        <v>137</v>
      </c>
      <c r="AG17" s="59" t="s">
        <v>138</v>
      </c>
      <c r="AI17" s="56" t="s">
        <v>62</v>
      </c>
      <c r="AJ17" s="59" t="s">
        <v>139</v>
      </c>
      <c r="AK17" s="59" t="s">
        <v>140</v>
      </c>
      <c r="AM17" s="56" t="s">
        <v>62</v>
      </c>
      <c r="AN17" s="59" t="s">
        <v>141</v>
      </c>
      <c r="AO17" s="59" t="s">
        <v>142</v>
      </c>
      <c r="AQ17" s="56" t="s">
        <v>62</v>
      </c>
      <c r="AR17" s="59" t="s">
        <v>143</v>
      </c>
      <c r="AS17" s="59" t="s">
        <v>144</v>
      </c>
    </row>
    <row r="18">
      <c r="S18" s="56"/>
      <c r="T18" s="59"/>
      <c r="U18" s="59"/>
      <c r="W18" s="56" t="s">
        <v>71</v>
      </c>
      <c r="X18" s="59" t="s">
        <v>145</v>
      </c>
      <c r="Y18" s="59" t="s">
        <v>146</v>
      </c>
      <c r="AA18" s="56" t="s">
        <v>71</v>
      </c>
      <c r="AB18" s="59" t="s">
        <v>147</v>
      </c>
      <c r="AC18" s="59" t="s">
        <v>148</v>
      </c>
      <c r="AE18" s="56" t="s">
        <v>71</v>
      </c>
      <c r="AF18" s="59" t="s">
        <v>149</v>
      </c>
      <c r="AG18" s="59" t="s">
        <v>150</v>
      </c>
      <c r="AI18" s="56" t="s">
        <v>71</v>
      </c>
      <c r="AJ18" s="59" t="s">
        <v>151</v>
      </c>
      <c r="AK18" s="59" t="s">
        <v>152</v>
      </c>
      <c r="AM18" s="56" t="s">
        <v>71</v>
      </c>
      <c r="AN18" s="59" t="s">
        <v>153</v>
      </c>
      <c r="AO18" s="59" t="s">
        <v>154</v>
      </c>
      <c r="AQ18" s="56" t="s">
        <v>71</v>
      </c>
      <c r="AR18" s="59" t="s">
        <v>155</v>
      </c>
      <c r="AS18" s="59" t="s">
        <v>156</v>
      </c>
    </row>
    <row r="19">
      <c r="S19" s="56"/>
      <c r="T19" s="57"/>
      <c r="U19" s="58"/>
      <c r="W19" s="56" t="s">
        <v>80</v>
      </c>
      <c r="X19" s="57">
        <v>700.52585</v>
      </c>
      <c r="Y19" s="58"/>
      <c r="AA19" s="56" t="s">
        <v>80</v>
      </c>
      <c r="AB19" s="57">
        <v>3623.45575</v>
      </c>
      <c r="AC19" s="58"/>
      <c r="AE19" s="56" t="s">
        <v>80</v>
      </c>
      <c r="AF19" s="57">
        <v>17104.6259</v>
      </c>
      <c r="AG19" s="58"/>
      <c r="AI19" s="56" t="s">
        <v>80</v>
      </c>
      <c r="AJ19" s="57">
        <v>64299.7588</v>
      </c>
      <c r="AK19" s="58"/>
      <c r="AM19" s="56" t="s">
        <v>80</v>
      </c>
      <c r="AN19" s="57">
        <v>544203.60166</v>
      </c>
      <c r="AO19" s="58"/>
      <c r="AQ19" s="56" t="s">
        <v>80</v>
      </c>
      <c r="AR19" s="57">
        <v>470538.27582</v>
      </c>
      <c r="AS19" s="58"/>
    </row>
    <row r="20">
      <c r="S20" s="56"/>
      <c r="T20" s="57"/>
      <c r="U20" s="58"/>
      <c r="W20" s="56" t="s">
        <v>81</v>
      </c>
      <c r="X20" s="57">
        <v>0.99796</v>
      </c>
      <c r="Y20" s="58"/>
      <c r="AA20" s="56" t="s">
        <v>81</v>
      </c>
      <c r="AB20" s="57">
        <v>0.99802</v>
      </c>
      <c r="AC20" s="58"/>
      <c r="AE20" s="56" t="s">
        <v>81</v>
      </c>
      <c r="AF20" s="57">
        <v>0.99792</v>
      </c>
      <c r="AG20" s="58"/>
      <c r="AI20" s="56" t="s">
        <v>81</v>
      </c>
      <c r="AJ20" s="57">
        <v>0.99763</v>
      </c>
      <c r="AK20" s="58"/>
      <c r="AM20" s="56" t="s">
        <v>81</v>
      </c>
      <c r="AN20" s="57">
        <v>0.99635</v>
      </c>
      <c r="AO20" s="58"/>
      <c r="AQ20" s="56" t="s">
        <v>81</v>
      </c>
      <c r="AR20" s="57">
        <v>0.99569</v>
      </c>
      <c r="AS20" s="58"/>
    </row>
    <row r="21">
      <c r="S21" s="56"/>
      <c r="T21" s="57"/>
      <c r="U21" s="58"/>
      <c r="W21" s="56" t="s">
        <v>82</v>
      </c>
      <c r="X21" s="57">
        <v>0.99793</v>
      </c>
      <c r="Y21" s="58"/>
      <c r="AA21" s="56" t="s">
        <v>82</v>
      </c>
      <c r="AB21" s="57">
        <v>0.99799</v>
      </c>
      <c r="AC21" s="58"/>
      <c r="AE21" s="56" t="s">
        <v>82</v>
      </c>
      <c r="AF21" s="57">
        <v>0.99789</v>
      </c>
      <c r="AG21" s="58"/>
      <c r="AI21" s="56" t="s">
        <v>82</v>
      </c>
      <c r="AJ21" s="57">
        <v>0.99759</v>
      </c>
      <c r="AK21" s="58"/>
      <c r="AM21" s="56" t="s">
        <v>82</v>
      </c>
      <c r="AN21" s="57">
        <v>0.9963</v>
      </c>
      <c r="AO21" s="58"/>
      <c r="AQ21" s="56" t="s">
        <v>82</v>
      </c>
      <c r="AR21" s="57">
        <v>0.99563</v>
      </c>
      <c r="AS21" s="58"/>
    </row>
    <row r="22">
      <c r="S22" s="61"/>
      <c r="T22" s="62"/>
      <c r="U22" s="63"/>
      <c r="W22" s="61"/>
      <c r="X22" s="62"/>
      <c r="Y22" s="63"/>
      <c r="AA22" s="61"/>
      <c r="AB22" s="62"/>
      <c r="AC22" s="63"/>
      <c r="AE22" s="61"/>
      <c r="AF22" s="62"/>
      <c r="AG22" s="63"/>
      <c r="AI22" s="61"/>
      <c r="AJ22" s="62"/>
      <c r="AK22" s="63"/>
      <c r="AM22" s="61"/>
      <c r="AN22" s="62"/>
      <c r="AO22" s="63"/>
      <c r="AQ22" s="61"/>
      <c r="AR22" s="62"/>
      <c r="AS22" s="63"/>
    </row>
    <row r="24">
      <c r="A24" s="16">
        <v>450.21</v>
      </c>
      <c r="B24" s="3">
        <v>28.64699999999999</v>
      </c>
    </row>
    <row r="25">
      <c r="A25" s="13">
        <v>450.8</v>
      </c>
      <c r="B25" s="3">
        <v>32.143</v>
      </c>
      <c r="S25" s="15"/>
    </row>
    <row r="26">
      <c r="A26" s="16">
        <v>451.39</v>
      </c>
      <c r="B26" s="3">
        <v>26.74300000000001</v>
      </c>
      <c r="S26" s="15"/>
    </row>
    <row r="27">
      <c r="A27" s="13">
        <v>451.98</v>
      </c>
      <c r="B27" s="3">
        <v>32.55000000000001</v>
      </c>
      <c r="S27" s="15"/>
    </row>
    <row r="28">
      <c r="A28" s="16">
        <v>452.57</v>
      </c>
      <c r="B28" s="3">
        <v>39.24899999999998</v>
      </c>
      <c r="S28" s="15"/>
    </row>
    <row r="29">
      <c r="A29" s="13">
        <v>453.17</v>
      </c>
      <c r="B29" s="3">
        <v>16.94399999999999</v>
      </c>
      <c r="S29" s="15"/>
    </row>
    <row r="30">
      <c r="A30" s="16">
        <v>453.76</v>
      </c>
      <c r="B30" s="3">
        <v>27.152</v>
      </c>
      <c r="S30" s="15"/>
    </row>
    <row r="31">
      <c r="A31" s="13">
        <v>454.35</v>
      </c>
      <c r="B31" s="3">
        <v>38.748999999999995</v>
      </c>
      <c r="S31" s="15"/>
    </row>
    <row r="32">
      <c r="A32" s="16">
        <v>454.94</v>
      </c>
      <c r="B32" s="3">
        <v>23.550999999999988</v>
      </c>
      <c r="S32" s="15"/>
    </row>
    <row r="33">
      <c r="A33" s="13">
        <v>455.53</v>
      </c>
      <c r="B33" s="3">
        <v>28.448999999999998</v>
      </c>
      <c r="S33" s="15"/>
    </row>
    <row r="34">
      <c r="A34" s="16">
        <v>456.12</v>
      </c>
      <c r="B34" s="3">
        <v>11.75200000000001</v>
      </c>
      <c r="S34" s="15"/>
    </row>
    <row r="35">
      <c r="A35" s="13">
        <v>456.71</v>
      </c>
      <c r="B35" s="3">
        <v>25.156000000000006</v>
      </c>
      <c r="S35" s="15"/>
    </row>
    <row r="36">
      <c r="A36" s="16">
        <v>457.3</v>
      </c>
      <c r="B36" s="3">
        <v>33.05600000000001</v>
      </c>
      <c r="S36" s="15"/>
    </row>
    <row r="37">
      <c r="A37" s="13">
        <v>457.89</v>
      </c>
      <c r="B37" s="3">
        <v>26.754999999999995</v>
      </c>
    </row>
    <row r="38">
      <c r="A38" s="16">
        <v>458.48</v>
      </c>
      <c r="B38" s="3">
        <v>21.454000000000008</v>
      </c>
    </row>
    <row r="39">
      <c r="A39" s="13">
        <v>459.07</v>
      </c>
      <c r="B39" s="3">
        <v>18.158000000000015</v>
      </c>
      <c r="S39" s="15"/>
    </row>
    <row r="40">
      <c r="A40" s="16">
        <v>459.66</v>
      </c>
      <c r="B40" s="3">
        <v>9.25500000000001</v>
      </c>
      <c r="S40" s="15"/>
    </row>
    <row r="41">
      <c r="A41" s="13">
        <v>460.25</v>
      </c>
      <c r="B41" s="3">
        <v>30.756</v>
      </c>
      <c r="S41" s="15"/>
    </row>
    <row r="42">
      <c r="A42" s="16">
        <v>460.84</v>
      </c>
      <c r="B42" s="3">
        <v>20.757000000000005</v>
      </c>
      <c r="S42" s="15"/>
    </row>
    <row r="43">
      <c r="A43" s="13">
        <v>461.43</v>
      </c>
      <c r="B43" s="3">
        <v>21.857000000000014</v>
      </c>
      <c r="S43" s="15"/>
    </row>
    <row r="44">
      <c r="A44" s="16">
        <v>462.02</v>
      </c>
      <c r="B44" s="3">
        <v>33.65599999999998</v>
      </c>
      <c r="S44" s="15"/>
    </row>
    <row r="45">
      <c r="A45" s="13">
        <v>462.61</v>
      </c>
      <c r="B45" s="3">
        <v>34.55799999999999</v>
      </c>
      <c r="S45" s="15"/>
    </row>
    <row r="46">
      <c r="A46" s="16">
        <v>463.2</v>
      </c>
      <c r="B46" s="3">
        <v>22.060000000000016</v>
      </c>
      <c r="S46" s="15"/>
    </row>
    <row r="47">
      <c r="A47" s="13">
        <v>463.79</v>
      </c>
      <c r="B47" s="3">
        <v>42.65799999999999</v>
      </c>
      <c r="S47" s="15"/>
    </row>
    <row r="48">
      <c r="A48" s="16">
        <v>464.38</v>
      </c>
      <c r="B48" s="3">
        <v>33.657</v>
      </c>
      <c r="S48" s="15"/>
    </row>
    <row r="49">
      <c r="A49" s="13">
        <v>464.97</v>
      </c>
      <c r="B49" s="3">
        <v>36.05799999999999</v>
      </c>
      <c r="S49" s="15"/>
    </row>
    <row r="50">
      <c r="A50" s="16">
        <v>465.56</v>
      </c>
      <c r="B50" s="3">
        <v>23.459000000000003</v>
      </c>
      <c r="S50" s="15"/>
    </row>
    <row r="51">
      <c r="A51" s="13">
        <v>466.15</v>
      </c>
      <c r="B51" s="3">
        <v>35.76899999999999</v>
      </c>
      <c r="S51" s="15"/>
      <c r="W51" s="21" t="s">
        <v>83</v>
      </c>
      <c r="X51" s="21" t="s">
        <v>84</v>
      </c>
      <c r="Z51" s="21" t="s">
        <v>157</v>
      </c>
    </row>
    <row r="52">
      <c r="A52" s="16">
        <v>466.74</v>
      </c>
      <c r="B52" s="3">
        <v>12.768</v>
      </c>
      <c r="S52" s="15"/>
      <c r="V52" s="21" t="s">
        <v>158</v>
      </c>
      <c r="W52" s="21" t="s">
        <v>159</v>
      </c>
      <c r="X52" s="21" t="s">
        <v>160</v>
      </c>
      <c r="AB52" s="21" t="s">
        <v>85</v>
      </c>
      <c r="AC52" s="21" t="s">
        <v>86</v>
      </c>
      <c r="AD52" s="21" t="s">
        <v>87</v>
      </c>
    </row>
    <row r="53">
      <c r="A53" s="13">
        <v>467.32</v>
      </c>
      <c r="B53" s="3">
        <v>28.662000000000006</v>
      </c>
      <c r="S53" s="15"/>
      <c r="V53" s="2">
        <v>2.0E-6</v>
      </c>
      <c r="W53" s="21">
        <v>49290.63873</v>
      </c>
      <c r="X53" s="21">
        <v>51175.50352</v>
      </c>
      <c r="Z53" s="3">
        <f t="shared" ref="Z53:Z58" si="1">W53^2</f>
        <v>2429567066</v>
      </c>
      <c r="AB53" s="3">
        <f t="shared" ref="AB53:AB58" si="2">W53/2.27*10^-10</f>
        <v>0.000002171393777</v>
      </c>
    </row>
    <row r="54">
      <c r="A54" s="16">
        <v>467.91</v>
      </c>
      <c r="B54" s="3">
        <v>40.964</v>
      </c>
      <c r="S54" s="15"/>
      <c r="V54" s="2">
        <v>5.0E-6</v>
      </c>
      <c r="W54" s="21">
        <v>111170.56857</v>
      </c>
      <c r="X54" s="21">
        <v>119845.66581</v>
      </c>
      <c r="Z54" s="3">
        <f t="shared" si="1"/>
        <v>12358895316</v>
      </c>
      <c r="AB54" s="3">
        <f t="shared" si="2"/>
        <v>0.000004897381875</v>
      </c>
    </row>
    <row r="55">
      <c r="A55" s="13">
        <v>468.5</v>
      </c>
      <c r="B55" s="3">
        <v>31.864000000000004</v>
      </c>
      <c r="S55" s="15"/>
      <c r="V55" s="2">
        <v>1.0E-5</v>
      </c>
      <c r="W55" s="21">
        <v>229830.58187</v>
      </c>
      <c r="X55" s="21">
        <v>257906.53842</v>
      </c>
      <c r="Z55" s="3">
        <f t="shared" si="1"/>
        <v>52822096363</v>
      </c>
      <c r="AB55" s="3">
        <f t="shared" si="2"/>
        <v>0.00001012469524</v>
      </c>
    </row>
    <row r="56">
      <c r="A56" s="16">
        <v>469.09</v>
      </c>
      <c r="B56" s="3">
        <v>38.766999999999996</v>
      </c>
      <c r="S56" s="15"/>
      <c r="V56" s="2">
        <v>2.0E-5</v>
      </c>
      <c r="W56" s="21">
        <v>401217.64358</v>
      </c>
      <c r="X56" s="21">
        <v>477286.37335</v>
      </c>
      <c r="Z56" s="3">
        <f t="shared" si="1"/>
        <v>160975597520</v>
      </c>
      <c r="AB56" s="3">
        <f t="shared" si="2"/>
        <v>0.00001767478606</v>
      </c>
      <c r="AC56" s="3">
        <f t="shared" ref="AC56:AC58" si="3">(V56-AB56)/2</f>
        <v>0.00000116260697</v>
      </c>
      <c r="AD56" s="3">
        <f t="shared" ref="AD56:AD57" si="4">AB56^2</f>
        <v>0.0000000003123980623</v>
      </c>
    </row>
    <row r="57">
      <c r="A57" s="13">
        <v>469.68</v>
      </c>
      <c r="B57" s="3">
        <v>43.763000000000005</v>
      </c>
      <c r="S57" s="15"/>
      <c r="V57" s="66">
        <v>1.0E-4</v>
      </c>
      <c r="W57" s="36">
        <v>838463.16754</v>
      </c>
      <c r="X57" s="36">
        <v>1195342.61469</v>
      </c>
      <c r="Z57" s="3">
        <f t="shared" si="1"/>
        <v>703020483321</v>
      </c>
      <c r="AB57" s="3">
        <f t="shared" si="2"/>
        <v>0.00003693670342</v>
      </c>
      <c r="AC57" s="3">
        <f t="shared" si="3"/>
        <v>0.00003153164829</v>
      </c>
      <c r="AD57" s="3">
        <f t="shared" si="4"/>
        <v>0.000000001364320059</v>
      </c>
    </row>
    <row r="58">
      <c r="A58" s="16">
        <v>470.27</v>
      </c>
      <c r="B58" s="3">
        <v>28.968000000000018</v>
      </c>
      <c r="S58" s="15"/>
      <c r="V58" s="66">
        <v>2.0E-4</v>
      </c>
      <c r="W58" s="36">
        <v>659779.67795</v>
      </c>
      <c r="X58" s="36">
        <v>1100779.4965</v>
      </c>
      <c r="Z58" s="3">
        <f t="shared" si="1"/>
        <v>435309223436</v>
      </c>
      <c r="AB58" s="3">
        <f t="shared" si="2"/>
        <v>0.00002906518405</v>
      </c>
      <c r="AC58" s="3">
        <f t="shared" si="3"/>
        <v>0.00008546740797</v>
      </c>
    </row>
    <row r="59">
      <c r="A59" s="13">
        <v>470.86</v>
      </c>
      <c r="B59" s="3">
        <v>30.572000000000017</v>
      </c>
      <c r="S59" s="15"/>
    </row>
    <row r="60">
      <c r="A60" s="16">
        <v>471.45</v>
      </c>
      <c r="B60" s="3">
        <v>14.869</v>
      </c>
      <c r="S60" s="15"/>
      <c r="AB60" s="21" t="s">
        <v>161</v>
      </c>
      <c r="AC60" s="21" t="s">
        <v>162</v>
      </c>
    </row>
    <row r="61">
      <c r="A61" s="13">
        <v>472.04</v>
      </c>
      <c r="B61" s="3">
        <v>22.869</v>
      </c>
      <c r="S61" s="15"/>
      <c r="AB61" s="21">
        <v>2.27</v>
      </c>
      <c r="AC61" s="21">
        <v>2.36</v>
      </c>
    </row>
    <row r="62">
      <c r="A62" s="16">
        <v>472.63</v>
      </c>
      <c r="B62" s="3">
        <v>50.471000000000004</v>
      </c>
      <c r="S62" s="15"/>
    </row>
    <row r="63">
      <c r="A63" s="13">
        <v>473.22</v>
      </c>
      <c r="B63" s="3">
        <v>15.075999999999993</v>
      </c>
      <c r="S63" s="15"/>
    </row>
    <row r="64">
      <c r="A64" s="16">
        <v>473.81</v>
      </c>
      <c r="B64" s="3">
        <v>27.174999999999997</v>
      </c>
      <c r="S64" s="15"/>
    </row>
    <row r="65">
      <c r="A65" s="13">
        <v>474.4</v>
      </c>
      <c r="B65" s="3">
        <v>46.774</v>
      </c>
      <c r="S65" s="15"/>
    </row>
    <row r="66">
      <c r="A66" s="16">
        <v>474.99</v>
      </c>
      <c r="B66" s="3">
        <v>15.275000000000006</v>
      </c>
      <c r="S66" s="15"/>
    </row>
    <row r="67">
      <c r="A67" s="13">
        <v>475.58</v>
      </c>
      <c r="B67" s="3">
        <v>20.97200000000001</v>
      </c>
      <c r="S67" s="15"/>
    </row>
    <row r="68">
      <c r="A68" s="16">
        <v>476.17</v>
      </c>
      <c r="B68" s="3">
        <v>31.378</v>
      </c>
      <c r="S68" s="15"/>
    </row>
    <row r="69">
      <c r="A69" s="13">
        <v>476.76</v>
      </c>
      <c r="B69" s="3">
        <v>25.777</v>
      </c>
      <c r="S69" s="15"/>
    </row>
    <row r="70">
      <c r="A70" s="16">
        <v>477.34</v>
      </c>
      <c r="B70" s="3">
        <v>36.078</v>
      </c>
      <c r="S70" s="15"/>
    </row>
    <row r="71">
      <c r="A71" s="13">
        <v>477.93</v>
      </c>
      <c r="B71" s="3">
        <v>29.376000000000005</v>
      </c>
      <c r="S71" s="15"/>
    </row>
    <row r="72">
      <c r="A72" s="16">
        <v>478.52</v>
      </c>
      <c r="B72" s="3">
        <v>14.578999999999994</v>
      </c>
      <c r="S72" s="15"/>
    </row>
    <row r="73">
      <c r="A73" s="13">
        <v>479.11</v>
      </c>
      <c r="B73" s="3">
        <v>25.277</v>
      </c>
      <c r="S73" s="15"/>
    </row>
    <row r="74">
      <c r="A74" s="16">
        <v>479.7</v>
      </c>
      <c r="B74" s="3">
        <v>43.678</v>
      </c>
      <c r="S74" s="15"/>
    </row>
    <row r="75">
      <c r="A75" s="13">
        <v>480.29</v>
      </c>
      <c r="B75" s="3">
        <v>18.375999999999998</v>
      </c>
      <c r="S75" s="15"/>
    </row>
    <row r="76">
      <c r="A76" s="16">
        <v>480.88</v>
      </c>
      <c r="B76" s="3">
        <v>19.774000000000015</v>
      </c>
      <c r="S76" s="15"/>
    </row>
    <row r="77">
      <c r="A77" s="13">
        <v>481.47</v>
      </c>
      <c r="B77" s="3">
        <v>29.47699999999999</v>
      </c>
      <c r="S77" s="15"/>
    </row>
    <row r="78">
      <c r="A78" s="16">
        <v>482.06</v>
      </c>
      <c r="B78" s="3">
        <v>33.278000000000006</v>
      </c>
      <c r="S78" s="15"/>
    </row>
    <row r="79">
      <c r="A79" s="13">
        <v>482.64</v>
      </c>
      <c r="B79" s="3">
        <v>24.37400000000001</v>
      </c>
      <c r="S79" s="15"/>
    </row>
    <row r="80">
      <c r="A80" s="16">
        <v>483.23</v>
      </c>
      <c r="B80" s="3">
        <v>23.274</v>
      </c>
      <c r="S80" s="15"/>
    </row>
    <row r="81">
      <c r="A81" s="13">
        <v>483.82</v>
      </c>
      <c r="B81" s="3">
        <v>15.175999999999988</v>
      </c>
      <c r="S81" s="15"/>
    </row>
    <row r="82">
      <c r="A82" s="16">
        <v>484.41</v>
      </c>
      <c r="B82" s="3">
        <v>19.078999999999994</v>
      </c>
      <c r="S82" s="15"/>
    </row>
    <row r="83">
      <c r="A83" s="13">
        <v>485.0</v>
      </c>
      <c r="B83" s="3">
        <v>14.281000000000006</v>
      </c>
      <c r="S83" s="15"/>
    </row>
    <row r="84">
      <c r="A84" s="16">
        <v>485.59</v>
      </c>
      <c r="B84" s="3">
        <v>27.275999999999996</v>
      </c>
      <c r="S84" s="15"/>
    </row>
    <row r="85">
      <c r="A85" s="13">
        <v>486.18</v>
      </c>
      <c r="B85" s="3">
        <v>39.977000000000004</v>
      </c>
      <c r="S85" s="15"/>
    </row>
    <row r="86">
      <c r="A86" s="16">
        <v>486.77</v>
      </c>
      <c r="B86" s="3">
        <v>25.079000000000008</v>
      </c>
      <c r="S86" s="15"/>
    </row>
    <row r="87">
      <c r="A87" s="13">
        <v>487.35</v>
      </c>
      <c r="B87" s="3">
        <v>27.281000000000006</v>
      </c>
      <c r="S87" s="15"/>
    </row>
    <row r="88">
      <c r="A88" s="16">
        <v>487.94</v>
      </c>
      <c r="B88" s="3">
        <v>19.384</v>
      </c>
      <c r="S88" s="15"/>
    </row>
    <row r="89">
      <c r="A89" s="13">
        <v>488.53</v>
      </c>
      <c r="B89" s="3">
        <v>26.575999999999993</v>
      </c>
      <c r="S89" s="15"/>
    </row>
    <row r="90">
      <c r="A90" s="16">
        <v>489.12</v>
      </c>
      <c r="B90" s="3">
        <v>47.977000000000004</v>
      </c>
      <c r="S90" s="15"/>
    </row>
    <row r="91">
      <c r="A91" s="13">
        <v>489.71</v>
      </c>
      <c r="B91" s="3">
        <v>18.081999999999994</v>
      </c>
      <c r="S91" s="15"/>
    </row>
    <row r="92">
      <c r="A92" s="16">
        <v>490.3</v>
      </c>
      <c r="B92" s="3">
        <v>35.078</v>
      </c>
      <c r="S92" s="15"/>
    </row>
    <row r="93">
      <c r="A93" s="13">
        <v>490.89</v>
      </c>
      <c r="B93" s="3">
        <v>32.182</v>
      </c>
      <c r="S93" s="15"/>
    </row>
    <row r="94">
      <c r="A94" s="16">
        <v>491.47</v>
      </c>
      <c r="B94" s="3">
        <v>35.98000000000002</v>
      </c>
      <c r="S94" s="15"/>
    </row>
    <row r="95">
      <c r="A95" s="13">
        <v>492.06</v>
      </c>
      <c r="B95" s="3">
        <v>39.583</v>
      </c>
      <c r="S95" s="15"/>
    </row>
    <row r="96">
      <c r="A96" s="16">
        <v>492.65</v>
      </c>
      <c r="B96" s="3">
        <v>33.878</v>
      </c>
      <c r="S96" s="15"/>
    </row>
    <row r="97">
      <c r="A97" s="13">
        <v>493.24</v>
      </c>
      <c r="B97" s="3">
        <v>22.381</v>
      </c>
      <c r="S97" s="15"/>
    </row>
    <row r="98">
      <c r="A98" s="16">
        <v>493.83</v>
      </c>
      <c r="B98" s="3">
        <v>26.482</v>
      </c>
      <c r="S98" s="15"/>
    </row>
    <row r="99">
      <c r="A99" s="13">
        <v>494.42</v>
      </c>
      <c r="B99" s="3">
        <v>23.376999999999995</v>
      </c>
      <c r="S99" s="15"/>
    </row>
    <row r="100">
      <c r="A100" s="16">
        <v>495.0</v>
      </c>
      <c r="B100" s="3">
        <v>25.687999999999988</v>
      </c>
      <c r="S100" s="15"/>
    </row>
    <row r="101">
      <c r="A101" s="13">
        <v>495.59</v>
      </c>
      <c r="B101" s="3">
        <v>23.385000000000005</v>
      </c>
      <c r="S101" s="15"/>
    </row>
    <row r="102">
      <c r="A102" s="16">
        <v>496.18</v>
      </c>
      <c r="B102" s="3">
        <v>26.180999999999997</v>
      </c>
      <c r="S102" s="15"/>
    </row>
    <row r="103">
      <c r="A103" s="13">
        <v>496.77</v>
      </c>
      <c r="B103" s="3">
        <v>35.885999999999996</v>
      </c>
      <c r="S103" s="15"/>
    </row>
    <row r="104">
      <c r="A104" s="16">
        <v>497.36</v>
      </c>
      <c r="B104" s="3">
        <v>34.083</v>
      </c>
      <c r="S104" s="15"/>
    </row>
    <row r="105">
      <c r="A105" s="13">
        <v>497.94</v>
      </c>
      <c r="B105" s="3">
        <v>39.581999999999994</v>
      </c>
      <c r="S105" s="15"/>
    </row>
    <row r="106">
      <c r="A106" s="16">
        <v>498.53</v>
      </c>
      <c r="B106" s="3">
        <v>18.888999999999996</v>
      </c>
      <c r="S106" s="15"/>
    </row>
    <row r="107">
      <c r="A107" s="13">
        <v>499.12</v>
      </c>
      <c r="B107" s="3">
        <v>31.690999999999995</v>
      </c>
      <c r="S107" s="15"/>
    </row>
    <row r="108">
      <c r="A108" s="16">
        <v>499.71</v>
      </c>
      <c r="B108" s="3">
        <v>30.581999999999994</v>
      </c>
      <c r="S108" s="15"/>
    </row>
    <row r="109">
      <c r="A109" s="13">
        <v>500.3</v>
      </c>
      <c r="B109" s="3">
        <v>32.985</v>
      </c>
      <c r="S109" s="15"/>
    </row>
    <row r="110">
      <c r="A110" s="16">
        <v>500.88</v>
      </c>
      <c r="B110" s="3">
        <v>23.591000000000008</v>
      </c>
      <c r="S110" s="15"/>
    </row>
    <row r="111">
      <c r="A111" s="13">
        <v>501.47</v>
      </c>
      <c r="B111" s="3">
        <v>32.69</v>
      </c>
      <c r="S111" s="15"/>
    </row>
    <row r="112">
      <c r="A112" s="16">
        <v>502.06</v>
      </c>
      <c r="B112" s="3">
        <v>25.49000000000001</v>
      </c>
      <c r="S112" s="15"/>
    </row>
    <row r="113">
      <c r="A113" s="13">
        <v>502.65</v>
      </c>
      <c r="B113" s="3">
        <v>31.089</v>
      </c>
      <c r="S113" s="15"/>
    </row>
    <row r="114">
      <c r="A114" s="16">
        <v>503.23</v>
      </c>
      <c r="B114" s="3">
        <v>43.885999999999996</v>
      </c>
      <c r="S114" s="15"/>
    </row>
    <row r="115">
      <c r="A115" s="13">
        <v>503.82</v>
      </c>
      <c r="B115" s="3">
        <v>49.99000000000001</v>
      </c>
      <c r="S115" s="15"/>
    </row>
    <row r="116">
      <c r="A116" s="16">
        <v>504.41</v>
      </c>
      <c r="B116" s="3">
        <v>55.693</v>
      </c>
      <c r="S116" s="15"/>
    </row>
    <row r="117">
      <c r="A117" s="13">
        <v>505.0</v>
      </c>
      <c r="B117" s="3">
        <v>66.69</v>
      </c>
      <c r="S117" s="15"/>
    </row>
    <row r="118">
      <c r="A118" s="16">
        <v>505.58</v>
      </c>
      <c r="B118" s="3">
        <v>36.08800000000001</v>
      </c>
      <c r="S118" s="15"/>
    </row>
    <row r="119">
      <c r="A119" s="13">
        <v>506.17</v>
      </c>
      <c r="B119" s="3">
        <v>61.59299999999999</v>
      </c>
      <c r="S119" s="15"/>
    </row>
    <row r="120">
      <c r="A120" s="16">
        <v>506.76</v>
      </c>
      <c r="B120" s="3">
        <v>59.087999999999994</v>
      </c>
      <c r="S120" s="15"/>
    </row>
    <row r="121">
      <c r="A121" s="13">
        <v>507.35</v>
      </c>
      <c r="B121" s="3">
        <v>50.69199999999999</v>
      </c>
      <c r="S121" s="15"/>
    </row>
    <row r="122">
      <c r="A122" s="16">
        <v>507.93</v>
      </c>
      <c r="B122" s="3">
        <v>66.695</v>
      </c>
      <c r="S122" s="15"/>
    </row>
    <row r="123">
      <c r="A123" s="13">
        <v>508.52</v>
      </c>
      <c r="B123" s="3">
        <v>69.29400000000001</v>
      </c>
      <c r="S123" s="15"/>
    </row>
    <row r="124">
      <c r="A124" s="16">
        <v>509.11</v>
      </c>
      <c r="B124" s="3">
        <v>79.98999999999998</v>
      </c>
      <c r="S124" s="15"/>
    </row>
    <row r="125">
      <c r="A125" s="13">
        <v>509.7</v>
      </c>
      <c r="B125" s="3">
        <v>92.794</v>
      </c>
      <c r="S125" s="15"/>
    </row>
    <row r="126">
      <c r="A126" s="16">
        <v>510.28</v>
      </c>
      <c r="B126" s="3">
        <v>86.69300000000001</v>
      </c>
      <c r="S126" s="15"/>
    </row>
    <row r="127">
      <c r="A127" s="13">
        <v>510.87</v>
      </c>
      <c r="B127" s="3">
        <v>99.795</v>
      </c>
      <c r="S127" s="15"/>
    </row>
    <row r="128">
      <c r="A128" s="16">
        <v>511.46</v>
      </c>
      <c r="B128" s="3">
        <v>107.195</v>
      </c>
      <c r="S128" s="15"/>
    </row>
    <row r="129">
      <c r="A129" s="13">
        <v>512.05</v>
      </c>
      <c r="B129" s="3">
        <v>111.791</v>
      </c>
      <c r="S129" s="15"/>
    </row>
    <row r="130">
      <c r="A130" s="16">
        <v>512.63</v>
      </c>
      <c r="B130" s="3">
        <v>111.60000000000001</v>
      </c>
      <c r="S130" s="15"/>
    </row>
    <row r="131">
      <c r="A131" s="13">
        <v>513.22</v>
      </c>
      <c r="B131" s="3">
        <v>140.296</v>
      </c>
      <c r="S131" s="15"/>
    </row>
    <row r="132">
      <c r="A132" s="16">
        <v>513.81</v>
      </c>
      <c r="B132" s="3">
        <v>136.10399999999998</v>
      </c>
      <c r="S132" s="15"/>
    </row>
    <row r="133">
      <c r="A133" s="13">
        <v>514.4</v>
      </c>
      <c r="B133" s="3">
        <v>148.10000000000002</v>
      </c>
      <c r="S133" s="15"/>
    </row>
    <row r="134">
      <c r="A134" s="16">
        <v>514.98</v>
      </c>
      <c r="B134" s="3">
        <v>166.701</v>
      </c>
      <c r="S134" s="15"/>
    </row>
    <row r="135">
      <c r="A135" s="13">
        <v>515.57</v>
      </c>
      <c r="B135" s="3">
        <v>203.89499999999998</v>
      </c>
      <c r="S135" s="15"/>
    </row>
    <row r="136">
      <c r="A136" s="16">
        <v>516.16</v>
      </c>
      <c r="B136" s="3">
        <v>227.59799999999998</v>
      </c>
      <c r="S136" s="15"/>
    </row>
    <row r="137">
      <c r="A137" s="13">
        <v>516.74</v>
      </c>
      <c r="B137" s="3">
        <v>221.498</v>
      </c>
      <c r="S137" s="15"/>
    </row>
    <row r="138">
      <c r="A138" s="16">
        <v>517.33</v>
      </c>
      <c r="B138" s="3">
        <v>257.595</v>
      </c>
      <c r="S138" s="15"/>
    </row>
    <row r="139">
      <c r="A139" s="13">
        <v>517.92</v>
      </c>
      <c r="B139" s="3">
        <v>272.19800000000004</v>
      </c>
      <c r="S139" s="15"/>
    </row>
    <row r="140">
      <c r="A140" s="16">
        <v>518.5</v>
      </c>
      <c r="B140" s="3">
        <v>308.102</v>
      </c>
      <c r="S140" s="15"/>
    </row>
    <row r="141">
      <c r="A141" s="13">
        <v>519.09</v>
      </c>
      <c r="B141" s="3">
        <v>336.698</v>
      </c>
      <c r="S141" s="15"/>
    </row>
    <row r="142">
      <c r="A142" s="16">
        <v>519.68</v>
      </c>
      <c r="B142" s="3">
        <v>346.799</v>
      </c>
      <c r="S142" s="15"/>
    </row>
    <row r="143">
      <c r="A143" s="13">
        <v>520.26</v>
      </c>
      <c r="B143" s="3">
        <v>388.40000000000003</v>
      </c>
      <c r="S143" s="15"/>
    </row>
    <row r="144">
      <c r="A144" s="16">
        <v>520.85</v>
      </c>
      <c r="B144" s="3">
        <v>424.5</v>
      </c>
      <c r="S144" s="15"/>
    </row>
    <row r="145">
      <c r="A145" s="13">
        <v>521.44</v>
      </c>
      <c r="B145" s="3">
        <v>466.798</v>
      </c>
      <c r="S145" s="15"/>
    </row>
    <row r="146">
      <c r="A146" s="16">
        <v>522.02</v>
      </c>
      <c r="B146" s="3">
        <v>514.897</v>
      </c>
      <c r="S146" s="15"/>
    </row>
    <row r="147">
      <c r="A147" s="13">
        <v>522.61</v>
      </c>
      <c r="B147" s="3">
        <v>559.303</v>
      </c>
      <c r="S147" s="15"/>
    </row>
    <row r="148">
      <c r="A148" s="16">
        <v>523.2</v>
      </c>
      <c r="B148" s="3">
        <v>624.5989999999999</v>
      </c>
      <c r="S148" s="15"/>
    </row>
    <row r="149">
      <c r="A149" s="13">
        <v>523.78</v>
      </c>
      <c r="B149" s="3">
        <v>661.0</v>
      </c>
      <c r="S149" s="15"/>
    </row>
    <row r="150">
      <c r="A150" s="16">
        <v>524.37</v>
      </c>
      <c r="B150" s="3">
        <v>724.0</v>
      </c>
      <c r="S150" s="15"/>
    </row>
    <row r="151">
      <c r="A151" s="13">
        <v>524.96</v>
      </c>
      <c r="B151" s="3">
        <v>793.502</v>
      </c>
      <c r="S151" s="15"/>
    </row>
    <row r="152">
      <c r="A152" s="16">
        <v>525.54</v>
      </c>
      <c r="B152" s="3">
        <v>870.202</v>
      </c>
      <c r="S152" s="15"/>
    </row>
    <row r="153">
      <c r="A153" s="13">
        <v>526.13</v>
      </c>
      <c r="B153" s="3">
        <v>935.5020000000001</v>
      </c>
      <c r="S153" s="15"/>
    </row>
    <row r="154">
      <c r="A154" s="16">
        <v>526.72</v>
      </c>
      <c r="B154" s="3">
        <v>1019.0999999999999</v>
      </c>
      <c r="S154" s="15"/>
    </row>
    <row r="155">
      <c r="A155" s="13">
        <v>527.3</v>
      </c>
      <c r="B155" s="3">
        <v>1099.107</v>
      </c>
      <c r="S155" s="15"/>
    </row>
    <row r="156">
      <c r="A156" s="16">
        <v>527.89</v>
      </c>
      <c r="B156" s="3">
        <v>1199.0049999999999</v>
      </c>
      <c r="S156" s="15"/>
    </row>
    <row r="157">
      <c r="A157" s="13">
        <v>528.48</v>
      </c>
      <c r="B157" s="3">
        <v>1311.002</v>
      </c>
      <c r="S157" s="15"/>
    </row>
    <row r="158">
      <c r="A158" s="16">
        <v>529.06</v>
      </c>
      <c r="B158" s="3">
        <v>1389.5049999999999</v>
      </c>
      <c r="S158" s="15"/>
    </row>
    <row r="159">
      <c r="A159" s="13">
        <v>529.65</v>
      </c>
      <c r="B159" s="3">
        <v>1537.007</v>
      </c>
      <c r="S159" s="15"/>
    </row>
    <row r="160">
      <c r="A160" s="16">
        <v>530.23</v>
      </c>
      <c r="B160" s="3">
        <v>1632.3100000000002</v>
      </c>
      <c r="S160" s="15"/>
    </row>
    <row r="161">
      <c r="A161" s="13">
        <v>530.82</v>
      </c>
      <c r="B161" s="3">
        <v>1751.603</v>
      </c>
      <c r="S161" s="15"/>
    </row>
    <row r="162">
      <c r="A162" s="16">
        <v>531.41</v>
      </c>
      <c r="B162" s="3">
        <v>1935.604</v>
      </c>
      <c r="S162" s="15"/>
    </row>
    <row r="163">
      <c r="A163" s="13">
        <v>531.99</v>
      </c>
      <c r="B163" s="3">
        <v>2067.105</v>
      </c>
      <c r="S163" s="15"/>
    </row>
    <row r="164">
      <c r="A164" s="16">
        <v>532.58</v>
      </c>
      <c r="B164" s="3">
        <v>2197.808</v>
      </c>
      <c r="S164" s="15"/>
    </row>
    <row r="165">
      <c r="A165" s="13">
        <v>533.17</v>
      </c>
      <c r="B165" s="3">
        <v>2405.1090000000004</v>
      </c>
      <c r="S165" s="15"/>
    </row>
    <row r="166">
      <c r="A166" s="16">
        <v>533.75</v>
      </c>
      <c r="B166" s="3">
        <v>2543.206</v>
      </c>
      <c r="S166" s="15"/>
    </row>
    <row r="167">
      <c r="A167" s="13">
        <v>534.34</v>
      </c>
      <c r="B167" s="3">
        <v>2708.4049999999997</v>
      </c>
      <c r="S167" s="15"/>
    </row>
    <row r="168">
      <c r="A168" s="16">
        <v>534.92</v>
      </c>
      <c r="B168" s="3">
        <v>2904.306</v>
      </c>
      <c r="S168" s="15"/>
    </row>
    <row r="169">
      <c r="A169" s="13">
        <v>535.51</v>
      </c>
      <c r="B169" s="3">
        <v>3085.806</v>
      </c>
      <c r="S169" s="15"/>
    </row>
    <row r="170">
      <c r="A170" s="16">
        <v>536.1</v>
      </c>
      <c r="B170" s="3">
        <v>3276.605</v>
      </c>
      <c r="S170" s="15"/>
    </row>
    <row r="171">
      <c r="A171" s="13">
        <v>536.68</v>
      </c>
      <c r="B171" s="3">
        <v>3509.1040000000003</v>
      </c>
      <c r="S171" s="15"/>
    </row>
    <row r="172">
      <c r="A172" s="16">
        <v>537.27</v>
      </c>
      <c r="B172" s="3">
        <v>3704.109</v>
      </c>
      <c r="S172" s="15"/>
    </row>
    <row r="173">
      <c r="A173" s="13">
        <v>537.85</v>
      </c>
      <c r="B173" s="3">
        <v>3937.5060000000003</v>
      </c>
      <c r="S173" s="15"/>
    </row>
    <row r="174">
      <c r="A174" s="16">
        <v>538.44</v>
      </c>
      <c r="B174" s="3">
        <v>4199.01</v>
      </c>
      <c r="S174" s="15"/>
    </row>
    <row r="175">
      <c r="A175" s="13">
        <v>539.02</v>
      </c>
      <c r="B175" s="3">
        <v>4401.5070000000005</v>
      </c>
      <c r="S175" s="15"/>
    </row>
    <row r="176">
      <c r="A176" s="16">
        <v>539.61</v>
      </c>
      <c r="B176" s="3">
        <v>4661.608</v>
      </c>
      <c r="S176" s="15"/>
    </row>
    <row r="177">
      <c r="A177" s="13">
        <v>540.2</v>
      </c>
      <c r="B177" s="3">
        <v>4916.91</v>
      </c>
      <c r="S177" s="15"/>
    </row>
    <row r="178">
      <c r="A178" s="16">
        <v>540.78</v>
      </c>
      <c r="B178" s="3">
        <v>5162.108</v>
      </c>
      <c r="S178" s="15"/>
    </row>
    <row r="179">
      <c r="A179" s="13">
        <v>541.37</v>
      </c>
      <c r="B179" s="3">
        <v>5438.713</v>
      </c>
      <c r="S179" s="15"/>
    </row>
    <row r="180">
      <c r="A180" s="16">
        <v>541.95</v>
      </c>
      <c r="B180" s="3">
        <v>5697.411999999999</v>
      </c>
      <c r="S180" s="15"/>
    </row>
    <row r="181">
      <c r="A181" s="13">
        <v>542.54</v>
      </c>
      <c r="B181" s="3">
        <v>5980.812</v>
      </c>
      <c r="S181" s="15"/>
    </row>
    <row r="182">
      <c r="A182" s="16">
        <v>543.12</v>
      </c>
      <c r="B182" s="3">
        <v>6217.108</v>
      </c>
      <c r="S182" s="15"/>
    </row>
    <row r="183">
      <c r="A183" s="13">
        <v>543.71</v>
      </c>
      <c r="B183" s="3">
        <v>6542.1089999999995</v>
      </c>
      <c r="S183" s="15"/>
    </row>
    <row r="184">
      <c r="A184" s="16">
        <v>544.29</v>
      </c>
      <c r="B184" s="3">
        <v>6802.007</v>
      </c>
      <c r="S184" s="15"/>
    </row>
    <row r="185">
      <c r="A185" s="13">
        <v>544.88</v>
      </c>
      <c r="B185" s="3">
        <v>7056.207</v>
      </c>
      <c r="S185" s="15"/>
    </row>
    <row r="186">
      <c r="A186" s="16">
        <v>545.47</v>
      </c>
      <c r="B186" s="3">
        <v>7234.206</v>
      </c>
      <c r="S186" s="15"/>
    </row>
    <row r="187">
      <c r="A187" s="13">
        <v>546.05</v>
      </c>
      <c r="B187" s="3">
        <v>7496.512000000001</v>
      </c>
      <c r="S187" s="15"/>
    </row>
    <row r="188">
      <c r="A188" s="16">
        <v>546.64</v>
      </c>
      <c r="B188" s="3">
        <v>7756.509</v>
      </c>
      <c r="S188" s="15"/>
    </row>
    <row r="189">
      <c r="A189" s="13">
        <v>547.22</v>
      </c>
      <c r="B189" s="3">
        <v>7927.813</v>
      </c>
      <c r="S189" s="15"/>
    </row>
    <row r="190">
      <c r="A190" s="16">
        <v>547.81</v>
      </c>
      <c r="B190" s="3">
        <v>8191.812999999999</v>
      </c>
      <c r="S190" s="15"/>
    </row>
    <row r="191">
      <c r="A191" s="13">
        <v>548.39</v>
      </c>
      <c r="B191" s="3">
        <v>8357.612000000001</v>
      </c>
      <c r="S191" s="15"/>
    </row>
    <row r="192">
      <c r="A192" s="16">
        <v>548.98</v>
      </c>
      <c r="B192" s="3">
        <v>8529.611</v>
      </c>
      <c r="S192" s="15"/>
    </row>
    <row r="193">
      <c r="A193" s="13">
        <v>549.56</v>
      </c>
      <c r="B193" s="3">
        <v>8683.212</v>
      </c>
      <c r="S193" s="15"/>
    </row>
    <row r="194">
      <c r="A194" s="16">
        <v>550.15</v>
      </c>
      <c r="B194" s="3">
        <v>8784.311000000002</v>
      </c>
      <c r="S194" s="15"/>
    </row>
    <row r="195">
      <c r="A195" s="13">
        <v>550.73</v>
      </c>
      <c r="B195" s="3">
        <v>8941.317000000001</v>
      </c>
      <c r="S195" s="15"/>
    </row>
    <row r="196">
      <c r="A196" s="16">
        <v>551.32</v>
      </c>
      <c r="B196" s="3">
        <v>9006.716</v>
      </c>
      <c r="S196" s="15"/>
    </row>
    <row r="197">
      <c r="A197" s="13">
        <v>551.9</v>
      </c>
      <c r="B197" s="3">
        <v>9144.61</v>
      </c>
      <c r="S197" s="15"/>
    </row>
    <row r="198">
      <c r="A198" s="16">
        <v>552.49</v>
      </c>
      <c r="B198" s="3">
        <v>9245.515000000001</v>
      </c>
      <c r="S198" s="15"/>
    </row>
    <row r="199">
      <c r="A199" s="13">
        <v>553.07</v>
      </c>
      <c r="B199" s="3">
        <v>9359.511999999999</v>
      </c>
      <c r="S199" s="15"/>
    </row>
    <row r="200">
      <c r="A200" s="16">
        <v>553.66</v>
      </c>
      <c r="B200" s="3">
        <v>9398.212</v>
      </c>
      <c r="S200" s="15"/>
    </row>
    <row r="201">
      <c r="A201" s="13">
        <v>554.24</v>
      </c>
      <c r="B201" s="3">
        <v>9353.317</v>
      </c>
      <c r="S201" s="15"/>
    </row>
    <row r="202">
      <c r="A202" s="16">
        <v>554.83</v>
      </c>
      <c r="B202" s="3">
        <v>9433.713</v>
      </c>
      <c r="S202" s="15"/>
    </row>
    <row r="203">
      <c r="A203" s="13">
        <v>555.41</v>
      </c>
      <c r="B203" s="3">
        <v>9472.714</v>
      </c>
      <c r="S203" s="15"/>
    </row>
    <row r="204">
      <c r="A204" s="16">
        <v>556.0</v>
      </c>
      <c r="B204" s="3">
        <v>9498.214</v>
      </c>
      <c r="S204" s="15"/>
    </row>
    <row r="205">
      <c r="A205" s="13">
        <v>556.58</v>
      </c>
      <c r="B205" s="3">
        <v>9448.717999999999</v>
      </c>
      <c r="S205" s="15"/>
    </row>
    <row r="206">
      <c r="A206" s="16">
        <v>557.17</v>
      </c>
      <c r="B206" s="3">
        <v>9463.818</v>
      </c>
      <c r="S206" s="15"/>
    </row>
    <row r="207">
      <c r="A207" s="13">
        <v>557.75</v>
      </c>
      <c r="B207" s="3">
        <v>9386.521</v>
      </c>
      <c r="S207" s="15"/>
    </row>
    <row r="208">
      <c r="A208" s="16">
        <v>558.33</v>
      </c>
      <c r="B208" s="3">
        <v>9434.917000000001</v>
      </c>
      <c r="S208" s="15"/>
    </row>
    <row r="209">
      <c r="A209" s="13">
        <v>558.92</v>
      </c>
      <c r="B209" s="3">
        <v>9416.72</v>
      </c>
      <c r="S209" s="15"/>
    </row>
    <row r="210">
      <c r="A210" s="16">
        <v>559.5</v>
      </c>
      <c r="B210" s="3">
        <v>9334.917</v>
      </c>
      <c r="S210" s="15"/>
    </row>
    <row r="211">
      <c r="A211" s="13">
        <v>560.09</v>
      </c>
      <c r="B211" s="3">
        <v>9267.018</v>
      </c>
      <c r="S211" s="15"/>
    </row>
    <row r="212">
      <c r="A212" s="16">
        <v>560.67</v>
      </c>
      <c r="B212" s="3">
        <v>9183.318000000001</v>
      </c>
      <c r="S212" s="15"/>
    </row>
    <row r="213">
      <c r="A213" s="13">
        <v>561.26</v>
      </c>
      <c r="B213" s="3">
        <v>9165.516</v>
      </c>
      <c r="S213" s="15"/>
    </row>
    <row r="214">
      <c r="A214" s="16">
        <v>561.84</v>
      </c>
      <c r="B214" s="3">
        <v>9014.018</v>
      </c>
      <c r="S214" s="15"/>
    </row>
    <row r="215">
      <c r="A215" s="13">
        <v>562.43</v>
      </c>
      <c r="B215" s="3">
        <v>8945.821</v>
      </c>
      <c r="S215" s="15"/>
    </row>
    <row r="216">
      <c r="A216" s="16">
        <v>563.01</v>
      </c>
      <c r="B216" s="3">
        <v>8848.516</v>
      </c>
      <c r="S216" s="15"/>
    </row>
    <row r="217">
      <c r="A217" s="13">
        <v>563.6</v>
      </c>
      <c r="B217" s="3">
        <v>8720.517</v>
      </c>
      <c r="S217" s="15"/>
    </row>
    <row r="218">
      <c r="A218" s="16">
        <v>564.18</v>
      </c>
      <c r="B218" s="3">
        <v>8570.916</v>
      </c>
      <c r="S218" s="15"/>
    </row>
    <row r="219">
      <c r="A219" s="13">
        <v>564.76</v>
      </c>
      <c r="B219" s="3">
        <v>8411.718</v>
      </c>
      <c r="S219" s="15"/>
    </row>
    <row r="220">
      <c r="A220" s="16">
        <v>565.35</v>
      </c>
      <c r="B220" s="3">
        <v>8350.619999999999</v>
      </c>
      <c r="S220" s="15"/>
    </row>
    <row r="221">
      <c r="A221" s="13">
        <v>565.93</v>
      </c>
      <c r="B221" s="3">
        <v>8163.0199999999995</v>
      </c>
      <c r="S221" s="15"/>
    </row>
    <row r="222">
      <c r="A222" s="16">
        <v>566.52</v>
      </c>
      <c r="B222" s="3">
        <v>8122.6179999999995</v>
      </c>
      <c r="S222" s="15"/>
    </row>
    <row r="223">
      <c r="A223" s="13">
        <v>567.1</v>
      </c>
      <c r="B223" s="3">
        <v>7977.421</v>
      </c>
      <c r="S223" s="15"/>
    </row>
    <row r="224">
      <c r="A224" s="16">
        <v>567.68</v>
      </c>
      <c r="B224" s="3">
        <v>7898.215999999999</v>
      </c>
      <c r="S224" s="15"/>
    </row>
    <row r="225">
      <c r="A225" s="13">
        <v>568.27</v>
      </c>
      <c r="B225" s="3">
        <v>7759.718</v>
      </c>
      <c r="S225" s="15"/>
    </row>
    <row r="226">
      <c r="A226" s="16">
        <v>568.85</v>
      </c>
      <c r="B226" s="3">
        <v>7682.919</v>
      </c>
      <c r="S226" s="15"/>
    </row>
    <row r="227">
      <c r="A227" s="13">
        <v>569.44</v>
      </c>
      <c r="B227" s="3">
        <v>7568.021</v>
      </c>
      <c r="S227" s="15"/>
    </row>
    <row r="228">
      <c r="A228" s="16">
        <v>570.02</v>
      </c>
      <c r="B228" s="3">
        <v>7377.518999999999</v>
      </c>
      <c r="S228" s="15"/>
    </row>
    <row r="229">
      <c r="A229" s="13">
        <v>570.6</v>
      </c>
      <c r="B229" s="3">
        <v>7297.32</v>
      </c>
      <c r="S229" s="15"/>
    </row>
    <row r="230">
      <c r="A230" s="16">
        <v>571.19</v>
      </c>
      <c r="B230" s="3">
        <v>7174.218000000001</v>
      </c>
      <c r="S230" s="15"/>
    </row>
    <row r="231">
      <c r="A231" s="13">
        <v>571.77</v>
      </c>
      <c r="B231" s="3">
        <v>7036.717</v>
      </c>
      <c r="S231" s="15"/>
    </row>
    <row r="232">
      <c r="A232" s="16">
        <v>572.36</v>
      </c>
      <c r="B232" s="3">
        <v>6902.216</v>
      </c>
      <c r="S232" s="15"/>
    </row>
    <row r="233">
      <c r="A233" s="13">
        <v>572.94</v>
      </c>
      <c r="B233" s="3">
        <v>6823.119000000001</v>
      </c>
      <c r="S233" s="15"/>
    </row>
    <row r="234">
      <c r="A234" s="16">
        <v>573.52</v>
      </c>
      <c r="B234" s="3">
        <v>6627.821000000001</v>
      </c>
      <c r="S234" s="15"/>
    </row>
    <row r="235">
      <c r="A235" s="13">
        <v>574.11</v>
      </c>
      <c r="B235" s="3">
        <v>6602.621</v>
      </c>
      <c r="S235" s="15"/>
    </row>
    <row r="236">
      <c r="A236" s="16">
        <v>574.69</v>
      </c>
      <c r="B236" s="3">
        <v>6451.217</v>
      </c>
      <c r="S236" s="15"/>
    </row>
    <row r="237">
      <c r="A237" s="13">
        <v>575.27</v>
      </c>
      <c r="B237" s="3">
        <v>6381.718999999999</v>
      </c>
      <c r="S237" s="15"/>
    </row>
    <row r="238">
      <c r="A238" s="16">
        <v>575.86</v>
      </c>
      <c r="B238" s="3">
        <v>6188.02</v>
      </c>
      <c r="S238" s="15"/>
    </row>
    <row r="239">
      <c r="A239" s="13">
        <v>576.44</v>
      </c>
      <c r="B239" s="3">
        <v>6087.320000000001</v>
      </c>
      <c r="S239" s="15"/>
    </row>
    <row r="240">
      <c r="A240" s="16">
        <v>577.03</v>
      </c>
      <c r="B240" s="3">
        <v>6084.116</v>
      </c>
      <c r="S240" s="15"/>
    </row>
    <row r="241">
      <c r="A241" s="13">
        <v>577.61</v>
      </c>
      <c r="B241" s="3">
        <v>5947.816</v>
      </c>
      <c r="S241" s="15"/>
    </row>
    <row r="242">
      <c r="A242" s="16">
        <v>578.19</v>
      </c>
      <c r="B242" s="3">
        <v>5813.72</v>
      </c>
      <c r="S242" s="15"/>
    </row>
    <row r="243">
      <c r="A243" s="13">
        <v>578.78</v>
      </c>
      <c r="B243" s="3">
        <v>5718.319</v>
      </c>
      <c r="S243" s="15"/>
    </row>
    <row r="244">
      <c r="A244" s="16">
        <v>579.36</v>
      </c>
      <c r="B244" s="3">
        <v>5618.122</v>
      </c>
      <c r="S244" s="15"/>
    </row>
    <row r="245">
      <c r="A245" s="13">
        <v>579.94</v>
      </c>
      <c r="B245" s="3">
        <v>5530.815</v>
      </c>
      <c r="S245" s="15"/>
    </row>
    <row r="246">
      <c r="A246" s="16">
        <v>580.53</v>
      </c>
      <c r="B246" s="3">
        <v>5407.621</v>
      </c>
      <c r="S246" s="15"/>
    </row>
    <row r="247">
      <c r="A247" s="13">
        <v>581.11</v>
      </c>
      <c r="B247" s="3">
        <v>5362.72</v>
      </c>
      <c r="S247" s="15"/>
    </row>
    <row r="248">
      <c r="A248" s="16">
        <v>581.69</v>
      </c>
      <c r="B248" s="3">
        <v>5237.518</v>
      </c>
      <c r="S248" s="15"/>
    </row>
    <row r="249">
      <c r="A249" s="13">
        <v>582.28</v>
      </c>
      <c r="B249" s="3">
        <v>5136.019</v>
      </c>
      <c r="S249" s="15"/>
    </row>
    <row r="250">
      <c r="A250" s="16">
        <v>582.86</v>
      </c>
      <c r="B250" s="3">
        <v>5121.621</v>
      </c>
      <c r="S250" s="15"/>
    </row>
    <row r="251">
      <c r="A251" s="13">
        <v>583.44</v>
      </c>
      <c r="B251" s="3">
        <v>4991.0199999999995</v>
      </c>
      <c r="S251" s="15"/>
    </row>
    <row r="252">
      <c r="A252" s="16">
        <v>584.02</v>
      </c>
      <c r="B252" s="3">
        <v>4926.817999999999</v>
      </c>
      <c r="S252" s="15"/>
    </row>
    <row r="253">
      <c r="A253" s="13">
        <v>584.61</v>
      </c>
      <c r="B253" s="3">
        <v>4867.817</v>
      </c>
      <c r="S253" s="15"/>
    </row>
    <row r="254">
      <c r="A254" s="16">
        <v>585.19</v>
      </c>
      <c r="B254" s="3">
        <v>4736.722</v>
      </c>
      <c r="S254" s="15"/>
    </row>
    <row r="255">
      <c r="A255" s="13">
        <v>585.77</v>
      </c>
      <c r="B255" s="3">
        <v>4714.319</v>
      </c>
      <c r="S255" s="15"/>
    </row>
    <row r="256">
      <c r="A256" s="16">
        <v>586.36</v>
      </c>
      <c r="B256" s="3">
        <v>4625.715999999999</v>
      </c>
      <c r="S256" s="15"/>
    </row>
    <row r="257">
      <c r="A257" s="13">
        <v>586.94</v>
      </c>
      <c r="B257" s="3">
        <v>4511.222</v>
      </c>
      <c r="S257" s="15"/>
    </row>
    <row r="258">
      <c r="A258" s="16">
        <v>587.52</v>
      </c>
      <c r="B258" s="3">
        <v>4481.116</v>
      </c>
      <c r="S258" s="15"/>
    </row>
    <row r="259">
      <c r="A259" s="13">
        <v>588.11</v>
      </c>
      <c r="B259" s="3">
        <v>4413.521</v>
      </c>
      <c r="S259" s="15"/>
    </row>
    <row r="260">
      <c r="A260" s="16">
        <v>588.69</v>
      </c>
      <c r="B260" s="3">
        <v>4344.817</v>
      </c>
      <c r="S260" s="15"/>
    </row>
    <row r="261">
      <c r="A261" s="13">
        <v>589.27</v>
      </c>
      <c r="B261" s="3">
        <v>4258.121</v>
      </c>
      <c r="S261" s="15"/>
    </row>
    <row r="262">
      <c r="A262" s="16">
        <v>589.85</v>
      </c>
      <c r="B262" s="3">
        <v>4203.22</v>
      </c>
      <c r="S262" s="15"/>
    </row>
    <row r="263">
      <c r="A263" s="13">
        <v>590.44</v>
      </c>
      <c r="B263" s="3">
        <v>4151.421</v>
      </c>
      <c r="S263" s="15"/>
    </row>
    <row r="264">
      <c r="A264" s="16">
        <v>591.02</v>
      </c>
      <c r="B264" s="3">
        <v>4011.22</v>
      </c>
      <c r="S264" s="15"/>
    </row>
    <row r="265">
      <c r="A265" s="13">
        <v>591.6</v>
      </c>
      <c r="B265" s="3">
        <v>3979.217</v>
      </c>
      <c r="S265" s="15"/>
    </row>
    <row r="266">
      <c r="A266" s="16">
        <v>592.18</v>
      </c>
      <c r="B266" s="3">
        <v>3894.92</v>
      </c>
      <c r="S266" s="15"/>
    </row>
    <row r="267">
      <c r="A267" s="13">
        <v>592.77</v>
      </c>
      <c r="B267" s="3">
        <v>3880.7140000000004</v>
      </c>
      <c r="S267" s="15"/>
    </row>
    <row r="268">
      <c r="A268" s="16">
        <v>593.35</v>
      </c>
      <c r="B268" s="3">
        <v>3745.922</v>
      </c>
      <c r="S268" s="15"/>
    </row>
    <row r="269">
      <c r="A269" s="13">
        <v>593.93</v>
      </c>
      <c r="B269" s="3">
        <v>3694.4210000000003</v>
      </c>
      <c r="S269" s="15"/>
    </row>
    <row r="270">
      <c r="A270" s="16">
        <v>594.51</v>
      </c>
      <c r="B270" s="3">
        <v>3658.319</v>
      </c>
      <c r="S270" s="15"/>
    </row>
    <row r="271">
      <c r="A271" s="13">
        <v>595.1</v>
      </c>
      <c r="B271" s="3">
        <v>3581.219</v>
      </c>
      <c r="S271" s="15"/>
    </row>
    <row r="272">
      <c r="A272" s="16">
        <v>595.68</v>
      </c>
      <c r="B272" s="3">
        <v>3486.522</v>
      </c>
      <c r="S272" s="15"/>
    </row>
    <row r="273">
      <c r="A273" s="13">
        <v>596.26</v>
      </c>
      <c r="B273" s="3">
        <v>3443.1189999999997</v>
      </c>
      <c r="S273" s="15"/>
    </row>
    <row r="274">
      <c r="A274" s="16">
        <v>596.84</v>
      </c>
      <c r="B274" s="3">
        <v>3380.018</v>
      </c>
      <c r="S274" s="15"/>
    </row>
    <row r="275">
      <c r="A275" s="13">
        <v>597.43</v>
      </c>
      <c r="B275" s="3">
        <v>3333.617</v>
      </c>
      <c r="S275" s="15"/>
    </row>
    <row r="276">
      <c r="A276" s="16">
        <v>598.01</v>
      </c>
      <c r="B276" s="3">
        <v>3302.917</v>
      </c>
      <c r="S276" s="15"/>
    </row>
    <row r="277">
      <c r="A277" s="13">
        <v>598.59</v>
      </c>
      <c r="B277" s="3">
        <v>3206.7219999999998</v>
      </c>
      <c r="S277" s="15"/>
    </row>
    <row r="278">
      <c r="A278" s="16">
        <v>599.17</v>
      </c>
      <c r="B278" s="3">
        <v>3137.117</v>
      </c>
      <c r="S278" s="15"/>
    </row>
    <row r="279">
      <c r="A279" s="13">
        <v>599.76</v>
      </c>
      <c r="B279" s="3">
        <v>3099.3199999999997</v>
      </c>
      <c r="S279" s="15"/>
    </row>
    <row r="280">
      <c r="A280" s="16">
        <v>600.34</v>
      </c>
      <c r="B280" s="3">
        <v>3044.014</v>
      </c>
      <c r="S280" s="15"/>
    </row>
    <row r="281">
      <c r="A281" s="13">
        <v>600.92</v>
      </c>
      <c r="B281" s="3">
        <v>2957.818</v>
      </c>
      <c r="S281" s="15"/>
    </row>
    <row r="282">
      <c r="A282" s="16">
        <v>601.5</v>
      </c>
      <c r="B282" s="3">
        <v>2911.214</v>
      </c>
      <c r="S282" s="15"/>
    </row>
    <row r="283">
      <c r="A283" s="13">
        <v>602.08</v>
      </c>
      <c r="B283" s="3">
        <v>2874.415</v>
      </c>
      <c r="S283" s="15"/>
    </row>
    <row r="284">
      <c r="A284" s="16">
        <v>602.67</v>
      </c>
      <c r="B284" s="3">
        <v>2781.315</v>
      </c>
      <c r="S284" s="15"/>
    </row>
    <row r="285">
      <c r="A285" s="13">
        <v>603.25</v>
      </c>
      <c r="B285" s="3">
        <v>2739.4210000000003</v>
      </c>
      <c r="S285" s="15"/>
    </row>
    <row r="286">
      <c r="A286" s="16">
        <v>603.83</v>
      </c>
      <c r="B286" s="3">
        <v>2678.121</v>
      </c>
      <c r="S286" s="15"/>
    </row>
    <row r="287">
      <c r="A287" s="13">
        <v>604.41</v>
      </c>
      <c r="B287" s="3">
        <v>2660.4190000000003</v>
      </c>
      <c r="S287" s="15"/>
    </row>
    <row r="288">
      <c r="A288" s="16">
        <v>604.99</v>
      </c>
      <c r="B288" s="3">
        <v>2566.516</v>
      </c>
      <c r="S288" s="15"/>
    </row>
    <row r="289">
      <c r="A289" s="13">
        <v>605.58</v>
      </c>
      <c r="B289" s="3">
        <v>2542.313</v>
      </c>
      <c r="S289" s="15"/>
    </row>
    <row r="290">
      <c r="A290" s="16">
        <v>606.16</v>
      </c>
      <c r="B290" s="3">
        <v>2484.116</v>
      </c>
      <c r="S290" s="15"/>
    </row>
    <row r="291">
      <c r="A291" s="13">
        <v>606.74</v>
      </c>
      <c r="B291" s="3">
        <v>2420.915</v>
      </c>
      <c r="S291" s="15"/>
    </row>
    <row r="292">
      <c r="A292" s="16">
        <v>607.32</v>
      </c>
      <c r="B292" s="3">
        <v>2364.221</v>
      </c>
      <c r="S292" s="15"/>
    </row>
    <row r="293">
      <c r="A293" s="13">
        <v>607.9</v>
      </c>
      <c r="B293" s="3">
        <v>2324.917</v>
      </c>
      <c r="S293" s="15"/>
    </row>
    <row r="294">
      <c r="A294" s="16">
        <v>608.48</v>
      </c>
      <c r="B294" s="3">
        <v>2248.32</v>
      </c>
      <c r="S294" s="15"/>
    </row>
    <row r="295">
      <c r="A295" s="13">
        <v>609.07</v>
      </c>
      <c r="B295" s="3">
        <v>2205.4210000000003</v>
      </c>
      <c r="S295" s="15"/>
    </row>
    <row r="296">
      <c r="A296" s="16">
        <v>609.65</v>
      </c>
      <c r="B296" s="3">
        <v>2175.815</v>
      </c>
      <c r="S296" s="15"/>
    </row>
    <row r="297">
      <c r="A297" s="13">
        <v>610.23</v>
      </c>
      <c r="B297" s="3">
        <v>2109.116</v>
      </c>
      <c r="S297" s="15"/>
    </row>
    <row r="298">
      <c r="A298" s="16">
        <v>610.81</v>
      </c>
      <c r="B298" s="3">
        <v>2061.218</v>
      </c>
      <c r="S298" s="15"/>
    </row>
    <row r="299">
      <c r="A299" s="13">
        <v>611.39</v>
      </c>
      <c r="B299" s="3">
        <v>2002.317</v>
      </c>
      <c r="S299" s="15"/>
    </row>
    <row r="300">
      <c r="A300" s="16">
        <v>611.97</v>
      </c>
      <c r="B300" s="3">
        <v>1969.715</v>
      </c>
      <c r="S300" s="15"/>
    </row>
    <row r="301">
      <c r="A301" s="13">
        <v>612.55</v>
      </c>
      <c r="B301" s="3">
        <v>1915.4199999999998</v>
      </c>
      <c r="S301" s="15"/>
    </row>
    <row r="302">
      <c r="A302" s="16">
        <v>613.14</v>
      </c>
      <c r="B302" s="3">
        <v>1905.7179999999998</v>
      </c>
      <c r="S302" s="15"/>
    </row>
    <row r="303">
      <c r="A303" s="13">
        <v>613.72</v>
      </c>
      <c r="B303" s="3">
        <v>1798.115</v>
      </c>
      <c r="S303" s="15"/>
    </row>
    <row r="304">
      <c r="A304" s="16">
        <v>614.3</v>
      </c>
      <c r="B304" s="3">
        <v>1797.916</v>
      </c>
      <c r="S304" s="15"/>
    </row>
    <row r="305">
      <c r="A305" s="13">
        <v>614.88</v>
      </c>
      <c r="B305" s="3">
        <v>1752.617</v>
      </c>
      <c r="S305" s="15"/>
    </row>
    <row r="306">
      <c r="A306" s="16">
        <v>615.46</v>
      </c>
      <c r="B306" s="3">
        <v>1683.1180000000002</v>
      </c>
      <c r="S306" s="15"/>
    </row>
    <row r="307">
      <c r="A307" s="13">
        <v>616.04</v>
      </c>
      <c r="B307" s="3">
        <v>1643.213</v>
      </c>
      <c r="S307" s="15"/>
    </row>
    <row r="308">
      <c r="A308" s="16">
        <v>616.62</v>
      </c>
      <c r="B308" s="3">
        <v>1601.7150000000001</v>
      </c>
      <c r="S308" s="15"/>
    </row>
    <row r="309">
      <c r="A309" s="13">
        <v>617.2</v>
      </c>
      <c r="B309" s="3">
        <v>1568.915</v>
      </c>
      <c r="S309" s="15"/>
    </row>
    <row r="310">
      <c r="A310" s="16">
        <v>617.79</v>
      </c>
      <c r="B310" s="3">
        <v>1555.7150000000001</v>
      </c>
      <c r="S310" s="15"/>
    </row>
    <row r="311">
      <c r="A311" s="13">
        <v>618.37</v>
      </c>
      <c r="B311" s="3">
        <v>1497.4199999999998</v>
      </c>
      <c r="S311" s="15"/>
    </row>
    <row r="312">
      <c r="A312" s="16">
        <v>618.95</v>
      </c>
      <c r="B312" s="3">
        <v>1459.316</v>
      </c>
      <c r="S312" s="15"/>
    </row>
    <row r="313">
      <c r="A313" s="13">
        <v>619.53</v>
      </c>
      <c r="B313" s="3">
        <v>1431.616</v>
      </c>
      <c r="S313" s="15"/>
    </row>
    <row r="314">
      <c r="A314" s="16">
        <v>620.11</v>
      </c>
      <c r="B314" s="3">
        <v>1377.116</v>
      </c>
      <c r="S314" s="15"/>
    </row>
    <row r="315">
      <c r="A315" s="13">
        <v>620.69</v>
      </c>
      <c r="B315" s="3">
        <v>1330.415</v>
      </c>
      <c r="S315" s="15"/>
    </row>
    <row r="316">
      <c r="A316" s="16">
        <v>621.27</v>
      </c>
      <c r="B316" s="3">
        <v>1306.4180000000001</v>
      </c>
      <c r="S316" s="15"/>
    </row>
    <row r="317">
      <c r="A317" s="13">
        <v>621.85</v>
      </c>
      <c r="B317" s="3">
        <v>1290.416</v>
      </c>
      <c r="S317" s="15"/>
    </row>
    <row r="318">
      <c r="A318" s="16">
        <v>622.43</v>
      </c>
      <c r="B318" s="3">
        <v>1237.115</v>
      </c>
      <c r="S318" s="15"/>
    </row>
    <row r="319">
      <c r="A319" s="13">
        <v>623.01</v>
      </c>
      <c r="B319" s="3">
        <v>1223.617</v>
      </c>
      <c r="S319" s="15"/>
    </row>
    <row r="320">
      <c r="A320" s="16">
        <v>623.59</v>
      </c>
      <c r="B320" s="3">
        <v>1171.612</v>
      </c>
      <c r="S320" s="15"/>
    </row>
    <row r="321">
      <c r="A321" s="13">
        <v>624.17</v>
      </c>
      <c r="B321" s="3">
        <v>1160.3190000000002</v>
      </c>
      <c r="S321" s="15"/>
    </row>
    <row r="322">
      <c r="A322" s="16">
        <v>624.76</v>
      </c>
      <c r="B322" s="3">
        <v>1111.413</v>
      </c>
      <c r="S322" s="15"/>
    </row>
    <row r="323">
      <c r="A323" s="13">
        <v>625.34</v>
      </c>
      <c r="B323" s="3">
        <v>1076.018</v>
      </c>
      <c r="S323" s="15"/>
    </row>
    <row r="324">
      <c r="A324" s="16">
        <v>625.92</v>
      </c>
      <c r="B324" s="3">
        <v>1067.019</v>
      </c>
      <c r="S324" s="15"/>
    </row>
    <row r="325">
      <c r="A325" s="13">
        <v>626.5</v>
      </c>
      <c r="B325" s="3">
        <v>1033.417</v>
      </c>
      <c r="S325" s="15"/>
    </row>
    <row r="326">
      <c r="A326" s="16">
        <v>627.08</v>
      </c>
      <c r="B326" s="3">
        <v>1035.519</v>
      </c>
      <c r="S326" s="15"/>
    </row>
    <row r="327">
      <c r="A327" s="13">
        <v>627.66</v>
      </c>
      <c r="B327" s="3">
        <v>990.1179999999999</v>
      </c>
      <c r="S327" s="15"/>
    </row>
    <row r="328">
      <c r="A328" s="16">
        <v>628.24</v>
      </c>
      <c r="B328" s="3">
        <v>995.613</v>
      </c>
      <c r="S328" s="15"/>
    </row>
    <row r="329">
      <c r="A329" s="13">
        <v>628.82</v>
      </c>
      <c r="B329" s="3">
        <v>953.713</v>
      </c>
      <c r="S329" s="15"/>
    </row>
    <row r="330">
      <c r="A330" s="16">
        <v>629.4</v>
      </c>
      <c r="B330" s="3">
        <v>897.317</v>
      </c>
      <c r="S330" s="15"/>
    </row>
    <row r="331">
      <c r="A331" s="13">
        <v>629.98</v>
      </c>
      <c r="B331" s="3">
        <v>867.015</v>
      </c>
      <c r="S331" s="15"/>
    </row>
    <row r="332">
      <c r="A332" s="16">
        <v>630.56</v>
      </c>
      <c r="B332" s="3">
        <v>859.712</v>
      </c>
      <c r="S332" s="15"/>
    </row>
    <row r="333">
      <c r="A333" s="13">
        <v>631.14</v>
      </c>
      <c r="B333" s="3">
        <v>839.517</v>
      </c>
      <c r="S333" s="15"/>
    </row>
    <row r="334">
      <c r="A334" s="16">
        <v>631.72</v>
      </c>
      <c r="B334" s="3">
        <v>817.011</v>
      </c>
      <c r="S334" s="15"/>
    </row>
    <row r="335">
      <c r="A335" s="13">
        <v>632.3</v>
      </c>
      <c r="B335" s="3">
        <v>784.714</v>
      </c>
      <c r="S335" s="15"/>
    </row>
    <row r="336">
      <c r="A336" s="16">
        <v>632.88</v>
      </c>
      <c r="B336" s="3">
        <v>768.5139999999999</v>
      </c>
      <c r="S336" s="15"/>
    </row>
    <row r="337">
      <c r="A337" s="13">
        <v>633.46</v>
      </c>
      <c r="B337" s="3">
        <v>778.9169999999999</v>
      </c>
      <c r="S337" s="15"/>
    </row>
    <row r="338">
      <c r="A338" s="16">
        <v>634.04</v>
      </c>
      <c r="B338" s="3">
        <v>740.013</v>
      </c>
      <c r="S338" s="15"/>
    </row>
    <row r="339">
      <c r="A339" s="13">
        <v>634.62</v>
      </c>
      <c r="B339" s="3">
        <v>725.5150000000001</v>
      </c>
      <c r="S339" s="15"/>
    </row>
    <row r="340">
      <c r="A340" s="16">
        <v>635.2</v>
      </c>
      <c r="B340" s="3">
        <v>723.115</v>
      </c>
      <c r="S340" s="15"/>
    </row>
    <row r="341">
      <c r="A341" s="13">
        <v>635.78</v>
      </c>
      <c r="B341" s="3">
        <v>702.214</v>
      </c>
      <c r="S341" s="15"/>
    </row>
    <row r="342">
      <c r="A342" s="16">
        <v>636.36</v>
      </c>
      <c r="B342" s="3">
        <v>669.8140000000001</v>
      </c>
      <c r="S342" s="15"/>
    </row>
    <row r="343">
      <c r="A343" s="13">
        <v>636.94</v>
      </c>
      <c r="B343" s="3">
        <v>661.61</v>
      </c>
      <c r="S343" s="15"/>
    </row>
    <row r="344">
      <c r="A344" s="16">
        <v>637.52</v>
      </c>
      <c r="B344" s="3">
        <v>621.412</v>
      </c>
      <c r="S344" s="15"/>
    </row>
    <row r="345">
      <c r="A345" s="13">
        <v>638.1</v>
      </c>
      <c r="B345" s="3">
        <v>605.612</v>
      </c>
      <c r="S345" s="15"/>
    </row>
    <row r="346">
      <c r="A346" s="16">
        <v>638.68</v>
      </c>
      <c r="B346" s="3">
        <v>609.711</v>
      </c>
      <c r="S346" s="15"/>
    </row>
    <row r="347">
      <c r="A347" s="13">
        <v>639.26</v>
      </c>
      <c r="B347" s="3">
        <v>589.817</v>
      </c>
      <c r="S347" s="15"/>
    </row>
    <row r="348">
      <c r="A348" s="16">
        <v>639.84</v>
      </c>
      <c r="B348" s="3">
        <v>581.916</v>
      </c>
      <c r="S348" s="15"/>
    </row>
    <row r="349">
      <c r="A349" s="13">
        <v>640.42</v>
      </c>
      <c r="B349" s="3">
        <v>576.9150000000001</v>
      </c>
      <c r="S349" s="15"/>
    </row>
    <row r="350">
      <c r="A350" s="16">
        <v>641.0</v>
      </c>
      <c r="B350" s="3">
        <v>545.015</v>
      </c>
      <c r="S350" s="15"/>
    </row>
    <row r="351">
      <c r="A351" s="13">
        <v>641.58</v>
      </c>
      <c r="B351" s="3">
        <v>536.616</v>
      </c>
      <c r="S351" s="15"/>
    </row>
    <row r="352">
      <c r="A352" s="16">
        <v>642.16</v>
      </c>
      <c r="B352" s="3">
        <v>513.616</v>
      </c>
      <c r="S352" s="15"/>
    </row>
    <row r="353">
      <c r="A353" s="13">
        <v>642.74</v>
      </c>
      <c r="B353" s="3">
        <v>515.615</v>
      </c>
      <c r="S353" s="15"/>
    </row>
    <row r="354">
      <c r="A354" s="16">
        <v>643.32</v>
      </c>
      <c r="B354" s="3">
        <v>497.41499999999996</v>
      </c>
      <c r="S354" s="15"/>
    </row>
    <row r="355">
      <c r="A355" s="13">
        <v>643.9</v>
      </c>
      <c r="B355" s="3">
        <v>492.216</v>
      </c>
      <c r="S355" s="15"/>
    </row>
    <row r="356">
      <c r="A356" s="16">
        <v>644.47</v>
      </c>
      <c r="B356" s="3">
        <v>476.216</v>
      </c>
      <c r="S356" s="15"/>
    </row>
    <row r="357">
      <c r="A357" s="13">
        <v>645.05</v>
      </c>
      <c r="B357" s="3">
        <v>461.816</v>
      </c>
      <c r="S357" s="15"/>
    </row>
    <row r="358">
      <c r="A358" s="16">
        <v>645.63</v>
      </c>
      <c r="B358" s="3">
        <v>464.017</v>
      </c>
      <c r="S358" s="15"/>
    </row>
    <row r="359">
      <c r="A359" s="13">
        <v>646.21</v>
      </c>
      <c r="B359" s="3">
        <v>449.716</v>
      </c>
      <c r="S359" s="15"/>
    </row>
    <row r="360">
      <c r="A360" s="16">
        <v>646.79</v>
      </c>
      <c r="B360" s="3">
        <v>436.316</v>
      </c>
      <c r="S360" s="15"/>
    </row>
    <row r="361">
      <c r="A361" s="13">
        <v>647.37</v>
      </c>
      <c r="B361" s="3">
        <v>432.817</v>
      </c>
      <c r="S361" s="15"/>
    </row>
    <row r="362">
      <c r="A362" s="16">
        <v>647.95</v>
      </c>
      <c r="B362" s="3">
        <v>430.41700000000003</v>
      </c>
      <c r="S362" s="15"/>
    </row>
    <row r="363">
      <c r="A363" s="13">
        <v>648.53</v>
      </c>
      <c r="B363" s="3">
        <v>431.817</v>
      </c>
      <c r="S363" s="15"/>
    </row>
    <row r="364">
      <c r="A364" s="16">
        <v>649.11</v>
      </c>
      <c r="B364" s="3">
        <v>404.318</v>
      </c>
      <c r="S364" s="15"/>
    </row>
    <row r="365">
      <c r="A365" s="13">
        <v>649.69</v>
      </c>
      <c r="B365" s="3">
        <v>398.718</v>
      </c>
      <c r="S365" s="15"/>
    </row>
    <row r="366">
      <c r="A366" s="16">
        <v>650.27</v>
      </c>
      <c r="B366" s="3">
        <v>392.017</v>
      </c>
      <c r="S366" s="15"/>
    </row>
    <row r="367">
      <c r="A367" s="13">
        <v>650.85</v>
      </c>
      <c r="B367" s="3">
        <v>376.818</v>
      </c>
      <c r="S367" s="15"/>
    </row>
    <row r="368">
      <c r="A368" s="16">
        <v>651.42</v>
      </c>
      <c r="B368" s="3">
        <v>369.918</v>
      </c>
      <c r="S368" s="15"/>
    </row>
    <row r="369">
      <c r="A369" s="13">
        <v>652.0</v>
      </c>
      <c r="B369" s="3">
        <v>376.418</v>
      </c>
      <c r="S369" s="15"/>
    </row>
    <row r="370">
      <c r="A370" s="16">
        <v>652.58</v>
      </c>
      <c r="B370" s="3">
        <v>356.919</v>
      </c>
      <c r="S370" s="15"/>
    </row>
    <row r="371">
      <c r="A371" s="13">
        <v>653.16</v>
      </c>
      <c r="B371" s="3">
        <v>345.419</v>
      </c>
      <c r="S371" s="15"/>
    </row>
    <row r="372">
      <c r="A372" s="16">
        <v>653.74</v>
      </c>
      <c r="B372" s="3">
        <v>358.418</v>
      </c>
      <c r="S372" s="15"/>
    </row>
    <row r="373">
      <c r="A373" s="13">
        <v>654.32</v>
      </c>
      <c r="B373" s="3">
        <v>339.719</v>
      </c>
      <c r="S373" s="15"/>
    </row>
    <row r="374">
      <c r="A374" s="16">
        <v>654.9</v>
      </c>
      <c r="B374" s="3">
        <v>332.91900000000004</v>
      </c>
      <c r="S374" s="15"/>
    </row>
    <row r="375">
      <c r="A375" s="13">
        <v>655.48</v>
      </c>
      <c r="B375" s="3">
        <v>333.019</v>
      </c>
      <c r="S375" s="15"/>
    </row>
    <row r="376">
      <c r="A376" s="16">
        <v>656.05</v>
      </c>
      <c r="B376" s="3">
        <v>306.61899999999997</v>
      </c>
      <c r="S376" s="15"/>
    </row>
    <row r="377">
      <c r="A377" s="13">
        <v>656.63</v>
      </c>
      <c r="B377" s="3">
        <v>308.82</v>
      </c>
      <c r="S377" s="15"/>
    </row>
    <row r="378">
      <c r="A378" s="16">
        <v>657.21</v>
      </c>
      <c r="B378" s="3">
        <v>287.21900000000005</v>
      </c>
      <c r="S378" s="15"/>
    </row>
    <row r="379">
      <c r="A379" s="13">
        <v>657.79</v>
      </c>
      <c r="B379" s="3">
        <v>300.619</v>
      </c>
      <c r="S379" s="15"/>
    </row>
    <row r="380">
      <c r="A380" s="16">
        <v>658.37</v>
      </c>
      <c r="B380" s="3">
        <v>292.41999999999996</v>
      </c>
      <c r="S380" s="15"/>
    </row>
    <row r="381">
      <c r="A381" s="13">
        <v>658.95</v>
      </c>
      <c r="B381" s="3">
        <v>272.92</v>
      </c>
      <c r="S381" s="15"/>
    </row>
    <row r="382">
      <c r="A382" s="16">
        <v>659.53</v>
      </c>
      <c r="B382" s="3">
        <v>279.32</v>
      </c>
      <c r="S382" s="15"/>
    </row>
    <row r="383">
      <c r="A383" s="13">
        <v>660.1</v>
      </c>
      <c r="B383" s="3">
        <v>281.621</v>
      </c>
      <c r="S383" s="15"/>
    </row>
    <row r="384">
      <c r="A384" s="16">
        <v>660.68</v>
      </c>
      <c r="B384" s="3">
        <v>258.52</v>
      </c>
      <c r="S384" s="15"/>
    </row>
    <row r="385">
      <c r="A385" s="13">
        <v>661.26</v>
      </c>
      <c r="B385" s="3">
        <v>258.52</v>
      </c>
      <c r="S385" s="15"/>
    </row>
    <row r="386">
      <c r="A386" s="16">
        <v>661.84</v>
      </c>
      <c r="B386" s="3">
        <v>265.92100000000005</v>
      </c>
      <c r="S386" s="15"/>
    </row>
    <row r="387">
      <c r="A387" s="13">
        <v>662.42</v>
      </c>
      <c r="B387" s="3">
        <v>266.721</v>
      </c>
      <c r="S387" s="15"/>
    </row>
    <row r="388">
      <c r="A388" s="16">
        <v>663.0</v>
      </c>
      <c r="B388" s="3">
        <v>263.221</v>
      </c>
      <c r="S388" s="15"/>
    </row>
    <row r="389">
      <c r="A389" s="13">
        <v>663.57</v>
      </c>
      <c r="B389" s="3">
        <v>246.122</v>
      </c>
      <c r="S389" s="15"/>
    </row>
    <row r="390">
      <c r="A390" s="16">
        <v>664.15</v>
      </c>
      <c r="B390" s="3">
        <v>231.022</v>
      </c>
      <c r="S390" s="15"/>
    </row>
    <row r="391">
      <c r="A391" s="13">
        <v>664.73</v>
      </c>
      <c r="B391" s="3">
        <v>238.821</v>
      </c>
      <c r="S391" s="15"/>
    </row>
    <row r="392">
      <c r="A392" s="16">
        <v>665.31</v>
      </c>
      <c r="B392" s="3">
        <v>233.922</v>
      </c>
      <c r="S392" s="15"/>
    </row>
    <row r="393">
      <c r="A393" s="13">
        <v>665.89</v>
      </c>
      <c r="B393" s="3">
        <v>225.322</v>
      </c>
      <c r="S393" s="15"/>
    </row>
    <row r="394">
      <c r="A394" s="16">
        <v>666.46</v>
      </c>
      <c r="B394" s="3">
        <v>226.422</v>
      </c>
      <c r="S394" s="15"/>
    </row>
    <row r="395">
      <c r="A395" s="13">
        <v>667.04</v>
      </c>
      <c r="B395" s="3">
        <v>223.82299999999998</v>
      </c>
      <c r="S395" s="15"/>
    </row>
    <row r="396">
      <c r="A396" s="16">
        <v>667.62</v>
      </c>
      <c r="B396" s="3">
        <v>206.723</v>
      </c>
      <c r="S396" s="15"/>
    </row>
    <row r="397">
      <c r="A397" s="13">
        <v>668.2</v>
      </c>
      <c r="B397" s="3">
        <v>194.822</v>
      </c>
      <c r="S397" s="15"/>
    </row>
    <row r="398">
      <c r="A398" s="16">
        <v>668.78</v>
      </c>
      <c r="B398" s="3">
        <v>225.322</v>
      </c>
      <c r="S398" s="15"/>
    </row>
    <row r="399">
      <c r="A399" s="13">
        <v>669.35</v>
      </c>
      <c r="B399" s="3">
        <v>228.723</v>
      </c>
      <c r="S399" s="15"/>
    </row>
    <row r="400">
      <c r="A400" s="16">
        <v>669.93</v>
      </c>
      <c r="B400" s="3">
        <v>204.623</v>
      </c>
      <c r="S400" s="15"/>
    </row>
    <row r="401">
      <c r="A401" s="13">
        <v>670.51</v>
      </c>
      <c r="B401" s="3">
        <v>185.02300000000002</v>
      </c>
      <c r="S401" s="15"/>
    </row>
    <row r="402">
      <c r="A402" s="16">
        <v>671.09</v>
      </c>
      <c r="B402" s="3">
        <v>183.624</v>
      </c>
      <c r="S402" s="15"/>
    </row>
    <row r="403">
      <c r="A403" s="13">
        <v>671.66</v>
      </c>
      <c r="B403" s="3">
        <v>195.923</v>
      </c>
      <c r="S403" s="15"/>
    </row>
    <row r="404">
      <c r="A404" s="16">
        <v>672.24</v>
      </c>
      <c r="B404" s="3">
        <v>214.123</v>
      </c>
      <c r="S404" s="15"/>
    </row>
    <row r="405">
      <c r="A405" s="13">
        <v>672.82</v>
      </c>
      <c r="B405" s="3">
        <v>195.62400000000002</v>
      </c>
      <c r="S405" s="15"/>
    </row>
    <row r="406">
      <c r="A406" s="16">
        <v>673.4</v>
      </c>
      <c r="B406" s="3">
        <v>183.624</v>
      </c>
      <c r="S406" s="15"/>
    </row>
    <row r="407">
      <c r="A407" s="13">
        <v>673.97</v>
      </c>
      <c r="B407" s="3">
        <v>184.824</v>
      </c>
      <c r="S407" s="15"/>
    </row>
    <row r="408">
      <c r="A408" s="16">
        <v>674.55</v>
      </c>
      <c r="B408" s="3">
        <v>175.725</v>
      </c>
      <c r="S408" s="15"/>
    </row>
    <row r="409">
      <c r="A409" s="13">
        <v>675.13</v>
      </c>
      <c r="B409" s="3">
        <v>190.225</v>
      </c>
      <c r="S409" s="15"/>
    </row>
    <row r="410">
      <c r="A410" s="16">
        <v>675.71</v>
      </c>
      <c r="B410" s="3">
        <v>175.524</v>
      </c>
      <c r="S410" s="15"/>
    </row>
    <row r="411">
      <c r="A411" s="13">
        <v>676.28</v>
      </c>
      <c r="B411" s="3">
        <v>153.625</v>
      </c>
      <c r="S411" s="15"/>
    </row>
    <row r="412">
      <c r="A412" s="16">
        <v>676.86</v>
      </c>
      <c r="B412" s="3">
        <v>185.525</v>
      </c>
      <c r="S412" s="15"/>
    </row>
    <row r="413">
      <c r="A413" s="13">
        <v>677.44</v>
      </c>
      <c r="B413" s="3">
        <v>168.82500000000002</v>
      </c>
      <c r="S413" s="15"/>
    </row>
    <row r="414">
      <c r="A414" s="16">
        <v>678.01</v>
      </c>
      <c r="B414" s="3">
        <v>146.226</v>
      </c>
      <c r="S414" s="15"/>
    </row>
    <row r="415">
      <c r="A415" s="13">
        <v>678.59</v>
      </c>
      <c r="B415" s="3">
        <v>154.526</v>
      </c>
      <c r="S415" s="15"/>
    </row>
    <row r="416">
      <c r="A416" s="16">
        <v>679.17</v>
      </c>
      <c r="B416" s="3">
        <v>153.82500000000002</v>
      </c>
      <c r="S416" s="15"/>
    </row>
    <row r="417">
      <c r="A417" s="13">
        <v>679.75</v>
      </c>
      <c r="B417" s="3">
        <v>172.126</v>
      </c>
      <c r="S417" s="15"/>
    </row>
    <row r="418">
      <c r="A418" s="16">
        <v>680.32</v>
      </c>
      <c r="B418" s="3">
        <v>155.226</v>
      </c>
      <c r="S418" s="15"/>
    </row>
    <row r="419">
      <c r="A419" s="13">
        <v>680.9</v>
      </c>
      <c r="B419" s="3">
        <v>147.426</v>
      </c>
      <c r="S419" s="15"/>
    </row>
    <row r="420">
      <c r="A420" s="16">
        <v>681.48</v>
      </c>
      <c r="B420" s="3">
        <v>151.526</v>
      </c>
      <c r="S420" s="15"/>
    </row>
    <row r="421">
      <c r="A421" s="13">
        <v>682.05</v>
      </c>
      <c r="B421" s="3">
        <v>154.427</v>
      </c>
      <c r="S421" s="15"/>
    </row>
    <row r="422">
      <c r="A422" s="16">
        <v>682.63</v>
      </c>
      <c r="B422" s="3">
        <v>143.626</v>
      </c>
      <c r="S422" s="15"/>
    </row>
    <row r="423">
      <c r="A423" s="13">
        <v>683.21</v>
      </c>
      <c r="B423" s="3">
        <v>134.926</v>
      </c>
      <c r="S423" s="15"/>
    </row>
    <row r="424">
      <c r="A424" s="16">
        <v>683.78</v>
      </c>
      <c r="B424" s="3">
        <v>157.527</v>
      </c>
      <c r="S424" s="15"/>
    </row>
    <row r="425">
      <c r="A425" s="13">
        <v>684.36</v>
      </c>
      <c r="B425" s="3">
        <v>155.327</v>
      </c>
      <c r="S425" s="15"/>
    </row>
    <row r="426">
      <c r="A426" s="16">
        <v>684.94</v>
      </c>
      <c r="B426" s="3">
        <v>139.127</v>
      </c>
      <c r="S426" s="15"/>
    </row>
    <row r="427">
      <c r="A427" s="13">
        <v>685.52</v>
      </c>
      <c r="B427" s="3">
        <v>125.22800000000001</v>
      </c>
      <c r="S427" s="15"/>
    </row>
    <row r="428">
      <c r="A428" s="16">
        <v>686.09</v>
      </c>
      <c r="B428" s="3">
        <v>136.727</v>
      </c>
      <c r="S428" s="15"/>
    </row>
    <row r="429">
      <c r="A429" s="13">
        <v>686.67</v>
      </c>
      <c r="B429" s="3">
        <v>136.727</v>
      </c>
      <c r="S429" s="15"/>
    </row>
    <row r="430">
      <c r="A430" s="16">
        <v>687.25</v>
      </c>
      <c r="B430" s="3">
        <v>123.52799999999999</v>
      </c>
      <c r="S430" s="15"/>
    </row>
    <row r="431">
      <c r="A431" s="13">
        <v>687.82</v>
      </c>
      <c r="B431" s="3">
        <v>121.62799999999999</v>
      </c>
      <c r="S431" s="15"/>
    </row>
    <row r="432">
      <c r="A432" s="16">
        <v>688.4</v>
      </c>
      <c r="B432" s="3">
        <v>117.728</v>
      </c>
      <c r="S432" s="15"/>
    </row>
    <row r="433">
      <c r="A433" s="13">
        <v>688.97</v>
      </c>
      <c r="B433" s="3">
        <v>123.729</v>
      </c>
      <c r="S433" s="15"/>
    </row>
    <row r="434">
      <c r="A434" s="16">
        <v>689.55</v>
      </c>
      <c r="B434" s="3">
        <v>129.72899999999998</v>
      </c>
      <c r="S434" s="15"/>
    </row>
    <row r="435">
      <c r="A435" s="13">
        <v>690.13</v>
      </c>
      <c r="B435" s="3">
        <v>108.928</v>
      </c>
      <c r="S435" s="15"/>
    </row>
    <row r="436">
      <c r="A436" s="16">
        <v>690.7</v>
      </c>
      <c r="B436" s="3">
        <v>119.829</v>
      </c>
      <c r="S436" s="15"/>
    </row>
    <row r="437">
      <c r="A437" s="13">
        <v>691.28</v>
      </c>
      <c r="B437" s="3">
        <v>106.429</v>
      </c>
      <c r="S437" s="15"/>
    </row>
    <row r="438">
      <c r="A438" s="16">
        <v>691.86</v>
      </c>
      <c r="B438" s="3">
        <v>110.029</v>
      </c>
      <c r="S438" s="15"/>
    </row>
    <row r="439">
      <c r="A439" s="13">
        <v>692.43</v>
      </c>
      <c r="B439" s="3">
        <v>106.93</v>
      </c>
      <c r="S439" s="15"/>
    </row>
    <row r="440">
      <c r="A440" s="16">
        <v>693.01</v>
      </c>
      <c r="B440" s="3">
        <v>109.13</v>
      </c>
      <c r="S440" s="15"/>
    </row>
    <row r="441">
      <c r="A441" s="13">
        <v>693.59</v>
      </c>
      <c r="B441" s="3">
        <v>90.029</v>
      </c>
      <c r="S441" s="15"/>
    </row>
    <row r="442">
      <c r="A442" s="16">
        <v>694.16</v>
      </c>
      <c r="B442" s="3">
        <v>106.229</v>
      </c>
      <c r="S442" s="15"/>
    </row>
    <row r="443">
      <c r="A443" s="13">
        <v>694.74</v>
      </c>
      <c r="B443" s="3">
        <v>97.43</v>
      </c>
      <c r="S443" s="15"/>
    </row>
    <row r="444">
      <c r="A444" s="16">
        <v>695.31</v>
      </c>
      <c r="B444" s="3">
        <v>92.03</v>
      </c>
      <c r="S444" s="15"/>
    </row>
    <row r="445">
      <c r="A445" s="13">
        <v>695.89</v>
      </c>
      <c r="B445" s="3">
        <v>93.83000000000001</v>
      </c>
      <c r="S445" s="15"/>
    </row>
    <row r="446">
      <c r="A446" s="16">
        <v>696.47</v>
      </c>
      <c r="B446" s="3">
        <v>89.131</v>
      </c>
      <c r="S446" s="15"/>
    </row>
    <row r="447">
      <c r="A447" s="13">
        <v>697.04</v>
      </c>
      <c r="B447" s="3">
        <v>80.13000000000001</v>
      </c>
      <c r="S447" s="15"/>
    </row>
    <row r="448">
      <c r="A448" s="16">
        <v>697.62</v>
      </c>
      <c r="B448" s="3">
        <v>87.63</v>
      </c>
      <c r="S448" s="15"/>
    </row>
    <row r="449">
      <c r="A449" s="13">
        <v>698.19</v>
      </c>
      <c r="B449" s="3">
        <v>81.53099999999999</v>
      </c>
      <c r="S449" s="15"/>
    </row>
    <row r="450">
      <c r="A450" s="16">
        <v>698.77</v>
      </c>
      <c r="B450" s="3">
        <v>82.231</v>
      </c>
      <c r="S450" s="15"/>
    </row>
    <row r="451">
      <c r="A451" s="13">
        <v>699.34</v>
      </c>
      <c r="B451" s="3">
        <v>60.431</v>
      </c>
      <c r="S451" s="15"/>
    </row>
    <row r="452">
      <c r="A452" s="16">
        <v>699.92</v>
      </c>
      <c r="B452" s="3">
        <v>73.532</v>
      </c>
      <c r="S452" s="15"/>
    </row>
    <row r="453">
      <c r="A453" s="13">
        <v>700.5</v>
      </c>
      <c r="B453" s="3">
        <v>78.132</v>
      </c>
      <c r="S453" s="15"/>
    </row>
    <row r="454">
      <c r="A454" s="16">
        <v>701.07</v>
      </c>
      <c r="B454" s="3">
        <v>82.631</v>
      </c>
      <c r="S454" s="15"/>
    </row>
    <row r="455">
      <c r="A455" s="13"/>
    </row>
    <row r="456">
      <c r="A456" s="16"/>
    </row>
    <row r="457">
      <c r="A457" s="13"/>
    </row>
    <row r="458">
      <c r="A458" s="16"/>
    </row>
    <row r="459">
      <c r="A459" s="13"/>
    </row>
    <row r="460">
      <c r="A460" s="16"/>
    </row>
    <row r="461">
      <c r="A461" s="13"/>
    </row>
    <row r="462">
      <c r="A462" s="16"/>
    </row>
    <row r="463">
      <c r="A463" s="13"/>
    </row>
    <row r="464">
      <c r="A464" s="16"/>
    </row>
    <row r="465">
      <c r="A465" s="13"/>
    </row>
    <row r="466">
      <c r="A466" s="16"/>
    </row>
    <row r="467">
      <c r="A467" s="13"/>
    </row>
    <row r="468">
      <c r="A468" s="16"/>
    </row>
    <row r="469">
      <c r="A469" s="13"/>
    </row>
    <row r="470">
      <c r="A470" s="16"/>
    </row>
    <row r="471">
      <c r="A471" s="13"/>
    </row>
    <row r="472">
      <c r="A472" s="16"/>
    </row>
    <row r="473">
      <c r="A473" s="13"/>
    </row>
    <row r="474">
      <c r="A474" s="16"/>
    </row>
    <row r="475">
      <c r="A475" s="13"/>
    </row>
    <row r="476">
      <c r="A476" s="16"/>
    </row>
    <row r="477">
      <c r="A477" s="13"/>
    </row>
    <row r="478">
      <c r="A478" s="16"/>
    </row>
    <row r="479">
      <c r="A479" s="13"/>
    </row>
    <row r="480">
      <c r="A480" s="16"/>
    </row>
    <row r="481">
      <c r="A481" s="13"/>
    </row>
    <row r="482">
      <c r="A482" s="16"/>
    </row>
    <row r="483">
      <c r="A483" s="13"/>
    </row>
    <row r="484">
      <c r="A484" s="16"/>
    </row>
    <row r="485">
      <c r="A485" s="13"/>
    </row>
    <row r="486">
      <c r="A486" s="16"/>
    </row>
    <row r="487">
      <c r="A487" s="13"/>
    </row>
    <row r="488">
      <c r="A488" s="16"/>
    </row>
    <row r="489">
      <c r="A489" s="13"/>
    </row>
    <row r="490">
      <c r="A490" s="16"/>
    </row>
    <row r="491">
      <c r="A491" s="13"/>
    </row>
    <row r="492">
      <c r="A492" s="16"/>
    </row>
    <row r="493">
      <c r="A493" s="13"/>
    </row>
    <row r="494">
      <c r="A494" s="16"/>
    </row>
    <row r="495">
      <c r="A495" s="13"/>
    </row>
    <row r="496">
      <c r="A496" s="16"/>
    </row>
    <row r="497">
      <c r="A497" s="13"/>
    </row>
    <row r="498">
      <c r="A498" s="16"/>
    </row>
    <row r="499">
      <c r="A499" s="13"/>
    </row>
    <row r="500">
      <c r="A500" s="16"/>
    </row>
    <row r="501">
      <c r="A501" s="13"/>
    </row>
    <row r="502">
      <c r="A502" s="16"/>
    </row>
    <row r="503">
      <c r="A503" s="13"/>
    </row>
    <row r="504">
      <c r="A504" s="16"/>
    </row>
    <row r="505">
      <c r="A505" s="13"/>
    </row>
    <row r="506">
      <c r="A506" s="16"/>
    </row>
    <row r="507">
      <c r="A507" s="13"/>
    </row>
    <row r="508">
      <c r="A508" s="16"/>
    </row>
    <row r="509">
      <c r="A509" s="13"/>
    </row>
    <row r="510">
      <c r="A510" s="16"/>
    </row>
    <row r="511">
      <c r="A511" s="13"/>
    </row>
    <row r="512">
      <c r="A512" s="16"/>
    </row>
    <row r="513">
      <c r="A513" s="13"/>
    </row>
    <row r="514">
      <c r="A514" s="16"/>
    </row>
    <row r="515">
      <c r="A515" s="13"/>
    </row>
    <row r="516">
      <c r="A516" s="16"/>
    </row>
    <row r="517">
      <c r="A517" s="13"/>
    </row>
    <row r="518">
      <c r="A518" s="16"/>
    </row>
    <row r="519">
      <c r="A519" s="13"/>
    </row>
    <row r="520">
      <c r="A520" s="16"/>
    </row>
    <row r="521">
      <c r="A521" s="13"/>
    </row>
    <row r="522">
      <c r="A522" s="16"/>
    </row>
    <row r="523">
      <c r="A523" s="13"/>
    </row>
    <row r="524">
      <c r="A524" s="16"/>
    </row>
    <row r="525">
      <c r="A525" s="13"/>
    </row>
    <row r="526">
      <c r="A526" s="16"/>
    </row>
    <row r="527">
      <c r="A527" s="13"/>
    </row>
    <row r="528">
      <c r="A528" s="16"/>
    </row>
    <row r="529">
      <c r="A529" s="13"/>
    </row>
    <row r="530">
      <c r="A530" s="16"/>
    </row>
    <row r="531">
      <c r="A531" s="13"/>
    </row>
    <row r="532">
      <c r="A532" s="16"/>
    </row>
    <row r="533">
      <c r="A533" s="13"/>
    </row>
    <row r="534">
      <c r="A534" s="16"/>
    </row>
    <row r="535">
      <c r="A535" s="13"/>
    </row>
    <row r="536">
      <c r="A536" s="16"/>
    </row>
    <row r="537">
      <c r="A537" s="13"/>
    </row>
    <row r="538">
      <c r="A538" s="16"/>
    </row>
    <row r="539">
      <c r="A539" s="13"/>
    </row>
    <row r="540">
      <c r="A540" s="16"/>
    </row>
  </sheetData>
  <mergeCells count="42">
    <mergeCell ref="T12:U12"/>
    <mergeCell ref="AB12:AC12"/>
    <mergeCell ref="AJ12:AK12"/>
    <mergeCell ref="AR12:AS12"/>
    <mergeCell ref="T13:U13"/>
    <mergeCell ref="AB13:AC13"/>
    <mergeCell ref="AJ13:AK13"/>
    <mergeCell ref="AR13:AS13"/>
    <mergeCell ref="T20:U20"/>
    <mergeCell ref="T21:U21"/>
    <mergeCell ref="X21:Y21"/>
    <mergeCell ref="AB21:AC21"/>
    <mergeCell ref="S22:U22"/>
    <mergeCell ref="W22:Y22"/>
    <mergeCell ref="AA22:AC22"/>
    <mergeCell ref="AE22:AG22"/>
    <mergeCell ref="X12:Y12"/>
    <mergeCell ref="X13:Y13"/>
    <mergeCell ref="T19:U19"/>
    <mergeCell ref="X19:Y19"/>
    <mergeCell ref="AB19:AC19"/>
    <mergeCell ref="X20:Y20"/>
    <mergeCell ref="AB20:AC20"/>
    <mergeCell ref="AJ21:AK21"/>
    <mergeCell ref="AI22:AK22"/>
    <mergeCell ref="AM22:AO22"/>
    <mergeCell ref="AF12:AG12"/>
    <mergeCell ref="AF13:AG13"/>
    <mergeCell ref="AF19:AG19"/>
    <mergeCell ref="AJ19:AK19"/>
    <mergeCell ref="AF20:AG20"/>
    <mergeCell ref="AJ20:AK20"/>
    <mergeCell ref="AF21:AG21"/>
    <mergeCell ref="AR21:AS21"/>
    <mergeCell ref="AQ22:AS22"/>
    <mergeCell ref="AN12:AO12"/>
    <mergeCell ref="AN13:AO13"/>
    <mergeCell ref="AN19:AO19"/>
    <mergeCell ref="AR19:AS19"/>
    <mergeCell ref="AN20:AO20"/>
    <mergeCell ref="AR20:AS20"/>
    <mergeCell ref="AN21:AO2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E1" s="21"/>
      <c r="F1" s="21"/>
      <c r="K1" s="21"/>
      <c r="L1" s="21"/>
    </row>
    <row r="2">
      <c r="A2" s="21" t="s">
        <v>163</v>
      </c>
      <c r="B2" s="21" t="s">
        <v>11</v>
      </c>
      <c r="C2" s="21" t="s">
        <v>164</v>
      </c>
      <c r="D2" s="21" t="s">
        <v>164</v>
      </c>
      <c r="E2" s="21" t="s">
        <v>165</v>
      </c>
      <c r="F2" s="21" t="s">
        <v>166</v>
      </c>
      <c r="G2" s="21" t="s">
        <v>164</v>
      </c>
    </row>
    <row r="3">
      <c r="A3" s="3">
        <f t="shared" ref="A3:A9" si="1">1000000*B3</f>
        <v>0</v>
      </c>
      <c r="B3" s="21">
        <v>0.0</v>
      </c>
      <c r="C3" s="3">
        <v>0.016</v>
      </c>
      <c r="D3" s="3">
        <v>0.016</v>
      </c>
    </row>
    <row r="4">
      <c r="A4" s="3">
        <f t="shared" si="1"/>
        <v>2</v>
      </c>
      <c r="B4" s="21">
        <v>2.0E-6</v>
      </c>
      <c r="C4" s="3">
        <v>0.147</v>
      </c>
      <c r="D4" s="3">
        <v>0.147</v>
      </c>
      <c r="E4" s="3">
        <f t="shared" ref="E4:E9" si="2">log(A4)</f>
        <v>0.3010299957</v>
      </c>
      <c r="F4" s="3">
        <f t="shared" ref="F4:F9" si="3">log(C4)</f>
        <v>-0.8326826653</v>
      </c>
      <c r="G4" s="3">
        <v>-0.832682665251824</v>
      </c>
    </row>
    <row r="5">
      <c r="A5" s="3">
        <f t="shared" si="1"/>
        <v>5</v>
      </c>
      <c r="B5" s="21">
        <v>5.0E-6</v>
      </c>
      <c r="C5" s="3">
        <v>0.369</v>
      </c>
      <c r="D5" s="3">
        <v>0.369</v>
      </c>
      <c r="E5" s="3">
        <f t="shared" si="2"/>
        <v>0.6989700043</v>
      </c>
      <c r="F5" s="3">
        <f t="shared" si="3"/>
        <v>-0.4329736338</v>
      </c>
      <c r="G5" s="3">
        <v>-0.4329736338409397</v>
      </c>
    </row>
    <row r="6">
      <c r="A6" s="3">
        <f t="shared" si="1"/>
        <v>10</v>
      </c>
      <c r="B6" s="21">
        <v>1.0E-5</v>
      </c>
      <c r="C6" s="3">
        <v>0.828</v>
      </c>
      <c r="D6" s="3">
        <v>0.828</v>
      </c>
      <c r="E6" s="3">
        <f t="shared" si="2"/>
        <v>1</v>
      </c>
      <c r="F6" s="3">
        <f t="shared" si="3"/>
        <v>-0.08196966322</v>
      </c>
      <c r="G6" s="3">
        <v>-0.08196966321511988</v>
      </c>
    </row>
    <row r="7">
      <c r="A7" s="3">
        <f t="shared" si="1"/>
        <v>20</v>
      </c>
      <c r="B7" s="21">
        <v>2.0E-5</v>
      </c>
      <c r="C7" s="3">
        <v>1.568</v>
      </c>
      <c r="D7" s="3">
        <v>1.568</v>
      </c>
      <c r="E7" s="3">
        <f t="shared" si="2"/>
        <v>1.301029996</v>
      </c>
      <c r="F7" s="3">
        <f t="shared" si="3"/>
        <v>0.1953460583</v>
      </c>
      <c r="G7" s="3">
        <v>0.19534605834841964</v>
      </c>
    </row>
    <row r="8">
      <c r="A8" s="3">
        <f t="shared" si="1"/>
        <v>100</v>
      </c>
      <c r="B8" s="21">
        <v>1.0E-4</v>
      </c>
      <c r="C8" s="3">
        <v>2.311</v>
      </c>
      <c r="E8" s="3">
        <f t="shared" si="2"/>
        <v>2</v>
      </c>
      <c r="F8" s="3">
        <f t="shared" si="3"/>
        <v>0.3637999455</v>
      </c>
    </row>
    <row r="9">
      <c r="A9" s="3">
        <f t="shared" si="1"/>
        <v>200</v>
      </c>
      <c r="B9" s="21">
        <v>2.0E-4</v>
      </c>
      <c r="C9" s="3">
        <v>2.348</v>
      </c>
      <c r="E9" s="3">
        <f t="shared" si="2"/>
        <v>2.301029996</v>
      </c>
      <c r="F9" s="3">
        <f t="shared" si="3"/>
        <v>0.3706980926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1"/>
      <c r="F1" s="1"/>
      <c r="G1" s="1" t="s">
        <v>0</v>
      </c>
      <c r="K1" s="1"/>
      <c r="L1" s="1"/>
      <c r="M1" s="1" t="s">
        <v>0</v>
      </c>
      <c r="S1" s="1" t="s">
        <v>0</v>
      </c>
      <c r="Y1" s="1" t="s">
        <v>0</v>
      </c>
      <c r="AE1" s="1" t="s">
        <v>0</v>
      </c>
      <c r="AK1" s="1" t="s">
        <v>16</v>
      </c>
    </row>
    <row r="2">
      <c r="A2" s="2">
        <v>2.0E-6</v>
      </c>
      <c r="E2" s="2"/>
      <c r="F2" s="2"/>
      <c r="G2" s="2">
        <v>5.0E-6</v>
      </c>
      <c r="K2" s="2"/>
      <c r="L2" s="2"/>
      <c r="M2" s="2">
        <v>1.0E-5</v>
      </c>
      <c r="S2" s="2">
        <v>2.0E-5</v>
      </c>
      <c r="Y2" s="2">
        <v>1.0E-4</v>
      </c>
      <c r="AE2" s="2">
        <v>2.0E-4</v>
      </c>
    </row>
    <row r="5">
      <c r="A5" s="13">
        <v>622.0</v>
      </c>
      <c r="B5" s="15">
        <v>-0.029</v>
      </c>
      <c r="C5" s="3">
        <f t="shared" ref="C5:C239" si="1">B5+0.187</f>
        <v>0.158</v>
      </c>
      <c r="D5" s="3">
        <f t="shared" ref="D5:D239" si="2">C5*4.79</f>
        <v>0.75682</v>
      </c>
      <c r="E5" s="24">
        <f t="shared" ref="E5:E239" si="3">C5*6.958</f>
        <v>1.099364</v>
      </c>
      <c r="F5" s="24">
        <f t="shared" ref="F5:F239" si="4">C5*10-1</f>
        <v>0.58</v>
      </c>
      <c r="G5" s="13">
        <v>622.0</v>
      </c>
      <c r="H5" s="15">
        <v>-0.029</v>
      </c>
      <c r="I5" s="3">
        <f t="shared" ref="I5:I239" si="5">H5+0.165</f>
        <v>0.136</v>
      </c>
      <c r="J5" s="3">
        <f t="shared" ref="J5:J239" si="6">I5*3</f>
        <v>0.408</v>
      </c>
      <c r="K5" s="24">
        <f t="shared" ref="K5:K239" si="7">J5*4.36</f>
        <v>1.77888</v>
      </c>
      <c r="L5" s="24">
        <f t="shared" ref="L5:L239" si="8">H5*5.269+0.4</f>
        <v>0.247199</v>
      </c>
      <c r="M5" s="13">
        <v>622.0</v>
      </c>
      <c r="N5" s="15">
        <v>-0.024</v>
      </c>
      <c r="O5" s="3">
        <f t="shared" ref="O5:O239" si="9">N5+0.109</f>
        <v>0.085</v>
      </c>
      <c r="P5" s="3">
        <f t="shared" ref="P5:P239" si="10">O5*1.71</f>
        <v>0.14535</v>
      </c>
      <c r="Q5" s="3">
        <f t="shared" ref="Q5:Q239" si="11">P5*2.485</f>
        <v>0.36119475</v>
      </c>
      <c r="R5" s="3">
        <f t="shared" ref="R5:R239" si="12">N5*2.792</f>
        <v>-0.067008</v>
      </c>
      <c r="S5" s="13">
        <v>622.0</v>
      </c>
      <c r="T5" s="15">
        <v>-0.024</v>
      </c>
      <c r="U5" s="3">
        <f t="shared" ref="U5:U239" si="13">T5+0.038</f>
        <v>0.014</v>
      </c>
      <c r="V5" s="3">
        <f t="shared" ref="V5:V239" si="14">U5</f>
        <v>0.014</v>
      </c>
      <c r="W5" s="3">
        <f t="shared" ref="W5:W239" si="15">U5*1.449</f>
        <v>0.020286</v>
      </c>
      <c r="X5" s="3">
        <f t="shared" ref="X5:X239" si="16">T5*1.474</f>
        <v>-0.035376</v>
      </c>
      <c r="Y5" s="13">
        <v>622.0</v>
      </c>
      <c r="Z5" s="15">
        <v>-0.022</v>
      </c>
      <c r="AA5" s="3">
        <f t="shared" ref="AA5:AA239" si="17">Z5+0.022</f>
        <v>0</v>
      </c>
      <c r="AB5" s="3">
        <f t="shared" ref="AB5:AB239" si="18">AA5*0.69</f>
        <v>0</v>
      </c>
      <c r="AC5" s="3">
        <f t="shared" ref="AC5:AC239" si="19">AA5*1.007</f>
        <v>0</v>
      </c>
      <c r="AD5" s="3">
        <f t="shared" ref="AD5:AD239" si="20">Z5*1.01</f>
        <v>-0.02222</v>
      </c>
      <c r="AE5" s="13">
        <v>622.0</v>
      </c>
      <c r="AF5" s="15">
        <v>-0.016</v>
      </c>
      <c r="AG5" s="3">
        <f t="shared" ref="AG5:AG239" si="21">AF5+0.017</f>
        <v>0.001</v>
      </c>
      <c r="AH5" s="3">
        <f t="shared" ref="AH5:AH239" si="22">AG5*0.69</f>
        <v>0.00069</v>
      </c>
      <c r="AI5" s="3">
        <f t="shared" ref="AI5:AI239" si="23">AG5</f>
        <v>0.001</v>
      </c>
      <c r="AJ5" s="3">
        <f t="shared" ref="AJ5:AJ239" si="24">AF5</f>
        <v>-0.016</v>
      </c>
      <c r="AK5" s="13">
        <v>622.0</v>
      </c>
      <c r="AL5" s="15">
        <v>-0.014</v>
      </c>
      <c r="AM5" s="3">
        <f t="shared" ref="AM5:AM239" si="25">AL5+0.02</f>
        <v>0.006</v>
      </c>
    </row>
    <row r="6">
      <c r="A6" s="16">
        <v>621.0</v>
      </c>
      <c r="B6" s="25">
        <v>-0.029</v>
      </c>
      <c r="C6" s="3">
        <f t="shared" si="1"/>
        <v>0.158</v>
      </c>
      <c r="D6" s="3">
        <f t="shared" si="2"/>
        <v>0.75682</v>
      </c>
      <c r="E6" s="24">
        <f t="shared" si="3"/>
        <v>1.099364</v>
      </c>
      <c r="F6" s="24">
        <f t="shared" si="4"/>
        <v>0.58</v>
      </c>
      <c r="G6" s="16">
        <v>621.0</v>
      </c>
      <c r="H6" s="25">
        <v>-0.029</v>
      </c>
      <c r="I6" s="3">
        <f t="shared" si="5"/>
        <v>0.136</v>
      </c>
      <c r="J6" s="3">
        <f t="shared" si="6"/>
        <v>0.408</v>
      </c>
      <c r="K6" s="24">
        <f t="shared" si="7"/>
        <v>1.77888</v>
      </c>
      <c r="L6" s="24">
        <f t="shared" si="8"/>
        <v>0.247199</v>
      </c>
      <c r="M6" s="16">
        <v>621.0</v>
      </c>
      <c r="N6" s="25">
        <v>-0.025</v>
      </c>
      <c r="O6" s="3">
        <f t="shared" si="9"/>
        <v>0.084</v>
      </c>
      <c r="P6" s="3">
        <f t="shared" si="10"/>
        <v>0.14364</v>
      </c>
      <c r="Q6" s="3">
        <f t="shared" si="11"/>
        <v>0.3569454</v>
      </c>
      <c r="R6" s="3">
        <f t="shared" si="12"/>
        <v>-0.0698</v>
      </c>
      <c r="S6" s="16">
        <v>621.0</v>
      </c>
      <c r="T6" s="25">
        <v>-0.024</v>
      </c>
      <c r="U6" s="3">
        <f t="shared" si="13"/>
        <v>0.014</v>
      </c>
      <c r="V6" s="3">
        <f t="shared" si="14"/>
        <v>0.014</v>
      </c>
      <c r="W6" s="3">
        <f t="shared" si="15"/>
        <v>0.020286</v>
      </c>
      <c r="X6" s="3">
        <f t="shared" si="16"/>
        <v>-0.035376</v>
      </c>
      <c r="Y6" s="16">
        <v>621.0</v>
      </c>
      <c r="Z6" s="25">
        <v>-0.022</v>
      </c>
      <c r="AA6" s="3">
        <f t="shared" si="17"/>
        <v>0</v>
      </c>
      <c r="AB6" s="3">
        <f t="shared" si="18"/>
        <v>0</v>
      </c>
      <c r="AC6" s="3">
        <f t="shared" si="19"/>
        <v>0</v>
      </c>
      <c r="AD6" s="3">
        <f t="shared" si="20"/>
        <v>-0.02222</v>
      </c>
      <c r="AE6" s="16">
        <v>621.0</v>
      </c>
      <c r="AF6" s="25">
        <v>-0.015</v>
      </c>
      <c r="AG6" s="3">
        <f t="shared" si="21"/>
        <v>0.002</v>
      </c>
      <c r="AH6" s="3">
        <f t="shared" si="22"/>
        <v>0.00138</v>
      </c>
      <c r="AI6" s="3">
        <f t="shared" si="23"/>
        <v>0.002</v>
      </c>
      <c r="AJ6" s="3">
        <f t="shared" si="24"/>
        <v>-0.015</v>
      </c>
      <c r="AK6" s="16">
        <v>621.0</v>
      </c>
      <c r="AL6" s="25">
        <v>-0.015</v>
      </c>
      <c r="AM6" s="3">
        <f t="shared" si="25"/>
        <v>0.005</v>
      </c>
    </row>
    <row r="7">
      <c r="A7" s="13">
        <v>620.0</v>
      </c>
      <c r="B7" s="15">
        <v>-0.029</v>
      </c>
      <c r="C7" s="3">
        <f t="shared" si="1"/>
        <v>0.158</v>
      </c>
      <c r="D7" s="3">
        <f t="shared" si="2"/>
        <v>0.75682</v>
      </c>
      <c r="E7" s="24">
        <f t="shared" si="3"/>
        <v>1.099364</v>
      </c>
      <c r="F7" s="24">
        <f t="shared" si="4"/>
        <v>0.58</v>
      </c>
      <c r="G7" s="13">
        <v>620.0</v>
      </c>
      <c r="H7" s="15">
        <v>-0.029</v>
      </c>
      <c r="I7" s="3">
        <f t="shared" si="5"/>
        <v>0.136</v>
      </c>
      <c r="J7" s="3">
        <f t="shared" si="6"/>
        <v>0.408</v>
      </c>
      <c r="K7" s="24">
        <f t="shared" si="7"/>
        <v>1.77888</v>
      </c>
      <c r="L7" s="24">
        <f t="shared" si="8"/>
        <v>0.247199</v>
      </c>
      <c r="M7" s="13">
        <v>620.0</v>
      </c>
      <c r="N7" s="15">
        <v>-0.025</v>
      </c>
      <c r="O7" s="3">
        <f t="shared" si="9"/>
        <v>0.084</v>
      </c>
      <c r="P7" s="3">
        <f t="shared" si="10"/>
        <v>0.14364</v>
      </c>
      <c r="Q7" s="3">
        <f t="shared" si="11"/>
        <v>0.3569454</v>
      </c>
      <c r="R7" s="3">
        <f t="shared" si="12"/>
        <v>-0.0698</v>
      </c>
      <c r="S7" s="13">
        <v>620.0</v>
      </c>
      <c r="T7" s="15">
        <v>-0.024</v>
      </c>
      <c r="U7" s="3">
        <f t="shared" si="13"/>
        <v>0.014</v>
      </c>
      <c r="V7" s="3">
        <f t="shared" si="14"/>
        <v>0.014</v>
      </c>
      <c r="W7" s="3">
        <f t="shared" si="15"/>
        <v>0.020286</v>
      </c>
      <c r="X7" s="3">
        <f t="shared" si="16"/>
        <v>-0.035376</v>
      </c>
      <c r="Y7" s="13">
        <v>620.0</v>
      </c>
      <c r="Z7" s="15">
        <v>-0.022</v>
      </c>
      <c r="AA7" s="3">
        <f t="shared" si="17"/>
        <v>0</v>
      </c>
      <c r="AB7" s="3">
        <f t="shared" si="18"/>
        <v>0</v>
      </c>
      <c r="AC7" s="3">
        <f t="shared" si="19"/>
        <v>0</v>
      </c>
      <c r="AD7" s="3">
        <f t="shared" si="20"/>
        <v>-0.02222</v>
      </c>
      <c r="AE7" s="13">
        <v>620.0</v>
      </c>
      <c r="AF7" s="15">
        <v>-0.015</v>
      </c>
      <c r="AG7" s="3">
        <f t="shared" si="21"/>
        <v>0.002</v>
      </c>
      <c r="AH7" s="3">
        <f t="shared" si="22"/>
        <v>0.00138</v>
      </c>
      <c r="AI7" s="3">
        <f t="shared" si="23"/>
        <v>0.002</v>
      </c>
      <c r="AJ7" s="3">
        <f t="shared" si="24"/>
        <v>-0.015</v>
      </c>
      <c r="AK7" s="13">
        <v>620.0</v>
      </c>
      <c r="AL7" s="15">
        <v>-0.015</v>
      </c>
      <c r="AM7" s="3">
        <f t="shared" si="25"/>
        <v>0.005</v>
      </c>
    </row>
    <row r="8">
      <c r="A8" s="16">
        <v>619.0</v>
      </c>
      <c r="B8" s="25">
        <v>-0.029</v>
      </c>
      <c r="C8" s="3">
        <f t="shared" si="1"/>
        <v>0.158</v>
      </c>
      <c r="D8" s="3">
        <f t="shared" si="2"/>
        <v>0.75682</v>
      </c>
      <c r="E8" s="24">
        <f t="shared" si="3"/>
        <v>1.099364</v>
      </c>
      <c r="F8" s="24">
        <f t="shared" si="4"/>
        <v>0.58</v>
      </c>
      <c r="G8" s="16">
        <v>619.0</v>
      </c>
      <c r="H8" s="25">
        <v>-0.029</v>
      </c>
      <c r="I8" s="3">
        <f t="shared" si="5"/>
        <v>0.136</v>
      </c>
      <c r="J8" s="3">
        <f t="shared" si="6"/>
        <v>0.408</v>
      </c>
      <c r="K8" s="24">
        <f t="shared" si="7"/>
        <v>1.77888</v>
      </c>
      <c r="L8" s="24">
        <f t="shared" si="8"/>
        <v>0.247199</v>
      </c>
      <c r="M8" s="16">
        <v>619.0</v>
      </c>
      <c r="N8" s="25">
        <v>-0.025</v>
      </c>
      <c r="O8" s="3">
        <f t="shared" si="9"/>
        <v>0.084</v>
      </c>
      <c r="P8" s="3">
        <f t="shared" si="10"/>
        <v>0.14364</v>
      </c>
      <c r="Q8" s="3">
        <f t="shared" si="11"/>
        <v>0.3569454</v>
      </c>
      <c r="R8" s="3">
        <f t="shared" si="12"/>
        <v>-0.0698</v>
      </c>
      <c r="S8" s="16">
        <v>619.0</v>
      </c>
      <c r="T8" s="25">
        <v>-0.024</v>
      </c>
      <c r="U8" s="3">
        <f t="shared" si="13"/>
        <v>0.014</v>
      </c>
      <c r="V8" s="3">
        <f t="shared" si="14"/>
        <v>0.014</v>
      </c>
      <c r="W8" s="3">
        <f t="shared" si="15"/>
        <v>0.020286</v>
      </c>
      <c r="X8" s="3">
        <f t="shared" si="16"/>
        <v>-0.035376</v>
      </c>
      <c r="Y8" s="16">
        <v>619.0</v>
      </c>
      <c r="Z8" s="25">
        <v>-0.022</v>
      </c>
      <c r="AA8" s="3">
        <f t="shared" si="17"/>
        <v>0</v>
      </c>
      <c r="AB8" s="3">
        <f t="shared" si="18"/>
        <v>0</v>
      </c>
      <c r="AC8" s="3">
        <f t="shared" si="19"/>
        <v>0</v>
      </c>
      <c r="AD8" s="3">
        <f t="shared" si="20"/>
        <v>-0.02222</v>
      </c>
      <c r="AE8" s="16">
        <v>619.0</v>
      </c>
      <c r="AF8" s="25">
        <v>-0.015</v>
      </c>
      <c r="AG8" s="3">
        <f t="shared" si="21"/>
        <v>0.002</v>
      </c>
      <c r="AH8" s="3">
        <f t="shared" si="22"/>
        <v>0.00138</v>
      </c>
      <c r="AI8" s="3">
        <f t="shared" si="23"/>
        <v>0.002</v>
      </c>
      <c r="AJ8" s="3">
        <f t="shared" si="24"/>
        <v>-0.015</v>
      </c>
      <c r="AK8" s="16">
        <v>619.0</v>
      </c>
      <c r="AL8" s="25">
        <v>-0.015</v>
      </c>
      <c r="AM8" s="3">
        <f t="shared" si="25"/>
        <v>0.005</v>
      </c>
    </row>
    <row r="9">
      <c r="A9" s="13">
        <v>618.0</v>
      </c>
      <c r="B9" s="15">
        <v>-0.029</v>
      </c>
      <c r="C9" s="3">
        <f t="shared" si="1"/>
        <v>0.158</v>
      </c>
      <c r="D9" s="3">
        <f t="shared" si="2"/>
        <v>0.75682</v>
      </c>
      <c r="E9" s="24">
        <f t="shared" si="3"/>
        <v>1.099364</v>
      </c>
      <c r="F9" s="24">
        <f t="shared" si="4"/>
        <v>0.58</v>
      </c>
      <c r="G9" s="13">
        <v>618.0</v>
      </c>
      <c r="H9" s="15">
        <v>-0.03</v>
      </c>
      <c r="I9" s="3">
        <f t="shared" si="5"/>
        <v>0.135</v>
      </c>
      <c r="J9" s="3">
        <f t="shared" si="6"/>
        <v>0.405</v>
      </c>
      <c r="K9" s="24">
        <f t="shared" si="7"/>
        <v>1.7658</v>
      </c>
      <c r="L9" s="24">
        <f t="shared" si="8"/>
        <v>0.24193</v>
      </c>
      <c r="M9" s="13">
        <v>618.0</v>
      </c>
      <c r="N9" s="15">
        <v>-0.025</v>
      </c>
      <c r="O9" s="3">
        <f t="shared" si="9"/>
        <v>0.084</v>
      </c>
      <c r="P9" s="3">
        <f t="shared" si="10"/>
        <v>0.14364</v>
      </c>
      <c r="Q9" s="3">
        <f t="shared" si="11"/>
        <v>0.3569454</v>
      </c>
      <c r="R9" s="3">
        <f t="shared" si="12"/>
        <v>-0.0698</v>
      </c>
      <c r="S9" s="13">
        <v>618.0</v>
      </c>
      <c r="T9" s="15">
        <v>-0.024</v>
      </c>
      <c r="U9" s="3">
        <f t="shared" si="13"/>
        <v>0.014</v>
      </c>
      <c r="V9" s="3">
        <f t="shared" si="14"/>
        <v>0.014</v>
      </c>
      <c r="W9" s="3">
        <f t="shared" si="15"/>
        <v>0.020286</v>
      </c>
      <c r="X9" s="3">
        <f t="shared" si="16"/>
        <v>-0.035376</v>
      </c>
      <c r="Y9" s="13">
        <v>618.0</v>
      </c>
      <c r="Z9" s="15">
        <v>-0.022</v>
      </c>
      <c r="AA9" s="3">
        <f t="shared" si="17"/>
        <v>0</v>
      </c>
      <c r="AB9" s="3">
        <f t="shared" si="18"/>
        <v>0</v>
      </c>
      <c r="AC9" s="3">
        <f t="shared" si="19"/>
        <v>0</v>
      </c>
      <c r="AD9" s="3">
        <f t="shared" si="20"/>
        <v>-0.02222</v>
      </c>
      <c r="AE9" s="13">
        <v>618.0</v>
      </c>
      <c r="AF9" s="15">
        <v>-0.014</v>
      </c>
      <c r="AG9" s="3">
        <f t="shared" si="21"/>
        <v>0.003</v>
      </c>
      <c r="AH9" s="3">
        <f t="shared" si="22"/>
        <v>0.00207</v>
      </c>
      <c r="AI9" s="3">
        <f t="shared" si="23"/>
        <v>0.003</v>
      </c>
      <c r="AJ9" s="3">
        <f t="shared" si="24"/>
        <v>-0.014</v>
      </c>
      <c r="AK9" s="13">
        <v>618.0</v>
      </c>
      <c r="AL9" s="15">
        <v>-0.015</v>
      </c>
      <c r="AM9" s="3">
        <f t="shared" si="25"/>
        <v>0.005</v>
      </c>
    </row>
    <row r="10">
      <c r="A10" s="16">
        <v>617.0</v>
      </c>
      <c r="B10" s="25">
        <v>-0.03</v>
      </c>
      <c r="C10" s="3">
        <f t="shared" si="1"/>
        <v>0.157</v>
      </c>
      <c r="D10" s="3">
        <f t="shared" si="2"/>
        <v>0.75203</v>
      </c>
      <c r="E10" s="24">
        <f t="shared" si="3"/>
        <v>1.092406</v>
      </c>
      <c r="F10" s="24">
        <f t="shared" si="4"/>
        <v>0.57</v>
      </c>
      <c r="G10" s="16">
        <v>617.0</v>
      </c>
      <c r="H10" s="25">
        <v>-0.03</v>
      </c>
      <c r="I10" s="3">
        <f t="shared" si="5"/>
        <v>0.135</v>
      </c>
      <c r="J10" s="3">
        <f t="shared" si="6"/>
        <v>0.405</v>
      </c>
      <c r="K10" s="24">
        <f t="shared" si="7"/>
        <v>1.7658</v>
      </c>
      <c r="L10" s="24">
        <f t="shared" si="8"/>
        <v>0.24193</v>
      </c>
      <c r="M10" s="16">
        <v>617.0</v>
      </c>
      <c r="N10" s="25">
        <v>-0.025</v>
      </c>
      <c r="O10" s="3">
        <f t="shared" si="9"/>
        <v>0.084</v>
      </c>
      <c r="P10" s="3">
        <f t="shared" si="10"/>
        <v>0.14364</v>
      </c>
      <c r="Q10" s="3">
        <f t="shared" si="11"/>
        <v>0.3569454</v>
      </c>
      <c r="R10" s="3">
        <f t="shared" si="12"/>
        <v>-0.0698</v>
      </c>
      <c r="S10" s="16">
        <v>617.0</v>
      </c>
      <c r="T10" s="25">
        <v>-0.025</v>
      </c>
      <c r="U10" s="3">
        <f t="shared" si="13"/>
        <v>0.013</v>
      </c>
      <c r="V10" s="3">
        <f t="shared" si="14"/>
        <v>0.013</v>
      </c>
      <c r="W10" s="3">
        <f t="shared" si="15"/>
        <v>0.018837</v>
      </c>
      <c r="X10" s="3">
        <f t="shared" si="16"/>
        <v>-0.03685</v>
      </c>
      <c r="Y10" s="16">
        <v>617.0</v>
      </c>
      <c r="Z10" s="25">
        <v>-0.022</v>
      </c>
      <c r="AA10" s="3">
        <f t="shared" si="17"/>
        <v>0</v>
      </c>
      <c r="AB10" s="3">
        <f t="shared" si="18"/>
        <v>0</v>
      </c>
      <c r="AC10" s="3">
        <f t="shared" si="19"/>
        <v>0</v>
      </c>
      <c r="AD10" s="3">
        <f t="shared" si="20"/>
        <v>-0.02222</v>
      </c>
      <c r="AE10" s="16">
        <v>617.0</v>
      </c>
      <c r="AF10" s="25">
        <v>-0.014</v>
      </c>
      <c r="AG10" s="3">
        <f t="shared" si="21"/>
        <v>0.003</v>
      </c>
      <c r="AH10" s="3">
        <f t="shared" si="22"/>
        <v>0.00207</v>
      </c>
      <c r="AI10" s="3">
        <f t="shared" si="23"/>
        <v>0.003</v>
      </c>
      <c r="AJ10" s="3">
        <f t="shared" si="24"/>
        <v>-0.014</v>
      </c>
      <c r="AK10" s="16">
        <v>617.0</v>
      </c>
      <c r="AL10" s="25">
        <v>-0.015</v>
      </c>
      <c r="AM10" s="3">
        <f t="shared" si="25"/>
        <v>0.005</v>
      </c>
    </row>
    <row r="11">
      <c r="A11" s="13">
        <v>616.0</v>
      </c>
      <c r="B11" s="15">
        <v>-0.03</v>
      </c>
      <c r="C11" s="3">
        <f t="shared" si="1"/>
        <v>0.157</v>
      </c>
      <c r="D11" s="3">
        <f t="shared" si="2"/>
        <v>0.75203</v>
      </c>
      <c r="E11" s="24">
        <f t="shared" si="3"/>
        <v>1.092406</v>
      </c>
      <c r="F11" s="24">
        <f t="shared" si="4"/>
        <v>0.57</v>
      </c>
      <c r="G11" s="13">
        <v>616.0</v>
      </c>
      <c r="H11" s="15">
        <v>-0.03</v>
      </c>
      <c r="I11" s="3">
        <f t="shared" si="5"/>
        <v>0.135</v>
      </c>
      <c r="J11" s="3">
        <f t="shared" si="6"/>
        <v>0.405</v>
      </c>
      <c r="K11" s="24">
        <f t="shared" si="7"/>
        <v>1.7658</v>
      </c>
      <c r="L11" s="24">
        <f t="shared" si="8"/>
        <v>0.24193</v>
      </c>
      <c r="M11" s="13">
        <v>616.0</v>
      </c>
      <c r="N11" s="15">
        <v>-0.025</v>
      </c>
      <c r="O11" s="3">
        <f t="shared" si="9"/>
        <v>0.084</v>
      </c>
      <c r="P11" s="3">
        <f t="shared" si="10"/>
        <v>0.14364</v>
      </c>
      <c r="Q11" s="3">
        <f t="shared" si="11"/>
        <v>0.3569454</v>
      </c>
      <c r="R11" s="3">
        <f t="shared" si="12"/>
        <v>-0.0698</v>
      </c>
      <c r="S11" s="13">
        <v>616.0</v>
      </c>
      <c r="T11" s="15">
        <v>-0.025</v>
      </c>
      <c r="U11" s="3">
        <f t="shared" si="13"/>
        <v>0.013</v>
      </c>
      <c r="V11" s="3">
        <f t="shared" si="14"/>
        <v>0.013</v>
      </c>
      <c r="W11" s="3">
        <f t="shared" si="15"/>
        <v>0.018837</v>
      </c>
      <c r="X11" s="3">
        <f t="shared" si="16"/>
        <v>-0.03685</v>
      </c>
      <c r="Y11" s="13">
        <v>616.0</v>
      </c>
      <c r="Z11" s="15">
        <v>-0.022</v>
      </c>
      <c r="AA11" s="3">
        <f t="shared" si="17"/>
        <v>0</v>
      </c>
      <c r="AB11" s="3">
        <f t="shared" si="18"/>
        <v>0</v>
      </c>
      <c r="AC11" s="3">
        <f t="shared" si="19"/>
        <v>0</v>
      </c>
      <c r="AD11" s="3">
        <f t="shared" si="20"/>
        <v>-0.02222</v>
      </c>
      <c r="AE11" s="13">
        <v>616.0</v>
      </c>
      <c r="AF11" s="15">
        <v>-0.013</v>
      </c>
      <c r="AG11" s="3">
        <f t="shared" si="21"/>
        <v>0.004</v>
      </c>
      <c r="AH11" s="3">
        <f t="shared" si="22"/>
        <v>0.00276</v>
      </c>
      <c r="AI11" s="3">
        <f t="shared" si="23"/>
        <v>0.004</v>
      </c>
      <c r="AJ11" s="3">
        <f t="shared" si="24"/>
        <v>-0.013</v>
      </c>
      <c r="AK11" s="13">
        <v>616.0</v>
      </c>
      <c r="AL11" s="15">
        <v>-0.015</v>
      </c>
      <c r="AM11" s="3">
        <f t="shared" si="25"/>
        <v>0.005</v>
      </c>
    </row>
    <row r="12">
      <c r="A12" s="16">
        <v>615.0</v>
      </c>
      <c r="B12" s="25">
        <v>-0.03</v>
      </c>
      <c r="C12" s="3">
        <f t="shared" si="1"/>
        <v>0.157</v>
      </c>
      <c r="D12" s="3">
        <f t="shared" si="2"/>
        <v>0.75203</v>
      </c>
      <c r="E12" s="24">
        <f t="shared" si="3"/>
        <v>1.092406</v>
      </c>
      <c r="F12" s="24">
        <f t="shared" si="4"/>
        <v>0.57</v>
      </c>
      <c r="G12" s="16">
        <v>615.0</v>
      </c>
      <c r="H12" s="25">
        <v>-0.03</v>
      </c>
      <c r="I12" s="3">
        <f t="shared" si="5"/>
        <v>0.135</v>
      </c>
      <c r="J12" s="3">
        <f t="shared" si="6"/>
        <v>0.405</v>
      </c>
      <c r="K12" s="24">
        <f t="shared" si="7"/>
        <v>1.7658</v>
      </c>
      <c r="L12" s="24">
        <f t="shared" si="8"/>
        <v>0.24193</v>
      </c>
      <c r="M12" s="16">
        <v>615.0</v>
      </c>
      <c r="N12" s="25">
        <v>-0.025</v>
      </c>
      <c r="O12" s="3">
        <f t="shared" si="9"/>
        <v>0.084</v>
      </c>
      <c r="P12" s="3">
        <f t="shared" si="10"/>
        <v>0.14364</v>
      </c>
      <c r="Q12" s="3">
        <f t="shared" si="11"/>
        <v>0.3569454</v>
      </c>
      <c r="R12" s="3">
        <f t="shared" si="12"/>
        <v>-0.0698</v>
      </c>
      <c r="S12" s="16">
        <v>615.0</v>
      </c>
      <c r="T12" s="25">
        <v>-0.025</v>
      </c>
      <c r="U12" s="3">
        <f t="shared" si="13"/>
        <v>0.013</v>
      </c>
      <c r="V12" s="3">
        <f t="shared" si="14"/>
        <v>0.013</v>
      </c>
      <c r="W12" s="3">
        <f t="shared" si="15"/>
        <v>0.018837</v>
      </c>
      <c r="X12" s="3">
        <f t="shared" si="16"/>
        <v>-0.03685</v>
      </c>
      <c r="Y12" s="16">
        <v>615.0</v>
      </c>
      <c r="Z12" s="25">
        <v>-0.021</v>
      </c>
      <c r="AA12" s="3">
        <f t="shared" si="17"/>
        <v>0.001</v>
      </c>
      <c r="AB12" s="3">
        <f t="shared" si="18"/>
        <v>0.00069</v>
      </c>
      <c r="AC12" s="3">
        <f t="shared" si="19"/>
        <v>0.001007</v>
      </c>
      <c r="AD12" s="3">
        <f t="shared" si="20"/>
        <v>-0.02121</v>
      </c>
      <c r="AE12" s="16">
        <v>615.0</v>
      </c>
      <c r="AF12" s="25">
        <v>-0.013</v>
      </c>
      <c r="AG12" s="3">
        <f t="shared" si="21"/>
        <v>0.004</v>
      </c>
      <c r="AH12" s="3">
        <f t="shared" si="22"/>
        <v>0.00276</v>
      </c>
      <c r="AI12" s="3">
        <f t="shared" si="23"/>
        <v>0.004</v>
      </c>
      <c r="AJ12" s="3">
        <f t="shared" si="24"/>
        <v>-0.013</v>
      </c>
      <c r="AK12" s="16">
        <v>615.0</v>
      </c>
      <c r="AL12" s="25">
        <v>-0.015</v>
      </c>
      <c r="AM12" s="3">
        <f t="shared" si="25"/>
        <v>0.005</v>
      </c>
    </row>
    <row r="13">
      <c r="A13" s="13">
        <v>614.0</v>
      </c>
      <c r="B13" s="15">
        <v>-0.03</v>
      </c>
      <c r="C13" s="3">
        <f t="shared" si="1"/>
        <v>0.157</v>
      </c>
      <c r="D13" s="3">
        <f t="shared" si="2"/>
        <v>0.75203</v>
      </c>
      <c r="E13" s="24">
        <f t="shared" si="3"/>
        <v>1.092406</v>
      </c>
      <c r="F13" s="24">
        <f t="shared" si="4"/>
        <v>0.57</v>
      </c>
      <c r="G13" s="13">
        <v>614.0</v>
      </c>
      <c r="H13" s="15">
        <v>-0.03</v>
      </c>
      <c r="I13" s="3">
        <f t="shared" si="5"/>
        <v>0.135</v>
      </c>
      <c r="J13" s="3">
        <f t="shared" si="6"/>
        <v>0.405</v>
      </c>
      <c r="K13" s="24">
        <f t="shared" si="7"/>
        <v>1.7658</v>
      </c>
      <c r="L13" s="24">
        <f t="shared" si="8"/>
        <v>0.24193</v>
      </c>
      <c r="M13" s="13">
        <v>614.0</v>
      </c>
      <c r="N13" s="15">
        <v>-0.025</v>
      </c>
      <c r="O13" s="3">
        <f t="shared" si="9"/>
        <v>0.084</v>
      </c>
      <c r="P13" s="3">
        <f t="shared" si="10"/>
        <v>0.14364</v>
      </c>
      <c r="Q13" s="3">
        <f t="shared" si="11"/>
        <v>0.3569454</v>
      </c>
      <c r="R13" s="3">
        <f t="shared" si="12"/>
        <v>-0.0698</v>
      </c>
      <c r="S13" s="13">
        <v>614.0</v>
      </c>
      <c r="T13" s="15">
        <v>-0.025</v>
      </c>
      <c r="U13" s="3">
        <f t="shared" si="13"/>
        <v>0.013</v>
      </c>
      <c r="V13" s="3">
        <f t="shared" si="14"/>
        <v>0.013</v>
      </c>
      <c r="W13" s="3">
        <f t="shared" si="15"/>
        <v>0.018837</v>
      </c>
      <c r="X13" s="3">
        <f t="shared" si="16"/>
        <v>-0.03685</v>
      </c>
      <c r="Y13" s="13">
        <v>614.0</v>
      </c>
      <c r="Z13" s="15">
        <v>-0.021</v>
      </c>
      <c r="AA13" s="3">
        <f t="shared" si="17"/>
        <v>0.001</v>
      </c>
      <c r="AB13" s="3">
        <f t="shared" si="18"/>
        <v>0.00069</v>
      </c>
      <c r="AC13" s="3">
        <f t="shared" si="19"/>
        <v>0.001007</v>
      </c>
      <c r="AD13" s="3">
        <f t="shared" si="20"/>
        <v>-0.02121</v>
      </c>
      <c r="AE13" s="13">
        <v>614.0</v>
      </c>
      <c r="AF13" s="15">
        <v>-0.012</v>
      </c>
      <c r="AG13" s="3">
        <f t="shared" si="21"/>
        <v>0.005</v>
      </c>
      <c r="AH13" s="3">
        <f t="shared" si="22"/>
        <v>0.00345</v>
      </c>
      <c r="AI13" s="3">
        <f t="shared" si="23"/>
        <v>0.005</v>
      </c>
      <c r="AJ13" s="3">
        <f t="shared" si="24"/>
        <v>-0.012</v>
      </c>
      <c r="AK13" s="13">
        <v>614.0</v>
      </c>
      <c r="AL13" s="15">
        <v>-0.015</v>
      </c>
      <c r="AM13" s="3">
        <f t="shared" si="25"/>
        <v>0.005</v>
      </c>
    </row>
    <row r="14">
      <c r="A14" s="16">
        <v>613.0</v>
      </c>
      <c r="B14" s="25">
        <v>-0.03</v>
      </c>
      <c r="C14" s="3">
        <f t="shared" si="1"/>
        <v>0.157</v>
      </c>
      <c r="D14" s="3">
        <f t="shared" si="2"/>
        <v>0.75203</v>
      </c>
      <c r="E14" s="24">
        <f t="shared" si="3"/>
        <v>1.092406</v>
      </c>
      <c r="F14" s="24">
        <f t="shared" si="4"/>
        <v>0.57</v>
      </c>
      <c r="G14" s="16">
        <v>613.0</v>
      </c>
      <c r="H14" s="25">
        <v>-0.03</v>
      </c>
      <c r="I14" s="3">
        <f t="shared" si="5"/>
        <v>0.135</v>
      </c>
      <c r="J14" s="3">
        <f t="shared" si="6"/>
        <v>0.405</v>
      </c>
      <c r="K14" s="24">
        <f t="shared" si="7"/>
        <v>1.7658</v>
      </c>
      <c r="L14" s="24">
        <f t="shared" si="8"/>
        <v>0.24193</v>
      </c>
      <c r="M14" s="16">
        <v>613.0</v>
      </c>
      <c r="N14" s="25">
        <v>-0.026</v>
      </c>
      <c r="O14" s="3">
        <f t="shared" si="9"/>
        <v>0.083</v>
      </c>
      <c r="P14" s="3">
        <f t="shared" si="10"/>
        <v>0.14193</v>
      </c>
      <c r="Q14" s="3">
        <f t="shared" si="11"/>
        <v>0.35269605</v>
      </c>
      <c r="R14" s="3">
        <f t="shared" si="12"/>
        <v>-0.072592</v>
      </c>
      <c r="S14" s="16">
        <v>613.0</v>
      </c>
      <c r="T14" s="25">
        <v>-0.025</v>
      </c>
      <c r="U14" s="3">
        <f t="shared" si="13"/>
        <v>0.013</v>
      </c>
      <c r="V14" s="3">
        <f t="shared" si="14"/>
        <v>0.013</v>
      </c>
      <c r="W14" s="3">
        <f t="shared" si="15"/>
        <v>0.018837</v>
      </c>
      <c r="X14" s="3">
        <f t="shared" si="16"/>
        <v>-0.03685</v>
      </c>
      <c r="Y14" s="16">
        <v>613.0</v>
      </c>
      <c r="Z14" s="25">
        <v>-0.021</v>
      </c>
      <c r="AA14" s="3">
        <f t="shared" si="17"/>
        <v>0.001</v>
      </c>
      <c r="AB14" s="3">
        <f t="shared" si="18"/>
        <v>0.00069</v>
      </c>
      <c r="AC14" s="3">
        <f t="shared" si="19"/>
        <v>0.001007</v>
      </c>
      <c r="AD14" s="3">
        <f t="shared" si="20"/>
        <v>-0.02121</v>
      </c>
      <c r="AE14" s="16">
        <v>613.0</v>
      </c>
      <c r="AF14" s="25">
        <v>-0.011</v>
      </c>
      <c r="AG14" s="3">
        <f t="shared" si="21"/>
        <v>0.006</v>
      </c>
      <c r="AH14" s="3">
        <f t="shared" si="22"/>
        <v>0.00414</v>
      </c>
      <c r="AI14" s="3">
        <f t="shared" si="23"/>
        <v>0.006</v>
      </c>
      <c r="AJ14" s="3">
        <f t="shared" si="24"/>
        <v>-0.011</v>
      </c>
      <c r="AK14" s="16">
        <v>613.0</v>
      </c>
      <c r="AL14" s="25">
        <v>-0.016</v>
      </c>
      <c r="AM14" s="3">
        <f t="shared" si="25"/>
        <v>0.004</v>
      </c>
    </row>
    <row r="15">
      <c r="A15" s="13">
        <v>612.0</v>
      </c>
      <c r="B15" s="15">
        <v>-0.03</v>
      </c>
      <c r="C15" s="3">
        <f t="shared" si="1"/>
        <v>0.157</v>
      </c>
      <c r="D15" s="3">
        <f t="shared" si="2"/>
        <v>0.75203</v>
      </c>
      <c r="E15" s="24">
        <f t="shared" si="3"/>
        <v>1.092406</v>
      </c>
      <c r="F15" s="24">
        <f t="shared" si="4"/>
        <v>0.57</v>
      </c>
      <c r="G15" s="13">
        <v>612.0</v>
      </c>
      <c r="H15" s="15">
        <v>-0.03</v>
      </c>
      <c r="I15" s="3">
        <f t="shared" si="5"/>
        <v>0.135</v>
      </c>
      <c r="J15" s="3">
        <f t="shared" si="6"/>
        <v>0.405</v>
      </c>
      <c r="K15" s="24">
        <f t="shared" si="7"/>
        <v>1.7658</v>
      </c>
      <c r="L15" s="24">
        <f t="shared" si="8"/>
        <v>0.24193</v>
      </c>
      <c r="M15" s="13">
        <v>612.0</v>
      </c>
      <c r="N15" s="15">
        <v>-0.026</v>
      </c>
      <c r="O15" s="3">
        <f t="shared" si="9"/>
        <v>0.083</v>
      </c>
      <c r="P15" s="3">
        <f t="shared" si="10"/>
        <v>0.14193</v>
      </c>
      <c r="Q15" s="3">
        <f t="shared" si="11"/>
        <v>0.35269605</v>
      </c>
      <c r="R15" s="3">
        <f t="shared" si="12"/>
        <v>-0.072592</v>
      </c>
      <c r="S15" s="13">
        <v>612.0</v>
      </c>
      <c r="T15" s="15">
        <v>-0.025</v>
      </c>
      <c r="U15" s="3">
        <f t="shared" si="13"/>
        <v>0.013</v>
      </c>
      <c r="V15" s="3">
        <f t="shared" si="14"/>
        <v>0.013</v>
      </c>
      <c r="W15" s="3">
        <f t="shared" si="15"/>
        <v>0.018837</v>
      </c>
      <c r="X15" s="3">
        <f t="shared" si="16"/>
        <v>-0.03685</v>
      </c>
      <c r="Y15" s="13">
        <v>612.0</v>
      </c>
      <c r="Z15" s="15">
        <v>-0.021</v>
      </c>
      <c r="AA15" s="3">
        <f t="shared" si="17"/>
        <v>0.001</v>
      </c>
      <c r="AB15" s="3">
        <f t="shared" si="18"/>
        <v>0.00069</v>
      </c>
      <c r="AC15" s="3">
        <f t="shared" si="19"/>
        <v>0.001007</v>
      </c>
      <c r="AD15" s="3">
        <f t="shared" si="20"/>
        <v>-0.02121</v>
      </c>
      <c r="AE15" s="13">
        <v>612.0</v>
      </c>
      <c r="AF15" s="15">
        <v>-0.01</v>
      </c>
      <c r="AG15" s="3">
        <f t="shared" si="21"/>
        <v>0.007</v>
      </c>
      <c r="AH15" s="3">
        <f t="shared" si="22"/>
        <v>0.00483</v>
      </c>
      <c r="AI15" s="3">
        <f t="shared" si="23"/>
        <v>0.007</v>
      </c>
      <c r="AJ15" s="3">
        <f t="shared" si="24"/>
        <v>-0.01</v>
      </c>
      <c r="AK15" s="13">
        <v>612.0</v>
      </c>
      <c r="AL15" s="15">
        <v>-0.016</v>
      </c>
      <c r="AM15" s="3">
        <f t="shared" si="25"/>
        <v>0.004</v>
      </c>
    </row>
    <row r="16">
      <c r="A16" s="16">
        <v>611.0</v>
      </c>
      <c r="B16" s="25">
        <v>-0.03</v>
      </c>
      <c r="C16" s="3">
        <f t="shared" si="1"/>
        <v>0.157</v>
      </c>
      <c r="D16" s="3">
        <f t="shared" si="2"/>
        <v>0.75203</v>
      </c>
      <c r="E16" s="24">
        <f t="shared" si="3"/>
        <v>1.092406</v>
      </c>
      <c r="F16" s="24">
        <f t="shared" si="4"/>
        <v>0.57</v>
      </c>
      <c r="G16" s="16">
        <v>611.0</v>
      </c>
      <c r="H16" s="25">
        <v>-0.031</v>
      </c>
      <c r="I16" s="3">
        <f t="shared" si="5"/>
        <v>0.134</v>
      </c>
      <c r="J16" s="3">
        <f t="shared" si="6"/>
        <v>0.402</v>
      </c>
      <c r="K16" s="24">
        <f t="shared" si="7"/>
        <v>1.75272</v>
      </c>
      <c r="L16" s="24">
        <f t="shared" si="8"/>
        <v>0.236661</v>
      </c>
      <c r="M16" s="16">
        <v>611.0</v>
      </c>
      <c r="N16" s="25">
        <v>-0.026</v>
      </c>
      <c r="O16" s="3">
        <f t="shared" si="9"/>
        <v>0.083</v>
      </c>
      <c r="P16" s="3">
        <f t="shared" si="10"/>
        <v>0.14193</v>
      </c>
      <c r="Q16" s="3">
        <f t="shared" si="11"/>
        <v>0.35269605</v>
      </c>
      <c r="R16" s="3">
        <f t="shared" si="12"/>
        <v>-0.072592</v>
      </c>
      <c r="S16" s="16">
        <v>611.0</v>
      </c>
      <c r="T16" s="25">
        <v>-0.025</v>
      </c>
      <c r="U16" s="3">
        <f t="shared" si="13"/>
        <v>0.013</v>
      </c>
      <c r="V16" s="3">
        <f t="shared" si="14"/>
        <v>0.013</v>
      </c>
      <c r="W16" s="3">
        <f t="shared" si="15"/>
        <v>0.018837</v>
      </c>
      <c r="X16" s="3">
        <f t="shared" si="16"/>
        <v>-0.03685</v>
      </c>
      <c r="Y16" s="16">
        <v>611.0</v>
      </c>
      <c r="Z16" s="25">
        <v>-0.021</v>
      </c>
      <c r="AA16" s="3">
        <f t="shared" si="17"/>
        <v>0.001</v>
      </c>
      <c r="AB16" s="3">
        <f t="shared" si="18"/>
        <v>0.00069</v>
      </c>
      <c r="AC16" s="3">
        <f t="shared" si="19"/>
        <v>0.001007</v>
      </c>
      <c r="AD16" s="3">
        <f t="shared" si="20"/>
        <v>-0.02121</v>
      </c>
      <c r="AE16" s="16">
        <v>611.0</v>
      </c>
      <c r="AF16" s="25">
        <v>-0.009</v>
      </c>
      <c r="AG16" s="3">
        <f t="shared" si="21"/>
        <v>0.008</v>
      </c>
      <c r="AH16" s="3">
        <f t="shared" si="22"/>
        <v>0.00552</v>
      </c>
      <c r="AI16" s="3">
        <f t="shared" si="23"/>
        <v>0.008</v>
      </c>
      <c r="AJ16" s="3">
        <f t="shared" si="24"/>
        <v>-0.009</v>
      </c>
      <c r="AK16" s="16">
        <v>611.0</v>
      </c>
      <c r="AL16" s="25">
        <v>-0.016</v>
      </c>
      <c r="AM16" s="3">
        <f t="shared" si="25"/>
        <v>0.004</v>
      </c>
    </row>
    <row r="17">
      <c r="A17" s="13">
        <v>610.0</v>
      </c>
      <c r="B17" s="15">
        <v>-0.031</v>
      </c>
      <c r="C17" s="3">
        <f t="shared" si="1"/>
        <v>0.156</v>
      </c>
      <c r="D17" s="3">
        <f t="shared" si="2"/>
        <v>0.74724</v>
      </c>
      <c r="E17" s="24">
        <f t="shared" si="3"/>
        <v>1.085448</v>
      </c>
      <c r="F17" s="24">
        <f t="shared" si="4"/>
        <v>0.56</v>
      </c>
      <c r="G17" s="13">
        <v>610.0</v>
      </c>
      <c r="H17" s="15">
        <v>-0.031</v>
      </c>
      <c r="I17" s="3">
        <f t="shared" si="5"/>
        <v>0.134</v>
      </c>
      <c r="J17" s="3">
        <f t="shared" si="6"/>
        <v>0.402</v>
      </c>
      <c r="K17" s="24">
        <f t="shared" si="7"/>
        <v>1.75272</v>
      </c>
      <c r="L17" s="24">
        <f t="shared" si="8"/>
        <v>0.236661</v>
      </c>
      <c r="M17" s="13">
        <v>610.0</v>
      </c>
      <c r="N17" s="15">
        <v>-0.026</v>
      </c>
      <c r="O17" s="3">
        <f t="shared" si="9"/>
        <v>0.083</v>
      </c>
      <c r="P17" s="3">
        <f t="shared" si="10"/>
        <v>0.14193</v>
      </c>
      <c r="Q17" s="3">
        <f t="shared" si="11"/>
        <v>0.35269605</v>
      </c>
      <c r="R17" s="3">
        <f t="shared" si="12"/>
        <v>-0.072592</v>
      </c>
      <c r="S17" s="13">
        <v>610.0</v>
      </c>
      <c r="T17" s="15">
        <v>-0.025</v>
      </c>
      <c r="U17" s="3">
        <f t="shared" si="13"/>
        <v>0.013</v>
      </c>
      <c r="V17" s="3">
        <f t="shared" si="14"/>
        <v>0.013</v>
      </c>
      <c r="W17" s="3">
        <f t="shared" si="15"/>
        <v>0.018837</v>
      </c>
      <c r="X17" s="3">
        <f t="shared" si="16"/>
        <v>-0.03685</v>
      </c>
      <c r="Y17" s="13">
        <v>610.0</v>
      </c>
      <c r="Z17" s="15">
        <v>-0.02</v>
      </c>
      <c r="AA17" s="3">
        <f t="shared" si="17"/>
        <v>0.002</v>
      </c>
      <c r="AB17" s="3">
        <f t="shared" si="18"/>
        <v>0.00138</v>
      </c>
      <c r="AC17" s="3">
        <f t="shared" si="19"/>
        <v>0.002014</v>
      </c>
      <c r="AD17" s="3">
        <f t="shared" si="20"/>
        <v>-0.0202</v>
      </c>
      <c r="AE17" s="13">
        <v>610.0</v>
      </c>
      <c r="AF17" s="15">
        <v>-0.008</v>
      </c>
      <c r="AG17" s="3">
        <f t="shared" si="21"/>
        <v>0.009</v>
      </c>
      <c r="AH17" s="3">
        <f t="shared" si="22"/>
        <v>0.00621</v>
      </c>
      <c r="AI17" s="3">
        <f t="shared" si="23"/>
        <v>0.009</v>
      </c>
      <c r="AJ17" s="3">
        <f t="shared" si="24"/>
        <v>-0.008</v>
      </c>
      <c r="AK17" s="13">
        <v>610.0</v>
      </c>
      <c r="AL17" s="15">
        <v>-0.016</v>
      </c>
      <c r="AM17" s="3">
        <f t="shared" si="25"/>
        <v>0.004</v>
      </c>
    </row>
    <row r="18">
      <c r="A18" s="16">
        <v>609.0</v>
      </c>
      <c r="B18" s="25">
        <v>-0.031</v>
      </c>
      <c r="C18" s="3">
        <f t="shared" si="1"/>
        <v>0.156</v>
      </c>
      <c r="D18" s="3">
        <f t="shared" si="2"/>
        <v>0.74724</v>
      </c>
      <c r="E18" s="24">
        <f t="shared" si="3"/>
        <v>1.085448</v>
      </c>
      <c r="F18" s="24">
        <f t="shared" si="4"/>
        <v>0.56</v>
      </c>
      <c r="G18" s="16">
        <v>609.0</v>
      </c>
      <c r="H18" s="25">
        <v>-0.031</v>
      </c>
      <c r="I18" s="3">
        <f t="shared" si="5"/>
        <v>0.134</v>
      </c>
      <c r="J18" s="3">
        <f t="shared" si="6"/>
        <v>0.402</v>
      </c>
      <c r="K18" s="24">
        <f t="shared" si="7"/>
        <v>1.75272</v>
      </c>
      <c r="L18" s="24">
        <f t="shared" si="8"/>
        <v>0.236661</v>
      </c>
      <c r="M18" s="16">
        <v>609.0</v>
      </c>
      <c r="N18" s="25">
        <v>-0.026</v>
      </c>
      <c r="O18" s="3">
        <f t="shared" si="9"/>
        <v>0.083</v>
      </c>
      <c r="P18" s="3">
        <f t="shared" si="10"/>
        <v>0.14193</v>
      </c>
      <c r="Q18" s="3">
        <f t="shared" si="11"/>
        <v>0.35269605</v>
      </c>
      <c r="R18" s="3">
        <f t="shared" si="12"/>
        <v>-0.072592</v>
      </c>
      <c r="S18" s="16">
        <v>609.0</v>
      </c>
      <c r="T18" s="25">
        <v>-0.025</v>
      </c>
      <c r="U18" s="3">
        <f t="shared" si="13"/>
        <v>0.013</v>
      </c>
      <c r="V18" s="3">
        <f t="shared" si="14"/>
        <v>0.013</v>
      </c>
      <c r="W18" s="3">
        <f t="shared" si="15"/>
        <v>0.018837</v>
      </c>
      <c r="X18" s="3">
        <f t="shared" si="16"/>
        <v>-0.03685</v>
      </c>
      <c r="Y18" s="16">
        <v>609.0</v>
      </c>
      <c r="Z18" s="25">
        <v>-0.02</v>
      </c>
      <c r="AA18" s="3">
        <f t="shared" si="17"/>
        <v>0.002</v>
      </c>
      <c r="AB18" s="3">
        <f t="shared" si="18"/>
        <v>0.00138</v>
      </c>
      <c r="AC18" s="3">
        <f t="shared" si="19"/>
        <v>0.002014</v>
      </c>
      <c r="AD18" s="3">
        <f t="shared" si="20"/>
        <v>-0.0202</v>
      </c>
      <c r="AE18" s="16">
        <v>609.0</v>
      </c>
      <c r="AF18" s="25">
        <v>-0.007</v>
      </c>
      <c r="AG18" s="3">
        <f t="shared" si="21"/>
        <v>0.01</v>
      </c>
      <c r="AH18" s="3">
        <f t="shared" si="22"/>
        <v>0.0069</v>
      </c>
      <c r="AI18" s="3">
        <f t="shared" si="23"/>
        <v>0.01</v>
      </c>
      <c r="AJ18" s="3">
        <f t="shared" si="24"/>
        <v>-0.007</v>
      </c>
      <c r="AK18" s="16">
        <v>609.0</v>
      </c>
      <c r="AL18" s="25">
        <v>-0.016</v>
      </c>
      <c r="AM18" s="3">
        <f t="shared" si="25"/>
        <v>0.004</v>
      </c>
    </row>
    <row r="19">
      <c r="A19" s="13">
        <v>608.0</v>
      </c>
      <c r="B19" s="15">
        <v>-0.031</v>
      </c>
      <c r="C19" s="3">
        <f t="shared" si="1"/>
        <v>0.156</v>
      </c>
      <c r="D19" s="3">
        <f t="shared" si="2"/>
        <v>0.74724</v>
      </c>
      <c r="E19" s="24">
        <f t="shared" si="3"/>
        <v>1.085448</v>
      </c>
      <c r="F19" s="24">
        <f t="shared" si="4"/>
        <v>0.56</v>
      </c>
      <c r="G19" s="13">
        <v>608.0</v>
      </c>
      <c r="H19" s="15">
        <v>-0.031</v>
      </c>
      <c r="I19" s="3">
        <f t="shared" si="5"/>
        <v>0.134</v>
      </c>
      <c r="J19" s="3">
        <f t="shared" si="6"/>
        <v>0.402</v>
      </c>
      <c r="K19" s="24">
        <f t="shared" si="7"/>
        <v>1.75272</v>
      </c>
      <c r="L19" s="24">
        <f t="shared" si="8"/>
        <v>0.236661</v>
      </c>
      <c r="M19" s="13">
        <v>608.0</v>
      </c>
      <c r="N19" s="15">
        <v>-0.026</v>
      </c>
      <c r="O19" s="3">
        <f t="shared" si="9"/>
        <v>0.083</v>
      </c>
      <c r="P19" s="3">
        <f t="shared" si="10"/>
        <v>0.14193</v>
      </c>
      <c r="Q19" s="3">
        <f t="shared" si="11"/>
        <v>0.35269605</v>
      </c>
      <c r="R19" s="3">
        <f t="shared" si="12"/>
        <v>-0.072592</v>
      </c>
      <c r="S19" s="13">
        <v>608.0</v>
      </c>
      <c r="T19" s="15">
        <v>-0.026</v>
      </c>
      <c r="U19" s="3">
        <f t="shared" si="13"/>
        <v>0.012</v>
      </c>
      <c r="V19" s="3">
        <f t="shared" si="14"/>
        <v>0.012</v>
      </c>
      <c r="W19" s="3">
        <f t="shared" si="15"/>
        <v>0.017388</v>
      </c>
      <c r="X19" s="3">
        <f t="shared" si="16"/>
        <v>-0.038324</v>
      </c>
      <c r="Y19" s="13">
        <v>608.0</v>
      </c>
      <c r="Z19" s="15">
        <v>-0.02</v>
      </c>
      <c r="AA19" s="3">
        <f t="shared" si="17"/>
        <v>0.002</v>
      </c>
      <c r="AB19" s="3">
        <f t="shared" si="18"/>
        <v>0.00138</v>
      </c>
      <c r="AC19" s="3">
        <f t="shared" si="19"/>
        <v>0.002014</v>
      </c>
      <c r="AD19" s="3">
        <f t="shared" si="20"/>
        <v>-0.0202</v>
      </c>
      <c r="AE19" s="13">
        <v>608.0</v>
      </c>
      <c r="AF19" s="15">
        <v>-0.005</v>
      </c>
      <c r="AG19" s="3">
        <f t="shared" si="21"/>
        <v>0.012</v>
      </c>
      <c r="AH19" s="3">
        <f t="shared" si="22"/>
        <v>0.00828</v>
      </c>
      <c r="AI19" s="3">
        <f t="shared" si="23"/>
        <v>0.012</v>
      </c>
      <c r="AJ19" s="3">
        <f t="shared" si="24"/>
        <v>-0.005</v>
      </c>
      <c r="AK19" s="13">
        <v>608.0</v>
      </c>
      <c r="AL19" s="15">
        <v>-0.016</v>
      </c>
      <c r="AM19" s="3">
        <f t="shared" si="25"/>
        <v>0.004</v>
      </c>
    </row>
    <row r="20">
      <c r="A20" s="16">
        <v>607.0</v>
      </c>
      <c r="B20" s="25">
        <v>-0.031</v>
      </c>
      <c r="C20" s="3">
        <f t="shared" si="1"/>
        <v>0.156</v>
      </c>
      <c r="D20" s="3">
        <f t="shared" si="2"/>
        <v>0.74724</v>
      </c>
      <c r="E20" s="24">
        <f t="shared" si="3"/>
        <v>1.085448</v>
      </c>
      <c r="F20" s="24">
        <f t="shared" si="4"/>
        <v>0.56</v>
      </c>
      <c r="G20" s="16">
        <v>607.0</v>
      </c>
      <c r="H20" s="25">
        <v>-0.031</v>
      </c>
      <c r="I20" s="3">
        <f t="shared" si="5"/>
        <v>0.134</v>
      </c>
      <c r="J20" s="3">
        <f t="shared" si="6"/>
        <v>0.402</v>
      </c>
      <c r="K20" s="24">
        <f t="shared" si="7"/>
        <v>1.75272</v>
      </c>
      <c r="L20" s="24">
        <f t="shared" si="8"/>
        <v>0.236661</v>
      </c>
      <c r="M20" s="16">
        <v>607.0</v>
      </c>
      <c r="N20" s="25">
        <v>-0.026</v>
      </c>
      <c r="O20" s="3">
        <f t="shared" si="9"/>
        <v>0.083</v>
      </c>
      <c r="P20" s="3">
        <f t="shared" si="10"/>
        <v>0.14193</v>
      </c>
      <c r="Q20" s="3">
        <f t="shared" si="11"/>
        <v>0.35269605</v>
      </c>
      <c r="R20" s="3">
        <f t="shared" si="12"/>
        <v>-0.072592</v>
      </c>
      <c r="S20" s="16">
        <v>607.0</v>
      </c>
      <c r="T20" s="25">
        <v>-0.026</v>
      </c>
      <c r="U20" s="3">
        <f t="shared" si="13"/>
        <v>0.012</v>
      </c>
      <c r="V20" s="3">
        <f t="shared" si="14"/>
        <v>0.012</v>
      </c>
      <c r="W20" s="3">
        <f t="shared" si="15"/>
        <v>0.017388</v>
      </c>
      <c r="X20" s="3">
        <f t="shared" si="16"/>
        <v>-0.038324</v>
      </c>
      <c r="Y20" s="16">
        <v>607.0</v>
      </c>
      <c r="Z20" s="25">
        <v>-0.019</v>
      </c>
      <c r="AA20" s="3">
        <f t="shared" si="17"/>
        <v>0.003</v>
      </c>
      <c r="AB20" s="3">
        <f t="shared" si="18"/>
        <v>0.00207</v>
      </c>
      <c r="AC20" s="3">
        <f t="shared" si="19"/>
        <v>0.003021</v>
      </c>
      <c r="AD20" s="3">
        <f t="shared" si="20"/>
        <v>-0.01919</v>
      </c>
      <c r="AE20" s="16">
        <v>607.0</v>
      </c>
      <c r="AF20" s="25">
        <v>-0.004</v>
      </c>
      <c r="AG20" s="3">
        <f t="shared" si="21"/>
        <v>0.013</v>
      </c>
      <c r="AH20" s="3">
        <f t="shared" si="22"/>
        <v>0.00897</v>
      </c>
      <c r="AI20" s="3">
        <f t="shared" si="23"/>
        <v>0.013</v>
      </c>
      <c r="AJ20" s="3">
        <f t="shared" si="24"/>
        <v>-0.004</v>
      </c>
      <c r="AK20" s="16">
        <v>607.0</v>
      </c>
      <c r="AL20" s="25">
        <v>-0.016</v>
      </c>
      <c r="AM20" s="3">
        <f t="shared" si="25"/>
        <v>0.004</v>
      </c>
    </row>
    <row r="21">
      <c r="A21" s="13">
        <v>606.0</v>
      </c>
      <c r="B21" s="15">
        <v>-0.031</v>
      </c>
      <c r="C21" s="3">
        <f t="shared" si="1"/>
        <v>0.156</v>
      </c>
      <c r="D21" s="3">
        <f t="shared" si="2"/>
        <v>0.74724</v>
      </c>
      <c r="E21" s="24">
        <f t="shared" si="3"/>
        <v>1.085448</v>
      </c>
      <c r="F21" s="24">
        <f t="shared" si="4"/>
        <v>0.56</v>
      </c>
      <c r="G21" s="13">
        <v>606.0</v>
      </c>
      <c r="H21" s="15">
        <v>-0.031</v>
      </c>
      <c r="I21" s="3">
        <f t="shared" si="5"/>
        <v>0.134</v>
      </c>
      <c r="J21" s="3">
        <f t="shared" si="6"/>
        <v>0.402</v>
      </c>
      <c r="K21" s="24">
        <f t="shared" si="7"/>
        <v>1.75272</v>
      </c>
      <c r="L21" s="24">
        <f t="shared" si="8"/>
        <v>0.236661</v>
      </c>
      <c r="M21" s="13">
        <v>606.0</v>
      </c>
      <c r="N21" s="15">
        <v>-0.027</v>
      </c>
      <c r="O21" s="3">
        <f t="shared" si="9"/>
        <v>0.082</v>
      </c>
      <c r="P21" s="3">
        <f t="shared" si="10"/>
        <v>0.14022</v>
      </c>
      <c r="Q21" s="3">
        <f t="shared" si="11"/>
        <v>0.3484467</v>
      </c>
      <c r="R21" s="3">
        <f t="shared" si="12"/>
        <v>-0.075384</v>
      </c>
      <c r="S21" s="13">
        <v>606.0</v>
      </c>
      <c r="T21" s="15">
        <v>-0.026</v>
      </c>
      <c r="U21" s="3">
        <f t="shared" si="13"/>
        <v>0.012</v>
      </c>
      <c r="V21" s="3">
        <f t="shared" si="14"/>
        <v>0.012</v>
      </c>
      <c r="W21" s="3">
        <f t="shared" si="15"/>
        <v>0.017388</v>
      </c>
      <c r="X21" s="3">
        <f t="shared" si="16"/>
        <v>-0.038324</v>
      </c>
      <c r="Y21" s="13">
        <v>606.0</v>
      </c>
      <c r="Z21" s="15">
        <v>-0.019</v>
      </c>
      <c r="AA21" s="3">
        <f t="shared" si="17"/>
        <v>0.003</v>
      </c>
      <c r="AB21" s="3">
        <f t="shared" si="18"/>
        <v>0.00207</v>
      </c>
      <c r="AC21" s="3">
        <f t="shared" si="19"/>
        <v>0.003021</v>
      </c>
      <c r="AD21" s="3">
        <f t="shared" si="20"/>
        <v>-0.01919</v>
      </c>
      <c r="AE21" s="13">
        <v>606.0</v>
      </c>
      <c r="AF21" s="15">
        <v>-0.002</v>
      </c>
      <c r="AG21" s="3">
        <f t="shared" si="21"/>
        <v>0.015</v>
      </c>
      <c r="AH21" s="3">
        <f t="shared" si="22"/>
        <v>0.01035</v>
      </c>
      <c r="AI21" s="3">
        <f t="shared" si="23"/>
        <v>0.015</v>
      </c>
      <c r="AJ21" s="3">
        <f t="shared" si="24"/>
        <v>-0.002</v>
      </c>
      <c r="AK21" s="13">
        <v>606.0</v>
      </c>
      <c r="AL21" s="15">
        <v>-0.017</v>
      </c>
      <c r="AM21" s="3">
        <f t="shared" si="25"/>
        <v>0.003</v>
      </c>
    </row>
    <row r="22">
      <c r="A22" s="16">
        <v>605.0</v>
      </c>
      <c r="B22" s="25">
        <v>-0.031</v>
      </c>
      <c r="C22" s="3">
        <f t="shared" si="1"/>
        <v>0.156</v>
      </c>
      <c r="D22" s="3">
        <f t="shared" si="2"/>
        <v>0.74724</v>
      </c>
      <c r="E22" s="24">
        <f t="shared" si="3"/>
        <v>1.085448</v>
      </c>
      <c r="F22" s="24">
        <f t="shared" si="4"/>
        <v>0.56</v>
      </c>
      <c r="G22" s="16">
        <v>605.0</v>
      </c>
      <c r="H22" s="25">
        <v>-0.031</v>
      </c>
      <c r="I22" s="3">
        <f t="shared" si="5"/>
        <v>0.134</v>
      </c>
      <c r="J22" s="3">
        <f t="shared" si="6"/>
        <v>0.402</v>
      </c>
      <c r="K22" s="24">
        <f t="shared" si="7"/>
        <v>1.75272</v>
      </c>
      <c r="L22" s="24">
        <f t="shared" si="8"/>
        <v>0.236661</v>
      </c>
      <c r="M22" s="16">
        <v>605.0</v>
      </c>
      <c r="N22" s="25">
        <v>-0.027</v>
      </c>
      <c r="O22" s="3">
        <f t="shared" si="9"/>
        <v>0.082</v>
      </c>
      <c r="P22" s="3">
        <f t="shared" si="10"/>
        <v>0.14022</v>
      </c>
      <c r="Q22" s="3">
        <f t="shared" si="11"/>
        <v>0.3484467</v>
      </c>
      <c r="R22" s="3">
        <f t="shared" si="12"/>
        <v>-0.075384</v>
      </c>
      <c r="S22" s="16">
        <v>605.0</v>
      </c>
      <c r="T22" s="25">
        <v>-0.026</v>
      </c>
      <c r="U22" s="3">
        <f t="shared" si="13"/>
        <v>0.012</v>
      </c>
      <c r="V22" s="3">
        <f t="shared" si="14"/>
        <v>0.012</v>
      </c>
      <c r="W22" s="3">
        <f t="shared" si="15"/>
        <v>0.017388</v>
      </c>
      <c r="X22" s="3">
        <f t="shared" si="16"/>
        <v>-0.038324</v>
      </c>
      <c r="Y22" s="16">
        <v>605.0</v>
      </c>
      <c r="Z22" s="25">
        <v>-0.018</v>
      </c>
      <c r="AA22" s="3">
        <f t="shared" si="17"/>
        <v>0.004</v>
      </c>
      <c r="AB22" s="3">
        <f t="shared" si="18"/>
        <v>0.00276</v>
      </c>
      <c r="AC22" s="3">
        <f t="shared" si="19"/>
        <v>0.004028</v>
      </c>
      <c r="AD22" s="3">
        <f t="shared" si="20"/>
        <v>-0.01818</v>
      </c>
      <c r="AE22" s="16">
        <v>605.0</v>
      </c>
      <c r="AF22" s="25">
        <v>0.0</v>
      </c>
      <c r="AG22" s="3">
        <f t="shared" si="21"/>
        <v>0.017</v>
      </c>
      <c r="AH22" s="3">
        <f t="shared" si="22"/>
        <v>0.01173</v>
      </c>
      <c r="AI22" s="3">
        <f t="shared" si="23"/>
        <v>0.017</v>
      </c>
      <c r="AJ22" s="3">
        <f t="shared" si="24"/>
        <v>0</v>
      </c>
      <c r="AK22" s="16">
        <v>605.0</v>
      </c>
      <c r="AL22" s="25">
        <v>-0.017</v>
      </c>
      <c r="AM22" s="3">
        <f t="shared" si="25"/>
        <v>0.003</v>
      </c>
    </row>
    <row r="23">
      <c r="A23" s="13">
        <v>604.0</v>
      </c>
      <c r="B23" s="15">
        <v>-0.031</v>
      </c>
      <c r="C23" s="3">
        <f t="shared" si="1"/>
        <v>0.156</v>
      </c>
      <c r="D23" s="3">
        <f t="shared" si="2"/>
        <v>0.74724</v>
      </c>
      <c r="E23" s="24">
        <f t="shared" si="3"/>
        <v>1.085448</v>
      </c>
      <c r="F23" s="24">
        <f t="shared" si="4"/>
        <v>0.56</v>
      </c>
      <c r="G23" s="13">
        <v>604.0</v>
      </c>
      <c r="H23" s="15">
        <v>-0.032</v>
      </c>
      <c r="I23" s="3">
        <f t="shared" si="5"/>
        <v>0.133</v>
      </c>
      <c r="J23" s="3">
        <f t="shared" si="6"/>
        <v>0.399</v>
      </c>
      <c r="K23" s="24">
        <f t="shared" si="7"/>
        <v>1.73964</v>
      </c>
      <c r="L23" s="24">
        <f t="shared" si="8"/>
        <v>0.231392</v>
      </c>
      <c r="M23" s="13">
        <v>604.0</v>
      </c>
      <c r="N23" s="15">
        <v>-0.027</v>
      </c>
      <c r="O23" s="3">
        <f t="shared" si="9"/>
        <v>0.082</v>
      </c>
      <c r="P23" s="3">
        <f t="shared" si="10"/>
        <v>0.14022</v>
      </c>
      <c r="Q23" s="3">
        <f t="shared" si="11"/>
        <v>0.3484467</v>
      </c>
      <c r="R23" s="3">
        <f t="shared" si="12"/>
        <v>-0.075384</v>
      </c>
      <c r="S23" s="13">
        <v>604.0</v>
      </c>
      <c r="T23" s="15">
        <v>-0.026</v>
      </c>
      <c r="U23" s="3">
        <f t="shared" si="13"/>
        <v>0.012</v>
      </c>
      <c r="V23" s="3">
        <f t="shared" si="14"/>
        <v>0.012</v>
      </c>
      <c r="W23" s="3">
        <f t="shared" si="15"/>
        <v>0.017388</v>
      </c>
      <c r="X23" s="3">
        <f t="shared" si="16"/>
        <v>-0.038324</v>
      </c>
      <c r="Y23" s="13">
        <v>604.0</v>
      </c>
      <c r="Z23" s="15">
        <v>-0.017</v>
      </c>
      <c r="AA23" s="3">
        <f t="shared" si="17"/>
        <v>0.005</v>
      </c>
      <c r="AB23" s="3">
        <f t="shared" si="18"/>
        <v>0.00345</v>
      </c>
      <c r="AC23" s="3">
        <f t="shared" si="19"/>
        <v>0.005035</v>
      </c>
      <c r="AD23" s="3">
        <f t="shared" si="20"/>
        <v>-0.01717</v>
      </c>
      <c r="AE23" s="13">
        <v>604.0</v>
      </c>
      <c r="AF23" s="15">
        <v>0.002</v>
      </c>
      <c r="AG23" s="3">
        <f t="shared" si="21"/>
        <v>0.019</v>
      </c>
      <c r="AH23" s="3">
        <f t="shared" si="22"/>
        <v>0.01311</v>
      </c>
      <c r="AI23" s="3">
        <f t="shared" si="23"/>
        <v>0.019</v>
      </c>
      <c r="AJ23" s="3">
        <f t="shared" si="24"/>
        <v>0.002</v>
      </c>
      <c r="AK23" s="13">
        <v>604.0</v>
      </c>
      <c r="AL23" s="15">
        <v>-0.017</v>
      </c>
      <c r="AM23" s="3">
        <f t="shared" si="25"/>
        <v>0.003</v>
      </c>
    </row>
    <row r="24">
      <c r="A24" s="16">
        <v>603.0</v>
      </c>
      <c r="B24" s="25">
        <v>-0.032</v>
      </c>
      <c r="C24" s="3">
        <f t="shared" si="1"/>
        <v>0.155</v>
      </c>
      <c r="D24" s="3">
        <f t="shared" si="2"/>
        <v>0.74245</v>
      </c>
      <c r="E24" s="24">
        <f t="shared" si="3"/>
        <v>1.07849</v>
      </c>
      <c r="F24" s="24">
        <f t="shared" si="4"/>
        <v>0.55</v>
      </c>
      <c r="G24" s="16">
        <v>603.0</v>
      </c>
      <c r="H24" s="25">
        <v>-0.032</v>
      </c>
      <c r="I24" s="3">
        <f t="shared" si="5"/>
        <v>0.133</v>
      </c>
      <c r="J24" s="3">
        <f t="shared" si="6"/>
        <v>0.399</v>
      </c>
      <c r="K24" s="24">
        <f t="shared" si="7"/>
        <v>1.73964</v>
      </c>
      <c r="L24" s="24">
        <f t="shared" si="8"/>
        <v>0.231392</v>
      </c>
      <c r="M24" s="16">
        <v>603.0</v>
      </c>
      <c r="N24" s="25">
        <v>-0.027</v>
      </c>
      <c r="O24" s="3">
        <f t="shared" si="9"/>
        <v>0.082</v>
      </c>
      <c r="P24" s="3">
        <f t="shared" si="10"/>
        <v>0.14022</v>
      </c>
      <c r="Q24" s="3">
        <f t="shared" si="11"/>
        <v>0.3484467</v>
      </c>
      <c r="R24" s="3">
        <f t="shared" si="12"/>
        <v>-0.075384</v>
      </c>
      <c r="S24" s="16">
        <v>603.0</v>
      </c>
      <c r="T24" s="25">
        <v>-0.026</v>
      </c>
      <c r="U24" s="3">
        <f t="shared" si="13"/>
        <v>0.012</v>
      </c>
      <c r="V24" s="3">
        <f t="shared" si="14"/>
        <v>0.012</v>
      </c>
      <c r="W24" s="3">
        <f t="shared" si="15"/>
        <v>0.017388</v>
      </c>
      <c r="X24" s="3">
        <f t="shared" si="16"/>
        <v>-0.038324</v>
      </c>
      <c r="Y24" s="16">
        <v>603.0</v>
      </c>
      <c r="Z24" s="25">
        <v>-0.016</v>
      </c>
      <c r="AA24" s="3">
        <f t="shared" si="17"/>
        <v>0.006</v>
      </c>
      <c r="AB24" s="3">
        <f t="shared" si="18"/>
        <v>0.00414</v>
      </c>
      <c r="AC24" s="3">
        <f t="shared" si="19"/>
        <v>0.006042</v>
      </c>
      <c r="AD24" s="3">
        <f t="shared" si="20"/>
        <v>-0.01616</v>
      </c>
      <c r="AE24" s="16">
        <v>603.0</v>
      </c>
      <c r="AF24" s="25">
        <v>0.004</v>
      </c>
      <c r="AG24" s="3">
        <f t="shared" si="21"/>
        <v>0.021</v>
      </c>
      <c r="AH24" s="3">
        <f t="shared" si="22"/>
        <v>0.01449</v>
      </c>
      <c r="AI24" s="3">
        <f t="shared" si="23"/>
        <v>0.021</v>
      </c>
      <c r="AJ24" s="3">
        <f t="shared" si="24"/>
        <v>0.004</v>
      </c>
      <c r="AK24" s="16">
        <v>603.0</v>
      </c>
      <c r="AL24" s="25">
        <v>-0.017</v>
      </c>
      <c r="AM24" s="3">
        <f t="shared" si="25"/>
        <v>0.003</v>
      </c>
    </row>
    <row r="25">
      <c r="A25" s="13">
        <v>602.0</v>
      </c>
      <c r="B25" s="15">
        <v>-0.032</v>
      </c>
      <c r="C25" s="3">
        <f t="shared" si="1"/>
        <v>0.155</v>
      </c>
      <c r="D25" s="3">
        <f t="shared" si="2"/>
        <v>0.74245</v>
      </c>
      <c r="E25" s="24">
        <f t="shared" si="3"/>
        <v>1.07849</v>
      </c>
      <c r="F25" s="24">
        <f t="shared" si="4"/>
        <v>0.55</v>
      </c>
      <c r="G25" s="13">
        <v>602.0</v>
      </c>
      <c r="H25" s="15">
        <v>-0.032</v>
      </c>
      <c r="I25" s="3">
        <f t="shared" si="5"/>
        <v>0.133</v>
      </c>
      <c r="J25" s="3">
        <f t="shared" si="6"/>
        <v>0.399</v>
      </c>
      <c r="K25" s="24">
        <f t="shared" si="7"/>
        <v>1.73964</v>
      </c>
      <c r="L25" s="24">
        <f t="shared" si="8"/>
        <v>0.231392</v>
      </c>
      <c r="M25" s="13">
        <v>602.0</v>
      </c>
      <c r="N25" s="15">
        <v>-0.027</v>
      </c>
      <c r="O25" s="3">
        <f t="shared" si="9"/>
        <v>0.082</v>
      </c>
      <c r="P25" s="3">
        <f t="shared" si="10"/>
        <v>0.14022</v>
      </c>
      <c r="Q25" s="3">
        <f t="shared" si="11"/>
        <v>0.3484467</v>
      </c>
      <c r="R25" s="3">
        <f t="shared" si="12"/>
        <v>-0.075384</v>
      </c>
      <c r="S25" s="13">
        <v>602.0</v>
      </c>
      <c r="T25" s="15">
        <v>-0.026</v>
      </c>
      <c r="U25" s="3">
        <f t="shared" si="13"/>
        <v>0.012</v>
      </c>
      <c r="V25" s="3">
        <f t="shared" si="14"/>
        <v>0.012</v>
      </c>
      <c r="W25" s="3">
        <f t="shared" si="15"/>
        <v>0.017388</v>
      </c>
      <c r="X25" s="3">
        <f t="shared" si="16"/>
        <v>-0.038324</v>
      </c>
      <c r="Y25" s="13">
        <v>602.0</v>
      </c>
      <c r="Z25" s="15">
        <v>-0.016</v>
      </c>
      <c r="AA25" s="3">
        <f t="shared" si="17"/>
        <v>0.006</v>
      </c>
      <c r="AB25" s="3">
        <f t="shared" si="18"/>
        <v>0.00414</v>
      </c>
      <c r="AC25" s="3">
        <f t="shared" si="19"/>
        <v>0.006042</v>
      </c>
      <c r="AD25" s="3">
        <f t="shared" si="20"/>
        <v>-0.01616</v>
      </c>
      <c r="AE25" s="13">
        <v>602.0</v>
      </c>
      <c r="AF25" s="15">
        <v>0.006</v>
      </c>
      <c r="AG25" s="3">
        <f t="shared" si="21"/>
        <v>0.023</v>
      </c>
      <c r="AH25" s="3">
        <f t="shared" si="22"/>
        <v>0.01587</v>
      </c>
      <c r="AI25" s="3">
        <f t="shared" si="23"/>
        <v>0.023</v>
      </c>
      <c r="AJ25" s="3">
        <f t="shared" si="24"/>
        <v>0.006</v>
      </c>
      <c r="AK25" s="13">
        <v>602.0</v>
      </c>
      <c r="AL25" s="15">
        <v>-0.017</v>
      </c>
      <c r="AM25" s="3">
        <f t="shared" si="25"/>
        <v>0.003</v>
      </c>
    </row>
    <row r="26">
      <c r="A26" s="16">
        <v>601.0</v>
      </c>
      <c r="B26" s="25">
        <v>-0.032</v>
      </c>
      <c r="C26" s="3">
        <f t="shared" si="1"/>
        <v>0.155</v>
      </c>
      <c r="D26" s="3">
        <f t="shared" si="2"/>
        <v>0.74245</v>
      </c>
      <c r="E26" s="24">
        <f t="shared" si="3"/>
        <v>1.07849</v>
      </c>
      <c r="F26" s="24">
        <f t="shared" si="4"/>
        <v>0.55</v>
      </c>
      <c r="G26" s="16">
        <v>601.0</v>
      </c>
      <c r="H26" s="25">
        <v>-0.032</v>
      </c>
      <c r="I26" s="3">
        <f t="shared" si="5"/>
        <v>0.133</v>
      </c>
      <c r="J26" s="3">
        <f t="shared" si="6"/>
        <v>0.399</v>
      </c>
      <c r="K26" s="24">
        <f t="shared" si="7"/>
        <v>1.73964</v>
      </c>
      <c r="L26" s="24">
        <f t="shared" si="8"/>
        <v>0.231392</v>
      </c>
      <c r="M26" s="16">
        <v>601.0</v>
      </c>
      <c r="N26" s="25">
        <v>-0.027</v>
      </c>
      <c r="O26" s="3">
        <f t="shared" si="9"/>
        <v>0.082</v>
      </c>
      <c r="P26" s="3">
        <f t="shared" si="10"/>
        <v>0.14022</v>
      </c>
      <c r="Q26" s="3">
        <f t="shared" si="11"/>
        <v>0.3484467</v>
      </c>
      <c r="R26" s="3">
        <f t="shared" si="12"/>
        <v>-0.075384</v>
      </c>
      <c r="S26" s="16">
        <v>601.0</v>
      </c>
      <c r="T26" s="25">
        <v>-0.026</v>
      </c>
      <c r="U26" s="3">
        <f t="shared" si="13"/>
        <v>0.012</v>
      </c>
      <c r="V26" s="3">
        <f t="shared" si="14"/>
        <v>0.012</v>
      </c>
      <c r="W26" s="3">
        <f t="shared" si="15"/>
        <v>0.017388</v>
      </c>
      <c r="X26" s="3">
        <f t="shared" si="16"/>
        <v>-0.038324</v>
      </c>
      <c r="Y26" s="16">
        <v>601.0</v>
      </c>
      <c r="Z26" s="25">
        <v>-0.015</v>
      </c>
      <c r="AA26" s="3">
        <f t="shared" si="17"/>
        <v>0.007</v>
      </c>
      <c r="AB26" s="3">
        <f t="shared" si="18"/>
        <v>0.00483</v>
      </c>
      <c r="AC26" s="3">
        <f t="shared" si="19"/>
        <v>0.007049</v>
      </c>
      <c r="AD26" s="3">
        <f t="shared" si="20"/>
        <v>-0.01515</v>
      </c>
      <c r="AE26" s="16">
        <v>601.0</v>
      </c>
      <c r="AF26" s="25">
        <v>0.009</v>
      </c>
      <c r="AG26" s="3">
        <f t="shared" si="21"/>
        <v>0.026</v>
      </c>
      <c r="AH26" s="3">
        <f t="shared" si="22"/>
        <v>0.01794</v>
      </c>
      <c r="AI26" s="3">
        <f t="shared" si="23"/>
        <v>0.026</v>
      </c>
      <c r="AJ26" s="3">
        <f t="shared" si="24"/>
        <v>0.009</v>
      </c>
      <c r="AK26" s="16">
        <v>601.0</v>
      </c>
      <c r="AL26" s="25">
        <v>-0.017</v>
      </c>
      <c r="AM26" s="3">
        <f t="shared" si="25"/>
        <v>0.003</v>
      </c>
    </row>
    <row r="27">
      <c r="A27" s="13">
        <v>600.0</v>
      </c>
      <c r="B27" s="15">
        <v>-0.032</v>
      </c>
      <c r="C27" s="3">
        <f t="shared" si="1"/>
        <v>0.155</v>
      </c>
      <c r="D27" s="3">
        <f t="shared" si="2"/>
        <v>0.74245</v>
      </c>
      <c r="E27" s="24">
        <f t="shared" si="3"/>
        <v>1.07849</v>
      </c>
      <c r="F27" s="24">
        <f t="shared" si="4"/>
        <v>0.55</v>
      </c>
      <c r="G27" s="13">
        <v>600.0</v>
      </c>
      <c r="H27" s="15">
        <v>-0.032</v>
      </c>
      <c r="I27" s="3">
        <f t="shared" si="5"/>
        <v>0.133</v>
      </c>
      <c r="J27" s="3">
        <f t="shared" si="6"/>
        <v>0.399</v>
      </c>
      <c r="K27" s="24">
        <f t="shared" si="7"/>
        <v>1.73964</v>
      </c>
      <c r="L27" s="24">
        <f t="shared" si="8"/>
        <v>0.231392</v>
      </c>
      <c r="M27" s="13">
        <v>600.0</v>
      </c>
      <c r="N27" s="15">
        <v>-0.027</v>
      </c>
      <c r="O27" s="3">
        <f t="shared" si="9"/>
        <v>0.082</v>
      </c>
      <c r="P27" s="3">
        <f t="shared" si="10"/>
        <v>0.14022</v>
      </c>
      <c r="Q27" s="3">
        <f t="shared" si="11"/>
        <v>0.3484467</v>
      </c>
      <c r="R27" s="3">
        <f t="shared" si="12"/>
        <v>-0.075384</v>
      </c>
      <c r="S27" s="13">
        <v>600.0</v>
      </c>
      <c r="T27" s="15">
        <v>-0.026</v>
      </c>
      <c r="U27" s="3">
        <f t="shared" si="13"/>
        <v>0.012</v>
      </c>
      <c r="V27" s="3">
        <f t="shared" si="14"/>
        <v>0.012</v>
      </c>
      <c r="W27" s="3">
        <f t="shared" si="15"/>
        <v>0.017388</v>
      </c>
      <c r="X27" s="3">
        <f t="shared" si="16"/>
        <v>-0.038324</v>
      </c>
      <c r="Y27" s="13">
        <v>600.0</v>
      </c>
      <c r="Z27" s="15">
        <v>-0.014</v>
      </c>
      <c r="AA27" s="3">
        <f t="shared" si="17"/>
        <v>0.008</v>
      </c>
      <c r="AB27" s="3">
        <f t="shared" si="18"/>
        <v>0.00552</v>
      </c>
      <c r="AC27" s="3">
        <f t="shared" si="19"/>
        <v>0.008056</v>
      </c>
      <c r="AD27" s="3">
        <f t="shared" si="20"/>
        <v>-0.01414</v>
      </c>
      <c r="AE27" s="13">
        <v>600.0</v>
      </c>
      <c r="AF27" s="15">
        <v>0.013</v>
      </c>
      <c r="AG27" s="3">
        <f t="shared" si="21"/>
        <v>0.03</v>
      </c>
      <c r="AH27" s="3">
        <f t="shared" si="22"/>
        <v>0.0207</v>
      </c>
      <c r="AI27" s="3">
        <f t="shared" si="23"/>
        <v>0.03</v>
      </c>
      <c r="AJ27" s="3">
        <f t="shared" si="24"/>
        <v>0.013</v>
      </c>
      <c r="AK27" s="13">
        <v>600.0</v>
      </c>
      <c r="AL27" s="15">
        <v>-0.017</v>
      </c>
      <c r="AM27" s="3">
        <f t="shared" si="25"/>
        <v>0.003</v>
      </c>
    </row>
    <row r="28">
      <c r="A28" s="16">
        <v>599.0</v>
      </c>
      <c r="B28" s="25">
        <v>-0.032</v>
      </c>
      <c r="C28" s="3">
        <f t="shared" si="1"/>
        <v>0.155</v>
      </c>
      <c r="D28" s="3">
        <f t="shared" si="2"/>
        <v>0.74245</v>
      </c>
      <c r="E28" s="24">
        <f t="shared" si="3"/>
        <v>1.07849</v>
      </c>
      <c r="F28" s="24">
        <f t="shared" si="4"/>
        <v>0.55</v>
      </c>
      <c r="G28" s="16">
        <v>599.0</v>
      </c>
      <c r="H28" s="25">
        <v>-0.032</v>
      </c>
      <c r="I28" s="3">
        <f t="shared" si="5"/>
        <v>0.133</v>
      </c>
      <c r="J28" s="3">
        <f t="shared" si="6"/>
        <v>0.399</v>
      </c>
      <c r="K28" s="24">
        <f t="shared" si="7"/>
        <v>1.73964</v>
      </c>
      <c r="L28" s="24">
        <f t="shared" si="8"/>
        <v>0.231392</v>
      </c>
      <c r="M28" s="16">
        <v>599.0</v>
      </c>
      <c r="N28" s="25">
        <v>-0.027</v>
      </c>
      <c r="O28" s="3">
        <f t="shared" si="9"/>
        <v>0.082</v>
      </c>
      <c r="P28" s="3">
        <f t="shared" si="10"/>
        <v>0.14022</v>
      </c>
      <c r="Q28" s="3">
        <f t="shared" si="11"/>
        <v>0.3484467</v>
      </c>
      <c r="R28" s="3">
        <f t="shared" si="12"/>
        <v>-0.075384</v>
      </c>
      <c r="S28" s="16">
        <v>599.0</v>
      </c>
      <c r="T28" s="25">
        <v>-0.026</v>
      </c>
      <c r="U28" s="3">
        <f t="shared" si="13"/>
        <v>0.012</v>
      </c>
      <c r="V28" s="3">
        <f t="shared" si="14"/>
        <v>0.012</v>
      </c>
      <c r="W28" s="3">
        <f t="shared" si="15"/>
        <v>0.017388</v>
      </c>
      <c r="X28" s="3">
        <f t="shared" si="16"/>
        <v>-0.038324</v>
      </c>
      <c r="Y28" s="16">
        <v>599.0</v>
      </c>
      <c r="Z28" s="25">
        <v>-0.013</v>
      </c>
      <c r="AA28" s="3">
        <f t="shared" si="17"/>
        <v>0.009</v>
      </c>
      <c r="AB28" s="3">
        <f t="shared" si="18"/>
        <v>0.00621</v>
      </c>
      <c r="AC28" s="3">
        <f t="shared" si="19"/>
        <v>0.009063</v>
      </c>
      <c r="AD28" s="3">
        <f t="shared" si="20"/>
        <v>-0.01313</v>
      </c>
      <c r="AE28" s="16">
        <v>599.0</v>
      </c>
      <c r="AF28" s="25">
        <v>0.016</v>
      </c>
      <c r="AG28" s="3">
        <f t="shared" si="21"/>
        <v>0.033</v>
      </c>
      <c r="AH28" s="3">
        <f t="shared" si="22"/>
        <v>0.02277</v>
      </c>
      <c r="AI28" s="3">
        <f t="shared" si="23"/>
        <v>0.033</v>
      </c>
      <c r="AJ28" s="3">
        <f t="shared" si="24"/>
        <v>0.016</v>
      </c>
      <c r="AK28" s="16">
        <v>599.0</v>
      </c>
      <c r="AL28" s="25">
        <v>-0.018</v>
      </c>
      <c r="AM28" s="3">
        <f t="shared" si="25"/>
        <v>0.002</v>
      </c>
    </row>
    <row r="29">
      <c r="A29" s="13">
        <v>598.0</v>
      </c>
      <c r="B29" s="15">
        <v>-0.032</v>
      </c>
      <c r="C29" s="3">
        <f t="shared" si="1"/>
        <v>0.155</v>
      </c>
      <c r="D29" s="3">
        <f t="shared" si="2"/>
        <v>0.74245</v>
      </c>
      <c r="E29" s="24">
        <f t="shared" si="3"/>
        <v>1.07849</v>
      </c>
      <c r="F29" s="24">
        <f t="shared" si="4"/>
        <v>0.55</v>
      </c>
      <c r="G29" s="13">
        <v>598.0</v>
      </c>
      <c r="H29" s="15">
        <v>-0.032</v>
      </c>
      <c r="I29" s="3">
        <f t="shared" si="5"/>
        <v>0.133</v>
      </c>
      <c r="J29" s="3">
        <f t="shared" si="6"/>
        <v>0.399</v>
      </c>
      <c r="K29" s="24">
        <f t="shared" si="7"/>
        <v>1.73964</v>
      </c>
      <c r="L29" s="24">
        <f t="shared" si="8"/>
        <v>0.231392</v>
      </c>
      <c r="M29" s="13">
        <v>598.0</v>
      </c>
      <c r="N29" s="15">
        <v>-0.027</v>
      </c>
      <c r="O29" s="3">
        <f t="shared" si="9"/>
        <v>0.082</v>
      </c>
      <c r="P29" s="3">
        <f t="shared" si="10"/>
        <v>0.14022</v>
      </c>
      <c r="Q29" s="3">
        <f t="shared" si="11"/>
        <v>0.3484467</v>
      </c>
      <c r="R29" s="3">
        <f t="shared" si="12"/>
        <v>-0.075384</v>
      </c>
      <c r="S29" s="13">
        <v>598.0</v>
      </c>
      <c r="T29" s="15">
        <v>-0.026</v>
      </c>
      <c r="U29" s="3">
        <f t="shared" si="13"/>
        <v>0.012</v>
      </c>
      <c r="V29" s="3">
        <f t="shared" si="14"/>
        <v>0.012</v>
      </c>
      <c r="W29" s="3">
        <f t="shared" si="15"/>
        <v>0.017388</v>
      </c>
      <c r="X29" s="3">
        <f t="shared" si="16"/>
        <v>-0.038324</v>
      </c>
      <c r="Y29" s="13">
        <v>598.0</v>
      </c>
      <c r="Z29" s="15">
        <v>-0.011</v>
      </c>
      <c r="AA29" s="3">
        <f t="shared" si="17"/>
        <v>0.011</v>
      </c>
      <c r="AB29" s="3">
        <f t="shared" si="18"/>
        <v>0.00759</v>
      </c>
      <c r="AC29" s="3">
        <f t="shared" si="19"/>
        <v>0.011077</v>
      </c>
      <c r="AD29" s="3">
        <f t="shared" si="20"/>
        <v>-0.01111</v>
      </c>
      <c r="AE29" s="13">
        <v>598.0</v>
      </c>
      <c r="AF29" s="15">
        <v>0.019</v>
      </c>
      <c r="AG29" s="3">
        <f t="shared" si="21"/>
        <v>0.036</v>
      </c>
      <c r="AH29" s="3">
        <f t="shared" si="22"/>
        <v>0.02484</v>
      </c>
      <c r="AI29" s="3">
        <f t="shared" si="23"/>
        <v>0.036</v>
      </c>
      <c r="AJ29" s="3">
        <f t="shared" si="24"/>
        <v>0.019</v>
      </c>
      <c r="AK29" s="13">
        <v>598.0</v>
      </c>
      <c r="AL29" s="15">
        <v>-0.018</v>
      </c>
      <c r="AM29" s="3">
        <f t="shared" si="25"/>
        <v>0.002</v>
      </c>
    </row>
    <row r="30">
      <c r="A30" s="16">
        <v>597.0</v>
      </c>
      <c r="B30" s="25">
        <v>-0.032</v>
      </c>
      <c r="C30" s="3">
        <f t="shared" si="1"/>
        <v>0.155</v>
      </c>
      <c r="D30" s="3">
        <f t="shared" si="2"/>
        <v>0.74245</v>
      </c>
      <c r="E30" s="24">
        <f t="shared" si="3"/>
        <v>1.07849</v>
      </c>
      <c r="F30" s="24">
        <f t="shared" si="4"/>
        <v>0.55</v>
      </c>
      <c r="G30" s="16">
        <v>597.0</v>
      </c>
      <c r="H30" s="25">
        <v>-0.032</v>
      </c>
      <c r="I30" s="3">
        <f t="shared" si="5"/>
        <v>0.133</v>
      </c>
      <c r="J30" s="3">
        <f t="shared" si="6"/>
        <v>0.399</v>
      </c>
      <c r="K30" s="24">
        <f t="shared" si="7"/>
        <v>1.73964</v>
      </c>
      <c r="L30" s="24">
        <f t="shared" si="8"/>
        <v>0.231392</v>
      </c>
      <c r="M30" s="16">
        <v>597.0</v>
      </c>
      <c r="N30" s="25">
        <v>-0.028</v>
      </c>
      <c r="O30" s="3">
        <f t="shared" si="9"/>
        <v>0.081</v>
      </c>
      <c r="P30" s="3">
        <f t="shared" si="10"/>
        <v>0.13851</v>
      </c>
      <c r="Q30" s="3">
        <f t="shared" si="11"/>
        <v>0.34419735</v>
      </c>
      <c r="R30" s="3">
        <f t="shared" si="12"/>
        <v>-0.078176</v>
      </c>
      <c r="S30" s="16">
        <v>597.0</v>
      </c>
      <c r="T30" s="25">
        <v>-0.026</v>
      </c>
      <c r="U30" s="3">
        <f t="shared" si="13"/>
        <v>0.012</v>
      </c>
      <c r="V30" s="3">
        <f t="shared" si="14"/>
        <v>0.012</v>
      </c>
      <c r="W30" s="3">
        <f t="shared" si="15"/>
        <v>0.017388</v>
      </c>
      <c r="X30" s="3">
        <f t="shared" si="16"/>
        <v>-0.038324</v>
      </c>
      <c r="Y30" s="16">
        <v>597.0</v>
      </c>
      <c r="Z30" s="25">
        <v>-0.01</v>
      </c>
      <c r="AA30" s="3">
        <f t="shared" si="17"/>
        <v>0.012</v>
      </c>
      <c r="AB30" s="3">
        <f t="shared" si="18"/>
        <v>0.00828</v>
      </c>
      <c r="AC30" s="3">
        <f t="shared" si="19"/>
        <v>0.012084</v>
      </c>
      <c r="AD30" s="3">
        <f t="shared" si="20"/>
        <v>-0.0101</v>
      </c>
      <c r="AE30" s="16">
        <v>597.0</v>
      </c>
      <c r="AF30" s="25">
        <v>0.024</v>
      </c>
      <c r="AG30" s="3">
        <f t="shared" si="21"/>
        <v>0.041</v>
      </c>
      <c r="AH30" s="3">
        <f t="shared" si="22"/>
        <v>0.02829</v>
      </c>
      <c r="AI30" s="3">
        <f t="shared" si="23"/>
        <v>0.041</v>
      </c>
      <c r="AJ30" s="3">
        <f t="shared" si="24"/>
        <v>0.024</v>
      </c>
      <c r="AK30" s="16">
        <v>597.0</v>
      </c>
      <c r="AL30" s="25">
        <v>-0.018</v>
      </c>
      <c r="AM30" s="3">
        <f t="shared" si="25"/>
        <v>0.002</v>
      </c>
    </row>
    <row r="31">
      <c r="A31" s="13">
        <v>596.0</v>
      </c>
      <c r="B31" s="15">
        <v>-0.032</v>
      </c>
      <c r="C31" s="3">
        <f t="shared" si="1"/>
        <v>0.155</v>
      </c>
      <c r="D31" s="3">
        <f t="shared" si="2"/>
        <v>0.74245</v>
      </c>
      <c r="E31" s="24">
        <f t="shared" si="3"/>
        <v>1.07849</v>
      </c>
      <c r="F31" s="24">
        <f t="shared" si="4"/>
        <v>0.55</v>
      </c>
      <c r="G31" s="13">
        <v>596.0</v>
      </c>
      <c r="H31" s="15">
        <v>-0.033</v>
      </c>
      <c r="I31" s="3">
        <f t="shared" si="5"/>
        <v>0.132</v>
      </c>
      <c r="J31" s="3">
        <f t="shared" si="6"/>
        <v>0.396</v>
      </c>
      <c r="K31" s="24">
        <f t="shared" si="7"/>
        <v>1.72656</v>
      </c>
      <c r="L31" s="24">
        <f t="shared" si="8"/>
        <v>0.226123</v>
      </c>
      <c r="M31" s="13">
        <v>596.0</v>
      </c>
      <c r="N31" s="15">
        <v>-0.028</v>
      </c>
      <c r="O31" s="3">
        <f t="shared" si="9"/>
        <v>0.081</v>
      </c>
      <c r="P31" s="3">
        <f t="shared" si="10"/>
        <v>0.13851</v>
      </c>
      <c r="Q31" s="3">
        <f t="shared" si="11"/>
        <v>0.34419735</v>
      </c>
      <c r="R31" s="3">
        <f t="shared" si="12"/>
        <v>-0.078176</v>
      </c>
      <c r="S31" s="13">
        <v>596.0</v>
      </c>
      <c r="T31" s="15">
        <v>-0.026</v>
      </c>
      <c r="U31" s="3">
        <f t="shared" si="13"/>
        <v>0.012</v>
      </c>
      <c r="V31" s="3">
        <f t="shared" si="14"/>
        <v>0.012</v>
      </c>
      <c r="W31" s="3">
        <f t="shared" si="15"/>
        <v>0.017388</v>
      </c>
      <c r="X31" s="3">
        <f t="shared" si="16"/>
        <v>-0.038324</v>
      </c>
      <c r="Y31" s="13">
        <v>596.0</v>
      </c>
      <c r="Z31" s="15">
        <v>-0.009</v>
      </c>
      <c r="AA31" s="3">
        <f t="shared" si="17"/>
        <v>0.013</v>
      </c>
      <c r="AB31" s="3">
        <f t="shared" si="18"/>
        <v>0.00897</v>
      </c>
      <c r="AC31" s="3">
        <f t="shared" si="19"/>
        <v>0.013091</v>
      </c>
      <c r="AD31" s="3">
        <f t="shared" si="20"/>
        <v>-0.00909</v>
      </c>
      <c r="AE31" s="13">
        <v>596.0</v>
      </c>
      <c r="AF31" s="15">
        <v>0.028</v>
      </c>
      <c r="AG31" s="3">
        <f t="shared" si="21"/>
        <v>0.045</v>
      </c>
      <c r="AH31" s="3">
        <f t="shared" si="22"/>
        <v>0.03105</v>
      </c>
      <c r="AI31" s="3">
        <f t="shared" si="23"/>
        <v>0.045</v>
      </c>
      <c r="AJ31" s="3">
        <f t="shared" si="24"/>
        <v>0.028</v>
      </c>
      <c r="AK31" s="13">
        <v>596.0</v>
      </c>
      <c r="AL31" s="15">
        <v>-0.018</v>
      </c>
      <c r="AM31" s="3">
        <f t="shared" si="25"/>
        <v>0.002</v>
      </c>
    </row>
    <row r="32">
      <c r="A32" s="16">
        <v>595.0</v>
      </c>
      <c r="B32" s="25">
        <v>-0.033</v>
      </c>
      <c r="C32" s="3">
        <f t="shared" si="1"/>
        <v>0.154</v>
      </c>
      <c r="D32" s="3">
        <f t="shared" si="2"/>
        <v>0.73766</v>
      </c>
      <c r="E32" s="24">
        <f t="shared" si="3"/>
        <v>1.071532</v>
      </c>
      <c r="F32" s="24">
        <f t="shared" si="4"/>
        <v>0.54</v>
      </c>
      <c r="G32" s="16">
        <v>595.0</v>
      </c>
      <c r="H32" s="25">
        <v>-0.033</v>
      </c>
      <c r="I32" s="3">
        <f t="shared" si="5"/>
        <v>0.132</v>
      </c>
      <c r="J32" s="3">
        <f t="shared" si="6"/>
        <v>0.396</v>
      </c>
      <c r="K32" s="24">
        <f t="shared" si="7"/>
        <v>1.72656</v>
      </c>
      <c r="L32" s="24">
        <f t="shared" si="8"/>
        <v>0.226123</v>
      </c>
      <c r="M32" s="16">
        <v>595.0</v>
      </c>
      <c r="N32" s="25">
        <v>-0.028</v>
      </c>
      <c r="O32" s="3">
        <f t="shared" si="9"/>
        <v>0.081</v>
      </c>
      <c r="P32" s="3">
        <f t="shared" si="10"/>
        <v>0.13851</v>
      </c>
      <c r="Q32" s="3">
        <f t="shared" si="11"/>
        <v>0.34419735</v>
      </c>
      <c r="R32" s="3">
        <f t="shared" si="12"/>
        <v>-0.078176</v>
      </c>
      <c r="S32" s="16">
        <v>595.0</v>
      </c>
      <c r="T32" s="25">
        <v>-0.026</v>
      </c>
      <c r="U32" s="3">
        <f t="shared" si="13"/>
        <v>0.012</v>
      </c>
      <c r="V32" s="3">
        <f t="shared" si="14"/>
        <v>0.012</v>
      </c>
      <c r="W32" s="3">
        <f t="shared" si="15"/>
        <v>0.017388</v>
      </c>
      <c r="X32" s="3">
        <f t="shared" si="16"/>
        <v>-0.038324</v>
      </c>
      <c r="Y32" s="16">
        <v>595.0</v>
      </c>
      <c r="Z32" s="25">
        <v>-0.007</v>
      </c>
      <c r="AA32" s="3">
        <f t="shared" si="17"/>
        <v>0.015</v>
      </c>
      <c r="AB32" s="3">
        <f t="shared" si="18"/>
        <v>0.01035</v>
      </c>
      <c r="AC32" s="3">
        <f t="shared" si="19"/>
        <v>0.015105</v>
      </c>
      <c r="AD32" s="3">
        <f t="shared" si="20"/>
        <v>-0.00707</v>
      </c>
      <c r="AE32" s="16">
        <v>595.0</v>
      </c>
      <c r="AF32" s="25">
        <v>0.033</v>
      </c>
      <c r="AG32" s="3">
        <f t="shared" si="21"/>
        <v>0.05</v>
      </c>
      <c r="AH32" s="3">
        <f t="shared" si="22"/>
        <v>0.0345</v>
      </c>
      <c r="AI32" s="3">
        <f t="shared" si="23"/>
        <v>0.05</v>
      </c>
      <c r="AJ32" s="3">
        <f t="shared" si="24"/>
        <v>0.033</v>
      </c>
      <c r="AK32" s="16">
        <v>595.0</v>
      </c>
      <c r="AL32" s="25">
        <v>-0.018</v>
      </c>
      <c r="AM32" s="3">
        <f t="shared" si="25"/>
        <v>0.002</v>
      </c>
    </row>
    <row r="33">
      <c r="A33" s="13">
        <v>594.0</v>
      </c>
      <c r="B33" s="15">
        <v>-0.033</v>
      </c>
      <c r="C33" s="3">
        <f t="shared" si="1"/>
        <v>0.154</v>
      </c>
      <c r="D33" s="3">
        <f t="shared" si="2"/>
        <v>0.73766</v>
      </c>
      <c r="E33" s="24">
        <f t="shared" si="3"/>
        <v>1.071532</v>
      </c>
      <c r="F33" s="24">
        <f t="shared" si="4"/>
        <v>0.54</v>
      </c>
      <c r="G33" s="13">
        <v>594.0</v>
      </c>
      <c r="H33" s="15">
        <v>-0.033</v>
      </c>
      <c r="I33" s="3">
        <f t="shared" si="5"/>
        <v>0.132</v>
      </c>
      <c r="J33" s="3">
        <f t="shared" si="6"/>
        <v>0.396</v>
      </c>
      <c r="K33" s="24">
        <f t="shared" si="7"/>
        <v>1.72656</v>
      </c>
      <c r="L33" s="24">
        <f t="shared" si="8"/>
        <v>0.226123</v>
      </c>
      <c r="M33" s="13">
        <v>594.0</v>
      </c>
      <c r="N33" s="15">
        <v>-0.028</v>
      </c>
      <c r="O33" s="3">
        <f t="shared" si="9"/>
        <v>0.081</v>
      </c>
      <c r="P33" s="3">
        <f t="shared" si="10"/>
        <v>0.13851</v>
      </c>
      <c r="Q33" s="3">
        <f t="shared" si="11"/>
        <v>0.34419735</v>
      </c>
      <c r="R33" s="3">
        <f t="shared" si="12"/>
        <v>-0.078176</v>
      </c>
      <c r="S33" s="13">
        <v>594.0</v>
      </c>
      <c r="T33" s="15">
        <v>-0.026</v>
      </c>
      <c r="U33" s="3">
        <f t="shared" si="13"/>
        <v>0.012</v>
      </c>
      <c r="V33" s="3">
        <f t="shared" si="14"/>
        <v>0.012</v>
      </c>
      <c r="W33" s="3">
        <f t="shared" si="15"/>
        <v>0.017388</v>
      </c>
      <c r="X33" s="3">
        <f t="shared" si="16"/>
        <v>-0.038324</v>
      </c>
      <c r="Y33" s="13">
        <v>594.0</v>
      </c>
      <c r="Z33" s="15">
        <v>-0.005</v>
      </c>
      <c r="AA33" s="3">
        <f t="shared" si="17"/>
        <v>0.017</v>
      </c>
      <c r="AB33" s="3">
        <f t="shared" si="18"/>
        <v>0.01173</v>
      </c>
      <c r="AC33" s="3">
        <f t="shared" si="19"/>
        <v>0.017119</v>
      </c>
      <c r="AD33" s="3">
        <f t="shared" si="20"/>
        <v>-0.00505</v>
      </c>
      <c r="AE33" s="13">
        <v>594.0</v>
      </c>
      <c r="AF33" s="15">
        <v>0.038</v>
      </c>
      <c r="AG33" s="3">
        <f t="shared" si="21"/>
        <v>0.055</v>
      </c>
      <c r="AH33" s="3">
        <f t="shared" si="22"/>
        <v>0.03795</v>
      </c>
      <c r="AI33" s="3">
        <f t="shared" si="23"/>
        <v>0.055</v>
      </c>
      <c r="AJ33" s="3">
        <f t="shared" si="24"/>
        <v>0.038</v>
      </c>
      <c r="AK33" s="13">
        <v>594.0</v>
      </c>
      <c r="AL33" s="15">
        <v>-0.018</v>
      </c>
      <c r="AM33" s="3">
        <f t="shared" si="25"/>
        <v>0.002</v>
      </c>
    </row>
    <row r="34">
      <c r="A34" s="16">
        <v>593.0</v>
      </c>
      <c r="B34" s="25">
        <v>-0.033</v>
      </c>
      <c r="C34" s="3">
        <f t="shared" si="1"/>
        <v>0.154</v>
      </c>
      <c r="D34" s="3">
        <f t="shared" si="2"/>
        <v>0.73766</v>
      </c>
      <c r="E34" s="24">
        <f t="shared" si="3"/>
        <v>1.071532</v>
      </c>
      <c r="F34" s="24">
        <f t="shared" si="4"/>
        <v>0.54</v>
      </c>
      <c r="G34" s="16">
        <v>593.0</v>
      </c>
      <c r="H34" s="25">
        <v>-0.033</v>
      </c>
      <c r="I34" s="3">
        <f t="shared" si="5"/>
        <v>0.132</v>
      </c>
      <c r="J34" s="3">
        <f t="shared" si="6"/>
        <v>0.396</v>
      </c>
      <c r="K34" s="24">
        <f t="shared" si="7"/>
        <v>1.72656</v>
      </c>
      <c r="L34" s="24">
        <f t="shared" si="8"/>
        <v>0.226123</v>
      </c>
      <c r="M34" s="16">
        <v>593.0</v>
      </c>
      <c r="N34" s="25">
        <v>-0.028</v>
      </c>
      <c r="O34" s="3">
        <f t="shared" si="9"/>
        <v>0.081</v>
      </c>
      <c r="P34" s="3">
        <f t="shared" si="10"/>
        <v>0.13851</v>
      </c>
      <c r="Q34" s="3">
        <f t="shared" si="11"/>
        <v>0.34419735</v>
      </c>
      <c r="R34" s="3">
        <f t="shared" si="12"/>
        <v>-0.078176</v>
      </c>
      <c r="S34" s="16">
        <v>593.0</v>
      </c>
      <c r="T34" s="25">
        <v>-0.026</v>
      </c>
      <c r="U34" s="3">
        <f t="shared" si="13"/>
        <v>0.012</v>
      </c>
      <c r="V34" s="3">
        <f t="shared" si="14"/>
        <v>0.012</v>
      </c>
      <c r="W34" s="3">
        <f t="shared" si="15"/>
        <v>0.017388</v>
      </c>
      <c r="X34" s="3">
        <f t="shared" si="16"/>
        <v>-0.038324</v>
      </c>
      <c r="Y34" s="16">
        <v>593.0</v>
      </c>
      <c r="Z34" s="25">
        <v>-0.003</v>
      </c>
      <c r="AA34" s="3">
        <f t="shared" si="17"/>
        <v>0.019</v>
      </c>
      <c r="AB34" s="3">
        <f t="shared" si="18"/>
        <v>0.01311</v>
      </c>
      <c r="AC34" s="3">
        <f t="shared" si="19"/>
        <v>0.019133</v>
      </c>
      <c r="AD34" s="3">
        <f t="shared" si="20"/>
        <v>-0.00303</v>
      </c>
      <c r="AE34" s="16">
        <v>593.0</v>
      </c>
      <c r="AF34" s="25">
        <v>0.044</v>
      </c>
      <c r="AG34" s="3">
        <f t="shared" si="21"/>
        <v>0.061</v>
      </c>
      <c r="AH34" s="3">
        <f t="shared" si="22"/>
        <v>0.04209</v>
      </c>
      <c r="AI34" s="3">
        <f t="shared" si="23"/>
        <v>0.061</v>
      </c>
      <c r="AJ34" s="3">
        <f t="shared" si="24"/>
        <v>0.044</v>
      </c>
      <c r="AK34" s="16">
        <v>593.0</v>
      </c>
      <c r="AL34" s="25">
        <v>-0.018</v>
      </c>
      <c r="AM34" s="3">
        <f t="shared" si="25"/>
        <v>0.002</v>
      </c>
    </row>
    <row r="35">
      <c r="A35" s="13">
        <v>592.0</v>
      </c>
      <c r="B35" s="15">
        <v>-0.033</v>
      </c>
      <c r="C35" s="3">
        <f t="shared" si="1"/>
        <v>0.154</v>
      </c>
      <c r="D35" s="3">
        <f t="shared" si="2"/>
        <v>0.73766</v>
      </c>
      <c r="E35" s="24">
        <f t="shared" si="3"/>
        <v>1.071532</v>
      </c>
      <c r="F35" s="24">
        <f t="shared" si="4"/>
        <v>0.54</v>
      </c>
      <c r="G35" s="13">
        <v>592.0</v>
      </c>
      <c r="H35" s="15">
        <v>-0.033</v>
      </c>
      <c r="I35" s="3">
        <f t="shared" si="5"/>
        <v>0.132</v>
      </c>
      <c r="J35" s="3">
        <f t="shared" si="6"/>
        <v>0.396</v>
      </c>
      <c r="K35" s="24">
        <f t="shared" si="7"/>
        <v>1.72656</v>
      </c>
      <c r="L35" s="24">
        <f t="shared" si="8"/>
        <v>0.226123</v>
      </c>
      <c r="M35" s="13">
        <v>592.0</v>
      </c>
      <c r="N35" s="15">
        <v>-0.028</v>
      </c>
      <c r="O35" s="3">
        <f t="shared" si="9"/>
        <v>0.081</v>
      </c>
      <c r="P35" s="3">
        <f t="shared" si="10"/>
        <v>0.13851</v>
      </c>
      <c r="Q35" s="3">
        <f t="shared" si="11"/>
        <v>0.34419735</v>
      </c>
      <c r="R35" s="3">
        <f t="shared" si="12"/>
        <v>-0.078176</v>
      </c>
      <c r="S35" s="13">
        <v>592.0</v>
      </c>
      <c r="T35" s="15">
        <v>-0.026</v>
      </c>
      <c r="U35" s="3">
        <f t="shared" si="13"/>
        <v>0.012</v>
      </c>
      <c r="V35" s="3">
        <f t="shared" si="14"/>
        <v>0.012</v>
      </c>
      <c r="W35" s="3">
        <f t="shared" si="15"/>
        <v>0.017388</v>
      </c>
      <c r="X35" s="3">
        <f t="shared" si="16"/>
        <v>-0.038324</v>
      </c>
      <c r="Y35" s="13">
        <v>592.0</v>
      </c>
      <c r="Z35" s="15">
        <v>-0.001</v>
      </c>
      <c r="AA35" s="3">
        <f t="shared" si="17"/>
        <v>0.021</v>
      </c>
      <c r="AB35" s="3">
        <f t="shared" si="18"/>
        <v>0.01449</v>
      </c>
      <c r="AC35" s="3">
        <f t="shared" si="19"/>
        <v>0.021147</v>
      </c>
      <c r="AD35" s="3">
        <f t="shared" si="20"/>
        <v>-0.00101</v>
      </c>
      <c r="AE35" s="13">
        <v>592.0</v>
      </c>
      <c r="AF35" s="15">
        <v>0.05</v>
      </c>
      <c r="AG35" s="3">
        <f t="shared" si="21"/>
        <v>0.067</v>
      </c>
      <c r="AH35" s="3">
        <f t="shared" si="22"/>
        <v>0.04623</v>
      </c>
      <c r="AI35" s="3">
        <f t="shared" si="23"/>
        <v>0.067</v>
      </c>
      <c r="AJ35" s="3">
        <f t="shared" si="24"/>
        <v>0.05</v>
      </c>
      <c r="AK35" s="13">
        <v>592.0</v>
      </c>
      <c r="AL35" s="15">
        <v>-0.018</v>
      </c>
      <c r="AM35" s="3">
        <f t="shared" si="25"/>
        <v>0.002</v>
      </c>
    </row>
    <row r="36">
      <c r="A36" s="16">
        <v>591.0</v>
      </c>
      <c r="B36" s="25">
        <v>-0.033</v>
      </c>
      <c r="C36" s="3">
        <f t="shared" si="1"/>
        <v>0.154</v>
      </c>
      <c r="D36" s="3">
        <f t="shared" si="2"/>
        <v>0.73766</v>
      </c>
      <c r="E36" s="24">
        <f t="shared" si="3"/>
        <v>1.071532</v>
      </c>
      <c r="F36" s="24">
        <f t="shared" si="4"/>
        <v>0.54</v>
      </c>
      <c r="G36" s="16">
        <v>591.0</v>
      </c>
      <c r="H36" s="25">
        <v>-0.033</v>
      </c>
      <c r="I36" s="3">
        <f t="shared" si="5"/>
        <v>0.132</v>
      </c>
      <c r="J36" s="3">
        <f t="shared" si="6"/>
        <v>0.396</v>
      </c>
      <c r="K36" s="24">
        <f t="shared" si="7"/>
        <v>1.72656</v>
      </c>
      <c r="L36" s="24">
        <f t="shared" si="8"/>
        <v>0.226123</v>
      </c>
      <c r="M36" s="16">
        <v>591.0</v>
      </c>
      <c r="N36" s="25">
        <v>-0.028</v>
      </c>
      <c r="O36" s="3">
        <f t="shared" si="9"/>
        <v>0.081</v>
      </c>
      <c r="P36" s="3">
        <f t="shared" si="10"/>
        <v>0.13851</v>
      </c>
      <c r="Q36" s="3">
        <f t="shared" si="11"/>
        <v>0.34419735</v>
      </c>
      <c r="R36" s="3">
        <f t="shared" si="12"/>
        <v>-0.078176</v>
      </c>
      <c r="S36" s="16">
        <v>591.0</v>
      </c>
      <c r="T36" s="25">
        <v>-0.026</v>
      </c>
      <c r="U36" s="3">
        <f t="shared" si="13"/>
        <v>0.012</v>
      </c>
      <c r="V36" s="3">
        <f t="shared" si="14"/>
        <v>0.012</v>
      </c>
      <c r="W36" s="3">
        <f t="shared" si="15"/>
        <v>0.017388</v>
      </c>
      <c r="X36" s="3">
        <f t="shared" si="16"/>
        <v>-0.038324</v>
      </c>
      <c r="Y36" s="16">
        <v>591.0</v>
      </c>
      <c r="Z36" s="25">
        <v>0.001</v>
      </c>
      <c r="AA36" s="3">
        <f t="shared" si="17"/>
        <v>0.023</v>
      </c>
      <c r="AB36" s="3">
        <f t="shared" si="18"/>
        <v>0.01587</v>
      </c>
      <c r="AC36" s="3">
        <f t="shared" si="19"/>
        <v>0.023161</v>
      </c>
      <c r="AD36" s="3">
        <f t="shared" si="20"/>
        <v>0.00101</v>
      </c>
      <c r="AE36" s="16">
        <v>591.0</v>
      </c>
      <c r="AF36" s="25">
        <v>0.056</v>
      </c>
      <c r="AG36" s="3">
        <f t="shared" si="21"/>
        <v>0.073</v>
      </c>
      <c r="AH36" s="3">
        <f t="shared" si="22"/>
        <v>0.05037</v>
      </c>
      <c r="AI36" s="3">
        <f t="shared" si="23"/>
        <v>0.073</v>
      </c>
      <c r="AJ36" s="3">
        <f t="shared" si="24"/>
        <v>0.056</v>
      </c>
      <c r="AK36" s="16">
        <v>591.0</v>
      </c>
      <c r="AL36" s="25">
        <v>-0.019</v>
      </c>
      <c r="AM36" s="3">
        <f t="shared" si="25"/>
        <v>0.001</v>
      </c>
    </row>
    <row r="37">
      <c r="A37" s="13">
        <v>590.0</v>
      </c>
      <c r="B37" s="15">
        <v>-0.033</v>
      </c>
      <c r="C37" s="3">
        <f t="shared" si="1"/>
        <v>0.154</v>
      </c>
      <c r="D37" s="3">
        <f t="shared" si="2"/>
        <v>0.73766</v>
      </c>
      <c r="E37" s="24">
        <f t="shared" si="3"/>
        <v>1.071532</v>
      </c>
      <c r="F37" s="24">
        <f t="shared" si="4"/>
        <v>0.54</v>
      </c>
      <c r="G37" s="13">
        <v>590.0</v>
      </c>
      <c r="H37" s="15">
        <v>-0.033</v>
      </c>
      <c r="I37" s="3">
        <f t="shared" si="5"/>
        <v>0.132</v>
      </c>
      <c r="J37" s="3">
        <f t="shared" si="6"/>
        <v>0.396</v>
      </c>
      <c r="K37" s="24">
        <f t="shared" si="7"/>
        <v>1.72656</v>
      </c>
      <c r="L37" s="24">
        <f t="shared" si="8"/>
        <v>0.226123</v>
      </c>
      <c r="M37" s="13">
        <v>590.0</v>
      </c>
      <c r="N37" s="15">
        <v>-0.028</v>
      </c>
      <c r="O37" s="3">
        <f t="shared" si="9"/>
        <v>0.081</v>
      </c>
      <c r="P37" s="3">
        <f t="shared" si="10"/>
        <v>0.13851</v>
      </c>
      <c r="Q37" s="3">
        <f t="shared" si="11"/>
        <v>0.34419735</v>
      </c>
      <c r="R37" s="3">
        <f t="shared" si="12"/>
        <v>-0.078176</v>
      </c>
      <c r="S37" s="13">
        <v>590.0</v>
      </c>
      <c r="T37" s="15">
        <v>-0.026</v>
      </c>
      <c r="U37" s="3">
        <f t="shared" si="13"/>
        <v>0.012</v>
      </c>
      <c r="V37" s="3">
        <f t="shared" si="14"/>
        <v>0.012</v>
      </c>
      <c r="W37" s="3">
        <f t="shared" si="15"/>
        <v>0.017388</v>
      </c>
      <c r="X37" s="3">
        <f t="shared" si="16"/>
        <v>-0.038324</v>
      </c>
      <c r="Y37" s="13">
        <v>590.0</v>
      </c>
      <c r="Z37" s="15">
        <v>0.004</v>
      </c>
      <c r="AA37" s="3">
        <f t="shared" si="17"/>
        <v>0.026</v>
      </c>
      <c r="AB37" s="3">
        <f t="shared" si="18"/>
        <v>0.01794</v>
      </c>
      <c r="AC37" s="3">
        <f t="shared" si="19"/>
        <v>0.026182</v>
      </c>
      <c r="AD37" s="3">
        <f t="shared" si="20"/>
        <v>0.00404</v>
      </c>
      <c r="AE37" s="13">
        <v>590.0</v>
      </c>
      <c r="AF37" s="15">
        <v>0.063</v>
      </c>
      <c r="AG37" s="3">
        <f t="shared" si="21"/>
        <v>0.08</v>
      </c>
      <c r="AH37" s="3">
        <f t="shared" si="22"/>
        <v>0.0552</v>
      </c>
      <c r="AI37" s="3">
        <f t="shared" si="23"/>
        <v>0.08</v>
      </c>
      <c r="AJ37" s="3">
        <f t="shared" si="24"/>
        <v>0.063</v>
      </c>
      <c r="AK37" s="13">
        <v>590.0</v>
      </c>
      <c r="AL37" s="15">
        <v>-0.019</v>
      </c>
      <c r="AM37" s="3">
        <f t="shared" si="25"/>
        <v>0.001</v>
      </c>
    </row>
    <row r="38">
      <c r="A38" s="16">
        <v>589.0</v>
      </c>
      <c r="B38" s="25">
        <v>-0.033</v>
      </c>
      <c r="C38" s="3">
        <f t="shared" si="1"/>
        <v>0.154</v>
      </c>
      <c r="D38" s="3">
        <f t="shared" si="2"/>
        <v>0.73766</v>
      </c>
      <c r="E38" s="24">
        <f t="shared" si="3"/>
        <v>1.071532</v>
      </c>
      <c r="F38" s="24">
        <f t="shared" si="4"/>
        <v>0.54</v>
      </c>
      <c r="G38" s="16">
        <v>589.0</v>
      </c>
      <c r="H38" s="25">
        <v>-0.033</v>
      </c>
      <c r="I38" s="3">
        <f t="shared" si="5"/>
        <v>0.132</v>
      </c>
      <c r="J38" s="3">
        <f t="shared" si="6"/>
        <v>0.396</v>
      </c>
      <c r="K38" s="24">
        <f t="shared" si="7"/>
        <v>1.72656</v>
      </c>
      <c r="L38" s="24">
        <f t="shared" si="8"/>
        <v>0.226123</v>
      </c>
      <c r="M38" s="16">
        <v>589.0</v>
      </c>
      <c r="N38" s="25">
        <v>-0.028</v>
      </c>
      <c r="O38" s="3">
        <f t="shared" si="9"/>
        <v>0.081</v>
      </c>
      <c r="P38" s="3">
        <f t="shared" si="10"/>
        <v>0.13851</v>
      </c>
      <c r="Q38" s="3">
        <f t="shared" si="11"/>
        <v>0.34419735</v>
      </c>
      <c r="R38" s="3">
        <f t="shared" si="12"/>
        <v>-0.078176</v>
      </c>
      <c r="S38" s="16">
        <v>589.0</v>
      </c>
      <c r="T38" s="25">
        <v>-0.026</v>
      </c>
      <c r="U38" s="3">
        <f t="shared" si="13"/>
        <v>0.012</v>
      </c>
      <c r="V38" s="3">
        <f t="shared" si="14"/>
        <v>0.012</v>
      </c>
      <c r="W38" s="3">
        <f t="shared" si="15"/>
        <v>0.017388</v>
      </c>
      <c r="X38" s="3">
        <f t="shared" si="16"/>
        <v>-0.038324</v>
      </c>
      <c r="Y38" s="16">
        <v>589.0</v>
      </c>
      <c r="Z38" s="25">
        <v>0.006</v>
      </c>
      <c r="AA38" s="3">
        <f t="shared" si="17"/>
        <v>0.028</v>
      </c>
      <c r="AB38" s="3">
        <f t="shared" si="18"/>
        <v>0.01932</v>
      </c>
      <c r="AC38" s="3">
        <f t="shared" si="19"/>
        <v>0.028196</v>
      </c>
      <c r="AD38" s="3">
        <f t="shared" si="20"/>
        <v>0.00606</v>
      </c>
      <c r="AE38" s="16">
        <v>589.0</v>
      </c>
      <c r="AF38" s="25">
        <v>0.071</v>
      </c>
      <c r="AG38" s="3">
        <f t="shared" si="21"/>
        <v>0.088</v>
      </c>
      <c r="AH38" s="3">
        <f t="shared" si="22"/>
        <v>0.06072</v>
      </c>
      <c r="AI38" s="3">
        <f t="shared" si="23"/>
        <v>0.088</v>
      </c>
      <c r="AJ38" s="3">
        <f t="shared" si="24"/>
        <v>0.071</v>
      </c>
      <c r="AK38" s="16">
        <v>589.0</v>
      </c>
      <c r="AL38" s="25">
        <v>-0.019</v>
      </c>
      <c r="AM38" s="3">
        <f t="shared" si="25"/>
        <v>0.001</v>
      </c>
    </row>
    <row r="39">
      <c r="A39" s="13">
        <v>588.0</v>
      </c>
      <c r="B39" s="15">
        <v>-0.034</v>
      </c>
      <c r="C39" s="3">
        <f t="shared" si="1"/>
        <v>0.153</v>
      </c>
      <c r="D39" s="3">
        <f t="shared" si="2"/>
        <v>0.73287</v>
      </c>
      <c r="E39" s="24">
        <f t="shared" si="3"/>
        <v>1.064574</v>
      </c>
      <c r="F39" s="24">
        <f t="shared" si="4"/>
        <v>0.53</v>
      </c>
      <c r="G39" s="13">
        <v>588.0</v>
      </c>
      <c r="H39" s="15">
        <v>-0.033</v>
      </c>
      <c r="I39" s="3">
        <f t="shared" si="5"/>
        <v>0.132</v>
      </c>
      <c r="J39" s="3">
        <f t="shared" si="6"/>
        <v>0.396</v>
      </c>
      <c r="K39" s="24">
        <f t="shared" si="7"/>
        <v>1.72656</v>
      </c>
      <c r="L39" s="24">
        <f t="shared" si="8"/>
        <v>0.226123</v>
      </c>
      <c r="M39" s="13">
        <v>588.0</v>
      </c>
      <c r="N39" s="15">
        <v>-0.028</v>
      </c>
      <c r="O39" s="3">
        <f t="shared" si="9"/>
        <v>0.081</v>
      </c>
      <c r="P39" s="3">
        <f t="shared" si="10"/>
        <v>0.13851</v>
      </c>
      <c r="Q39" s="3">
        <f t="shared" si="11"/>
        <v>0.34419735</v>
      </c>
      <c r="R39" s="3">
        <f t="shared" si="12"/>
        <v>-0.078176</v>
      </c>
      <c r="S39" s="13">
        <v>588.0</v>
      </c>
      <c r="T39" s="15">
        <v>-0.025</v>
      </c>
      <c r="U39" s="3">
        <f t="shared" si="13"/>
        <v>0.013</v>
      </c>
      <c r="V39" s="3">
        <f t="shared" si="14"/>
        <v>0.013</v>
      </c>
      <c r="W39" s="3">
        <f t="shared" si="15"/>
        <v>0.018837</v>
      </c>
      <c r="X39" s="3">
        <f t="shared" si="16"/>
        <v>-0.03685</v>
      </c>
      <c r="Y39" s="13">
        <v>588.0</v>
      </c>
      <c r="Z39" s="15">
        <v>0.009</v>
      </c>
      <c r="AA39" s="3">
        <f t="shared" si="17"/>
        <v>0.031</v>
      </c>
      <c r="AB39" s="3">
        <f t="shared" si="18"/>
        <v>0.02139</v>
      </c>
      <c r="AC39" s="3">
        <f t="shared" si="19"/>
        <v>0.031217</v>
      </c>
      <c r="AD39" s="3">
        <f t="shared" si="20"/>
        <v>0.00909</v>
      </c>
      <c r="AE39" s="13">
        <v>588.0</v>
      </c>
      <c r="AF39" s="15">
        <v>0.079</v>
      </c>
      <c r="AG39" s="3">
        <f t="shared" si="21"/>
        <v>0.096</v>
      </c>
      <c r="AH39" s="3">
        <f t="shared" si="22"/>
        <v>0.06624</v>
      </c>
      <c r="AI39" s="3">
        <f t="shared" si="23"/>
        <v>0.096</v>
      </c>
      <c r="AJ39" s="3">
        <f t="shared" si="24"/>
        <v>0.079</v>
      </c>
      <c r="AK39" s="13">
        <v>588.0</v>
      </c>
      <c r="AL39" s="15">
        <v>-0.019</v>
      </c>
      <c r="AM39" s="3">
        <f t="shared" si="25"/>
        <v>0.001</v>
      </c>
    </row>
    <row r="40">
      <c r="A40" s="16">
        <v>587.0</v>
      </c>
      <c r="B40" s="25">
        <v>-0.034</v>
      </c>
      <c r="C40" s="3">
        <f t="shared" si="1"/>
        <v>0.153</v>
      </c>
      <c r="D40" s="3">
        <f t="shared" si="2"/>
        <v>0.73287</v>
      </c>
      <c r="E40" s="24">
        <f t="shared" si="3"/>
        <v>1.064574</v>
      </c>
      <c r="F40" s="24">
        <f t="shared" si="4"/>
        <v>0.53</v>
      </c>
      <c r="G40" s="16">
        <v>587.0</v>
      </c>
      <c r="H40" s="25">
        <v>-0.034</v>
      </c>
      <c r="I40" s="3">
        <f t="shared" si="5"/>
        <v>0.131</v>
      </c>
      <c r="J40" s="3">
        <f t="shared" si="6"/>
        <v>0.393</v>
      </c>
      <c r="K40" s="24">
        <f t="shared" si="7"/>
        <v>1.71348</v>
      </c>
      <c r="L40" s="24">
        <f t="shared" si="8"/>
        <v>0.220854</v>
      </c>
      <c r="M40" s="16">
        <v>587.0</v>
      </c>
      <c r="N40" s="25">
        <v>-0.028</v>
      </c>
      <c r="O40" s="3">
        <f t="shared" si="9"/>
        <v>0.081</v>
      </c>
      <c r="P40" s="3">
        <f t="shared" si="10"/>
        <v>0.13851</v>
      </c>
      <c r="Q40" s="3">
        <f t="shared" si="11"/>
        <v>0.34419735</v>
      </c>
      <c r="R40" s="3">
        <f t="shared" si="12"/>
        <v>-0.078176</v>
      </c>
      <c r="S40" s="16">
        <v>587.0</v>
      </c>
      <c r="T40" s="25">
        <v>-0.025</v>
      </c>
      <c r="U40" s="3">
        <f t="shared" si="13"/>
        <v>0.013</v>
      </c>
      <c r="V40" s="3">
        <f t="shared" si="14"/>
        <v>0.013</v>
      </c>
      <c r="W40" s="3">
        <f t="shared" si="15"/>
        <v>0.018837</v>
      </c>
      <c r="X40" s="3">
        <f t="shared" si="16"/>
        <v>-0.03685</v>
      </c>
      <c r="Y40" s="16">
        <v>587.0</v>
      </c>
      <c r="Z40" s="25">
        <v>0.013</v>
      </c>
      <c r="AA40" s="3">
        <f t="shared" si="17"/>
        <v>0.035</v>
      </c>
      <c r="AB40" s="3">
        <f t="shared" si="18"/>
        <v>0.02415</v>
      </c>
      <c r="AC40" s="3">
        <f t="shared" si="19"/>
        <v>0.035245</v>
      </c>
      <c r="AD40" s="3">
        <f t="shared" si="20"/>
        <v>0.01313</v>
      </c>
      <c r="AE40" s="16">
        <v>587.0</v>
      </c>
      <c r="AF40" s="25">
        <v>0.088</v>
      </c>
      <c r="AG40" s="3">
        <f t="shared" si="21"/>
        <v>0.105</v>
      </c>
      <c r="AH40" s="3">
        <f t="shared" si="22"/>
        <v>0.07245</v>
      </c>
      <c r="AI40" s="3">
        <f t="shared" si="23"/>
        <v>0.105</v>
      </c>
      <c r="AJ40" s="3">
        <f t="shared" si="24"/>
        <v>0.088</v>
      </c>
      <c r="AK40" s="16">
        <v>587.0</v>
      </c>
      <c r="AL40" s="25">
        <v>-0.019</v>
      </c>
      <c r="AM40" s="3">
        <f t="shared" si="25"/>
        <v>0.001</v>
      </c>
    </row>
    <row r="41">
      <c r="A41" s="13">
        <v>586.0</v>
      </c>
      <c r="B41" s="15">
        <v>-0.034</v>
      </c>
      <c r="C41" s="3">
        <f t="shared" si="1"/>
        <v>0.153</v>
      </c>
      <c r="D41" s="3">
        <f t="shared" si="2"/>
        <v>0.73287</v>
      </c>
      <c r="E41" s="24">
        <f t="shared" si="3"/>
        <v>1.064574</v>
      </c>
      <c r="F41" s="24">
        <f t="shared" si="4"/>
        <v>0.53</v>
      </c>
      <c r="G41" s="13">
        <v>586.0</v>
      </c>
      <c r="H41" s="15">
        <v>-0.034</v>
      </c>
      <c r="I41" s="3">
        <f t="shared" si="5"/>
        <v>0.131</v>
      </c>
      <c r="J41" s="3">
        <f t="shared" si="6"/>
        <v>0.393</v>
      </c>
      <c r="K41" s="24">
        <f t="shared" si="7"/>
        <v>1.71348</v>
      </c>
      <c r="L41" s="24">
        <f t="shared" si="8"/>
        <v>0.220854</v>
      </c>
      <c r="M41" s="13">
        <v>586.0</v>
      </c>
      <c r="N41" s="15">
        <v>-0.028</v>
      </c>
      <c r="O41" s="3">
        <f t="shared" si="9"/>
        <v>0.081</v>
      </c>
      <c r="P41" s="3">
        <f t="shared" si="10"/>
        <v>0.13851</v>
      </c>
      <c r="Q41" s="3">
        <f t="shared" si="11"/>
        <v>0.34419735</v>
      </c>
      <c r="R41" s="3">
        <f t="shared" si="12"/>
        <v>-0.078176</v>
      </c>
      <c r="S41" s="13">
        <v>586.0</v>
      </c>
      <c r="T41" s="15">
        <v>-0.025</v>
      </c>
      <c r="U41" s="3">
        <f t="shared" si="13"/>
        <v>0.013</v>
      </c>
      <c r="V41" s="3">
        <f t="shared" si="14"/>
        <v>0.013</v>
      </c>
      <c r="W41" s="3">
        <f t="shared" si="15"/>
        <v>0.018837</v>
      </c>
      <c r="X41" s="3">
        <f t="shared" si="16"/>
        <v>-0.03685</v>
      </c>
      <c r="Y41" s="13">
        <v>586.0</v>
      </c>
      <c r="Z41" s="15">
        <v>0.016</v>
      </c>
      <c r="AA41" s="3">
        <f t="shared" si="17"/>
        <v>0.038</v>
      </c>
      <c r="AB41" s="3">
        <f t="shared" si="18"/>
        <v>0.02622</v>
      </c>
      <c r="AC41" s="3">
        <f t="shared" si="19"/>
        <v>0.038266</v>
      </c>
      <c r="AD41" s="3">
        <f t="shared" si="20"/>
        <v>0.01616</v>
      </c>
      <c r="AE41" s="13">
        <v>586.0</v>
      </c>
      <c r="AF41" s="15">
        <v>0.097</v>
      </c>
      <c r="AG41" s="3">
        <f t="shared" si="21"/>
        <v>0.114</v>
      </c>
      <c r="AH41" s="3">
        <f t="shared" si="22"/>
        <v>0.07866</v>
      </c>
      <c r="AI41" s="3">
        <f t="shared" si="23"/>
        <v>0.114</v>
      </c>
      <c r="AJ41" s="3">
        <f t="shared" si="24"/>
        <v>0.097</v>
      </c>
      <c r="AK41" s="13">
        <v>586.0</v>
      </c>
      <c r="AL41" s="15">
        <v>-0.019</v>
      </c>
      <c r="AM41" s="3">
        <f t="shared" si="25"/>
        <v>0.001</v>
      </c>
    </row>
    <row r="42">
      <c r="A42" s="16">
        <v>585.0</v>
      </c>
      <c r="B42" s="25">
        <v>-0.034</v>
      </c>
      <c r="C42" s="3">
        <f t="shared" si="1"/>
        <v>0.153</v>
      </c>
      <c r="D42" s="3">
        <f t="shared" si="2"/>
        <v>0.73287</v>
      </c>
      <c r="E42" s="24">
        <f t="shared" si="3"/>
        <v>1.064574</v>
      </c>
      <c r="F42" s="24">
        <f t="shared" si="4"/>
        <v>0.53</v>
      </c>
      <c r="G42" s="16">
        <v>585.0</v>
      </c>
      <c r="H42" s="25">
        <v>-0.034</v>
      </c>
      <c r="I42" s="3">
        <f t="shared" si="5"/>
        <v>0.131</v>
      </c>
      <c r="J42" s="3">
        <f t="shared" si="6"/>
        <v>0.393</v>
      </c>
      <c r="K42" s="24">
        <f t="shared" si="7"/>
        <v>1.71348</v>
      </c>
      <c r="L42" s="24">
        <f t="shared" si="8"/>
        <v>0.220854</v>
      </c>
      <c r="M42" s="16">
        <v>585.0</v>
      </c>
      <c r="N42" s="25">
        <v>-0.028</v>
      </c>
      <c r="O42" s="3">
        <f t="shared" si="9"/>
        <v>0.081</v>
      </c>
      <c r="P42" s="3">
        <f t="shared" si="10"/>
        <v>0.13851</v>
      </c>
      <c r="Q42" s="3">
        <f t="shared" si="11"/>
        <v>0.34419735</v>
      </c>
      <c r="R42" s="3">
        <f t="shared" si="12"/>
        <v>-0.078176</v>
      </c>
      <c r="S42" s="16">
        <v>585.0</v>
      </c>
      <c r="T42" s="25">
        <v>-0.025</v>
      </c>
      <c r="U42" s="3">
        <f t="shared" si="13"/>
        <v>0.013</v>
      </c>
      <c r="V42" s="3">
        <f t="shared" si="14"/>
        <v>0.013</v>
      </c>
      <c r="W42" s="3">
        <f t="shared" si="15"/>
        <v>0.018837</v>
      </c>
      <c r="X42" s="3">
        <f t="shared" si="16"/>
        <v>-0.03685</v>
      </c>
      <c r="Y42" s="16">
        <v>585.0</v>
      </c>
      <c r="Z42" s="25">
        <v>0.02</v>
      </c>
      <c r="AA42" s="3">
        <f t="shared" si="17"/>
        <v>0.042</v>
      </c>
      <c r="AB42" s="3">
        <f t="shared" si="18"/>
        <v>0.02898</v>
      </c>
      <c r="AC42" s="3">
        <f t="shared" si="19"/>
        <v>0.042294</v>
      </c>
      <c r="AD42" s="3">
        <f t="shared" si="20"/>
        <v>0.0202</v>
      </c>
      <c r="AE42" s="16">
        <v>585.0</v>
      </c>
      <c r="AF42" s="25">
        <v>0.107</v>
      </c>
      <c r="AG42" s="3">
        <f t="shared" si="21"/>
        <v>0.124</v>
      </c>
      <c r="AH42" s="3">
        <f t="shared" si="22"/>
        <v>0.08556</v>
      </c>
      <c r="AI42" s="3">
        <f t="shared" si="23"/>
        <v>0.124</v>
      </c>
      <c r="AJ42" s="3">
        <f t="shared" si="24"/>
        <v>0.107</v>
      </c>
      <c r="AK42" s="16">
        <v>585.0</v>
      </c>
      <c r="AL42" s="25">
        <v>-0.019</v>
      </c>
      <c r="AM42" s="3">
        <f t="shared" si="25"/>
        <v>0.001</v>
      </c>
    </row>
    <row r="43">
      <c r="A43" s="13">
        <v>584.0</v>
      </c>
      <c r="B43" s="15">
        <v>-0.034</v>
      </c>
      <c r="C43" s="3">
        <f t="shared" si="1"/>
        <v>0.153</v>
      </c>
      <c r="D43" s="3">
        <f t="shared" si="2"/>
        <v>0.73287</v>
      </c>
      <c r="E43" s="24">
        <f t="shared" si="3"/>
        <v>1.064574</v>
      </c>
      <c r="F43" s="24">
        <f t="shared" si="4"/>
        <v>0.53</v>
      </c>
      <c r="G43" s="13">
        <v>584.0</v>
      </c>
      <c r="H43" s="15">
        <v>-0.034</v>
      </c>
      <c r="I43" s="3">
        <f t="shared" si="5"/>
        <v>0.131</v>
      </c>
      <c r="J43" s="3">
        <f t="shared" si="6"/>
        <v>0.393</v>
      </c>
      <c r="K43" s="24">
        <f t="shared" si="7"/>
        <v>1.71348</v>
      </c>
      <c r="L43" s="24">
        <f t="shared" si="8"/>
        <v>0.220854</v>
      </c>
      <c r="M43" s="13">
        <v>584.0</v>
      </c>
      <c r="N43" s="15">
        <v>-0.028</v>
      </c>
      <c r="O43" s="3">
        <f t="shared" si="9"/>
        <v>0.081</v>
      </c>
      <c r="P43" s="3">
        <f t="shared" si="10"/>
        <v>0.13851</v>
      </c>
      <c r="Q43" s="3">
        <f t="shared" si="11"/>
        <v>0.34419735</v>
      </c>
      <c r="R43" s="3">
        <f t="shared" si="12"/>
        <v>-0.078176</v>
      </c>
      <c r="S43" s="13">
        <v>584.0</v>
      </c>
      <c r="T43" s="15">
        <v>-0.024</v>
      </c>
      <c r="U43" s="3">
        <f t="shared" si="13"/>
        <v>0.014</v>
      </c>
      <c r="V43" s="3">
        <f t="shared" si="14"/>
        <v>0.014</v>
      </c>
      <c r="W43" s="3">
        <f t="shared" si="15"/>
        <v>0.020286</v>
      </c>
      <c r="X43" s="3">
        <f t="shared" si="16"/>
        <v>-0.035376</v>
      </c>
      <c r="Y43" s="13">
        <v>584.0</v>
      </c>
      <c r="Z43" s="15">
        <v>0.023</v>
      </c>
      <c r="AA43" s="3">
        <f t="shared" si="17"/>
        <v>0.045</v>
      </c>
      <c r="AB43" s="3">
        <f t="shared" si="18"/>
        <v>0.03105</v>
      </c>
      <c r="AC43" s="3">
        <f t="shared" si="19"/>
        <v>0.045315</v>
      </c>
      <c r="AD43" s="3">
        <f t="shared" si="20"/>
        <v>0.02323</v>
      </c>
      <c r="AE43" s="13">
        <v>584.0</v>
      </c>
      <c r="AF43" s="15">
        <v>0.117</v>
      </c>
      <c r="AG43" s="3">
        <f t="shared" si="21"/>
        <v>0.134</v>
      </c>
      <c r="AH43" s="3">
        <f t="shared" si="22"/>
        <v>0.09246</v>
      </c>
      <c r="AI43" s="3">
        <f t="shared" si="23"/>
        <v>0.134</v>
      </c>
      <c r="AJ43" s="3">
        <f t="shared" si="24"/>
        <v>0.117</v>
      </c>
      <c r="AK43" s="13">
        <v>584.0</v>
      </c>
      <c r="AL43" s="15">
        <v>-0.019</v>
      </c>
      <c r="AM43" s="3">
        <f t="shared" si="25"/>
        <v>0.001</v>
      </c>
    </row>
    <row r="44">
      <c r="A44" s="16">
        <v>583.0</v>
      </c>
      <c r="B44" s="25">
        <v>-0.034</v>
      </c>
      <c r="C44" s="3">
        <f t="shared" si="1"/>
        <v>0.153</v>
      </c>
      <c r="D44" s="3">
        <f t="shared" si="2"/>
        <v>0.73287</v>
      </c>
      <c r="E44" s="24">
        <f t="shared" si="3"/>
        <v>1.064574</v>
      </c>
      <c r="F44" s="24">
        <f t="shared" si="4"/>
        <v>0.53</v>
      </c>
      <c r="G44" s="16">
        <v>583.0</v>
      </c>
      <c r="H44" s="25">
        <v>-0.034</v>
      </c>
      <c r="I44" s="3">
        <f t="shared" si="5"/>
        <v>0.131</v>
      </c>
      <c r="J44" s="3">
        <f t="shared" si="6"/>
        <v>0.393</v>
      </c>
      <c r="K44" s="24">
        <f t="shared" si="7"/>
        <v>1.71348</v>
      </c>
      <c r="L44" s="24">
        <f t="shared" si="8"/>
        <v>0.220854</v>
      </c>
      <c r="M44" s="16">
        <v>583.0</v>
      </c>
      <c r="N44" s="25">
        <v>-0.028</v>
      </c>
      <c r="O44" s="3">
        <f t="shared" si="9"/>
        <v>0.081</v>
      </c>
      <c r="P44" s="3">
        <f t="shared" si="10"/>
        <v>0.13851</v>
      </c>
      <c r="Q44" s="3">
        <f t="shared" si="11"/>
        <v>0.34419735</v>
      </c>
      <c r="R44" s="3">
        <f t="shared" si="12"/>
        <v>-0.078176</v>
      </c>
      <c r="S44" s="16">
        <v>583.0</v>
      </c>
      <c r="T44" s="25">
        <v>-0.024</v>
      </c>
      <c r="U44" s="3">
        <f t="shared" si="13"/>
        <v>0.014</v>
      </c>
      <c r="V44" s="3">
        <f t="shared" si="14"/>
        <v>0.014</v>
      </c>
      <c r="W44" s="3">
        <f t="shared" si="15"/>
        <v>0.020286</v>
      </c>
      <c r="X44" s="3">
        <f t="shared" si="16"/>
        <v>-0.035376</v>
      </c>
      <c r="Y44" s="16">
        <v>583.0</v>
      </c>
      <c r="Z44" s="25">
        <v>0.027</v>
      </c>
      <c r="AA44" s="3">
        <f t="shared" si="17"/>
        <v>0.049</v>
      </c>
      <c r="AB44" s="3">
        <f t="shared" si="18"/>
        <v>0.03381</v>
      </c>
      <c r="AC44" s="3">
        <f t="shared" si="19"/>
        <v>0.049343</v>
      </c>
      <c r="AD44" s="3">
        <f t="shared" si="20"/>
        <v>0.02727</v>
      </c>
      <c r="AE44" s="16">
        <v>583.0</v>
      </c>
      <c r="AF44" s="25">
        <v>0.128</v>
      </c>
      <c r="AG44" s="3">
        <f t="shared" si="21"/>
        <v>0.145</v>
      </c>
      <c r="AH44" s="3">
        <f t="shared" si="22"/>
        <v>0.10005</v>
      </c>
      <c r="AI44" s="3">
        <f t="shared" si="23"/>
        <v>0.145</v>
      </c>
      <c r="AJ44" s="3">
        <f t="shared" si="24"/>
        <v>0.128</v>
      </c>
      <c r="AK44" s="16">
        <v>583.0</v>
      </c>
      <c r="AL44" s="25">
        <v>-0.02</v>
      </c>
      <c r="AM44" s="3">
        <f t="shared" si="25"/>
        <v>0</v>
      </c>
    </row>
    <row r="45">
      <c r="A45" s="13">
        <v>582.0</v>
      </c>
      <c r="B45" s="15">
        <v>-0.034</v>
      </c>
      <c r="C45" s="3">
        <f t="shared" si="1"/>
        <v>0.153</v>
      </c>
      <c r="D45" s="3">
        <f t="shared" si="2"/>
        <v>0.73287</v>
      </c>
      <c r="E45" s="24">
        <f t="shared" si="3"/>
        <v>1.064574</v>
      </c>
      <c r="F45" s="24">
        <f t="shared" si="4"/>
        <v>0.53</v>
      </c>
      <c r="G45" s="13">
        <v>582.0</v>
      </c>
      <c r="H45" s="15">
        <v>-0.034</v>
      </c>
      <c r="I45" s="3">
        <f t="shared" si="5"/>
        <v>0.131</v>
      </c>
      <c r="J45" s="3">
        <f t="shared" si="6"/>
        <v>0.393</v>
      </c>
      <c r="K45" s="24">
        <f t="shared" si="7"/>
        <v>1.71348</v>
      </c>
      <c r="L45" s="24">
        <f t="shared" si="8"/>
        <v>0.220854</v>
      </c>
      <c r="M45" s="13">
        <v>582.0</v>
      </c>
      <c r="N45" s="15">
        <v>-0.028</v>
      </c>
      <c r="O45" s="3">
        <f t="shared" si="9"/>
        <v>0.081</v>
      </c>
      <c r="P45" s="3">
        <f t="shared" si="10"/>
        <v>0.13851</v>
      </c>
      <c r="Q45" s="3">
        <f t="shared" si="11"/>
        <v>0.34419735</v>
      </c>
      <c r="R45" s="3">
        <f t="shared" si="12"/>
        <v>-0.078176</v>
      </c>
      <c r="S45" s="13">
        <v>582.0</v>
      </c>
      <c r="T45" s="15">
        <v>-0.024</v>
      </c>
      <c r="U45" s="3">
        <f t="shared" si="13"/>
        <v>0.014</v>
      </c>
      <c r="V45" s="3">
        <f t="shared" si="14"/>
        <v>0.014</v>
      </c>
      <c r="W45" s="3">
        <f t="shared" si="15"/>
        <v>0.020286</v>
      </c>
      <c r="X45" s="3">
        <f t="shared" si="16"/>
        <v>-0.035376</v>
      </c>
      <c r="Y45" s="13">
        <v>582.0</v>
      </c>
      <c r="Z45" s="15">
        <v>0.032</v>
      </c>
      <c r="AA45" s="3">
        <f t="shared" si="17"/>
        <v>0.054</v>
      </c>
      <c r="AB45" s="3">
        <f t="shared" si="18"/>
        <v>0.03726</v>
      </c>
      <c r="AC45" s="3">
        <f t="shared" si="19"/>
        <v>0.054378</v>
      </c>
      <c r="AD45" s="3">
        <f t="shared" si="20"/>
        <v>0.03232</v>
      </c>
      <c r="AE45" s="13">
        <v>582.0</v>
      </c>
      <c r="AF45" s="15">
        <v>0.14</v>
      </c>
      <c r="AG45" s="3">
        <f t="shared" si="21"/>
        <v>0.157</v>
      </c>
      <c r="AH45" s="3">
        <f t="shared" si="22"/>
        <v>0.10833</v>
      </c>
      <c r="AI45" s="3">
        <f t="shared" si="23"/>
        <v>0.157</v>
      </c>
      <c r="AJ45" s="3">
        <f t="shared" si="24"/>
        <v>0.14</v>
      </c>
      <c r="AK45" s="13">
        <v>582.0</v>
      </c>
      <c r="AL45" s="15">
        <v>-0.02</v>
      </c>
      <c r="AM45" s="3">
        <f t="shared" si="25"/>
        <v>0</v>
      </c>
    </row>
    <row r="46">
      <c r="A46" s="16">
        <v>581.0</v>
      </c>
      <c r="B46" s="25">
        <v>-0.034</v>
      </c>
      <c r="C46" s="3">
        <f t="shared" si="1"/>
        <v>0.153</v>
      </c>
      <c r="D46" s="3">
        <f t="shared" si="2"/>
        <v>0.73287</v>
      </c>
      <c r="E46" s="24">
        <f t="shared" si="3"/>
        <v>1.064574</v>
      </c>
      <c r="F46" s="24">
        <f t="shared" si="4"/>
        <v>0.53</v>
      </c>
      <c r="G46" s="16">
        <v>581.0</v>
      </c>
      <c r="H46" s="25">
        <v>-0.034</v>
      </c>
      <c r="I46" s="3">
        <f t="shared" si="5"/>
        <v>0.131</v>
      </c>
      <c r="J46" s="3">
        <f t="shared" si="6"/>
        <v>0.393</v>
      </c>
      <c r="K46" s="24">
        <f t="shared" si="7"/>
        <v>1.71348</v>
      </c>
      <c r="L46" s="24">
        <f t="shared" si="8"/>
        <v>0.220854</v>
      </c>
      <c r="M46" s="16">
        <v>581.0</v>
      </c>
      <c r="N46" s="25">
        <v>-0.028</v>
      </c>
      <c r="O46" s="3">
        <f t="shared" si="9"/>
        <v>0.081</v>
      </c>
      <c r="P46" s="3">
        <f t="shared" si="10"/>
        <v>0.13851</v>
      </c>
      <c r="Q46" s="3">
        <f t="shared" si="11"/>
        <v>0.34419735</v>
      </c>
      <c r="R46" s="3">
        <f t="shared" si="12"/>
        <v>-0.078176</v>
      </c>
      <c r="S46" s="16">
        <v>581.0</v>
      </c>
      <c r="T46" s="25">
        <v>-0.023</v>
      </c>
      <c r="U46" s="3">
        <f t="shared" si="13"/>
        <v>0.015</v>
      </c>
      <c r="V46" s="3">
        <f t="shared" si="14"/>
        <v>0.015</v>
      </c>
      <c r="W46" s="3">
        <f t="shared" si="15"/>
        <v>0.021735</v>
      </c>
      <c r="X46" s="3">
        <f t="shared" si="16"/>
        <v>-0.033902</v>
      </c>
      <c r="Y46" s="16">
        <v>581.0</v>
      </c>
      <c r="Z46" s="25">
        <v>0.037</v>
      </c>
      <c r="AA46" s="3">
        <f t="shared" si="17"/>
        <v>0.059</v>
      </c>
      <c r="AB46" s="3">
        <f t="shared" si="18"/>
        <v>0.04071</v>
      </c>
      <c r="AC46" s="3">
        <f t="shared" si="19"/>
        <v>0.059413</v>
      </c>
      <c r="AD46" s="3">
        <f t="shared" si="20"/>
        <v>0.03737</v>
      </c>
      <c r="AE46" s="16">
        <v>581.0</v>
      </c>
      <c r="AF46" s="25">
        <v>0.152</v>
      </c>
      <c r="AG46" s="3">
        <f t="shared" si="21"/>
        <v>0.169</v>
      </c>
      <c r="AH46" s="3">
        <f t="shared" si="22"/>
        <v>0.11661</v>
      </c>
      <c r="AI46" s="3">
        <f t="shared" si="23"/>
        <v>0.169</v>
      </c>
      <c r="AJ46" s="3">
        <f t="shared" si="24"/>
        <v>0.152</v>
      </c>
      <c r="AK46" s="16">
        <v>581.0</v>
      </c>
      <c r="AL46" s="25">
        <v>-0.02</v>
      </c>
      <c r="AM46" s="3">
        <f t="shared" si="25"/>
        <v>0</v>
      </c>
    </row>
    <row r="47">
      <c r="A47" s="13">
        <v>580.0</v>
      </c>
      <c r="B47" s="15">
        <v>-0.034</v>
      </c>
      <c r="C47" s="3">
        <f t="shared" si="1"/>
        <v>0.153</v>
      </c>
      <c r="D47" s="3">
        <f t="shared" si="2"/>
        <v>0.73287</v>
      </c>
      <c r="E47" s="24">
        <f t="shared" si="3"/>
        <v>1.064574</v>
      </c>
      <c r="F47" s="24">
        <f t="shared" si="4"/>
        <v>0.53</v>
      </c>
      <c r="G47" s="13">
        <v>580.0</v>
      </c>
      <c r="H47" s="15">
        <v>-0.034</v>
      </c>
      <c r="I47" s="3">
        <f t="shared" si="5"/>
        <v>0.131</v>
      </c>
      <c r="J47" s="3">
        <f t="shared" si="6"/>
        <v>0.393</v>
      </c>
      <c r="K47" s="24">
        <f t="shared" si="7"/>
        <v>1.71348</v>
      </c>
      <c r="L47" s="24">
        <f t="shared" si="8"/>
        <v>0.220854</v>
      </c>
      <c r="M47" s="13">
        <v>580.0</v>
      </c>
      <c r="N47" s="15">
        <v>-0.027</v>
      </c>
      <c r="O47" s="3">
        <f t="shared" si="9"/>
        <v>0.082</v>
      </c>
      <c r="P47" s="3">
        <f t="shared" si="10"/>
        <v>0.14022</v>
      </c>
      <c r="Q47" s="3">
        <f t="shared" si="11"/>
        <v>0.3484467</v>
      </c>
      <c r="R47" s="3">
        <f t="shared" si="12"/>
        <v>-0.075384</v>
      </c>
      <c r="S47" s="13">
        <v>580.0</v>
      </c>
      <c r="T47" s="15">
        <v>-0.023</v>
      </c>
      <c r="U47" s="3">
        <f t="shared" si="13"/>
        <v>0.015</v>
      </c>
      <c r="V47" s="3">
        <f t="shared" si="14"/>
        <v>0.015</v>
      </c>
      <c r="W47" s="3">
        <f t="shared" si="15"/>
        <v>0.021735</v>
      </c>
      <c r="X47" s="3">
        <f t="shared" si="16"/>
        <v>-0.033902</v>
      </c>
      <c r="Y47" s="13">
        <v>580.0</v>
      </c>
      <c r="Z47" s="15">
        <v>0.041</v>
      </c>
      <c r="AA47" s="3">
        <f t="shared" si="17"/>
        <v>0.063</v>
      </c>
      <c r="AB47" s="3">
        <f t="shared" si="18"/>
        <v>0.04347</v>
      </c>
      <c r="AC47" s="3">
        <f t="shared" si="19"/>
        <v>0.063441</v>
      </c>
      <c r="AD47" s="3">
        <f t="shared" si="20"/>
        <v>0.04141</v>
      </c>
      <c r="AE47" s="13">
        <v>580.0</v>
      </c>
      <c r="AF47" s="15">
        <v>0.165</v>
      </c>
      <c r="AG47" s="3">
        <f t="shared" si="21"/>
        <v>0.182</v>
      </c>
      <c r="AH47" s="3">
        <f t="shared" si="22"/>
        <v>0.12558</v>
      </c>
      <c r="AI47" s="3">
        <f t="shared" si="23"/>
        <v>0.182</v>
      </c>
      <c r="AJ47" s="3">
        <f t="shared" si="24"/>
        <v>0.165</v>
      </c>
      <c r="AK47" s="13">
        <v>580.0</v>
      </c>
      <c r="AL47" s="15">
        <v>-0.02</v>
      </c>
      <c r="AM47" s="3">
        <f t="shared" si="25"/>
        <v>0</v>
      </c>
    </row>
    <row r="48">
      <c r="A48" s="16">
        <v>579.0</v>
      </c>
      <c r="B48" s="25">
        <v>-0.034</v>
      </c>
      <c r="C48" s="3">
        <f t="shared" si="1"/>
        <v>0.153</v>
      </c>
      <c r="D48" s="3">
        <f t="shared" si="2"/>
        <v>0.73287</v>
      </c>
      <c r="E48" s="24">
        <f t="shared" si="3"/>
        <v>1.064574</v>
      </c>
      <c r="F48" s="24">
        <f t="shared" si="4"/>
        <v>0.53</v>
      </c>
      <c r="G48" s="16">
        <v>579.0</v>
      </c>
      <c r="H48" s="25">
        <v>-0.034</v>
      </c>
      <c r="I48" s="3">
        <f t="shared" si="5"/>
        <v>0.131</v>
      </c>
      <c r="J48" s="3">
        <f t="shared" si="6"/>
        <v>0.393</v>
      </c>
      <c r="K48" s="24">
        <f t="shared" si="7"/>
        <v>1.71348</v>
      </c>
      <c r="L48" s="24">
        <f t="shared" si="8"/>
        <v>0.220854</v>
      </c>
      <c r="M48" s="16">
        <v>579.0</v>
      </c>
      <c r="N48" s="25">
        <v>-0.027</v>
      </c>
      <c r="O48" s="3">
        <f t="shared" si="9"/>
        <v>0.082</v>
      </c>
      <c r="P48" s="3">
        <f t="shared" si="10"/>
        <v>0.14022</v>
      </c>
      <c r="Q48" s="3">
        <f t="shared" si="11"/>
        <v>0.3484467</v>
      </c>
      <c r="R48" s="3">
        <f t="shared" si="12"/>
        <v>-0.075384</v>
      </c>
      <c r="S48" s="16">
        <v>579.0</v>
      </c>
      <c r="T48" s="25">
        <v>-0.022</v>
      </c>
      <c r="U48" s="3">
        <f t="shared" si="13"/>
        <v>0.016</v>
      </c>
      <c r="V48" s="3">
        <f t="shared" si="14"/>
        <v>0.016</v>
      </c>
      <c r="W48" s="3">
        <f t="shared" si="15"/>
        <v>0.023184</v>
      </c>
      <c r="X48" s="3">
        <f t="shared" si="16"/>
        <v>-0.032428</v>
      </c>
      <c r="Y48" s="16">
        <v>579.0</v>
      </c>
      <c r="Z48" s="25">
        <v>0.047</v>
      </c>
      <c r="AA48" s="3">
        <f t="shared" si="17"/>
        <v>0.069</v>
      </c>
      <c r="AB48" s="3">
        <f t="shared" si="18"/>
        <v>0.04761</v>
      </c>
      <c r="AC48" s="3">
        <f t="shared" si="19"/>
        <v>0.069483</v>
      </c>
      <c r="AD48" s="3">
        <f t="shared" si="20"/>
        <v>0.04747</v>
      </c>
      <c r="AE48" s="16">
        <v>579.0</v>
      </c>
      <c r="AF48" s="25">
        <v>0.178</v>
      </c>
      <c r="AG48" s="3">
        <f t="shared" si="21"/>
        <v>0.195</v>
      </c>
      <c r="AH48" s="3">
        <f t="shared" si="22"/>
        <v>0.13455</v>
      </c>
      <c r="AI48" s="3">
        <f t="shared" si="23"/>
        <v>0.195</v>
      </c>
      <c r="AJ48" s="3">
        <f t="shared" si="24"/>
        <v>0.178</v>
      </c>
      <c r="AK48" s="16">
        <v>579.0</v>
      </c>
      <c r="AL48" s="25">
        <v>-0.02</v>
      </c>
      <c r="AM48" s="3">
        <f t="shared" si="25"/>
        <v>0</v>
      </c>
    </row>
    <row r="49">
      <c r="A49" s="13">
        <v>578.0</v>
      </c>
      <c r="B49" s="15">
        <v>-0.034</v>
      </c>
      <c r="C49" s="3">
        <f t="shared" si="1"/>
        <v>0.153</v>
      </c>
      <c r="D49" s="3">
        <f t="shared" si="2"/>
        <v>0.73287</v>
      </c>
      <c r="E49" s="24">
        <f t="shared" si="3"/>
        <v>1.064574</v>
      </c>
      <c r="F49" s="24">
        <f t="shared" si="4"/>
        <v>0.53</v>
      </c>
      <c r="G49" s="13">
        <v>578.0</v>
      </c>
      <c r="H49" s="15">
        <v>-0.034</v>
      </c>
      <c r="I49" s="3">
        <f t="shared" si="5"/>
        <v>0.131</v>
      </c>
      <c r="J49" s="3">
        <f t="shared" si="6"/>
        <v>0.393</v>
      </c>
      <c r="K49" s="24">
        <f t="shared" si="7"/>
        <v>1.71348</v>
      </c>
      <c r="L49" s="24">
        <f t="shared" si="8"/>
        <v>0.220854</v>
      </c>
      <c r="M49" s="13">
        <v>578.0</v>
      </c>
      <c r="N49" s="15">
        <v>-0.027</v>
      </c>
      <c r="O49" s="3">
        <f t="shared" si="9"/>
        <v>0.082</v>
      </c>
      <c r="P49" s="3">
        <f t="shared" si="10"/>
        <v>0.14022</v>
      </c>
      <c r="Q49" s="3">
        <f t="shared" si="11"/>
        <v>0.3484467</v>
      </c>
      <c r="R49" s="3">
        <f t="shared" si="12"/>
        <v>-0.075384</v>
      </c>
      <c r="S49" s="13">
        <v>578.0</v>
      </c>
      <c r="T49" s="15">
        <v>-0.021</v>
      </c>
      <c r="U49" s="3">
        <f t="shared" si="13"/>
        <v>0.017</v>
      </c>
      <c r="V49" s="3">
        <f t="shared" si="14"/>
        <v>0.017</v>
      </c>
      <c r="W49" s="3">
        <f t="shared" si="15"/>
        <v>0.024633</v>
      </c>
      <c r="X49" s="3">
        <f t="shared" si="16"/>
        <v>-0.030954</v>
      </c>
      <c r="Y49" s="13">
        <v>578.0</v>
      </c>
      <c r="Z49" s="15">
        <v>0.052</v>
      </c>
      <c r="AA49" s="3">
        <f t="shared" si="17"/>
        <v>0.074</v>
      </c>
      <c r="AB49" s="3">
        <f t="shared" si="18"/>
        <v>0.05106</v>
      </c>
      <c r="AC49" s="3">
        <f t="shared" si="19"/>
        <v>0.074518</v>
      </c>
      <c r="AD49" s="3">
        <f t="shared" si="20"/>
        <v>0.05252</v>
      </c>
      <c r="AE49" s="13">
        <v>578.0</v>
      </c>
      <c r="AF49" s="15">
        <v>0.192</v>
      </c>
      <c r="AG49" s="3">
        <f t="shared" si="21"/>
        <v>0.209</v>
      </c>
      <c r="AH49" s="3">
        <f t="shared" si="22"/>
        <v>0.14421</v>
      </c>
      <c r="AI49" s="3">
        <f t="shared" si="23"/>
        <v>0.209</v>
      </c>
      <c r="AJ49" s="3">
        <f t="shared" si="24"/>
        <v>0.192</v>
      </c>
      <c r="AK49" s="13">
        <v>578.0</v>
      </c>
      <c r="AL49" s="15">
        <v>-0.02</v>
      </c>
      <c r="AM49" s="3">
        <f t="shared" si="25"/>
        <v>0</v>
      </c>
    </row>
    <row r="50">
      <c r="A50" s="16">
        <v>577.0</v>
      </c>
      <c r="B50" s="25">
        <v>-0.034</v>
      </c>
      <c r="C50" s="3">
        <f t="shared" si="1"/>
        <v>0.153</v>
      </c>
      <c r="D50" s="3">
        <f t="shared" si="2"/>
        <v>0.73287</v>
      </c>
      <c r="E50" s="24">
        <f t="shared" si="3"/>
        <v>1.064574</v>
      </c>
      <c r="F50" s="24">
        <f t="shared" si="4"/>
        <v>0.53</v>
      </c>
      <c r="G50" s="16">
        <v>577.0</v>
      </c>
      <c r="H50" s="25">
        <v>-0.034</v>
      </c>
      <c r="I50" s="3">
        <f t="shared" si="5"/>
        <v>0.131</v>
      </c>
      <c r="J50" s="3">
        <f t="shared" si="6"/>
        <v>0.393</v>
      </c>
      <c r="K50" s="24">
        <f t="shared" si="7"/>
        <v>1.71348</v>
      </c>
      <c r="L50" s="24">
        <f t="shared" si="8"/>
        <v>0.220854</v>
      </c>
      <c r="M50" s="16">
        <v>577.0</v>
      </c>
      <c r="N50" s="25">
        <v>-0.027</v>
      </c>
      <c r="O50" s="3">
        <f t="shared" si="9"/>
        <v>0.082</v>
      </c>
      <c r="P50" s="3">
        <f t="shared" si="10"/>
        <v>0.14022</v>
      </c>
      <c r="Q50" s="3">
        <f t="shared" si="11"/>
        <v>0.3484467</v>
      </c>
      <c r="R50" s="3">
        <f t="shared" si="12"/>
        <v>-0.075384</v>
      </c>
      <c r="S50" s="16">
        <v>577.0</v>
      </c>
      <c r="T50" s="25">
        <v>-0.021</v>
      </c>
      <c r="U50" s="3">
        <f t="shared" si="13"/>
        <v>0.017</v>
      </c>
      <c r="V50" s="3">
        <f t="shared" si="14"/>
        <v>0.017</v>
      </c>
      <c r="W50" s="3">
        <f t="shared" si="15"/>
        <v>0.024633</v>
      </c>
      <c r="X50" s="3">
        <f t="shared" si="16"/>
        <v>-0.030954</v>
      </c>
      <c r="Y50" s="16">
        <v>577.0</v>
      </c>
      <c r="Z50" s="25">
        <v>0.059</v>
      </c>
      <c r="AA50" s="3">
        <f t="shared" si="17"/>
        <v>0.081</v>
      </c>
      <c r="AB50" s="3">
        <f t="shared" si="18"/>
        <v>0.05589</v>
      </c>
      <c r="AC50" s="3">
        <f t="shared" si="19"/>
        <v>0.081567</v>
      </c>
      <c r="AD50" s="3">
        <f t="shared" si="20"/>
        <v>0.05959</v>
      </c>
      <c r="AE50" s="16">
        <v>577.0</v>
      </c>
      <c r="AF50" s="25">
        <v>0.208</v>
      </c>
      <c r="AG50" s="3">
        <f t="shared" si="21"/>
        <v>0.225</v>
      </c>
      <c r="AH50" s="3">
        <f t="shared" si="22"/>
        <v>0.15525</v>
      </c>
      <c r="AI50" s="3">
        <f t="shared" si="23"/>
        <v>0.225</v>
      </c>
      <c r="AJ50" s="3">
        <f t="shared" si="24"/>
        <v>0.208</v>
      </c>
      <c r="AK50" s="16">
        <v>577.0</v>
      </c>
      <c r="AL50" s="25">
        <v>-0.02</v>
      </c>
      <c r="AM50" s="3">
        <f t="shared" si="25"/>
        <v>0</v>
      </c>
    </row>
    <row r="51">
      <c r="A51" s="13">
        <v>576.0</v>
      </c>
      <c r="B51" s="15">
        <v>-0.034</v>
      </c>
      <c r="C51" s="3">
        <f t="shared" si="1"/>
        <v>0.153</v>
      </c>
      <c r="D51" s="3">
        <f t="shared" si="2"/>
        <v>0.73287</v>
      </c>
      <c r="E51" s="24">
        <f t="shared" si="3"/>
        <v>1.064574</v>
      </c>
      <c r="F51" s="24">
        <f t="shared" si="4"/>
        <v>0.53</v>
      </c>
      <c r="G51" s="13">
        <v>576.0</v>
      </c>
      <c r="H51" s="15">
        <v>-0.033</v>
      </c>
      <c r="I51" s="3">
        <f t="shared" si="5"/>
        <v>0.132</v>
      </c>
      <c r="J51" s="3">
        <f t="shared" si="6"/>
        <v>0.396</v>
      </c>
      <c r="K51" s="24">
        <f t="shared" si="7"/>
        <v>1.72656</v>
      </c>
      <c r="L51" s="24">
        <f t="shared" si="8"/>
        <v>0.226123</v>
      </c>
      <c r="M51" s="13">
        <v>576.0</v>
      </c>
      <c r="N51" s="15">
        <v>-0.026</v>
      </c>
      <c r="O51" s="3">
        <f t="shared" si="9"/>
        <v>0.083</v>
      </c>
      <c r="P51" s="3">
        <f t="shared" si="10"/>
        <v>0.14193</v>
      </c>
      <c r="Q51" s="3">
        <f t="shared" si="11"/>
        <v>0.35269605</v>
      </c>
      <c r="R51" s="3">
        <f t="shared" si="12"/>
        <v>-0.072592</v>
      </c>
      <c r="S51" s="13">
        <v>576.0</v>
      </c>
      <c r="T51" s="15">
        <v>-0.02</v>
      </c>
      <c r="U51" s="3">
        <f t="shared" si="13"/>
        <v>0.018</v>
      </c>
      <c r="V51" s="3">
        <f t="shared" si="14"/>
        <v>0.018</v>
      </c>
      <c r="W51" s="3">
        <f t="shared" si="15"/>
        <v>0.026082</v>
      </c>
      <c r="X51" s="3">
        <f t="shared" si="16"/>
        <v>-0.02948</v>
      </c>
      <c r="Y51" s="13">
        <v>576.0</v>
      </c>
      <c r="Z51" s="15">
        <v>0.065</v>
      </c>
      <c r="AA51" s="3">
        <f t="shared" si="17"/>
        <v>0.087</v>
      </c>
      <c r="AB51" s="3">
        <f t="shared" si="18"/>
        <v>0.06003</v>
      </c>
      <c r="AC51" s="3">
        <f t="shared" si="19"/>
        <v>0.087609</v>
      </c>
      <c r="AD51" s="3">
        <f t="shared" si="20"/>
        <v>0.06565</v>
      </c>
      <c r="AE51" s="13">
        <v>576.0</v>
      </c>
      <c r="AF51" s="15">
        <v>0.224</v>
      </c>
      <c r="AG51" s="3">
        <f t="shared" si="21"/>
        <v>0.241</v>
      </c>
      <c r="AH51" s="3">
        <f t="shared" si="22"/>
        <v>0.16629</v>
      </c>
      <c r="AI51" s="3">
        <f t="shared" si="23"/>
        <v>0.241</v>
      </c>
      <c r="AJ51" s="3">
        <f t="shared" si="24"/>
        <v>0.224</v>
      </c>
      <c r="AK51" s="13">
        <v>576.0</v>
      </c>
      <c r="AL51" s="15">
        <v>-0.02</v>
      </c>
      <c r="AM51" s="3">
        <f t="shared" si="25"/>
        <v>0</v>
      </c>
    </row>
    <row r="52">
      <c r="A52" s="16">
        <v>575.0</v>
      </c>
      <c r="B52" s="25">
        <v>-0.034</v>
      </c>
      <c r="C52" s="3">
        <f t="shared" si="1"/>
        <v>0.153</v>
      </c>
      <c r="D52" s="3">
        <f t="shared" si="2"/>
        <v>0.73287</v>
      </c>
      <c r="E52" s="24">
        <f t="shared" si="3"/>
        <v>1.064574</v>
      </c>
      <c r="F52" s="24">
        <f t="shared" si="4"/>
        <v>0.53</v>
      </c>
      <c r="G52" s="16">
        <v>575.0</v>
      </c>
      <c r="H52" s="25">
        <v>-0.033</v>
      </c>
      <c r="I52" s="3">
        <f t="shared" si="5"/>
        <v>0.132</v>
      </c>
      <c r="J52" s="3">
        <f t="shared" si="6"/>
        <v>0.396</v>
      </c>
      <c r="K52" s="24">
        <f t="shared" si="7"/>
        <v>1.72656</v>
      </c>
      <c r="L52" s="24">
        <f t="shared" si="8"/>
        <v>0.226123</v>
      </c>
      <c r="M52" s="16">
        <v>575.0</v>
      </c>
      <c r="N52" s="25">
        <v>-0.026</v>
      </c>
      <c r="O52" s="3">
        <f t="shared" si="9"/>
        <v>0.083</v>
      </c>
      <c r="P52" s="3">
        <f t="shared" si="10"/>
        <v>0.14193</v>
      </c>
      <c r="Q52" s="3">
        <f t="shared" si="11"/>
        <v>0.35269605</v>
      </c>
      <c r="R52" s="3">
        <f t="shared" si="12"/>
        <v>-0.072592</v>
      </c>
      <c r="S52" s="16">
        <v>575.0</v>
      </c>
      <c r="T52" s="25">
        <v>-0.019</v>
      </c>
      <c r="U52" s="3">
        <f t="shared" si="13"/>
        <v>0.019</v>
      </c>
      <c r="V52" s="3">
        <f t="shared" si="14"/>
        <v>0.019</v>
      </c>
      <c r="W52" s="3">
        <f t="shared" si="15"/>
        <v>0.027531</v>
      </c>
      <c r="X52" s="3">
        <f t="shared" si="16"/>
        <v>-0.028006</v>
      </c>
      <c r="Y52" s="16">
        <v>575.0</v>
      </c>
      <c r="Z52" s="25">
        <v>0.072</v>
      </c>
      <c r="AA52" s="3">
        <f t="shared" si="17"/>
        <v>0.094</v>
      </c>
      <c r="AB52" s="3">
        <f t="shared" si="18"/>
        <v>0.06486</v>
      </c>
      <c r="AC52" s="3">
        <f t="shared" si="19"/>
        <v>0.094658</v>
      </c>
      <c r="AD52" s="3">
        <f t="shared" si="20"/>
        <v>0.07272</v>
      </c>
      <c r="AE52" s="16">
        <v>575.0</v>
      </c>
      <c r="AF52" s="25">
        <v>0.241</v>
      </c>
      <c r="AG52" s="3">
        <f t="shared" si="21"/>
        <v>0.258</v>
      </c>
      <c r="AH52" s="3">
        <f t="shared" si="22"/>
        <v>0.17802</v>
      </c>
      <c r="AI52" s="3">
        <f t="shared" si="23"/>
        <v>0.258</v>
      </c>
      <c r="AJ52" s="3">
        <f t="shared" si="24"/>
        <v>0.241</v>
      </c>
      <c r="AK52" s="16">
        <v>575.0</v>
      </c>
      <c r="AL52" s="25">
        <v>-0.02</v>
      </c>
      <c r="AM52" s="3">
        <f t="shared" si="25"/>
        <v>0</v>
      </c>
    </row>
    <row r="53">
      <c r="A53" s="13">
        <v>574.0</v>
      </c>
      <c r="B53" s="15">
        <v>-0.034</v>
      </c>
      <c r="C53" s="3">
        <f t="shared" si="1"/>
        <v>0.153</v>
      </c>
      <c r="D53" s="3">
        <f t="shared" si="2"/>
        <v>0.73287</v>
      </c>
      <c r="E53" s="24">
        <f t="shared" si="3"/>
        <v>1.064574</v>
      </c>
      <c r="F53" s="24">
        <f t="shared" si="4"/>
        <v>0.53</v>
      </c>
      <c r="G53" s="13">
        <v>574.0</v>
      </c>
      <c r="H53" s="15">
        <v>-0.033</v>
      </c>
      <c r="I53" s="3">
        <f t="shared" si="5"/>
        <v>0.132</v>
      </c>
      <c r="J53" s="3">
        <f t="shared" si="6"/>
        <v>0.396</v>
      </c>
      <c r="K53" s="24">
        <f t="shared" si="7"/>
        <v>1.72656</v>
      </c>
      <c r="L53" s="24">
        <f t="shared" si="8"/>
        <v>0.226123</v>
      </c>
      <c r="M53" s="13">
        <v>574.0</v>
      </c>
      <c r="N53" s="15">
        <v>-0.025</v>
      </c>
      <c r="O53" s="3">
        <f t="shared" si="9"/>
        <v>0.084</v>
      </c>
      <c r="P53" s="3">
        <f t="shared" si="10"/>
        <v>0.14364</v>
      </c>
      <c r="Q53" s="3">
        <f t="shared" si="11"/>
        <v>0.3569454</v>
      </c>
      <c r="R53" s="3">
        <f t="shared" si="12"/>
        <v>-0.0698</v>
      </c>
      <c r="S53" s="13">
        <v>574.0</v>
      </c>
      <c r="T53" s="15">
        <v>-0.018</v>
      </c>
      <c r="U53" s="3">
        <f t="shared" si="13"/>
        <v>0.02</v>
      </c>
      <c r="V53" s="3">
        <f t="shared" si="14"/>
        <v>0.02</v>
      </c>
      <c r="W53" s="3">
        <f t="shared" si="15"/>
        <v>0.02898</v>
      </c>
      <c r="X53" s="3">
        <f t="shared" si="16"/>
        <v>-0.026532</v>
      </c>
      <c r="Y53" s="13">
        <v>574.0</v>
      </c>
      <c r="Z53" s="15">
        <v>0.08</v>
      </c>
      <c r="AA53" s="3">
        <f t="shared" si="17"/>
        <v>0.102</v>
      </c>
      <c r="AB53" s="3">
        <f t="shared" si="18"/>
        <v>0.07038</v>
      </c>
      <c r="AC53" s="3">
        <f t="shared" si="19"/>
        <v>0.102714</v>
      </c>
      <c r="AD53" s="3">
        <f t="shared" si="20"/>
        <v>0.0808</v>
      </c>
      <c r="AE53" s="13">
        <v>574.0</v>
      </c>
      <c r="AF53" s="15">
        <v>0.259</v>
      </c>
      <c r="AG53" s="3">
        <f t="shared" si="21"/>
        <v>0.276</v>
      </c>
      <c r="AH53" s="3">
        <f t="shared" si="22"/>
        <v>0.19044</v>
      </c>
      <c r="AI53" s="3">
        <f t="shared" si="23"/>
        <v>0.276</v>
      </c>
      <c r="AJ53" s="3">
        <f t="shared" si="24"/>
        <v>0.259</v>
      </c>
      <c r="AK53" s="13">
        <v>574.0</v>
      </c>
      <c r="AL53" s="15">
        <v>-0.02</v>
      </c>
      <c r="AM53" s="3">
        <f t="shared" si="25"/>
        <v>0</v>
      </c>
    </row>
    <row r="54">
      <c r="A54" s="16">
        <v>573.0</v>
      </c>
      <c r="B54" s="25">
        <v>-0.034</v>
      </c>
      <c r="C54" s="3">
        <f t="shared" si="1"/>
        <v>0.153</v>
      </c>
      <c r="D54" s="3">
        <f t="shared" si="2"/>
        <v>0.73287</v>
      </c>
      <c r="E54" s="24">
        <f t="shared" si="3"/>
        <v>1.064574</v>
      </c>
      <c r="F54" s="24">
        <f t="shared" si="4"/>
        <v>0.53</v>
      </c>
      <c r="G54" s="16">
        <v>573.0</v>
      </c>
      <c r="H54" s="25">
        <v>-0.033</v>
      </c>
      <c r="I54" s="3">
        <f t="shared" si="5"/>
        <v>0.132</v>
      </c>
      <c r="J54" s="3">
        <f t="shared" si="6"/>
        <v>0.396</v>
      </c>
      <c r="K54" s="24">
        <f t="shared" si="7"/>
        <v>1.72656</v>
      </c>
      <c r="L54" s="24">
        <f t="shared" si="8"/>
        <v>0.226123</v>
      </c>
      <c r="M54" s="16">
        <v>573.0</v>
      </c>
      <c r="N54" s="25">
        <v>-0.025</v>
      </c>
      <c r="O54" s="3">
        <f t="shared" si="9"/>
        <v>0.084</v>
      </c>
      <c r="P54" s="3">
        <f t="shared" si="10"/>
        <v>0.14364</v>
      </c>
      <c r="Q54" s="3">
        <f t="shared" si="11"/>
        <v>0.3569454</v>
      </c>
      <c r="R54" s="3">
        <f t="shared" si="12"/>
        <v>-0.0698</v>
      </c>
      <c r="S54" s="16">
        <v>573.0</v>
      </c>
      <c r="T54" s="25">
        <v>-0.016</v>
      </c>
      <c r="U54" s="3">
        <f t="shared" si="13"/>
        <v>0.022</v>
      </c>
      <c r="V54" s="3">
        <f t="shared" si="14"/>
        <v>0.022</v>
      </c>
      <c r="W54" s="3">
        <f t="shared" si="15"/>
        <v>0.031878</v>
      </c>
      <c r="X54" s="3">
        <f t="shared" si="16"/>
        <v>-0.023584</v>
      </c>
      <c r="Y54" s="16">
        <v>573.0</v>
      </c>
      <c r="Z54" s="25">
        <v>0.089</v>
      </c>
      <c r="AA54" s="3">
        <f t="shared" si="17"/>
        <v>0.111</v>
      </c>
      <c r="AB54" s="3">
        <f t="shared" si="18"/>
        <v>0.07659</v>
      </c>
      <c r="AC54" s="3">
        <f t="shared" si="19"/>
        <v>0.111777</v>
      </c>
      <c r="AD54" s="3">
        <f t="shared" si="20"/>
        <v>0.08989</v>
      </c>
      <c r="AE54" s="16">
        <v>573.0</v>
      </c>
      <c r="AF54" s="25">
        <v>0.279</v>
      </c>
      <c r="AG54" s="3">
        <f t="shared" si="21"/>
        <v>0.296</v>
      </c>
      <c r="AH54" s="3">
        <f t="shared" si="22"/>
        <v>0.20424</v>
      </c>
      <c r="AI54" s="3">
        <f t="shared" si="23"/>
        <v>0.296</v>
      </c>
      <c r="AJ54" s="3">
        <f t="shared" si="24"/>
        <v>0.279</v>
      </c>
      <c r="AK54" s="16">
        <v>573.0</v>
      </c>
      <c r="AL54" s="25">
        <v>-0.02</v>
      </c>
      <c r="AM54" s="3">
        <f t="shared" si="25"/>
        <v>0</v>
      </c>
    </row>
    <row r="55">
      <c r="A55" s="13">
        <v>572.0</v>
      </c>
      <c r="B55" s="15">
        <v>-0.034</v>
      </c>
      <c r="C55" s="3">
        <f t="shared" si="1"/>
        <v>0.153</v>
      </c>
      <c r="D55" s="3">
        <f t="shared" si="2"/>
        <v>0.73287</v>
      </c>
      <c r="E55" s="24">
        <f t="shared" si="3"/>
        <v>1.064574</v>
      </c>
      <c r="F55" s="24">
        <f t="shared" si="4"/>
        <v>0.53</v>
      </c>
      <c r="G55" s="13">
        <v>572.0</v>
      </c>
      <c r="H55" s="15">
        <v>-0.032</v>
      </c>
      <c r="I55" s="3">
        <f t="shared" si="5"/>
        <v>0.133</v>
      </c>
      <c r="J55" s="3">
        <f t="shared" si="6"/>
        <v>0.399</v>
      </c>
      <c r="K55" s="24">
        <f t="shared" si="7"/>
        <v>1.73964</v>
      </c>
      <c r="L55" s="24">
        <f t="shared" si="8"/>
        <v>0.231392</v>
      </c>
      <c r="M55" s="13">
        <v>572.0</v>
      </c>
      <c r="N55" s="15">
        <v>-0.024</v>
      </c>
      <c r="O55" s="3">
        <f t="shared" si="9"/>
        <v>0.085</v>
      </c>
      <c r="P55" s="3">
        <f t="shared" si="10"/>
        <v>0.14535</v>
      </c>
      <c r="Q55" s="3">
        <f t="shared" si="11"/>
        <v>0.36119475</v>
      </c>
      <c r="R55" s="3">
        <f t="shared" si="12"/>
        <v>-0.067008</v>
      </c>
      <c r="S55" s="13">
        <v>572.0</v>
      </c>
      <c r="T55" s="15">
        <v>-0.014</v>
      </c>
      <c r="U55" s="3">
        <f t="shared" si="13"/>
        <v>0.024</v>
      </c>
      <c r="V55" s="3">
        <f t="shared" si="14"/>
        <v>0.024</v>
      </c>
      <c r="W55" s="3">
        <f t="shared" si="15"/>
        <v>0.034776</v>
      </c>
      <c r="X55" s="3">
        <f t="shared" si="16"/>
        <v>-0.020636</v>
      </c>
      <c r="Y55" s="13">
        <v>572.0</v>
      </c>
      <c r="Z55" s="15">
        <v>0.098</v>
      </c>
      <c r="AA55" s="3">
        <f t="shared" si="17"/>
        <v>0.12</v>
      </c>
      <c r="AB55" s="3">
        <f t="shared" si="18"/>
        <v>0.0828</v>
      </c>
      <c r="AC55" s="3">
        <f t="shared" si="19"/>
        <v>0.12084</v>
      </c>
      <c r="AD55" s="3">
        <f t="shared" si="20"/>
        <v>0.09898</v>
      </c>
      <c r="AE55" s="13">
        <v>572.0</v>
      </c>
      <c r="AF55" s="15">
        <v>0.299</v>
      </c>
      <c r="AG55" s="3">
        <f t="shared" si="21"/>
        <v>0.316</v>
      </c>
      <c r="AH55" s="3">
        <f t="shared" si="22"/>
        <v>0.21804</v>
      </c>
      <c r="AI55" s="3">
        <f t="shared" si="23"/>
        <v>0.316</v>
      </c>
      <c r="AJ55" s="3">
        <f t="shared" si="24"/>
        <v>0.299</v>
      </c>
      <c r="AK55" s="13">
        <v>572.0</v>
      </c>
      <c r="AL55" s="15">
        <v>-0.02</v>
      </c>
      <c r="AM55" s="3">
        <f t="shared" si="25"/>
        <v>0</v>
      </c>
    </row>
    <row r="56">
      <c r="A56" s="16">
        <v>571.0</v>
      </c>
      <c r="B56" s="25">
        <v>-0.034</v>
      </c>
      <c r="C56" s="3">
        <f t="shared" si="1"/>
        <v>0.153</v>
      </c>
      <c r="D56" s="3">
        <f t="shared" si="2"/>
        <v>0.73287</v>
      </c>
      <c r="E56" s="24">
        <f t="shared" si="3"/>
        <v>1.064574</v>
      </c>
      <c r="F56" s="24">
        <f t="shared" si="4"/>
        <v>0.53</v>
      </c>
      <c r="G56" s="16">
        <v>571.0</v>
      </c>
      <c r="H56" s="25">
        <v>-0.032</v>
      </c>
      <c r="I56" s="3">
        <f t="shared" si="5"/>
        <v>0.133</v>
      </c>
      <c r="J56" s="3">
        <f t="shared" si="6"/>
        <v>0.399</v>
      </c>
      <c r="K56" s="24">
        <f t="shared" si="7"/>
        <v>1.73964</v>
      </c>
      <c r="L56" s="24">
        <f t="shared" si="8"/>
        <v>0.231392</v>
      </c>
      <c r="M56" s="16">
        <v>571.0</v>
      </c>
      <c r="N56" s="25">
        <v>-0.023</v>
      </c>
      <c r="O56" s="3">
        <f t="shared" si="9"/>
        <v>0.086</v>
      </c>
      <c r="P56" s="3">
        <f t="shared" si="10"/>
        <v>0.14706</v>
      </c>
      <c r="Q56" s="3">
        <f t="shared" si="11"/>
        <v>0.3654441</v>
      </c>
      <c r="R56" s="3">
        <f t="shared" si="12"/>
        <v>-0.064216</v>
      </c>
      <c r="S56" s="16">
        <v>571.0</v>
      </c>
      <c r="T56" s="25">
        <v>-0.013</v>
      </c>
      <c r="U56" s="3">
        <f t="shared" si="13"/>
        <v>0.025</v>
      </c>
      <c r="V56" s="3">
        <f t="shared" si="14"/>
        <v>0.025</v>
      </c>
      <c r="W56" s="3">
        <f t="shared" si="15"/>
        <v>0.036225</v>
      </c>
      <c r="X56" s="3">
        <f t="shared" si="16"/>
        <v>-0.019162</v>
      </c>
      <c r="Y56" s="16">
        <v>571.0</v>
      </c>
      <c r="Z56" s="25">
        <v>0.108</v>
      </c>
      <c r="AA56" s="3">
        <f t="shared" si="17"/>
        <v>0.13</v>
      </c>
      <c r="AB56" s="3">
        <f t="shared" si="18"/>
        <v>0.0897</v>
      </c>
      <c r="AC56" s="3">
        <f t="shared" si="19"/>
        <v>0.13091</v>
      </c>
      <c r="AD56" s="3">
        <f t="shared" si="20"/>
        <v>0.10908</v>
      </c>
      <c r="AE56" s="16">
        <v>571.0</v>
      </c>
      <c r="AF56" s="25">
        <v>0.322</v>
      </c>
      <c r="AG56" s="3">
        <f t="shared" si="21"/>
        <v>0.339</v>
      </c>
      <c r="AH56" s="3">
        <f t="shared" si="22"/>
        <v>0.23391</v>
      </c>
      <c r="AI56" s="3">
        <f t="shared" si="23"/>
        <v>0.339</v>
      </c>
      <c r="AJ56" s="3">
        <f t="shared" si="24"/>
        <v>0.322</v>
      </c>
      <c r="AK56" s="16">
        <v>571.0</v>
      </c>
      <c r="AL56" s="25">
        <v>-0.02</v>
      </c>
      <c r="AM56" s="3">
        <f t="shared" si="25"/>
        <v>0</v>
      </c>
    </row>
    <row r="57">
      <c r="A57" s="13">
        <v>570.0</v>
      </c>
      <c r="B57" s="15">
        <v>-0.033</v>
      </c>
      <c r="C57" s="3">
        <f t="shared" si="1"/>
        <v>0.154</v>
      </c>
      <c r="D57" s="3">
        <f t="shared" si="2"/>
        <v>0.73766</v>
      </c>
      <c r="E57" s="24">
        <f t="shared" si="3"/>
        <v>1.071532</v>
      </c>
      <c r="F57" s="24">
        <f t="shared" si="4"/>
        <v>0.54</v>
      </c>
      <c r="G57" s="13">
        <v>570.0</v>
      </c>
      <c r="H57" s="15">
        <v>-0.032</v>
      </c>
      <c r="I57" s="3">
        <f t="shared" si="5"/>
        <v>0.133</v>
      </c>
      <c r="J57" s="3">
        <f t="shared" si="6"/>
        <v>0.399</v>
      </c>
      <c r="K57" s="24">
        <f t="shared" si="7"/>
        <v>1.73964</v>
      </c>
      <c r="L57" s="24">
        <f t="shared" si="8"/>
        <v>0.231392</v>
      </c>
      <c r="M57" s="13">
        <v>570.0</v>
      </c>
      <c r="N57" s="15">
        <v>-0.022</v>
      </c>
      <c r="O57" s="3">
        <f t="shared" si="9"/>
        <v>0.087</v>
      </c>
      <c r="P57" s="3">
        <f t="shared" si="10"/>
        <v>0.14877</v>
      </c>
      <c r="Q57" s="3">
        <f t="shared" si="11"/>
        <v>0.36969345</v>
      </c>
      <c r="R57" s="3">
        <f t="shared" si="12"/>
        <v>-0.061424</v>
      </c>
      <c r="S57" s="13">
        <v>570.0</v>
      </c>
      <c r="T57" s="15">
        <v>-0.01</v>
      </c>
      <c r="U57" s="3">
        <f t="shared" si="13"/>
        <v>0.028</v>
      </c>
      <c r="V57" s="3">
        <f t="shared" si="14"/>
        <v>0.028</v>
      </c>
      <c r="W57" s="3">
        <f t="shared" si="15"/>
        <v>0.040572</v>
      </c>
      <c r="X57" s="3">
        <f t="shared" si="16"/>
        <v>-0.01474</v>
      </c>
      <c r="Y57" s="13">
        <v>570.0</v>
      </c>
      <c r="Z57" s="15">
        <v>0.12</v>
      </c>
      <c r="AA57" s="3">
        <f t="shared" si="17"/>
        <v>0.142</v>
      </c>
      <c r="AB57" s="3">
        <f t="shared" si="18"/>
        <v>0.09798</v>
      </c>
      <c r="AC57" s="3">
        <f t="shared" si="19"/>
        <v>0.142994</v>
      </c>
      <c r="AD57" s="3">
        <f t="shared" si="20"/>
        <v>0.1212</v>
      </c>
      <c r="AE57" s="13">
        <v>570.0</v>
      </c>
      <c r="AF57" s="15">
        <v>0.347</v>
      </c>
      <c r="AG57" s="3">
        <f t="shared" si="21"/>
        <v>0.364</v>
      </c>
      <c r="AH57" s="3">
        <f t="shared" si="22"/>
        <v>0.25116</v>
      </c>
      <c r="AI57" s="3">
        <f t="shared" si="23"/>
        <v>0.364</v>
      </c>
      <c r="AJ57" s="3">
        <f t="shared" si="24"/>
        <v>0.347</v>
      </c>
      <c r="AK57" s="13">
        <v>570.0</v>
      </c>
      <c r="AL57" s="15">
        <v>-0.02</v>
      </c>
      <c r="AM57" s="3">
        <f t="shared" si="25"/>
        <v>0</v>
      </c>
    </row>
    <row r="58">
      <c r="A58" s="16">
        <v>569.0</v>
      </c>
      <c r="B58" s="25">
        <v>-0.033</v>
      </c>
      <c r="C58" s="3">
        <f t="shared" si="1"/>
        <v>0.154</v>
      </c>
      <c r="D58" s="3">
        <f t="shared" si="2"/>
        <v>0.73766</v>
      </c>
      <c r="E58" s="24">
        <f t="shared" si="3"/>
        <v>1.071532</v>
      </c>
      <c r="F58" s="24">
        <f t="shared" si="4"/>
        <v>0.54</v>
      </c>
      <c r="G58" s="16">
        <v>569.0</v>
      </c>
      <c r="H58" s="25">
        <v>-0.031</v>
      </c>
      <c r="I58" s="3">
        <f t="shared" si="5"/>
        <v>0.134</v>
      </c>
      <c r="J58" s="3">
        <f t="shared" si="6"/>
        <v>0.402</v>
      </c>
      <c r="K58" s="24">
        <f t="shared" si="7"/>
        <v>1.75272</v>
      </c>
      <c r="L58" s="24">
        <f t="shared" si="8"/>
        <v>0.236661</v>
      </c>
      <c r="M58" s="16">
        <v>569.0</v>
      </c>
      <c r="N58" s="25">
        <v>-0.021</v>
      </c>
      <c r="O58" s="3">
        <f t="shared" si="9"/>
        <v>0.088</v>
      </c>
      <c r="P58" s="3">
        <f t="shared" si="10"/>
        <v>0.15048</v>
      </c>
      <c r="Q58" s="3">
        <f t="shared" si="11"/>
        <v>0.3739428</v>
      </c>
      <c r="R58" s="3">
        <f t="shared" si="12"/>
        <v>-0.058632</v>
      </c>
      <c r="S58" s="16">
        <v>569.0</v>
      </c>
      <c r="T58" s="25">
        <v>-0.008</v>
      </c>
      <c r="U58" s="3">
        <f t="shared" si="13"/>
        <v>0.03</v>
      </c>
      <c r="V58" s="3">
        <f t="shared" si="14"/>
        <v>0.03</v>
      </c>
      <c r="W58" s="3">
        <f t="shared" si="15"/>
        <v>0.04347</v>
      </c>
      <c r="X58" s="3">
        <f t="shared" si="16"/>
        <v>-0.011792</v>
      </c>
      <c r="Y58" s="16">
        <v>569.0</v>
      </c>
      <c r="Z58" s="25">
        <v>0.133</v>
      </c>
      <c r="AA58" s="3">
        <f t="shared" si="17"/>
        <v>0.155</v>
      </c>
      <c r="AB58" s="3">
        <f t="shared" si="18"/>
        <v>0.10695</v>
      </c>
      <c r="AC58" s="3">
        <f t="shared" si="19"/>
        <v>0.156085</v>
      </c>
      <c r="AD58" s="3">
        <f t="shared" si="20"/>
        <v>0.13433</v>
      </c>
      <c r="AE58" s="16">
        <v>569.0</v>
      </c>
      <c r="AF58" s="25">
        <v>0.374</v>
      </c>
      <c r="AG58" s="3">
        <f t="shared" si="21"/>
        <v>0.391</v>
      </c>
      <c r="AH58" s="3">
        <f t="shared" si="22"/>
        <v>0.26979</v>
      </c>
      <c r="AI58" s="3">
        <f t="shared" si="23"/>
        <v>0.391</v>
      </c>
      <c r="AJ58" s="3">
        <f t="shared" si="24"/>
        <v>0.374</v>
      </c>
      <c r="AK58" s="16">
        <v>569.0</v>
      </c>
      <c r="AL58" s="25">
        <v>-0.02</v>
      </c>
      <c r="AM58" s="3">
        <f t="shared" si="25"/>
        <v>0</v>
      </c>
    </row>
    <row r="59">
      <c r="A59" s="13">
        <v>568.0</v>
      </c>
      <c r="B59" s="15">
        <v>-0.033</v>
      </c>
      <c r="C59" s="3">
        <f t="shared" si="1"/>
        <v>0.154</v>
      </c>
      <c r="D59" s="3">
        <f t="shared" si="2"/>
        <v>0.73766</v>
      </c>
      <c r="E59" s="24">
        <f t="shared" si="3"/>
        <v>1.071532</v>
      </c>
      <c r="F59" s="24">
        <f t="shared" si="4"/>
        <v>0.54</v>
      </c>
      <c r="G59" s="13">
        <v>568.0</v>
      </c>
      <c r="H59" s="15">
        <v>-0.03</v>
      </c>
      <c r="I59" s="3">
        <f t="shared" si="5"/>
        <v>0.135</v>
      </c>
      <c r="J59" s="3">
        <f t="shared" si="6"/>
        <v>0.405</v>
      </c>
      <c r="K59" s="24">
        <f t="shared" si="7"/>
        <v>1.7658</v>
      </c>
      <c r="L59" s="24">
        <f t="shared" si="8"/>
        <v>0.24193</v>
      </c>
      <c r="M59" s="13">
        <v>568.0</v>
      </c>
      <c r="N59" s="15">
        <v>-0.019</v>
      </c>
      <c r="O59" s="3">
        <f t="shared" si="9"/>
        <v>0.09</v>
      </c>
      <c r="P59" s="3">
        <f t="shared" si="10"/>
        <v>0.1539</v>
      </c>
      <c r="Q59" s="3">
        <f t="shared" si="11"/>
        <v>0.3824415</v>
      </c>
      <c r="R59" s="3">
        <f t="shared" si="12"/>
        <v>-0.053048</v>
      </c>
      <c r="S59" s="13">
        <v>568.0</v>
      </c>
      <c r="T59" s="15">
        <v>-0.005</v>
      </c>
      <c r="U59" s="3">
        <f t="shared" si="13"/>
        <v>0.033</v>
      </c>
      <c r="V59" s="3">
        <f t="shared" si="14"/>
        <v>0.033</v>
      </c>
      <c r="W59" s="3">
        <f t="shared" si="15"/>
        <v>0.047817</v>
      </c>
      <c r="X59" s="3">
        <f t="shared" si="16"/>
        <v>-0.00737</v>
      </c>
      <c r="Y59" s="13">
        <v>568.0</v>
      </c>
      <c r="Z59" s="15">
        <v>0.148</v>
      </c>
      <c r="AA59" s="3">
        <f t="shared" si="17"/>
        <v>0.17</v>
      </c>
      <c r="AB59" s="3">
        <f t="shared" si="18"/>
        <v>0.1173</v>
      </c>
      <c r="AC59" s="3">
        <f t="shared" si="19"/>
        <v>0.17119</v>
      </c>
      <c r="AD59" s="3">
        <f t="shared" si="20"/>
        <v>0.14948</v>
      </c>
      <c r="AE59" s="13">
        <v>568.0</v>
      </c>
      <c r="AF59" s="15">
        <v>0.405</v>
      </c>
      <c r="AG59" s="3">
        <f t="shared" si="21"/>
        <v>0.422</v>
      </c>
      <c r="AH59" s="3">
        <f t="shared" si="22"/>
        <v>0.29118</v>
      </c>
      <c r="AI59" s="3">
        <f t="shared" si="23"/>
        <v>0.422</v>
      </c>
      <c r="AJ59" s="3">
        <f t="shared" si="24"/>
        <v>0.405</v>
      </c>
      <c r="AK59" s="13">
        <v>568.0</v>
      </c>
      <c r="AL59" s="15">
        <v>-0.02</v>
      </c>
      <c r="AM59" s="3">
        <f t="shared" si="25"/>
        <v>0</v>
      </c>
    </row>
    <row r="60">
      <c r="A60" s="16">
        <v>567.0</v>
      </c>
      <c r="B60" s="25">
        <v>-0.032</v>
      </c>
      <c r="C60" s="3">
        <f t="shared" si="1"/>
        <v>0.155</v>
      </c>
      <c r="D60" s="3">
        <f t="shared" si="2"/>
        <v>0.74245</v>
      </c>
      <c r="E60" s="24">
        <f t="shared" si="3"/>
        <v>1.07849</v>
      </c>
      <c r="F60" s="24">
        <f t="shared" si="4"/>
        <v>0.55</v>
      </c>
      <c r="G60" s="16">
        <v>567.0</v>
      </c>
      <c r="H60" s="25">
        <v>-0.029</v>
      </c>
      <c r="I60" s="3">
        <f t="shared" si="5"/>
        <v>0.136</v>
      </c>
      <c r="J60" s="3">
        <f t="shared" si="6"/>
        <v>0.408</v>
      </c>
      <c r="K60" s="24">
        <f t="shared" si="7"/>
        <v>1.77888</v>
      </c>
      <c r="L60" s="24">
        <f t="shared" si="8"/>
        <v>0.247199</v>
      </c>
      <c r="M60" s="16">
        <v>567.0</v>
      </c>
      <c r="N60" s="25">
        <v>-0.017</v>
      </c>
      <c r="O60" s="3">
        <f t="shared" si="9"/>
        <v>0.092</v>
      </c>
      <c r="P60" s="3">
        <f t="shared" si="10"/>
        <v>0.15732</v>
      </c>
      <c r="Q60" s="3">
        <f t="shared" si="11"/>
        <v>0.3909402</v>
      </c>
      <c r="R60" s="3">
        <f t="shared" si="12"/>
        <v>-0.047464</v>
      </c>
      <c r="S60" s="16">
        <v>567.0</v>
      </c>
      <c r="T60" s="25">
        <v>-0.001</v>
      </c>
      <c r="U60" s="3">
        <f t="shared" si="13"/>
        <v>0.037</v>
      </c>
      <c r="V60" s="3">
        <f t="shared" si="14"/>
        <v>0.037</v>
      </c>
      <c r="W60" s="3">
        <f t="shared" si="15"/>
        <v>0.053613</v>
      </c>
      <c r="X60" s="3">
        <f t="shared" si="16"/>
        <v>-0.001474</v>
      </c>
      <c r="Y60" s="16">
        <v>567.0</v>
      </c>
      <c r="Z60" s="25">
        <v>0.165</v>
      </c>
      <c r="AA60" s="3">
        <f t="shared" si="17"/>
        <v>0.187</v>
      </c>
      <c r="AB60" s="3">
        <f t="shared" si="18"/>
        <v>0.12903</v>
      </c>
      <c r="AC60" s="3">
        <f t="shared" si="19"/>
        <v>0.188309</v>
      </c>
      <c r="AD60" s="3">
        <f t="shared" si="20"/>
        <v>0.16665</v>
      </c>
      <c r="AE60" s="16">
        <v>567.0</v>
      </c>
      <c r="AF60" s="25">
        <v>0.439</v>
      </c>
      <c r="AG60" s="3">
        <f t="shared" si="21"/>
        <v>0.456</v>
      </c>
      <c r="AH60" s="3">
        <f t="shared" si="22"/>
        <v>0.31464</v>
      </c>
      <c r="AI60" s="3">
        <f t="shared" si="23"/>
        <v>0.456</v>
      </c>
      <c r="AJ60" s="3">
        <f t="shared" si="24"/>
        <v>0.439</v>
      </c>
      <c r="AK60" s="16">
        <v>567.0</v>
      </c>
      <c r="AL60" s="25">
        <v>-0.02</v>
      </c>
      <c r="AM60" s="3">
        <f t="shared" si="25"/>
        <v>0</v>
      </c>
    </row>
    <row r="61">
      <c r="A61" s="13">
        <v>566.0</v>
      </c>
      <c r="B61" s="15">
        <v>-0.032</v>
      </c>
      <c r="C61" s="3">
        <f t="shared" si="1"/>
        <v>0.155</v>
      </c>
      <c r="D61" s="3">
        <f t="shared" si="2"/>
        <v>0.74245</v>
      </c>
      <c r="E61" s="24">
        <f t="shared" si="3"/>
        <v>1.07849</v>
      </c>
      <c r="F61" s="24">
        <f t="shared" si="4"/>
        <v>0.55</v>
      </c>
      <c r="G61" s="13">
        <v>566.0</v>
      </c>
      <c r="H61" s="15">
        <v>-0.028</v>
      </c>
      <c r="I61" s="3">
        <f t="shared" si="5"/>
        <v>0.137</v>
      </c>
      <c r="J61" s="3">
        <f t="shared" si="6"/>
        <v>0.411</v>
      </c>
      <c r="K61" s="24">
        <f t="shared" si="7"/>
        <v>1.79196</v>
      </c>
      <c r="L61" s="24">
        <f t="shared" si="8"/>
        <v>0.252468</v>
      </c>
      <c r="M61" s="13">
        <v>566.0</v>
      </c>
      <c r="N61" s="15">
        <v>-0.015</v>
      </c>
      <c r="O61" s="3">
        <f t="shared" si="9"/>
        <v>0.094</v>
      </c>
      <c r="P61" s="3">
        <f t="shared" si="10"/>
        <v>0.16074</v>
      </c>
      <c r="Q61" s="3">
        <f t="shared" si="11"/>
        <v>0.3994389</v>
      </c>
      <c r="R61" s="3">
        <f t="shared" si="12"/>
        <v>-0.04188</v>
      </c>
      <c r="S61" s="13">
        <v>566.0</v>
      </c>
      <c r="T61" s="15">
        <v>0.003</v>
      </c>
      <c r="U61" s="3">
        <f t="shared" si="13"/>
        <v>0.041</v>
      </c>
      <c r="V61" s="3">
        <f t="shared" si="14"/>
        <v>0.041</v>
      </c>
      <c r="W61" s="3">
        <f t="shared" si="15"/>
        <v>0.059409</v>
      </c>
      <c r="X61" s="3">
        <f t="shared" si="16"/>
        <v>0.004422</v>
      </c>
      <c r="Y61" s="13">
        <v>566.0</v>
      </c>
      <c r="Z61" s="15">
        <v>0.183</v>
      </c>
      <c r="AA61" s="3">
        <f t="shared" si="17"/>
        <v>0.205</v>
      </c>
      <c r="AB61" s="3">
        <f t="shared" si="18"/>
        <v>0.14145</v>
      </c>
      <c r="AC61" s="3">
        <f t="shared" si="19"/>
        <v>0.206435</v>
      </c>
      <c r="AD61" s="3">
        <f t="shared" si="20"/>
        <v>0.18483</v>
      </c>
      <c r="AE61" s="13">
        <v>566.0</v>
      </c>
      <c r="AF61" s="15">
        <v>0.475</v>
      </c>
      <c r="AG61" s="3">
        <f t="shared" si="21"/>
        <v>0.492</v>
      </c>
      <c r="AH61" s="3">
        <f t="shared" si="22"/>
        <v>0.33948</v>
      </c>
      <c r="AI61" s="3">
        <f t="shared" si="23"/>
        <v>0.492</v>
      </c>
      <c r="AJ61" s="3">
        <f t="shared" si="24"/>
        <v>0.475</v>
      </c>
      <c r="AK61" s="13">
        <v>566.0</v>
      </c>
      <c r="AL61" s="15">
        <v>-0.02</v>
      </c>
      <c r="AM61" s="3">
        <f t="shared" si="25"/>
        <v>0</v>
      </c>
    </row>
    <row r="62">
      <c r="A62" s="16">
        <v>565.0</v>
      </c>
      <c r="B62" s="25">
        <v>-0.031</v>
      </c>
      <c r="C62" s="3">
        <f t="shared" si="1"/>
        <v>0.156</v>
      </c>
      <c r="D62" s="3">
        <f t="shared" si="2"/>
        <v>0.74724</v>
      </c>
      <c r="E62" s="24">
        <f t="shared" si="3"/>
        <v>1.085448</v>
      </c>
      <c r="F62" s="24">
        <f t="shared" si="4"/>
        <v>0.56</v>
      </c>
      <c r="G62" s="16">
        <v>565.0</v>
      </c>
      <c r="H62" s="25">
        <v>-0.027</v>
      </c>
      <c r="I62" s="3">
        <f t="shared" si="5"/>
        <v>0.138</v>
      </c>
      <c r="J62" s="3">
        <f t="shared" si="6"/>
        <v>0.414</v>
      </c>
      <c r="K62" s="24">
        <f t="shared" si="7"/>
        <v>1.80504</v>
      </c>
      <c r="L62" s="24">
        <f t="shared" si="8"/>
        <v>0.257737</v>
      </c>
      <c r="M62" s="16">
        <v>565.0</v>
      </c>
      <c r="N62" s="25">
        <v>-0.013</v>
      </c>
      <c r="O62" s="3">
        <f t="shared" si="9"/>
        <v>0.096</v>
      </c>
      <c r="P62" s="3">
        <f t="shared" si="10"/>
        <v>0.16416</v>
      </c>
      <c r="Q62" s="3">
        <f t="shared" si="11"/>
        <v>0.4079376</v>
      </c>
      <c r="R62" s="3">
        <f t="shared" si="12"/>
        <v>-0.036296</v>
      </c>
      <c r="S62" s="16">
        <v>565.0</v>
      </c>
      <c r="T62" s="25">
        <v>0.007</v>
      </c>
      <c r="U62" s="3">
        <f t="shared" si="13"/>
        <v>0.045</v>
      </c>
      <c r="V62" s="3">
        <f t="shared" si="14"/>
        <v>0.045</v>
      </c>
      <c r="W62" s="3">
        <f t="shared" si="15"/>
        <v>0.065205</v>
      </c>
      <c r="X62" s="3">
        <f t="shared" si="16"/>
        <v>0.010318</v>
      </c>
      <c r="Y62" s="16">
        <v>565.0</v>
      </c>
      <c r="Z62" s="25">
        <v>0.204</v>
      </c>
      <c r="AA62" s="3">
        <f t="shared" si="17"/>
        <v>0.226</v>
      </c>
      <c r="AB62" s="3">
        <f t="shared" si="18"/>
        <v>0.15594</v>
      </c>
      <c r="AC62" s="3">
        <f t="shared" si="19"/>
        <v>0.227582</v>
      </c>
      <c r="AD62" s="3">
        <f t="shared" si="20"/>
        <v>0.20604</v>
      </c>
      <c r="AE62" s="16">
        <v>565.0</v>
      </c>
      <c r="AF62" s="25">
        <v>0.517</v>
      </c>
      <c r="AG62" s="3">
        <f t="shared" si="21"/>
        <v>0.534</v>
      </c>
      <c r="AH62" s="3">
        <f t="shared" si="22"/>
        <v>0.36846</v>
      </c>
      <c r="AI62" s="3">
        <f t="shared" si="23"/>
        <v>0.534</v>
      </c>
      <c r="AJ62" s="3">
        <f t="shared" si="24"/>
        <v>0.517</v>
      </c>
      <c r="AK62" s="16">
        <v>565.0</v>
      </c>
      <c r="AL62" s="25">
        <v>-0.02</v>
      </c>
      <c r="AM62" s="3">
        <f t="shared" si="25"/>
        <v>0</v>
      </c>
    </row>
    <row r="63">
      <c r="A63" s="13">
        <v>564.0</v>
      </c>
      <c r="B63" s="15">
        <v>-0.03</v>
      </c>
      <c r="C63" s="3">
        <f t="shared" si="1"/>
        <v>0.157</v>
      </c>
      <c r="D63" s="3">
        <f t="shared" si="2"/>
        <v>0.75203</v>
      </c>
      <c r="E63" s="24">
        <f t="shared" si="3"/>
        <v>1.092406</v>
      </c>
      <c r="F63" s="24">
        <f t="shared" si="4"/>
        <v>0.57</v>
      </c>
      <c r="G63" s="13">
        <v>564.0</v>
      </c>
      <c r="H63" s="15">
        <v>-0.026</v>
      </c>
      <c r="I63" s="3">
        <f t="shared" si="5"/>
        <v>0.139</v>
      </c>
      <c r="J63" s="3">
        <f t="shared" si="6"/>
        <v>0.417</v>
      </c>
      <c r="K63" s="24">
        <f t="shared" si="7"/>
        <v>1.81812</v>
      </c>
      <c r="L63" s="24">
        <f t="shared" si="8"/>
        <v>0.263006</v>
      </c>
      <c r="M63" s="13">
        <v>564.0</v>
      </c>
      <c r="N63" s="15">
        <v>-0.01</v>
      </c>
      <c r="O63" s="3">
        <f t="shared" si="9"/>
        <v>0.099</v>
      </c>
      <c r="P63" s="3">
        <f t="shared" si="10"/>
        <v>0.16929</v>
      </c>
      <c r="Q63" s="3">
        <f t="shared" si="11"/>
        <v>0.42068565</v>
      </c>
      <c r="R63" s="3">
        <f t="shared" si="12"/>
        <v>-0.02792</v>
      </c>
      <c r="S63" s="13">
        <v>564.0</v>
      </c>
      <c r="T63" s="15">
        <v>0.013</v>
      </c>
      <c r="U63" s="3">
        <f t="shared" si="13"/>
        <v>0.051</v>
      </c>
      <c r="V63" s="3">
        <f t="shared" si="14"/>
        <v>0.051</v>
      </c>
      <c r="W63" s="3">
        <f t="shared" si="15"/>
        <v>0.073899</v>
      </c>
      <c r="X63" s="3">
        <f t="shared" si="16"/>
        <v>0.019162</v>
      </c>
      <c r="Y63" s="13">
        <v>564.0</v>
      </c>
      <c r="Z63" s="15">
        <v>0.228</v>
      </c>
      <c r="AA63" s="3">
        <f t="shared" si="17"/>
        <v>0.25</v>
      </c>
      <c r="AB63" s="3">
        <f t="shared" si="18"/>
        <v>0.1725</v>
      </c>
      <c r="AC63" s="3">
        <f t="shared" si="19"/>
        <v>0.25175</v>
      </c>
      <c r="AD63" s="3">
        <f t="shared" si="20"/>
        <v>0.23028</v>
      </c>
      <c r="AE63" s="13">
        <v>564.0</v>
      </c>
      <c r="AF63" s="15">
        <v>0.564</v>
      </c>
      <c r="AG63" s="3">
        <f t="shared" si="21"/>
        <v>0.581</v>
      </c>
      <c r="AH63" s="3">
        <f t="shared" si="22"/>
        <v>0.40089</v>
      </c>
      <c r="AI63" s="3">
        <f t="shared" si="23"/>
        <v>0.581</v>
      </c>
      <c r="AJ63" s="3">
        <f t="shared" si="24"/>
        <v>0.564</v>
      </c>
      <c r="AK63" s="13">
        <v>564.0</v>
      </c>
      <c r="AL63" s="15">
        <v>-0.019</v>
      </c>
      <c r="AM63" s="3">
        <f t="shared" si="25"/>
        <v>0.001</v>
      </c>
    </row>
    <row r="64">
      <c r="A64" s="16">
        <v>563.0</v>
      </c>
      <c r="B64" s="25">
        <v>-0.029</v>
      </c>
      <c r="C64" s="3">
        <f t="shared" si="1"/>
        <v>0.158</v>
      </c>
      <c r="D64" s="3">
        <f t="shared" si="2"/>
        <v>0.75682</v>
      </c>
      <c r="E64" s="24">
        <f t="shared" si="3"/>
        <v>1.099364</v>
      </c>
      <c r="F64" s="24">
        <f t="shared" si="4"/>
        <v>0.58</v>
      </c>
      <c r="G64" s="16">
        <v>563.0</v>
      </c>
      <c r="H64" s="25">
        <v>-0.024</v>
      </c>
      <c r="I64" s="3">
        <f t="shared" si="5"/>
        <v>0.141</v>
      </c>
      <c r="J64" s="3">
        <f t="shared" si="6"/>
        <v>0.423</v>
      </c>
      <c r="K64" s="24">
        <f t="shared" si="7"/>
        <v>1.84428</v>
      </c>
      <c r="L64" s="24">
        <f t="shared" si="8"/>
        <v>0.273544</v>
      </c>
      <c r="M64" s="16">
        <v>563.0</v>
      </c>
      <c r="N64" s="25">
        <v>-0.006</v>
      </c>
      <c r="O64" s="3">
        <f t="shared" si="9"/>
        <v>0.103</v>
      </c>
      <c r="P64" s="3">
        <f t="shared" si="10"/>
        <v>0.17613</v>
      </c>
      <c r="Q64" s="3">
        <f t="shared" si="11"/>
        <v>0.43768305</v>
      </c>
      <c r="R64" s="3">
        <f t="shared" si="12"/>
        <v>-0.016752</v>
      </c>
      <c r="S64" s="16">
        <v>563.0</v>
      </c>
      <c r="T64" s="25">
        <v>0.02</v>
      </c>
      <c r="U64" s="3">
        <f t="shared" si="13"/>
        <v>0.058</v>
      </c>
      <c r="V64" s="3">
        <f t="shared" si="14"/>
        <v>0.058</v>
      </c>
      <c r="W64" s="3">
        <f t="shared" si="15"/>
        <v>0.084042</v>
      </c>
      <c r="X64" s="3">
        <f t="shared" si="16"/>
        <v>0.02948</v>
      </c>
      <c r="Y64" s="16">
        <v>563.0</v>
      </c>
      <c r="Z64" s="25">
        <v>0.257</v>
      </c>
      <c r="AA64" s="3">
        <f t="shared" si="17"/>
        <v>0.279</v>
      </c>
      <c r="AB64" s="3">
        <f t="shared" si="18"/>
        <v>0.19251</v>
      </c>
      <c r="AC64" s="3">
        <f t="shared" si="19"/>
        <v>0.280953</v>
      </c>
      <c r="AD64" s="3">
        <f t="shared" si="20"/>
        <v>0.25957</v>
      </c>
      <c r="AE64" s="16">
        <v>563.0</v>
      </c>
      <c r="AF64" s="25">
        <v>0.617</v>
      </c>
      <c r="AG64" s="3">
        <f t="shared" si="21"/>
        <v>0.634</v>
      </c>
      <c r="AH64" s="3">
        <f t="shared" si="22"/>
        <v>0.43746</v>
      </c>
      <c r="AI64" s="3">
        <f t="shared" si="23"/>
        <v>0.634</v>
      </c>
      <c r="AJ64" s="3">
        <f t="shared" si="24"/>
        <v>0.617</v>
      </c>
      <c r="AK64" s="16">
        <v>563.0</v>
      </c>
      <c r="AL64" s="25">
        <v>-0.019</v>
      </c>
      <c r="AM64" s="3">
        <f t="shared" si="25"/>
        <v>0.001</v>
      </c>
    </row>
    <row r="65">
      <c r="A65" s="13">
        <v>562.0</v>
      </c>
      <c r="B65" s="15">
        <v>-0.028</v>
      </c>
      <c r="C65" s="3">
        <f t="shared" si="1"/>
        <v>0.159</v>
      </c>
      <c r="D65" s="3">
        <f t="shared" si="2"/>
        <v>0.76161</v>
      </c>
      <c r="E65" s="24">
        <f t="shared" si="3"/>
        <v>1.106322</v>
      </c>
      <c r="F65" s="24">
        <f t="shared" si="4"/>
        <v>0.59</v>
      </c>
      <c r="G65" s="13">
        <v>562.0</v>
      </c>
      <c r="H65" s="15">
        <v>-0.022</v>
      </c>
      <c r="I65" s="3">
        <f t="shared" si="5"/>
        <v>0.143</v>
      </c>
      <c r="J65" s="3">
        <f t="shared" si="6"/>
        <v>0.429</v>
      </c>
      <c r="K65" s="24">
        <f t="shared" si="7"/>
        <v>1.87044</v>
      </c>
      <c r="L65" s="24">
        <f t="shared" si="8"/>
        <v>0.284082</v>
      </c>
      <c r="M65" s="13">
        <v>562.0</v>
      </c>
      <c r="N65" s="15">
        <v>-0.002</v>
      </c>
      <c r="O65" s="3">
        <f t="shared" si="9"/>
        <v>0.107</v>
      </c>
      <c r="P65" s="3">
        <f t="shared" si="10"/>
        <v>0.18297</v>
      </c>
      <c r="Q65" s="3">
        <f t="shared" si="11"/>
        <v>0.45468045</v>
      </c>
      <c r="R65" s="3">
        <f t="shared" si="12"/>
        <v>-0.005584</v>
      </c>
      <c r="S65" s="13">
        <v>562.0</v>
      </c>
      <c r="T65" s="15">
        <v>0.027</v>
      </c>
      <c r="U65" s="3">
        <f t="shared" si="13"/>
        <v>0.065</v>
      </c>
      <c r="V65" s="3">
        <f t="shared" si="14"/>
        <v>0.065</v>
      </c>
      <c r="W65" s="3">
        <f t="shared" si="15"/>
        <v>0.094185</v>
      </c>
      <c r="X65" s="3">
        <f t="shared" si="16"/>
        <v>0.039798</v>
      </c>
      <c r="Y65" s="13">
        <v>562.0</v>
      </c>
      <c r="Z65" s="15">
        <v>0.29</v>
      </c>
      <c r="AA65" s="3">
        <f t="shared" si="17"/>
        <v>0.312</v>
      </c>
      <c r="AB65" s="3">
        <f t="shared" si="18"/>
        <v>0.21528</v>
      </c>
      <c r="AC65" s="3">
        <f t="shared" si="19"/>
        <v>0.314184</v>
      </c>
      <c r="AD65" s="3">
        <f t="shared" si="20"/>
        <v>0.2929</v>
      </c>
      <c r="AE65" s="13">
        <v>562.0</v>
      </c>
      <c r="AF65" s="15">
        <v>0.68</v>
      </c>
      <c r="AG65" s="3">
        <f t="shared" si="21"/>
        <v>0.697</v>
      </c>
      <c r="AH65" s="3">
        <f t="shared" si="22"/>
        <v>0.48093</v>
      </c>
      <c r="AI65" s="3">
        <f t="shared" si="23"/>
        <v>0.697</v>
      </c>
      <c r="AJ65" s="3">
        <f t="shared" si="24"/>
        <v>0.68</v>
      </c>
      <c r="AK65" s="13">
        <v>562.0</v>
      </c>
      <c r="AL65" s="15">
        <v>-0.019</v>
      </c>
      <c r="AM65" s="3">
        <f t="shared" si="25"/>
        <v>0.001</v>
      </c>
    </row>
    <row r="66">
      <c r="A66" s="16">
        <v>561.0</v>
      </c>
      <c r="B66" s="25">
        <v>-0.027</v>
      </c>
      <c r="C66" s="3">
        <f t="shared" si="1"/>
        <v>0.16</v>
      </c>
      <c r="D66" s="3">
        <f t="shared" si="2"/>
        <v>0.7664</v>
      </c>
      <c r="E66" s="24">
        <f t="shared" si="3"/>
        <v>1.11328</v>
      </c>
      <c r="F66" s="24">
        <f t="shared" si="4"/>
        <v>0.6</v>
      </c>
      <c r="G66" s="16">
        <v>561.0</v>
      </c>
      <c r="H66" s="25">
        <v>-0.02</v>
      </c>
      <c r="I66" s="3">
        <f t="shared" si="5"/>
        <v>0.145</v>
      </c>
      <c r="J66" s="3">
        <f t="shared" si="6"/>
        <v>0.435</v>
      </c>
      <c r="K66" s="24">
        <f t="shared" si="7"/>
        <v>1.8966</v>
      </c>
      <c r="L66" s="24">
        <f t="shared" si="8"/>
        <v>0.29462</v>
      </c>
      <c r="M66" s="16">
        <v>561.0</v>
      </c>
      <c r="N66" s="25">
        <v>0.002</v>
      </c>
      <c r="O66" s="3">
        <f t="shared" si="9"/>
        <v>0.111</v>
      </c>
      <c r="P66" s="3">
        <f t="shared" si="10"/>
        <v>0.18981</v>
      </c>
      <c r="Q66" s="3">
        <f t="shared" si="11"/>
        <v>0.47167785</v>
      </c>
      <c r="R66" s="3">
        <f t="shared" si="12"/>
        <v>0.005584</v>
      </c>
      <c r="S66" s="16">
        <v>561.0</v>
      </c>
      <c r="T66" s="25">
        <v>0.036</v>
      </c>
      <c r="U66" s="3">
        <f t="shared" si="13"/>
        <v>0.074</v>
      </c>
      <c r="V66" s="3">
        <f t="shared" si="14"/>
        <v>0.074</v>
      </c>
      <c r="W66" s="3">
        <f t="shared" si="15"/>
        <v>0.107226</v>
      </c>
      <c r="X66" s="3">
        <f t="shared" si="16"/>
        <v>0.053064</v>
      </c>
      <c r="Y66" s="16">
        <v>561.0</v>
      </c>
      <c r="Z66" s="25">
        <v>0.327</v>
      </c>
      <c r="AA66" s="3">
        <f t="shared" si="17"/>
        <v>0.349</v>
      </c>
      <c r="AB66" s="3">
        <f t="shared" si="18"/>
        <v>0.24081</v>
      </c>
      <c r="AC66" s="3">
        <f t="shared" si="19"/>
        <v>0.351443</v>
      </c>
      <c r="AD66" s="3">
        <f t="shared" si="20"/>
        <v>0.33027</v>
      </c>
      <c r="AE66" s="16">
        <v>561.0</v>
      </c>
      <c r="AF66" s="25">
        <v>0.748</v>
      </c>
      <c r="AG66" s="3">
        <f t="shared" si="21"/>
        <v>0.765</v>
      </c>
      <c r="AH66" s="3">
        <f t="shared" si="22"/>
        <v>0.52785</v>
      </c>
      <c r="AI66" s="3">
        <f t="shared" si="23"/>
        <v>0.765</v>
      </c>
      <c r="AJ66" s="3">
        <f t="shared" si="24"/>
        <v>0.748</v>
      </c>
      <c r="AK66" s="16">
        <v>561.0</v>
      </c>
      <c r="AL66" s="25">
        <v>-0.018</v>
      </c>
      <c r="AM66" s="3">
        <f t="shared" si="25"/>
        <v>0.002</v>
      </c>
    </row>
    <row r="67">
      <c r="A67" s="13">
        <v>560.0</v>
      </c>
      <c r="B67" s="15">
        <v>-0.026</v>
      </c>
      <c r="C67" s="3">
        <f t="shared" si="1"/>
        <v>0.161</v>
      </c>
      <c r="D67" s="3">
        <f t="shared" si="2"/>
        <v>0.77119</v>
      </c>
      <c r="E67" s="24">
        <f t="shared" si="3"/>
        <v>1.120238</v>
      </c>
      <c r="F67" s="24">
        <f t="shared" si="4"/>
        <v>0.61</v>
      </c>
      <c r="G67" s="13">
        <v>560.0</v>
      </c>
      <c r="H67" s="15">
        <v>-0.017</v>
      </c>
      <c r="I67" s="3">
        <f t="shared" si="5"/>
        <v>0.148</v>
      </c>
      <c r="J67" s="3">
        <f t="shared" si="6"/>
        <v>0.444</v>
      </c>
      <c r="K67" s="24">
        <f t="shared" si="7"/>
        <v>1.93584</v>
      </c>
      <c r="L67" s="24">
        <f t="shared" si="8"/>
        <v>0.310427</v>
      </c>
      <c r="M67" s="13">
        <v>560.0</v>
      </c>
      <c r="N67" s="15">
        <v>0.008</v>
      </c>
      <c r="O67" s="3">
        <f t="shared" si="9"/>
        <v>0.117</v>
      </c>
      <c r="P67" s="3">
        <f t="shared" si="10"/>
        <v>0.20007</v>
      </c>
      <c r="Q67" s="3">
        <f t="shared" si="11"/>
        <v>0.49717395</v>
      </c>
      <c r="R67" s="3">
        <f t="shared" si="12"/>
        <v>0.022336</v>
      </c>
      <c r="S67" s="13">
        <v>560.0</v>
      </c>
      <c r="T67" s="15">
        <v>0.046</v>
      </c>
      <c r="U67" s="3">
        <f t="shared" si="13"/>
        <v>0.084</v>
      </c>
      <c r="V67" s="3">
        <f t="shared" si="14"/>
        <v>0.084</v>
      </c>
      <c r="W67" s="3">
        <f t="shared" si="15"/>
        <v>0.121716</v>
      </c>
      <c r="X67" s="3">
        <f t="shared" si="16"/>
        <v>0.067804</v>
      </c>
      <c r="Y67" s="13">
        <v>560.0</v>
      </c>
      <c r="Z67" s="15">
        <v>0.369</v>
      </c>
      <c r="AA67" s="3">
        <f t="shared" si="17"/>
        <v>0.391</v>
      </c>
      <c r="AB67" s="3">
        <f t="shared" si="18"/>
        <v>0.26979</v>
      </c>
      <c r="AC67" s="3">
        <f t="shared" si="19"/>
        <v>0.393737</v>
      </c>
      <c r="AD67" s="3">
        <f t="shared" si="20"/>
        <v>0.37269</v>
      </c>
      <c r="AE67" s="13">
        <v>560.0</v>
      </c>
      <c r="AF67" s="15">
        <v>0.825</v>
      </c>
      <c r="AG67" s="3">
        <f t="shared" si="21"/>
        <v>0.842</v>
      </c>
      <c r="AH67" s="3">
        <f t="shared" si="22"/>
        <v>0.58098</v>
      </c>
      <c r="AI67" s="3">
        <f t="shared" si="23"/>
        <v>0.842</v>
      </c>
      <c r="AJ67" s="3">
        <f t="shared" si="24"/>
        <v>0.825</v>
      </c>
      <c r="AK67" s="13">
        <v>560.0</v>
      </c>
      <c r="AL67" s="15">
        <v>-0.018</v>
      </c>
      <c r="AM67" s="3">
        <f t="shared" si="25"/>
        <v>0.002</v>
      </c>
    </row>
    <row r="68">
      <c r="A68" s="16">
        <v>559.0</v>
      </c>
      <c r="B68" s="25">
        <v>-0.024</v>
      </c>
      <c r="C68" s="3">
        <f t="shared" si="1"/>
        <v>0.163</v>
      </c>
      <c r="D68" s="3">
        <f t="shared" si="2"/>
        <v>0.78077</v>
      </c>
      <c r="E68" s="24">
        <f t="shared" si="3"/>
        <v>1.134154</v>
      </c>
      <c r="F68" s="24">
        <f t="shared" si="4"/>
        <v>0.63</v>
      </c>
      <c r="G68" s="16">
        <v>559.0</v>
      </c>
      <c r="H68" s="25">
        <v>-0.014</v>
      </c>
      <c r="I68" s="3">
        <f t="shared" si="5"/>
        <v>0.151</v>
      </c>
      <c r="J68" s="3">
        <f t="shared" si="6"/>
        <v>0.453</v>
      </c>
      <c r="K68" s="24">
        <f t="shared" si="7"/>
        <v>1.97508</v>
      </c>
      <c r="L68" s="24">
        <f t="shared" si="8"/>
        <v>0.326234</v>
      </c>
      <c r="M68" s="16">
        <v>559.0</v>
      </c>
      <c r="N68" s="25">
        <v>0.014</v>
      </c>
      <c r="O68" s="3">
        <f t="shared" si="9"/>
        <v>0.123</v>
      </c>
      <c r="P68" s="3">
        <f t="shared" si="10"/>
        <v>0.21033</v>
      </c>
      <c r="Q68" s="3">
        <f t="shared" si="11"/>
        <v>0.52267005</v>
      </c>
      <c r="R68" s="3">
        <f t="shared" si="12"/>
        <v>0.039088</v>
      </c>
      <c r="S68" s="16">
        <v>559.0</v>
      </c>
      <c r="T68" s="25">
        <v>0.058</v>
      </c>
      <c r="U68" s="3">
        <f t="shared" si="13"/>
        <v>0.096</v>
      </c>
      <c r="V68" s="3">
        <f t="shared" si="14"/>
        <v>0.096</v>
      </c>
      <c r="W68" s="3">
        <f t="shared" si="15"/>
        <v>0.139104</v>
      </c>
      <c r="X68" s="3">
        <f t="shared" si="16"/>
        <v>0.085492</v>
      </c>
      <c r="Y68" s="16">
        <v>559.0</v>
      </c>
      <c r="Z68" s="25">
        <v>0.418</v>
      </c>
      <c r="AA68" s="3">
        <f t="shared" si="17"/>
        <v>0.44</v>
      </c>
      <c r="AB68" s="3">
        <f t="shared" si="18"/>
        <v>0.3036</v>
      </c>
      <c r="AC68" s="3">
        <f t="shared" si="19"/>
        <v>0.44308</v>
      </c>
      <c r="AD68" s="3">
        <f t="shared" si="20"/>
        <v>0.42218</v>
      </c>
      <c r="AE68" s="16">
        <v>559.0</v>
      </c>
      <c r="AF68" s="25">
        <v>0.912</v>
      </c>
      <c r="AG68" s="3">
        <f t="shared" si="21"/>
        <v>0.929</v>
      </c>
      <c r="AH68" s="3">
        <f t="shared" si="22"/>
        <v>0.64101</v>
      </c>
      <c r="AI68" s="3">
        <f t="shared" si="23"/>
        <v>0.929</v>
      </c>
      <c r="AJ68" s="3">
        <f t="shared" si="24"/>
        <v>0.912</v>
      </c>
      <c r="AK68" s="16">
        <v>559.0</v>
      </c>
      <c r="AL68" s="25">
        <v>-0.017</v>
      </c>
      <c r="AM68" s="3">
        <f t="shared" si="25"/>
        <v>0.003</v>
      </c>
    </row>
    <row r="69">
      <c r="A69" s="13">
        <v>558.0</v>
      </c>
      <c r="B69" s="15">
        <v>-0.022</v>
      </c>
      <c r="C69" s="3">
        <f t="shared" si="1"/>
        <v>0.165</v>
      </c>
      <c r="D69" s="3">
        <f t="shared" si="2"/>
        <v>0.79035</v>
      </c>
      <c r="E69" s="24">
        <f t="shared" si="3"/>
        <v>1.14807</v>
      </c>
      <c r="F69" s="24">
        <f t="shared" si="4"/>
        <v>0.65</v>
      </c>
      <c r="G69" s="13">
        <v>558.0</v>
      </c>
      <c r="H69" s="15">
        <v>-0.011</v>
      </c>
      <c r="I69" s="3">
        <f t="shared" si="5"/>
        <v>0.154</v>
      </c>
      <c r="J69" s="3">
        <f t="shared" si="6"/>
        <v>0.462</v>
      </c>
      <c r="K69" s="24">
        <f t="shared" si="7"/>
        <v>2.01432</v>
      </c>
      <c r="L69" s="24">
        <f t="shared" si="8"/>
        <v>0.342041</v>
      </c>
      <c r="M69" s="13">
        <v>558.0</v>
      </c>
      <c r="N69" s="15">
        <v>0.021</v>
      </c>
      <c r="O69" s="3">
        <f t="shared" si="9"/>
        <v>0.13</v>
      </c>
      <c r="P69" s="3">
        <f t="shared" si="10"/>
        <v>0.2223</v>
      </c>
      <c r="Q69" s="3">
        <f t="shared" si="11"/>
        <v>0.5524155</v>
      </c>
      <c r="R69" s="3">
        <f t="shared" si="12"/>
        <v>0.058632</v>
      </c>
      <c r="S69" s="13">
        <v>558.0</v>
      </c>
      <c r="T69" s="15">
        <v>0.071</v>
      </c>
      <c r="U69" s="3">
        <f t="shared" si="13"/>
        <v>0.109</v>
      </c>
      <c r="V69" s="3">
        <f t="shared" si="14"/>
        <v>0.109</v>
      </c>
      <c r="W69" s="3">
        <f t="shared" si="15"/>
        <v>0.157941</v>
      </c>
      <c r="X69" s="3">
        <f t="shared" si="16"/>
        <v>0.104654</v>
      </c>
      <c r="Y69" s="13">
        <v>558.0</v>
      </c>
      <c r="Z69" s="15">
        <v>0.472</v>
      </c>
      <c r="AA69" s="3">
        <f t="shared" si="17"/>
        <v>0.494</v>
      </c>
      <c r="AB69" s="3">
        <f t="shared" si="18"/>
        <v>0.34086</v>
      </c>
      <c r="AC69" s="3">
        <f t="shared" si="19"/>
        <v>0.497458</v>
      </c>
      <c r="AD69" s="3">
        <f t="shared" si="20"/>
        <v>0.47672</v>
      </c>
      <c r="AE69" s="13">
        <v>558.0</v>
      </c>
      <c r="AF69" s="15">
        <v>1.01</v>
      </c>
      <c r="AG69" s="3">
        <f t="shared" si="21"/>
        <v>1.027</v>
      </c>
      <c r="AH69" s="3">
        <f t="shared" si="22"/>
        <v>0.70863</v>
      </c>
      <c r="AI69" s="3">
        <f t="shared" si="23"/>
        <v>1.027</v>
      </c>
      <c r="AJ69" s="3">
        <f t="shared" si="24"/>
        <v>1.01</v>
      </c>
      <c r="AK69" s="13">
        <v>558.0</v>
      </c>
      <c r="AL69" s="15">
        <v>-0.016</v>
      </c>
      <c r="AM69" s="3">
        <f t="shared" si="25"/>
        <v>0.004</v>
      </c>
    </row>
    <row r="70">
      <c r="A70" s="16">
        <v>557.0</v>
      </c>
      <c r="B70" s="25">
        <v>-0.02</v>
      </c>
      <c r="C70" s="3">
        <f t="shared" si="1"/>
        <v>0.167</v>
      </c>
      <c r="D70" s="3">
        <f t="shared" si="2"/>
        <v>0.79993</v>
      </c>
      <c r="E70" s="24">
        <f t="shared" si="3"/>
        <v>1.161986</v>
      </c>
      <c r="F70" s="24">
        <f t="shared" si="4"/>
        <v>0.67</v>
      </c>
      <c r="G70" s="16">
        <v>557.0</v>
      </c>
      <c r="H70" s="25">
        <v>-0.007</v>
      </c>
      <c r="I70" s="3">
        <f t="shared" si="5"/>
        <v>0.158</v>
      </c>
      <c r="J70" s="3">
        <f t="shared" si="6"/>
        <v>0.474</v>
      </c>
      <c r="K70" s="24">
        <f t="shared" si="7"/>
        <v>2.06664</v>
      </c>
      <c r="L70" s="24">
        <f t="shared" si="8"/>
        <v>0.363117</v>
      </c>
      <c r="M70" s="16">
        <v>557.0</v>
      </c>
      <c r="N70" s="25">
        <v>0.029</v>
      </c>
      <c r="O70" s="3">
        <f t="shared" si="9"/>
        <v>0.138</v>
      </c>
      <c r="P70" s="3">
        <f t="shared" si="10"/>
        <v>0.23598</v>
      </c>
      <c r="Q70" s="3">
        <f t="shared" si="11"/>
        <v>0.5864103</v>
      </c>
      <c r="R70" s="3">
        <f t="shared" si="12"/>
        <v>0.080968</v>
      </c>
      <c r="S70" s="16">
        <v>557.0</v>
      </c>
      <c r="T70" s="25">
        <v>0.086</v>
      </c>
      <c r="U70" s="3">
        <f t="shared" si="13"/>
        <v>0.124</v>
      </c>
      <c r="V70" s="3">
        <f t="shared" si="14"/>
        <v>0.124</v>
      </c>
      <c r="W70" s="3">
        <f t="shared" si="15"/>
        <v>0.179676</v>
      </c>
      <c r="X70" s="3">
        <f t="shared" si="16"/>
        <v>0.126764</v>
      </c>
      <c r="Y70" s="16">
        <v>557.0</v>
      </c>
      <c r="Z70" s="25">
        <v>0.532</v>
      </c>
      <c r="AA70" s="3">
        <f t="shared" si="17"/>
        <v>0.554</v>
      </c>
      <c r="AB70" s="3">
        <f t="shared" si="18"/>
        <v>0.38226</v>
      </c>
      <c r="AC70" s="3">
        <f t="shared" si="19"/>
        <v>0.557878</v>
      </c>
      <c r="AD70" s="3">
        <f t="shared" si="20"/>
        <v>0.53732</v>
      </c>
      <c r="AE70" s="16">
        <v>557.0</v>
      </c>
      <c r="AF70" s="25">
        <v>1.117</v>
      </c>
      <c r="AG70" s="3">
        <f t="shared" si="21"/>
        <v>1.134</v>
      </c>
      <c r="AH70" s="3">
        <f t="shared" si="22"/>
        <v>0.78246</v>
      </c>
      <c r="AI70" s="3">
        <f t="shared" si="23"/>
        <v>1.134</v>
      </c>
      <c r="AJ70" s="3">
        <f t="shared" si="24"/>
        <v>1.117</v>
      </c>
      <c r="AK70" s="16">
        <v>557.0</v>
      </c>
      <c r="AL70" s="25">
        <v>-0.016</v>
      </c>
      <c r="AM70" s="3">
        <f t="shared" si="25"/>
        <v>0.004</v>
      </c>
    </row>
    <row r="71">
      <c r="A71" s="13">
        <v>556.0</v>
      </c>
      <c r="B71" s="15">
        <v>-0.018</v>
      </c>
      <c r="C71" s="3">
        <f t="shared" si="1"/>
        <v>0.169</v>
      </c>
      <c r="D71" s="3">
        <f t="shared" si="2"/>
        <v>0.80951</v>
      </c>
      <c r="E71" s="24">
        <f t="shared" si="3"/>
        <v>1.175902</v>
      </c>
      <c r="F71" s="24">
        <f t="shared" si="4"/>
        <v>0.69</v>
      </c>
      <c r="G71" s="13">
        <v>556.0</v>
      </c>
      <c r="H71" s="15">
        <v>-0.002</v>
      </c>
      <c r="I71" s="3">
        <f t="shared" si="5"/>
        <v>0.163</v>
      </c>
      <c r="J71" s="3">
        <f t="shared" si="6"/>
        <v>0.489</v>
      </c>
      <c r="K71" s="24">
        <f t="shared" si="7"/>
        <v>2.13204</v>
      </c>
      <c r="L71" s="24">
        <f t="shared" si="8"/>
        <v>0.389462</v>
      </c>
      <c r="M71" s="13">
        <v>556.0</v>
      </c>
      <c r="N71" s="15">
        <v>0.038</v>
      </c>
      <c r="O71" s="3">
        <f t="shared" si="9"/>
        <v>0.147</v>
      </c>
      <c r="P71" s="3">
        <f t="shared" si="10"/>
        <v>0.25137</v>
      </c>
      <c r="Q71" s="3">
        <f t="shared" si="11"/>
        <v>0.62465445</v>
      </c>
      <c r="R71" s="3">
        <f t="shared" si="12"/>
        <v>0.106096</v>
      </c>
      <c r="S71" s="13">
        <v>556.0</v>
      </c>
      <c r="T71" s="15">
        <v>0.103</v>
      </c>
      <c r="U71" s="3">
        <f t="shared" si="13"/>
        <v>0.141</v>
      </c>
      <c r="V71" s="3">
        <f t="shared" si="14"/>
        <v>0.141</v>
      </c>
      <c r="W71" s="3">
        <f t="shared" si="15"/>
        <v>0.204309</v>
      </c>
      <c r="X71" s="3">
        <f t="shared" si="16"/>
        <v>0.151822</v>
      </c>
      <c r="Y71" s="13">
        <v>556.0</v>
      </c>
      <c r="Z71" s="15">
        <v>0.603</v>
      </c>
      <c r="AA71" s="3">
        <f t="shared" si="17"/>
        <v>0.625</v>
      </c>
      <c r="AB71" s="3">
        <f t="shared" si="18"/>
        <v>0.43125</v>
      </c>
      <c r="AC71" s="3">
        <f t="shared" si="19"/>
        <v>0.629375</v>
      </c>
      <c r="AD71" s="3">
        <f t="shared" si="20"/>
        <v>0.60903</v>
      </c>
      <c r="AE71" s="13">
        <v>556.0</v>
      </c>
      <c r="AF71" s="15">
        <v>1.239</v>
      </c>
      <c r="AG71" s="3">
        <f t="shared" si="21"/>
        <v>1.256</v>
      </c>
      <c r="AH71" s="3">
        <f t="shared" si="22"/>
        <v>0.86664</v>
      </c>
      <c r="AI71" s="3">
        <f t="shared" si="23"/>
        <v>1.256</v>
      </c>
      <c r="AJ71" s="3">
        <f t="shared" si="24"/>
        <v>1.239</v>
      </c>
      <c r="AK71" s="13">
        <v>556.0</v>
      </c>
      <c r="AL71" s="15">
        <v>-0.015</v>
      </c>
      <c r="AM71" s="3">
        <f t="shared" si="25"/>
        <v>0.005</v>
      </c>
    </row>
    <row r="72">
      <c r="A72" s="16">
        <v>555.0</v>
      </c>
      <c r="B72" s="25">
        <v>-0.016</v>
      </c>
      <c r="C72" s="3">
        <f t="shared" si="1"/>
        <v>0.171</v>
      </c>
      <c r="D72" s="3">
        <f t="shared" si="2"/>
        <v>0.81909</v>
      </c>
      <c r="E72" s="24">
        <f t="shared" si="3"/>
        <v>1.189818</v>
      </c>
      <c r="F72" s="24">
        <f t="shared" si="4"/>
        <v>0.71</v>
      </c>
      <c r="G72" s="16">
        <v>555.0</v>
      </c>
      <c r="H72" s="25">
        <v>0.003</v>
      </c>
      <c r="I72" s="3">
        <f t="shared" si="5"/>
        <v>0.168</v>
      </c>
      <c r="J72" s="3">
        <f t="shared" si="6"/>
        <v>0.504</v>
      </c>
      <c r="K72" s="24">
        <f t="shared" si="7"/>
        <v>2.19744</v>
      </c>
      <c r="L72" s="24">
        <f t="shared" si="8"/>
        <v>0.415807</v>
      </c>
      <c r="M72" s="16">
        <v>555.0</v>
      </c>
      <c r="N72" s="25">
        <v>0.048</v>
      </c>
      <c r="O72" s="3">
        <f t="shared" si="9"/>
        <v>0.157</v>
      </c>
      <c r="P72" s="3">
        <f t="shared" si="10"/>
        <v>0.26847</v>
      </c>
      <c r="Q72" s="3">
        <f t="shared" si="11"/>
        <v>0.66714795</v>
      </c>
      <c r="R72" s="3">
        <f t="shared" si="12"/>
        <v>0.134016</v>
      </c>
      <c r="S72" s="16">
        <v>555.0</v>
      </c>
      <c r="T72" s="25">
        <v>0.123</v>
      </c>
      <c r="U72" s="3">
        <f t="shared" si="13"/>
        <v>0.161</v>
      </c>
      <c r="V72" s="3">
        <f t="shared" si="14"/>
        <v>0.161</v>
      </c>
      <c r="W72" s="3">
        <f t="shared" si="15"/>
        <v>0.233289</v>
      </c>
      <c r="X72" s="3">
        <f t="shared" si="16"/>
        <v>0.181302</v>
      </c>
      <c r="Y72" s="16">
        <v>555.0</v>
      </c>
      <c r="Z72" s="25">
        <v>0.682</v>
      </c>
      <c r="AA72" s="3">
        <f t="shared" si="17"/>
        <v>0.704</v>
      </c>
      <c r="AB72" s="3">
        <f t="shared" si="18"/>
        <v>0.48576</v>
      </c>
      <c r="AC72" s="3">
        <f t="shared" si="19"/>
        <v>0.708928</v>
      </c>
      <c r="AD72" s="3">
        <f t="shared" si="20"/>
        <v>0.68882</v>
      </c>
      <c r="AE72" s="16">
        <v>555.0</v>
      </c>
      <c r="AF72" s="25">
        <v>1.371</v>
      </c>
      <c r="AG72" s="3">
        <f t="shared" si="21"/>
        <v>1.388</v>
      </c>
      <c r="AH72" s="3">
        <f t="shared" si="22"/>
        <v>0.95772</v>
      </c>
      <c r="AI72" s="3">
        <f t="shared" si="23"/>
        <v>1.388</v>
      </c>
      <c r="AJ72" s="3">
        <f t="shared" si="24"/>
        <v>1.371</v>
      </c>
      <c r="AK72" s="16">
        <v>555.0</v>
      </c>
      <c r="AL72" s="25">
        <v>-0.014</v>
      </c>
      <c r="AM72" s="3">
        <f t="shared" si="25"/>
        <v>0.006</v>
      </c>
    </row>
    <row r="73">
      <c r="A73" s="13">
        <v>554.0</v>
      </c>
      <c r="B73" s="15">
        <v>-0.013</v>
      </c>
      <c r="C73" s="3">
        <f t="shared" si="1"/>
        <v>0.174</v>
      </c>
      <c r="D73" s="3">
        <f t="shared" si="2"/>
        <v>0.83346</v>
      </c>
      <c r="E73" s="24">
        <f t="shared" si="3"/>
        <v>1.210692</v>
      </c>
      <c r="F73" s="24">
        <f t="shared" si="4"/>
        <v>0.74</v>
      </c>
      <c r="G73" s="13">
        <v>554.0</v>
      </c>
      <c r="H73" s="15">
        <v>0.009</v>
      </c>
      <c r="I73" s="3">
        <f t="shared" si="5"/>
        <v>0.174</v>
      </c>
      <c r="J73" s="3">
        <f t="shared" si="6"/>
        <v>0.522</v>
      </c>
      <c r="K73" s="24">
        <f t="shared" si="7"/>
        <v>2.27592</v>
      </c>
      <c r="L73" s="24">
        <f t="shared" si="8"/>
        <v>0.447421</v>
      </c>
      <c r="M73" s="13">
        <v>554.0</v>
      </c>
      <c r="N73" s="15">
        <v>0.06</v>
      </c>
      <c r="O73" s="3">
        <f t="shared" si="9"/>
        <v>0.169</v>
      </c>
      <c r="P73" s="3">
        <f t="shared" si="10"/>
        <v>0.28899</v>
      </c>
      <c r="Q73" s="3">
        <f t="shared" si="11"/>
        <v>0.71814015</v>
      </c>
      <c r="R73" s="3">
        <f t="shared" si="12"/>
        <v>0.16752</v>
      </c>
      <c r="S73" s="13">
        <v>554.0</v>
      </c>
      <c r="T73" s="15">
        <v>0.145</v>
      </c>
      <c r="U73" s="3">
        <f t="shared" si="13"/>
        <v>0.183</v>
      </c>
      <c r="V73" s="3">
        <f t="shared" si="14"/>
        <v>0.183</v>
      </c>
      <c r="W73" s="3">
        <f t="shared" si="15"/>
        <v>0.265167</v>
      </c>
      <c r="X73" s="3">
        <f t="shared" si="16"/>
        <v>0.21373</v>
      </c>
      <c r="Y73" s="13">
        <v>554.0</v>
      </c>
      <c r="Z73" s="15">
        <v>0.771</v>
      </c>
      <c r="AA73" s="3">
        <f t="shared" si="17"/>
        <v>0.793</v>
      </c>
      <c r="AB73" s="3">
        <f t="shared" si="18"/>
        <v>0.54717</v>
      </c>
      <c r="AC73" s="3">
        <f t="shared" si="19"/>
        <v>0.798551</v>
      </c>
      <c r="AD73" s="3">
        <f t="shared" si="20"/>
        <v>0.77871</v>
      </c>
      <c r="AE73" s="13">
        <v>554.0</v>
      </c>
      <c r="AF73" s="15">
        <v>1.514</v>
      </c>
      <c r="AG73" s="3">
        <f t="shared" si="21"/>
        <v>1.531</v>
      </c>
      <c r="AH73" s="3">
        <f t="shared" si="22"/>
        <v>1.05639</v>
      </c>
      <c r="AI73" s="3">
        <f t="shared" si="23"/>
        <v>1.531</v>
      </c>
      <c r="AJ73" s="3">
        <f t="shared" si="24"/>
        <v>1.514</v>
      </c>
      <c r="AK73" s="13">
        <v>554.0</v>
      </c>
      <c r="AL73" s="15">
        <v>-0.014</v>
      </c>
      <c r="AM73" s="3">
        <f t="shared" si="25"/>
        <v>0.006</v>
      </c>
    </row>
    <row r="74">
      <c r="A74" s="16">
        <v>553.0</v>
      </c>
      <c r="B74" s="25">
        <v>-0.01</v>
      </c>
      <c r="C74" s="3">
        <f t="shared" si="1"/>
        <v>0.177</v>
      </c>
      <c r="D74" s="3">
        <f t="shared" si="2"/>
        <v>0.84783</v>
      </c>
      <c r="E74" s="24">
        <f t="shared" si="3"/>
        <v>1.231566</v>
      </c>
      <c r="F74" s="24">
        <f t="shared" si="4"/>
        <v>0.77</v>
      </c>
      <c r="G74" s="16">
        <v>553.0</v>
      </c>
      <c r="H74" s="25">
        <v>0.015</v>
      </c>
      <c r="I74" s="3">
        <f t="shared" si="5"/>
        <v>0.18</v>
      </c>
      <c r="J74" s="3">
        <f t="shared" si="6"/>
        <v>0.54</v>
      </c>
      <c r="K74" s="24">
        <f t="shared" si="7"/>
        <v>2.3544</v>
      </c>
      <c r="L74" s="24">
        <f t="shared" si="8"/>
        <v>0.479035</v>
      </c>
      <c r="M74" s="16">
        <v>553.0</v>
      </c>
      <c r="N74" s="25">
        <v>0.073</v>
      </c>
      <c r="O74" s="3">
        <f t="shared" si="9"/>
        <v>0.182</v>
      </c>
      <c r="P74" s="3">
        <f t="shared" si="10"/>
        <v>0.31122</v>
      </c>
      <c r="Q74" s="3">
        <f t="shared" si="11"/>
        <v>0.7733817</v>
      </c>
      <c r="R74" s="3">
        <f t="shared" si="12"/>
        <v>0.203816</v>
      </c>
      <c r="S74" s="16">
        <v>553.0</v>
      </c>
      <c r="T74" s="25">
        <v>0.17</v>
      </c>
      <c r="U74" s="3">
        <f t="shared" si="13"/>
        <v>0.208</v>
      </c>
      <c r="V74" s="3">
        <f t="shared" si="14"/>
        <v>0.208</v>
      </c>
      <c r="W74" s="3">
        <f t="shared" si="15"/>
        <v>0.301392</v>
      </c>
      <c r="X74" s="3">
        <f t="shared" si="16"/>
        <v>0.25058</v>
      </c>
      <c r="Y74" s="16">
        <v>553.0</v>
      </c>
      <c r="Z74" s="25">
        <v>0.872</v>
      </c>
      <c r="AA74" s="3">
        <f t="shared" si="17"/>
        <v>0.894</v>
      </c>
      <c r="AB74" s="3">
        <f t="shared" si="18"/>
        <v>0.61686</v>
      </c>
      <c r="AC74" s="3">
        <f t="shared" si="19"/>
        <v>0.900258</v>
      </c>
      <c r="AD74" s="3">
        <f t="shared" si="20"/>
        <v>0.88072</v>
      </c>
      <c r="AE74" s="16">
        <v>553.0</v>
      </c>
      <c r="AF74" s="25">
        <v>1.667</v>
      </c>
      <c r="AG74" s="3">
        <f t="shared" si="21"/>
        <v>1.684</v>
      </c>
      <c r="AH74" s="3">
        <f t="shared" si="22"/>
        <v>1.16196</v>
      </c>
      <c r="AI74" s="3">
        <f t="shared" si="23"/>
        <v>1.684</v>
      </c>
      <c r="AJ74" s="3">
        <f t="shared" si="24"/>
        <v>1.667</v>
      </c>
      <c r="AK74" s="16">
        <v>553.0</v>
      </c>
      <c r="AL74" s="25">
        <v>-0.013</v>
      </c>
      <c r="AM74" s="3">
        <f t="shared" si="25"/>
        <v>0.007</v>
      </c>
    </row>
    <row r="75">
      <c r="A75" s="13">
        <v>552.0</v>
      </c>
      <c r="B75" s="15">
        <v>-0.006</v>
      </c>
      <c r="C75" s="3">
        <f t="shared" si="1"/>
        <v>0.181</v>
      </c>
      <c r="D75" s="3">
        <f t="shared" si="2"/>
        <v>0.86699</v>
      </c>
      <c r="E75" s="24">
        <f t="shared" si="3"/>
        <v>1.259398</v>
      </c>
      <c r="F75" s="24">
        <f t="shared" si="4"/>
        <v>0.81</v>
      </c>
      <c r="G75" s="13">
        <v>552.0</v>
      </c>
      <c r="H75" s="15">
        <v>0.022</v>
      </c>
      <c r="I75" s="3">
        <f t="shared" si="5"/>
        <v>0.187</v>
      </c>
      <c r="J75" s="3">
        <f t="shared" si="6"/>
        <v>0.561</v>
      </c>
      <c r="K75" s="24">
        <f t="shared" si="7"/>
        <v>2.44596</v>
      </c>
      <c r="L75" s="24">
        <f t="shared" si="8"/>
        <v>0.515918</v>
      </c>
      <c r="M75" s="13">
        <v>552.0</v>
      </c>
      <c r="N75" s="15">
        <v>0.089</v>
      </c>
      <c r="O75" s="3">
        <f t="shared" si="9"/>
        <v>0.198</v>
      </c>
      <c r="P75" s="3">
        <f t="shared" si="10"/>
        <v>0.33858</v>
      </c>
      <c r="Q75" s="3">
        <f t="shared" si="11"/>
        <v>0.8413713</v>
      </c>
      <c r="R75" s="3">
        <f t="shared" si="12"/>
        <v>0.248488</v>
      </c>
      <c r="S75" s="13">
        <v>552.0</v>
      </c>
      <c r="T75" s="15">
        <v>0.2</v>
      </c>
      <c r="U75" s="3">
        <f t="shared" si="13"/>
        <v>0.238</v>
      </c>
      <c r="V75" s="3">
        <f t="shared" si="14"/>
        <v>0.238</v>
      </c>
      <c r="W75" s="3">
        <f t="shared" si="15"/>
        <v>0.344862</v>
      </c>
      <c r="X75" s="3">
        <f t="shared" si="16"/>
        <v>0.2948</v>
      </c>
      <c r="Y75" s="13">
        <v>552.0</v>
      </c>
      <c r="Z75" s="15">
        <v>0.988</v>
      </c>
      <c r="AA75" s="3">
        <f t="shared" si="17"/>
        <v>1.01</v>
      </c>
      <c r="AB75" s="3">
        <f t="shared" si="18"/>
        <v>0.6969</v>
      </c>
      <c r="AC75" s="3">
        <f t="shared" si="19"/>
        <v>1.01707</v>
      </c>
      <c r="AD75" s="3">
        <f t="shared" si="20"/>
        <v>0.99788</v>
      </c>
      <c r="AE75" s="13">
        <v>552.0</v>
      </c>
      <c r="AF75" s="15">
        <v>1.827</v>
      </c>
      <c r="AG75" s="3">
        <f t="shared" si="21"/>
        <v>1.844</v>
      </c>
      <c r="AH75" s="3">
        <f t="shared" si="22"/>
        <v>1.27236</v>
      </c>
      <c r="AI75" s="3">
        <f t="shared" si="23"/>
        <v>1.844</v>
      </c>
      <c r="AJ75" s="3">
        <f t="shared" si="24"/>
        <v>1.827</v>
      </c>
      <c r="AK75" s="13">
        <v>552.0</v>
      </c>
      <c r="AL75" s="15">
        <v>-0.012</v>
      </c>
      <c r="AM75" s="3">
        <f t="shared" si="25"/>
        <v>0.008</v>
      </c>
    </row>
    <row r="76">
      <c r="A76" s="16">
        <v>551.0</v>
      </c>
      <c r="B76" s="25">
        <v>-0.002</v>
      </c>
      <c r="C76" s="3">
        <f t="shared" si="1"/>
        <v>0.185</v>
      </c>
      <c r="D76" s="3">
        <f t="shared" si="2"/>
        <v>0.88615</v>
      </c>
      <c r="E76" s="24">
        <f t="shared" si="3"/>
        <v>1.28723</v>
      </c>
      <c r="F76" s="24">
        <f t="shared" si="4"/>
        <v>0.85</v>
      </c>
      <c r="G76" s="16">
        <v>551.0</v>
      </c>
      <c r="H76" s="25">
        <v>0.03</v>
      </c>
      <c r="I76" s="3">
        <f t="shared" si="5"/>
        <v>0.195</v>
      </c>
      <c r="J76" s="3">
        <f t="shared" si="6"/>
        <v>0.585</v>
      </c>
      <c r="K76" s="24">
        <f t="shared" si="7"/>
        <v>2.5506</v>
      </c>
      <c r="L76" s="24">
        <f t="shared" si="8"/>
        <v>0.55807</v>
      </c>
      <c r="M76" s="16">
        <v>551.0</v>
      </c>
      <c r="N76" s="25">
        <v>0.105</v>
      </c>
      <c r="O76" s="3">
        <f t="shared" si="9"/>
        <v>0.214</v>
      </c>
      <c r="P76" s="3">
        <f t="shared" si="10"/>
        <v>0.36594</v>
      </c>
      <c r="Q76" s="3">
        <f t="shared" si="11"/>
        <v>0.9093609</v>
      </c>
      <c r="R76" s="3">
        <f t="shared" si="12"/>
        <v>0.29316</v>
      </c>
      <c r="S76" s="16">
        <v>551.0</v>
      </c>
      <c r="T76" s="25">
        <v>0.232</v>
      </c>
      <c r="U76" s="3">
        <f t="shared" si="13"/>
        <v>0.27</v>
      </c>
      <c r="V76" s="3">
        <f t="shared" si="14"/>
        <v>0.27</v>
      </c>
      <c r="W76" s="3">
        <f t="shared" si="15"/>
        <v>0.39123</v>
      </c>
      <c r="X76" s="3">
        <f t="shared" si="16"/>
        <v>0.341968</v>
      </c>
      <c r="Y76" s="16">
        <v>551.0</v>
      </c>
      <c r="Z76" s="25">
        <v>1.117</v>
      </c>
      <c r="AA76" s="3">
        <f t="shared" si="17"/>
        <v>1.139</v>
      </c>
      <c r="AB76" s="3">
        <f t="shared" si="18"/>
        <v>0.78591</v>
      </c>
      <c r="AC76" s="3">
        <f t="shared" si="19"/>
        <v>1.146973</v>
      </c>
      <c r="AD76" s="3">
        <f t="shared" si="20"/>
        <v>1.12817</v>
      </c>
      <c r="AE76" s="16">
        <v>551.0</v>
      </c>
      <c r="AF76" s="25">
        <v>1.98</v>
      </c>
      <c r="AG76" s="3">
        <f t="shared" si="21"/>
        <v>1.997</v>
      </c>
      <c r="AH76" s="3">
        <f t="shared" si="22"/>
        <v>1.37793</v>
      </c>
      <c r="AI76" s="3">
        <f t="shared" si="23"/>
        <v>1.997</v>
      </c>
      <c r="AJ76" s="3">
        <f t="shared" si="24"/>
        <v>1.98</v>
      </c>
      <c r="AK76" s="16">
        <v>551.0</v>
      </c>
      <c r="AL76" s="25">
        <v>-0.01</v>
      </c>
      <c r="AM76" s="3">
        <f t="shared" si="25"/>
        <v>0.01</v>
      </c>
    </row>
    <row r="77">
      <c r="A77" s="13">
        <v>550.0</v>
      </c>
      <c r="B77" s="15">
        <v>0.002</v>
      </c>
      <c r="C77" s="3">
        <f t="shared" si="1"/>
        <v>0.189</v>
      </c>
      <c r="D77" s="3">
        <f t="shared" si="2"/>
        <v>0.90531</v>
      </c>
      <c r="E77" s="24">
        <f t="shared" si="3"/>
        <v>1.315062</v>
      </c>
      <c r="F77" s="24">
        <f t="shared" si="4"/>
        <v>0.89</v>
      </c>
      <c r="G77" s="13">
        <v>550.0</v>
      </c>
      <c r="H77" s="15">
        <v>0.04</v>
      </c>
      <c r="I77" s="3">
        <f t="shared" si="5"/>
        <v>0.205</v>
      </c>
      <c r="J77" s="3">
        <f t="shared" si="6"/>
        <v>0.615</v>
      </c>
      <c r="K77" s="24">
        <f t="shared" si="7"/>
        <v>2.6814</v>
      </c>
      <c r="L77" s="24">
        <f t="shared" si="8"/>
        <v>0.61076</v>
      </c>
      <c r="M77" s="13">
        <v>550.0</v>
      </c>
      <c r="N77" s="15">
        <v>0.125</v>
      </c>
      <c r="O77" s="3">
        <f t="shared" si="9"/>
        <v>0.234</v>
      </c>
      <c r="P77" s="3">
        <f t="shared" si="10"/>
        <v>0.40014</v>
      </c>
      <c r="Q77" s="3">
        <f t="shared" si="11"/>
        <v>0.9943479</v>
      </c>
      <c r="R77" s="3">
        <f t="shared" si="12"/>
        <v>0.349</v>
      </c>
      <c r="S77" s="13">
        <v>550.0</v>
      </c>
      <c r="T77" s="15">
        <v>0.269</v>
      </c>
      <c r="U77" s="3">
        <f t="shared" si="13"/>
        <v>0.307</v>
      </c>
      <c r="V77" s="3">
        <f t="shared" si="14"/>
        <v>0.307</v>
      </c>
      <c r="W77" s="3">
        <f t="shared" si="15"/>
        <v>0.444843</v>
      </c>
      <c r="X77" s="3">
        <f t="shared" si="16"/>
        <v>0.396506</v>
      </c>
      <c r="Y77" s="13">
        <v>550.0</v>
      </c>
      <c r="Z77" s="15">
        <v>1.261</v>
      </c>
      <c r="AA77" s="3">
        <f t="shared" si="17"/>
        <v>1.283</v>
      </c>
      <c r="AB77" s="3">
        <f t="shared" si="18"/>
        <v>0.88527</v>
      </c>
      <c r="AC77" s="3">
        <f t="shared" si="19"/>
        <v>1.291981</v>
      </c>
      <c r="AD77" s="3">
        <f t="shared" si="20"/>
        <v>1.27361</v>
      </c>
      <c r="AE77" s="13">
        <v>550.0</v>
      </c>
      <c r="AF77" s="15">
        <v>2.115</v>
      </c>
      <c r="AG77" s="3">
        <f t="shared" si="21"/>
        <v>2.132</v>
      </c>
      <c r="AH77" s="3">
        <f t="shared" si="22"/>
        <v>1.47108</v>
      </c>
      <c r="AI77" s="3">
        <f t="shared" si="23"/>
        <v>2.132</v>
      </c>
      <c r="AJ77" s="3">
        <f t="shared" si="24"/>
        <v>2.115</v>
      </c>
      <c r="AK77" s="13">
        <v>550.0</v>
      </c>
      <c r="AL77" s="15">
        <v>-0.009</v>
      </c>
      <c r="AM77" s="3">
        <f t="shared" si="25"/>
        <v>0.011</v>
      </c>
    </row>
    <row r="78">
      <c r="A78" s="16">
        <v>549.0</v>
      </c>
      <c r="B78" s="25">
        <v>0.007</v>
      </c>
      <c r="C78" s="3">
        <f t="shared" si="1"/>
        <v>0.194</v>
      </c>
      <c r="D78" s="3">
        <f t="shared" si="2"/>
        <v>0.92926</v>
      </c>
      <c r="E78" s="24">
        <f t="shared" si="3"/>
        <v>1.349852</v>
      </c>
      <c r="F78" s="24">
        <f t="shared" si="4"/>
        <v>0.94</v>
      </c>
      <c r="G78" s="16">
        <v>549.0</v>
      </c>
      <c r="H78" s="25">
        <v>0.05</v>
      </c>
      <c r="I78" s="3">
        <f t="shared" si="5"/>
        <v>0.215</v>
      </c>
      <c r="J78" s="3">
        <f t="shared" si="6"/>
        <v>0.645</v>
      </c>
      <c r="K78" s="24">
        <f t="shared" si="7"/>
        <v>2.8122</v>
      </c>
      <c r="L78" s="24">
        <f t="shared" si="8"/>
        <v>0.66345</v>
      </c>
      <c r="M78" s="16">
        <v>549.0</v>
      </c>
      <c r="N78" s="25">
        <v>0.147</v>
      </c>
      <c r="O78" s="3">
        <f t="shared" si="9"/>
        <v>0.256</v>
      </c>
      <c r="P78" s="3">
        <f t="shared" si="10"/>
        <v>0.43776</v>
      </c>
      <c r="Q78" s="3">
        <f t="shared" si="11"/>
        <v>1.0878336</v>
      </c>
      <c r="R78" s="3">
        <f t="shared" si="12"/>
        <v>0.410424</v>
      </c>
      <c r="S78" s="16">
        <v>549.0</v>
      </c>
      <c r="T78" s="25">
        <v>0.311</v>
      </c>
      <c r="U78" s="3">
        <f t="shared" si="13"/>
        <v>0.349</v>
      </c>
      <c r="V78" s="3">
        <f t="shared" si="14"/>
        <v>0.349</v>
      </c>
      <c r="W78" s="3">
        <f t="shared" si="15"/>
        <v>0.505701</v>
      </c>
      <c r="X78" s="3">
        <f t="shared" si="16"/>
        <v>0.458414</v>
      </c>
      <c r="Y78" s="16">
        <v>549.0</v>
      </c>
      <c r="Z78" s="25">
        <v>1.416</v>
      </c>
      <c r="AA78" s="3">
        <f t="shared" si="17"/>
        <v>1.438</v>
      </c>
      <c r="AB78" s="3">
        <f t="shared" si="18"/>
        <v>0.99222</v>
      </c>
      <c r="AC78" s="3">
        <f t="shared" si="19"/>
        <v>1.448066</v>
      </c>
      <c r="AD78" s="3">
        <f t="shared" si="20"/>
        <v>1.43016</v>
      </c>
      <c r="AE78" s="16">
        <v>549.0</v>
      </c>
      <c r="AF78" s="25">
        <v>2.218</v>
      </c>
      <c r="AG78" s="3">
        <f t="shared" si="21"/>
        <v>2.235</v>
      </c>
      <c r="AH78" s="3">
        <f t="shared" si="22"/>
        <v>1.54215</v>
      </c>
      <c r="AI78" s="3">
        <f t="shared" si="23"/>
        <v>2.235</v>
      </c>
      <c r="AJ78" s="3">
        <f t="shared" si="24"/>
        <v>2.218</v>
      </c>
      <c r="AK78" s="16">
        <v>549.0</v>
      </c>
      <c r="AL78" s="25">
        <v>-0.008</v>
      </c>
      <c r="AM78" s="3">
        <f t="shared" si="25"/>
        <v>0.012</v>
      </c>
    </row>
    <row r="79">
      <c r="A79" s="13">
        <v>548.0</v>
      </c>
      <c r="B79" s="15">
        <v>0.012</v>
      </c>
      <c r="C79" s="3">
        <f t="shared" si="1"/>
        <v>0.199</v>
      </c>
      <c r="D79" s="3">
        <f t="shared" si="2"/>
        <v>0.95321</v>
      </c>
      <c r="E79" s="24">
        <f t="shared" si="3"/>
        <v>1.384642</v>
      </c>
      <c r="F79" s="24">
        <f t="shared" si="4"/>
        <v>0.99</v>
      </c>
      <c r="G79" s="13">
        <v>548.0</v>
      </c>
      <c r="H79" s="15">
        <v>0.062</v>
      </c>
      <c r="I79" s="3">
        <f t="shared" si="5"/>
        <v>0.227</v>
      </c>
      <c r="J79" s="3">
        <f t="shared" si="6"/>
        <v>0.681</v>
      </c>
      <c r="K79" s="24">
        <f t="shared" si="7"/>
        <v>2.96916</v>
      </c>
      <c r="L79" s="24">
        <f t="shared" si="8"/>
        <v>0.726678</v>
      </c>
      <c r="M79" s="13">
        <v>548.0</v>
      </c>
      <c r="N79" s="15">
        <v>0.171</v>
      </c>
      <c r="O79" s="3">
        <f t="shared" si="9"/>
        <v>0.28</v>
      </c>
      <c r="P79" s="3">
        <f t="shared" si="10"/>
        <v>0.4788</v>
      </c>
      <c r="Q79" s="3">
        <f t="shared" si="11"/>
        <v>1.189818</v>
      </c>
      <c r="R79" s="3">
        <f t="shared" si="12"/>
        <v>0.477432</v>
      </c>
      <c r="S79" s="13">
        <v>548.0</v>
      </c>
      <c r="T79" s="15">
        <v>0.357</v>
      </c>
      <c r="U79" s="3">
        <f t="shared" si="13"/>
        <v>0.395</v>
      </c>
      <c r="V79" s="3">
        <f t="shared" si="14"/>
        <v>0.395</v>
      </c>
      <c r="W79" s="3">
        <f t="shared" si="15"/>
        <v>0.572355</v>
      </c>
      <c r="X79" s="3">
        <f t="shared" si="16"/>
        <v>0.526218</v>
      </c>
      <c r="Y79" s="13">
        <v>548.0</v>
      </c>
      <c r="Z79" s="15">
        <v>1.574</v>
      </c>
      <c r="AA79" s="3">
        <f t="shared" si="17"/>
        <v>1.596</v>
      </c>
      <c r="AB79" s="3">
        <f t="shared" si="18"/>
        <v>1.10124</v>
      </c>
      <c r="AC79" s="3">
        <f t="shared" si="19"/>
        <v>1.607172</v>
      </c>
      <c r="AD79" s="3">
        <f t="shared" si="20"/>
        <v>1.58974</v>
      </c>
      <c r="AE79" s="13">
        <v>548.0</v>
      </c>
      <c r="AF79" s="15">
        <v>2.283</v>
      </c>
      <c r="AG79" s="3">
        <f t="shared" si="21"/>
        <v>2.3</v>
      </c>
      <c r="AH79" s="3">
        <f t="shared" si="22"/>
        <v>1.587</v>
      </c>
      <c r="AI79" s="3">
        <f t="shared" si="23"/>
        <v>2.3</v>
      </c>
      <c r="AJ79" s="3">
        <f t="shared" si="24"/>
        <v>2.283</v>
      </c>
      <c r="AK79" s="13">
        <v>548.0</v>
      </c>
      <c r="AL79" s="15">
        <v>-0.007</v>
      </c>
      <c r="AM79" s="3">
        <f t="shared" si="25"/>
        <v>0.013</v>
      </c>
    </row>
    <row r="80">
      <c r="A80" s="16">
        <v>547.0</v>
      </c>
      <c r="B80" s="25">
        <v>0.018</v>
      </c>
      <c r="C80" s="3">
        <f t="shared" si="1"/>
        <v>0.205</v>
      </c>
      <c r="D80" s="3">
        <f t="shared" si="2"/>
        <v>0.98195</v>
      </c>
      <c r="E80" s="24">
        <f t="shared" si="3"/>
        <v>1.42639</v>
      </c>
      <c r="F80" s="24">
        <f t="shared" si="4"/>
        <v>1.05</v>
      </c>
      <c r="G80" s="16">
        <v>547.0</v>
      </c>
      <c r="H80" s="25">
        <v>0.074</v>
      </c>
      <c r="I80" s="3">
        <f t="shared" si="5"/>
        <v>0.239</v>
      </c>
      <c r="J80" s="3">
        <f t="shared" si="6"/>
        <v>0.717</v>
      </c>
      <c r="K80" s="24">
        <f t="shared" si="7"/>
        <v>3.12612</v>
      </c>
      <c r="L80" s="24">
        <f t="shared" si="8"/>
        <v>0.789906</v>
      </c>
      <c r="M80" s="16">
        <v>547.0</v>
      </c>
      <c r="N80" s="25">
        <v>0.197</v>
      </c>
      <c r="O80" s="3">
        <f t="shared" si="9"/>
        <v>0.306</v>
      </c>
      <c r="P80" s="3">
        <f t="shared" si="10"/>
        <v>0.52326</v>
      </c>
      <c r="Q80" s="3">
        <f t="shared" si="11"/>
        <v>1.3003011</v>
      </c>
      <c r="R80" s="3">
        <f t="shared" si="12"/>
        <v>0.550024</v>
      </c>
      <c r="S80" s="16">
        <v>547.0</v>
      </c>
      <c r="T80" s="25">
        <v>0.407</v>
      </c>
      <c r="U80" s="3">
        <f t="shared" si="13"/>
        <v>0.445</v>
      </c>
      <c r="V80" s="3">
        <f t="shared" si="14"/>
        <v>0.445</v>
      </c>
      <c r="W80" s="3">
        <f t="shared" si="15"/>
        <v>0.644805</v>
      </c>
      <c r="X80" s="3">
        <f t="shared" si="16"/>
        <v>0.599918</v>
      </c>
      <c r="Y80" s="16">
        <v>547.0</v>
      </c>
      <c r="Z80" s="25">
        <v>1.733</v>
      </c>
      <c r="AA80" s="3">
        <f t="shared" si="17"/>
        <v>1.755</v>
      </c>
      <c r="AB80" s="3">
        <f t="shared" si="18"/>
        <v>1.21095</v>
      </c>
      <c r="AC80" s="3">
        <f t="shared" si="19"/>
        <v>1.767285</v>
      </c>
      <c r="AD80" s="3">
        <f t="shared" si="20"/>
        <v>1.75033</v>
      </c>
      <c r="AE80" s="16">
        <v>547.0</v>
      </c>
      <c r="AF80" s="25">
        <v>2.316</v>
      </c>
      <c r="AG80" s="3">
        <f t="shared" si="21"/>
        <v>2.333</v>
      </c>
      <c r="AH80" s="3">
        <f t="shared" si="22"/>
        <v>1.60977</v>
      </c>
      <c r="AI80" s="3">
        <f t="shared" si="23"/>
        <v>2.333</v>
      </c>
      <c r="AJ80" s="3">
        <f t="shared" si="24"/>
        <v>2.316</v>
      </c>
      <c r="AK80" s="16">
        <v>547.0</v>
      </c>
      <c r="AL80" s="25">
        <v>-0.005</v>
      </c>
      <c r="AM80" s="3">
        <f t="shared" si="25"/>
        <v>0.015</v>
      </c>
    </row>
    <row r="81">
      <c r="A81" s="13">
        <v>546.0</v>
      </c>
      <c r="B81" s="15">
        <v>0.024</v>
      </c>
      <c r="C81" s="3">
        <f t="shared" si="1"/>
        <v>0.211</v>
      </c>
      <c r="D81" s="3">
        <f t="shared" si="2"/>
        <v>1.01069</v>
      </c>
      <c r="E81" s="24">
        <f t="shared" si="3"/>
        <v>1.468138</v>
      </c>
      <c r="F81" s="24">
        <f t="shared" si="4"/>
        <v>1.11</v>
      </c>
      <c r="G81" s="13">
        <v>546.0</v>
      </c>
      <c r="H81" s="15">
        <v>0.087</v>
      </c>
      <c r="I81" s="3">
        <f t="shared" si="5"/>
        <v>0.252</v>
      </c>
      <c r="J81" s="3">
        <f t="shared" si="6"/>
        <v>0.756</v>
      </c>
      <c r="K81" s="24">
        <f t="shared" si="7"/>
        <v>3.29616</v>
      </c>
      <c r="L81" s="24">
        <f t="shared" si="8"/>
        <v>0.858403</v>
      </c>
      <c r="M81" s="13">
        <v>546.0</v>
      </c>
      <c r="N81" s="15">
        <v>0.226</v>
      </c>
      <c r="O81" s="3">
        <f t="shared" si="9"/>
        <v>0.335</v>
      </c>
      <c r="P81" s="3">
        <f t="shared" si="10"/>
        <v>0.57285</v>
      </c>
      <c r="Q81" s="3">
        <f t="shared" si="11"/>
        <v>1.42353225</v>
      </c>
      <c r="R81" s="3">
        <f t="shared" si="12"/>
        <v>0.630992</v>
      </c>
      <c r="S81" s="13">
        <v>546.0</v>
      </c>
      <c r="T81" s="15">
        <v>0.462</v>
      </c>
      <c r="U81" s="3">
        <f t="shared" si="13"/>
        <v>0.5</v>
      </c>
      <c r="V81" s="3">
        <f t="shared" si="14"/>
        <v>0.5</v>
      </c>
      <c r="W81" s="3">
        <f t="shared" si="15"/>
        <v>0.7245</v>
      </c>
      <c r="X81" s="3">
        <f t="shared" si="16"/>
        <v>0.680988</v>
      </c>
      <c r="Y81" s="13">
        <v>546.0</v>
      </c>
      <c r="Z81" s="15">
        <v>1.887</v>
      </c>
      <c r="AA81" s="3">
        <f t="shared" si="17"/>
        <v>1.909</v>
      </c>
      <c r="AB81" s="3">
        <f t="shared" si="18"/>
        <v>1.31721</v>
      </c>
      <c r="AC81" s="3">
        <f t="shared" si="19"/>
        <v>1.922363</v>
      </c>
      <c r="AD81" s="3">
        <f t="shared" si="20"/>
        <v>1.90587</v>
      </c>
      <c r="AE81" s="13">
        <v>546.0</v>
      </c>
      <c r="AF81" s="15">
        <v>2.335</v>
      </c>
      <c r="AG81" s="3">
        <f t="shared" si="21"/>
        <v>2.352</v>
      </c>
      <c r="AH81" s="3">
        <f t="shared" si="22"/>
        <v>1.62288</v>
      </c>
      <c r="AI81" s="3">
        <f t="shared" si="23"/>
        <v>2.352</v>
      </c>
      <c r="AJ81" s="3">
        <f t="shared" si="24"/>
        <v>2.335</v>
      </c>
      <c r="AK81" s="13">
        <v>546.0</v>
      </c>
      <c r="AL81" s="15">
        <v>-0.004</v>
      </c>
      <c r="AM81" s="3">
        <f t="shared" si="25"/>
        <v>0.016</v>
      </c>
    </row>
    <row r="82">
      <c r="A82" s="16">
        <v>545.0</v>
      </c>
      <c r="B82" s="25">
        <v>0.031</v>
      </c>
      <c r="C82" s="3">
        <f t="shared" si="1"/>
        <v>0.218</v>
      </c>
      <c r="D82" s="3">
        <f t="shared" si="2"/>
        <v>1.04422</v>
      </c>
      <c r="E82" s="24">
        <f t="shared" si="3"/>
        <v>1.516844</v>
      </c>
      <c r="F82" s="24">
        <f t="shared" si="4"/>
        <v>1.18</v>
      </c>
      <c r="G82" s="16">
        <v>545.0</v>
      </c>
      <c r="H82" s="25">
        <v>0.102</v>
      </c>
      <c r="I82" s="3">
        <f t="shared" si="5"/>
        <v>0.267</v>
      </c>
      <c r="J82" s="3">
        <f t="shared" si="6"/>
        <v>0.801</v>
      </c>
      <c r="K82" s="24">
        <f t="shared" si="7"/>
        <v>3.49236</v>
      </c>
      <c r="L82" s="24">
        <f t="shared" si="8"/>
        <v>0.937438</v>
      </c>
      <c r="M82" s="16">
        <v>545.0</v>
      </c>
      <c r="N82" s="25">
        <v>0.257</v>
      </c>
      <c r="O82" s="3">
        <f t="shared" si="9"/>
        <v>0.366</v>
      </c>
      <c r="P82" s="3">
        <f t="shared" si="10"/>
        <v>0.62586</v>
      </c>
      <c r="Q82" s="3">
        <f t="shared" si="11"/>
        <v>1.5552621</v>
      </c>
      <c r="R82" s="3">
        <f t="shared" si="12"/>
        <v>0.717544</v>
      </c>
      <c r="S82" s="16">
        <v>545.0</v>
      </c>
      <c r="T82" s="25">
        <v>0.523</v>
      </c>
      <c r="U82" s="3">
        <f t="shared" si="13"/>
        <v>0.561</v>
      </c>
      <c r="V82" s="3">
        <f t="shared" si="14"/>
        <v>0.561</v>
      </c>
      <c r="W82" s="3">
        <f t="shared" si="15"/>
        <v>0.812889</v>
      </c>
      <c r="X82" s="3">
        <f t="shared" si="16"/>
        <v>0.770902</v>
      </c>
      <c r="Y82" s="16">
        <v>545.0</v>
      </c>
      <c r="Z82" s="25">
        <v>2.024</v>
      </c>
      <c r="AA82" s="3">
        <f t="shared" si="17"/>
        <v>2.046</v>
      </c>
      <c r="AB82" s="3">
        <f t="shared" si="18"/>
        <v>1.41174</v>
      </c>
      <c r="AC82" s="3">
        <f t="shared" si="19"/>
        <v>2.060322</v>
      </c>
      <c r="AD82" s="3">
        <f t="shared" si="20"/>
        <v>2.04424</v>
      </c>
      <c r="AE82" s="16">
        <v>545.0</v>
      </c>
      <c r="AF82" s="25">
        <v>2.342</v>
      </c>
      <c r="AG82" s="3">
        <f t="shared" si="21"/>
        <v>2.359</v>
      </c>
      <c r="AH82" s="3">
        <f t="shared" si="22"/>
        <v>1.62771</v>
      </c>
      <c r="AI82" s="3">
        <f t="shared" si="23"/>
        <v>2.359</v>
      </c>
      <c r="AJ82" s="3">
        <f t="shared" si="24"/>
        <v>2.342</v>
      </c>
      <c r="AK82" s="16">
        <v>545.0</v>
      </c>
      <c r="AL82" s="25">
        <v>-0.002</v>
      </c>
      <c r="AM82" s="3">
        <f t="shared" si="25"/>
        <v>0.018</v>
      </c>
    </row>
    <row r="83">
      <c r="A83" s="13">
        <v>544.0</v>
      </c>
      <c r="B83" s="15">
        <v>0.038</v>
      </c>
      <c r="C83" s="3">
        <f t="shared" si="1"/>
        <v>0.225</v>
      </c>
      <c r="D83" s="3">
        <f t="shared" si="2"/>
        <v>1.07775</v>
      </c>
      <c r="E83" s="24">
        <f t="shared" si="3"/>
        <v>1.56555</v>
      </c>
      <c r="F83" s="24">
        <f t="shared" si="4"/>
        <v>1.25</v>
      </c>
      <c r="G83" s="13">
        <v>544.0</v>
      </c>
      <c r="H83" s="15">
        <v>0.117</v>
      </c>
      <c r="I83" s="3">
        <f t="shared" si="5"/>
        <v>0.282</v>
      </c>
      <c r="J83" s="3">
        <f t="shared" si="6"/>
        <v>0.846</v>
      </c>
      <c r="K83" s="24">
        <f t="shared" si="7"/>
        <v>3.68856</v>
      </c>
      <c r="L83" s="24">
        <f t="shared" si="8"/>
        <v>1.016473</v>
      </c>
      <c r="M83" s="13">
        <v>544.0</v>
      </c>
      <c r="N83" s="15">
        <v>0.29</v>
      </c>
      <c r="O83" s="3">
        <f t="shared" si="9"/>
        <v>0.399</v>
      </c>
      <c r="P83" s="3">
        <f t="shared" si="10"/>
        <v>0.68229</v>
      </c>
      <c r="Q83" s="3">
        <f t="shared" si="11"/>
        <v>1.69549065</v>
      </c>
      <c r="R83" s="3">
        <f t="shared" si="12"/>
        <v>0.80968</v>
      </c>
      <c r="S83" s="13">
        <v>544.0</v>
      </c>
      <c r="T83" s="15">
        <v>0.586</v>
      </c>
      <c r="U83" s="3">
        <f t="shared" si="13"/>
        <v>0.624</v>
      </c>
      <c r="V83" s="3">
        <f t="shared" si="14"/>
        <v>0.624</v>
      </c>
      <c r="W83" s="3">
        <f t="shared" si="15"/>
        <v>0.904176</v>
      </c>
      <c r="X83" s="3">
        <f t="shared" si="16"/>
        <v>0.863764</v>
      </c>
      <c r="Y83" s="13">
        <v>544.0</v>
      </c>
      <c r="Z83" s="15">
        <v>2.132</v>
      </c>
      <c r="AA83" s="3">
        <f t="shared" si="17"/>
        <v>2.154</v>
      </c>
      <c r="AB83" s="3">
        <f t="shared" si="18"/>
        <v>1.48626</v>
      </c>
      <c r="AC83" s="3">
        <f t="shared" si="19"/>
        <v>2.169078</v>
      </c>
      <c r="AD83" s="3">
        <f t="shared" si="20"/>
        <v>2.15332</v>
      </c>
      <c r="AE83" s="13">
        <v>544.0</v>
      </c>
      <c r="AF83" s="15">
        <v>2.345</v>
      </c>
      <c r="AG83" s="3">
        <f t="shared" si="21"/>
        <v>2.362</v>
      </c>
      <c r="AH83" s="3">
        <f t="shared" si="22"/>
        <v>1.62978</v>
      </c>
      <c r="AI83" s="3">
        <f t="shared" si="23"/>
        <v>2.362</v>
      </c>
      <c r="AJ83" s="3">
        <f t="shared" si="24"/>
        <v>2.345</v>
      </c>
      <c r="AK83" s="13">
        <v>544.0</v>
      </c>
      <c r="AL83" s="15">
        <v>-0.001</v>
      </c>
      <c r="AM83" s="3">
        <f t="shared" si="25"/>
        <v>0.019</v>
      </c>
    </row>
    <row r="84">
      <c r="A84" s="16">
        <v>543.0</v>
      </c>
      <c r="B84" s="25">
        <v>0.045</v>
      </c>
      <c r="C84" s="3">
        <f t="shared" si="1"/>
        <v>0.232</v>
      </c>
      <c r="D84" s="3">
        <f t="shared" si="2"/>
        <v>1.11128</v>
      </c>
      <c r="E84" s="24">
        <f t="shared" si="3"/>
        <v>1.614256</v>
      </c>
      <c r="F84" s="24">
        <f t="shared" si="4"/>
        <v>1.32</v>
      </c>
      <c r="G84" s="16">
        <v>543.0</v>
      </c>
      <c r="H84" s="25">
        <v>0.134</v>
      </c>
      <c r="I84" s="3">
        <f t="shared" si="5"/>
        <v>0.299</v>
      </c>
      <c r="J84" s="3">
        <f t="shared" si="6"/>
        <v>0.897</v>
      </c>
      <c r="K84" s="24">
        <f t="shared" si="7"/>
        <v>3.91092</v>
      </c>
      <c r="L84" s="24">
        <f t="shared" si="8"/>
        <v>1.106046</v>
      </c>
      <c r="M84" s="16">
        <v>543.0</v>
      </c>
      <c r="N84" s="25">
        <v>0.325</v>
      </c>
      <c r="O84" s="3">
        <f t="shared" si="9"/>
        <v>0.434</v>
      </c>
      <c r="P84" s="3">
        <f t="shared" si="10"/>
        <v>0.74214</v>
      </c>
      <c r="Q84" s="3">
        <f t="shared" si="11"/>
        <v>1.8442179</v>
      </c>
      <c r="R84" s="3">
        <f t="shared" si="12"/>
        <v>0.9074</v>
      </c>
      <c r="S84" s="16">
        <v>543.0</v>
      </c>
      <c r="T84" s="25">
        <v>0.653</v>
      </c>
      <c r="U84" s="3">
        <f t="shared" si="13"/>
        <v>0.691</v>
      </c>
      <c r="V84" s="3">
        <f t="shared" si="14"/>
        <v>0.691</v>
      </c>
      <c r="W84" s="3">
        <f t="shared" si="15"/>
        <v>1.001259</v>
      </c>
      <c r="X84" s="3">
        <f t="shared" si="16"/>
        <v>0.962522</v>
      </c>
      <c r="Y84" s="16">
        <v>543.0</v>
      </c>
      <c r="Z84" s="25">
        <v>2.208</v>
      </c>
      <c r="AA84" s="3">
        <f t="shared" si="17"/>
        <v>2.23</v>
      </c>
      <c r="AB84" s="3">
        <f t="shared" si="18"/>
        <v>1.5387</v>
      </c>
      <c r="AC84" s="3">
        <f t="shared" si="19"/>
        <v>2.24561</v>
      </c>
      <c r="AD84" s="3">
        <f t="shared" si="20"/>
        <v>2.23008</v>
      </c>
      <c r="AE84" s="16">
        <v>543.0</v>
      </c>
      <c r="AF84" s="25">
        <v>2.346</v>
      </c>
      <c r="AG84" s="3">
        <f t="shared" si="21"/>
        <v>2.363</v>
      </c>
      <c r="AH84" s="3">
        <f t="shared" si="22"/>
        <v>1.63047</v>
      </c>
      <c r="AI84" s="3">
        <f t="shared" si="23"/>
        <v>2.363</v>
      </c>
      <c r="AJ84" s="3">
        <f t="shared" si="24"/>
        <v>2.346</v>
      </c>
      <c r="AK84" s="16">
        <v>543.0</v>
      </c>
      <c r="AL84" s="25">
        <v>0.0</v>
      </c>
      <c r="AM84" s="3">
        <f t="shared" si="25"/>
        <v>0.02</v>
      </c>
    </row>
    <row r="85">
      <c r="A85" s="13">
        <v>542.0</v>
      </c>
      <c r="B85" s="15">
        <v>0.053</v>
      </c>
      <c r="C85" s="3">
        <f t="shared" si="1"/>
        <v>0.24</v>
      </c>
      <c r="D85" s="3">
        <f t="shared" si="2"/>
        <v>1.1496</v>
      </c>
      <c r="E85" s="24">
        <f t="shared" si="3"/>
        <v>1.66992</v>
      </c>
      <c r="F85" s="24">
        <f t="shared" si="4"/>
        <v>1.4</v>
      </c>
      <c r="G85" s="13">
        <v>542.0</v>
      </c>
      <c r="H85" s="15">
        <v>0.152</v>
      </c>
      <c r="I85" s="3">
        <f t="shared" si="5"/>
        <v>0.317</v>
      </c>
      <c r="J85" s="3">
        <f t="shared" si="6"/>
        <v>0.951</v>
      </c>
      <c r="K85" s="24">
        <f t="shared" si="7"/>
        <v>4.14636</v>
      </c>
      <c r="L85" s="24">
        <f t="shared" si="8"/>
        <v>1.200888</v>
      </c>
      <c r="M85" s="13">
        <v>542.0</v>
      </c>
      <c r="N85" s="15">
        <v>0.362</v>
      </c>
      <c r="O85" s="3">
        <f t="shared" si="9"/>
        <v>0.471</v>
      </c>
      <c r="P85" s="3">
        <f t="shared" si="10"/>
        <v>0.80541</v>
      </c>
      <c r="Q85" s="3">
        <f t="shared" si="11"/>
        <v>2.00144385</v>
      </c>
      <c r="R85" s="3">
        <f t="shared" si="12"/>
        <v>1.010704</v>
      </c>
      <c r="S85" s="13">
        <v>542.0</v>
      </c>
      <c r="T85" s="15">
        <v>0.725</v>
      </c>
      <c r="U85" s="3">
        <f t="shared" si="13"/>
        <v>0.763</v>
      </c>
      <c r="V85" s="3">
        <f t="shared" si="14"/>
        <v>0.763</v>
      </c>
      <c r="W85" s="3">
        <f t="shared" si="15"/>
        <v>1.105587</v>
      </c>
      <c r="X85" s="3">
        <f t="shared" si="16"/>
        <v>1.06865</v>
      </c>
      <c r="Y85" s="13">
        <v>542.0</v>
      </c>
      <c r="Z85" s="15">
        <v>2.257</v>
      </c>
      <c r="AA85" s="3">
        <f t="shared" si="17"/>
        <v>2.279</v>
      </c>
      <c r="AB85" s="3">
        <f t="shared" si="18"/>
        <v>1.57251</v>
      </c>
      <c r="AC85" s="3">
        <f t="shared" si="19"/>
        <v>2.294953</v>
      </c>
      <c r="AD85" s="3">
        <f t="shared" si="20"/>
        <v>2.27957</v>
      </c>
      <c r="AE85" s="13">
        <v>542.0</v>
      </c>
      <c r="AF85" s="15">
        <v>2.347</v>
      </c>
      <c r="AG85" s="3">
        <f t="shared" si="21"/>
        <v>2.364</v>
      </c>
      <c r="AH85" s="3">
        <f t="shared" si="22"/>
        <v>1.63116</v>
      </c>
      <c r="AI85" s="3">
        <f t="shared" si="23"/>
        <v>2.364</v>
      </c>
      <c r="AJ85" s="3">
        <f t="shared" si="24"/>
        <v>2.347</v>
      </c>
      <c r="AK85" s="13">
        <v>542.0</v>
      </c>
      <c r="AL85" s="15">
        <v>0.002</v>
      </c>
      <c r="AM85" s="3">
        <f t="shared" si="25"/>
        <v>0.022</v>
      </c>
    </row>
    <row r="86">
      <c r="A86" s="16">
        <v>541.0</v>
      </c>
      <c r="B86" s="25">
        <v>0.061</v>
      </c>
      <c r="C86" s="3">
        <f t="shared" si="1"/>
        <v>0.248</v>
      </c>
      <c r="D86" s="3">
        <f t="shared" si="2"/>
        <v>1.18792</v>
      </c>
      <c r="E86" s="24">
        <f t="shared" si="3"/>
        <v>1.725584</v>
      </c>
      <c r="F86" s="24">
        <f t="shared" si="4"/>
        <v>1.48</v>
      </c>
      <c r="G86" s="16">
        <v>541.0</v>
      </c>
      <c r="H86" s="25">
        <v>0.17</v>
      </c>
      <c r="I86" s="3">
        <f t="shared" si="5"/>
        <v>0.335</v>
      </c>
      <c r="J86" s="3">
        <f t="shared" si="6"/>
        <v>1.005</v>
      </c>
      <c r="K86" s="24">
        <f t="shared" si="7"/>
        <v>4.3818</v>
      </c>
      <c r="L86" s="24">
        <f t="shared" si="8"/>
        <v>1.29573</v>
      </c>
      <c r="M86" s="16">
        <v>541.0</v>
      </c>
      <c r="N86" s="25">
        <v>0.4</v>
      </c>
      <c r="O86" s="3">
        <f t="shared" si="9"/>
        <v>0.509</v>
      </c>
      <c r="P86" s="3">
        <f t="shared" si="10"/>
        <v>0.87039</v>
      </c>
      <c r="Q86" s="3">
        <f t="shared" si="11"/>
        <v>2.16291915</v>
      </c>
      <c r="R86" s="3">
        <f t="shared" si="12"/>
        <v>1.1168</v>
      </c>
      <c r="S86" s="16">
        <v>541.0</v>
      </c>
      <c r="T86" s="25">
        <v>0.797</v>
      </c>
      <c r="U86" s="3">
        <f t="shared" si="13"/>
        <v>0.835</v>
      </c>
      <c r="V86" s="3">
        <f t="shared" si="14"/>
        <v>0.835</v>
      </c>
      <c r="W86" s="3">
        <f t="shared" si="15"/>
        <v>1.209915</v>
      </c>
      <c r="X86" s="3">
        <f t="shared" si="16"/>
        <v>1.174778</v>
      </c>
      <c r="Y86" s="16">
        <v>541.0</v>
      </c>
      <c r="Z86" s="25">
        <v>2.285</v>
      </c>
      <c r="AA86" s="3">
        <f t="shared" si="17"/>
        <v>2.307</v>
      </c>
      <c r="AB86" s="3">
        <f t="shared" si="18"/>
        <v>1.59183</v>
      </c>
      <c r="AC86" s="3">
        <f t="shared" si="19"/>
        <v>2.323149</v>
      </c>
      <c r="AD86" s="3">
        <f t="shared" si="20"/>
        <v>2.30785</v>
      </c>
      <c r="AE86" s="16">
        <v>541.0</v>
      </c>
      <c r="AF86" s="25">
        <v>2.348</v>
      </c>
      <c r="AG86" s="3">
        <f t="shared" si="21"/>
        <v>2.365</v>
      </c>
      <c r="AH86" s="3">
        <f t="shared" si="22"/>
        <v>1.63185</v>
      </c>
      <c r="AI86" s="3">
        <f t="shared" si="23"/>
        <v>2.365</v>
      </c>
      <c r="AJ86" s="3">
        <f t="shared" si="24"/>
        <v>2.348</v>
      </c>
      <c r="AK86" s="16">
        <v>541.0</v>
      </c>
      <c r="AL86" s="25">
        <v>0.004</v>
      </c>
      <c r="AM86" s="3">
        <f t="shared" si="25"/>
        <v>0.024</v>
      </c>
    </row>
    <row r="87">
      <c r="A87" s="13">
        <v>540.0</v>
      </c>
      <c r="B87" s="15">
        <v>0.07</v>
      </c>
      <c r="C87" s="3">
        <f t="shared" si="1"/>
        <v>0.257</v>
      </c>
      <c r="D87" s="3">
        <f t="shared" si="2"/>
        <v>1.23103</v>
      </c>
      <c r="E87" s="24">
        <f t="shared" si="3"/>
        <v>1.788206</v>
      </c>
      <c r="F87" s="24">
        <f t="shared" si="4"/>
        <v>1.57</v>
      </c>
      <c r="G87" s="13">
        <v>540.0</v>
      </c>
      <c r="H87" s="15">
        <v>0.189</v>
      </c>
      <c r="I87" s="3">
        <f t="shared" si="5"/>
        <v>0.354</v>
      </c>
      <c r="J87" s="3">
        <f t="shared" si="6"/>
        <v>1.062</v>
      </c>
      <c r="K87" s="24">
        <f t="shared" si="7"/>
        <v>4.63032</v>
      </c>
      <c r="L87" s="24">
        <f t="shared" si="8"/>
        <v>1.395841</v>
      </c>
      <c r="M87" s="13">
        <v>540.0</v>
      </c>
      <c r="N87" s="15">
        <v>0.441</v>
      </c>
      <c r="O87" s="3">
        <f t="shared" si="9"/>
        <v>0.55</v>
      </c>
      <c r="P87" s="3">
        <f t="shared" si="10"/>
        <v>0.9405</v>
      </c>
      <c r="Q87" s="3">
        <f t="shared" si="11"/>
        <v>2.3371425</v>
      </c>
      <c r="R87" s="3">
        <f t="shared" si="12"/>
        <v>1.231272</v>
      </c>
      <c r="S87" s="13">
        <v>540.0</v>
      </c>
      <c r="T87" s="15">
        <v>0.874</v>
      </c>
      <c r="U87" s="3">
        <f t="shared" si="13"/>
        <v>0.912</v>
      </c>
      <c r="V87" s="3">
        <f t="shared" si="14"/>
        <v>0.912</v>
      </c>
      <c r="W87" s="3">
        <f t="shared" si="15"/>
        <v>1.321488</v>
      </c>
      <c r="X87" s="3">
        <f t="shared" si="16"/>
        <v>1.288276</v>
      </c>
      <c r="Y87" s="13">
        <v>540.0</v>
      </c>
      <c r="Z87" s="15">
        <v>2.299</v>
      </c>
      <c r="AA87" s="3">
        <f t="shared" si="17"/>
        <v>2.321</v>
      </c>
      <c r="AB87" s="3">
        <f t="shared" si="18"/>
        <v>1.60149</v>
      </c>
      <c r="AC87" s="3">
        <f t="shared" si="19"/>
        <v>2.337247</v>
      </c>
      <c r="AD87" s="3">
        <f t="shared" si="20"/>
        <v>2.32199</v>
      </c>
      <c r="AE87" s="13">
        <v>540.0</v>
      </c>
      <c r="AF87" s="15">
        <v>2.346</v>
      </c>
      <c r="AG87" s="3">
        <f t="shared" si="21"/>
        <v>2.363</v>
      </c>
      <c r="AH87" s="3">
        <f t="shared" si="22"/>
        <v>1.63047</v>
      </c>
      <c r="AI87" s="3">
        <f t="shared" si="23"/>
        <v>2.363</v>
      </c>
      <c r="AJ87" s="3">
        <f t="shared" si="24"/>
        <v>2.346</v>
      </c>
      <c r="AK87" s="13">
        <v>540.0</v>
      </c>
      <c r="AL87" s="15">
        <v>0.005</v>
      </c>
      <c r="AM87" s="3">
        <f t="shared" si="25"/>
        <v>0.025</v>
      </c>
    </row>
    <row r="88">
      <c r="A88" s="16">
        <v>539.0</v>
      </c>
      <c r="B88" s="25">
        <v>0.079</v>
      </c>
      <c r="C88" s="3">
        <f t="shared" si="1"/>
        <v>0.266</v>
      </c>
      <c r="D88" s="3">
        <f t="shared" si="2"/>
        <v>1.27414</v>
      </c>
      <c r="E88" s="24">
        <f t="shared" si="3"/>
        <v>1.850828</v>
      </c>
      <c r="F88" s="24">
        <f t="shared" si="4"/>
        <v>1.66</v>
      </c>
      <c r="G88" s="16">
        <v>539.0</v>
      </c>
      <c r="H88" s="25">
        <v>0.209</v>
      </c>
      <c r="I88" s="3">
        <f t="shared" si="5"/>
        <v>0.374</v>
      </c>
      <c r="J88" s="3">
        <f t="shared" si="6"/>
        <v>1.122</v>
      </c>
      <c r="K88" s="24">
        <f t="shared" si="7"/>
        <v>4.89192</v>
      </c>
      <c r="L88" s="24">
        <f t="shared" si="8"/>
        <v>1.501221</v>
      </c>
      <c r="M88" s="16">
        <v>539.0</v>
      </c>
      <c r="N88" s="25">
        <v>0.484</v>
      </c>
      <c r="O88" s="3">
        <f t="shared" si="9"/>
        <v>0.593</v>
      </c>
      <c r="P88" s="3">
        <f t="shared" si="10"/>
        <v>1.01403</v>
      </c>
      <c r="Q88" s="3">
        <f t="shared" si="11"/>
        <v>2.51986455</v>
      </c>
      <c r="R88" s="3">
        <f t="shared" si="12"/>
        <v>1.351328</v>
      </c>
      <c r="S88" s="16">
        <v>539.0</v>
      </c>
      <c r="T88" s="25">
        <v>0.955</v>
      </c>
      <c r="U88" s="3">
        <f t="shared" si="13"/>
        <v>0.993</v>
      </c>
      <c r="V88" s="3">
        <f t="shared" si="14"/>
        <v>0.993</v>
      </c>
      <c r="W88" s="3">
        <f t="shared" si="15"/>
        <v>1.438857</v>
      </c>
      <c r="X88" s="3">
        <f t="shared" si="16"/>
        <v>1.40767</v>
      </c>
      <c r="Y88" s="16">
        <v>539.0</v>
      </c>
      <c r="Z88" s="25">
        <v>2.306</v>
      </c>
      <c r="AA88" s="3">
        <f t="shared" si="17"/>
        <v>2.328</v>
      </c>
      <c r="AB88" s="3">
        <f t="shared" si="18"/>
        <v>1.60632</v>
      </c>
      <c r="AC88" s="3">
        <f t="shared" si="19"/>
        <v>2.344296</v>
      </c>
      <c r="AD88" s="3">
        <f t="shared" si="20"/>
        <v>2.32906</v>
      </c>
      <c r="AE88" s="16">
        <v>539.0</v>
      </c>
      <c r="AF88" s="25">
        <v>2.345</v>
      </c>
      <c r="AG88" s="3">
        <f t="shared" si="21"/>
        <v>2.362</v>
      </c>
      <c r="AH88" s="3">
        <f t="shared" si="22"/>
        <v>1.62978</v>
      </c>
      <c r="AI88" s="3">
        <f t="shared" si="23"/>
        <v>2.362</v>
      </c>
      <c r="AJ88" s="3">
        <f t="shared" si="24"/>
        <v>2.345</v>
      </c>
      <c r="AK88" s="16">
        <v>539.0</v>
      </c>
      <c r="AL88" s="25">
        <v>0.007</v>
      </c>
      <c r="AM88" s="3">
        <f t="shared" si="25"/>
        <v>0.027</v>
      </c>
    </row>
    <row r="89">
      <c r="A89" s="13">
        <v>538.0</v>
      </c>
      <c r="B89" s="15">
        <v>0.087</v>
      </c>
      <c r="C89" s="3">
        <f t="shared" si="1"/>
        <v>0.274</v>
      </c>
      <c r="D89" s="3">
        <f t="shared" si="2"/>
        <v>1.31246</v>
      </c>
      <c r="E89" s="24">
        <f t="shared" si="3"/>
        <v>1.906492</v>
      </c>
      <c r="F89" s="24">
        <f t="shared" si="4"/>
        <v>1.74</v>
      </c>
      <c r="G89" s="13">
        <v>538.0</v>
      </c>
      <c r="H89" s="15">
        <v>0.228</v>
      </c>
      <c r="I89" s="3">
        <f t="shared" si="5"/>
        <v>0.393</v>
      </c>
      <c r="J89" s="3">
        <f t="shared" si="6"/>
        <v>1.179</v>
      </c>
      <c r="K89" s="24">
        <f t="shared" si="7"/>
        <v>5.14044</v>
      </c>
      <c r="L89" s="24">
        <f t="shared" si="8"/>
        <v>1.601332</v>
      </c>
      <c r="M89" s="13">
        <v>538.0</v>
      </c>
      <c r="N89" s="15">
        <v>0.525</v>
      </c>
      <c r="O89" s="3">
        <f t="shared" si="9"/>
        <v>0.634</v>
      </c>
      <c r="P89" s="3">
        <f t="shared" si="10"/>
        <v>1.08414</v>
      </c>
      <c r="Q89" s="3">
        <f t="shared" si="11"/>
        <v>2.6940879</v>
      </c>
      <c r="R89" s="3">
        <f t="shared" si="12"/>
        <v>1.4658</v>
      </c>
      <c r="S89" s="13">
        <v>538.0</v>
      </c>
      <c r="T89" s="15">
        <v>1.032</v>
      </c>
      <c r="U89" s="3">
        <f t="shared" si="13"/>
        <v>1.07</v>
      </c>
      <c r="V89" s="3">
        <f t="shared" si="14"/>
        <v>1.07</v>
      </c>
      <c r="W89" s="3">
        <f t="shared" si="15"/>
        <v>1.55043</v>
      </c>
      <c r="X89" s="3">
        <f t="shared" si="16"/>
        <v>1.521168</v>
      </c>
      <c r="Y89" s="13">
        <v>538.0</v>
      </c>
      <c r="Z89" s="15">
        <v>2.31</v>
      </c>
      <c r="AA89" s="3">
        <f t="shared" si="17"/>
        <v>2.332</v>
      </c>
      <c r="AB89" s="3">
        <f t="shared" si="18"/>
        <v>1.60908</v>
      </c>
      <c r="AC89" s="3">
        <f t="shared" si="19"/>
        <v>2.348324</v>
      </c>
      <c r="AD89" s="3">
        <f t="shared" si="20"/>
        <v>2.3331</v>
      </c>
      <c r="AE89" s="13">
        <v>538.0</v>
      </c>
      <c r="AF89" s="15">
        <v>2.345</v>
      </c>
      <c r="AG89" s="3">
        <f t="shared" si="21"/>
        <v>2.362</v>
      </c>
      <c r="AH89" s="3">
        <f t="shared" si="22"/>
        <v>1.62978</v>
      </c>
      <c r="AI89" s="3">
        <f t="shared" si="23"/>
        <v>2.362</v>
      </c>
      <c r="AJ89" s="3">
        <f t="shared" si="24"/>
        <v>2.345</v>
      </c>
      <c r="AK89" s="13">
        <v>538.0</v>
      </c>
      <c r="AL89" s="15">
        <v>0.008</v>
      </c>
      <c r="AM89" s="3">
        <f t="shared" si="25"/>
        <v>0.028</v>
      </c>
    </row>
    <row r="90">
      <c r="A90" s="16">
        <v>537.0</v>
      </c>
      <c r="B90" s="25">
        <v>0.095</v>
      </c>
      <c r="C90" s="3">
        <f t="shared" si="1"/>
        <v>0.282</v>
      </c>
      <c r="D90" s="3">
        <f t="shared" si="2"/>
        <v>1.35078</v>
      </c>
      <c r="E90" s="24">
        <f t="shared" si="3"/>
        <v>1.962156</v>
      </c>
      <c r="F90" s="24">
        <f t="shared" si="4"/>
        <v>1.82</v>
      </c>
      <c r="G90" s="16">
        <v>537.0</v>
      </c>
      <c r="H90" s="25">
        <v>0.247</v>
      </c>
      <c r="I90" s="3">
        <f t="shared" si="5"/>
        <v>0.412</v>
      </c>
      <c r="J90" s="3">
        <f t="shared" si="6"/>
        <v>1.236</v>
      </c>
      <c r="K90" s="24">
        <f t="shared" si="7"/>
        <v>5.38896</v>
      </c>
      <c r="L90" s="24">
        <f t="shared" si="8"/>
        <v>1.701443</v>
      </c>
      <c r="M90" s="16">
        <v>537.0</v>
      </c>
      <c r="N90" s="25">
        <v>0.566</v>
      </c>
      <c r="O90" s="3">
        <f t="shared" si="9"/>
        <v>0.675</v>
      </c>
      <c r="P90" s="3">
        <f t="shared" si="10"/>
        <v>1.15425</v>
      </c>
      <c r="Q90" s="3">
        <f t="shared" si="11"/>
        <v>2.86831125</v>
      </c>
      <c r="R90" s="3">
        <f t="shared" si="12"/>
        <v>1.580272</v>
      </c>
      <c r="S90" s="16">
        <v>537.0</v>
      </c>
      <c r="T90" s="25">
        <v>1.109</v>
      </c>
      <c r="U90" s="3">
        <f t="shared" si="13"/>
        <v>1.147</v>
      </c>
      <c r="V90" s="3">
        <f t="shared" si="14"/>
        <v>1.147</v>
      </c>
      <c r="W90" s="3">
        <f t="shared" si="15"/>
        <v>1.662003</v>
      </c>
      <c r="X90" s="3">
        <f t="shared" si="16"/>
        <v>1.634666</v>
      </c>
      <c r="Y90" s="16">
        <v>537.0</v>
      </c>
      <c r="Z90" s="25">
        <v>2.311</v>
      </c>
      <c r="AA90" s="3">
        <f t="shared" si="17"/>
        <v>2.333</v>
      </c>
      <c r="AB90" s="3">
        <f t="shared" si="18"/>
        <v>1.60977</v>
      </c>
      <c r="AC90" s="3">
        <f t="shared" si="19"/>
        <v>2.349331</v>
      </c>
      <c r="AD90" s="3">
        <f t="shared" si="20"/>
        <v>2.33411</v>
      </c>
      <c r="AE90" s="16">
        <v>537.0</v>
      </c>
      <c r="AF90" s="25">
        <v>2.344</v>
      </c>
      <c r="AG90" s="3">
        <f t="shared" si="21"/>
        <v>2.361</v>
      </c>
      <c r="AH90" s="3">
        <f t="shared" si="22"/>
        <v>1.62909</v>
      </c>
      <c r="AI90" s="3">
        <f t="shared" si="23"/>
        <v>2.361</v>
      </c>
      <c r="AJ90" s="3">
        <f t="shared" si="24"/>
        <v>2.344</v>
      </c>
      <c r="AK90" s="16">
        <v>537.0</v>
      </c>
      <c r="AL90" s="25">
        <v>0.009</v>
      </c>
      <c r="AM90" s="3">
        <f t="shared" si="25"/>
        <v>0.029</v>
      </c>
    </row>
    <row r="91">
      <c r="A91" s="13">
        <v>536.0</v>
      </c>
      <c r="B91" s="15">
        <v>0.104</v>
      </c>
      <c r="C91" s="3">
        <f t="shared" si="1"/>
        <v>0.291</v>
      </c>
      <c r="D91" s="3">
        <f t="shared" si="2"/>
        <v>1.39389</v>
      </c>
      <c r="E91" s="24">
        <f t="shared" si="3"/>
        <v>2.024778</v>
      </c>
      <c r="F91" s="24">
        <f t="shared" si="4"/>
        <v>1.91</v>
      </c>
      <c r="G91" s="13">
        <v>536.0</v>
      </c>
      <c r="H91" s="15">
        <v>0.266</v>
      </c>
      <c r="I91" s="3">
        <f t="shared" si="5"/>
        <v>0.431</v>
      </c>
      <c r="J91" s="3">
        <f t="shared" si="6"/>
        <v>1.293</v>
      </c>
      <c r="K91" s="24">
        <f t="shared" si="7"/>
        <v>5.63748</v>
      </c>
      <c r="L91" s="24">
        <f t="shared" si="8"/>
        <v>1.801554</v>
      </c>
      <c r="M91" s="13">
        <v>536.0</v>
      </c>
      <c r="N91" s="15">
        <v>0.608</v>
      </c>
      <c r="O91" s="3">
        <f t="shared" si="9"/>
        <v>0.717</v>
      </c>
      <c r="P91" s="3">
        <f t="shared" si="10"/>
        <v>1.22607</v>
      </c>
      <c r="Q91" s="3">
        <f t="shared" si="11"/>
        <v>3.04678395</v>
      </c>
      <c r="R91" s="3">
        <f t="shared" si="12"/>
        <v>1.697536</v>
      </c>
      <c r="S91" s="13">
        <v>536.0</v>
      </c>
      <c r="T91" s="15">
        <v>1.185</v>
      </c>
      <c r="U91" s="3">
        <f t="shared" si="13"/>
        <v>1.223</v>
      </c>
      <c r="V91" s="3">
        <f t="shared" si="14"/>
        <v>1.223</v>
      </c>
      <c r="W91" s="3">
        <f t="shared" si="15"/>
        <v>1.772127</v>
      </c>
      <c r="X91" s="3">
        <f t="shared" si="16"/>
        <v>1.74669</v>
      </c>
      <c r="Y91" s="13">
        <v>536.0</v>
      </c>
      <c r="Z91" s="15">
        <v>2.3</v>
      </c>
      <c r="AA91" s="3">
        <f t="shared" si="17"/>
        <v>2.322</v>
      </c>
      <c r="AB91" s="3">
        <f t="shared" si="18"/>
        <v>1.60218</v>
      </c>
      <c r="AC91" s="3">
        <f t="shared" si="19"/>
        <v>2.338254</v>
      </c>
      <c r="AD91" s="3">
        <f t="shared" si="20"/>
        <v>2.323</v>
      </c>
      <c r="AE91" s="13">
        <v>536.0</v>
      </c>
      <c r="AF91" s="15">
        <v>2.331</v>
      </c>
      <c r="AG91" s="3">
        <f t="shared" si="21"/>
        <v>2.348</v>
      </c>
      <c r="AH91" s="3">
        <f t="shared" si="22"/>
        <v>1.62012</v>
      </c>
      <c r="AI91" s="3">
        <f t="shared" si="23"/>
        <v>2.348</v>
      </c>
      <c r="AJ91" s="3">
        <f t="shared" si="24"/>
        <v>2.331</v>
      </c>
      <c r="AK91" s="13">
        <v>536.0</v>
      </c>
      <c r="AL91" s="15">
        <v>0.011</v>
      </c>
      <c r="AM91" s="3">
        <f t="shared" si="25"/>
        <v>0.031</v>
      </c>
    </row>
    <row r="92">
      <c r="A92" s="16">
        <v>535.0</v>
      </c>
      <c r="B92" s="25">
        <v>0.111</v>
      </c>
      <c r="C92" s="3">
        <f t="shared" si="1"/>
        <v>0.298</v>
      </c>
      <c r="D92" s="3">
        <f t="shared" si="2"/>
        <v>1.42742</v>
      </c>
      <c r="E92" s="24">
        <f t="shared" si="3"/>
        <v>2.073484</v>
      </c>
      <c r="F92" s="24">
        <f t="shared" si="4"/>
        <v>1.98</v>
      </c>
      <c r="G92" s="16">
        <v>535.0</v>
      </c>
      <c r="H92" s="25">
        <v>0.284</v>
      </c>
      <c r="I92" s="3">
        <f t="shared" si="5"/>
        <v>0.449</v>
      </c>
      <c r="J92" s="3">
        <f t="shared" si="6"/>
        <v>1.347</v>
      </c>
      <c r="K92" s="24">
        <f t="shared" si="7"/>
        <v>5.87292</v>
      </c>
      <c r="L92" s="24">
        <f t="shared" si="8"/>
        <v>1.896396</v>
      </c>
      <c r="M92" s="16">
        <v>535.0</v>
      </c>
      <c r="N92" s="25">
        <v>0.645</v>
      </c>
      <c r="O92" s="3">
        <f t="shared" si="9"/>
        <v>0.754</v>
      </c>
      <c r="P92" s="3">
        <f t="shared" si="10"/>
        <v>1.28934</v>
      </c>
      <c r="Q92" s="3">
        <f t="shared" si="11"/>
        <v>3.2040099</v>
      </c>
      <c r="R92" s="3">
        <f t="shared" si="12"/>
        <v>1.80084</v>
      </c>
      <c r="S92" s="16">
        <v>535.0</v>
      </c>
      <c r="T92" s="25">
        <v>1.253</v>
      </c>
      <c r="U92" s="3">
        <f t="shared" si="13"/>
        <v>1.291</v>
      </c>
      <c r="V92" s="3">
        <f t="shared" si="14"/>
        <v>1.291</v>
      </c>
      <c r="W92" s="3">
        <f t="shared" si="15"/>
        <v>1.870659</v>
      </c>
      <c r="X92" s="3">
        <f t="shared" si="16"/>
        <v>1.846922</v>
      </c>
      <c r="Y92" s="16">
        <v>535.0</v>
      </c>
      <c r="Z92" s="25">
        <v>2.29</v>
      </c>
      <c r="AA92" s="3">
        <f t="shared" si="17"/>
        <v>2.312</v>
      </c>
      <c r="AB92" s="3">
        <f t="shared" si="18"/>
        <v>1.59528</v>
      </c>
      <c r="AC92" s="3">
        <f t="shared" si="19"/>
        <v>2.328184</v>
      </c>
      <c r="AD92" s="3">
        <f t="shared" si="20"/>
        <v>2.3129</v>
      </c>
      <c r="AE92" s="16">
        <v>535.0</v>
      </c>
      <c r="AF92" s="25">
        <v>2.319</v>
      </c>
      <c r="AG92" s="3">
        <f t="shared" si="21"/>
        <v>2.336</v>
      </c>
      <c r="AH92" s="3">
        <f t="shared" si="22"/>
        <v>1.61184</v>
      </c>
      <c r="AI92" s="3">
        <f t="shared" si="23"/>
        <v>2.336</v>
      </c>
      <c r="AJ92" s="3">
        <f t="shared" si="24"/>
        <v>2.319</v>
      </c>
      <c r="AK92" s="16">
        <v>535.0</v>
      </c>
      <c r="AL92" s="25">
        <v>0.012</v>
      </c>
      <c r="AM92" s="3">
        <f t="shared" si="25"/>
        <v>0.032</v>
      </c>
    </row>
    <row r="93">
      <c r="A93" s="13">
        <v>534.0</v>
      </c>
      <c r="B93" s="15">
        <v>0.119</v>
      </c>
      <c r="C93" s="3">
        <f t="shared" si="1"/>
        <v>0.306</v>
      </c>
      <c r="D93" s="3">
        <f t="shared" si="2"/>
        <v>1.46574</v>
      </c>
      <c r="E93" s="24">
        <f t="shared" si="3"/>
        <v>2.129148</v>
      </c>
      <c r="F93" s="24">
        <f t="shared" si="4"/>
        <v>2.06</v>
      </c>
      <c r="G93" s="13">
        <v>534.0</v>
      </c>
      <c r="H93" s="15">
        <v>0.301</v>
      </c>
      <c r="I93" s="3">
        <f t="shared" si="5"/>
        <v>0.466</v>
      </c>
      <c r="J93" s="3">
        <f t="shared" si="6"/>
        <v>1.398</v>
      </c>
      <c r="K93" s="24">
        <f t="shared" si="7"/>
        <v>6.09528</v>
      </c>
      <c r="L93" s="24">
        <f t="shared" si="8"/>
        <v>1.985969</v>
      </c>
      <c r="M93" s="13">
        <v>534.0</v>
      </c>
      <c r="N93" s="15">
        <v>0.682</v>
      </c>
      <c r="O93" s="3">
        <f t="shared" si="9"/>
        <v>0.791</v>
      </c>
      <c r="P93" s="3">
        <f t="shared" si="10"/>
        <v>1.35261</v>
      </c>
      <c r="Q93" s="3">
        <f t="shared" si="11"/>
        <v>3.36123585</v>
      </c>
      <c r="R93" s="3">
        <f t="shared" si="12"/>
        <v>1.904144</v>
      </c>
      <c r="S93" s="13">
        <v>534.0</v>
      </c>
      <c r="T93" s="15">
        <v>1.318</v>
      </c>
      <c r="U93" s="3">
        <f t="shared" si="13"/>
        <v>1.356</v>
      </c>
      <c r="V93" s="3">
        <f t="shared" si="14"/>
        <v>1.356</v>
      </c>
      <c r="W93" s="3">
        <f t="shared" si="15"/>
        <v>1.964844</v>
      </c>
      <c r="X93" s="3">
        <f t="shared" si="16"/>
        <v>1.942732</v>
      </c>
      <c r="Y93" s="13">
        <v>534.0</v>
      </c>
      <c r="Z93" s="15">
        <v>2.289</v>
      </c>
      <c r="AA93" s="3">
        <f t="shared" si="17"/>
        <v>2.311</v>
      </c>
      <c r="AB93" s="3">
        <f t="shared" si="18"/>
        <v>1.59459</v>
      </c>
      <c r="AC93" s="3">
        <f t="shared" si="19"/>
        <v>2.327177</v>
      </c>
      <c r="AD93" s="3">
        <f t="shared" si="20"/>
        <v>2.31189</v>
      </c>
      <c r="AE93" s="13">
        <v>534.0</v>
      </c>
      <c r="AF93" s="15">
        <v>2.317</v>
      </c>
      <c r="AG93" s="3">
        <f t="shared" si="21"/>
        <v>2.334</v>
      </c>
      <c r="AH93" s="3">
        <f t="shared" si="22"/>
        <v>1.61046</v>
      </c>
      <c r="AI93" s="3">
        <f t="shared" si="23"/>
        <v>2.334</v>
      </c>
      <c r="AJ93" s="3">
        <f t="shared" si="24"/>
        <v>2.317</v>
      </c>
      <c r="AK93" s="13">
        <v>534.0</v>
      </c>
      <c r="AL93" s="15">
        <v>0.013</v>
      </c>
      <c r="AM93" s="3">
        <f t="shared" si="25"/>
        <v>0.033</v>
      </c>
    </row>
    <row r="94">
      <c r="A94" s="16">
        <v>533.0</v>
      </c>
      <c r="B94" s="25">
        <v>0.126</v>
      </c>
      <c r="C94" s="3">
        <f t="shared" si="1"/>
        <v>0.313</v>
      </c>
      <c r="D94" s="3">
        <f t="shared" si="2"/>
        <v>1.49927</v>
      </c>
      <c r="E94" s="24">
        <f t="shared" si="3"/>
        <v>2.177854</v>
      </c>
      <c r="F94" s="24">
        <f t="shared" si="4"/>
        <v>2.13</v>
      </c>
      <c r="G94" s="16">
        <v>533.0</v>
      </c>
      <c r="H94" s="25">
        <v>0.316</v>
      </c>
      <c r="I94" s="3">
        <f t="shared" si="5"/>
        <v>0.481</v>
      </c>
      <c r="J94" s="3">
        <f t="shared" si="6"/>
        <v>1.443</v>
      </c>
      <c r="K94" s="24">
        <f t="shared" si="7"/>
        <v>6.29148</v>
      </c>
      <c r="L94" s="24">
        <f t="shared" si="8"/>
        <v>2.065004</v>
      </c>
      <c r="M94" s="16">
        <v>533.0</v>
      </c>
      <c r="N94" s="25">
        <v>0.715</v>
      </c>
      <c r="O94" s="3">
        <f t="shared" si="9"/>
        <v>0.824</v>
      </c>
      <c r="P94" s="3">
        <f t="shared" si="10"/>
        <v>1.40904</v>
      </c>
      <c r="Q94" s="3">
        <f t="shared" si="11"/>
        <v>3.5014644</v>
      </c>
      <c r="R94" s="3">
        <f t="shared" si="12"/>
        <v>1.99628</v>
      </c>
      <c r="S94" s="16">
        <v>533.0</v>
      </c>
      <c r="T94" s="25">
        <v>1.377</v>
      </c>
      <c r="U94" s="3">
        <f t="shared" si="13"/>
        <v>1.415</v>
      </c>
      <c r="V94" s="3">
        <f t="shared" si="14"/>
        <v>1.415</v>
      </c>
      <c r="W94" s="3">
        <f t="shared" si="15"/>
        <v>2.050335</v>
      </c>
      <c r="X94" s="3">
        <f t="shared" si="16"/>
        <v>2.029698</v>
      </c>
      <c r="Y94" s="16">
        <v>533.0</v>
      </c>
      <c r="Z94" s="25">
        <v>2.29</v>
      </c>
      <c r="AA94" s="3">
        <f t="shared" si="17"/>
        <v>2.312</v>
      </c>
      <c r="AB94" s="3">
        <f t="shared" si="18"/>
        <v>1.59528</v>
      </c>
      <c r="AC94" s="3">
        <f t="shared" si="19"/>
        <v>2.328184</v>
      </c>
      <c r="AD94" s="3">
        <f t="shared" si="20"/>
        <v>2.3129</v>
      </c>
      <c r="AE94" s="16">
        <v>533.0</v>
      </c>
      <c r="AF94" s="25">
        <v>2.317</v>
      </c>
      <c r="AG94" s="3">
        <f t="shared" si="21"/>
        <v>2.334</v>
      </c>
      <c r="AH94" s="3">
        <f t="shared" si="22"/>
        <v>1.61046</v>
      </c>
      <c r="AI94" s="3">
        <f t="shared" si="23"/>
        <v>2.334</v>
      </c>
      <c r="AJ94" s="3">
        <f t="shared" si="24"/>
        <v>2.317</v>
      </c>
      <c r="AK94" s="16">
        <v>533.0</v>
      </c>
      <c r="AL94" s="25">
        <v>0.014</v>
      </c>
      <c r="AM94" s="3">
        <f t="shared" si="25"/>
        <v>0.034</v>
      </c>
    </row>
    <row r="95">
      <c r="A95" s="13">
        <v>532.0</v>
      </c>
      <c r="B95" s="15">
        <v>0.132</v>
      </c>
      <c r="C95" s="3">
        <f t="shared" si="1"/>
        <v>0.319</v>
      </c>
      <c r="D95" s="3">
        <f t="shared" si="2"/>
        <v>1.52801</v>
      </c>
      <c r="E95" s="24">
        <f t="shared" si="3"/>
        <v>2.219602</v>
      </c>
      <c r="F95" s="24">
        <f t="shared" si="4"/>
        <v>2.19</v>
      </c>
      <c r="G95" s="13">
        <v>532.0</v>
      </c>
      <c r="H95" s="15">
        <v>0.331</v>
      </c>
      <c r="I95" s="3">
        <f t="shared" si="5"/>
        <v>0.496</v>
      </c>
      <c r="J95" s="3">
        <f t="shared" si="6"/>
        <v>1.488</v>
      </c>
      <c r="K95" s="24">
        <f t="shared" si="7"/>
        <v>6.48768</v>
      </c>
      <c r="L95" s="24">
        <f t="shared" si="8"/>
        <v>2.144039</v>
      </c>
      <c r="M95" s="13">
        <v>532.0</v>
      </c>
      <c r="N95" s="15">
        <v>0.745</v>
      </c>
      <c r="O95" s="3">
        <f t="shared" si="9"/>
        <v>0.854</v>
      </c>
      <c r="P95" s="3">
        <f t="shared" si="10"/>
        <v>1.46034</v>
      </c>
      <c r="Q95" s="3">
        <f t="shared" si="11"/>
        <v>3.6289449</v>
      </c>
      <c r="R95" s="3">
        <f t="shared" si="12"/>
        <v>2.08004</v>
      </c>
      <c r="S95" s="13">
        <v>532.0</v>
      </c>
      <c r="T95" s="15">
        <v>1.429</v>
      </c>
      <c r="U95" s="3">
        <f t="shared" si="13"/>
        <v>1.467</v>
      </c>
      <c r="V95" s="3">
        <f t="shared" si="14"/>
        <v>1.467</v>
      </c>
      <c r="W95" s="3">
        <f t="shared" si="15"/>
        <v>2.125683</v>
      </c>
      <c r="X95" s="3">
        <f t="shared" si="16"/>
        <v>2.106346</v>
      </c>
      <c r="Y95" s="13">
        <v>532.0</v>
      </c>
      <c r="Z95" s="15">
        <v>2.287</v>
      </c>
      <c r="AA95" s="3">
        <f t="shared" si="17"/>
        <v>2.309</v>
      </c>
      <c r="AB95" s="3">
        <f t="shared" si="18"/>
        <v>1.59321</v>
      </c>
      <c r="AC95" s="3">
        <f t="shared" si="19"/>
        <v>2.325163</v>
      </c>
      <c r="AD95" s="3">
        <f t="shared" si="20"/>
        <v>2.30987</v>
      </c>
      <c r="AE95" s="13">
        <v>532.0</v>
      </c>
      <c r="AF95" s="15">
        <v>2.315</v>
      </c>
      <c r="AG95" s="3">
        <f t="shared" si="21"/>
        <v>2.332</v>
      </c>
      <c r="AH95" s="3">
        <f t="shared" si="22"/>
        <v>1.60908</v>
      </c>
      <c r="AI95" s="3">
        <f t="shared" si="23"/>
        <v>2.332</v>
      </c>
      <c r="AJ95" s="3">
        <f t="shared" si="24"/>
        <v>2.315</v>
      </c>
      <c r="AK95" s="13">
        <v>532.0</v>
      </c>
      <c r="AL95" s="15">
        <v>0.015</v>
      </c>
      <c r="AM95" s="3">
        <f t="shared" si="25"/>
        <v>0.035</v>
      </c>
    </row>
    <row r="96">
      <c r="A96" s="16">
        <v>531.0</v>
      </c>
      <c r="B96" s="25">
        <v>0.137</v>
      </c>
      <c r="C96" s="3">
        <f t="shared" si="1"/>
        <v>0.324</v>
      </c>
      <c r="D96" s="3">
        <f t="shared" si="2"/>
        <v>1.55196</v>
      </c>
      <c r="E96" s="24">
        <f t="shared" si="3"/>
        <v>2.254392</v>
      </c>
      <c r="F96" s="24">
        <f t="shared" si="4"/>
        <v>2.24</v>
      </c>
      <c r="G96" s="16">
        <v>531.0</v>
      </c>
      <c r="H96" s="25">
        <v>0.343</v>
      </c>
      <c r="I96" s="3">
        <f t="shared" si="5"/>
        <v>0.508</v>
      </c>
      <c r="J96" s="3">
        <f t="shared" si="6"/>
        <v>1.524</v>
      </c>
      <c r="K96" s="24">
        <f t="shared" si="7"/>
        <v>6.64464</v>
      </c>
      <c r="L96" s="24">
        <f t="shared" si="8"/>
        <v>2.207267</v>
      </c>
      <c r="M96" s="16">
        <v>531.0</v>
      </c>
      <c r="N96" s="25">
        <v>0.77</v>
      </c>
      <c r="O96" s="3">
        <f t="shared" si="9"/>
        <v>0.879</v>
      </c>
      <c r="P96" s="3">
        <f t="shared" si="10"/>
        <v>1.50309</v>
      </c>
      <c r="Q96" s="3">
        <f t="shared" si="11"/>
        <v>3.73517865</v>
      </c>
      <c r="R96" s="3">
        <f t="shared" si="12"/>
        <v>2.14984</v>
      </c>
      <c r="S96" s="16">
        <v>531.0</v>
      </c>
      <c r="T96" s="25">
        <v>1.472</v>
      </c>
      <c r="U96" s="3">
        <f t="shared" si="13"/>
        <v>1.51</v>
      </c>
      <c r="V96" s="3">
        <f t="shared" si="14"/>
        <v>1.51</v>
      </c>
      <c r="W96" s="3">
        <f t="shared" si="15"/>
        <v>2.18799</v>
      </c>
      <c r="X96" s="3">
        <f t="shared" si="16"/>
        <v>2.169728</v>
      </c>
      <c r="Y96" s="16">
        <v>531.0</v>
      </c>
      <c r="Z96" s="25">
        <v>2.289</v>
      </c>
      <c r="AA96" s="3">
        <f t="shared" si="17"/>
        <v>2.311</v>
      </c>
      <c r="AB96" s="3">
        <f t="shared" si="18"/>
        <v>1.59459</v>
      </c>
      <c r="AC96" s="3">
        <f t="shared" si="19"/>
        <v>2.327177</v>
      </c>
      <c r="AD96" s="3">
        <f t="shared" si="20"/>
        <v>2.31189</v>
      </c>
      <c r="AE96" s="16">
        <v>531.0</v>
      </c>
      <c r="AF96" s="25">
        <v>2.313</v>
      </c>
      <c r="AG96" s="3">
        <f t="shared" si="21"/>
        <v>2.33</v>
      </c>
      <c r="AH96" s="3">
        <f t="shared" si="22"/>
        <v>1.6077</v>
      </c>
      <c r="AI96" s="3">
        <f t="shared" si="23"/>
        <v>2.33</v>
      </c>
      <c r="AJ96" s="3">
        <f t="shared" si="24"/>
        <v>2.313</v>
      </c>
      <c r="AK96" s="16">
        <v>531.0</v>
      </c>
      <c r="AL96" s="25">
        <v>0.015</v>
      </c>
      <c r="AM96" s="3">
        <f t="shared" si="25"/>
        <v>0.035</v>
      </c>
    </row>
    <row r="97">
      <c r="A97" s="13">
        <v>530.0</v>
      </c>
      <c r="B97" s="15">
        <v>0.141</v>
      </c>
      <c r="C97" s="3">
        <f t="shared" si="1"/>
        <v>0.328</v>
      </c>
      <c r="D97" s="3">
        <f t="shared" si="2"/>
        <v>1.57112</v>
      </c>
      <c r="E97" s="24">
        <f t="shared" si="3"/>
        <v>2.282224</v>
      </c>
      <c r="F97" s="24">
        <f t="shared" si="4"/>
        <v>2.28</v>
      </c>
      <c r="G97" s="13">
        <v>530.0</v>
      </c>
      <c r="H97" s="15">
        <v>0.352</v>
      </c>
      <c r="I97" s="3">
        <f t="shared" si="5"/>
        <v>0.517</v>
      </c>
      <c r="J97" s="3">
        <f t="shared" si="6"/>
        <v>1.551</v>
      </c>
      <c r="K97" s="24">
        <f t="shared" si="7"/>
        <v>6.76236</v>
      </c>
      <c r="L97" s="24">
        <f t="shared" si="8"/>
        <v>2.254688</v>
      </c>
      <c r="M97" s="13">
        <v>530.0</v>
      </c>
      <c r="N97" s="15">
        <v>0.792</v>
      </c>
      <c r="O97" s="3">
        <f t="shared" si="9"/>
        <v>0.901</v>
      </c>
      <c r="P97" s="3">
        <f t="shared" si="10"/>
        <v>1.54071</v>
      </c>
      <c r="Q97" s="3">
        <f t="shared" si="11"/>
        <v>3.82866435</v>
      </c>
      <c r="R97" s="3">
        <f t="shared" si="12"/>
        <v>2.211264</v>
      </c>
      <c r="S97" s="13">
        <v>530.0</v>
      </c>
      <c r="T97" s="15">
        <v>1.508</v>
      </c>
      <c r="U97" s="3">
        <f t="shared" si="13"/>
        <v>1.546</v>
      </c>
      <c r="V97" s="3">
        <f t="shared" si="14"/>
        <v>1.546</v>
      </c>
      <c r="W97" s="3">
        <f t="shared" si="15"/>
        <v>2.240154</v>
      </c>
      <c r="X97" s="3">
        <f t="shared" si="16"/>
        <v>2.222792</v>
      </c>
      <c r="Y97" s="13">
        <v>530.0</v>
      </c>
      <c r="Z97" s="15">
        <v>2.286</v>
      </c>
      <c r="AA97" s="3">
        <f t="shared" si="17"/>
        <v>2.308</v>
      </c>
      <c r="AB97" s="3">
        <f t="shared" si="18"/>
        <v>1.59252</v>
      </c>
      <c r="AC97" s="3">
        <f t="shared" si="19"/>
        <v>2.324156</v>
      </c>
      <c r="AD97" s="3">
        <f t="shared" si="20"/>
        <v>2.30886</v>
      </c>
      <c r="AE97" s="13">
        <v>530.0</v>
      </c>
      <c r="AF97" s="15">
        <v>2.313</v>
      </c>
      <c r="AG97" s="3">
        <f t="shared" si="21"/>
        <v>2.33</v>
      </c>
      <c r="AH97" s="3">
        <f t="shared" si="22"/>
        <v>1.6077</v>
      </c>
      <c r="AI97" s="3">
        <f t="shared" si="23"/>
        <v>2.33</v>
      </c>
      <c r="AJ97" s="3">
        <f t="shared" si="24"/>
        <v>2.313</v>
      </c>
      <c r="AK97" s="13">
        <v>530.0</v>
      </c>
      <c r="AL97" s="15">
        <v>0.015</v>
      </c>
      <c r="AM97" s="3">
        <f t="shared" si="25"/>
        <v>0.035</v>
      </c>
    </row>
    <row r="98">
      <c r="A98" s="16">
        <v>529.0</v>
      </c>
      <c r="B98" s="25">
        <v>0.144</v>
      </c>
      <c r="C98" s="3">
        <f t="shared" si="1"/>
        <v>0.331</v>
      </c>
      <c r="D98" s="3">
        <f t="shared" si="2"/>
        <v>1.58549</v>
      </c>
      <c r="E98" s="24">
        <f t="shared" si="3"/>
        <v>2.303098</v>
      </c>
      <c r="F98" s="24">
        <f t="shared" si="4"/>
        <v>2.31</v>
      </c>
      <c r="G98" s="16">
        <v>529.0</v>
      </c>
      <c r="H98" s="25">
        <v>0.36</v>
      </c>
      <c r="I98" s="3">
        <f t="shared" si="5"/>
        <v>0.525</v>
      </c>
      <c r="J98" s="3">
        <f t="shared" si="6"/>
        <v>1.575</v>
      </c>
      <c r="K98" s="24">
        <f t="shared" si="7"/>
        <v>6.867</v>
      </c>
      <c r="L98" s="24">
        <f t="shared" si="8"/>
        <v>2.29684</v>
      </c>
      <c r="M98" s="16">
        <v>529.0</v>
      </c>
      <c r="N98" s="25">
        <v>0.808</v>
      </c>
      <c r="O98" s="3">
        <f t="shared" si="9"/>
        <v>0.917</v>
      </c>
      <c r="P98" s="3">
        <f t="shared" si="10"/>
        <v>1.56807</v>
      </c>
      <c r="Q98" s="3">
        <f t="shared" si="11"/>
        <v>3.89665395</v>
      </c>
      <c r="R98" s="3">
        <f t="shared" si="12"/>
        <v>2.255936</v>
      </c>
      <c r="S98" s="16">
        <v>529.0</v>
      </c>
      <c r="T98" s="25">
        <v>1.536</v>
      </c>
      <c r="U98" s="3">
        <f t="shared" si="13"/>
        <v>1.574</v>
      </c>
      <c r="V98" s="3">
        <f t="shared" si="14"/>
        <v>1.574</v>
      </c>
      <c r="W98" s="3">
        <f t="shared" si="15"/>
        <v>2.280726</v>
      </c>
      <c r="X98" s="3">
        <f t="shared" si="16"/>
        <v>2.264064</v>
      </c>
      <c r="Y98" s="16">
        <v>529.0</v>
      </c>
      <c r="Z98" s="25">
        <v>2.284</v>
      </c>
      <c r="AA98" s="3">
        <f t="shared" si="17"/>
        <v>2.306</v>
      </c>
      <c r="AB98" s="3">
        <f t="shared" si="18"/>
        <v>1.59114</v>
      </c>
      <c r="AC98" s="3">
        <f t="shared" si="19"/>
        <v>2.322142</v>
      </c>
      <c r="AD98" s="3">
        <f t="shared" si="20"/>
        <v>2.30684</v>
      </c>
      <c r="AE98" s="16">
        <v>529.0</v>
      </c>
      <c r="AF98" s="25">
        <v>2.311</v>
      </c>
      <c r="AG98" s="3">
        <f t="shared" si="21"/>
        <v>2.328</v>
      </c>
      <c r="AH98" s="3">
        <f t="shared" si="22"/>
        <v>1.60632</v>
      </c>
      <c r="AI98" s="3">
        <f t="shared" si="23"/>
        <v>2.328</v>
      </c>
      <c r="AJ98" s="3">
        <f t="shared" si="24"/>
        <v>2.311</v>
      </c>
      <c r="AK98" s="16">
        <v>529.0</v>
      </c>
      <c r="AL98" s="25">
        <v>0.016</v>
      </c>
      <c r="AM98" s="3">
        <f t="shared" si="25"/>
        <v>0.036</v>
      </c>
    </row>
    <row r="99">
      <c r="A99" s="13">
        <v>528.0</v>
      </c>
      <c r="B99" s="15">
        <v>0.146</v>
      </c>
      <c r="C99" s="3">
        <f t="shared" si="1"/>
        <v>0.333</v>
      </c>
      <c r="D99" s="3">
        <f t="shared" si="2"/>
        <v>1.59507</v>
      </c>
      <c r="E99" s="24">
        <f t="shared" si="3"/>
        <v>2.317014</v>
      </c>
      <c r="F99" s="24">
        <f t="shared" si="4"/>
        <v>2.33</v>
      </c>
      <c r="G99" s="13">
        <v>528.0</v>
      </c>
      <c r="H99" s="15">
        <v>0.365</v>
      </c>
      <c r="I99" s="3">
        <f t="shared" si="5"/>
        <v>0.53</v>
      </c>
      <c r="J99" s="3">
        <f t="shared" si="6"/>
        <v>1.59</v>
      </c>
      <c r="K99" s="24">
        <f t="shared" si="7"/>
        <v>6.9324</v>
      </c>
      <c r="L99" s="24">
        <f t="shared" si="8"/>
        <v>2.323185</v>
      </c>
      <c r="M99" s="13">
        <v>528.0</v>
      </c>
      <c r="N99" s="15">
        <v>0.82</v>
      </c>
      <c r="O99" s="3">
        <f t="shared" si="9"/>
        <v>0.929</v>
      </c>
      <c r="P99" s="3">
        <f t="shared" si="10"/>
        <v>1.58859</v>
      </c>
      <c r="Q99" s="3">
        <f t="shared" si="11"/>
        <v>3.94764615</v>
      </c>
      <c r="R99" s="3">
        <f t="shared" si="12"/>
        <v>2.28944</v>
      </c>
      <c r="S99" s="13">
        <v>528.0</v>
      </c>
      <c r="T99" s="15">
        <v>1.554</v>
      </c>
      <c r="U99" s="3">
        <f t="shared" si="13"/>
        <v>1.592</v>
      </c>
      <c r="V99" s="3">
        <f t="shared" si="14"/>
        <v>1.592</v>
      </c>
      <c r="W99" s="3">
        <f t="shared" si="15"/>
        <v>2.306808</v>
      </c>
      <c r="X99" s="3">
        <f t="shared" si="16"/>
        <v>2.290596</v>
      </c>
      <c r="Y99" s="13">
        <v>528.0</v>
      </c>
      <c r="Z99" s="15">
        <v>2.285</v>
      </c>
      <c r="AA99" s="3">
        <f t="shared" si="17"/>
        <v>2.307</v>
      </c>
      <c r="AB99" s="3">
        <f t="shared" si="18"/>
        <v>1.59183</v>
      </c>
      <c r="AC99" s="3">
        <f t="shared" si="19"/>
        <v>2.323149</v>
      </c>
      <c r="AD99" s="3">
        <f t="shared" si="20"/>
        <v>2.30785</v>
      </c>
      <c r="AE99" s="13">
        <v>528.0</v>
      </c>
      <c r="AF99" s="15">
        <v>2.309</v>
      </c>
      <c r="AG99" s="3">
        <f t="shared" si="21"/>
        <v>2.326</v>
      </c>
      <c r="AH99" s="3">
        <f t="shared" si="22"/>
        <v>1.60494</v>
      </c>
      <c r="AI99" s="3">
        <f t="shared" si="23"/>
        <v>2.326</v>
      </c>
      <c r="AJ99" s="3">
        <f t="shared" si="24"/>
        <v>2.309</v>
      </c>
      <c r="AK99" s="13">
        <v>528.0</v>
      </c>
      <c r="AL99" s="15">
        <v>0.016</v>
      </c>
      <c r="AM99" s="3">
        <f t="shared" si="25"/>
        <v>0.036</v>
      </c>
    </row>
    <row r="100">
      <c r="A100" s="16">
        <v>527.0</v>
      </c>
      <c r="B100" s="25">
        <v>0.147</v>
      </c>
      <c r="C100" s="3">
        <f t="shared" si="1"/>
        <v>0.334</v>
      </c>
      <c r="D100" s="3">
        <f t="shared" si="2"/>
        <v>1.59986</v>
      </c>
      <c r="E100" s="24">
        <f t="shared" si="3"/>
        <v>2.323972</v>
      </c>
      <c r="F100" s="24">
        <f t="shared" si="4"/>
        <v>2.34</v>
      </c>
      <c r="G100" s="16">
        <v>527.0</v>
      </c>
      <c r="H100" s="25">
        <v>0.368</v>
      </c>
      <c r="I100" s="3">
        <f t="shared" si="5"/>
        <v>0.533</v>
      </c>
      <c r="J100" s="3">
        <f t="shared" si="6"/>
        <v>1.599</v>
      </c>
      <c r="K100" s="24">
        <f t="shared" si="7"/>
        <v>6.97164</v>
      </c>
      <c r="L100" s="24">
        <f t="shared" si="8"/>
        <v>2.338992</v>
      </c>
      <c r="M100" s="16">
        <v>527.0</v>
      </c>
      <c r="N100" s="25">
        <v>0.826</v>
      </c>
      <c r="O100" s="3">
        <f t="shared" si="9"/>
        <v>0.935</v>
      </c>
      <c r="P100" s="3">
        <f t="shared" si="10"/>
        <v>1.59885</v>
      </c>
      <c r="Q100" s="3">
        <f t="shared" si="11"/>
        <v>3.97314225</v>
      </c>
      <c r="R100" s="3">
        <f t="shared" si="12"/>
        <v>2.306192</v>
      </c>
      <c r="S100" s="16">
        <v>527.0</v>
      </c>
      <c r="T100" s="25">
        <v>1.565</v>
      </c>
      <c r="U100" s="19">
        <f t="shared" si="13"/>
        <v>1.603</v>
      </c>
      <c r="V100" s="3">
        <f t="shared" si="14"/>
        <v>1.603</v>
      </c>
      <c r="W100" s="3">
        <f t="shared" si="15"/>
        <v>2.322747</v>
      </c>
      <c r="X100" s="3">
        <f t="shared" si="16"/>
        <v>2.30681</v>
      </c>
      <c r="Y100" s="16">
        <v>527.0</v>
      </c>
      <c r="Z100" s="25">
        <v>2.284</v>
      </c>
      <c r="AA100" s="3">
        <f t="shared" si="17"/>
        <v>2.306</v>
      </c>
      <c r="AB100" s="3">
        <f t="shared" si="18"/>
        <v>1.59114</v>
      </c>
      <c r="AC100" s="3">
        <f t="shared" si="19"/>
        <v>2.322142</v>
      </c>
      <c r="AD100" s="3">
        <f t="shared" si="20"/>
        <v>2.30684</v>
      </c>
      <c r="AE100" s="16">
        <v>527.0</v>
      </c>
      <c r="AF100" s="26">
        <v>2.307</v>
      </c>
      <c r="AG100" s="27">
        <f t="shared" si="21"/>
        <v>2.324</v>
      </c>
      <c r="AH100" s="20">
        <f t="shared" si="22"/>
        <v>1.60356</v>
      </c>
      <c r="AI100" s="3">
        <f t="shared" si="23"/>
        <v>2.324</v>
      </c>
      <c r="AJ100" s="3">
        <f t="shared" si="24"/>
        <v>2.307</v>
      </c>
      <c r="AK100" s="16">
        <v>527.0</v>
      </c>
      <c r="AL100" s="25">
        <v>0.015</v>
      </c>
      <c r="AM100" s="3">
        <f t="shared" si="25"/>
        <v>0.035</v>
      </c>
    </row>
    <row r="101">
      <c r="A101" s="13">
        <v>526.0</v>
      </c>
      <c r="B101" s="15">
        <v>0.147</v>
      </c>
      <c r="C101" s="3">
        <f t="shared" si="1"/>
        <v>0.334</v>
      </c>
      <c r="D101" s="3">
        <f t="shared" si="2"/>
        <v>1.59986</v>
      </c>
      <c r="E101" s="24">
        <f t="shared" si="3"/>
        <v>2.323972</v>
      </c>
      <c r="F101" s="24">
        <f t="shared" si="4"/>
        <v>2.34</v>
      </c>
      <c r="G101" s="13">
        <v>526.0</v>
      </c>
      <c r="H101" s="15">
        <v>0.369</v>
      </c>
      <c r="I101" s="3">
        <f t="shared" si="5"/>
        <v>0.534</v>
      </c>
      <c r="J101" s="3">
        <f t="shared" si="6"/>
        <v>1.602</v>
      </c>
      <c r="K101" s="24">
        <f t="shared" si="7"/>
        <v>6.98472</v>
      </c>
      <c r="L101" s="24">
        <f t="shared" si="8"/>
        <v>2.344261</v>
      </c>
      <c r="M101" s="13">
        <v>526.0</v>
      </c>
      <c r="N101" s="15">
        <v>0.828</v>
      </c>
      <c r="O101" s="3">
        <f t="shared" si="9"/>
        <v>0.937</v>
      </c>
      <c r="P101" s="3">
        <f t="shared" si="10"/>
        <v>1.60227</v>
      </c>
      <c r="Q101" s="3">
        <f t="shared" si="11"/>
        <v>3.98164095</v>
      </c>
      <c r="R101" s="3">
        <f t="shared" si="12"/>
        <v>2.311776</v>
      </c>
      <c r="S101" s="13">
        <v>526.0</v>
      </c>
      <c r="T101" s="15">
        <v>1.568</v>
      </c>
      <c r="U101" s="3">
        <f t="shared" si="13"/>
        <v>1.606</v>
      </c>
      <c r="V101" s="3">
        <f t="shared" si="14"/>
        <v>1.606</v>
      </c>
      <c r="W101" s="3">
        <f t="shared" si="15"/>
        <v>2.327094</v>
      </c>
      <c r="X101" s="3">
        <f t="shared" si="16"/>
        <v>2.311232</v>
      </c>
      <c r="Y101" s="13">
        <v>526.0</v>
      </c>
      <c r="Z101" s="15">
        <v>2.283</v>
      </c>
      <c r="AA101" s="3">
        <f t="shared" si="17"/>
        <v>2.305</v>
      </c>
      <c r="AB101" s="3">
        <f t="shared" si="18"/>
        <v>1.59045</v>
      </c>
      <c r="AC101" s="3">
        <f t="shared" si="19"/>
        <v>2.321135</v>
      </c>
      <c r="AD101" s="3">
        <f t="shared" si="20"/>
        <v>2.30583</v>
      </c>
      <c r="AE101" s="13">
        <v>526.0</v>
      </c>
      <c r="AF101" s="15">
        <v>2.309</v>
      </c>
      <c r="AG101" s="3">
        <f t="shared" si="21"/>
        <v>2.326</v>
      </c>
      <c r="AH101" s="3">
        <f t="shared" si="22"/>
        <v>1.60494</v>
      </c>
      <c r="AI101" s="3">
        <f t="shared" si="23"/>
        <v>2.326</v>
      </c>
      <c r="AJ101" s="3">
        <f t="shared" si="24"/>
        <v>2.309</v>
      </c>
      <c r="AK101" s="13">
        <v>526.0</v>
      </c>
      <c r="AL101" s="15">
        <v>0.015</v>
      </c>
      <c r="AM101" s="3">
        <f t="shared" si="25"/>
        <v>0.035</v>
      </c>
    </row>
    <row r="102">
      <c r="A102" s="16">
        <v>525.0</v>
      </c>
      <c r="B102" s="25">
        <v>0.146</v>
      </c>
      <c r="C102" s="3">
        <f t="shared" si="1"/>
        <v>0.333</v>
      </c>
      <c r="D102" s="3">
        <f t="shared" si="2"/>
        <v>1.59507</v>
      </c>
      <c r="E102" s="24">
        <f t="shared" si="3"/>
        <v>2.317014</v>
      </c>
      <c r="F102" s="24">
        <f t="shared" si="4"/>
        <v>2.33</v>
      </c>
      <c r="G102" s="16">
        <v>525.0</v>
      </c>
      <c r="H102" s="25">
        <v>0.367</v>
      </c>
      <c r="I102" s="3">
        <f t="shared" si="5"/>
        <v>0.532</v>
      </c>
      <c r="J102" s="3">
        <f t="shared" si="6"/>
        <v>1.596</v>
      </c>
      <c r="K102" s="24">
        <f t="shared" si="7"/>
        <v>6.95856</v>
      </c>
      <c r="L102" s="24">
        <f t="shared" si="8"/>
        <v>2.333723</v>
      </c>
      <c r="M102" s="16">
        <v>525.0</v>
      </c>
      <c r="N102" s="25">
        <v>0.825</v>
      </c>
      <c r="O102" s="3">
        <f t="shared" si="9"/>
        <v>0.934</v>
      </c>
      <c r="P102" s="3">
        <f t="shared" si="10"/>
        <v>1.59714</v>
      </c>
      <c r="Q102" s="3">
        <f t="shared" si="11"/>
        <v>3.9688929</v>
      </c>
      <c r="R102" s="3">
        <f t="shared" si="12"/>
        <v>2.3034</v>
      </c>
      <c r="S102" s="16">
        <v>525.0</v>
      </c>
      <c r="T102" s="25">
        <v>1.564</v>
      </c>
      <c r="U102" s="3">
        <f t="shared" si="13"/>
        <v>1.602</v>
      </c>
      <c r="V102" s="3">
        <f t="shared" si="14"/>
        <v>1.602</v>
      </c>
      <c r="W102" s="3">
        <f t="shared" si="15"/>
        <v>2.321298</v>
      </c>
      <c r="X102" s="3">
        <f t="shared" si="16"/>
        <v>2.305336</v>
      </c>
      <c r="Y102" s="16">
        <v>525.0</v>
      </c>
      <c r="Z102" s="25">
        <v>2.284</v>
      </c>
      <c r="AA102" s="3">
        <f t="shared" si="17"/>
        <v>2.306</v>
      </c>
      <c r="AB102" s="3">
        <f t="shared" si="18"/>
        <v>1.59114</v>
      </c>
      <c r="AC102" s="3">
        <f t="shared" si="19"/>
        <v>2.322142</v>
      </c>
      <c r="AD102" s="3">
        <f t="shared" si="20"/>
        <v>2.30684</v>
      </c>
      <c r="AE102" s="16">
        <v>525.0</v>
      </c>
      <c r="AF102" s="25">
        <v>2.307</v>
      </c>
      <c r="AG102" s="3">
        <f t="shared" si="21"/>
        <v>2.324</v>
      </c>
      <c r="AH102" s="3">
        <f t="shared" si="22"/>
        <v>1.60356</v>
      </c>
      <c r="AI102" s="3">
        <f t="shared" si="23"/>
        <v>2.324</v>
      </c>
      <c r="AJ102" s="3">
        <f t="shared" si="24"/>
        <v>2.307</v>
      </c>
      <c r="AK102" s="16">
        <v>525.0</v>
      </c>
      <c r="AL102" s="25">
        <v>0.014</v>
      </c>
      <c r="AM102" s="3">
        <f t="shared" si="25"/>
        <v>0.034</v>
      </c>
    </row>
    <row r="103">
      <c r="A103" s="13">
        <v>524.0</v>
      </c>
      <c r="B103" s="15">
        <v>0.144</v>
      </c>
      <c r="C103" s="3">
        <f t="shared" si="1"/>
        <v>0.331</v>
      </c>
      <c r="D103" s="3">
        <f t="shared" si="2"/>
        <v>1.58549</v>
      </c>
      <c r="E103" s="24">
        <f t="shared" si="3"/>
        <v>2.303098</v>
      </c>
      <c r="F103" s="24">
        <f t="shared" si="4"/>
        <v>2.31</v>
      </c>
      <c r="G103" s="13">
        <v>524.0</v>
      </c>
      <c r="H103" s="15">
        <v>0.363</v>
      </c>
      <c r="I103" s="3">
        <f t="shared" si="5"/>
        <v>0.528</v>
      </c>
      <c r="J103" s="3">
        <f t="shared" si="6"/>
        <v>1.584</v>
      </c>
      <c r="K103" s="24">
        <f t="shared" si="7"/>
        <v>6.90624</v>
      </c>
      <c r="L103" s="24">
        <f t="shared" si="8"/>
        <v>2.312647</v>
      </c>
      <c r="M103" s="13">
        <v>524.0</v>
      </c>
      <c r="N103" s="15">
        <v>0.818</v>
      </c>
      <c r="O103" s="3">
        <f t="shared" si="9"/>
        <v>0.927</v>
      </c>
      <c r="P103" s="3">
        <f t="shared" si="10"/>
        <v>1.58517</v>
      </c>
      <c r="Q103" s="3">
        <f t="shared" si="11"/>
        <v>3.93914745</v>
      </c>
      <c r="R103" s="3">
        <f t="shared" si="12"/>
        <v>2.283856</v>
      </c>
      <c r="S103" s="13">
        <v>524.0</v>
      </c>
      <c r="T103" s="15">
        <v>1.552</v>
      </c>
      <c r="U103" s="3">
        <f t="shared" si="13"/>
        <v>1.59</v>
      </c>
      <c r="V103" s="3">
        <f t="shared" si="14"/>
        <v>1.59</v>
      </c>
      <c r="W103" s="3">
        <f t="shared" si="15"/>
        <v>2.30391</v>
      </c>
      <c r="X103" s="3">
        <f t="shared" si="16"/>
        <v>2.287648</v>
      </c>
      <c r="Y103" s="13">
        <v>524.0</v>
      </c>
      <c r="Z103" s="15">
        <v>2.279</v>
      </c>
      <c r="AA103" s="3">
        <f t="shared" si="17"/>
        <v>2.301</v>
      </c>
      <c r="AB103" s="3">
        <f t="shared" si="18"/>
        <v>1.58769</v>
      </c>
      <c r="AC103" s="3">
        <f t="shared" si="19"/>
        <v>2.317107</v>
      </c>
      <c r="AD103" s="3">
        <f t="shared" si="20"/>
        <v>2.30179</v>
      </c>
      <c r="AE103" s="13">
        <v>524.0</v>
      </c>
      <c r="AF103" s="15">
        <v>2.306</v>
      </c>
      <c r="AG103" s="3">
        <f t="shared" si="21"/>
        <v>2.323</v>
      </c>
      <c r="AH103" s="3">
        <f t="shared" si="22"/>
        <v>1.60287</v>
      </c>
      <c r="AI103" s="3">
        <f t="shared" si="23"/>
        <v>2.323</v>
      </c>
      <c r="AJ103" s="3">
        <f t="shared" si="24"/>
        <v>2.306</v>
      </c>
      <c r="AK103" s="13">
        <v>524.0</v>
      </c>
      <c r="AL103" s="15">
        <v>0.014</v>
      </c>
      <c r="AM103" s="3">
        <f t="shared" si="25"/>
        <v>0.034</v>
      </c>
    </row>
    <row r="104">
      <c r="A104" s="16">
        <v>523.0</v>
      </c>
      <c r="B104" s="25">
        <v>0.141</v>
      </c>
      <c r="C104" s="3">
        <f t="shared" si="1"/>
        <v>0.328</v>
      </c>
      <c r="D104" s="3">
        <f t="shared" si="2"/>
        <v>1.57112</v>
      </c>
      <c r="E104" s="24">
        <f t="shared" si="3"/>
        <v>2.282224</v>
      </c>
      <c r="F104" s="24">
        <f t="shared" si="4"/>
        <v>2.28</v>
      </c>
      <c r="G104" s="16">
        <v>523.0</v>
      </c>
      <c r="H104" s="25">
        <v>0.357</v>
      </c>
      <c r="I104" s="3">
        <f t="shared" si="5"/>
        <v>0.522</v>
      </c>
      <c r="J104" s="3">
        <f t="shared" si="6"/>
        <v>1.566</v>
      </c>
      <c r="K104" s="24">
        <f t="shared" si="7"/>
        <v>6.82776</v>
      </c>
      <c r="L104" s="24">
        <f t="shared" si="8"/>
        <v>2.281033</v>
      </c>
      <c r="M104" s="16">
        <v>523.0</v>
      </c>
      <c r="N104" s="25">
        <v>0.806</v>
      </c>
      <c r="O104" s="3">
        <f t="shared" si="9"/>
        <v>0.915</v>
      </c>
      <c r="P104" s="3">
        <f t="shared" si="10"/>
        <v>1.56465</v>
      </c>
      <c r="Q104" s="3">
        <f t="shared" si="11"/>
        <v>3.88815525</v>
      </c>
      <c r="R104" s="3">
        <f t="shared" si="12"/>
        <v>2.250352</v>
      </c>
      <c r="S104" s="16">
        <v>523.0</v>
      </c>
      <c r="T104" s="25">
        <v>1.534</v>
      </c>
      <c r="U104" s="3">
        <f t="shared" si="13"/>
        <v>1.572</v>
      </c>
      <c r="V104" s="3">
        <f t="shared" si="14"/>
        <v>1.572</v>
      </c>
      <c r="W104" s="3">
        <f t="shared" si="15"/>
        <v>2.277828</v>
      </c>
      <c r="X104" s="3">
        <f t="shared" si="16"/>
        <v>2.261116</v>
      </c>
      <c r="Y104" s="16">
        <v>523.0</v>
      </c>
      <c r="Z104" s="25">
        <v>2.28</v>
      </c>
      <c r="AA104" s="3">
        <f t="shared" si="17"/>
        <v>2.302</v>
      </c>
      <c r="AB104" s="3">
        <f t="shared" si="18"/>
        <v>1.58838</v>
      </c>
      <c r="AC104" s="3">
        <f t="shared" si="19"/>
        <v>2.318114</v>
      </c>
      <c r="AD104" s="3">
        <f t="shared" si="20"/>
        <v>2.3028</v>
      </c>
      <c r="AE104" s="16">
        <v>523.0</v>
      </c>
      <c r="AF104" s="25">
        <v>2.304</v>
      </c>
      <c r="AG104" s="3">
        <f t="shared" si="21"/>
        <v>2.321</v>
      </c>
      <c r="AH104" s="3">
        <f t="shared" si="22"/>
        <v>1.60149</v>
      </c>
      <c r="AI104" s="3">
        <f t="shared" si="23"/>
        <v>2.321</v>
      </c>
      <c r="AJ104" s="3">
        <f t="shared" si="24"/>
        <v>2.304</v>
      </c>
      <c r="AK104" s="16">
        <v>523.0</v>
      </c>
      <c r="AL104" s="25">
        <v>0.013</v>
      </c>
      <c r="AM104" s="3">
        <f t="shared" si="25"/>
        <v>0.033</v>
      </c>
    </row>
    <row r="105">
      <c r="A105" s="13">
        <v>522.0</v>
      </c>
      <c r="B105" s="15">
        <v>0.138</v>
      </c>
      <c r="C105" s="3">
        <f t="shared" si="1"/>
        <v>0.325</v>
      </c>
      <c r="D105" s="3">
        <f t="shared" si="2"/>
        <v>1.55675</v>
      </c>
      <c r="E105" s="24">
        <f t="shared" si="3"/>
        <v>2.26135</v>
      </c>
      <c r="F105" s="24">
        <f t="shared" si="4"/>
        <v>2.25</v>
      </c>
      <c r="G105" s="13">
        <v>522.0</v>
      </c>
      <c r="H105" s="15">
        <v>0.35</v>
      </c>
      <c r="I105" s="3">
        <f t="shared" si="5"/>
        <v>0.515</v>
      </c>
      <c r="J105" s="3">
        <f t="shared" si="6"/>
        <v>1.545</v>
      </c>
      <c r="K105" s="24">
        <f t="shared" si="7"/>
        <v>6.7362</v>
      </c>
      <c r="L105" s="24">
        <f t="shared" si="8"/>
        <v>2.24415</v>
      </c>
      <c r="M105" s="13">
        <v>522.0</v>
      </c>
      <c r="N105" s="15">
        <v>0.79</v>
      </c>
      <c r="O105" s="3">
        <f t="shared" si="9"/>
        <v>0.899</v>
      </c>
      <c r="P105" s="3">
        <f t="shared" si="10"/>
        <v>1.53729</v>
      </c>
      <c r="Q105" s="3">
        <f t="shared" si="11"/>
        <v>3.82016565</v>
      </c>
      <c r="R105" s="3">
        <f t="shared" si="12"/>
        <v>2.20568</v>
      </c>
      <c r="S105" s="13">
        <v>522.0</v>
      </c>
      <c r="T105" s="15">
        <v>1.508</v>
      </c>
      <c r="U105" s="3">
        <f t="shared" si="13"/>
        <v>1.546</v>
      </c>
      <c r="V105" s="3">
        <f t="shared" si="14"/>
        <v>1.546</v>
      </c>
      <c r="W105" s="3">
        <f t="shared" si="15"/>
        <v>2.240154</v>
      </c>
      <c r="X105" s="3">
        <f t="shared" si="16"/>
        <v>2.222792</v>
      </c>
      <c r="Y105" s="13">
        <v>522.0</v>
      </c>
      <c r="Z105" s="15">
        <v>2.277</v>
      </c>
      <c r="AA105" s="3">
        <f t="shared" si="17"/>
        <v>2.299</v>
      </c>
      <c r="AB105" s="3">
        <f t="shared" si="18"/>
        <v>1.58631</v>
      </c>
      <c r="AC105" s="3">
        <f t="shared" si="19"/>
        <v>2.315093</v>
      </c>
      <c r="AD105" s="3">
        <f t="shared" si="20"/>
        <v>2.29977</v>
      </c>
      <c r="AE105" s="13">
        <v>522.0</v>
      </c>
      <c r="AF105" s="15">
        <v>2.303</v>
      </c>
      <c r="AG105" s="3">
        <f t="shared" si="21"/>
        <v>2.32</v>
      </c>
      <c r="AH105" s="3">
        <f t="shared" si="22"/>
        <v>1.6008</v>
      </c>
      <c r="AI105" s="3">
        <f t="shared" si="23"/>
        <v>2.32</v>
      </c>
      <c r="AJ105" s="3">
        <f t="shared" si="24"/>
        <v>2.303</v>
      </c>
      <c r="AK105" s="13">
        <v>522.0</v>
      </c>
      <c r="AL105" s="15">
        <v>0.012</v>
      </c>
      <c r="AM105" s="3">
        <f t="shared" si="25"/>
        <v>0.032</v>
      </c>
    </row>
    <row r="106">
      <c r="A106" s="16">
        <v>521.0</v>
      </c>
      <c r="B106" s="25">
        <v>0.134</v>
      </c>
      <c r="C106" s="3">
        <f t="shared" si="1"/>
        <v>0.321</v>
      </c>
      <c r="D106" s="3">
        <f t="shared" si="2"/>
        <v>1.53759</v>
      </c>
      <c r="E106" s="24">
        <f t="shared" si="3"/>
        <v>2.233518</v>
      </c>
      <c r="F106" s="24">
        <f t="shared" si="4"/>
        <v>2.21</v>
      </c>
      <c r="G106" s="16">
        <v>521.0</v>
      </c>
      <c r="H106" s="25">
        <v>0.34</v>
      </c>
      <c r="I106" s="3">
        <f t="shared" si="5"/>
        <v>0.505</v>
      </c>
      <c r="J106" s="3">
        <f t="shared" si="6"/>
        <v>1.515</v>
      </c>
      <c r="K106" s="24">
        <f t="shared" si="7"/>
        <v>6.6054</v>
      </c>
      <c r="L106" s="24">
        <f t="shared" si="8"/>
        <v>2.19146</v>
      </c>
      <c r="M106" s="16">
        <v>521.0</v>
      </c>
      <c r="N106" s="25">
        <v>0.771</v>
      </c>
      <c r="O106" s="3">
        <f t="shared" si="9"/>
        <v>0.88</v>
      </c>
      <c r="P106" s="3">
        <f t="shared" si="10"/>
        <v>1.5048</v>
      </c>
      <c r="Q106" s="3">
        <f t="shared" si="11"/>
        <v>3.739428</v>
      </c>
      <c r="R106" s="3">
        <f t="shared" si="12"/>
        <v>2.152632</v>
      </c>
      <c r="S106" s="16">
        <v>521.0</v>
      </c>
      <c r="T106" s="25">
        <v>1.478</v>
      </c>
      <c r="U106" s="3">
        <f t="shared" si="13"/>
        <v>1.516</v>
      </c>
      <c r="V106" s="3">
        <f t="shared" si="14"/>
        <v>1.516</v>
      </c>
      <c r="W106" s="3">
        <f t="shared" si="15"/>
        <v>2.196684</v>
      </c>
      <c r="X106" s="3">
        <f t="shared" si="16"/>
        <v>2.178572</v>
      </c>
      <c r="Y106" s="16">
        <v>521.0</v>
      </c>
      <c r="Z106" s="25">
        <v>2.275</v>
      </c>
      <c r="AA106" s="3">
        <f t="shared" si="17"/>
        <v>2.297</v>
      </c>
      <c r="AB106" s="3">
        <f t="shared" si="18"/>
        <v>1.58493</v>
      </c>
      <c r="AC106" s="3">
        <f t="shared" si="19"/>
        <v>2.313079</v>
      </c>
      <c r="AD106" s="3">
        <f t="shared" si="20"/>
        <v>2.29775</v>
      </c>
      <c r="AE106" s="16">
        <v>521.0</v>
      </c>
      <c r="AF106" s="25">
        <v>2.302</v>
      </c>
      <c r="AG106" s="3">
        <f t="shared" si="21"/>
        <v>2.319</v>
      </c>
      <c r="AH106" s="3">
        <f t="shared" si="22"/>
        <v>1.60011</v>
      </c>
      <c r="AI106" s="3">
        <f t="shared" si="23"/>
        <v>2.319</v>
      </c>
      <c r="AJ106" s="3">
        <f t="shared" si="24"/>
        <v>2.302</v>
      </c>
      <c r="AK106" s="16">
        <v>521.0</v>
      </c>
      <c r="AL106" s="25">
        <v>0.011</v>
      </c>
      <c r="AM106" s="3">
        <f t="shared" si="25"/>
        <v>0.031</v>
      </c>
    </row>
    <row r="107">
      <c r="A107" s="13">
        <v>520.0</v>
      </c>
      <c r="B107" s="15">
        <v>0.129</v>
      </c>
      <c r="C107" s="3">
        <f t="shared" si="1"/>
        <v>0.316</v>
      </c>
      <c r="D107" s="3">
        <f t="shared" si="2"/>
        <v>1.51364</v>
      </c>
      <c r="E107" s="24">
        <f t="shared" si="3"/>
        <v>2.198728</v>
      </c>
      <c r="F107" s="24">
        <f t="shared" si="4"/>
        <v>2.16</v>
      </c>
      <c r="G107" s="13">
        <v>520.0</v>
      </c>
      <c r="H107" s="15">
        <v>0.33</v>
      </c>
      <c r="I107" s="3">
        <f t="shared" si="5"/>
        <v>0.495</v>
      </c>
      <c r="J107" s="3">
        <f t="shared" si="6"/>
        <v>1.485</v>
      </c>
      <c r="K107" s="24">
        <f t="shared" si="7"/>
        <v>6.4746</v>
      </c>
      <c r="L107" s="24">
        <f t="shared" si="8"/>
        <v>2.13877</v>
      </c>
      <c r="M107" s="13">
        <v>520.0</v>
      </c>
      <c r="N107" s="15">
        <v>0.75</v>
      </c>
      <c r="O107" s="3">
        <f t="shared" si="9"/>
        <v>0.859</v>
      </c>
      <c r="P107" s="3">
        <f t="shared" si="10"/>
        <v>1.46889</v>
      </c>
      <c r="Q107" s="3">
        <f t="shared" si="11"/>
        <v>3.65019165</v>
      </c>
      <c r="R107" s="3">
        <f t="shared" si="12"/>
        <v>2.094</v>
      </c>
      <c r="S107" s="13">
        <v>520.0</v>
      </c>
      <c r="T107" s="15">
        <v>1.443</v>
      </c>
      <c r="U107" s="3">
        <f t="shared" si="13"/>
        <v>1.481</v>
      </c>
      <c r="V107" s="3">
        <f t="shared" si="14"/>
        <v>1.481</v>
      </c>
      <c r="W107" s="3">
        <f t="shared" si="15"/>
        <v>2.145969</v>
      </c>
      <c r="X107" s="3">
        <f t="shared" si="16"/>
        <v>2.126982</v>
      </c>
      <c r="Y107" s="13">
        <v>520.0</v>
      </c>
      <c r="Z107" s="15">
        <v>2.277</v>
      </c>
      <c r="AA107" s="3">
        <f t="shared" si="17"/>
        <v>2.299</v>
      </c>
      <c r="AB107" s="3">
        <f t="shared" si="18"/>
        <v>1.58631</v>
      </c>
      <c r="AC107" s="3">
        <f t="shared" si="19"/>
        <v>2.315093</v>
      </c>
      <c r="AD107" s="3">
        <f t="shared" si="20"/>
        <v>2.29977</v>
      </c>
      <c r="AE107" s="13">
        <v>520.0</v>
      </c>
      <c r="AF107" s="15">
        <v>2.301</v>
      </c>
      <c r="AG107" s="3">
        <f t="shared" si="21"/>
        <v>2.318</v>
      </c>
      <c r="AH107" s="3">
        <f t="shared" si="22"/>
        <v>1.59942</v>
      </c>
      <c r="AI107" s="3">
        <f t="shared" si="23"/>
        <v>2.318</v>
      </c>
      <c r="AJ107" s="3">
        <f t="shared" si="24"/>
        <v>2.301</v>
      </c>
      <c r="AK107" s="13">
        <v>520.0</v>
      </c>
      <c r="AL107" s="15">
        <v>0.01</v>
      </c>
      <c r="AM107" s="3">
        <f t="shared" si="25"/>
        <v>0.03</v>
      </c>
    </row>
    <row r="108">
      <c r="A108" s="16">
        <v>519.0</v>
      </c>
      <c r="B108" s="25">
        <v>0.124</v>
      </c>
      <c r="C108" s="3">
        <f t="shared" si="1"/>
        <v>0.311</v>
      </c>
      <c r="D108" s="3">
        <f t="shared" si="2"/>
        <v>1.48969</v>
      </c>
      <c r="E108" s="24">
        <f t="shared" si="3"/>
        <v>2.163938</v>
      </c>
      <c r="F108" s="24">
        <f t="shared" si="4"/>
        <v>2.11</v>
      </c>
      <c r="G108" s="16">
        <v>519.0</v>
      </c>
      <c r="H108" s="25">
        <v>0.318</v>
      </c>
      <c r="I108" s="3">
        <f t="shared" si="5"/>
        <v>0.483</v>
      </c>
      <c r="J108" s="3">
        <f t="shared" si="6"/>
        <v>1.449</v>
      </c>
      <c r="K108" s="24">
        <f t="shared" si="7"/>
        <v>6.31764</v>
      </c>
      <c r="L108" s="24">
        <f t="shared" si="8"/>
        <v>2.075542</v>
      </c>
      <c r="M108" s="16">
        <v>519.0</v>
      </c>
      <c r="N108" s="25">
        <v>0.725</v>
      </c>
      <c r="O108" s="3">
        <f t="shared" si="9"/>
        <v>0.834</v>
      </c>
      <c r="P108" s="3">
        <f t="shared" si="10"/>
        <v>1.42614</v>
      </c>
      <c r="Q108" s="3">
        <f t="shared" si="11"/>
        <v>3.5439579</v>
      </c>
      <c r="R108" s="3">
        <f t="shared" si="12"/>
        <v>2.0242</v>
      </c>
      <c r="S108" s="16">
        <v>519.0</v>
      </c>
      <c r="T108" s="25">
        <v>1.402</v>
      </c>
      <c r="U108" s="3">
        <f t="shared" si="13"/>
        <v>1.44</v>
      </c>
      <c r="V108" s="3">
        <f t="shared" si="14"/>
        <v>1.44</v>
      </c>
      <c r="W108" s="3">
        <f t="shared" si="15"/>
        <v>2.08656</v>
      </c>
      <c r="X108" s="3">
        <f t="shared" si="16"/>
        <v>2.066548</v>
      </c>
      <c r="Y108" s="16">
        <v>519.0</v>
      </c>
      <c r="Z108" s="25">
        <v>2.275</v>
      </c>
      <c r="AA108" s="3">
        <f t="shared" si="17"/>
        <v>2.297</v>
      </c>
      <c r="AB108" s="3">
        <f t="shared" si="18"/>
        <v>1.58493</v>
      </c>
      <c r="AC108" s="3">
        <f t="shared" si="19"/>
        <v>2.313079</v>
      </c>
      <c r="AD108" s="3">
        <f t="shared" si="20"/>
        <v>2.29775</v>
      </c>
      <c r="AE108" s="16">
        <v>519.0</v>
      </c>
      <c r="AF108" s="25">
        <v>2.301</v>
      </c>
      <c r="AG108" s="3">
        <f t="shared" si="21"/>
        <v>2.318</v>
      </c>
      <c r="AH108" s="3">
        <f t="shared" si="22"/>
        <v>1.59942</v>
      </c>
      <c r="AI108" s="3">
        <f t="shared" si="23"/>
        <v>2.318</v>
      </c>
      <c r="AJ108" s="3">
        <f t="shared" si="24"/>
        <v>2.301</v>
      </c>
      <c r="AK108" s="16">
        <v>519.0</v>
      </c>
      <c r="AL108" s="25">
        <v>0.008</v>
      </c>
      <c r="AM108" s="3">
        <f t="shared" si="25"/>
        <v>0.028</v>
      </c>
    </row>
    <row r="109">
      <c r="A109" s="13">
        <v>518.0</v>
      </c>
      <c r="B109" s="15">
        <v>0.118</v>
      </c>
      <c r="C109" s="3">
        <f t="shared" si="1"/>
        <v>0.305</v>
      </c>
      <c r="D109" s="3">
        <f t="shared" si="2"/>
        <v>1.46095</v>
      </c>
      <c r="E109" s="24">
        <f t="shared" si="3"/>
        <v>2.12219</v>
      </c>
      <c r="F109" s="24">
        <f t="shared" si="4"/>
        <v>2.05</v>
      </c>
      <c r="G109" s="13">
        <v>518.0</v>
      </c>
      <c r="H109" s="15">
        <v>0.306</v>
      </c>
      <c r="I109" s="3">
        <f t="shared" si="5"/>
        <v>0.471</v>
      </c>
      <c r="J109" s="3">
        <f t="shared" si="6"/>
        <v>1.413</v>
      </c>
      <c r="K109" s="24">
        <f t="shared" si="7"/>
        <v>6.16068</v>
      </c>
      <c r="L109" s="24">
        <f t="shared" si="8"/>
        <v>2.012314</v>
      </c>
      <c r="M109" s="13">
        <v>518.0</v>
      </c>
      <c r="N109" s="15">
        <v>0.7</v>
      </c>
      <c r="O109" s="3">
        <f t="shared" si="9"/>
        <v>0.809</v>
      </c>
      <c r="P109" s="3">
        <f t="shared" si="10"/>
        <v>1.38339</v>
      </c>
      <c r="Q109" s="3">
        <f t="shared" si="11"/>
        <v>3.43772415</v>
      </c>
      <c r="R109" s="3">
        <f t="shared" si="12"/>
        <v>1.9544</v>
      </c>
      <c r="S109" s="13">
        <v>518.0</v>
      </c>
      <c r="T109" s="15">
        <v>1.36</v>
      </c>
      <c r="U109" s="3">
        <f t="shared" si="13"/>
        <v>1.398</v>
      </c>
      <c r="V109" s="3">
        <f t="shared" si="14"/>
        <v>1.398</v>
      </c>
      <c r="W109" s="3">
        <f t="shared" si="15"/>
        <v>2.025702</v>
      </c>
      <c r="X109" s="3">
        <f t="shared" si="16"/>
        <v>2.00464</v>
      </c>
      <c r="Y109" s="13">
        <v>518.0</v>
      </c>
      <c r="Z109" s="15">
        <v>2.275</v>
      </c>
      <c r="AA109" s="3">
        <f t="shared" si="17"/>
        <v>2.297</v>
      </c>
      <c r="AB109" s="3">
        <f t="shared" si="18"/>
        <v>1.58493</v>
      </c>
      <c r="AC109" s="3">
        <f t="shared" si="19"/>
        <v>2.313079</v>
      </c>
      <c r="AD109" s="3">
        <f t="shared" si="20"/>
        <v>2.29775</v>
      </c>
      <c r="AE109" s="13">
        <v>518.0</v>
      </c>
      <c r="AF109" s="15">
        <v>2.3</v>
      </c>
      <c r="AG109" s="3">
        <f t="shared" si="21"/>
        <v>2.317</v>
      </c>
      <c r="AH109" s="3">
        <f t="shared" si="22"/>
        <v>1.59873</v>
      </c>
      <c r="AI109" s="3">
        <f t="shared" si="23"/>
        <v>2.317</v>
      </c>
      <c r="AJ109" s="3">
        <f t="shared" si="24"/>
        <v>2.3</v>
      </c>
      <c r="AK109" s="13">
        <v>518.0</v>
      </c>
      <c r="AL109" s="15">
        <v>0.007</v>
      </c>
      <c r="AM109" s="3">
        <f t="shared" si="25"/>
        <v>0.027</v>
      </c>
    </row>
    <row r="110">
      <c r="A110" s="16">
        <v>517.0</v>
      </c>
      <c r="B110" s="25">
        <v>0.113</v>
      </c>
      <c r="C110" s="3">
        <f t="shared" si="1"/>
        <v>0.3</v>
      </c>
      <c r="D110" s="3">
        <f t="shared" si="2"/>
        <v>1.437</v>
      </c>
      <c r="E110" s="24">
        <f t="shared" si="3"/>
        <v>2.0874</v>
      </c>
      <c r="F110" s="24">
        <f t="shared" si="4"/>
        <v>2</v>
      </c>
      <c r="G110" s="16">
        <v>517.0</v>
      </c>
      <c r="H110" s="25">
        <v>0.294</v>
      </c>
      <c r="I110" s="3">
        <f t="shared" si="5"/>
        <v>0.459</v>
      </c>
      <c r="J110" s="3">
        <f t="shared" si="6"/>
        <v>1.377</v>
      </c>
      <c r="K110" s="24">
        <f t="shared" si="7"/>
        <v>6.00372</v>
      </c>
      <c r="L110" s="24">
        <f t="shared" si="8"/>
        <v>1.949086</v>
      </c>
      <c r="M110" s="16">
        <v>517.0</v>
      </c>
      <c r="N110" s="25">
        <v>0.674</v>
      </c>
      <c r="O110" s="3">
        <f t="shared" si="9"/>
        <v>0.783</v>
      </c>
      <c r="P110" s="3">
        <f t="shared" si="10"/>
        <v>1.33893</v>
      </c>
      <c r="Q110" s="3">
        <f t="shared" si="11"/>
        <v>3.32724105</v>
      </c>
      <c r="R110" s="3">
        <f t="shared" si="12"/>
        <v>1.881808</v>
      </c>
      <c r="S110" s="16">
        <v>517.0</v>
      </c>
      <c r="T110" s="25">
        <v>1.316</v>
      </c>
      <c r="U110" s="3">
        <f t="shared" si="13"/>
        <v>1.354</v>
      </c>
      <c r="V110" s="3">
        <f t="shared" si="14"/>
        <v>1.354</v>
      </c>
      <c r="W110" s="3">
        <f t="shared" si="15"/>
        <v>1.961946</v>
      </c>
      <c r="X110" s="3">
        <f t="shared" si="16"/>
        <v>1.939784</v>
      </c>
      <c r="Y110" s="16">
        <v>517.0</v>
      </c>
      <c r="Z110" s="25">
        <v>2.274</v>
      </c>
      <c r="AA110" s="3">
        <f t="shared" si="17"/>
        <v>2.296</v>
      </c>
      <c r="AB110" s="3">
        <f t="shared" si="18"/>
        <v>1.58424</v>
      </c>
      <c r="AC110" s="3">
        <f t="shared" si="19"/>
        <v>2.312072</v>
      </c>
      <c r="AD110" s="3">
        <f t="shared" si="20"/>
        <v>2.29674</v>
      </c>
      <c r="AE110" s="16">
        <v>517.0</v>
      </c>
      <c r="AF110" s="25">
        <v>2.301</v>
      </c>
      <c r="AG110" s="3">
        <f t="shared" si="21"/>
        <v>2.318</v>
      </c>
      <c r="AH110" s="3">
        <f t="shared" si="22"/>
        <v>1.59942</v>
      </c>
      <c r="AI110" s="3">
        <f t="shared" si="23"/>
        <v>2.318</v>
      </c>
      <c r="AJ110" s="3">
        <f t="shared" si="24"/>
        <v>2.301</v>
      </c>
      <c r="AK110" s="16">
        <v>517.0</v>
      </c>
      <c r="AL110" s="25">
        <v>0.006</v>
      </c>
      <c r="AM110" s="3">
        <f t="shared" si="25"/>
        <v>0.026</v>
      </c>
    </row>
    <row r="111">
      <c r="A111" s="13">
        <v>516.0</v>
      </c>
      <c r="B111" s="15">
        <v>0.107</v>
      </c>
      <c r="C111" s="3">
        <f t="shared" si="1"/>
        <v>0.294</v>
      </c>
      <c r="D111" s="3">
        <f t="shared" si="2"/>
        <v>1.40826</v>
      </c>
      <c r="E111" s="24">
        <f t="shared" si="3"/>
        <v>2.045652</v>
      </c>
      <c r="F111" s="24">
        <f t="shared" si="4"/>
        <v>1.94</v>
      </c>
      <c r="G111" s="13">
        <v>516.0</v>
      </c>
      <c r="H111" s="15">
        <v>0.281</v>
      </c>
      <c r="I111" s="3">
        <f t="shared" si="5"/>
        <v>0.446</v>
      </c>
      <c r="J111" s="3">
        <f t="shared" si="6"/>
        <v>1.338</v>
      </c>
      <c r="K111" s="24">
        <f t="shared" si="7"/>
        <v>5.83368</v>
      </c>
      <c r="L111" s="24">
        <f t="shared" si="8"/>
        <v>1.880589</v>
      </c>
      <c r="M111" s="13">
        <v>516.0</v>
      </c>
      <c r="N111" s="15">
        <v>0.647</v>
      </c>
      <c r="O111" s="3">
        <f t="shared" si="9"/>
        <v>0.756</v>
      </c>
      <c r="P111" s="3">
        <f t="shared" si="10"/>
        <v>1.29276</v>
      </c>
      <c r="Q111" s="3">
        <f t="shared" si="11"/>
        <v>3.2125086</v>
      </c>
      <c r="R111" s="3">
        <f t="shared" si="12"/>
        <v>1.806424</v>
      </c>
      <c r="S111" s="13">
        <v>516.0</v>
      </c>
      <c r="T111" s="15">
        <v>1.269</v>
      </c>
      <c r="U111" s="3">
        <f t="shared" si="13"/>
        <v>1.307</v>
      </c>
      <c r="V111" s="3">
        <f t="shared" si="14"/>
        <v>1.307</v>
      </c>
      <c r="W111" s="3">
        <f t="shared" si="15"/>
        <v>1.893843</v>
      </c>
      <c r="X111" s="3">
        <f t="shared" si="16"/>
        <v>1.870506</v>
      </c>
      <c r="Y111" s="13">
        <v>516.0</v>
      </c>
      <c r="Z111" s="15">
        <v>2.274</v>
      </c>
      <c r="AA111" s="3">
        <f t="shared" si="17"/>
        <v>2.296</v>
      </c>
      <c r="AB111" s="3">
        <f t="shared" si="18"/>
        <v>1.58424</v>
      </c>
      <c r="AC111" s="3">
        <f t="shared" si="19"/>
        <v>2.312072</v>
      </c>
      <c r="AD111" s="3">
        <f t="shared" si="20"/>
        <v>2.29674</v>
      </c>
      <c r="AE111" s="13">
        <v>516.0</v>
      </c>
      <c r="AF111" s="15">
        <v>2.301</v>
      </c>
      <c r="AG111" s="3">
        <f t="shared" si="21"/>
        <v>2.318</v>
      </c>
      <c r="AH111" s="3">
        <f t="shared" si="22"/>
        <v>1.59942</v>
      </c>
      <c r="AI111" s="3">
        <f t="shared" si="23"/>
        <v>2.318</v>
      </c>
      <c r="AJ111" s="3">
        <f t="shared" si="24"/>
        <v>2.301</v>
      </c>
      <c r="AK111" s="13">
        <v>516.0</v>
      </c>
      <c r="AL111" s="15">
        <v>0.005</v>
      </c>
      <c r="AM111" s="3">
        <f t="shared" si="25"/>
        <v>0.025</v>
      </c>
    </row>
    <row r="112">
      <c r="A112" s="16">
        <v>515.0</v>
      </c>
      <c r="B112" s="25">
        <v>0.101</v>
      </c>
      <c r="C112" s="3">
        <f t="shared" si="1"/>
        <v>0.288</v>
      </c>
      <c r="D112" s="3">
        <f t="shared" si="2"/>
        <v>1.37952</v>
      </c>
      <c r="E112" s="24">
        <f t="shared" si="3"/>
        <v>2.003904</v>
      </c>
      <c r="F112" s="24">
        <f t="shared" si="4"/>
        <v>1.88</v>
      </c>
      <c r="G112" s="16">
        <v>515.0</v>
      </c>
      <c r="H112" s="25">
        <v>0.268</v>
      </c>
      <c r="I112" s="3">
        <f t="shared" si="5"/>
        <v>0.433</v>
      </c>
      <c r="J112" s="3">
        <f t="shared" si="6"/>
        <v>1.299</v>
      </c>
      <c r="K112" s="24">
        <f t="shared" si="7"/>
        <v>5.66364</v>
      </c>
      <c r="L112" s="24">
        <f t="shared" si="8"/>
        <v>1.812092</v>
      </c>
      <c r="M112" s="16">
        <v>515.0</v>
      </c>
      <c r="N112" s="25">
        <v>0.62</v>
      </c>
      <c r="O112" s="3">
        <f t="shared" si="9"/>
        <v>0.729</v>
      </c>
      <c r="P112" s="3">
        <f t="shared" si="10"/>
        <v>1.24659</v>
      </c>
      <c r="Q112" s="3">
        <f t="shared" si="11"/>
        <v>3.09777615</v>
      </c>
      <c r="R112" s="3">
        <f t="shared" si="12"/>
        <v>1.73104</v>
      </c>
      <c r="S112" s="16">
        <v>515.0</v>
      </c>
      <c r="T112" s="25">
        <v>1.222</v>
      </c>
      <c r="U112" s="3">
        <f t="shared" si="13"/>
        <v>1.26</v>
      </c>
      <c r="V112" s="3">
        <f t="shared" si="14"/>
        <v>1.26</v>
      </c>
      <c r="W112" s="3">
        <f t="shared" si="15"/>
        <v>1.82574</v>
      </c>
      <c r="X112" s="3">
        <f t="shared" si="16"/>
        <v>1.801228</v>
      </c>
      <c r="Y112" s="16">
        <v>515.0</v>
      </c>
      <c r="Z112" s="25">
        <v>2.273</v>
      </c>
      <c r="AA112" s="3">
        <f t="shared" si="17"/>
        <v>2.295</v>
      </c>
      <c r="AB112" s="3">
        <f t="shared" si="18"/>
        <v>1.58355</v>
      </c>
      <c r="AC112" s="3">
        <f t="shared" si="19"/>
        <v>2.311065</v>
      </c>
      <c r="AD112" s="3">
        <f t="shared" si="20"/>
        <v>2.29573</v>
      </c>
      <c r="AE112" s="16">
        <v>515.0</v>
      </c>
      <c r="AF112" s="25">
        <v>2.302</v>
      </c>
      <c r="AG112" s="3">
        <f t="shared" si="21"/>
        <v>2.319</v>
      </c>
      <c r="AH112" s="3">
        <f t="shared" si="22"/>
        <v>1.60011</v>
      </c>
      <c r="AI112" s="3">
        <f t="shared" si="23"/>
        <v>2.319</v>
      </c>
      <c r="AJ112" s="3">
        <f t="shared" si="24"/>
        <v>2.302</v>
      </c>
      <c r="AK112" s="16">
        <v>515.0</v>
      </c>
      <c r="AL112" s="25">
        <v>0.004</v>
      </c>
      <c r="AM112" s="3">
        <f t="shared" si="25"/>
        <v>0.024</v>
      </c>
    </row>
    <row r="113">
      <c r="A113" s="13">
        <v>514.0</v>
      </c>
      <c r="B113" s="15">
        <v>0.095</v>
      </c>
      <c r="C113" s="3">
        <f t="shared" si="1"/>
        <v>0.282</v>
      </c>
      <c r="D113" s="3">
        <f t="shared" si="2"/>
        <v>1.35078</v>
      </c>
      <c r="E113" s="24">
        <f t="shared" si="3"/>
        <v>1.962156</v>
      </c>
      <c r="F113" s="24">
        <f t="shared" si="4"/>
        <v>1.82</v>
      </c>
      <c r="G113" s="13">
        <v>514.0</v>
      </c>
      <c r="H113" s="15">
        <v>0.255</v>
      </c>
      <c r="I113" s="3">
        <f t="shared" si="5"/>
        <v>0.42</v>
      </c>
      <c r="J113" s="3">
        <f t="shared" si="6"/>
        <v>1.26</v>
      </c>
      <c r="K113" s="24">
        <f t="shared" si="7"/>
        <v>5.4936</v>
      </c>
      <c r="L113" s="24">
        <f t="shared" si="8"/>
        <v>1.743595</v>
      </c>
      <c r="M113" s="13">
        <v>514.0</v>
      </c>
      <c r="N113" s="15">
        <v>0.593</v>
      </c>
      <c r="O113" s="3">
        <f t="shared" si="9"/>
        <v>0.702</v>
      </c>
      <c r="P113" s="3">
        <f t="shared" si="10"/>
        <v>1.20042</v>
      </c>
      <c r="Q113" s="3">
        <f t="shared" si="11"/>
        <v>2.9830437</v>
      </c>
      <c r="R113" s="3">
        <f t="shared" si="12"/>
        <v>1.655656</v>
      </c>
      <c r="S113" s="13">
        <v>514.0</v>
      </c>
      <c r="T113" s="15">
        <v>1.175</v>
      </c>
      <c r="U113" s="3">
        <f t="shared" si="13"/>
        <v>1.213</v>
      </c>
      <c r="V113" s="3">
        <f t="shared" si="14"/>
        <v>1.213</v>
      </c>
      <c r="W113" s="3">
        <f t="shared" si="15"/>
        <v>1.757637</v>
      </c>
      <c r="X113" s="3">
        <f t="shared" si="16"/>
        <v>1.73195</v>
      </c>
      <c r="Y113" s="13">
        <v>514.0</v>
      </c>
      <c r="Z113" s="15">
        <v>2.276</v>
      </c>
      <c r="AA113" s="3">
        <f t="shared" si="17"/>
        <v>2.298</v>
      </c>
      <c r="AB113" s="3">
        <f t="shared" si="18"/>
        <v>1.58562</v>
      </c>
      <c r="AC113" s="3">
        <f t="shared" si="19"/>
        <v>2.314086</v>
      </c>
      <c r="AD113" s="3">
        <f t="shared" si="20"/>
        <v>2.29876</v>
      </c>
      <c r="AE113" s="13">
        <v>514.0</v>
      </c>
      <c r="AF113" s="15">
        <v>2.302</v>
      </c>
      <c r="AG113" s="3">
        <f t="shared" si="21"/>
        <v>2.319</v>
      </c>
      <c r="AH113" s="3">
        <f t="shared" si="22"/>
        <v>1.60011</v>
      </c>
      <c r="AI113" s="3">
        <f t="shared" si="23"/>
        <v>2.319</v>
      </c>
      <c r="AJ113" s="3">
        <f t="shared" si="24"/>
        <v>2.302</v>
      </c>
      <c r="AK113" s="13">
        <v>514.0</v>
      </c>
      <c r="AL113" s="15">
        <v>0.003</v>
      </c>
      <c r="AM113" s="3">
        <f t="shared" si="25"/>
        <v>0.023</v>
      </c>
    </row>
    <row r="114">
      <c r="A114" s="16">
        <v>513.0</v>
      </c>
      <c r="B114" s="25">
        <v>0.09</v>
      </c>
      <c r="C114" s="3">
        <f t="shared" si="1"/>
        <v>0.277</v>
      </c>
      <c r="D114" s="3">
        <f t="shared" si="2"/>
        <v>1.32683</v>
      </c>
      <c r="E114" s="24">
        <f t="shared" si="3"/>
        <v>1.927366</v>
      </c>
      <c r="F114" s="24">
        <f t="shared" si="4"/>
        <v>1.77</v>
      </c>
      <c r="G114" s="16">
        <v>513.0</v>
      </c>
      <c r="H114" s="25">
        <v>0.242</v>
      </c>
      <c r="I114" s="3">
        <f t="shared" si="5"/>
        <v>0.407</v>
      </c>
      <c r="J114" s="3">
        <f t="shared" si="6"/>
        <v>1.221</v>
      </c>
      <c r="K114" s="24">
        <f t="shared" si="7"/>
        <v>5.32356</v>
      </c>
      <c r="L114" s="24">
        <f t="shared" si="8"/>
        <v>1.675098</v>
      </c>
      <c r="M114" s="16">
        <v>513.0</v>
      </c>
      <c r="N114" s="25">
        <v>0.566</v>
      </c>
      <c r="O114" s="3">
        <f t="shared" si="9"/>
        <v>0.675</v>
      </c>
      <c r="P114" s="3">
        <f t="shared" si="10"/>
        <v>1.15425</v>
      </c>
      <c r="Q114" s="3">
        <f t="shared" si="11"/>
        <v>2.86831125</v>
      </c>
      <c r="R114" s="3">
        <f t="shared" si="12"/>
        <v>1.580272</v>
      </c>
      <c r="S114" s="16">
        <v>513.0</v>
      </c>
      <c r="T114" s="25">
        <v>1.128</v>
      </c>
      <c r="U114" s="3">
        <f t="shared" si="13"/>
        <v>1.166</v>
      </c>
      <c r="V114" s="3">
        <f t="shared" si="14"/>
        <v>1.166</v>
      </c>
      <c r="W114" s="3">
        <f t="shared" si="15"/>
        <v>1.689534</v>
      </c>
      <c r="X114" s="3">
        <f t="shared" si="16"/>
        <v>1.662672</v>
      </c>
      <c r="Y114" s="16">
        <v>513.0</v>
      </c>
      <c r="Z114" s="25">
        <v>2.276</v>
      </c>
      <c r="AA114" s="3">
        <f t="shared" si="17"/>
        <v>2.298</v>
      </c>
      <c r="AB114" s="3">
        <f t="shared" si="18"/>
        <v>1.58562</v>
      </c>
      <c r="AC114" s="3">
        <f t="shared" si="19"/>
        <v>2.314086</v>
      </c>
      <c r="AD114" s="3">
        <f t="shared" si="20"/>
        <v>2.29876</v>
      </c>
      <c r="AE114" s="16">
        <v>513.0</v>
      </c>
      <c r="AF114" s="25">
        <v>2.302</v>
      </c>
      <c r="AG114" s="3">
        <f t="shared" si="21"/>
        <v>2.319</v>
      </c>
      <c r="AH114" s="3">
        <f t="shared" si="22"/>
        <v>1.60011</v>
      </c>
      <c r="AI114" s="3">
        <f t="shared" si="23"/>
        <v>2.319</v>
      </c>
      <c r="AJ114" s="3">
        <f t="shared" si="24"/>
        <v>2.302</v>
      </c>
      <c r="AK114" s="16">
        <v>513.0</v>
      </c>
      <c r="AL114" s="25">
        <v>0.002</v>
      </c>
      <c r="AM114" s="3">
        <f t="shared" si="25"/>
        <v>0.022</v>
      </c>
    </row>
    <row r="115">
      <c r="A115" s="13">
        <v>512.0</v>
      </c>
      <c r="B115" s="15">
        <v>0.085</v>
      </c>
      <c r="C115" s="3">
        <f t="shared" si="1"/>
        <v>0.272</v>
      </c>
      <c r="D115" s="3">
        <f t="shared" si="2"/>
        <v>1.30288</v>
      </c>
      <c r="E115" s="24">
        <f t="shared" si="3"/>
        <v>1.892576</v>
      </c>
      <c r="F115" s="24">
        <f t="shared" si="4"/>
        <v>1.72</v>
      </c>
      <c r="G115" s="13">
        <v>512.0</v>
      </c>
      <c r="H115" s="15">
        <v>0.23</v>
      </c>
      <c r="I115" s="3">
        <f t="shared" si="5"/>
        <v>0.395</v>
      </c>
      <c r="J115" s="3">
        <f t="shared" si="6"/>
        <v>1.185</v>
      </c>
      <c r="K115" s="24">
        <f t="shared" si="7"/>
        <v>5.1666</v>
      </c>
      <c r="L115" s="24">
        <f t="shared" si="8"/>
        <v>1.61187</v>
      </c>
      <c r="M115" s="13">
        <v>512.0</v>
      </c>
      <c r="N115" s="15">
        <v>0.541</v>
      </c>
      <c r="O115" s="3">
        <f t="shared" si="9"/>
        <v>0.65</v>
      </c>
      <c r="P115" s="3">
        <f t="shared" si="10"/>
        <v>1.1115</v>
      </c>
      <c r="Q115" s="3">
        <f t="shared" si="11"/>
        <v>2.7620775</v>
      </c>
      <c r="R115" s="3">
        <f t="shared" si="12"/>
        <v>1.510472</v>
      </c>
      <c r="S115" s="13">
        <v>512.0</v>
      </c>
      <c r="T115" s="15">
        <v>1.085</v>
      </c>
      <c r="U115" s="3">
        <f t="shared" si="13"/>
        <v>1.123</v>
      </c>
      <c r="V115" s="3">
        <f t="shared" si="14"/>
        <v>1.123</v>
      </c>
      <c r="W115" s="3">
        <f t="shared" si="15"/>
        <v>1.627227</v>
      </c>
      <c r="X115" s="3">
        <f t="shared" si="16"/>
        <v>1.59929</v>
      </c>
      <c r="Y115" s="13">
        <v>512.0</v>
      </c>
      <c r="Z115" s="15">
        <v>2.278</v>
      </c>
      <c r="AA115" s="3">
        <f t="shared" si="17"/>
        <v>2.3</v>
      </c>
      <c r="AB115" s="3">
        <f t="shared" si="18"/>
        <v>1.587</v>
      </c>
      <c r="AC115" s="3">
        <f t="shared" si="19"/>
        <v>2.3161</v>
      </c>
      <c r="AD115" s="3">
        <f t="shared" si="20"/>
        <v>2.30078</v>
      </c>
      <c r="AE115" s="13">
        <v>512.0</v>
      </c>
      <c r="AF115" s="15">
        <v>2.304</v>
      </c>
      <c r="AG115" s="3">
        <f t="shared" si="21"/>
        <v>2.321</v>
      </c>
      <c r="AH115" s="3">
        <f t="shared" si="22"/>
        <v>1.60149</v>
      </c>
      <c r="AI115" s="3">
        <f t="shared" si="23"/>
        <v>2.321</v>
      </c>
      <c r="AJ115" s="3">
        <f t="shared" si="24"/>
        <v>2.304</v>
      </c>
      <c r="AK115" s="13">
        <v>512.0</v>
      </c>
      <c r="AL115" s="15">
        <v>0.001</v>
      </c>
      <c r="AM115" s="3">
        <f t="shared" si="25"/>
        <v>0.021</v>
      </c>
    </row>
    <row r="116">
      <c r="A116" s="16">
        <v>511.0</v>
      </c>
      <c r="B116" s="25">
        <v>0.08</v>
      </c>
      <c r="C116" s="3">
        <f t="shared" si="1"/>
        <v>0.267</v>
      </c>
      <c r="D116" s="3">
        <f t="shared" si="2"/>
        <v>1.27893</v>
      </c>
      <c r="E116" s="24">
        <f t="shared" si="3"/>
        <v>1.857786</v>
      </c>
      <c r="F116" s="24">
        <f t="shared" si="4"/>
        <v>1.67</v>
      </c>
      <c r="G116" s="16">
        <v>511.0</v>
      </c>
      <c r="H116" s="25">
        <v>0.219</v>
      </c>
      <c r="I116" s="3">
        <f t="shared" si="5"/>
        <v>0.384</v>
      </c>
      <c r="J116" s="3">
        <f t="shared" si="6"/>
        <v>1.152</v>
      </c>
      <c r="K116" s="24">
        <f t="shared" si="7"/>
        <v>5.02272</v>
      </c>
      <c r="L116" s="24">
        <f t="shared" si="8"/>
        <v>1.553911</v>
      </c>
      <c r="M116" s="16">
        <v>511.0</v>
      </c>
      <c r="N116" s="25">
        <v>0.519</v>
      </c>
      <c r="O116" s="3">
        <f t="shared" si="9"/>
        <v>0.628</v>
      </c>
      <c r="P116" s="3">
        <f t="shared" si="10"/>
        <v>1.07388</v>
      </c>
      <c r="Q116" s="3">
        <f t="shared" si="11"/>
        <v>2.6685918</v>
      </c>
      <c r="R116" s="3">
        <f t="shared" si="12"/>
        <v>1.449048</v>
      </c>
      <c r="S116" s="16">
        <v>511.0</v>
      </c>
      <c r="T116" s="25">
        <v>1.045</v>
      </c>
      <c r="U116" s="3">
        <f t="shared" si="13"/>
        <v>1.083</v>
      </c>
      <c r="V116" s="3">
        <f t="shared" si="14"/>
        <v>1.083</v>
      </c>
      <c r="W116" s="3">
        <f t="shared" si="15"/>
        <v>1.569267</v>
      </c>
      <c r="X116" s="3">
        <f t="shared" si="16"/>
        <v>1.54033</v>
      </c>
      <c r="Y116" s="16">
        <v>511.0</v>
      </c>
      <c r="Z116" s="25">
        <v>2.278</v>
      </c>
      <c r="AA116" s="3">
        <f t="shared" si="17"/>
        <v>2.3</v>
      </c>
      <c r="AB116" s="3">
        <f t="shared" si="18"/>
        <v>1.587</v>
      </c>
      <c r="AC116" s="3">
        <f t="shared" si="19"/>
        <v>2.3161</v>
      </c>
      <c r="AD116" s="3">
        <f t="shared" si="20"/>
        <v>2.30078</v>
      </c>
      <c r="AE116" s="16">
        <v>511.0</v>
      </c>
      <c r="AF116" s="25">
        <v>2.304</v>
      </c>
      <c r="AG116" s="3">
        <f t="shared" si="21"/>
        <v>2.321</v>
      </c>
      <c r="AH116" s="3">
        <f t="shared" si="22"/>
        <v>1.60149</v>
      </c>
      <c r="AI116" s="3">
        <f t="shared" si="23"/>
        <v>2.321</v>
      </c>
      <c r="AJ116" s="3">
        <f t="shared" si="24"/>
        <v>2.304</v>
      </c>
      <c r="AK116" s="16">
        <v>511.0</v>
      </c>
      <c r="AL116" s="25">
        <v>0.001</v>
      </c>
      <c r="AM116" s="3">
        <f t="shared" si="25"/>
        <v>0.021</v>
      </c>
    </row>
    <row r="117">
      <c r="A117" s="13">
        <v>510.0</v>
      </c>
      <c r="B117" s="15">
        <v>0.075</v>
      </c>
      <c r="C117" s="3">
        <f t="shared" si="1"/>
        <v>0.262</v>
      </c>
      <c r="D117" s="3">
        <f t="shared" si="2"/>
        <v>1.25498</v>
      </c>
      <c r="E117" s="24">
        <f t="shared" si="3"/>
        <v>1.822996</v>
      </c>
      <c r="F117" s="24">
        <f t="shared" si="4"/>
        <v>1.62</v>
      </c>
      <c r="G117" s="13">
        <v>510.0</v>
      </c>
      <c r="H117" s="15">
        <v>0.208</v>
      </c>
      <c r="I117" s="3">
        <f t="shared" si="5"/>
        <v>0.373</v>
      </c>
      <c r="J117" s="3">
        <f t="shared" si="6"/>
        <v>1.119</v>
      </c>
      <c r="K117" s="24">
        <f t="shared" si="7"/>
        <v>4.87884</v>
      </c>
      <c r="L117" s="24">
        <f t="shared" si="8"/>
        <v>1.495952</v>
      </c>
      <c r="M117" s="13">
        <v>510.0</v>
      </c>
      <c r="N117" s="15">
        <v>0.496</v>
      </c>
      <c r="O117" s="3">
        <f t="shared" si="9"/>
        <v>0.605</v>
      </c>
      <c r="P117" s="3">
        <f t="shared" si="10"/>
        <v>1.03455</v>
      </c>
      <c r="Q117" s="3">
        <f t="shared" si="11"/>
        <v>2.57085675</v>
      </c>
      <c r="R117" s="3">
        <f t="shared" si="12"/>
        <v>1.384832</v>
      </c>
      <c r="S117" s="13">
        <v>510.0</v>
      </c>
      <c r="T117" s="15">
        <v>1.006</v>
      </c>
      <c r="U117" s="3">
        <f t="shared" si="13"/>
        <v>1.044</v>
      </c>
      <c r="V117" s="3">
        <f t="shared" si="14"/>
        <v>1.044</v>
      </c>
      <c r="W117" s="3">
        <f t="shared" si="15"/>
        <v>1.512756</v>
      </c>
      <c r="X117" s="3">
        <f t="shared" si="16"/>
        <v>1.482844</v>
      </c>
      <c r="Y117" s="13">
        <v>510.0</v>
      </c>
      <c r="Z117" s="15">
        <v>2.28</v>
      </c>
      <c r="AA117" s="3">
        <f t="shared" si="17"/>
        <v>2.302</v>
      </c>
      <c r="AB117" s="3">
        <f t="shared" si="18"/>
        <v>1.58838</v>
      </c>
      <c r="AC117" s="3">
        <f t="shared" si="19"/>
        <v>2.318114</v>
      </c>
      <c r="AD117" s="3">
        <f t="shared" si="20"/>
        <v>2.3028</v>
      </c>
      <c r="AE117" s="13">
        <v>510.0</v>
      </c>
      <c r="AF117" s="15">
        <v>2.307</v>
      </c>
      <c r="AG117" s="3">
        <f t="shared" si="21"/>
        <v>2.324</v>
      </c>
      <c r="AH117" s="3">
        <f t="shared" si="22"/>
        <v>1.60356</v>
      </c>
      <c r="AI117" s="3">
        <f t="shared" si="23"/>
        <v>2.324</v>
      </c>
      <c r="AJ117" s="3">
        <f t="shared" si="24"/>
        <v>2.307</v>
      </c>
      <c r="AK117" s="13">
        <v>510.0</v>
      </c>
      <c r="AL117" s="15">
        <v>0.0</v>
      </c>
      <c r="AM117" s="3">
        <f t="shared" si="25"/>
        <v>0.02</v>
      </c>
    </row>
    <row r="118">
      <c r="A118" s="16">
        <v>509.0</v>
      </c>
      <c r="B118" s="25">
        <v>0.071</v>
      </c>
      <c r="C118" s="3">
        <f t="shared" si="1"/>
        <v>0.258</v>
      </c>
      <c r="D118" s="3">
        <f t="shared" si="2"/>
        <v>1.23582</v>
      </c>
      <c r="E118" s="24">
        <f t="shared" si="3"/>
        <v>1.795164</v>
      </c>
      <c r="F118" s="24">
        <f t="shared" si="4"/>
        <v>1.58</v>
      </c>
      <c r="G118" s="16">
        <v>509.0</v>
      </c>
      <c r="H118" s="25">
        <v>0.199</v>
      </c>
      <c r="I118" s="3">
        <f t="shared" si="5"/>
        <v>0.364</v>
      </c>
      <c r="J118" s="3">
        <f t="shared" si="6"/>
        <v>1.092</v>
      </c>
      <c r="K118" s="24">
        <f t="shared" si="7"/>
        <v>4.76112</v>
      </c>
      <c r="L118" s="24">
        <f t="shared" si="8"/>
        <v>1.448531</v>
      </c>
      <c r="M118" s="16">
        <v>509.0</v>
      </c>
      <c r="N118" s="25">
        <v>0.477</v>
      </c>
      <c r="O118" s="3">
        <f t="shared" si="9"/>
        <v>0.586</v>
      </c>
      <c r="P118" s="3">
        <f t="shared" si="10"/>
        <v>1.00206</v>
      </c>
      <c r="Q118" s="3">
        <f t="shared" si="11"/>
        <v>2.4901191</v>
      </c>
      <c r="R118" s="3">
        <f t="shared" si="12"/>
        <v>1.331784</v>
      </c>
      <c r="S118" s="16">
        <v>509.0</v>
      </c>
      <c r="T118" s="25">
        <v>0.972</v>
      </c>
      <c r="U118" s="3">
        <f t="shared" si="13"/>
        <v>1.01</v>
      </c>
      <c r="V118" s="3">
        <f t="shared" si="14"/>
        <v>1.01</v>
      </c>
      <c r="W118" s="3">
        <f t="shared" si="15"/>
        <v>1.46349</v>
      </c>
      <c r="X118" s="3">
        <f t="shared" si="16"/>
        <v>1.432728</v>
      </c>
      <c r="Y118" s="16">
        <v>509.0</v>
      </c>
      <c r="Z118" s="25">
        <v>2.28</v>
      </c>
      <c r="AA118" s="3">
        <f t="shared" si="17"/>
        <v>2.302</v>
      </c>
      <c r="AB118" s="3">
        <f t="shared" si="18"/>
        <v>1.58838</v>
      </c>
      <c r="AC118" s="3">
        <f t="shared" si="19"/>
        <v>2.318114</v>
      </c>
      <c r="AD118" s="3">
        <f t="shared" si="20"/>
        <v>2.3028</v>
      </c>
      <c r="AE118" s="16">
        <v>509.0</v>
      </c>
      <c r="AF118" s="25">
        <v>2.306</v>
      </c>
      <c r="AG118" s="3">
        <f t="shared" si="21"/>
        <v>2.323</v>
      </c>
      <c r="AH118" s="3">
        <f t="shared" si="22"/>
        <v>1.60287</v>
      </c>
      <c r="AI118" s="3">
        <f t="shared" si="23"/>
        <v>2.323</v>
      </c>
      <c r="AJ118" s="3">
        <f t="shared" si="24"/>
        <v>2.306</v>
      </c>
      <c r="AK118" s="16">
        <v>509.0</v>
      </c>
      <c r="AL118" s="25">
        <v>-0.001</v>
      </c>
      <c r="AM118" s="3">
        <f t="shared" si="25"/>
        <v>0.019</v>
      </c>
    </row>
    <row r="119">
      <c r="A119" s="13">
        <v>508.0</v>
      </c>
      <c r="B119" s="15">
        <v>0.067</v>
      </c>
      <c r="C119" s="3">
        <f t="shared" si="1"/>
        <v>0.254</v>
      </c>
      <c r="D119" s="3">
        <f t="shared" si="2"/>
        <v>1.21666</v>
      </c>
      <c r="E119" s="24">
        <f t="shared" si="3"/>
        <v>1.767332</v>
      </c>
      <c r="F119" s="24">
        <f t="shared" si="4"/>
        <v>1.54</v>
      </c>
      <c r="G119" s="13">
        <v>508.0</v>
      </c>
      <c r="H119" s="15">
        <v>0.19</v>
      </c>
      <c r="I119" s="3">
        <f t="shared" si="5"/>
        <v>0.355</v>
      </c>
      <c r="J119" s="3">
        <f t="shared" si="6"/>
        <v>1.065</v>
      </c>
      <c r="K119" s="24">
        <f t="shared" si="7"/>
        <v>4.6434</v>
      </c>
      <c r="L119" s="24">
        <f t="shared" si="8"/>
        <v>1.40111</v>
      </c>
      <c r="M119" s="13">
        <v>508.0</v>
      </c>
      <c r="N119" s="15">
        <v>0.458</v>
      </c>
      <c r="O119" s="3">
        <f t="shared" si="9"/>
        <v>0.567</v>
      </c>
      <c r="P119" s="3">
        <f t="shared" si="10"/>
        <v>0.96957</v>
      </c>
      <c r="Q119" s="3">
        <f t="shared" si="11"/>
        <v>2.40938145</v>
      </c>
      <c r="R119" s="3">
        <f t="shared" si="12"/>
        <v>1.278736</v>
      </c>
      <c r="S119" s="13">
        <v>508.0</v>
      </c>
      <c r="T119" s="15">
        <v>0.94</v>
      </c>
      <c r="U119" s="3">
        <f t="shared" si="13"/>
        <v>0.978</v>
      </c>
      <c r="V119" s="3">
        <f t="shared" si="14"/>
        <v>0.978</v>
      </c>
      <c r="W119" s="3">
        <f t="shared" si="15"/>
        <v>1.417122</v>
      </c>
      <c r="X119" s="3">
        <f t="shared" si="16"/>
        <v>1.38556</v>
      </c>
      <c r="Y119" s="13">
        <v>508.0</v>
      </c>
      <c r="Z119" s="15">
        <v>2.282</v>
      </c>
      <c r="AA119" s="3">
        <f t="shared" si="17"/>
        <v>2.304</v>
      </c>
      <c r="AB119" s="3">
        <f t="shared" si="18"/>
        <v>1.58976</v>
      </c>
      <c r="AC119" s="3">
        <f t="shared" si="19"/>
        <v>2.320128</v>
      </c>
      <c r="AD119" s="3">
        <f t="shared" si="20"/>
        <v>2.30482</v>
      </c>
      <c r="AE119" s="13">
        <v>508.0</v>
      </c>
      <c r="AF119" s="15">
        <v>2.309</v>
      </c>
      <c r="AG119" s="3">
        <f t="shared" si="21"/>
        <v>2.326</v>
      </c>
      <c r="AH119" s="3">
        <f t="shared" si="22"/>
        <v>1.60494</v>
      </c>
      <c r="AI119" s="3">
        <f t="shared" si="23"/>
        <v>2.326</v>
      </c>
      <c r="AJ119" s="3">
        <f t="shared" si="24"/>
        <v>2.309</v>
      </c>
      <c r="AK119" s="13">
        <v>508.0</v>
      </c>
      <c r="AL119" s="15">
        <v>-0.002</v>
      </c>
      <c r="AM119" s="3">
        <f t="shared" si="25"/>
        <v>0.018</v>
      </c>
    </row>
    <row r="120">
      <c r="A120" s="16">
        <v>507.0</v>
      </c>
      <c r="B120" s="25">
        <v>0.063</v>
      </c>
      <c r="C120" s="3">
        <f t="shared" si="1"/>
        <v>0.25</v>
      </c>
      <c r="D120" s="3">
        <f t="shared" si="2"/>
        <v>1.1975</v>
      </c>
      <c r="E120" s="24">
        <f t="shared" si="3"/>
        <v>1.7395</v>
      </c>
      <c r="F120" s="24">
        <f t="shared" si="4"/>
        <v>1.5</v>
      </c>
      <c r="G120" s="16">
        <v>507.0</v>
      </c>
      <c r="H120" s="25">
        <v>0.181</v>
      </c>
      <c r="I120" s="3">
        <f t="shared" si="5"/>
        <v>0.346</v>
      </c>
      <c r="J120" s="3">
        <f t="shared" si="6"/>
        <v>1.038</v>
      </c>
      <c r="K120" s="24">
        <f t="shared" si="7"/>
        <v>4.52568</v>
      </c>
      <c r="L120" s="24">
        <f t="shared" si="8"/>
        <v>1.353689</v>
      </c>
      <c r="M120" s="16">
        <v>507.0</v>
      </c>
      <c r="N120" s="25">
        <v>0.441</v>
      </c>
      <c r="O120" s="3">
        <f t="shared" si="9"/>
        <v>0.55</v>
      </c>
      <c r="P120" s="3">
        <f t="shared" si="10"/>
        <v>0.9405</v>
      </c>
      <c r="Q120" s="3">
        <f t="shared" si="11"/>
        <v>2.3371425</v>
      </c>
      <c r="R120" s="3">
        <f t="shared" si="12"/>
        <v>1.231272</v>
      </c>
      <c r="S120" s="16">
        <v>507.0</v>
      </c>
      <c r="T120" s="25">
        <v>0.912</v>
      </c>
      <c r="U120" s="3">
        <f t="shared" si="13"/>
        <v>0.95</v>
      </c>
      <c r="V120" s="3">
        <f t="shared" si="14"/>
        <v>0.95</v>
      </c>
      <c r="W120" s="3">
        <f t="shared" si="15"/>
        <v>1.37655</v>
      </c>
      <c r="X120" s="3">
        <f t="shared" si="16"/>
        <v>1.344288</v>
      </c>
      <c r="Y120" s="16">
        <v>507.0</v>
      </c>
      <c r="Z120" s="25">
        <v>2.284</v>
      </c>
      <c r="AA120" s="3">
        <f t="shared" si="17"/>
        <v>2.306</v>
      </c>
      <c r="AB120" s="3">
        <f t="shared" si="18"/>
        <v>1.59114</v>
      </c>
      <c r="AC120" s="3">
        <f t="shared" si="19"/>
        <v>2.322142</v>
      </c>
      <c r="AD120" s="3">
        <f t="shared" si="20"/>
        <v>2.30684</v>
      </c>
      <c r="AE120" s="16">
        <v>507.0</v>
      </c>
      <c r="AF120" s="25">
        <v>2.311</v>
      </c>
      <c r="AG120" s="3">
        <f t="shared" si="21"/>
        <v>2.328</v>
      </c>
      <c r="AH120" s="3">
        <f t="shared" si="22"/>
        <v>1.60632</v>
      </c>
      <c r="AI120" s="3">
        <f t="shared" si="23"/>
        <v>2.328</v>
      </c>
      <c r="AJ120" s="3">
        <f t="shared" si="24"/>
        <v>2.311</v>
      </c>
      <c r="AK120" s="16">
        <v>507.0</v>
      </c>
      <c r="AL120" s="25">
        <v>-0.002</v>
      </c>
      <c r="AM120" s="3">
        <f t="shared" si="25"/>
        <v>0.018</v>
      </c>
    </row>
    <row r="121">
      <c r="A121" s="13">
        <v>506.0</v>
      </c>
      <c r="B121" s="15">
        <v>0.059</v>
      </c>
      <c r="C121" s="3">
        <f t="shared" si="1"/>
        <v>0.246</v>
      </c>
      <c r="D121" s="3">
        <f t="shared" si="2"/>
        <v>1.17834</v>
      </c>
      <c r="E121" s="24">
        <f t="shared" si="3"/>
        <v>1.711668</v>
      </c>
      <c r="F121" s="24">
        <f t="shared" si="4"/>
        <v>1.46</v>
      </c>
      <c r="G121" s="13">
        <v>506.0</v>
      </c>
      <c r="H121" s="15">
        <v>0.174</v>
      </c>
      <c r="I121" s="3">
        <f t="shared" si="5"/>
        <v>0.339</v>
      </c>
      <c r="J121" s="3">
        <f t="shared" si="6"/>
        <v>1.017</v>
      </c>
      <c r="K121" s="24">
        <f t="shared" si="7"/>
        <v>4.43412</v>
      </c>
      <c r="L121" s="24">
        <f t="shared" si="8"/>
        <v>1.316806</v>
      </c>
      <c r="M121" s="13">
        <v>506.0</v>
      </c>
      <c r="N121" s="15">
        <v>0.426</v>
      </c>
      <c r="O121" s="3">
        <f t="shared" si="9"/>
        <v>0.535</v>
      </c>
      <c r="P121" s="3">
        <f t="shared" si="10"/>
        <v>0.91485</v>
      </c>
      <c r="Q121" s="3">
        <f t="shared" si="11"/>
        <v>2.27340225</v>
      </c>
      <c r="R121" s="3">
        <f t="shared" si="12"/>
        <v>1.189392</v>
      </c>
      <c r="S121" s="13">
        <v>506.0</v>
      </c>
      <c r="T121" s="15">
        <v>0.887</v>
      </c>
      <c r="U121" s="3">
        <f t="shared" si="13"/>
        <v>0.925</v>
      </c>
      <c r="V121" s="3">
        <f t="shared" si="14"/>
        <v>0.925</v>
      </c>
      <c r="W121" s="3">
        <f t="shared" si="15"/>
        <v>1.340325</v>
      </c>
      <c r="X121" s="3">
        <f t="shared" si="16"/>
        <v>1.307438</v>
      </c>
      <c r="Y121" s="13">
        <v>506.0</v>
      </c>
      <c r="Z121" s="15">
        <v>2.286</v>
      </c>
      <c r="AA121" s="3">
        <f t="shared" si="17"/>
        <v>2.308</v>
      </c>
      <c r="AB121" s="3">
        <f t="shared" si="18"/>
        <v>1.59252</v>
      </c>
      <c r="AC121" s="3">
        <f t="shared" si="19"/>
        <v>2.324156</v>
      </c>
      <c r="AD121" s="3">
        <f t="shared" si="20"/>
        <v>2.30886</v>
      </c>
      <c r="AE121" s="13">
        <v>506.0</v>
      </c>
      <c r="AF121" s="15">
        <v>2.314</v>
      </c>
      <c r="AG121" s="3">
        <f t="shared" si="21"/>
        <v>2.331</v>
      </c>
      <c r="AH121" s="3">
        <f t="shared" si="22"/>
        <v>1.60839</v>
      </c>
      <c r="AI121" s="3">
        <f t="shared" si="23"/>
        <v>2.331</v>
      </c>
      <c r="AJ121" s="3">
        <f t="shared" si="24"/>
        <v>2.314</v>
      </c>
      <c r="AK121" s="13">
        <v>506.0</v>
      </c>
      <c r="AL121" s="15">
        <v>-0.003</v>
      </c>
      <c r="AM121" s="3">
        <f t="shared" si="25"/>
        <v>0.017</v>
      </c>
    </row>
    <row r="122">
      <c r="A122" s="16">
        <v>505.0</v>
      </c>
      <c r="B122" s="25">
        <v>0.056</v>
      </c>
      <c r="C122" s="3">
        <f t="shared" si="1"/>
        <v>0.243</v>
      </c>
      <c r="D122" s="3">
        <f t="shared" si="2"/>
        <v>1.16397</v>
      </c>
      <c r="E122" s="24">
        <f t="shared" si="3"/>
        <v>1.690794</v>
      </c>
      <c r="F122" s="24">
        <f t="shared" si="4"/>
        <v>1.43</v>
      </c>
      <c r="G122" s="16">
        <v>505.0</v>
      </c>
      <c r="H122" s="25">
        <v>0.167</v>
      </c>
      <c r="I122" s="3">
        <f t="shared" si="5"/>
        <v>0.332</v>
      </c>
      <c r="J122" s="3">
        <f t="shared" si="6"/>
        <v>0.996</v>
      </c>
      <c r="K122" s="24">
        <f t="shared" si="7"/>
        <v>4.34256</v>
      </c>
      <c r="L122" s="24">
        <f t="shared" si="8"/>
        <v>1.279923</v>
      </c>
      <c r="M122" s="16">
        <v>505.0</v>
      </c>
      <c r="N122" s="25">
        <v>0.412</v>
      </c>
      <c r="O122" s="3">
        <f t="shared" si="9"/>
        <v>0.521</v>
      </c>
      <c r="P122" s="3">
        <f t="shared" si="10"/>
        <v>0.89091</v>
      </c>
      <c r="Q122" s="3">
        <f t="shared" si="11"/>
        <v>2.21391135</v>
      </c>
      <c r="R122" s="3">
        <f t="shared" si="12"/>
        <v>1.150304</v>
      </c>
      <c r="S122" s="16">
        <v>505.0</v>
      </c>
      <c r="T122" s="25">
        <v>0.863</v>
      </c>
      <c r="U122" s="3">
        <f t="shared" si="13"/>
        <v>0.901</v>
      </c>
      <c r="V122" s="3">
        <f t="shared" si="14"/>
        <v>0.901</v>
      </c>
      <c r="W122" s="3">
        <f t="shared" si="15"/>
        <v>1.305549</v>
      </c>
      <c r="X122" s="3">
        <f t="shared" si="16"/>
        <v>1.272062</v>
      </c>
      <c r="Y122" s="16">
        <v>505.0</v>
      </c>
      <c r="Z122" s="25">
        <v>2.286</v>
      </c>
      <c r="AA122" s="3">
        <f t="shared" si="17"/>
        <v>2.308</v>
      </c>
      <c r="AB122" s="3">
        <f t="shared" si="18"/>
        <v>1.59252</v>
      </c>
      <c r="AC122" s="3">
        <f t="shared" si="19"/>
        <v>2.324156</v>
      </c>
      <c r="AD122" s="3">
        <f t="shared" si="20"/>
        <v>2.30886</v>
      </c>
      <c r="AE122" s="16">
        <v>505.0</v>
      </c>
      <c r="AF122" s="25">
        <v>2.313</v>
      </c>
      <c r="AG122" s="3">
        <f t="shared" si="21"/>
        <v>2.33</v>
      </c>
      <c r="AH122" s="3">
        <f t="shared" si="22"/>
        <v>1.6077</v>
      </c>
      <c r="AI122" s="3">
        <f t="shared" si="23"/>
        <v>2.33</v>
      </c>
      <c r="AJ122" s="3">
        <f t="shared" si="24"/>
        <v>2.313</v>
      </c>
      <c r="AK122" s="16">
        <v>505.0</v>
      </c>
      <c r="AL122" s="25">
        <v>-0.003</v>
      </c>
      <c r="AM122" s="3">
        <f t="shared" si="25"/>
        <v>0.017</v>
      </c>
    </row>
    <row r="123">
      <c r="A123" s="13">
        <v>504.0</v>
      </c>
      <c r="B123" s="15">
        <v>0.053</v>
      </c>
      <c r="C123" s="3">
        <f t="shared" si="1"/>
        <v>0.24</v>
      </c>
      <c r="D123" s="3">
        <f t="shared" si="2"/>
        <v>1.1496</v>
      </c>
      <c r="E123" s="24">
        <f t="shared" si="3"/>
        <v>1.66992</v>
      </c>
      <c r="F123" s="24">
        <f t="shared" si="4"/>
        <v>1.4</v>
      </c>
      <c r="G123" s="13">
        <v>504.0</v>
      </c>
      <c r="H123" s="15">
        <v>0.16</v>
      </c>
      <c r="I123" s="3">
        <f t="shared" si="5"/>
        <v>0.325</v>
      </c>
      <c r="J123" s="3">
        <f t="shared" si="6"/>
        <v>0.975</v>
      </c>
      <c r="K123" s="24">
        <f t="shared" si="7"/>
        <v>4.251</v>
      </c>
      <c r="L123" s="24">
        <f t="shared" si="8"/>
        <v>1.24304</v>
      </c>
      <c r="M123" s="13">
        <v>504.0</v>
      </c>
      <c r="N123" s="15">
        <v>0.399</v>
      </c>
      <c r="O123" s="3">
        <f t="shared" si="9"/>
        <v>0.508</v>
      </c>
      <c r="P123" s="3">
        <f t="shared" si="10"/>
        <v>0.86868</v>
      </c>
      <c r="Q123" s="3">
        <f t="shared" si="11"/>
        <v>2.1586698</v>
      </c>
      <c r="R123" s="3">
        <f t="shared" si="12"/>
        <v>1.114008</v>
      </c>
      <c r="S123" s="13">
        <v>504.0</v>
      </c>
      <c r="T123" s="15">
        <v>0.841</v>
      </c>
      <c r="U123" s="3">
        <f t="shared" si="13"/>
        <v>0.879</v>
      </c>
      <c r="V123" s="3">
        <f t="shared" si="14"/>
        <v>0.879</v>
      </c>
      <c r="W123" s="3">
        <f t="shared" si="15"/>
        <v>1.273671</v>
      </c>
      <c r="X123" s="3">
        <f t="shared" si="16"/>
        <v>1.239634</v>
      </c>
      <c r="Y123" s="13">
        <v>504.0</v>
      </c>
      <c r="Z123" s="15">
        <v>2.289</v>
      </c>
      <c r="AA123" s="3">
        <f t="shared" si="17"/>
        <v>2.311</v>
      </c>
      <c r="AB123" s="3">
        <f t="shared" si="18"/>
        <v>1.59459</v>
      </c>
      <c r="AC123" s="3">
        <f t="shared" si="19"/>
        <v>2.327177</v>
      </c>
      <c r="AD123" s="3">
        <f t="shared" si="20"/>
        <v>2.31189</v>
      </c>
      <c r="AE123" s="13">
        <v>504.0</v>
      </c>
      <c r="AF123" s="15">
        <v>2.315</v>
      </c>
      <c r="AG123" s="3">
        <f t="shared" si="21"/>
        <v>2.332</v>
      </c>
      <c r="AH123" s="3">
        <f t="shared" si="22"/>
        <v>1.60908</v>
      </c>
      <c r="AI123" s="3">
        <f t="shared" si="23"/>
        <v>2.332</v>
      </c>
      <c r="AJ123" s="3">
        <f t="shared" si="24"/>
        <v>2.315</v>
      </c>
      <c r="AK123" s="13">
        <v>504.0</v>
      </c>
      <c r="AL123" s="15">
        <v>-0.004</v>
      </c>
      <c r="AM123" s="3">
        <f t="shared" si="25"/>
        <v>0.016</v>
      </c>
    </row>
    <row r="124">
      <c r="A124" s="16">
        <v>503.0</v>
      </c>
      <c r="B124" s="25">
        <v>0.051</v>
      </c>
      <c r="C124" s="3">
        <f t="shared" si="1"/>
        <v>0.238</v>
      </c>
      <c r="D124" s="3">
        <f t="shared" si="2"/>
        <v>1.14002</v>
      </c>
      <c r="E124" s="24">
        <f t="shared" si="3"/>
        <v>1.656004</v>
      </c>
      <c r="F124" s="24">
        <f t="shared" si="4"/>
        <v>1.38</v>
      </c>
      <c r="G124" s="16">
        <v>503.0</v>
      </c>
      <c r="H124" s="25">
        <v>0.154</v>
      </c>
      <c r="I124" s="3">
        <f t="shared" si="5"/>
        <v>0.319</v>
      </c>
      <c r="J124" s="3">
        <f t="shared" si="6"/>
        <v>0.957</v>
      </c>
      <c r="K124" s="24">
        <f t="shared" si="7"/>
        <v>4.17252</v>
      </c>
      <c r="L124" s="24">
        <f t="shared" si="8"/>
        <v>1.211426</v>
      </c>
      <c r="M124" s="16">
        <v>503.0</v>
      </c>
      <c r="N124" s="25">
        <v>0.387</v>
      </c>
      <c r="O124" s="3">
        <f t="shared" si="9"/>
        <v>0.496</v>
      </c>
      <c r="P124" s="3">
        <f t="shared" si="10"/>
        <v>0.84816</v>
      </c>
      <c r="Q124" s="3">
        <f t="shared" si="11"/>
        <v>2.1076776</v>
      </c>
      <c r="R124" s="3">
        <f t="shared" si="12"/>
        <v>1.080504</v>
      </c>
      <c r="S124" s="16">
        <v>503.0</v>
      </c>
      <c r="T124" s="25">
        <v>0.822</v>
      </c>
      <c r="U124" s="3">
        <f t="shared" si="13"/>
        <v>0.86</v>
      </c>
      <c r="V124" s="3">
        <f t="shared" si="14"/>
        <v>0.86</v>
      </c>
      <c r="W124" s="3">
        <f t="shared" si="15"/>
        <v>1.24614</v>
      </c>
      <c r="X124" s="3">
        <f t="shared" si="16"/>
        <v>1.211628</v>
      </c>
      <c r="Y124" s="16">
        <v>503.0</v>
      </c>
      <c r="Z124" s="25">
        <v>2.29</v>
      </c>
      <c r="AA124" s="3">
        <f t="shared" si="17"/>
        <v>2.312</v>
      </c>
      <c r="AB124" s="3">
        <f t="shared" si="18"/>
        <v>1.59528</v>
      </c>
      <c r="AC124" s="3">
        <f t="shared" si="19"/>
        <v>2.328184</v>
      </c>
      <c r="AD124" s="3">
        <f t="shared" si="20"/>
        <v>2.3129</v>
      </c>
      <c r="AE124" s="16">
        <v>503.0</v>
      </c>
      <c r="AF124" s="25">
        <v>2.316</v>
      </c>
      <c r="AG124" s="3">
        <f t="shared" si="21"/>
        <v>2.333</v>
      </c>
      <c r="AH124" s="3">
        <f t="shared" si="22"/>
        <v>1.60977</v>
      </c>
      <c r="AI124" s="3">
        <f t="shared" si="23"/>
        <v>2.333</v>
      </c>
      <c r="AJ124" s="3">
        <f t="shared" si="24"/>
        <v>2.316</v>
      </c>
      <c r="AK124" s="16">
        <v>503.0</v>
      </c>
      <c r="AL124" s="25">
        <v>-0.004</v>
      </c>
      <c r="AM124" s="3">
        <f t="shared" si="25"/>
        <v>0.016</v>
      </c>
    </row>
    <row r="125">
      <c r="A125" s="13">
        <v>502.0</v>
      </c>
      <c r="B125" s="15">
        <v>0.048</v>
      </c>
      <c r="C125" s="3">
        <f t="shared" si="1"/>
        <v>0.235</v>
      </c>
      <c r="D125" s="3">
        <f t="shared" si="2"/>
        <v>1.12565</v>
      </c>
      <c r="E125" s="24">
        <f t="shared" si="3"/>
        <v>1.63513</v>
      </c>
      <c r="F125" s="24">
        <f t="shared" si="4"/>
        <v>1.35</v>
      </c>
      <c r="G125" s="13">
        <v>502.0</v>
      </c>
      <c r="H125" s="15">
        <v>0.149</v>
      </c>
      <c r="I125" s="3">
        <f t="shared" si="5"/>
        <v>0.314</v>
      </c>
      <c r="J125" s="3">
        <f t="shared" si="6"/>
        <v>0.942</v>
      </c>
      <c r="K125" s="24">
        <f t="shared" si="7"/>
        <v>4.10712</v>
      </c>
      <c r="L125" s="24">
        <f t="shared" si="8"/>
        <v>1.185081</v>
      </c>
      <c r="M125" s="13">
        <v>502.0</v>
      </c>
      <c r="N125" s="15">
        <v>0.377</v>
      </c>
      <c r="O125" s="3">
        <f t="shared" si="9"/>
        <v>0.486</v>
      </c>
      <c r="P125" s="3">
        <f t="shared" si="10"/>
        <v>0.83106</v>
      </c>
      <c r="Q125" s="3">
        <f t="shared" si="11"/>
        <v>2.0651841</v>
      </c>
      <c r="R125" s="3">
        <f t="shared" si="12"/>
        <v>1.052584</v>
      </c>
      <c r="S125" s="13">
        <v>502.0</v>
      </c>
      <c r="T125" s="15">
        <v>0.804</v>
      </c>
      <c r="U125" s="3">
        <f t="shared" si="13"/>
        <v>0.842</v>
      </c>
      <c r="V125" s="3">
        <f t="shared" si="14"/>
        <v>0.842</v>
      </c>
      <c r="W125" s="3">
        <f t="shared" si="15"/>
        <v>1.220058</v>
      </c>
      <c r="X125" s="3">
        <f t="shared" si="16"/>
        <v>1.185096</v>
      </c>
      <c r="Y125" s="13">
        <v>502.0</v>
      </c>
      <c r="Z125" s="15">
        <v>2.291</v>
      </c>
      <c r="AA125" s="3">
        <f t="shared" si="17"/>
        <v>2.313</v>
      </c>
      <c r="AB125" s="3">
        <f t="shared" si="18"/>
        <v>1.59597</v>
      </c>
      <c r="AC125" s="3">
        <f t="shared" si="19"/>
        <v>2.329191</v>
      </c>
      <c r="AD125" s="3">
        <f t="shared" si="20"/>
        <v>2.31391</v>
      </c>
      <c r="AE125" s="13">
        <v>502.0</v>
      </c>
      <c r="AF125" s="15">
        <v>2.317</v>
      </c>
      <c r="AG125" s="3">
        <f t="shared" si="21"/>
        <v>2.334</v>
      </c>
      <c r="AH125" s="3">
        <f t="shared" si="22"/>
        <v>1.61046</v>
      </c>
      <c r="AI125" s="3">
        <f t="shared" si="23"/>
        <v>2.334</v>
      </c>
      <c r="AJ125" s="3">
        <f t="shared" si="24"/>
        <v>2.317</v>
      </c>
      <c r="AK125" s="13">
        <v>502.0</v>
      </c>
      <c r="AL125" s="15">
        <v>-0.005</v>
      </c>
      <c r="AM125" s="3">
        <f t="shared" si="25"/>
        <v>0.015</v>
      </c>
    </row>
    <row r="126">
      <c r="A126" s="16">
        <v>501.0</v>
      </c>
      <c r="B126" s="25">
        <v>0.046</v>
      </c>
      <c r="C126" s="3">
        <f t="shared" si="1"/>
        <v>0.233</v>
      </c>
      <c r="D126" s="3">
        <f t="shared" si="2"/>
        <v>1.11607</v>
      </c>
      <c r="E126" s="24">
        <f t="shared" si="3"/>
        <v>1.621214</v>
      </c>
      <c r="F126" s="24">
        <f t="shared" si="4"/>
        <v>1.33</v>
      </c>
      <c r="G126" s="16">
        <v>501.0</v>
      </c>
      <c r="H126" s="25">
        <v>0.144</v>
      </c>
      <c r="I126" s="3">
        <f t="shared" si="5"/>
        <v>0.309</v>
      </c>
      <c r="J126" s="3">
        <f t="shared" si="6"/>
        <v>0.927</v>
      </c>
      <c r="K126" s="24">
        <f t="shared" si="7"/>
        <v>4.04172</v>
      </c>
      <c r="L126" s="24">
        <f t="shared" si="8"/>
        <v>1.158736</v>
      </c>
      <c r="M126" s="16">
        <v>501.0</v>
      </c>
      <c r="N126" s="25">
        <v>0.367</v>
      </c>
      <c r="O126" s="3">
        <f t="shared" si="9"/>
        <v>0.476</v>
      </c>
      <c r="P126" s="3">
        <f t="shared" si="10"/>
        <v>0.81396</v>
      </c>
      <c r="Q126" s="3">
        <f t="shared" si="11"/>
        <v>2.0226906</v>
      </c>
      <c r="R126" s="3">
        <f t="shared" si="12"/>
        <v>1.024664</v>
      </c>
      <c r="S126" s="16">
        <v>501.0</v>
      </c>
      <c r="T126" s="25">
        <v>0.788</v>
      </c>
      <c r="U126" s="3">
        <f t="shared" si="13"/>
        <v>0.826</v>
      </c>
      <c r="V126" s="3">
        <f t="shared" si="14"/>
        <v>0.826</v>
      </c>
      <c r="W126" s="3">
        <f t="shared" si="15"/>
        <v>1.196874</v>
      </c>
      <c r="X126" s="3">
        <f t="shared" si="16"/>
        <v>1.161512</v>
      </c>
      <c r="Y126" s="16">
        <v>501.0</v>
      </c>
      <c r="Z126" s="25">
        <v>2.293</v>
      </c>
      <c r="AA126" s="3">
        <f t="shared" si="17"/>
        <v>2.315</v>
      </c>
      <c r="AB126" s="3">
        <f t="shared" si="18"/>
        <v>1.59735</v>
      </c>
      <c r="AC126" s="3">
        <f t="shared" si="19"/>
        <v>2.331205</v>
      </c>
      <c r="AD126" s="3">
        <f t="shared" si="20"/>
        <v>2.31593</v>
      </c>
      <c r="AE126" s="16">
        <v>501.0</v>
      </c>
      <c r="AF126" s="25">
        <v>2.316</v>
      </c>
      <c r="AG126" s="3">
        <f t="shared" si="21"/>
        <v>2.333</v>
      </c>
      <c r="AH126" s="3">
        <f t="shared" si="22"/>
        <v>1.60977</v>
      </c>
      <c r="AI126" s="3">
        <f t="shared" si="23"/>
        <v>2.333</v>
      </c>
      <c r="AJ126" s="3">
        <f t="shared" si="24"/>
        <v>2.316</v>
      </c>
      <c r="AK126" s="16">
        <v>501.0</v>
      </c>
      <c r="AL126" s="25">
        <v>-0.005</v>
      </c>
      <c r="AM126" s="3">
        <f t="shared" si="25"/>
        <v>0.015</v>
      </c>
    </row>
    <row r="127">
      <c r="A127" s="13">
        <v>500.0</v>
      </c>
      <c r="B127" s="15">
        <v>0.043</v>
      </c>
      <c r="C127" s="3">
        <f t="shared" si="1"/>
        <v>0.23</v>
      </c>
      <c r="D127" s="3">
        <f t="shared" si="2"/>
        <v>1.1017</v>
      </c>
      <c r="E127" s="24">
        <f t="shared" si="3"/>
        <v>1.60034</v>
      </c>
      <c r="F127" s="24">
        <f t="shared" si="4"/>
        <v>1.3</v>
      </c>
      <c r="G127" s="13">
        <v>500.0</v>
      </c>
      <c r="H127" s="15">
        <v>0.14</v>
      </c>
      <c r="I127" s="3">
        <f t="shared" si="5"/>
        <v>0.305</v>
      </c>
      <c r="J127" s="3">
        <f t="shared" si="6"/>
        <v>0.915</v>
      </c>
      <c r="K127" s="24">
        <f t="shared" si="7"/>
        <v>3.9894</v>
      </c>
      <c r="L127" s="24">
        <f t="shared" si="8"/>
        <v>1.13766</v>
      </c>
      <c r="M127" s="13">
        <v>500.0</v>
      </c>
      <c r="N127" s="15">
        <v>0.358</v>
      </c>
      <c r="O127" s="3">
        <f t="shared" si="9"/>
        <v>0.467</v>
      </c>
      <c r="P127" s="3">
        <f t="shared" si="10"/>
        <v>0.79857</v>
      </c>
      <c r="Q127" s="3">
        <f t="shared" si="11"/>
        <v>1.98444645</v>
      </c>
      <c r="R127" s="3">
        <f t="shared" si="12"/>
        <v>0.999536</v>
      </c>
      <c r="S127" s="13">
        <v>500.0</v>
      </c>
      <c r="T127" s="15">
        <v>0.773</v>
      </c>
      <c r="U127" s="3">
        <f t="shared" si="13"/>
        <v>0.811</v>
      </c>
      <c r="V127" s="3">
        <f t="shared" si="14"/>
        <v>0.811</v>
      </c>
      <c r="W127" s="3">
        <f t="shared" si="15"/>
        <v>1.175139</v>
      </c>
      <c r="X127" s="3">
        <f t="shared" si="16"/>
        <v>1.139402</v>
      </c>
      <c r="Y127" s="13">
        <v>500.0</v>
      </c>
      <c r="Z127" s="15">
        <v>2.292</v>
      </c>
      <c r="AA127" s="3">
        <f t="shared" si="17"/>
        <v>2.314</v>
      </c>
      <c r="AB127" s="3">
        <f t="shared" si="18"/>
        <v>1.59666</v>
      </c>
      <c r="AC127" s="3">
        <f t="shared" si="19"/>
        <v>2.330198</v>
      </c>
      <c r="AD127" s="3">
        <f t="shared" si="20"/>
        <v>2.31492</v>
      </c>
      <c r="AE127" s="13">
        <v>500.0</v>
      </c>
      <c r="AF127" s="15">
        <v>2.318</v>
      </c>
      <c r="AG127" s="3">
        <f t="shared" si="21"/>
        <v>2.335</v>
      </c>
      <c r="AH127" s="3">
        <f t="shared" si="22"/>
        <v>1.61115</v>
      </c>
      <c r="AI127" s="3">
        <f t="shared" si="23"/>
        <v>2.335</v>
      </c>
      <c r="AJ127" s="3">
        <f t="shared" si="24"/>
        <v>2.318</v>
      </c>
      <c r="AK127" s="13">
        <v>500.0</v>
      </c>
      <c r="AL127" s="15">
        <v>-0.006</v>
      </c>
      <c r="AM127" s="3">
        <f t="shared" si="25"/>
        <v>0.014</v>
      </c>
    </row>
    <row r="128">
      <c r="A128" s="16">
        <v>499.0</v>
      </c>
      <c r="B128" s="25">
        <v>0.041</v>
      </c>
      <c r="C128" s="3">
        <f t="shared" si="1"/>
        <v>0.228</v>
      </c>
      <c r="D128" s="3">
        <f t="shared" si="2"/>
        <v>1.09212</v>
      </c>
      <c r="E128" s="24">
        <f t="shared" si="3"/>
        <v>1.586424</v>
      </c>
      <c r="F128" s="24">
        <f t="shared" si="4"/>
        <v>1.28</v>
      </c>
      <c r="G128" s="16">
        <v>499.0</v>
      </c>
      <c r="H128" s="25">
        <v>0.136</v>
      </c>
      <c r="I128" s="3">
        <f t="shared" si="5"/>
        <v>0.301</v>
      </c>
      <c r="J128" s="3">
        <f t="shared" si="6"/>
        <v>0.903</v>
      </c>
      <c r="K128" s="24">
        <f t="shared" si="7"/>
        <v>3.93708</v>
      </c>
      <c r="L128" s="24">
        <f t="shared" si="8"/>
        <v>1.116584</v>
      </c>
      <c r="M128" s="16">
        <v>499.0</v>
      </c>
      <c r="N128" s="25">
        <v>0.351</v>
      </c>
      <c r="O128" s="3">
        <f t="shared" si="9"/>
        <v>0.46</v>
      </c>
      <c r="P128" s="3">
        <f t="shared" si="10"/>
        <v>0.7866</v>
      </c>
      <c r="Q128" s="3">
        <f t="shared" si="11"/>
        <v>1.954701</v>
      </c>
      <c r="R128" s="3">
        <f t="shared" si="12"/>
        <v>0.979992</v>
      </c>
      <c r="S128" s="16">
        <v>499.0</v>
      </c>
      <c r="T128" s="25">
        <v>0.759</v>
      </c>
      <c r="U128" s="3">
        <f t="shared" si="13"/>
        <v>0.797</v>
      </c>
      <c r="V128" s="3">
        <f t="shared" si="14"/>
        <v>0.797</v>
      </c>
      <c r="W128" s="3">
        <f t="shared" si="15"/>
        <v>1.154853</v>
      </c>
      <c r="X128" s="3">
        <f t="shared" si="16"/>
        <v>1.118766</v>
      </c>
      <c r="Y128" s="16">
        <v>499.0</v>
      </c>
      <c r="Z128" s="25">
        <v>2.292</v>
      </c>
      <c r="AA128" s="3">
        <f t="shared" si="17"/>
        <v>2.314</v>
      </c>
      <c r="AB128" s="3">
        <f t="shared" si="18"/>
        <v>1.59666</v>
      </c>
      <c r="AC128" s="3">
        <f t="shared" si="19"/>
        <v>2.330198</v>
      </c>
      <c r="AD128" s="3">
        <f t="shared" si="20"/>
        <v>2.31492</v>
      </c>
      <c r="AE128" s="16">
        <v>499.0</v>
      </c>
      <c r="AF128" s="25">
        <v>2.317</v>
      </c>
      <c r="AG128" s="3">
        <f t="shared" si="21"/>
        <v>2.334</v>
      </c>
      <c r="AH128" s="3">
        <f t="shared" si="22"/>
        <v>1.61046</v>
      </c>
      <c r="AI128" s="3">
        <f t="shared" si="23"/>
        <v>2.334</v>
      </c>
      <c r="AJ128" s="3">
        <f t="shared" si="24"/>
        <v>2.317</v>
      </c>
      <c r="AK128" s="16">
        <v>499.0</v>
      </c>
      <c r="AL128" s="25">
        <v>-0.006</v>
      </c>
      <c r="AM128" s="3">
        <f t="shared" si="25"/>
        <v>0.014</v>
      </c>
    </row>
    <row r="129">
      <c r="A129" s="13">
        <v>498.0</v>
      </c>
      <c r="B129" s="15">
        <v>0.039</v>
      </c>
      <c r="C129" s="3">
        <f t="shared" si="1"/>
        <v>0.226</v>
      </c>
      <c r="D129" s="3">
        <f t="shared" si="2"/>
        <v>1.08254</v>
      </c>
      <c r="E129" s="24">
        <f t="shared" si="3"/>
        <v>1.572508</v>
      </c>
      <c r="F129" s="24">
        <f t="shared" si="4"/>
        <v>1.26</v>
      </c>
      <c r="G129" s="13">
        <v>498.0</v>
      </c>
      <c r="H129" s="15">
        <v>0.132</v>
      </c>
      <c r="I129" s="3">
        <f t="shared" si="5"/>
        <v>0.297</v>
      </c>
      <c r="J129" s="3">
        <f t="shared" si="6"/>
        <v>0.891</v>
      </c>
      <c r="K129" s="24">
        <f t="shared" si="7"/>
        <v>3.88476</v>
      </c>
      <c r="L129" s="24">
        <f t="shared" si="8"/>
        <v>1.095508</v>
      </c>
      <c r="M129" s="13">
        <v>498.0</v>
      </c>
      <c r="N129" s="15">
        <v>0.343</v>
      </c>
      <c r="O129" s="3">
        <f t="shared" si="9"/>
        <v>0.452</v>
      </c>
      <c r="P129" s="3">
        <f t="shared" si="10"/>
        <v>0.77292</v>
      </c>
      <c r="Q129" s="3">
        <f t="shared" si="11"/>
        <v>1.9207062</v>
      </c>
      <c r="R129" s="3">
        <f t="shared" si="12"/>
        <v>0.957656</v>
      </c>
      <c r="S129" s="13">
        <v>498.0</v>
      </c>
      <c r="T129" s="15">
        <v>0.744</v>
      </c>
      <c r="U129" s="3">
        <f t="shared" si="13"/>
        <v>0.782</v>
      </c>
      <c r="V129" s="3">
        <f t="shared" si="14"/>
        <v>0.782</v>
      </c>
      <c r="W129" s="3">
        <f t="shared" si="15"/>
        <v>1.133118</v>
      </c>
      <c r="X129" s="3">
        <f t="shared" si="16"/>
        <v>1.096656</v>
      </c>
      <c r="Y129" s="13">
        <v>498.0</v>
      </c>
      <c r="Z129" s="15">
        <v>2.291</v>
      </c>
      <c r="AA129" s="3">
        <f t="shared" si="17"/>
        <v>2.313</v>
      </c>
      <c r="AB129" s="3">
        <f t="shared" si="18"/>
        <v>1.59597</v>
      </c>
      <c r="AC129" s="3">
        <f t="shared" si="19"/>
        <v>2.329191</v>
      </c>
      <c r="AD129" s="3">
        <f t="shared" si="20"/>
        <v>2.31391</v>
      </c>
      <c r="AE129" s="13">
        <v>498.0</v>
      </c>
      <c r="AF129" s="15">
        <v>2.316</v>
      </c>
      <c r="AG129" s="3">
        <f t="shared" si="21"/>
        <v>2.333</v>
      </c>
      <c r="AH129" s="3">
        <f t="shared" si="22"/>
        <v>1.60977</v>
      </c>
      <c r="AI129" s="3">
        <f t="shared" si="23"/>
        <v>2.333</v>
      </c>
      <c r="AJ129" s="3">
        <f t="shared" si="24"/>
        <v>2.316</v>
      </c>
      <c r="AK129" s="13">
        <v>498.0</v>
      </c>
      <c r="AL129" s="15">
        <v>-0.007</v>
      </c>
      <c r="AM129" s="3">
        <f t="shared" si="25"/>
        <v>0.013</v>
      </c>
    </row>
    <row r="130">
      <c r="A130" s="16">
        <v>497.0</v>
      </c>
      <c r="B130" s="25">
        <v>0.037</v>
      </c>
      <c r="C130" s="3">
        <f t="shared" si="1"/>
        <v>0.224</v>
      </c>
      <c r="D130" s="3">
        <f t="shared" si="2"/>
        <v>1.07296</v>
      </c>
      <c r="E130" s="24">
        <f t="shared" si="3"/>
        <v>1.558592</v>
      </c>
      <c r="F130" s="24">
        <f t="shared" si="4"/>
        <v>1.24</v>
      </c>
      <c r="G130" s="16">
        <v>497.0</v>
      </c>
      <c r="H130" s="25">
        <v>0.128</v>
      </c>
      <c r="I130" s="3">
        <f t="shared" si="5"/>
        <v>0.293</v>
      </c>
      <c r="J130" s="3">
        <f t="shared" si="6"/>
        <v>0.879</v>
      </c>
      <c r="K130" s="24">
        <f t="shared" si="7"/>
        <v>3.83244</v>
      </c>
      <c r="L130" s="24">
        <f t="shared" si="8"/>
        <v>1.074432</v>
      </c>
      <c r="M130" s="16">
        <v>497.0</v>
      </c>
      <c r="N130" s="25">
        <v>0.335</v>
      </c>
      <c r="O130" s="3">
        <f t="shared" si="9"/>
        <v>0.444</v>
      </c>
      <c r="P130" s="3">
        <f t="shared" si="10"/>
        <v>0.75924</v>
      </c>
      <c r="Q130" s="3">
        <f t="shared" si="11"/>
        <v>1.8867114</v>
      </c>
      <c r="R130" s="3">
        <f t="shared" si="12"/>
        <v>0.93532</v>
      </c>
      <c r="S130" s="16">
        <v>497.0</v>
      </c>
      <c r="T130" s="25">
        <v>0.729</v>
      </c>
      <c r="U130" s="3">
        <f t="shared" si="13"/>
        <v>0.767</v>
      </c>
      <c r="V130" s="3">
        <f t="shared" si="14"/>
        <v>0.767</v>
      </c>
      <c r="W130" s="3">
        <f t="shared" si="15"/>
        <v>1.111383</v>
      </c>
      <c r="X130" s="3">
        <f t="shared" si="16"/>
        <v>1.074546</v>
      </c>
      <c r="Y130" s="16">
        <v>497.0</v>
      </c>
      <c r="Z130" s="25">
        <v>2.29</v>
      </c>
      <c r="AA130" s="3">
        <f t="shared" si="17"/>
        <v>2.312</v>
      </c>
      <c r="AB130" s="3">
        <f t="shared" si="18"/>
        <v>1.59528</v>
      </c>
      <c r="AC130" s="3">
        <f t="shared" si="19"/>
        <v>2.328184</v>
      </c>
      <c r="AD130" s="3">
        <f t="shared" si="20"/>
        <v>2.3129</v>
      </c>
      <c r="AE130" s="16">
        <v>497.0</v>
      </c>
      <c r="AF130" s="25">
        <v>2.315</v>
      </c>
      <c r="AG130" s="3">
        <f t="shared" si="21"/>
        <v>2.332</v>
      </c>
      <c r="AH130" s="3">
        <f t="shared" si="22"/>
        <v>1.60908</v>
      </c>
      <c r="AI130" s="3">
        <f t="shared" si="23"/>
        <v>2.332</v>
      </c>
      <c r="AJ130" s="3">
        <f t="shared" si="24"/>
        <v>2.315</v>
      </c>
      <c r="AK130" s="16">
        <v>497.0</v>
      </c>
      <c r="AL130" s="25">
        <v>-0.008</v>
      </c>
      <c r="AM130" s="3">
        <f t="shared" si="25"/>
        <v>0.012</v>
      </c>
    </row>
    <row r="131">
      <c r="A131" s="13">
        <v>496.0</v>
      </c>
      <c r="B131" s="15">
        <v>0.036</v>
      </c>
      <c r="C131" s="3">
        <f t="shared" si="1"/>
        <v>0.223</v>
      </c>
      <c r="D131" s="3">
        <f t="shared" si="2"/>
        <v>1.06817</v>
      </c>
      <c r="E131" s="24">
        <f t="shared" si="3"/>
        <v>1.551634</v>
      </c>
      <c r="F131" s="24">
        <f t="shared" si="4"/>
        <v>1.23</v>
      </c>
      <c r="G131" s="13">
        <v>496.0</v>
      </c>
      <c r="H131" s="15">
        <v>0.124</v>
      </c>
      <c r="I131" s="3">
        <f t="shared" si="5"/>
        <v>0.289</v>
      </c>
      <c r="J131" s="3">
        <f t="shared" si="6"/>
        <v>0.867</v>
      </c>
      <c r="K131" s="24">
        <f t="shared" si="7"/>
        <v>3.78012</v>
      </c>
      <c r="L131" s="24">
        <f t="shared" si="8"/>
        <v>1.053356</v>
      </c>
      <c r="M131" s="13">
        <v>496.0</v>
      </c>
      <c r="N131" s="15">
        <v>0.327</v>
      </c>
      <c r="O131" s="3">
        <f t="shared" si="9"/>
        <v>0.436</v>
      </c>
      <c r="P131" s="3">
        <f t="shared" si="10"/>
        <v>0.74556</v>
      </c>
      <c r="Q131" s="3">
        <f t="shared" si="11"/>
        <v>1.8527166</v>
      </c>
      <c r="R131" s="3">
        <f t="shared" si="12"/>
        <v>0.912984</v>
      </c>
      <c r="S131" s="13">
        <v>496.0</v>
      </c>
      <c r="T131" s="15">
        <v>0.714</v>
      </c>
      <c r="U131" s="3">
        <f t="shared" si="13"/>
        <v>0.752</v>
      </c>
      <c r="V131" s="3">
        <f t="shared" si="14"/>
        <v>0.752</v>
      </c>
      <c r="W131" s="3">
        <f t="shared" si="15"/>
        <v>1.089648</v>
      </c>
      <c r="X131" s="3">
        <f t="shared" si="16"/>
        <v>1.052436</v>
      </c>
      <c r="Y131" s="13">
        <v>496.0</v>
      </c>
      <c r="Z131" s="15">
        <v>2.289</v>
      </c>
      <c r="AA131" s="3">
        <f t="shared" si="17"/>
        <v>2.311</v>
      </c>
      <c r="AB131" s="3">
        <f t="shared" si="18"/>
        <v>1.59459</v>
      </c>
      <c r="AC131" s="3">
        <f t="shared" si="19"/>
        <v>2.327177</v>
      </c>
      <c r="AD131" s="3">
        <f t="shared" si="20"/>
        <v>2.31189</v>
      </c>
      <c r="AE131" s="13">
        <v>496.0</v>
      </c>
      <c r="AF131" s="15">
        <v>2.314</v>
      </c>
      <c r="AG131" s="3">
        <f t="shared" si="21"/>
        <v>2.331</v>
      </c>
      <c r="AH131" s="3">
        <f t="shared" si="22"/>
        <v>1.60839</v>
      </c>
      <c r="AI131" s="3">
        <f t="shared" si="23"/>
        <v>2.331</v>
      </c>
      <c r="AJ131" s="3">
        <f t="shared" si="24"/>
        <v>2.314</v>
      </c>
      <c r="AK131" s="13">
        <v>496.0</v>
      </c>
      <c r="AL131" s="15">
        <v>-0.008</v>
      </c>
      <c r="AM131" s="3">
        <f t="shared" si="25"/>
        <v>0.012</v>
      </c>
    </row>
    <row r="132">
      <c r="A132" s="16">
        <v>495.0</v>
      </c>
      <c r="B132" s="25">
        <v>0.034</v>
      </c>
      <c r="C132" s="3">
        <f t="shared" si="1"/>
        <v>0.221</v>
      </c>
      <c r="D132" s="3">
        <f t="shared" si="2"/>
        <v>1.05859</v>
      </c>
      <c r="E132" s="24">
        <f t="shared" si="3"/>
        <v>1.537718</v>
      </c>
      <c r="F132" s="24">
        <f t="shared" si="4"/>
        <v>1.21</v>
      </c>
      <c r="G132" s="16">
        <v>495.0</v>
      </c>
      <c r="H132" s="25">
        <v>0.121</v>
      </c>
      <c r="I132" s="3">
        <f t="shared" si="5"/>
        <v>0.286</v>
      </c>
      <c r="J132" s="3">
        <f t="shared" si="6"/>
        <v>0.858</v>
      </c>
      <c r="K132" s="24">
        <f t="shared" si="7"/>
        <v>3.74088</v>
      </c>
      <c r="L132" s="24">
        <f t="shared" si="8"/>
        <v>1.037549</v>
      </c>
      <c r="M132" s="16">
        <v>495.0</v>
      </c>
      <c r="N132" s="25">
        <v>0.32</v>
      </c>
      <c r="O132" s="3">
        <f t="shared" si="9"/>
        <v>0.429</v>
      </c>
      <c r="P132" s="3">
        <f t="shared" si="10"/>
        <v>0.73359</v>
      </c>
      <c r="Q132" s="3">
        <f t="shared" si="11"/>
        <v>1.82297115</v>
      </c>
      <c r="R132" s="3">
        <f t="shared" si="12"/>
        <v>0.89344</v>
      </c>
      <c r="S132" s="16">
        <v>495.0</v>
      </c>
      <c r="T132" s="25">
        <v>0.699</v>
      </c>
      <c r="U132" s="3">
        <f t="shared" si="13"/>
        <v>0.737</v>
      </c>
      <c r="V132" s="3">
        <f t="shared" si="14"/>
        <v>0.737</v>
      </c>
      <c r="W132" s="3">
        <f t="shared" si="15"/>
        <v>1.067913</v>
      </c>
      <c r="X132" s="3">
        <f t="shared" si="16"/>
        <v>1.030326</v>
      </c>
      <c r="Y132" s="16">
        <v>495.0</v>
      </c>
      <c r="Z132" s="25">
        <v>2.286</v>
      </c>
      <c r="AA132" s="3">
        <f t="shared" si="17"/>
        <v>2.308</v>
      </c>
      <c r="AB132" s="3">
        <f t="shared" si="18"/>
        <v>1.59252</v>
      </c>
      <c r="AC132" s="3">
        <f t="shared" si="19"/>
        <v>2.324156</v>
      </c>
      <c r="AD132" s="3">
        <f t="shared" si="20"/>
        <v>2.30886</v>
      </c>
      <c r="AE132" s="16">
        <v>495.0</v>
      </c>
      <c r="AF132" s="25">
        <v>2.313</v>
      </c>
      <c r="AG132" s="3">
        <f t="shared" si="21"/>
        <v>2.33</v>
      </c>
      <c r="AH132" s="3">
        <f t="shared" si="22"/>
        <v>1.6077</v>
      </c>
      <c r="AI132" s="3">
        <f t="shared" si="23"/>
        <v>2.33</v>
      </c>
      <c r="AJ132" s="3">
        <f t="shared" si="24"/>
        <v>2.313</v>
      </c>
      <c r="AK132" s="16">
        <v>495.0</v>
      </c>
      <c r="AL132" s="25">
        <v>-0.009</v>
      </c>
      <c r="AM132" s="3">
        <f t="shared" si="25"/>
        <v>0.011</v>
      </c>
    </row>
    <row r="133">
      <c r="A133" s="13">
        <v>494.0</v>
      </c>
      <c r="B133" s="15">
        <v>0.032</v>
      </c>
      <c r="C133" s="3">
        <f t="shared" si="1"/>
        <v>0.219</v>
      </c>
      <c r="D133" s="3">
        <f t="shared" si="2"/>
        <v>1.04901</v>
      </c>
      <c r="E133" s="24">
        <f t="shared" si="3"/>
        <v>1.523802</v>
      </c>
      <c r="F133" s="24">
        <f t="shared" si="4"/>
        <v>1.19</v>
      </c>
      <c r="G133" s="13">
        <v>494.0</v>
      </c>
      <c r="H133" s="15">
        <v>0.117</v>
      </c>
      <c r="I133" s="3">
        <f t="shared" si="5"/>
        <v>0.282</v>
      </c>
      <c r="J133" s="3">
        <f t="shared" si="6"/>
        <v>0.846</v>
      </c>
      <c r="K133" s="24">
        <f t="shared" si="7"/>
        <v>3.68856</v>
      </c>
      <c r="L133" s="24">
        <f t="shared" si="8"/>
        <v>1.016473</v>
      </c>
      <c r="M133" s="13">
        <v>494.0</v>
      </c>
      <c r="N133" s="15">
        <v>0.312</v>
      </c>
      <c r="O133" s="3">
        <f t="shared" si="9"/>
        <v>0.421</v>
      </c>
      <c r="P133" s="3">
        <f t="shared" si="10"/>
        <v>0.71991</v>
      </c>
      <c r="Q133" s="3">
        <f t="shared" si="11"/>
        <v>1.78897635</v>
      </c>
      <c r="R133" s="3">
        <f t="shared" si="12"/>
        <v>0.871104</v>
      </c>
      <c r="S133" s="13">
        <v>494.0</v>
      </c>
      <c r="T133" s="15">
        <v>0.682</v>
      </c>
      <c r="U133" s="3">
        <f t="shared" si="13"/>
        <v>0.72</v>
      </c>
      <c r="V133" s="3">
        <f t="shared" si="14"/>
        <v>0.72</v>
      </c>
      <c r="W133" s="3">
        <f t="shared" si="15"/>
        <v>1.04328</v>
      </c>
      <c r="X133" s="3">
        <f t="shared" si="16"/>
        <v>1.005268</v>
      </c>
      <c r="Y133" s="13">
        <v>494.0</v>
      </c>
      <c r="Z133" s="15">
        <v>2.281</v>
      </c>
      <c r="AA133" s="3">
        <f t="shared" si="17"/>
        <v>2.303</v>
      </c>
      <c r="AB133" s="3">
        <f t="shared" si="18"/>
        <v>1.58907</v>
      </c>
      <c r="AC133" s="3">
        <f t="shared" si="19"/>
        <v>2.319121</v>
      </c>
      <c r="AD133" s="3">
        <f t="shared" si="20"/>
        <v>2.30381</v>
      </c>
      <c r="AE133" s="13">
        <v>494.0</v>
      </c>
      <c r="AF133" s="15">
        <v>2.312</v>
      </c>
      <c r="AG133" s="3">
        <f t="shared" si="21"/>
        <v>2.329</v>
      </c>
      <c r="AH133" s="3">
        <f t="shared" si="22"/>
        <v>1.60701</v>
      </c>
      <c r="AI133" s="3">
        <f t="shared" si="23"/>
        <v>2.329</v>
      </c>
      <c r="AJ133" s="3">
        <f t="shared" si="24"/>
        <v>2.312</v>
      </c>
      <c r="AK133" s="13">
        <v>494.0</v>
      </c>
      <c r="AL133" s="15">
        <v>-0.009</v>
      </c>
      <c r="AM133" s="3">
        <f t="shared" si="25"/>
        <v>0.011</v>
      </c>
    </row>
    <row r="134">
      <c r="A134" s="16">
        <v>493.0</v>
      </c>
      <c r="B134" s="25">
        <v>0.03</v>
      </c>
      <c r="C134" s="3">
        <f t="shared" si="1"/>
        <v>0.217</v>
      </c>
      <c r="D134" s="3">
        <f t="shared" si="2"/>
        <v>1.03943</v>
      </c>
      <c r="E134" s="24">
        <f t="shared" si="3"/>
        <v>1.509886</v>
      </c>
      <c r="F134" s="24">
        <f t="shared" si="4"/>
        <v>1.17</v>
      </c>
      <c r="G134" s="16">
        <v>493.0</v>
      </c>
      <c r="H134" s="25">
        <v>0.113</v>
      </c>
      <c r="I134" s="3">
        <f t="shared" si="5"/>
        <v>0.278</v>
      </c>
      <c r="J134" s="3">
        <f t="shared" si="6"/>
        <v>0.834</v>
      </c>
      <c r="K134" s="24">
        <f t="shared" si="7"/>
        <v>3.63624</v>
      </c>
      <c r="L134" s="24">
        <f t="shared" si="8"/>
        <v>0.995397</v>
      </c>
      <c r="M134" s="16">
        <v>493.0</v>
      </c>
      <c r="N134" s="25">
        <v>0.303</v>
      </c>
      <c r="O134" s="3">
        <f t="shared" si="9"/>
        <v>0.412</v>
      </c>
      <c r="P134" s="3">
        <f t="shared" si="10"/>
        <v>0.70452</v>
      </c>
      <c r="Q134" s="3">
        <f t="shared" si="11"/>
        <v>1.7507322</v>
      </c>
      <c r="R134" s="3">
        <f t="shared" si="12"/>
        <v>0.845976</v>
      </c>
      <c r="S134" s="16">
        <v>493.0</v>
      </c>
      <c r="T134" s="25">
        <v>0.664</v>
      </c>
      <c r="U134" s="3">
        <f t="shared" si="13"/>
        <v>0.702</v>
      </c>
      <c r="V134" s="3">
        <f t="shared" si="14"/>
        <v>0.702</v>
      </c>
      <c r="W134" s="3">
        <f t="shared" si="15"/>
        <v>1.017198</v>
      </c>
      <c r="X134" s="3">
        <f t="shared" si="16"/>
        <v>0.978736</v>
      </c>
      <c r="Y134" s="16">
        <v>493.0</v>
      </c>
      <c r="Z134" s="25">
        <v>2.278</v>
      </c>
      <c r="AA134" s="3">
        <f t="shared" si="17"/>
        <v>2.3</v>
      </c>
      <c r="AB134" s="3">
        <f t="shared" si="18"/>
        <v>1.587</v>
      </c>
      <c r="AC134" s="3">
        <f t="shared" si="19"/>
        <v>2.3161</v>
      </c>
      <c r="AD134" s="3">
        <f t="shared" si="20"/>
        <v>2.30078</v>
      </c>
      <c r="AE134" s="16">
        <v>493.0</v>
      </c>
      <c r="AF134" s="25">
        <v>2.31</v>
      </c>
      <c r="AG134" s="3">
        <f t="shared" si="21"/>
        <v>2.327</v>
      </c>
      <c r="AH134" s="3">
        <f t="shared" si="22"/>
        <v>1.60563</v>
      </c>
      <c r="AI134" s="3">
        <f t="shared" si="23"/>
        <v>2.327</v>
      </c>
      <c r="AJ134" s="3">
        <f t="shared" si="24"/>
        <v>2.31</v>
      </c>
      <c r="AK134" s="16">
        <v>493.0</v>
      </c>
      <c r="AL134" s="25">
        <v>-0.01</v>
      </c>
      <c r="AM134" s="3">
        <f t="shared" si="25"/>
        <v>0.01</v>
      </c>
    </row>
    <row r="135">
      <c r="A135" s="13">
        <v>492.0</v>
      </c>
      <c r="B135" s="15">
        <v>0.028</v>
      </c>
      <c r="C135" s="3">
        <f t="shared" si="1"/>
        <v>0.215</v>
      </c>
      <c r="D135" s="3">
        <f t="shared" si="2"/>
        <v>1.02985</v>
      </c>
      <c r="E135" s="24">
        <f t="shared" si="3"/>
        <v>1.49597</v>
      </c>
      <c r="F135" s="24">
        <f t="shared" si="4"/>
        <v>1.15</v>
      </c>
      <c r="G135" s="13">
        <v>492.0</v>
      </c>
      <c r="H135" s="15">
        <v>0.109</v>
      </c>
      <c r="I135" s="3">
        <f t="shared" si="5"/>
        <v>0.274</v>
      </c>
      <c r="J135" s="3">
        <f t="shared" si="6"/>
        <v>0.822</v>
      </c>
      <c r="K135" s="24">
        <f t="shared" si="7"/>
        <v>3.58392</v>
      </c>
      <c r="L135" s="24">
        <f t="shared" si="8"/>
        <v>0.974321</v>
      </c>
      <c r="M135" s="13">
        <v>492.0</v>
      </c>
      <c r="N135" s="15">
        <v>0.294</v>
      </c>
      <c r="O135" s="3">
        <f t="shared" si="9"/>
        <v>0.403</v>
      </c>
      <c r="P135" s="3">
        <f t="shared" si="10"/>
        <v>0.68913</v>
      </c>
      <c r="Q135" s="3">
        <f t="shared" si="11"/>
        <v>1.71248805</v>
      </c>
      <c r="R135" s="3">
        <f t="shared" si="12"/>
        <v>0.820848</v>
      </c>
      <c r="S135" s="13">
        <v>492.0</v>
      </c>
      <c r="T135" s="15">
        <v>0.645</v>
      </c>
      <c r="U135" s="3">
        <f t="shared" si="13"/>
        <v>0.683</v>
      </c>
      <c r="V135" s="3">
        <f t="shared" si="14"/>
        <v>0.683</v>
      </c>
      <c r="W135" s="3">
        <f t="shared" si="15"/>
        <v>0.989667</v>
      </c>
      <c r="X135" s="3">
        <f t="shared" si="16"/>
        <v>0.95073</v>
      </c>
      <c r="Y135" s="13">
        <v>492.0</v>
      </c>
      <c r="Z135" s="15">
        <v>2.273</v>
      </c>
      <c r="AA135" s="3">
        <f t="shared" si="17"/>
        <v>2.295</v>
      </c>
      <c r="AB135" s="3">
        <f t="shared" si="18"/>
        <v>1.58355</v>
      </c>
      <c r="AC135" s="3">
        <f t="shared" si="19"/>
        <v>2.311065</v>
      </c>
      <c r="AD135" s="3">
        <f t="shared" si="20"/>
        <v>2.29573</v>
      </c>
      <c r="AE135" s="13">
        <v>492.0</v>
      </c>
      <c r="AF135" s="15">
        <v>2.307</v>
      </c>
      <c r="AG135" s="3">
        <f t="shared" si="21"/>
        <v>2.324</v>
      </c>
      <c r="AH135" s="3">
        <f t="shared" si="22"/>
        <v>1.60356</v>
      </c>
      <c r="AI135" s="3">
        <f t="shared" si="23"/>
        <v>2.324</v>
      </c>
      <c r="AJ135" s="3">
        <f t="shared" si="24"/>
        <v>2.307</v>
      </c>
      <c r="AK135" s="13">
        <v>492.0</v>
      </c>
      <c r="AL135" s="15">
        <v>-0.01</v>
      </c>
      <c r="AM135" s="3">
        <f t="shared" si="25"/>
        <v>0.01</v>
      </c>
    </row>
    <row r="136">
      <c r="A136" s="16">
        <v>491.0</v>
      </c>
      <c r="B136" s="25">
        <v>0.026</v>
      </c>
      <c r="C136" s="3">
        <f t="shared" si="1"/>
        <v>0.213</v>
      </c>
      <c r="D136" s="3">
        <f t="shared" si="2"/>
        <v>1.02027</v>
      </c>
      <c r="E136" s="24">
        <f t="shared" si="3"/>
        <v>1.482054</v>
      </c>
      <c r="F136" s="24">
        <f t="shared" si="4"/>
        <v>1.13</v>
      </c>
      <c r="G136" s="16">
        <v>491.0</v>
      </c>
      <c r="H136" s="25">
        <v>0.105</v>
      </c>
      <c r="I136" s="3">
        <f t="shared" si="5"/>
        <v>0.27</v>
      </c>
      <c r="J136" s="3">
        <f t="shared" si="6"/>
        <v>0.81</v>
      </c>
      <c r="K136" s="24">
        <f t="shared" si="7"/>
        <v>3.5316</v>
      </c>
      <c r="L136" s="24">
        <f t="shared" si="8"/>
        <v>0.953245</v>
      </c>
      <c r="M136" s="16">
        <v>491.0</v>
      </c>
      <c r="N136" s="25">
        <v>0.285</v>
      </c>
      <c r="O136" s="3">
        <f t="shared" si="9"/>
        <v>0.394</v>
      </c>
      <c r="P136" s="3">
        <f t="shared" si="10"/>
        <v>0.67374</v>
      </c>
      <c r="Q136" s="3">
        <f t="shared" si="11"/>
        <v>1.6742439</v>
      </c>
      <c r="R136" s="3">
        <f t="shared" si="12"/>
        <v>0.79572</v>
      </c>
      <c r="S136" s="16">
        <v>491.0</v>
      </c>
      <c r="T136" s="25">
        <v>0.626</v>
      </c>
      <c r="U136" s="3">
        <f t="shared" si="13"/>
        <v>0.664</v>
      </c>
      <c r="V136" s="3">
        <f t="shared" si="14"/>
        <v>0.664</v>
      </c>
      <c r="W136" s="3">
        <f t="shared" si="15"/>
        <v>0.962136</v>
      </c>
      <c r="X136" s="3">
        <f t="shared" si="16"/>
        <v>0.922724</v>
      </c>
      <c r="Y136" s="16">
        <v>491.0</v>
      </c>
      <c r="Z136" s="25">
        <v>2.267</v>
      </c>
      <c r="AA136" s="3">
        <f t="shared" si="17"/>
        <v>2.289</v>
      </c>
      <c r="AB136" s="3">
        <f t="shared" si="18"/>
        <v>1.57941</v>
      </c>
      <c r="AC136" s="3">
        <f t="shared" si="19"/>
        <v>2.305023</v>
      </c>
      <c r="AD136" s="3">
        <f t="shared" si="20"/>
        <v>2.28967</v>
      </c>
      <c r="AE136" s="16">
        <v>491.0</v>
      </c>
      <c r="AF136" s="25">
        <v>2.305</v>
      </c>
      <c r="AG136" s="3">
        <f t="shared" si="21"/>
        <v>2.322</v>
      </c>
      <c r="AH136" s="3">
        <f t="shared" si="22"/>
        <v>1.60218</v>
      </c>
      <c r="AI136" s="3">
        <f t="shared" si="23"/>
        <v>2.322</v>
      </c>
      <c r="AJ136" s="3">
        <f t="shared" si="24"/>
        <v>2.305</v>
      </c>
      <c r="AK136" s="16">
        <v>491.0</v>
      </c>
      <c r="AL136" s="25">
        <v>-0.011</v>
      </c>
      <c r="AM136" s="3">
        <f t="shared" si="25"/>
        <v>0.009</v>
      </c>
    </row>
    <row r="137">
      <c r="A137" s="13">
        <v>490.0</v>
      </c>
      <c r="B137" s="15">
        <v>0.024</v>
      </c>
      <c r="C137" s="3">
        <f t="shared" si="1"/>
        <v>0.211</v>
      </c>
      <c r="D137" s="3">
        <f t="shared" si="2"/>
        <v>1.01069</v>
      </c>
      <c r="E137" s="24">
        <f t="shared" si="3"/>
        <v>1.468138</v>
      </c>
      <c r="F137" s="24">
        <f t="shared" si="4"/>
        <v>1.11</v>
      </c>
      <c r="G137" s="13">
        <v>490.0</v>
      </c>
      <c r="H137" s="15">
        <v>0.101</v>
      </c>
      <c r="I137" s="3">
        <f t="shared" si="5"/>
        <v>0.266</v>
      </c>
      <c r="J137" s="3">
        <f t="shared" si="6"/>
        <v>0.798</v>
      </c>
      <c r="K137" s="24">
        <f t="shared" si="7"/>
        <v>3.47928</v>
      </c>
      <c r="L137" s="24">
        <f t="shared" si="8"/>
        <v>0.932169</v>
      </c>
      <c r="M137" s="13">
        <v>490.0</v>
      </c>
      <c r="N137" s="15">
        <v>0.275</v>
      </c>
      <c r="O137" s="3">
        <f t="shared" si="9"/>
        <v>0.384</v>
      </c>
      <c r="P137" s="3">
        <f t="shared" si="10"/>
        <v>0.65664</v>
      </c>
      <c r="Q137" s="3">
        <f t="shared" si="11"/>
        <v>1.6317504</v>
      </c>
      <c r="R137" s="3">
        <f t="shared" si="12"/>
        <v>0.7678</v>
      </c>
      <c r="S137" s="13">
        <v>490.0</v>
      </c>
      <c r="T137" s="15">
        <v>0.605</v>
      </c>
      <c r="U137" s="3">
        <f t="shared" si="13"/>
        <v>0.643</v>
      </c>
      <c r="V137" s="3">
        <f t="shared" si="14"/>
        <v>0.643</v>
      </c>
      <c r="W137" s="3">
        <f t="shared" si="15"/>
        <v>0.931707</v>
      </c>
      <c r="X137" s="3">
        <f t="shared" si="16"/>
        <v>0.89177</v>
      </c>
      <c r="Y137" s="13">
        <v>490.0</v>
      </c>
      <c r="Z137" s="15">
        <v>2.257</v>
      </c>
      <c r="AA137" s="3">
        <f t="shared" si="17"/>
        <v>2.279</v>
      </c>
      <c r="AB137" s="3">
        <f t="shared" si="18"/>
        <v>1.57251</v>
      </c>
      <c r="AC137" s="3">
        <f t="shared" si="19"/>
        <v>2.294953</v>
      </c>
      <c r="AD137" s="3">
        <f t="shared" si="20"/>
        <v>2.27957</v>
      </c>
      <c r="AE137" s="13">
        <v>490.0</v>
      </c>
      <c r="AF137" s="15">
        <v>2.301</v>
      </c>
      <c r="AG137" s="3">
        <f t="shared" si="21"/>
        <v>2.318</v>
      </c>
      <c r="AH137" s="3">
        <f t="shared" si="22"/>
        <v>1.59942</v>
      </c>
      <c r="AI137" s="3">
        <f t="shared" si="23"/>
        <v>2.318</v>
      </c>
      <c r="AJ137" s="3">
        <f t="shared" si="24"/>
        <v>2.301</v>
      </c>
      <c r="AK137" s="13">
        <v>490.0</v>
      </c>
      <c r="AL137" s="15">
        <v>-0.012</v>
      </c>
      <c r="AM137" s="3">
        <f t="shared" si="25"/>
        <v>0.008</v>
      </c>
    </row>
    <row r="138">
      <c r="A138" s="16">
        <v>489.0</v>
      </c>
      <c r="B138" s="25">
        <v>0.022</v>
      </c>
      <c r="C138" s="3">
        <f t="shared" si="1"/>
        <v>0.209</v>
      </c>
      <c r="D138" s="3">
        <f t="shared" si="2"/>
        <v>1.00111</v>
      </c>
      <c r="E138" s="24">
        <f t="shared" si="3"/>
        <v>1.454222</v>
      </c>
      <c r="F138" s="24">
        <f t="shared" si="4"/>
        <v>1.09</v>
      </c>
      <c r="G138" s="16">
        <v>489.0</v>
      </c>
      <c r="H138" s="25">
        <v>0.096</v>
      </c>
      <c r="I138" s="3">
        <f t="shared" si="5"/>
        <v>0.261</v>
      </c>
      <c r="J138" s="3">
        <f t="shared" si="6"/>
        <v>0.783</v>
      </c>
      <c r="K138" s="24">
        <f t="shared" si="7"/>
        <v>3.41388</v>
      </c>
      <c r="L138" s="24">
        <f t="shared" si="8"/>
        <v>0.905824</v>
      </c>
      <c r="M138" s="16">
        <v>489.0</v>
      </c>
      <c r="N138" s="25">
        <v>0.266</v>
      </c>
      <c r="O138" s="3">
        <f t="shared" si="9"/>
        <v>0.375</v>
      </c>
      <c r="P138" s="3">
        <f t="shared" si="10"/>
        <v>0.64125</v>
      </c>
      <c r="Q138" s="3">
        <f t="shared" si="11"/>
        <v>1.59350625</v>
      </c>
      <c r="R138" s="3">
        <f t="shared" si="12"/>
        <v>0.742672</v>
      </c>
      <c r="S138" s="16">
        <v>489.0</v>
      </c>
      <c r="T138" s="25">
        <v>0.583</v>
      </c>
      <c r="U138" s="3">
        <f t="shared" si="13"/>
        <v>0.621</v>
      </c>
      <c r="V138" s="3">
        <f t="shared" si="14"/>
        <v>0.621</v>
      </c>
      <c r="W138" s="3">
        <f t="shared" si="15"/>
        <v>0.899829</v>
      </c>
      <c r="X138" s="3">
        <f t="shared" si="16"/>
        <v>0.859342</v>
      </c>
      <c r="Y138" s="16">
        <v>489.0</v>
      </c>
      <c r="Z138" s="25">
        <v>2.245</v>
      </c>
      <c r="AA138" s="3">
        <f t="shared" si="17"/>
        <v>2.267</v>
      </c>
      <c r="AB138" s="3">
        <f t="shared" si="18"/>
        <v>1.56423</v>
      </c>
      <c r="AC138" s="3">
        <f t="shared" si="19"/>
        <v>2.282869</v>
      </c>
      <c r="AD138" s="3">
        <f t="shared" si="20"/>
        <v>2.26745</v>
      </c>
      <c r="AE138" s="16">
        <v>489.0</v>
      </c>
      <c r="AF138" s="25">
        <v>2.301</v>
      </c>
      <c r="AG138" s="3">
        <f t="shared" si="21"/>
        <v>2.318</v>
      </c>
      <c r="AH138" s="3">
        <f t="shared" si="22"/>
        <v>1.59942</v>
      </c>
      <c r="AI138" s="3">
        <f t="shared" si="23"/>
        <v>2.318</v>
      </c>
      <c r="AJ138" s="3">
        <f t="shared" si="24"/>
        <v>2.301</v>
      </c>
      <c r="AK138" s="16">
        <v>489.0</v>
      </c>
      <c r="AL138" s="25">
        <v>-0.012</v>
      </c>
      <c r="AM138" s="3">
        <f t="shared" si="25"/>
        <v>0.008</v>
      </c>
    </row>
    <row r="139">
      <c r="A139" s="13">
        <v>488.0</v>
      </c>
      <c r="B139" s="15">
        <v>0.019</v>
      </c>
      <c r="C139" s="3">
        <f t="shared" si="1"/>
        <v>0.206</v>
      </c>
      <c r="D139" s="3">
        <f t="shared" si="2"/>
        <v>0.98674</v>
      </c>
      <c r="E139" s="24">
        <f t="shared" si="3"/>
        <v>1.433348</v>
      </c>
      <c r="F139" s="24">
        <f t="shared" si="4"/>
        <v>1.06</v>
      </c>
      <c r="G139" s="13">
        <v>488.0</v>
      </c>
      <c r="H139" s="15">
        <v>0.091</v>
      </c>
      <c r="I139" s="3">
        <f t="shared" si="5"/>
        <v>0.256</v>
      </c>
      <c r="J139" s="3">
        <f t="shared" si="6"/>
        <v>0.768</v>
      </c>
      <c r="K139" s="24">
        <f t="shared" si="7"/>
        <v>3.34848</v>
      </c>
      <c r="L139" s="24">
        <f t="shared" si="8"/>
        <v>0.879479</v>
      </c>
      <c r="M139" s="13">
        <v>488.0</v>
      </c>
      <c r="N139" s="15">
        <v>0.255</v>
      </c>
      <c r="O139" s="3">
        <f t="shared" si="9"/>
        <v>0.364</v>
      </c>
      <c r="P139" s="3">
        <f t="shared" si="10"/>
        <v>0.62244</v>
      </c>
      <c r="Q139" s="3">
        <f t="shared" si="11"/>
        <v>1.5467634</v>
      </c>
      <c r="R139" s="3">
        <f t="shared" si="12"/>
        <v>0.71196</v>
      </c>
      <c r="S139" s="13">
        <v>488.0</v>
      </c>
      <c r="T139" s="15">
        <v>0.56</v>
      </c>
      <c r="U139" s="3">
        <f t="shared" si="13"/>
        <v>0.598</v>
      </c>
      <c r="V139" s="3">
        <f t="shared" si="14"/>
        <v>0.598</v>
      </c>
      <c r="W139" s="3">
        <f t="shared" si="15"/>
        <v>0.866502</v>
      </c>
      <c r="X139" s="3">
        <f t="shared" si="16"/>
        <v>0.82544</v>
      </c>
      <c r="Y139" s="13">
        <v>488.0</v>
      </c>
      <c r="Z139" s="15">
        <v>2.233</v>
      </c>
      <c r="AA139" s="3">
        <f t="shared" si="17"/>
        <v>2.255</v>
      </c>
      <c r="AB139" s="3">
        <f t="shared" si="18"/>
        <v>1.55595</v>
      </c>
      <c r="AC139" s="3">
        <f t="shared" si="19"/>
        <v>2.270785</v>
      </c>
      <c r="AD139" s="3">
        <f t="shared" si="20"/>
        <v>2.25533</v>
      </c>
      <c r="AE139" s="13">
        <v>488.0</v>
      </c>
      <c r="AF139" s="15">
        <v>2.297</v>
      </c>
      <c r="AG139" s="3">
        <f t="shared" si="21"/>
        <v>2.314</v>
      </c>
      <c r="AH139" s="3">
        <f t="shared" si="22"/>
        <v>1.59666</v>
      </c>
      <c r="AI139" s="3">
        <f t="shared" si="23"/>
        <v>2.314</v>
      </c>
      <c r="AJ139" s="3">
        <f t="shared" si="24"/>
        <v>2.297</v>
      </c>
      <c r="AK139" s="13">
        <v>488.0</v>
      </c>
      <c r="AL139" s="15">
        <v>-0.013</v>
      </c>
      <c r="AM139" s="3">
        <f t="shared" si="25"/>
        <v>0.007</v>
      </c>
    </row>
    <row r="140">
      <c r="A140" s="16">
        <v>487.0</v>
      </c>
      <c r="B140" s="25">
        <v>0.017</v>
      </c>
      <c r="C140" s="3">
        <f t="shared" si="1"/>
        <v>0.204</v>
      </c>
      <c r="D140" s="3">
        <f t="shared" si="2"/>
        <v>0.97716</v>
      </c>
      <c r="E140" s="24">
        <f t="shared" si="3"/>
        <v>1.419432</v>
      </c>
      <c r="F140" s="24">
        <f t="shared" si="4"/>
        <v>1.04</v>
      </c>
      <c r="G140" s="16">
        <v>487.0</v>
      </c>
      <c r="H140" s="25">
        <v>0.086</v>
      </c>
      <c r="I140" s="3">
        <f t="shared" si="5"/>
        <v>0.251</v>
      </c>
      <c r="J140" s="3">
        <f t="shared" si="6"/>
        <v>0.753</v>
      </c>
      <c r="K140" s="24">
        <f t="shared" si="7"/>
        <v>3.28308</v>
      </c>
      <c r="L140" s="24">
        <f t="shared" si="8"/>
        <v>0.853134</v>
      </c>
      <c r="M140" s="16">
        <v>487.0</v>
      </c>
      <c r="N140" s="25">
        <v>0.244</v>
      </c>
      <c r="O140" s="3">
        <f t="shared" si="9"/>
        <v>0.353</v>
      </c>
      <c r="P140" s="3">
        <f t="shared" si="10"/>
        <v>0.60363</v>
      </c>
      <c r="Q140" s="3">
        <f t="shared" si="11"/>
        <v>1.50002055</v>
      </c>
      <c r="R140" s="3">
        <f t="shared" si="12"/>
        <v>0.681248</v>
      </c>
      <c r="S140" s="16">
        <v>487.0</v>
      </c>
      <c r="T140" s="25">
        <v>0.537</v>
      </c>
      <c r="U140" s="3">
        <f t="shared" si="13"/>
        <v>0.575</v>
      </c>
      <c r="V140" s="3">
        <f t="shared" si="14"/>
        <v>0.575</v>
      </c>
      <c r="W140" s="3">
        <f t="shared" si="15"/>
        <v>0.833175</v>
      </c>
      <c r="X140" s="3">
        <f t="shared" si="16"/>
        <v>0.791538</v>
      </c>
      <c r="Y140" s="16">
        <v>487.0</v>
      </c>
      <c r="Z140" s="25">
        <v>2.214</v>
      </c>
      <c r="AA140" s="3">
        <f t="shared" si="17"/>
        <v>2.236</v>
      </c>
      <c r="AB140" s="3">
        <f t="shared" si="18"/>
        <v>1.54284</v>
      </c>
      <c r="AC140" s="3">
        <f t="shared" si="19"/>
        <v>2.251652</v>
      </c>
      <c r="AD140" s="3">
        <f t="shared" si="20"/>
        <v>2.23614</v>
      </c>
      <c r="AE140" s="16">
        <v>487.0</v>
      </c>
      <c r="AF140" s="25">
        <v>2.297</v>
      </c>
      <c r="AG140" s="3">
        <f t="shared" si="21"/>
        <v>2.314</v>
      </c>
      <c r="AH140" s="3">
        <f t="shared" si="22"/>
        <v>1.59666</v>
      </c>
      <c r="AI140" s="3">
        <f t="shared" si="23"/>
        <v>2.314</v>
      </c>
      <c r="AJ140" s="3">
        <f t="shared" si="24"/>
        <v>2.297</v>
      </c>
      <c r="AK140" s="16">
        <v>487.0</v>
      </c>
      <c r="AL140" s="25">
        <v>-0.014</v>
      </c>
      <c r="AM140" s="3">
        <f t="shared" si="25"/>
        <v>0.006</v>
      </c>
    </row>
    <row r="141">
      <c r="A141" s="13">
        <v>486.0</v>
      </c>
      <c r="B141" s="15">
        <v>0.015</v>
      </c>
      <c r="C141" s="3">
        <f t="shared" si="1"/>
        <v>0.202</v>
      </c>
      <c r="D141" s="3">
        <f t="shared" si="2"/>
        <v>0.96758</v>
      </c>
      <c r="E141" s="24">
        <f t="shared" si="3"/>
        <v>1.405516</v>
      </c>
      <c r="F141" s="24">
        <f t="shared" si="4"/>
        <v>1.02</v>
      </c>
      <c r="G141" s="13">
        <v>486.0</v>
      </c>
      <c r="H141" s="15">
        <v>0.081</v>
      </c>
      <c r="I141" s="3">
        <f t="shared" si="5"/>
        <v>0.246</v>
      </c>
      <c r="J141" s="3">
        <f t="shared" si="6"/>
        <v>0.738</v>
      </c>
      <c r="K141" s="24">
        <f t="shared" si="7"/>
        <v>3.21768</v>
      </c>
      <c r="L141" s="24">
        <f t="shared" si="8"/>
        <v>0.826789</v>
      </c>
      <c r="M141" s="13">
        <v>486.0</v>
      </c>
      <c r="N141" s="15">
        <v>0.232</v>
      </c>
      <c r="O141" s="3">
        <f t="shared" si="9"/>
        <v>0.341</v>
      </c>
      <c r="P141" s="3">
        <f t="shared" si="10"/>
        <v>0.58311</v>
      </c>
      <c r="Q141" s="3">
        <f t="shared" si="11"/>
        <v>1.44902835</v>
      </c>
      <c r="R141" s="3">
        <f t="shared" si="12"/>
        <v>0.647744</v>
      </c>
      <c r="S141" s="13">
        <v>486.0</v>
      </c>
      <c r="T141" s="15">
        <v>0.513</v>
      </c>
      <c r="U141" s="3">
        <f t="shared" si="13"/>
        <v>0.551</v>
      </c>
      <c r="V141" s="3">
        <f t="shared" si="14"/>
        <v>0.551</v>
      </c>
      <c r="W141" s="3">
        <f t="shared" si="15"/>
        <v>0.798399</v>
      </c>
      <c r="X141" s="3">
        <f t="shared" si="16"/>
        <v>0.756162</v>
      </c>
      <c r="Y141" s="13">
        <v>486.0</v>
      </c>
      <c r="Z141" s="15">
        <v>2.188</v>
      </c>
      <c r="AA141" s="3">
        <f t="shared" si="17"/>
        <v>2.21</v>
      </c>
      <c r="AB141" s="3">
        <f t="shared" si="18"/>
        <v>1.5249</v>
      </c>
      <c r="AC141" s="3">
        <f t="shared" si="19"/>
        <v>2.22547</v>
      </c>
      <c r="AD141" s="3">
        <f t="shared" si="20"/>
        <v>2.20988</v>
      </c>
      <c r="AE141" s="13">
        <v>486.0</v>
      </c>
      <c r="AF141" s="15">
        <v>2.293</v>
      </c>
      <c r="AG141" s="3">
        <f t="shared" si="21"/>
        <v>2.31</v>
      </c>
      <c r="AH141" s="3">
        <f t="shared" si="22"/>
        <v>1.5939</v>
      </c>
      <c r="AI141" s="3">
        <f t="shared" si="23"/>
        <v>2.31</v>
      </c>
      <c r="AJ141" s="3">
        <f t="shared" si="24"/>
        <v>2.293</v>
      </c>
      <c r="AK141" s="13">
        <v>486.0</v>
      </c>
      <c r="AL141" s="15">
        <v>-0.014</v>
      </c>
      <c r="AM141" s="3">
        <f t="shared" si="25"/>
        <v>0.006</v>
      </c>
    </row>
    <row r="142">
      <c r="A142" s="16">
        <v>485.0</v>
      </c>
      <c r="B142" s="25">
        <v>0.012</v>
      </c>
      <c r="C142" s="3">
        <f t="shared" si="1"/>
        <v>0.199</v>
      </c>
      <c r="D142" s="3">
        <f t="shared" si="2"/>
        <v>0.95321</v>
      </c>
      <c r="E142" s="24">
        <f t="shared" si="3"/>
        <v>1.384642</v>
      </c>
      <c r="F142" s="24">
        <f t="shared" si="4"/>
        <v>0.99</v>
      </c>
      <c r="G142" s="16">
        <v>485.0</v>
      </c>
      <c r="H142" s="25">
        <v>0.076</v>
      </c>
      <c r="I142" s="3">
        <f t="shared" si="5"/>
        <v>0.241</v>
      </c>
      <c r="J142" s="3">
        <f t="shared" si="6"/>
        <v>0.723</v>
      </c>
      <c r="K142" s="24">
        <f t="shared" si="7"/>
        <v>3.15228</v>
      </c>
      <c r="L142" s="24">
        <f t="shared" si="8"/>
        <v>0.800444</v>
      </c>
      <c r="M142" s="16">
        <v>485.0</v>
      </c>
      <c r="N142" s="25">
        <v>0.221</v>
      </c>
      <c r="O142" s="3">
        <f t="shared" si="9"/>
        <v>0.33</v>
      </c>
      <c r="P142" s="3">
        <f t="shared" si="10"/>
        <v>0.5643</v>
      </c>
      <c r="Q142" s="3">
        <f t="shared" si="11"/>
        <v>1.4022855</v>
      </c>
      <c r="R142" s="3">
        <f t="shared" si="12"/>
        <v>0.617032</v>
      </c>
      <c r="S142" s="16">
        <v>485.0</v>
      </c>
      <c r="T142" s="25">
        <v>0.489</v>
      </c>
      <c r="U142" s="3">
        <f t="shared" si="13"/>
        <v>0.527</v>
      </c>
      <c r="V142" s="3">
        <f t="shared" si="14"/>
        <v>0.527</v>
      </c>
      <c r="W142" s="3">
        <f t="shared" si="15"/>
        <v>0.763623</v>
      </c>
      <c r="X142" s="3">
        <f t="shared" si="16"/>
        <v>0.720786</v>
      </c>
      <c r="Y142" s="16">
        <v>485.0</v>
      </c>
      <c r="Z142" s="25">
        <v>2.155</v>
      </c>
      <c r="AA142" s="3">
        <f t="shared" si="17"/>
        <v>2.177</v>
      </c>
      <c r="AB142" s="3">
        <f t="shared" si="18"/>
        <v>1.50213</v>
      </c>
      <c r="AC142" s="3">
        <f t="shared" si="19"/>
        <v>2.192239</v>
      </c>
      <c r="AD142" s="3">
        <f t="shared" si="20"/>
        <v>2.17655</v>
      </c>
      <c r="AE142" s="16">
        <v>485.0</v>
      </c>
      <c r="AF142" s="25">
        <v>2.29</v>
      </c>
      <c r="AG142" s="3">
        <f t="shared" si="21"/>
        <v>2.307</v>
      </c>
      <c r="AH142" s="3">
        <f t="shared" si="22"/>
        <v>1.59183</v>
      </c>
      <c r="AI142" s="3">
        <f t="shared" si="23"/>
        <v>2.307</v>
      </c>
      <c r="AJ142" s="3">
        <f t="shared" si="24"/>
        <v>2.29</v>
      </c>
      <c r="AK142" s="16">
        <v>485.0</v>
      </c>
      <c r="AL142" s="25">
        <v>-0.015</v>
      </c>
      <c r="AM142" s="3">
        <f t="shared" si="25"/>
        <v>0.005</v>
      </c>
    </row>
    <row r="143">
      <c r="A143" s="13">
        <v>484.0</v>
      </c>
      <c r="B143" s="15">
        <v>0.01</v>
      </c>
      <c r="C143" s="3">
        <f t="shared" si="1"/>
        <v>0.197</v>
      </c>
      <c r="D143" s="3">
        <f t="shared" si="2"/>
        <v>0.94363</v>
      </c>
      <c r="E143" s="24">
        <f t="shared" si="3"/>
        <v>1.370726</v>
      </c>
      <c r="F143" s="24">
        <f t="shared" si="4"/>
        <v>0.97</v>
      </c>
      <c r="G143" s="13">
        <v>484.0</v>
      </c>
      <c r="H143" s="15">
        <v>0.071</v>
      </c>
      <c r="I143" s="3">
        <f t="shared" si="5"/>
        <v>0.236</v>
      </c>
      <c r="J143" s="3">
        <f t="shared" si="6"/>
        <v>0.708</v>
      </c>
      <c r="K143" s="24">
        <f t="shared" si="7"/>
        <v>3.08688</v>
      </c>
      <c r="L143" s="24">
        <f t="shared" si="8"/>
        <v>0.774099</v>
      </c>
      <c r="M143" s="13">
        <v>484.0</v>
      </c>
      <c r="N143" s="15">
        <v>0.209</v>
      </c>
      <c r="O143" s="3">
        <f t="shared" si="9"/>
        <v>0.318</v>
      </c>
      <c r="P143" s="3">
        <f t="shared" si="10"/>
        <v>0.54378</v>
      </c>
      <c r="Q143" s="3">
        <f t="shared" si="11"/>
        <v>1.3512933</v>
      </c>
      <c r="R143" s="3">
        <f t="shared" si="12"/>
        <v>0.583528</v>
      </c>
      <c r="S143" s="13">
        <v>484.0</v>
      </c>
      <c r="T143" s="15">
        <v>0.464</v>
      </c>
      <c r="U143" s="3">
        <f t="shared" si="13"/>
        <v>0.502</v>
      </c>
      <c r="V143" s="3">
        <f t="shared" si="14"/>
        <v>0.502</v>
      </c>
      <c r="W143" s="3">
        <f t="shared" si="15"/>
        <v>0.727398</v>
      </c>
      <c r="X143" s="3">
        <f t="shared" si="16"/>
        <v>0.683936</v>
      </c>
      <c r="Y143" s="13">
        <v>484.0</v>
      </c>
      <c r="Z143" s="15">
        <v>2.112</v>
      </c>
      <c r="AA143" s="3">
        <f t="shared" si="17"/>
        <v>2.134</v>
      </c>
      <c r="AB143" s="3">
        <f t="shared" si="18"/>
        <v>1.47246</v>
      </c>
      <c r="AC143" s="3">
        <f t="shared" si="19"/>
        <v>2.148938</v>
      </c>
      <c r="AD143" s="3">
        <f t="shared" si="20"/>
        <v>2.13312</v>
      </c>
      <c r="AE143" s="13">
        <v>484.0</v>
      </c>
      <c r="AF143" s="15">
        <v>2.289</v>
      </c>
      <c r="AG143" s="3">
        <f t="shared" si="21"/>
        <v>2.306</v>
      </c>
      <c r="AH143" s="3">
        <f t="shared" si="22"/>
        <v>1.59114</v>
      </c>
      <c r="AI143" s="3">
        <f t="shared" si="23"/>
        <v>2.306</v>
      </c>
      <c r="AJ143" s="3">
        <f t="shared" si="24"/>
        <v>2.289</v>
      </c>
      <c r="AK143" s="13">
        <v>484.0</v>
      </c>
      <c r="AL143" s="15">
        <v>-0.016</v>
      </c>
      <c r="AM143" s="3">
        <f t="shared" si="25"/>
        <v>0.004</v>
      </c>
    </row>
    <row r="144">
      <c r="A144" s="16">
        <v>483.0</v>
      </c>
      <c r="B144" s="25">
        <v>0.007</v>
      </c>
      <c r="C144" s="3">
        <f t="shared" si="1"/>
        <v>0.194</v>
      </c>
      <c r="D144" s="3">
        <f t="shared" si="2"/>
        <v>0.92926</v>
      </c>
      <c r="E144" s="24">
        <f t="shared" si="3"/>
        <v>1.349852</v>
      </c>
      <c r="F144" s="24">
        <f t="shared" si="4"/>
        <v>0.94</v>
      </c>
      <c r="G144" s="16">
        <v>483.0</v>
      </c>
      <c r="H144" s="25">
        <v>0.065</v>
      </c>
      <c r="I144" s="3">
        <f t="shared" si="5"/>
        <v>0.23</v>
      </c>
      <c r="J144" s="3">
        <f t="shared" si="6"/>
        <v>0.69</v>
      </c>
      <c r="K144" s="24">
        <f t="shared" si="7"/>
        <v>3.0084</v>
      </c>
      <c r="L144" s="24">
        <f t="shared" si="8"/>
        <v>0.742485</v>
      </c>
      <c r="M144" s="16">
        <v>483.0</v>
      </c>
      <c r="N144" s="25">
        <v>0.197</v>
      </c>
      <c r="O144" s="3">
        <f t="shared" si="9"/>
        <v>0.306</v>
      </c>
      <c r="P144" s="3">
        <f t="shared" si="10"/>
        <v>0.52326</v>
      </c>
      <c r="Q144" s="3">
        <f t="shared" si="11"/>
        <v>1.3003011</v>
      </c>
      <c r="R144" s="3">
        <f t="shared" si="12"/>
        <v>0.550024</v>
      </c>
      <c r="S144" s="16">
        <v>483.0</v>
      </c>
      <c r="T144" s="25">
        <v>0.44</v>
      </c>
      <c r="U144" s="3">
        <f t="shared" si="13"/>
        <v>0.478</v>
      </c>
      <c r="V144" s="3">
        <f t="shared" si="14"/>
        <v>0.478</v>
      </c>
      <c r="W144" s="3">
        <f t="shared" si="15"/>
        <v>0.692622</v>
      </c>
      <c r="X144" s="3">
        <f t="shared" si="16"/>
        <v>0.64856</v>
      </c>
      <c r="Y144" s="16">
        <v>483.0</v>
      </c>
      <c r="Z144" s="25">
        <v>2.06</v>
      </c>
      <c r="AA144" s="3">
        <f t="shared" si="17"/>
        <v>2.082</v>
      </c>
      <c r="AB144" s="3">
        <f t="shared" si="18"/>
        <v>1.43658</v>
      </c>
      <c r="AC144" s="3">
        <f t="shared" si="19"/>
        <v>2.096574</v>
      </c>
      <c r="AD144" s="3">
        <f t="shared" si="20"/>
        <v>2.0806</v>
      </c>
      <c r="AE144" s="16">
        <v>483.0</v>
      </c>
      <c r="AF144" s="25">
        <v>2.284</v>
      </c>
      <c r="AG144" s="3">
        <f t="shared" si="21"/>
        <v>2.301</v>
      </c>
      <c r="AH144" s="3">
        <f t="shared" si="22"/>
        <v>1.58769</v>
      </c>
      <c r="AI144" s="3">
        <f t="shared" si="23"/>
        <v>2.301</v>
      </c>
      <c r="AJ144" s="3">
        <f t="shared" si="24"/>
        <v>2.284</v>
      </c>
      <c r="AK144" s="16">
        <v>483.0</v>
      </c>
      <c r="AL144" s="25">
        <v>-0.016</v>
      </c>
      <c r="AM144" s="3">
        <f t="shared" si="25"/>
        <v>0.004</v>
      </c>
    </row>
    <row r="145">
      <c r="A145" s="13">
        <v>482.0</v>
      </c>
      <c r="B145" s="15">
        <v>0.004</v>
      </c>
      <c r="C145" s="3">
        <f t="shared" si="1"/>
        <v>0.191</v>
      </c>
      <c r="D145" s="3">
        <f t="shared" si="2"/>
        <v>0.91489</v>
      </c>
      <c r="E145" s="24">
        <f t="shared" si="3"/>
        <v>1.328978</v>
      </c>
      <c r="F145" s="24">
        <f t="shared" si="4"/>
        <v>0.91</v>
      </c>
      <c r="G145" s="13">
        <v>482.0</v>
      </c>
      <c r="H145" s="15">
        <v>0.06</v>
      </c>
      <c r="I145" s="3">
        <f t="shared" si="5"/>
        <v>0.225</v>
      </c>
      <c r="J145" s="3">
        <f t="shared" si="6"/>
        <v>0.675</v>
      </c>
      <c r="K145" s="24">
        <f t="shared" si="7"/>
        <v>2.943</v>
      </c>
      <c r="L145" s="24">
        <f t="shared" si="8"/>
        <v>0.71614</v>
      </c>
      <c r="M145" s="13">
        <v>482.0</v>
      </c>
      <c r="N145" s="15">
        <v>0.186</v>
      </c>
      <c r="O145" s="3">
        <f t="shared" si="9"/>
        <v>0.295</v>
      </c>
      <c r="P145" s="3">
        <f t="shared" si="10"/>
        <v>0.50445</v>
      </c>
      <c r="Q145" s="3">
        <f t="shared" si="11"/>
        <v>1.25355825</v>
      </c>
      <c r="R145" s="3">
        <f t="shared" si="12"/>
        <v>0.519312</v>
      </c>
      <c r="S145" s="13">
        <v>482.0</v>
      </c>
      <c r="T145" s="15">
        <v>0.417</v>
      </c>
      <c r="U145" s="3">
        <f t="shared" si="13"/>
        <v>0.455</v>
      </c>
      <c r="V145" s="3">
        <f t="shared" si="14"/>
        <v>0.455</v>
      </c>
      <c r="W145" s="3">
        <f t="shared" si="15"/>
        <v>0.659295</v>
      </c>
      <c r="X145" s="3">
        <f t="shared" si="16"/>
        <v>0.614658</v>
      </c>
      <c r="Y145" s="13">
        <v>482.0</v>
      </c>
      <c r="Z145" s="15">
        <v>2.004</v>
      </c>
      <c r="AA145" s="3">
        <f t="shared" si="17"/>
        <v>2.026</v>
      </c>
      <c r="AB145" s="3">
        <f t="shared" si="18"/>
        <v>1.39794</v>
      </c>
      <c r="AC145" s="3">
        <f t="shared" si="19"/>
        <v>2.040182</v>
      </c>
      <c r="AD145" s="3">
        <f t="shared" si="20"/>
        <v>2.02404</v>
      </c>
      <c r="AE145" s="13">
        <v>482.0</v>
      </c>
      <c r="AF145" s="15">
        <v>2.285</v>
      </c>
      <c r="AG145" s="3">
        <f t="shared" si="21"/>
        <v>2.302</v>
      </c>
      <c r="AH145" s="3">
        <f t="shared" si="22"/>
        <v>1.58838</v>
      </c>
      <c r="AI145" s="3">
        <f t="shared" si="23"/>
        <v>2.302</v>
      </c>
      <c r="AJ145" s="3">
        <f t="shared" si="24"/>
        <v>2.285</v>
      </c>
      <c r="AK145" s="13">
        <v>482.0</v>
      </c>
      <c r="AL145" s="15">
        <v>-0.017</v>
      </c>
      <c r="AM145" s="3">
        <f t="shared" si="25"/>
        <v>0.003</v>
      </c>
    </row>
    <row r="146">
      <c r="A146" s="16">
        <v>481.0</v>
      </c>
      <c r="B146" s="25">
        <v>0.002</v>
      </c>
      <c r="C146" s="3">
        <f t="shared" si="1"/>
        <v>0.189</v>
      </c>
      <c r="D146" s="3">
        <f t="shared" si="2"/>
        <v>0.90531</v>
      </c>
      <c r="E146" s="24">
        <f t="shared" si="3"/>
        <v>1.315062</v>
      </c>
      <c r="F146" s="24">
        <f t="shared" si="4"/>
        <v>0.89</v>
      </c>
      <c r="G146" s="16">
        <v>481.0</v>
      </c>
      <c r="H146" s="25">
        <v>0.055</v>
      </c>
      <c r="I146" s="3">
        <f t="shared" si="5"/>
        <v>0.22</v>
      </c>
      <c r="J146" s="3">
        <f t="shared" si="6"/>
        <v>0.66</v>
      </c>
      <c r="K146" s="24">
        <f t="shared" si="7"/>
        <v>2.8776</v>
      </c>
      <c r="L146" s="24">
        <f t="shared" si="8"/>
        <v>0.689795</v>
      </c>
      <c r="M146" s="16">
        <v>481.0</v>
      </c>
      <c r="N146" s="25">
        <v>0.175</v>
      </c>
      <c r="O146" s="3">
        <f t="shared" si="9"/>
        <v>0.284</v>
      </c>
      <c r="P146" s="3">
        <f t="shared" si="10"/>
        <v>0.48564</v>
      </c>
      <c r="Q146" s="3">
        <f t="shared" si="11"/>
        <v>1.2068154</v>
      </c>
      <c r="R146" s="3">
        <f t="shared" si="12"/>
        <v>0.4886</v>
      </c>
      <c r="S146" s="16">
        <v>481.0</v>
      </c>
      <c r="T146" s="25">
        <v>0.393</v>
      </c>
      <c r="U146" s="3">
        <f t="shared" si="13"/>
        <v>0.431</v>
      </c>
      <c r="V146" s="3">
        <f t="shared" si="14"/>
        <v>0.431</v>
      </c>
      <c r="W146" s="3">
        <f t="shared" si="15"/>
        <v>0.624519</v>
      </c>
      <c r="X146" s="3">
        <f t="shared" si="16"/>
        <v>0.579282</v>
      </c>
      <c r="Y146" s="16">
        <v>481.0</v>
      </c>
      <c r="Z146" s="25">
        <v>1.935</v>
      </c>
      <c r="AA146" s="3">
        <f t="shared" si="17"/>
        <v>1.957</v>
      </c>
      <c r="AB146" s="3">
        <f t="shared" si="18"/>
        <v>1.35033</v>
      </c>
      <c r="AC146" s="3">
        <f t="shared" si="19"/>
        <v>1.970699</v>
      </c>
      <c r="AD146" s="3">
        <f t="shared" si="20"/>
        <v>1.95435</v>
      </c>
      <c r="AE146" s="16">
        <v>481.0</v>
      </c>
      <c r="AF146" s="25">
        <v>2.283</v>
      </c>
      <c r="AG146" s="3">
        <f t="shared" si="21"/>
        <v>2.3</v>
      </c>
      <c r="AH146" s="3">
        <f t="shared" si="22"/>
        <v>1.587</v>
      </c>
      <c r="AI146" s="3">
        <f t="shared" si="23"/>
        <v>2.3</v>
      </c>
      <c r="AJ146" s="3">
        <f t="shared" si="24"/>
        <v>2.283</v>
      </c>
      <c r="AK146" s="16">
        <v>481.0</v>
      </c>
      <c r="AL146" s="25">
        <v>-0.018</v>
      </c>
      <c r="AM146" s="3">
        <f t="shared" si="25"/>
        <v>0.002</v>
      </c>
    </row>
    <row r="147">
      <c r="A147" s="13">
        <v>480.0</v>
      </c>
      <c r="B147" s="15">
        <v>-0.001</v>
      </c>
      <c r="C147" s="3">
        <f t="shared" si="1"/>
        <v>0.186</v>
      </c>
      <c r="D147" s="3">
        <f t="shared" si="2"/>
        <v>0.89094</v>
      </c>
      <c r="E147" s="24">
        <f t="shared" si="3"/>
        <v>1.294188</v>
      </c>
      <c r="F147" s="24">
        <f t="shared" si="4"/>
        <v>0.86</v>
      </c>
      <c r="G147" s="13">
        <v>480.0</v>
      </c>
      <c r="H147" s="15">
        <v>0.049</v>
      </c>
      <c r="I147" s="3">
        <f t="shared" si="5"/>
        <v>0.214</v>
      </c>
      <c r="J147" s="3">
        <f t="shared" si="6"/>
        <v>0.642</v>
      </c>
      <c r="K147" s="24">
        <f t="shared" si="7"/>
        <v>2.79912</v>
      </c>
      <c r="L147" s="24">
        <f t="shared" si="8"/>
        <v>0.658181</v>
      </c>
      <c r="M147" s="13">
        <v>480.0</v>
      </c>
      <c r="N147" s="15">
        <v>0.163</v>
      </c>
      <c r="O147" s="3">
        <f t="shared" si="9"/>
        <v>0.272</v>
      </c>
      <c r="P147" s="3">
        <f t="shared" si="10"/>
        <v>0.46512</v>
      </c>
      <c r="Q147" s="3">
        <f t="shared" si="11"/>
        <v>1.1558232</v>
      </c>
      <c r="R147" s="3">
        <f t="shared" si="12"/>
        <v>0.455096</v>
      </c>
      <c r="S147" s="13">
        <v>480.0</v>
      </c>
      <c r="T147" s="15">
        <v>0.37</v>
      </c>
      <c r="U147" s="3">
        <f t="shared" si="13"/>
        <v>0.408</v>
      </c>
      <c r="V147" s="3">
        <f t="shared" si="14"/>
        <v>0.408</v>
      </c>
      <c r="W147" s="3">
        <f t="shared" si="15"/>
        <v>0.591192</v>
      </c>
      <c r="X147" s="3">
        <f t="shared" si="16"/>
        <v>0.54538</v>
      </c>
      <c r="Y147" s="13">
        <v>480.0</v>
      </c>
      <c r="Z147" s="15">
        <v>1.863</v>
      </c>
      <c r="AA147" s="3">
        <f t="shared" si="17"/>
        <v>1.885</v>
      </c>
      <c r="AB147" s="3">
        <f t="shared" si="18"/>
        <v>1.30065</v>
      </c>
      <c r="AC147" s="3">
        <f t="shared" si="19"/>
        <v>1.898195</v>
      </c>
      <c r="AD147" s="3">
        <f t="shared" si="20"/>
        <v>1.88163</v>
      </c>
      <c r="AE147" s="13">
        <v>480.0</v>
      </c>
      <c r="AF147" s="15">
        <v>2.279</v>
      </c>
      <c r="AG147" s="3">
        <f t="shared" si="21"/>
        <v>2.296</v>
      </c>
      <c r="AH147" s="3">
        <f t="shared" si="22"/>
        <v>1.58424</v>
      </c>
      <c r="AI147" s="3">
        <f t="shared" si="23"/>
        <v>2.296</v>
      </c>
      <c r="AJ147" s="3">
        <f t="shared" si="24"/>
        <v>2.279</v>
      </c>
      <c r="AK147" s="13">
        <v>480.0</v>
      </c>
      <c r="AL147" s="15">
        <v>-0.018</v>
      </c>
      <c r="AM147" s="3">
        <f t="shared" si="25"/>
        <v>0.002</v>
      </c>
    </row>
    <row r="148">
      <c r="A148" s="16">
        <v>479.0</v>
      </c>
      <c r="B148" s="25">
        <v>-0.003</v>
      </c>
      <c r="C148" s="3">
        <f t="shared" si="1"/>
        <v>0.184</v>
      </c>
      <c r="D148" s="3">
        <f t="shared" si="2"/>
        <v>0.88136</v>
      </c>
      <c r="E148" s="24">
        <f t="shared" si="3"/>
        <v>1.280272</v>
      </c>
      <c r="F148" s="24">
        <f t="shared" si="4"/>
        <v>0.84</v>
      </c>
      <c r="G148" s="16">
        <v>479.0</v>
      </c>
      <c r="H148" s="25">
        <v>0.044</v>
      </c>
      <c r="I148" s="3">
        <f t="shared" si="5"/>
        <v>0.209</v>
      </c>
      <c r="J148" s="3">
        <f t="shared" si="6"/>
        <v>0.627</v>
      </c>
      <c r="K148" s="24">
        <f t="shared" si="7"/>
        <v>2.73372</v>
      </c>
      <c r="L148" s="24">
        <f t="shared" si="8"/>
        <v>0.631836</v>
      </c>
      <c r="M148" s="16">
        <v>479.0</v>
      </c>
      <c r="N148" s="25">
        <v>0.152</v>
      </c>
      <c r="O148" s="3">
        <f t="shared" si="9"/>
        <v>0.261</v>
      </c>
      <c r="P148" s="3">
        <f t="shared" si="10"/>
        <v>0.44631</v>
      </c>
      <c r="Q148" s="3">
        <f t="shared" si="11"/>
        <v>1.10908035</v>
      </c>
      <c r="R148" s="3">
        <f t="shared" si="12"/>
        <v>0.424384</v>
      </c>
      <c r="S148" s="16">
        <v>479.0</v>
      </c>
      <c r="T148" s="25">
        <v>0.348</v>
      </c>
      <c r="U148" s="3">
        <f t="shared" si="13"/>
        <v>0.386</v>
      </c>
      <c r="V148" s="3">
        <f t="shared" si="14"/>
        <v>0.386</v>
      </c>
      <c r="W148" s="3">
        <f t="shared" si="15"/>
        <v>0.559314</v>
      </c>
      <c r="X148" s="3">
        <f t="shared" si="16"/>
        <v>0.512952</v>
      </c>
      <c r="Y148" s="16">
        <v>479.0</v>
      </c>
      <c r="Z148" s="25">
        <v>1.787</v>
      </c>
      <c r="AA148" s="3">
        <f t="shared" si="17"/>
        <v>1.809</v>
      </c>
      <c r="AB148" s="3">
        <f t="shared" si="18"/>
        <v>1.24821</v>
      </c>
      <c r="AC148" s="3">
        <f t="shared" si="19"/>
        <v>1.821663</v>
      </c>
      <c r="AD148" s="3">
        <f t="shared" si="20"/>
        <v>1.80487</v>
      </c>
      <c r="AE148" s="16">
        <v>479.0</v>
      </c>
      <c r="AF148" s="25">
        <v>2.275</v>
      </c>
      <c r="AG148" s="3">
        <f t="shared" si="21"/>
        <v>2.292</v>
      </c>
      <c r="AH148" s="3">
        <f t="shared" si="22"/>
        <v>1.58148</v>
      </c>
      <c r="AI148" s="3">
        <f t="shared" si="23"/>
        <v>2.292</v>
      </c>
      <c r="AJ148" s="3">
        <f t="shared" si="24"/>
        <v>2.275</v>
      </c>
      <c r="AK148" s="16">
        <v>479.0</v>
      </c>
      <c r="AL148" s="25">
        <v>-0.019</v>
      </c>
      <c r="AM148" s="3">
        <f t="shared" si="25"/>
        <v>0.001</v>
      </c>
    </row>
    <row r="149">
      <c r="A149" s="13">
        <v>478.0</v>
      </c>
      <c r="B149" s="15">
        <v>-0.005</v>
      </c>
      <c r="C149" s="3">
        <f t="shared" si="1"/>
        <v>0.182</v>
      </c>
      <c r="D149" s="3">
        <f t="shared" si="2"/>
        <v>0.87178</v>
      </c>
      <c r="E149" s="24">
        <f t="shared" si="3"/>
        <v>1.266356</v>
      </c>
      <c r="F149" s="24">
        <f t="shared" si="4"/>
        <v>0.82</v>
      </c>
      <c r="G149" s="13">
        <v>478.0</v>
      </c>
      <c r="H149" s="15">
        <v>0.039</v>
      </c>
      <c r="I149" s="3">
        <f t="shared" si="5"/>
        <v>0.204</v>
      </c>
      <c r="J149" s="3">
        <f t="shared" si="6"/>
        <v>0.612</v>
      </c>
      <c r="K149" s="24">
        <f t="shared" si="7"/>
        <v>2.66832</v>
      </c>
      <c r="L149" s="24">
        <f t="shared" si="8"/>
        <v>0.605491</v>
      </c>
      <c r="M149" s="13">
        <v>478.0</v>
      </c>
      <c r="N149" s="15">
        <v>0.142</v>
      </c>
      <c r="O149" s="3">
        <f t="shared" si="9"/>
        <v>0.251</v>
      </c>
      <c r="P149" s="3">
        <f t="shared" si="10"/>
        <v>0.42921</v>
      </c>
      <c r="Q149" s="3">
        <f t="shared" si="11"/>
        <v>1.06658685</v>
      </c>
      <c r="R149" s="3">
        <f t="shared" si="12"/>
        <v>0.396464</v>
      </c>
      <c r="S149" s="13">
        <v>478.0</v>
      </c>
      <c r="T149" s="15">
        <v>0.327</v>
      </c>
      <c r="U149" s="3">
        <f t="shared" si="13"/>
        <v>0.365</v>
      </c>
      <c r="V149" s="3">
        <f t="shared" si="14"/>
        <v>0.365</v>
      </c>
      <c r="W149" s="3">
        <f t="shared" si="15"/>
        <v>0.528885</v>
      </c>
      <c r="X149" s="3">
        <f t="shared" si="16"/>
        <v>0.481998</v>
      </c>
      <c r="Y149" s="13">
        <v>478.0</v>
      </c>
      <c r="Z149" s="15">
        <v>1.707</v>
      </c>
      <c r="AA149" s="3">
        <f t="shared" si="17"/>
        <v>1.729</v>
      </c>
      <c r="AB149" s="3">
        <f t="shared" si="18"/>
        <v>1.19301</v>
      </c>
      <c r="AC149" s="3">
        <f t="shared" si="19"/>
        <v>1.741103</v>
      </c>
      <c r="AD149" s="3">
        <f t="shared" si="20"/>
        <v>1.72407</v>
      </c>
      <c r="AE149" s="13">
        <v>478.0</v>
      </c>
      <c r="AF149" s="15">
        <v>2.267</v>
      </c>
      <c r="AG149" s="3">
        <f t="shared" si="21"/>
        <v>2.284</v>
      </c>
      <c r="AH149" s="3">
        <f t="shared" si="22"/>
        <v>1.57596</v>
      </c>
      <c r="AI149" s="3">
        <f t="shared" si="23"/>
        <v>2.284</v>
      </c>
      <c r="AJ149" s="3">
        <f t="shared" si="24"/>
        <v>2.267</v>
      </c>
      <c r="AK149" s="13">
        <v>478.0</v>
      </c>
      <c r="AL149" s="15">
        <v>-0.02</v>
      </c>
      <c r="AM149" s="3">
        <f t="shared" si="25"/>
        <v>0</v>
      </c>
    </row>
    <row r="150">
      <c r="A150" s="16">
        <v>477.0</v>
      </c>
      <c r="B150" s="25">
        <v>-0.007</v>
      </c>
      <c r="C150" s="3">
        <f t="shared" si="1"/>
        <v>0.18</v>
      </c>
      <c r="D150" s="3">
        <f t="shared" si="2"/>
        <v>0.8622</v>
      </c>
      <c r="E150" s="24">
        <f t="shared" si="3"/>
        <v>1.25244</v>
      </c>
      <c r="F150" s="24">
        <f t="shared" si="4"/>
        <v>0.8</v>
      </c>
      <c r="G150" s="16">
        <v>477.0</v>
      </c>
      <c r="H150" s="25">
        <v>0.035</v>
      </c>
      <c r="I150" s="3">
        <f t="shared" si="5"/>
        <v>0.2</v>
      </c>
      <c r="J150" s="3">
        <f t="shared" si="6"/>
        <v>0.6</v>
      </c>
      <c r="K150" s="24">
        <f t="shared" si="7"/>
        <v>2.616</v>
      </c>
      <c r="L150" s="24">
        <f t="shared" si="8"/>
        <v>0.584415</v>
      </c>
      <c r="M150" s="16">
        <v>477.0</v>
      </c>
      <c r="N150" s="25">
        <v>0.132</v>
      </c>
      <c r="O150" s="3">
        <f t="shared" si="9"/>
        <v>0.241</v>
      </c>
      <c r="P150" s="3">
        <f t="shared" si="10"/>
        <v>0.41211</v>
      </c>
      <c r="Q150" s="3">
        <f t="shared" si="11"/>
        <v>1.02409335</v>
      </c>
      <c r="R150" s="3">
        <f t="shared" si="12"/>
        <v>0.368544</v>
      </c>
      <c r="S150" s="16">
        <v>477.0</v>
      </c>
      <c r="T150" s="25">
        <v>0.306</v>
      </c>
      <c r="U150" s="3">
        <f t="shared" si="13"/>
        <v>0.344</v>
      </c>
      <c r="V150" s="3">
        <f t="shared" si="14"/>
        <v>0.344</v>
      </c>
      <c r="W150" s="3">
        <f t="shared" si="15"/>
        <v>0.498456</v>
      </c>
      <c r="X150" s="3">
        <f t="shared" si="16"/>
        <v>0.451044</v>
      </c>
      <c r="Y150" s="16">
        <v>477.0</v>
      </c>
      <c r="Z150" s="25">
        <v>1.625</v>
      </c>
      <c r="AA150" s="3">
        <f t="shared" si="17"/>
        <v>1.647</v>
      </c>
      <c r="AB150" s="3">
        <f t="shared" si="18"/>
        <v>1.13643</v>
      </c>
      <c r="AC150" s="3">
        <f t="shared" si="19"/>
        <v>1.658529</v>
      </c>
      <c r="AD150" s="3">
        <f t="shared" si="20"/>
        <v>1.64125</v>
      </c>
      <c r="AE150" s="16">
        <v>477.0</v>
      </c>
      <c r="AF150" s="25">
        <v>2.26</v>
      </c>
      <c r="AG150" s="3">
        <f t="shared" si="21"/>
        <v>2.277</v>
      </c>
      <c r="AH150" s="3">
        <f t="shared" si="22"/>
        <v>1.57113</v>
      </c>
      <c r="AI150" s="3">
        <f t="shared" si="23"/>
        <v>2.277</v>
      </c>
      <c r="AJ150" s="3">
        <f t="shared" si="24"/>
        <v>2.26</v>
      </c>
      <c r="AK150" s="16">
        <v>477.0</v>
      </c>
      <c r="AL150" s="25">
        <v>-0.02</v>
      </c>
      <c r="AM150" s="3">
        <f t="shared" si="25"/>
        <v>0</v>
      </c>
    </row>
    <row r="151">
      <c r="A151" s="13">
        <v>476.0</v>
      </c>
      <c r="B151" s="15">
        <v>-0.01</v>
      </c>
      <c r="C151" s="3">
        <f t="shared" si="1"/>
        <v>0.177</v>
      </c>
      <c r="D151" s="3">
        <f t="shared" si="2"/>
        <v>0.84783</v>
      </c>
      <c r="E151" s="24">
        <f t="shared" si="3"/>
        <v>1.231566</v>
      </c>
      <c r="F151" s="24">
        <f t="shared" si="4"/>
        <v>0.77</v>
      </c>
      <c r="G151" s="13">
        <v>476.0</v>
      </c>
      <c r="H151" s="15">
        <v>0.03</v>
      </c>
      <c r="I151" s="3">
        <f t="shared" si="5"/>
        <v>0.195</v>
      </c>
      <c r="J151" s="3">
        <f t="shared" si="6"/>
        <v>0.585</v>
      </c>
      <c r="K151" s="24">
        <f t="shared" si="7"/>
        <v>2.5506</v>
      </c>
      <c r="L151" s="24">
        <f t="shared" si="8"/>
        <v>0.55807</v>
      </c>
      <c r="M151" s="13">
        <v>476.0</v>
      </c>
      <c r="N151" s="15">
        <v>0.122</v>
      </c>
      <c r="O151" s="3">
        <f t="shared" si="9"/>
        <v>0.231</v>
      </c>
      <c r="P151" s="3">
        <f t="shared" si="10"/>
        <v>0.39501</v>
      </c>
      <c r="Q151" s="3">
        <f t="shared" si="11"/>
        <v>0.98159985</v>
      </c>
      <c r="R151" s="3">
        <f t="shared" si="12"/>
        <v>0.340624</v>
      </c>
      <c r="S151" s="13">
        <v>476.0</v>
      </c>
      <c r="T151" s="15">
        <v>0.287</v>
      </c>
      <c r="U151" s="3">
        <f t="shared" si="13"/>
        <v>0.325</v>
      </c>
      <c r="V151" s="3">
        <f t="shared" si="14"/>
        <v>0.325</v>
      </c>
      <c r="W151" s="3">
        <f t="shared" si="15"/>
        <v>0.470925</v>
      </c>
      <c r="X151" s="3">
        <f t="shared" si="16"/>
        <v>0.423038</v>
      </c>
      <c r="Y151" s="13">
        <v>476.0</v>
      </c>
      <c r="Z151" s="15">
        <v>1.547</v>
      </c>
      <c r="AA151" s="3">
        <f t="shared" si="17"/>
        <v>1.569</v>
      </c>
      <c r="AB151" s="3">
        <f t="shared" si="18"/>
        <v>1.08261</v>
      </c>
      <c r="AC151" s="3">
        <f t="shared" si="19"/>
        <v>1.579983</v>
      </c>
      <c r="AD151" s="3">
        <f t="shared" si="20"/>
        <v>1.56247</v>
      </c>
      <c r="AE151" s="13">
        <v>476.0</v>
      </c>
      <c r="AF151" s="15">
        <v>2.246</v>
      </c>
      <c r="AG151" s="3">
        <f t="shared" si="21"/>
        <v>2.263</v>
      </c>
      <c r="AH151" s="3">
        <f t="shared" si="22"/>
        <v>1.56147</v>
      </c>
      <c r="AI151" s="3">
        <f t="shared" si="23"/>
        <v>2.263</v>
      </c>
      <c r="AJ151" s="3">
        <f t="shared" si="24"/>
        <v>2.246</v>
      </c>
      <c r="AK151" s="13">
        <v>476.0</v>
      </c>
      <c r="AL151" s="15">
        <v>-0.021</v>
      </c>
      <c r="AM151" s="3">
        <f t="shared" si="25"/>
        <v>-0.001</v>
      </c>
    </row>
    <row r="152">
      <c r="A152" s="16">
        <v>475.0</v>
      </c>
      <c r="B152" s="25">
        <v>-0.012</v>
      </c>
      <c r="C152" s="3">
        <f t="shared" si="1"/>
        <v>0.175</v>
      </c>
      <c r="D152" s="3">
        <f t="shared" si="2"/>
        <v>0.83825</v>
      </c>
      <c r="E152" s="24">
        <f t="shared" si="3"/>
        <v>1.21765</v>
      </c>
      <c r="F152" s="24">
        <f t="shared" si="4"/>
        <v>0.75</v>
      </c>
      <c r="G152" s="16">
        <v>475.0</v>
      </c>
      <c r="H152" s="25">
        <v>0.026</v>
      </c>
      <c r="I152" s="3">
        <f t="shared" si="5"/>
        <v>0.191</v>
      </c>
      <c r="J152" s="3">
        <f t="shared" si="6"/>
        <v>0.573</v>
      </c>
      <c r="K152" s="24">
        <f t="shared" si="7"/>
        <v>2.49828</v>
      </c>
      <c r="L152" s="24">
        <f t="shared" si="8"/>
        <v>0.536994</v>
      </c>
      <c r="M152" s="16">
        <v>475.0</v>
      </c>
      <c r="N152" s="25">
        <v>0.113</v>
      </c>
      <c r="O152" s="3">
        <f t="shared" si="9"/>
        <v>0.222</v>
      </c>
      <c r="P152" s="3">
        <f t="shared" si="10"/>
        <v>0.37962</v>
      </c>
      <c r="Q152" s="3">
        <f t="shared" si="11"/>
        <v>0.9433557</v>
      </c>
      <c r="R152" s="3">
        <f t="shared" si="12"/>
        <v>0.315496</v>
      </c>
      <c r="S152" s="16">
        <v>475.0</v>
      </c>
      <c r="T152" s="25">
        <v>0.269</v>
      </c>
      <c r="U152" s="3">
        <f t="shared" si="13"/>
        <v>0.307</v>
      </c>
      <c r="V152" s="3">
        <f t="shared" si="14"/>
        <v>0.307</v>
      </c>
      <c r="W152" s="3">
        <f t="shared" si="15"/>
        <v>0.444843</v>
      </c>
      <c r="X152" s="3">
        <f t="shared" si="16"/>
        <v>0.396506</v>
      </c>
      <c r="Y152" s="16">
        <v>475.0</v>
      </c>
      <c r="Z152" s="25">
        <v>1.47</v>
      </c>
      <c r="AA152" s="3">
        <f t="shared" si="17"/>
        <v>1.492</v>
      </c>
      <c r="AB152" s="3">
        <f t="shared" si="18"/>
        <v>1.02948</v>
      </c>
      <c r="AC152" s="3">
        <f t="shared" si="19"/>
        <v>1.502444</v>
      </c>
      <c r="AD152" s="3">
        <f t="shared" si="20"/>
        <v>1.4847</v>
      </c>
      <c r="AE152" s="16">
        <v>475.0</v>
      </c>
      <c r="AF152" s="25">
        <v>2.231</v>
      </c>
      <c r="AG152" s="3">
        <f t="shared" si="21"/>
        <v>2.248</v>
      </c>
      <c r="AH152" s="3">
        <f t="shared" si="22"/>
        <v>1.55112</v>
      </c>
      <c r="AI152" s="3">
        <f t="shared" si="23"/>
        <v>2.248</v>
      </c>
      <c r="AJ152" s="3">
        <f t="shared" si="24"/>
        <v>2.231</v>
      </c>
      <c r="AK152" s="16">
        <v>475.0</v>
      </c>
      <c r="AL152" s="25">
        <v>-0.021</v>
      </c>
      <c r="AM152" s="3">
        <f t="shared" si="25"/>
        <v>-0.001</v>
      </c>
    </row>
    <row r="153">
      <c r="A153" s="13">
        <v>474.0</v>
      </c>
      <c r="B153" s="15">
        <v>-0.014</v>
      </c>
      <c r="C153" s="3">
        <f t="shared" si="1"/>
        <v>0.173</v>
      </c>
      <c r="D153" s="3">
        <f t="shared" si="2"/>
        <v>0.82867</v>
      </c>
      <c r="E153" s="24">
        <f t="shared" si="3"/>
        <v>1.203734</v>
      </c>
      <c r="F153" s="24">
        <f t="shared" si="4"/>
        <v>0.73</v>
      </c>
      <c r="G153" s="13">
        <v>474.0</v>
      </c>
      <c r="H153" s="15">
        <v>0.022</v>
      </c>
      <c r="I153" s="3">
        <f t="shared" si="5"/>
        <v>0.187</v>
      </c>
      <c r="J153" s="3">
        <f t="shared" si="6"/>
        <v>0.561</v>
      </c>
      <c r="K153" s="24">
        <f t="shared" si="7"/>
        <v>2.44596</v>
      </c>
      <c r="L153" s="24">
        <f t="shared" si="8"/>
        <v>0.515918</v>
      </c>
      <c r="M153" s="13">
        <v>474.0</v>
      </c>
      <c r="N153" s="15">
        <v>0.104</v>
      </c>
      <c r="O153" s="3">
        <f t="shared" si="9"/>
        <v>0.213</v>
      </c>
      <c r="P153" s="3">
        <f t="shared" si="10"/>
        <v>0.36423</v>
      </c>
      <c r="Q153" s="3">
        <f t="shared" si="11"/>
        <v>0.90511155</v>
      </c>
      <c r="R153" s="3">
        <f t="shared" si="12"/>
        <v>0.290368</v>
      </c>
      <c r="S153" s="13">
        <v>474.0</v>
      </c>
      <c r="T153" s="15">
        <v>0.251</v>
      </c>
      <c r="U153" s="3">
        <f t="shared" si="13"/>
        <v>0.289</v>
      </c>
      <c r="V153" s="3">
        <f t="shared" si="14"/>
        <v>0.289</v>
      </c>
      <c r="W153" s="3">
        <f t="shared" si="15"/>
        <v>0.418761</v>
      </c>
      <c r="X153" s="3">
        <f t="shared" si="16"/>
        <v>0.369974</v>
      </c>
      <c r="Y153" s="13">
        <v>474.0</v>
      </c>
      <c r="Z153" s="15">
        <v>1.395</v>
      </c>
      <c r="AA153" s="3">
        <f t="shared" si="17"/>
        <v>1.417</v>
      </c>
      <c r="AB153" s="3">
        <f t="shared" si="18"/>
        <v>0.97773</v>
      </c>
      <c r="AC153" s="3">
        <f t="shared" si="19"/>
        <v>1.426919</v>
      </c>
      <c r="AD153" s="3">
        <f t="shared" si="20"/>
        <v>1.40895</v>
      </c>
      <c r="AE153" s="13">
        <v>474.0</v>
      </c>
      <c r="AF153" s="15">
        <v>2.209</v>
      </c>
      <c r="AG153" s="3">
        <f t="shared" si="21"/>
        <v>2.226</v>
      </c>
      <c r="AH153" s="3">
        <f t="shared" si="22"/>
        <v>1.53594</v>
      </c>
      <c r="AI153" s="3">
        <f t="shared" si="23"/>
        <v>2.226</v>
      </c>
      <c r="AJ153" s="3">
        <f t="shared" si="24"/>
        <v>2.209</v>
      </c>
      <c r="AK153" s="13">
        <v>474.0</v>
      </c>
      <c r="AL153" s="15">
        <v>-0.022</v>
      </c>
      <c r="AM153" s="3">
        <f t="shared" si="25"/>
        <v>-0.002</v>
      </c>
    </row>
    <row r="154">
      <c r="A154" s="16">
        <v>473.0</v>
      </c>
      <c r="B154" s="25">
        <v>-0.016</v>
      </c>
      <c r="C154" s="3">
        <f t="shared" si="1"/>
        <v>0.171</v>
      </c>
      <c r="D154" s="3">
        <f t="shared" si="2"/>
        <v>0.81909</v>
      </c>
      <c r="E154" s="24">
        <f t="shared" si="3"/>
        <v>1.189818</v>
      </c>
      <c r="F154" s="24">
        <f t="shared" si="4"/>
        <v>0.71</v>
      </c>
      <c r="G154" s="16">
        <v>473.0</v>
      </c>
      <c r="H154" s="25">
        <v>0.018</v>
      </c>
      <c r="I154" s="3">
        <f t="shared" si="5"/>
        <v>0.183</v>
      </c>
      <c r="J154" s="3">
        <f t="shared" si="6"/>
        <v>0.549</v>
      </c>
      <c r="K154" s="24">
        <f t="shared" si="7"/>
        <v>2.39364</v>
      </c>
      <c r="L154" s="24">
        <f t="shared" si="8"/>
        <v>0.494842</v>
      </c>
      <c r="M154" s="16">
        <v>473.0</v>
      </c>
      <c r="N154" s="25">
        <v>0.096</v>
      </c>
      <c r="O154" s="3">
        <f t="shared" si="9"/>
        <v>0.205</v>
      </c>
      <c r="P154" s="3">
        <f t="shared" si="10"/>
        <v>0.35055</v>
      </c>
      <c r="Q154" s="3">
        <f t="shared" si="11"/>
        <v>0.87111675</v>
      </c>
      <c r="R154" s="3">
        <f t="shared" si="12"/>
        <v>0.268032</v>
      </c>
      <c r="S154" s="16">
        <v>473.0</v>
      </c>
      <c r="T154" s="25">
        <v>0.235</v>
      </c>
      <c r="U154" s="3">
        <f t="shared" si="13"/>
        <v>0.273</v>
      </c>
      <c r="V154" s="3">
        <f t="shared" si="14"/>
        <v>0.273</v>
      </c>
      <c r="W154" s="3">
        <f t="shared" si="15"/>
        <v>0.395577</v>
      </c>
      <c r="X154" s="3">
        <f t="shared" si="16"/>
        <v>0.34639</v>
      </c>
      <c r="Y154" s="16">
        <v>473.0</v>
      </c>
      <c r="Z154" s="25">
        <v>1.325</v>
      </c>
      <c r="AA154" s="3">
        <f t="shared" si="17"/>
        <v>1.347</v>
      </c>
      <c r="AB154" s="3">
        <f t="shared" si="18"/>
        <v>0.92943</v>
      </c>
      <c r="AC154" s="3">
        <f t="shared" si="19"/>
        <v>1.356429</v>
      </c>
      <c r="AD154" s="3">
        <f t="shared" si="20"/>
        <v>1.33825</v>
      </c>
      <c r="AE154" s="16">
        <v>473.0</v>
      </c>
      <c r="AF154" s="25">
        <v>2.182</v>
      </c>
      <c r="AG154" s="3">
        <f t="shared" si="21"/>
        <v>2.199</v>
      </c>
      <c r="AH154" s="3">
        <f t="shared" si="22"/>
        <v>1.51731</v>
      </c>
      <c r="AI154" s="3">
        <f t="shared" si="23"/>
        <v>2.199</v>
      </c>
      <c r="AJ154" s="3">
        <f t="shared" si="24"/>
        <v>2.182</v>
      </c>
      <c r="AK154" s="16">
        <v>473.0</v>
      </c>
      <c r="AL154" s="25">
        <v>-0.022</v>
      </c>
      <c r="AM154" s="3">
        <f t="shared" si="25"/>
        <v>-0.002</v>
      </c>
    </row>
    <row r="155">
      <c r="A155" s="13">
        <v>472.0</v>
      </c>
      <c r="B155" s="15">
        <v>-0.018</v>
      </c>
      <c r="C155" s="3">
        <f t="shared" si="1"/>
        <v>0.169</v>
      </c>
      <c r="D155" s="3">
        <f t="shared" si="2"/>
        <v>0.80951</v>
      </c>
      <c r="E155" s="24">
        <f t="shared" si="3"/>
        <v>1.175902</v>
      </c>
      <c r="F155" s="24">
        <f t="shared" si="4"/>
        <v>0.69</v>
      </c>
      <c r="G155" s="13">
        <v>472.0</v>
      </c>
      <c r="H155" s="15">
        <v>0.014</v>
      </c>
      <c r="I155" s="3">
        <f t="shared" si="5"/>
        <v>0.179</v>
      </c>
      <c r="J155" s="3">
        <f t="shared" si="6"/>
        <v>0.537</v>
      </c>
      <c r="K155" s="24">
        <f t="shared" si="7"/>
        <v>2.34132</v>
      </c>
      <c r="L155" s="24">
        <f t="shared" si="8"/>
        <v>0.473766</v>
      </c>
      <c r="M155" s="13">
        <v>472.0</v>
      </c>
      <c r="N155" s="15">
        <v>0.088</v>
      </c>
      <c r="O155" s="3">
        <f t="shared" si="9"/>
        <v>0.197</v>
      </c>
      <c r="P155" s="3">
        <f t="shared" si="10"/>
        <v>0.33687</v>
      </c>
      <c r="Q155" s="3">
        <f t="shared" si="11"/>
        <v>0.83712195</v>
      </c>
      <c r="R155" s="3">
        <f t="shared" si="12"/>
        <v>0.245696</v>
      </c>
      <c r="S155" s="13">
        <v>472.0</v>
      </c>
      <c r="T155" s="15">
        <v>0.219</v>
      </c>
      <c r="U155" s="3">
        <f t="shared" si="13"/>
        <v>0.257</v>
      </c>
      <c r="V155" s="3">
        <f t="shared" si="14"/>
        <v>0.257</v>
      </c>
      <c r="W155" s="3">
        <f t="shared" si="15"/>
        <v>0.372393</v>
      </c>
      <c r="X155" s="3">
        <f t="shared" si="16"/>
        <v>0.322806</v>
      </c>
      <c r="Y155" s="13">
        <v>472.0</v>
      </c>
      <c r="Z155" s="15">
        <v>1.258</v>
      </c>
      <c r="AA155" s="3">
        <f t="shared" si="17"/>
        <v>1.28</v>
      </c>
      <c r="AB155" s="3">
        <f t="shared" si="18"/>
        <v>0.8832</v>
      </c>
      <c r="AC155" s="3">
        <f t="shared" si="19"/>
        <v>1.28896</v>
      </c>
      <c r="AD155" s="3">
        <f t="shared" si="20"/>
        <v>1.27058</v>
      </c>
      <c r="AE155" s="13">
        <v>472.0</v>
      </c>
      <c r="AF155" s="15">
        <v>2.151</v>
      </c>
      <c r="AG155" s="3">
        <f t="shared" si="21"/>
        <v>2.168</v>
      </c>
      <c r="AH155" s="3">
        <f t="shared" si="22"/>
        <v>1.49592</v>
      </c>
      <c r="AI155" s="3">
        <f t="shared" si="23"/>
        <v>2.168</v>
      </c>
      <c r="AJ155" s="3">
        <f t="shared" si="24"/>
        <v>2.151</v>
      </c>
      <c r="AK155" s="13">
        <v>472.0</v>
      </c>
      <c r="AL155" s="15">
        <v>-0.023</v>
      </c>
      <c r="AM155" s="3">
        <f t="shared" si="25"/>
        <v>-0.003</v>
      </c>
    </row>
    <row r="156">
      <c r="A156" s="16">
        <v>471.0</v>
      </c>
      <c r="B156" s="25">
        <v>-0.019</v>
      </c>
      <c r="C156" s="3">
        <f t="shared" si="1"/>
        <v>0.168</v>
      </c>
      <c r="D156" s="3">
        <f t="shared" si="2"/>
        <v>0.80472</v>
      </c>
      <c r="E156" s="24">
        <f t="shared" si="3"/>
        <v>1.168944</v>
      </c>
      <c r="F156" s="24">
        <f t="shared" si="4"/>
        <v>0.68</v>
      </c>
      <c r="G156" s="16">
        <v>471.0</v>
      </c>
      <c r="H156" s="25">
        <v>0.01</v>
      </c>
      <c r="I156" s="3">
        <f t="shared" si="5"/>
        <v>0.175</v>
      </c>
      <c r="J156" s="3">
        <f t="shared" si="6"/>
        <v>0.525</v>
      </c>
      <c r="K156" s="24">
        <f t="shared" si="7"/>
        <v>2.289</v>
      </c>
      <c r="L156" s="24">
        <f t="shared" si="8"/>
        <v>0.45269</v>
      </c>
      <c r="M156" s="16">
        <v>471.0</v>
      </c>
      <c r="N156" s="25">
        <v>0.08</v>
      </c>
      <c r="O156" s="3">
        <f t="shared" si="9"/>
        <v>0.189</v>
      </c>
      <c r="P156" s="3">
        <f t="shared" si="10"/>
        <v>0.32319</v>
      </c>
      <c r="Q156" s="3">
        <f t="shared" si="11"/>
        <v>0.80312715</v>
      </c>
      <c r="R156" s="3">
        <f t="shared" si="12"/>
        <v>0.22336</v>
      </c>
      <c r="S156" s="16">
        <v>471.0</v>
      </c>
      <c r="T156" s="25">
        <v>0.205</v>
      </c>
      <c r="U156" s="3">
        <f t="shared" si="13"/>
        <v>0.243</v>
      </c>
      <c r="V156" s="3">
        <f t="shared" si="14"/>
        <v>0.243</v>
      </c>
      <c r="W156" s="3">
        <f t="shared" si="15"/>
        <v>0.352107</v>
      </c>
      <c r="X156" s="3">
        <f t="shared" si="16"/>
        <v>0.30217</v>
      </c>
      <c r="Y156" s="16">
        <v>471.0</v>
      </c>
      <c r="Z156" s="25">
        <v>1.197</v>
      </c>
      <c r="AA156" s="3">
        <f t="shared" si="17"/>
        <v>1.219</v>
      </c>
      <c r="AB156" s="3">
        <f t="shared" si="18"/>
        <v>0.84111</v>
      </c>
      <c r="AC156" s="3">
        <f t="shared" si="19"/>
        <v>1.227533</v>
      </c>
      <c r="AD156" s="3">
        <f t="shared" si="20"/>
        <v>1.20897</v>
      </c>
      <c r="AE156" s="16">
        <v>471.0</v>
      </c>
      <c r="AF156" s="25">
        <v>2.113</v>
      </c>
      <c r="AG156" s="3">
        <f t="shared" si="21"/>
        <v>2.13</v>
      </c>
      <c r="AH156" s="3">
        <f t="shared" si="22"/>
        <v>1.4697</v>
      </c>
      <c r="AI156" s="3">
        <f t="shared" si="23"/>
        <v>2.13</v>
      </c>
      <c r="AJ156" s="3">
        <f t="shared" si="24"/>
        <v>2.113</v>
      </c>
      <c r="AK156" s="16">
        <v>471.0</v>
      </c>
      <c r="AL156" s="25">
        <v>-0.023</v>
      </c>
      <c r="AM156" s="3">
        <f t="shared" si="25"/>
        <v>-0.003</v>
      </c>
    </row>
    <row r="157">
      <c r="A157" s="13">
        <v>470.0</v>
      </c>
      <c r="B157" s="15">
        <v>-0.021</v>
      </c>
      <c r="C157" s="3">
        <f t="shared" si="1"/>
        <v>0.166</v>
      </c>
      <c r="D157" s="3">
        <f t="shared" si="2"/>
        <v>0.79514</v>
      </c>
      <c r="E157" s="24">
        <f t="shared" si="3"/>
        <v>1.155028</v>
      </c>
      <c r="F157" s="24">
        <f t="shared" si="4"/>
        <v>0.66</v>
      </c>
      <c r="G157" s="13">
        <v>470.0</v>
      </c>
      <c r="H157" s="15">
        <v>0.007</v>
      </c>
      <c r="I157" s="3">
        <f t="shared" si="5"/>
        <v>0.172</v>
      </c>
      <c r="J157" s="3">
        <f t="shared" si="6"/>
        <v>0.516</v>
      </c>
      <c r="K157" s="24">
        <f t="shared" si="7"/>
        <v>2.24976</v>
      </c>
      <c r="L157" s="24">
        <f t="shared" si="8"/>
        <v>0.436883</v>
      </c>
      <c r="M157" s="13">
        <v>470.0</v>
      </c>
      <c r="N157" s="15">
        <v>0.074</v>
      </c>
      <c r="O157" s="3">
        <f t="shared" si="9"/>
        <v>0.183</v>
      </c>
      <c r="P157" s="3">
        <f t="shared" si="10"/>
        <v>0.31293</v>
      </c>
      <c r="Q157" s="3">
        <f t="shared" si="11"/>
        <v>0.77763105</v>
      </c>
      <c r="R157" s="3">
        <f t="shared" si="12"/>
        <v>0.206608</v>
      </c>
      <c r="S157" s="13">
        <v>470.0</v>
      </c>
      <c r="T157" s="15">
        <v>0.191</v>
      </c>
      <c r="U157" s="3">
        <f t="shared" si="13"/>
        <v>0.229</v>
      </c>
      <c r="V157" s="3">
        <f t="shared" si="14"/>
        <v>0.229</v>
      </c>
      <c r="W157" s="3">
        <f t="shared" si="15"/>
        <v>0.331821</v>
      </c>
      <c r="X157" s="3">
        <f t="shared" si="16"/>
        <v>0.281534</v>
      </c>
      <c r="Y157" s="13">
        <v>470.0</v>
      </c>
      <c r="Z157" s="15">
        <v>1.139</v>
      </c>
      <c r="AA157" s="3">
        <f t="shared" si="17"/>
        <v>1.161</v>
      </c>
      <c r="AB157" s="3">
        <f t="shared" si="18"/>
        <v>0.80109</v>
      </c>
      <c r="AC157" s="3">
        <f t="shared" si="19"/>
        <v>1.169127</v>
      </c>
      <c r="AD157" s="3">
        <f t="shared" si="20"/>
        <v>1.15039</v>
      </c>
      <c r="AE157" s="13">
        <v>470.0</v>
      </c>
      <c r="AF157" s="15">
        <v>2.071</v>
      </c>
      <c r="AG157" s="3">
        <f t="shared" si="21"/>
        <v>2.088</v>
      </c>
      <c r="AH157" s="3">
        <f t="shared" si="22"/>
        <v>1.44072</v>
      </c>
      <c r="AI157" s="3">
        <f t="shared" si="23"/>
        <v>2.088</v>
      </c>
      <c r="AJ157" s="3">
        <f t="shared" si="24"/>
        <v>2.071</v>
      </c>
      <c r="AK157" s="13">
        <v>470.0</v>
      </c>
      <c r="AL157" s="15">
        <v>-0.024</v>
      </c>
      <c r="AM157" s="3">
        <f t="shared" si="25"/>
        <v>-0.004</v>
      </c>
    </row>
    <row r="158">
      <c r="A158" s="16">
        <v>469.0</v>
      </c>
      <c r="B158" s="25">
        <v>-0.023</v>
      </c>
      <c r="C158" s="3">
        <f t="shared" si="1"/>
        <v>0.164</v>
      </c>
      <c r="D158" s="3">
        <f t="shared" si="2"/>
        <v>0.78556</v>
      </c>
      <c r="E158" s="24">
        <f t="shared" si="3"/>
        <v>1.141112</v>
      </c>
      <c r="F158" s="24">
        <f t="shared" si="4"/>
        <v>0.64</v>
      </c>
      <c r="G158" s="16">
        <v>469.0</v>
      </c>
      <c r="H158" s="25">
        <v>0.004</v>
      </c>
      <c r="I158" s="3">
        <f t="shared" si="5"/>
        <v>0.169</v>
      </c>
      <c r="J158" s="3">
        <f t="shared" si="6"/>
        <v>0.507</v>
      </c>
      <c r="K158" s="24">
        <f t="shared" si="7"/>
        <v>2.21052</v>
      </c>
      <c r="L158" s="24">
        <f t="shared" si="8"/>
        <v>0.421076</v>
      </c>
      <c r="M158" s="16">
        <v>469.0</v>
      </c>
      <c r="N158" s="25">
        <v>0.067</v>
      </c>
      <c r="O158" s="3">
        <f t="shared" si="9"/>
        <v>0.176</v>
      </c>
      <c r="P158" s="3">
        <f t="shared" si="10"/>
        <v>0.30096</v>
      </c>
      <c r="Q158" s="3">
        <f t="shared" si="11"/>
        <v>0.7478856</v>
      </c>
      <c r="R158" s="3">
        <f t="shared" si="12"/>
        <v>0.187064</v>
      </c>
      <c r="S158" s="16">
        <v>469.0</v>
      </c>
      <c r="T158" s="25">
        <v>0.179</v>
      </c>
      <c r="U158" s="3">
        <f t="shared" si="13"/>
        <v>0.217</v>
      </c>
      <c r="V158" s="3">
        <f t="shared" si="14"/>
        <v>0.217</v>
      </c>
      <c r="W158" s="3">
        <f t="shared" si="15"/>
        <v>0.314433</v>
      </c>
      <c r="X158" s="3">
        <f t="shared" si="16"/>
        <v>0.263846</v>
      </c>
      <c r="Y158" s="16">
        <v>469.0</v>
      </c>
      <c r="Z158" s="25">
        <v>1.084</v>
      </c>
      <c r="AA158" s="3">
        <f t="shared" si="17"/>
        <v>1.106</v>
      </c>
      <c r="AB158" s="3">
        <f t="shared" si="18"/>
        <v>0.76314</v>
      </c>
      <c r="AC158" s="3">
        <f t="shared" si="19"/>
        <v>1.113742</v>
      </c>
      <c r="AD158" s="3">
        <f t="shared" si="20"/>
        <v>1.09484</v>
      </c>
      <c r="AE158" s="16">
        <v>469.0</v>
      </c>
      <c r="AF158" s="25">
        <v>2.021</v>
      </c>
      <c r="AG158" s="3">
        <f t="shared" si="21"/>
        <v>2.038</v>
      </c>
      <c r="AH158" s="3">
        <f t="shared" si="22"/>
        <v>1.40622</v>
      </c>
      <c r="AI158" s="3">
        <f t="shared" si="23"/>
        <v>2.038</v>
      </c>
      <c r="AJ158" s="3">
        <f t="shared" si="24"/>
        <v>2.021</v>
      </c>
      <c r="AK158" s="16">
        <v>469.0</v>
      </c>
      <c r="AL158" s="25">
        <v>-0.024</v>
      </c>
      <c r="AM158" s="3">
        <f t="shared" si="25"/>
        <v>-0.004</v>
      </c>
    </row>
    <row r="159">
      <c r="A159" s="13">
        <v>468.0</v>
      </c>
      <c r="B159" s="15">
        <v>-0.024</v>
      </c>
      <c r="C159" s="3">
        <f t="shared" si="1"/>
        <v>0.163</v>
      </c>
      <c r="D159" s="3">
        <f t="shared" si="2"/>
        <v>0.78077</v>
      </c>
      <c r="E159" s="24">
        <f t="shared" si="3"/>
        <v>1.134154</v>
      </c>
      <c r="F159" s="24">
        <f t="shared" si="4"/>
        <v>0.63</v>
      </c>
      <c r="G159" s="13">
        <v>468.0</v>
      </c>
      <c r="H159" s="15">
        <v>0.001</v>
      </c>
      <c r="I159" s="3">
        <f t="shared" si="5"/>
        <v>0.166</v>
      </c>
      <c r="J159" s="3">
        <f t="shared" si="6"/>
        <v>0.498</v>
      </c>
      <c r="K159" s="24">
        <f t="shared" si="7"/>
        <v>2.17128</v>
      </c>
      <c r="L159" s="24">
        <f t="shared" si="8"/>
        <v>0.405269</v>
      </c>
      <c r="M159" s="13">
        <v>468.0</v>
      </c>
      <c r="N159" s="15">
        <v>0.062</v>
      </c>
      <c r="O159" s="3">
        <f t="shared" si="9"/>
        <v>0.171</v>
      </c>
      <c r="P159" s="3">
        <f t="shared" si="10"/>
        <v>0.29241</v>
      </c>
      <c r="Q159" s="3">
        <f t="shared" si="11"/>
        <v>0.72663885</v>
      </c>
      <c r="R159" s="3">
        <f t="shared" si="12"/>
        <v>0.173104</v>
      </c>
      <c r="S159" s="13">
        <v>468.0</v>
      </c>
      <c r="T159" s="15">
        <v>0.168</v>
      </c>
      <c r="U159" s="3">
        <f t="shared" si="13"/>
        <v>0.206</v>
      </c>
      <c r="V159" s="3">
        <f t="shared" si="14"/>
        <v>0.206</v>
      </c>
      <c r="W159" s="3">
        <f t="shared" si="15"/>
        <v>0.298494</v>
      </c>
      <c r="X159" s="3">
        <f t="shared" si="16"/>
        <v>0.247632</v>
      </c>
      <c r="Y159" s="13">
        <v>468.0</v>
      </c>
      <c r="Z159" s="15">
        <v>1.034</v>
      </c>
      <c r="AA159" s="3">
        <f t="shared" si="17"/>
        <v>1.056</v>
      </c>
      <c r="AB159" s="3">
        <f t="shared" si="18"/>
        <v>0.72864</v>
      </c>
      <c r="AC159" s="3">
        <f t="shared" si="19"/>
        <v>1.063392</v>
      </c>
      <c r="AD159" s="3">
        <f t="shared" si="20"/>
        <v>1.04434</v>
      </c>
      <c r="AE159" s="13">
        <v>468.0</v>
      </c>
      <c r="AF159" s="15">
        <v>1.973</v>
      </c>
      <c r="AG159" s="3">
        <f t="shared" si="21"/>
        <v>1.99</v>
      </c>
      <c r="AH159" s="3">
        <f t="shared" si="22"/>
        <v>1.3731</v>
      </c>
      <c r="AI159" s="3">
        <f t="shared" si="23"/>
        <v>1.99</v>
      </c>
      <c r="AJ159" s="3">
        <f t="shared" si="24"/>
        <v>1.973</v>
      </c>
      <c r="AK159" s="13">
        <v>468.0</v>
      </c>
      <c r="AL159" s="15">
        <v>-0.024</v>
      </c>
      <c r="AM159" s="3">
        <f t="shared" si="25"/>
        <v>-0.004</v>
      </c>
    </row>
    <row r="160">
      <c r="A160" s="16">
        <v>467.0</v>
      </c>
      <c r="B160" s="25">
        <v>-0.025</v>
      </c>
      <c r="C160" s="3">
        <f t="shared" si="1"/>
        <v>0.162</v>
      </c>
      <c r="D160" s="3">
        <f t="shared" si="2"/>
        <v>0.77598</v>
      </c>
      <c r="E160" s="24">
        <f t="shared" si="3"/>
        <v>1.127196</v>
      </c>
      <c r="F160" s="24">
        <f t="shared" si="4"/>
        <v>0.62</v>
      </c>
      <c r="G160" s="16">
        <v>467.0</v>
      </c>
      <c r="H160" s="25">
        <v>-0.001</v>
      </c>
      <c r="I160" s="3">
        <f t="shared" si="5"/>
        <v>0.164</v>
      </c>
      <c r="J160" s="3">
        <f t="shared" si="6"/>
        <v>0.492</v>
      </c>
      <c r="K160" s="24">
        <f t="shared" si="7"/>
        <v>2.14512</v>
      </c>
      <c r="L160" s="24">
        <f t="shared" si="8"/>
        <v>0.394731</v>
      </c>
      <c r="M160" s="16">
        <v>467.0</v>
      </c>
      <c r="N160" s="25">
        <v>0.056</v>
      </c>
      <c r="O160" s="3">
        <f t="shared" si="9"/>
        <v>0.165</v>
      </c>
      <c r="P160" s="3">
        <f t="shared" si="10"/>
        <v>0.28215</v>
      </c>
      <c r="Q160" s="3">
        <f t="shared" si="11"/>
        <v>0.70114275</v>
      </c>
      <c r="R160" s="3">
        <f t="shared" si="12"/>
        <v>0.156352</v>
      </c>
      <c r="S160" s="16">
        <v>467.0</v>
      </c>
      <c r="T160" s="25">
        <v>0.157</v>
      </c>
      <c r="U160" s="3">
        <f t="shared" si="13"/>
        <v>0.195</v>
      </c>
      <c r="V160" s="3">
        <f t="shared" si="14"/>
        <v>0.195</v>
      </c>
      <c r="W160" s="3">
        <f t="shared" si="15"/>
        <v>0.282555</v>
      </c>
      <c r="X160" s="3">
        <f t="shared" si="16"/>
        <v>0.231418</v>
      </c>
      <c r="Y160" s="16">
        <v>467.0</v>
      </c>
      <c r="Z160" s="25">
        <v>0.986</v>
      </c>
      <c r="AA160" s="3">
        <f t="shared" si="17"/>
        <v>1.008</v>
      </c>
      <c r="AB160" s="3">
        <f t="shared" si="18"/>
        <v>0.69552</v>
      </c>
      <c r="AC160" s="3">
        <f t="shared" si="19"/>
        <v>1.015056</v>
      </c>
      <c r="AD160" s="3">
        <f t="shared" si="20"/>
        <v>0.99586</v>
      </c>
      <c r="AE160" s="16">
        <v>467.0</v>
      </c>
      <c r="AF160" s="25">
        <v>1.919</v>
      </c>
      <c r="AG160" s="3">
        <f t="shared" si="21"/>
        <v>1.936</v>
      </c>
      <c r="AH160" s="3">
        <f t="shared" si="22"/>
        <v>1.33584</v>
      </c>
      <c r="AI160" s="3">
        <f t="shared" si="23"/>
        <v>1.936</v>
      </c>
      <c r="AJ160" s="3">
        <f t="shared" si="24"/>
        <v>1.919</v>
      </c>
      <c r="AK160" s="16">
        <v>467.0</v>
      </c>
      <c r="AL160" s="25">
        <v>-0.025</v>
      </c>
      <c r="AM160" s="3">
        <f t="shared" si="25"/>
        <v>-0.005</v>
      </c>
    </row>
    <row r="161">
      <c r="A161" s="13">
        <v>466.0</v>
      </c>
      <c r="B161" s="15">
        <v>-0.027</v>
      </c>
      <c r="C161" s="3">
        <f t="shared" si="1"/>
        <v>0.16</v>
      </c>
      <c r="D161" s="3">
        <f t="shared" si="2"/>
        <v>0.7664</v>
      </c>
      <c r="E161" s="24">
        <f t="shared" si="3"/>
        <v>1.11328</v>
      </c>
      <c r="F161" s="24">
        <f t="shared" si="4"/>
        <v>0.6</v>
      </c>
      <c r="G161" s="13">
        <v>466.0</v>
      </c>
      <c r="H161" s="15">
        <v>-0.004</v>
      </c>
      <c r="I161" s="3">
        <f t="shared" si="5"/>
        <v>0.161</v>
      </c>
      <c r="J161" s="3">
        <f t="shared" si="6"/>
        <v>0.483</v>
      </c>
      <c r="K161" s="24">
        <f t="shared" si="7"/>
        <v>2.10588</v>
      </c>
      <c r="L161" s="24">
        <f t="shared" si="8"/>
        <v>0.378924</v>
      </c>
      <c r="M161" s="13">
        <v>466.0</v>
      </c>
      <c r="N161" s="15">
        <v>0.051</v>
      </c>
      <c r="O161" s="3">
        <f t="shared" si="9"/>
        <v>0.16</v>
      </c>
      <c r="P161" s="3">
        <f t="shared" si="10"/>
        <v>0.2736</v>
      </c>
      <c r="Q161" s="3">
        <f t="shared" si="11"/>
        <v>0.679896</v>
      </c>
      <c r="R161" s="3">
        <f t="shared" si="12"/>
        <v>0.142392</v>
      </c>
      <c r="S161" s="13">
        <v>466.0</v>
      </c>
      <c r="T161" s="15">
        <v>0.147</v>
      </c>
      <c r="U161" s="3">
        <f t="shared" si="13"/>
        <v>0.185</v>
      </c>
      <c r="V161" s="3">
        <f t="shared" si="14"/>
        <v>0.185</v>
      </c>
      <c r="W161" s="3">
        <f t="shared" si="15"/>
        <v>0.268065</v>
      </c>
      <c r="X161" s="3">
        <f t="shared" si="16"/>
        <v>0.216678</v>
      </c>
      <c r="Y161" s="13">
        <v>466.0</v>
      </c>
      <c r="Z161" s="15">
        <v>0.941</v>
      </c>
      <c r="AA161" s="3">
        <f t="shared" si="17"/>
        <v>0.963</v>
      </c>
      <c r="AB161" s="3">
        <f t="shared" si="18"/>
        <v>0.66447</v>
      </c>
      <c r="AC161" s="3">
        <f t="shared" si="19"/>
        <v>0.969741</v>
      </c>
      <c r="AD161" s="3">
        <f t="shared" si="20"/>
        <v>0.95041</v>
      </c>
      <c r="AE161" s="13">
        <v>466.0</v>
      </c>
      <c r="AF161" s="15">
        <v>1.86</v>
      </c>
      <c r="AG161" s="3">
        <f t="shared" si="21"/>
        <v>1.877</v>
      </c>
      <c r="AH161" s="3">
        <f t="shared" si="22"/>
        <v>1.29513</v>
      </c>
      <c r="AI161" s="3">
        <f t="shared" si="23"/>
        <v>1.877</v>
      </c>
      <c r="AJ161" s="3">
        <f t="shared" si="24"/>
        <v>1.86</v>
      </c>
      <c r="AK161" s="13">
        <v>466.0</v>
      </c>
      <c r="AL161" s="15">
        <v>-0.025</v>
      </c>
      <c r="AM161" s="3">
        <f t="shared" si="25"/>
        <v>-0.005</v>
      </c>
    </row>
    <row r="162">
      <c r="A162" s="16">
        <v>465.0</v>
      </c>
      <c r="B162" s="25">
        <v>-0.028</v>
      </c>
      <c r="C162" s="3">
        <f t="shared" si="1"/>
        <v>0.159</v>
      </c>
      <c r="D162" s="3">
        <f t="shared" si="2"/>
        <v>0.76161</v>
      </c>
      <c r="E162" s="24">
        <f t="shared" si="3"/>
        <v>1.106322</v>
      </c>
      <c r="F162" s="24">
        <f t="shared" si="4"/>
        <v>0.59</v>
      </c>
      <c r="G162" s="16">
        <v>465.0</v>
      </c>
      <c r="H162" s="25">
        <v>-0.006</v>
      </c>
      <c r="I162" s="3">
        <f t="shared" si="5"/>
        <v>0.159</v>
      </c>
      <c r="J162" s="3">
        <f t="shared" si="6"/>
        <v>0.477</v>
      </c>
      <c r="K162" s="24">
        <f t="shared" si="7"/>
        <v>2.07972</v>
      </c>
      <c r="L162" s="24">
        <f t="shared" si="8"/>
        <v>0.368386</v>
      </c>
      <c r="M162" s="16">
        <v>465.0</v>
      </c>
      <c r="N162" s="25">
        <v>0.047</v>
      </c>
      <c r="O162" s="3">
        <f t="shared" si="9"/>
        <v>0.156</v>
      </c>
      <c r="P162" s="3">
        <f t="shared" si="10"/>
        <v>0.26676</v>
      </c>
      <c r="Q162" s="3">
        <f t="shared" si="11"/>
        <v>0.6628986</v>
      </c>
      <c r="R162" s="3">
        <f t="shared" si="12"/>
        <v>0.131224</v>
      </c>
      <c r="S162" s="16">
        <v>465.0</v>
      </c>
      <c r="T162" s="25">
        <v>0.138</v>
      </c>
      <c r="U162" s="3">
        <f t="shared" si="13"/>
        <v>0.176</v>
      </c>
      <c r="V162" s="3">
        <f t="shared" si="14"/>
        <v>0.176</v>
      </c>
      <c r="W162" s="3">
        <f t="shared" si="15"/>
        <v>0.255024</v>
      </c>
      <c r="X162" s="3">
        <f t="shared" si="16"/>
        <v>0.203412</v>
      </c>
      <c r="Y162" s="16">
        <v>465.0</v>
      </c>
      <c r="Z162" s="25">
        <v>0.898</v>
      </c>
      <c r="AA162" s="3">
        <f t="shared" si="17"/>
        <v>0.92</v>
      </c>
      <c r="AB162" s="3">
        <f t="shared" si="18"/>
        <v>0.6348</v>
      </c>
      <c r="AC162" s="3">
        <f t="shared" si="19"/>
        <v>0.92644</v>
      </c>
      <c r="AD162" s="3">
        <f t="shared" si="20"/>
        <v>0.90698</v>
      </c>
      <c r="AE162" s="16">
        <v>465.0</v>
      </c>
      <c r="AF162" s="25">
        <v>1.803</v>
      </c>
      <c r="AG162" s="3">
        <f t="shared" si="21"/>
        <v>1.82</v>
      </c>
      <c r="AH162" s="3">
        <f t="shared" si="22"/>
        <v>1.2558</v>
      </c>
      <c r="AI162" s="3">
        <f t="shared" si="23"/>
        <v>1.82</v>
      </c>
      <c r="AJ162" s="3">
        <f t="shared" si="24"/>
        <v>1.803</v>
      </c>
      <c r="AK162" s="16">
        <v>465.0</v>
      </c>
      <c r="AL162" s="25">
        <v>-0.026</v>
      </c>
      <c r="AM162" s="3">
        <f t="shared" si="25"/>
        <v>-0.006</v>
      </c>
    </row>
    <row r="163">
      <c r="A163" s="13">
        <v>464.0</v>
      </c>
      <c r="B163" s="15">
        <v>-0.029</v>
      </c>
      <c r="C163" s="3">
        <f t="shared" si="1"/>
        <v>0.158</v>
      </c>
      <c r="D163" s="3">
        <f t="shared" si="2"/>
        <v>0.75682</v>
      </c>
      <c r="E163" s="24">
        <f t="shared" si="3"/>
        <v>1.099364</v>
      </c>
      <c r="F163" s="24">
        <f t="shared" si="4"/>
        <v>0.58</v>
      </c>
      <c r="G163" s="13">
        <v>464.0</v>
      </c>
      <c r="H163" s="15">
        <v>-0.009</v>
      </c>
      <c r="I163" s="3">
        <f t="shared" si="5"/>
        <v>0.156</v>
      </c>
      <c r="J163" s="3">
        <f t="shared" si="6"/>
        <v>0.468</v>
      </c>
      <c r="K163" s="24">
        <f t="shared" si="7"/>
        <v>2.04048</v>
      </c>
      <c r="L163" s="24">
        <f t="shared" si="8"/>
        <v>0.352579</v>
      </c>
      <c r="M163" s="13">
        <v>464.0</v>
      </c>
      <c r="N163" s="15">
        <v>0.042</v>
      </c>
      <c r="O163" s="3">
        <f t="shared" si="9"/>
        <v>0.151</v>
      </c>
      <c r="P163" s="3">
        <f t="shared" si="10"/>
        <v>0.25821</v>
      </c>
      <c r="Q163" s="3">
        <f t="shared" si="11"/>
        <v>0.64165185</v>
      </c>
      <c r="R163" s="3">
        <f t="shared" si="12"/>
        <v>0.117264</v>
      </c>
      <c r="S163" s="13">
        <v>464.0</v>
      </c>
      <c r="T163" s="15">
        <v>0.129</v>
      </c>
      <c r="U163" s="3">
        <f t="shared" si="13"/>
        <v>0.167</v>
      </c>
      <c r="V163" s="3">
        <f t="shared" si="14"/>
        <v>0.167</v>
      </c>
      <c r="W163" s="3">
        <f t="shared" si="15"/>
        <v>0.241983</v>
      </c>
      <c r="X163" s="3">
        <f t="shared" si="16"/>
        <v>0.190146</v>
      </c>
      <c r="Y163" s="13">
        <v>464.0</v>
      </c>
      <c r="Z163" s="15">
        <v>0.855</v>
      </c>
      <c r="AA163" s="3">
        <f t="shared" si="17"/>
        <v>0.877</v>
      </c>
      <c r="AB163" s="3">
        <f t="shared" si="18"/>
        <v>0.60513</v>
      </c>
      <c r="AC163" s="3">
        <f t="shared" si="19"/>
        <v>0.883139</v>
      </c>
      <c r="AD163" s="3">
        <f t="shared" si="20"/>
        <v>0.86355</v>
      </c>
      <c r="AE163" s="13">
        <v>464.0</v>
      </c>
      <c r="AF163" s="15">
        <v>1.739</v>
      </c>
      <c r="AG163" s="3">
        <f t="shared" si="21"/>
        <v>1.756</v>
      </c>
      <c r="AH163" s="3">
        <f t="shared" si="22"/>
        <v>1.21164</v>
      </c>
      <c r="AI163" s="3">
        <f t="shared" si="23"/>
        <v>1.756</v>
      </c>
      <c r="AJ163" s="3">
        <f t="shared" si="24"/>
        <v>1.739</v>
      </c>
      <c r="AK163" s="13">
        <v>464.0</v>
      </c>
      <c r="AL163" s="15">
        <v>-0.026</v>
      </c>
      <c r="AM163" s="3">
        <f t="shared" si="25"/>
        <v>-0.006</v>
      </c>
    </row>
    <row r="164">
      <c r="A164" s="16">
        <v>463.0</v>
      </c>
      <c r="B164" s="25">
        <v>-0.03</v>
      </c>
      <c r="C164" s="3">
        <f t="shared" si="1"/>
        <v>0.157</v>
      </c>
      <c r="D164" s="3">
        <f t="shared" si="2"/>
        <v>0.75203</v>
      </c>
      <c r="E164" s="24">
        <f t="shared" si="3"/>
        <v>1.092406</v>
      </c>
      <c r="F164" s="24">
        <f t="shared" si="4"/>
        <v>0.57</v>
      </c>
      <c r="G164" s="16">
        <v>463.0</v>
      </c>
      <c r="H164" s="25">
        <v>-0.011</v>
      </c>
      <c r="I164" s="3">
        <f t="shared" si="5"/>
        <v>0.154</v>
      </c>
      <c r="J164" s="3">
        <f t="shared" si="6"/>
        <v>0.462</v>
      </c>
      <c r="K164" s="24">
        <f t="shared" si="7"/>
        <v>2.01432</v>
      </c>
      <c r="L164" s="24">
        <f t="shared" si="8"/>
        <v>0.342041</v>
      </c>
      <c r="M164" s="16">
        <v>463.0</v>
      </c>
      <c r="N164" s="25">
        <v>0.037</v>
      </c>
      <c r="O164" s="3">
        <f t="shared" si="9"/>
        <v>0.146</v>
      </c>
      <c r="P164" s="3">
        <f t="shared" si="10"/>
        <v>0.24966</v>
      </c>
      <c r="Q164" s="3">
        <f t="shared" si="11"/>
        <v>0.6204051</v>
      </c>
      <c r="R164" s="3">
        <f t="shared" si="12"/>
        <v>0.103304</v>
      </c>
      <c r="S164" s="16">
        <v>463.0</v>
      </c>
      <c r="T164" s="25">
        <v>0.12</v>
      </c>
      <c r="U164" s="3">
        <f t="shared" si="13"/>
        <v>0.158</v>
      </c>
      <c r="V164" s="3">
        <f t="shared" si="14"/>
        <v>0.158</v>
      </c>
      <c r="W164" s="3">
        <f t="shared" si="15"/>
        <v>0.228942</v>
      </c>
      <c r="X164" s="3">
        <f t="shared" si="16"/>
        <v>0.17688</v>
      </c>
      <c r="Y164" s="16">
        <v>463.0</v>
      </c>
      <c r="Z164" s="25">
        <v>0.814</v>
      </c>
      <c r="AA164" s="3">
        <f t="shared" si="17"/>
        <v>0.836</v>
      </c>
      <c r="AB164" s="3">
        <f t="shared" si="18"/>
        <v>0.57684</v>
      </c>
      <c r="AC164" s="3">
        <f t="shared" si="19"/>
        <v>0.841852</v>
      </c>
      <c r="AD164" s="3">
        <f t="shared" si="20"/>
        <v>0.82214</v>
      </c>
      <c r="AE164" s="16">
        <v>463.0</v>
      </c>
      <c r="AF164" s="25">
        <v>1.674</v>
      </c>
      <c r="AG164" s="3">
        <f t="shared" si="21"/>
        <v>1.691</v>
      </c>
      <c r="AH164" s="3">
        <f t="shared" si="22"/>
        <v>1.16679</v>
      </c>
      <c r="AI164" s="3">
        <f t="shared" si="23"/>
        <v>1.691</v>
      </c>
      <c r="AJ164" s="3">
        <f t="shared" si="24"/>
        <v>1.674</v>
      </c>
      <c r="AK164" s="16">
        <v>463.0</v>
      </c>
      <c r="AL164" s="25">
        <v>-0.026</v>
      </c>
      <c r="AM164" s="3">
        <f t="shared" si="25"/>
        <v>-0.006</v>
      </c>
    </row>
    <row r="165">
      <c r="A165" s="13">
        <v>462.0</v>
      </c>
      <c r="B165" s="15">
        <v>-0.031</v>
      </c>
      <c r="C165" s="3">
        <f t="shared" si="1"/>
        <v>0.156</v>
      </c>
      <c r="D165" s="3">
        <f t="shared" si="2"/>
        <v>0.74724</v>
      </c>
      <c r="E165" s="24">
        <f t="shared" si="3"/>
        <v>1.085448</v>
      </c>
      <c r="F165" s="24">
        <f t="shared" si="4"/>
        <v>0.56</v>
      </c>
      <c r="G165" s="13">
        <v>462.0</v>
      </c>
      <c r="H165" s="15">
        <v>-0.013</v>
      </c>
      <c r="I165" s="3">
        <f t="shared" si="5"/>
        <v>0.152</v>
      </c>
      <c r="J165" s="3">
        <f t="shared" si="6"/>
        <v>0.456</v>
      </c>
      <c r="K165" s="24">
        <f t="shared" si="7"/>
        <v>1.98816</v>
      </c>
      <c r="L165" s="24">
        <f t="shared" si="8"/>
        <v>0.331503</v>
      </c>
      <c r="M165" s="13">
        <v>462.0</v>
      </c>
      <c r="N165" s="15">
        <v>0.034</v>
      </c>
      <c r="O165" s="3">
        <f t="shared" si="9"/>
        <v>0.143</v>
      </c>
      <c r="P165" s="3">
        <f t="shared" si="10"/>
        <v>0.24453</v>
      </c>
      <c r="Q165" s="3">
        <f t="shared" si="11"/>
        <v>0.60765705</v>
      </c>
      <c r="R165" s="3">
        <f t="shared" si="12"/>
        <v>0.094928</v>
      </c>
      <c r="S165" s="13">
        <v>462.0</v>
      </c>
      <c r="T165" s="15">
        <v>0.113</v>
      </c>
      <c r="U165" s="3">
        <f t="shared" si="13"/>
        <v>0.151</v>
      </c>
      <c r="V165" s="3">
        <f t="shared" si="14"/>
        <v>0.151</v>
      </c>
      <c r="W165" s="3">
        <f t="shared" si="15"/>
        <v>0.218799</v>
      </c>
      <c r="X165" s="3">
        <f t="shared" si="16"/>
        <v>0.166562</v>
      </c>
      <c r="Y165" s="13">
        <v>462.0</v>
      </c>
      <c r="Z165" s="15">
        <v>0.775</v>
      </c>
      <c r="AA165" s="3">
        <f t="shared" si="17"/>
        <v>0.797</v>
      </c>
      <c r="AB165" s="3">
        <f t="shared" si="18"/>
        <v>0.54993</v>
      </c>
      <c r="AC165" s="3">
        <f t="shared" si="19"/>
        <v>0.802579</v>
      </c>
      <c r="AD165" s="3">
        <f t="shared" si="20"/>
        <v>0.78275</v>
      </c>
      <c r="AE165" s="13">
        <v>462.0</v>
      </c>
      <c r="AF165" s="15">
        <v>1.612</v>
      </c>
      <c r="AG165" s="3">
        <f t="shared" si="21"/>
        <v>1.629</v>
      </c>
      <c r="AH165" s="3">
        <f t="shared" si="22"/>
        <v>1.12401</v>
      </c>
      <c r="AI165" s="3">
        <f t="shared" si="23"/>
        <v>1.629</v>
      </c>
      <c r="AJ165" s="3">
        <f t="shared" si="24"/>
        <v>1.612</v>
      </c>
      <c r="AK165" s="13">
        <v>462.0</v>
      </c>
      <c r="AL165" s="15">
        <v>-0.027</v>
      </c>
      <c r="AM165" s="3">
        <f t="shared" si="25"/>
        <v>-0.007</v>
      </c>
    </row>
    <row r="166">
      <c r="A166" s="16">
        <v>461.0</v>
      </c>
      <c r="B166" s="25">
        <v>-0.032</v>
      </c>
      <c r="C166" s="3">
        <f t="shared" si="1"/>
        <v>0.155</v>
      </c>
      <c r="D166" s="3">
        <f t="shared" si="2"/>
        <v>0.74245</v>
      </c>
      <c r="E166" s="24">
        <f t="shared" si="3"/>
        <v>1.07849</v>
      </c>
      <c r="F166" s="24">
        <f t="shared" si="4"/>
        <v>0.55</v>
      </c>
      <c r="G166" s="16">
        <v>461.0</v>
      </c>
      <c r="H166" s="25">
        <v>-0.014</v>
      </c>
      <c r="I166" s="3">
        <f t="shared" si="5"/>
        <v>0.151</v>
      </c>
      <c r="J166" s="3">
        <f t="shared" si="6"/>
        <v>0.453</v>
      </c>
      <c r="K166" s="24">
        <f t="shared" si="7"/>
        <v>1.97508</v>
      </c>
      <c r="L166" s="24">
        <f t="shared" si="8"/>
        <v>0.326234</v>
      </c>
      <c r="M166" s="16">
        <v>461.0</v>
      </c>
      <c r="N166" s="25">
        <v>0.03</v>
      </c>
      <c r="O166" s="3">
        <f t="shared" si="9"/>
        <v>0.139</v>
      </c>
      <c r="P166" s="3">
        <f t="shared" si="10"/>
        <v>0.23769</v>
      </c>
      <c r="Q166" s="3">
        <f t="shared" si="11"/>
        <v>0.59065965</v>
      </c>
      <c r="R166" s="3">
        <f t="shared" si="12"/>
        <v>0.08376</v>
      </c>
      <c r="S166" s="16">
        <v>461.0</v>
      </c>
      <c r="T166" s="25">
        <v>0.105</v>
      </c>
      <c r="U166" s="3">
        <f t="shared" si="13"/>
        <v>0.143</v>
      </c>
      <c r="V166" s="3">
        <f t="shared" si="14"/>
        <v>0.143</v>
      </c>
      <c r="W166" s="3">
        <f t="shared" si="15"/>
        <v>0.207207</v>
      </c>
      <c r="X166" s="3">
        <f t="shared" si="16"/>
        <v>0.15477</v>
      </c>
      <c r="Y166" s="16">
        <v>461.0</v>
      </c>
      <c r="Z166" s="25">
        <v>0.738</v>
      </c>
      <c r="AA166" s="3">
        <f t="shared" si="17"/>
        <v>0.76</v>
      </c>
      <c r="AB166" s="3">
        <f t="shared" si="18"/>
        <v>0.5244</v>
      </c>
      <c r="AC166" s="3">
        <f t="shared" si="19"/>
        <v>0.76532</v>
      </c>
      <c r="AD166" s="3">
        <f t="shared" si="20"/>
        <v>0.74538</v>
      </c>
      <c r="AE166" s="16">
        <v>461.0</v>
      </c>
      <c r="AF166" s="25">
        <v>1.546</v>
      </c>
      <c r="AG166" s="3">
        <f t="shared" si="21"/>
        <v>1.563</v>
      </c>
      <c r="AH166" s="3">
        <f t="shared" si="22"/>
        <v>1.07847</v>
      </c>
      <c r="AI166" s="3">
        <f t="shared" si="23"/>
        <v>1.563</v>
      </c>
      <c r="AJ166" s="3">
        <f t="shared" si="24"/>
        <v>1.546</v>
      </c>
      <c r="AK166" s="16">
        <v>461.0</v>
      </c>
      <c r="AL166" s="25">
        <v>-0.027</v>
      </c>
      <c r="AM166" s="3">
        <f t="shared" si="25"/>
        <v>-0.007</v>
      </c>
    </row>
    <row r="167">
      <c r="A167" s="13">
        <v>460.0</v>
      </c>
      <c r="B167" s="15">
        <v>-0.033</v>
      </c>
      <c r="C167" s="3">
        <f t="shared" si="1"/>
        <v>0.154</v>
      </c>
      <c r="D167" s="3">
        <f t="shared" si="2"/>
        <v>0.73766</v>
      </c>
      <c r="E167" s="24">
        <f t="shared" si="3"/>
        <v>1.071532</v>
      </c>
      <c r="F167" s="24">
        <f t="shared" si="4"/>
        <v>0.54</v>
      </c>
      <c r="G167" s="13">
        <v>460.0</v>
      </c>
      <c r="H167" s="15">
        <v>-0.016</v>
      </c>
      <c r="I167" s="3">
        <f t="shared" si="5"/>
        <v>0.149</v>
      </c>
      <c r="J167" s="3">
        <f t="shared" si="6"/>
        <v>0.447</v>
      </c>
      <c r="K167" s="24">
        <f t="shared" si="7"/>
        <v>1.94892</v>
      </c>
      <c r="L167" s="24">
        <f t="shared" si="8"/>
        <v>0.315696</v>
      </c>
      <c r="M167" s="13">
        <v>460.0</v>
      </c>
      <c r="N167" s="15">
        <v>0.026</v>
      </c>
      <c r="O167" s="3">
        <f t="shared" si="9"/>
        <v>0.135</v>
      </c>
      <c r="P167" s="3">
        <f t="shared" si="10"/>
        <v>0.23085</v>
      </c>
      <c r="Q167" s="3">
        <f t="shared" si="11"/>
        <v>0.57366225</v>
      </c>
      <c r="R167" s="3">
        <f t="shared" si="12"/>
        <v>0.072592</v>
      </c>
      <c r="S167" s="13">
        <v>460.0</v>
      </c>
      <c r="T167" s="15">
        <v>0.098</v>
      </c>
      <c r="U167" s="3">
        <f t="shared" si="13"/>
        <v>0.136</v>
      </c>
      <c r="V167" s="3">
        <f t="shared" si="14"/>
        <v>0.136</v>
      </c>
      <c r="W167" s="3">
        <f t="shared" si="15"/>
        <v>0.197064</v>
      </c>
      <c r="X167" s="3">
        <f t="shared" si="16"/>
        <v>0.144452</v>
      </c>
      <c r="Y167" s="13">
        <v>460.0</v>
      </c>
      <c r="Z167" s="15">
        <v>0.701</v>
      </c>
      <c r="AA167" s="3">
        <f t="shared" si="17"/>
        <v>0.723</v>
      </c>
      <c r="AB167" s="3">
        <f t="shared" si="18"/>
        <v>0.49887</v>
      </c>
      <c r="AC167" s="3">
        <f t="shared" si="19"/>
        <v>0.728061</v>
      </c>
      <c r="AD167" s="3">
        <f t="shared" si="20"/>
        <v>0.70801</v>
      </c>
      <c r="AE167" s="13">
        <v>460.0</v>
      </c>
      <c r="AF167" s="15">
        <v>1.48</v>
      </c>
      <c r="AG167" s="3">
        <f t="shared" si="21"/>
        <v>1.497</v>
      </c>
      <c r="AH167" s="3">
        <f t="shared" si="22"/>
        <v>1.03293</v>
      </c>
      <c r="AI167" s="3">
        <f t="shared" si="23"/>
        <v>1.497</v>
      </c>
      <c r="AJ167" s="3">
        <f t="shared" si="24"/>
        <v>1.48</v>
      </c>
      <c r="AK167" s="13">
        <v>460.0</v>
      </c>
      <c r="AL167" s="15">
        <v>-0.027</v>
      </c>
      <c r="AM167" s="3">
        <f t="shared" si="25"/>
        <v>-0.007</v>
      </c>
    </row>
    <row r="168">
      <c r="A168" s="16">
        <v>459.0</v>
      </c>
      <c r="B168" s="25">
        <v>-0.034</v>
      </c>
      <c r="C168" s="3">
        <f t="shared" si="1"/>
        <v>0.153</v>
      </c>
      <c r="D168" s="3">
        <f t="shared" si="2"/>
        <v>0.73287</v>
      </c>
      <c r="E168" s="24">
        <f t="shared" si="3"/>
        <v>1.064574</v>
      </c>
      <c r="F168" s="24">
        <f t="shared" si="4"/>
        <v>0.53</v>
      </c>
      <c r="G168" s="16">
        <v>459.0</v>
      </c>
      <c r="H168" s="25">
        <v>-0.018</v>
      </c>
      <c r="I168" s="3">
        <f t="shared" si="5"/>
        <v>0.147</v>
      </c>
      <c r="J168" s="3">
        <f t="shared" si="6"/>
        <v>0.441</v>
      </c>
      <c r="K168" s="24">
        <f t="shared" si="7"/>
        <v>1.92276</v>
      </c>
      <c r="L168" s="24">
        <f t="shared" si="8"/>
        <v>0.305158</v>
      </c>
      <c r="M168" s="16">
        <v>459.0</v>
      </c>
      <c r="N168" s="25">
        <v>0.023</v>
      </c>
      <c r="O168" s="3">
        <f t="shared" si="9"/>
        <v>0.132</v>
      </c>
      <c r="P168" s="3">
        <f t="shared" si="10"/>
        <v>0.22572</v>
      </c>
      <c r="Q168" s="3">
        <f t="shared" si="11"/>
        <v>0.5609142</v>
      </c>
      <c r="R168" s="3">
        <f t="shared" si="12"/>
        <v>0.064216</v>
      </c>
      <c r="S168" s="16">
        <v>459.0</v>
      </c>
      <c r="T168" s="25">
        <v>0.091</v>
      </c>
      <c r="U168" s="3">
        <f t="shared" si="13"/>
        <v>0.129</v>
      </c>
      <c r="V168" s="3">
        <f t="shared" si="14"/>
        <v>0.129</v>
      </c>
      <c r="W168" s="3">
        <f t="shared" si="15"/>
        <v>0.186921</v>
      </c>
      <c r="X168" s="3">
        <f t="shared" si="16"/>
        <v>0.134134</v>
      </c>
      <c r="Y168" s="16">
        <v>459.0</v>
      </c>
      <c r="Z168" s="25">
        <v>0.665</v>
      </c>
      <c r="AA168" s="3">
        <f t="shared" si="17"/>
        <v>0.687</v>
      </c>
      <c r="AB168" s="3">
        <f t="shared" si="18"/>
        <v>0.47403</v>
      </c>
      <c r="AC168" s="3">
        <f t="shared" si="19"/>
        <v>0.691809</v>
      </c>
      <c r="AD168" s="3">
        <f t="shared" si="20"/>
        <v>0.67165</v>
      </c>
      <c r="AE168" s="16">
        <v>459.0</v>
      </c>
      <c r="AF168" s="25">
        <v>1.411</v>
      </c>
      <c r="AG168" s="3">
        <f t="shared" si="21"/>
        <v>1.428</v>
      </c>
      <c r="AH168" s="3">
        <f t="shared" si="22"/>
        <v>0.98532</v>
      </c>
      <c r="AI168" s="3">
        <f t="shared" si="23"/>
        <v>1.428</v>
      </c>
      <c r="AJ168" s="3">
        <f t="shared" si="24"/>
        <v>1.411</v>
      </c>
      <c r="AK168" s="16">
        <v>459.0</v>
      </c>
      <c r="AL168" s="25">
        <v>-0.028</v>
      </c>
      <c r="AM168" s="3">
        <f t="shared" si="25"/>
        <v>-0.008</v>
      </c>
    </row>
    <row r="169">
      <c r="A169" s="13">
        <v>458.0</v>
      </c>
      <c r="B169" s="15">
        <v>-0.035</v>
      </c>
      <c r="C169" s="3">
        <f t="shared" si="1"/>
        <v>0.152</v>
      </c>
      <c r="D169" s="3">
        <f t="shared" si="2"/>
        <v>0.72808</v>
      </c>
      <c r="E169" s="24">
        <f t="shared" si="3"/>
        <v>1.057616</v>
      </c>
      <c r="F169" s="24">
        <f t="shared" si="4"/>
        <v>0.52</v>
      </c>
      <c r="G169" s="13">
        <v>458.0</v>
      </c>
      <c r="H169" s="15">
        <v>-0.02</v>
      </c>
      <c r="I169" s="3">
        <f t="shared" si="5"/>
        <v>0.145</v>
      </c>
      <c r="J169" s="3">
        <f t="shared" si="6"/>
        <v>0.435</v>
      </c>
      <c r="K169" s="24">
        <f t="shared" si="7"/>
        <v>1.8966</v>
      </c>
      <c r="L169" s="24">
        <f t="shared" si="8"/>
        <v>0.29462</v>
      </c>
      <c r="M169" s="13">
        <v>458.0</v>
      </c>
      <c r="N169" s="15">
        <v>0.02</v>
      </c>
      <c r="O169" s="3">
        <f t="shared" si="9"/>
        <v>0.129</v>
      </c>
      <c r="P169" s="3">
        <f t="shared" si="10"/>
        <v>0.22059</v>
      </c>
      <c r="Q169" s="3">
        <f t="shared" si="11"/>
        <v>0.54816615</v>
      </c>
      <c r="R169" s="3">
        <f t="shared" si="12"/>
        <v>0.05584</v>
      </c>
      <c r="S169" s="13">
        <v>458.0</v>
      </c>
      <c r="T169" s="15">
        <v>0.085</v>
      </c>
      <c r="U169" s="3">
        <f t="shared" si="13"/>
        <v>0.123</v>
      </c>
      <c r="V169" s="3">
        <f t="shared" si="14"/>
        <v>0.123</v>
      </c>
      <c r="W169" s="3">
        <f t="shared" si="15"/>
        <v>0.178227</v>
      </c>
      <c r="X169" s="3">
        <f t="shared" si="16"/>
        <v>0.12529</v>
      </c>
      <c r="Y169" s="13">
        <v>458.0</v>
      </c>
      <c r="Z169" s="15">
        <v>0.629</v>
      </c>
      <c r="AA169" s="3">
        <f t="shared" si="17"/>
        <v>0.651</v>
      </c>
      <c r="AB169" s="3">
        <f t="shared" si="18"/>
        <v>0.44919</v>
      </c>
      <c r="AC169" s="3">
        <f t="shared" si="19"/>
        <v>0.655557</v>
      </c>
      <c r="AD169" s="3">
        <f t="shared" si="20"/>
        <v>0.63529</v>
      </c>
      <c r="AE169" s="13">
        <v>458.0</v>
      </c>
      <c r="AF169" s="15">
        <v>1.341</v>
      </c>
      <c r="AG169" s="3">
        <f t="shared" si="21"/>
        <v>1.358</v>
      </c>
      <c r="AH169" s="3">
        <f t="shared" si="22"/>
        <v>0.93702</v>
      </c>
      <c r="AI169" s="3">
        <f t="shared" si="23"/>
        <v>1.358</v>
      </c>
      <c r="AJ169" s="3">
        <f t="shared" si="24"/>
        <v>1.341</v>
      </c>
      <c r="AK169" s="13">
        <v>458.0</v>
      </c>
      <c r="AL169" s="15">
        <v>-0.028</v>
      </c>
      <c r="AM169" s="3">
        <f t="shared" si="25"/>
        <v>-0.008</v>
      </c>
    </row>
    <row r="170">
      <c r="A170" s="16">
        <v>457.0</v>
      </c>
      <c r="B170" s="25">
        <v>-0.036</v>
      </c>
      <c r="C170" s="3">
        <f t="shared" si="1"/>
        <v>0.151</v>
      </c>
      <c r="D170" s="3">
        <f t="shared" si="2"/>
        <v>0.72329</v>
      </c>
      <c r="E170" s="24">
        <f t="shared" si="3"/>
        <v>1.050658</v>
      </c>
      <c r="F170" s="24">
        <f t="shared" si="4"/>
        <v>0.51</v>
      </c>
      <c r="G170" s="16">
        <v>457.0</v>
      </c>
      <c r="H170" s="25">
        <v>-0.021</v>
      </c>
      <c r="I170" s="3">
        <f t="shared" si="5"/>
        <v>0.144</v>
      </c>
      <c r="J170" s="3">
        <f t="shared" si="6"/>
        <v>0.432</v>
      </c>
      <c r="K170" s="24">
        <f t="shared" si="7"/>
        <v>1.88352</v>
      </c>
      <c r="L170" s="24">
        <f t="shared" si="8"/>
        <v>0.289351</v>
      </c>
      <c r="M170" s="16">
        <v>457.0</v>
      </c>
      <c r="N170" s="25">
        <v>0.016</v>
      </c>
      <c r="O170" s="3">
        <f t="shared" si="9"/>
        <v>0.125</v>
      </c>
      <c r="P170" s="3">
        <f t="shared" si="10"/>
        <v>0.21375</v>
      </c>
      <c r="Q170" s="3">
        <f t="shared" si="11"/>
        <v>0.53116875</v>
      </c>
      <c r="R170" s="3">
        <f t="shared" si="12"/>
        <v>0.044672</v>
      </c>
      <c r="S170" s="16">
        <v>457.0</v>
      </c>
      <c r="T170" s="25">
        <v>0.079</v>
      </c>
      <c r="U170" s="3">
        <f t="shared" si="13"/>
        <v>0.117</v>
      </c>
      <c r="V170" s="3">
        <f t="shared" si="14"/>
        <v>0.117</v>
      </c>
      <c r="W170" s="3">
        <f t="shared" si="15"/>
        <v>0.169533</v>
      </c>
      <c r="X170" s="3">
        <f t="shared" si="16"/>
        <v>0.116446</v>
      </c>
      <c r="Y170" s="16">
        <v>457.0</v>
      </c>
      <c r="Z170" s="25">
        <v>0.595</v>
      </c>
      <c r="AA170" s="3">
        <f t="shared" si="17"/>
        <v>0.617</v>
      </c>
      <c r="AB170" s="3">
        <f t="shared" si="18"/>
        <v>0.42573</v>
      </c>
      <c r="AC170" s="3">
        <f t="shared" si="19"/>
        <v>0.621319</v>
      </c>
      <c r="AD170" s="3">
        <f t="shared" si="20"/>
        <v>0.60095</v>
      </c>
      <c r="AE170" s="16">
        <v>457.0</v>
      </c>
      <c r="AF170" s="25">
        <v>1.273</v>
      </c>
      <c r="AG170" s="3">
        <f t="shared" si="21"/>
        <v>1.29</v>
      </c>
      <c r="AH170" s="3">
        <f t="shared" si="22"/>
        <v>0.8901</v>
      </c>
      <c r="AI170" s="3">
        <f t="shared" si="23"/>
        <v>1.29</v>
      </c>
      <c r="AJ170" s="3">
        <f t="shared" si="24"/>
        <v>1.273</v>
      </c>
      <c r="AK170" s="16">
        <v>457.0</v>
      </c>
      <c r="AL170" s="25">
        <v>-0.029</v>
      </c>
      <c r="AM170" s="3">
        <f t="shared" si="25"/>
        <v>-0.009</v>
      </c>
    </row>
    <row r="171">
      <c r="A171" s="13">
        <v>456.0</v>
      </c>
      <c r="B171" s="15">
        <v>-0.037</v>
      </c>
      <c r="C171" s="3">
        <f t="shared" si="1"/>
        <v>0.15</v>
      </c>
      <c r="D171" s="3">
        <f t="shared" si="2"/>
        <v>0.7185</v>
      </c>
      <c r="E171" s="24">
        <f t="shared" si="3"/>
        <v>1.0437</v>
      </c>
      <c r="F171" s="24">
        <f t="shared" si="4"/>
        <v>0.5</v>
      </c>
      <c r="G171" s="13">
        <v>456.0</v>
      </c>
      <c r="H171" s="15">
        <v>-0.023</v>
      </c>
      <c r="I171" s="3">
        <f t="shared" si="5"/>
        <v>0.142</v>
      </c>
      <c r="J171" s="3">
        <f t="shared" si="6"/>
        <v>0.426</v>
      </c>
      <c r="K171" s="24">
        <f t="shared" si="7"/>
        <v>1.85736</v>
      </c>
      <c r="L171" s="24">
        <f t="shared" si="8"/>
        <v>0.278813</v>
      </c>
      <c r="M171" s="13">
        <v>456.0</v>
      </c>
      <c r="N171" s="15">
        <v>0.013</v>
      </c>
      <c r="O171" s="3">
        <f t="shared" si="9"/>
        <v>0.122</v>
      </c>
      <c r="P171" s="3">
        <f t="shared" si="10"/>
        <v>0.20862</v>
      </c>
      <c r="Q171" s="3">
        <f t="shared" si="11"/>
        <v>0.5184207</v>
      </c>
      <c r="R171" s="3">
        <f t="shared" si="12"/>
        <v>0.036296</v>
      </c>
      <c r="S171" s="13">
        <v>456.0</v>
      </c>
      <c r="T171" s="15">
        <v>0.072</v>
      </c>
      <c r="U171" s="3">
        <f t="shared" si="13"/>
        <v>0.11</v>
      </c>
      <c r="V171" s="3">
        <f t="shared" si="14"/>
        <v>0.11</v>
      </c>
      <c r="W171" s="3">
        <f t="shared" si="15"/>
        <v>0.15939</v>
      </c>
      <c r="X171" s="3">
        <f t="shared" si="16"/>
        <v>0.106128</v>
      </c>
      <c r="Y171" s="13">
        <v>456.0</v>
      </c>
      <c r="Z171" s="15">
        <v>0.561</v>
      </c>
      <c r="AA171" s="3">
        <f t="shared" si="17"/>
        <v>0.583</v>
      </c>
      <c r="AB171" s="3">
        <f t="shared" si="18"/>
        <v>0.40227</v>
      </c>
      <c r="AC171" s="3">
        <f t="shared" si="19"/>
        <v>0.587081</v>
      </c>
      <c r="AD171" s="3">
        <f t="shared" si="20"/>
        <v>0.56661</v>
      </c>
      <c r="AE171" s="13">
        <v>456.0</v>
      </c>
      <c r="AF171" s="15">
        <v>1.206</v>
      </c>
      <c r="AG171" s="3">
        <f t="shared" si="21"/>
        <v>1.223</v>
      </c>
      <c r="AH171" s="3">
        <f t="shared" si="22"/>
        <v>0.84387</v>
      </c>
      <c r="AI171" s="3">
        <f t="shared" si="23"/>
        <v>1.223</v>
      </c>
      <c r="AJ171" s="3">
        <f t="shared" si="24"/>
        <v>1.206</v>
      </c>
      <c r="AK171" s="13">
        <v>456.0</v>
      </c>
      <c r="AL171" s="15">
        <v>-0.029</v>
      </c>
      <c r="AM171" s="3">
        <f t="shared" si="25"/>
        <v>-0.009</v>
      </c>
    </row>
    <row r="172">
      <c r="A172" s="16">
        <v>455.0</v>
      </c>
      <c r="B172" s="25">
        <v>-0.037</v>
      </c>
      <c r="C172" s="3">
        <f t="shared" si="1"/>
        <v>0.15</v>
      </c>
      <c r="D172" s="3">
        <f t="shared" si="2"/>
        <v>0.7185</v>
      </c>
      <c r="E172" s="24">
        <f t="shared" si="3"/>
        <v>1.0437</v>
      </c>
      <c r="F172" s="24">
        <f t="shared" si="4"/>
        <v>0.5</v>
      </c>
      <c r="G172" s="16">
        <v>455.0</v>
      </c>
      <c r="H172" s="25">
        <v>-0.024</v>
      </c>
      <c r="I172" s="3">
        <f t="shared" si="5"/>
        <v>0.141</v>
      </c>
      <c r="J172" s="3">
        <f t="shared" si="6"/>
        <v>0.423</v>
      </c>
      <c r="K172" s="24">
        <f t="shared" si="7"/>
        <v>1.84428</v>
      </c>
      <c r="L172" s="24">
        <f t="shared" si="8"/>
        <v>0.273544</v>
      </c>
      <c r="M172" s="16">
        <v>455.0</v>
      </c>
      <c r="N172" s="25">
        <v>0.01</v>
      </c>
      <c r="O172" s="3">
        <f t="shared" si="9"/>
        <v>0.119</v>
      </c>
      <c r="P172" s="3">
        <f t="shared" si="10"/>
        <v>0.20349</v>
      </c>
      <c r="Q172" s="3">
        <f t="shared" si="11"/>
        <v>0.50567265</v>
      </c>
      <c r="R172" s="3">
        <f t="shared" si="12"/>
        <v>0.02792</v>
      </c>
      <c r="S172" s="16">
        <v>455.0</v>
      </c>
      <c r="T172" s="25">
        <v>0.066</v>
      </c>
      <c r="U172" s="3">
        <f t="shared" si="13"/>
        <v>0.104</v>
      </c>
      <c r="V172" s="3">
        <f t="shared" si="14"/>
        <v>0.104</v>
      </c>
      <c r="W172" s="3">
        <f t="shared" si="15"/>
        <v>0.150696</v>
      </c>
      <c r="X172" s="3">
        <f t="shared" si="16"/>
        <v>0.097284</v>
      </c>
      <c r="Y172" s="16">
        <v>455.0</v>
      </c>
      <c r="Z172" s="25">
        <v>0.53</v>
      </c>
      <c r="AA172" s="3">
        <f t="shared" si="17"/>
        <v>0.552</v>
      </c>
      <c r="AB172" s="3">
        <f t="shared" si="18"/>
        <v>0.38088</v>
      </c>
      <c r="AC172" s="3">
        <f t="shared" si="19"/>
        <v>0.555864</v>
      </c>
      <c r="AD172" s="3">
        <f t="shared" si="20"/>
        <v>0.5353</v>
      </c>
      <c r="AE172" s="16">
        <v>455.0</v>
      </c>
      <c r="AF172" s="25">
        <v>1.141</v>
      </c>
      <c r="AG172" s="3">
        <f t="shared" si="21"/>
        <v>1.158</v>
      </c>
      <c r="AH172" s="3">
        <f t="shared" si="22"/>
        <v>0.79902</v>
      </c>
      <c r="AI172" s="3">
        <f t="shared" si="23"/>
        <v>1.158</v>
      </c>
      <c r="AJ172" s="3">
        <f t="shared" si="24"/>
        <v>1.141</v>
      </c>
      <c r="AK172" s="16">
        <v>455.0</v>
      </c>
      <c r="AL172" s="25">
        <v>-0.029</v>
      </c>
      <c r="AM172" s="3">
        <f t="shared" si="25"/>
        <v>-0.009</v>
      </c>
    </row>
    <row r="173">
      <c r="A173" s="13">
        <v>454.0</v>
      </c>
      <c r="B173" s="15">
        <v>-0.038</v>
      </c>
      <c r="C173" s="3">
        <f t="shared" si="1"/>
        <v>0.149</v>
      </c>
      <c r="D173" s="3">
        <f t="shared" si="2"/>
        <v>0.71371</v>
      </c>
      <c r="E173" s="24">
        <f t="shared" si="3"/>
        <v>1.036742</v>
      </c>
      <c r="F173" s="24">
        <f t="shared" si="4"/>
        <v>0.49</v>
      </c>
      <c r="G173" s="13">
        <v>454.0</v>
      </c>
      <c r="H173" s="15">
        <v>-0.026</v>
      </c>
      <c r="I173" s="3">
        <f t="shared" si="5"/>
        <v>0.139</v>
      </c>
      <c r="J173" s="3">
        <f t="shared" si="6"/>
        <v>0.417</v>
      </c>
      <c r="K173" s="24">
        <f t="shared" si="7"/>
        <v>1.81812</v>
      </c>
      <c r="L173" s="24">
        <f t="shared" si="8"/>
        <v>0.263006</v>
      </c>
      <c r="M173" s="13">
        <v>454.0</v>
      </c>
      <c r="N173" s="15">
        <v>0.007</v>
      </c>
      <c r="O173" s="3">
        <f t="shared" si="9"/>
        <v>0.116</v>
      </c>
      <c r="P173" s="3">
        <f t="shared" si="10"/>
        <v>0.19836</v>
      </c>
      <c r="Q173" s="3">
        <f t="shared" si="11"/>
        <v>0.4929246</v>
      </c>
      <c r="R173" s="3">
        <f t="shared" si="12"/>
        <v>0.019544</v>
      </c>
      <c r="S173" s="13">
        <v>454.0</v>
      </c>
      <c r="T173" s="15">
        <v>0.06</v>
      </c>
      <c r="U173" s="3">
        <f t="shared" si="13"/>
        <v>0.098</v>
      </c>
      <c r="V173" s="3">
        <f t="shared" si="14"/>
        <v>0.098</v>
      </c>
      <c r="W173" s="3">
        <f t="shared" si="15"/>
        <v>0.142002</v>
      </c>
      <c r="X173" s="3">
        <f t="shared" si="16"/>
        <v>0.08844</v>
      </c>
      <c r="Y173" s="13">
        <v>454.0</v>
      </c>
      <c r="Z173" s="15">
        <v>0.497</v>
      </c>
      <c r="AA173" s="3">
        <f t="shared" si="17"/>
        <v>0.519</v>
      </c>
      <c r="AB173" s="3">
        <f t="shared" si="18"/>
        <v>0.35811</v>
      </c>
      <c r="AC173" s="3">
        <f t="shared" si="19"/>
        <v>0.522633</v>
      </c>
      <c r="AD173" s="3">
        <f t="shared" si="20"/>
        <v>0.50197</v>
      </c>
      <c r="AE173" s="13">
        <v>454.0</v>
      </c>
      <c r="AF173" s="15">
        <v>1.076</v>
      </c>
      <c r="AG173" s="3">
        <f t="shared" si="21"/>
        <v>1.093</v>
      </c>
      <c r="AH173" s="3">
        <f t="shared" si="22"/>
        <v>0.75417</v>
      </c>
      <c r="AI173" s="3">
        <f t="shared" si="23"/>
        <v>1.093</v>
      </c>
      <c r="AJ173" s="3">
        <f t="shared" si="24"/>
        <v>1.076</v>
      </c>
      <c r="AK173" s="13">
        <v>454.0</v>
      </c>
      <c r="AL173" s="15">
        <v>-0.03</v>
      </c>
      <c r="AM173" s="3">
        <f t="shared" si="25"/>
        <v>-0.01</v>
      </c>
    </row>
    <row r="174">
      <c r="A174" s="16">
        <v>453.0</v>
      </c>
      <c r="B174" s="25">
        <v>-0.039</v>
      </c>
      <c r="C174" s="3">
        <f t="shared" si="1"/>
        <v>0.148</v>
      </c>
      <c r="D174" s="3">
        <f t="shared" si="2"/>
        <v>0.70892</v>
      </c>
      <c r="E174" s="24">
        <f t="shared" si="3"/>
        <v>1.029784</v>
      </c>
      <c r="F174" s="24">
        <f t="shared" si="4"/>
        <v>0.48</v>
      </c>
      <c r="G174" s="16">
        <v>453.0</v>
      </c>
      <c r="H174" s="25">
        <v>-0.027</v>
      </c>
      <c r="I174" s="3">
        <f t="shared" si="5"/>
        <v>0.138</v>
      </c>
      <c r="J174" s="3">
        <f t="shared" si="6"/>
        <v>0.414</v>
      </c>
      <c r="K174" s="24">
        <f t="shared" si="7"/>
        <v>1.80504</v>
      </c>
      <c r="L174" s="24">
        <f t="shared" si="8"/>
        <v>0.257737</v>
      </c>
      <c r="M174" s="16">
        <v>453.0</v>
      </c>
      <c r="N174" s="25">
        <v>0.004</v>
      </c>
      <c r="O174" s="3">
        <f t="shared" si="9"/>
        <v>0.113</v>
      </c>
      <c r="P174" s="3">
        <f t="shared" si="10"/>
        <v>0.19323</v>
      </c>
      <c r="Q174" s="3">
        <f t="shared" si="11"/>
        <v>0.48017655</v>
      </c>
      <c r="R174" s="3">
        <f t="shared" si="12"/>
        <v>0.011168</v>
      </c>
      <c r="S174" s="16">
        <v>453.0</v>
      </c>
      <c r="T174" s="25">
        <v>0.054</v>
      </c>
      <c r="U174" s="3">
        <f t="shared" si="13"/>
        <v>0.092</v>
      </c>
      <c r="V174" s="3">
        <f t="shared" si="14"/>
        <v>0.092</v>
      </c>
      <c r="W174" s="3">
        <f t="shared" si="15"/>
        <v>0.133308</v>
      </c>
      <c r="X174" s="3">
        <f t="shared" si="16"/>
        <v>0.079596</v>
      </c>
      <c r="Y174" s="16">
        <v>453.0</v>
      </c>
      <c r="Z174" s="25">
        <v>0.466</v>
      </c>
      <c r="AA174" s="3">
        <f t="shared" si="17"/>
        <v>0.488</v>
      </c>
      <c r="AB174" s="3">
        <f t="shared" si="18"/>
        <v>0.33672</v>
      </c>
      <c r="AC174" s="3">
        <f t="shared" si="19"/>
        <v>0.491416</v>
      </c>
      <c r="AD174" s="3">
        <f t="shared" si="20"/>
        <v>0.47066</v>
      </c>
      <c r="AE174" s="16">
        <v>453.0</v>
      </c>
      <c r="AF174" s="25">
        <v>1.011</v>
      </c>
      <c r="AG174" s="3">
        <f t="shared" si="21"/>
        <v>1.028</v>
      </c>
      <c r="AH174" s="3">
        <f t="shared" si="22"/>
        <v>0.70932</v>
      </c>
      <c r="AI174" s="3">
        <f t="shared" si="23"/>
        <v>1.028</v>
      </c>
      <c r="AJ174" s="3">
        <f t="shared" si="24"/>
        <v>1.011</v>
      </c>
      <c r="AK174" s="16">
        <v>453.0</v>
      </c>
      <c r="AL174" s="25">
        <v>-0.03</v>
      </c>
      <c r="AM174" s="3">
        <f t="shared" si="25"/>
        <v>-0.01</v>
      </c>
    </row>
    <row r="175">
      <c r="A175" s="13">
        <v>452.0</v>
      </c>
      <c r="B175" s="15">
        <v>-0.04</v>
      </c>
      <c r="C175" s="3">
        <f t="shared" si="1"/>
        <v>0.147</v>
      </c>
      <c r="D175" s="3">
        <f t="shared" si="2"/>
        <v>0.70413</v>
      </c>
      <c r="E175" s="24">
        <f t="shared" si="3"/>
        <v>1.022826</v>
      </c>
      <c r="F175" s="24">
        <f t="shared" si="4"/>
        <v>0.47</v>
      </c>
      <c r="G175" s="13">
        <v>452.0</v>
      </c>
      <c r="H175" s="15">
        <v>-0.029</v>
      </c>
      <c r="I175" s="3">
        <f t="shared" si="5"/>
        <v>0.136</v>
      </c>
      <c r="J175" s="3">
        <f t="shared" si="6"/>
        <v>0.408</v>
      </c>
      <c r="K175" s="24">
        <f t="shared" si="7"/>
        <v>1.77888</v>
      </c>
      <c r="L175" s="24">
        <f t="shared" si="8"/>
        <v>0.247199</v>
      </c>
      <c r="M175" s="13">
        <v>452.0</v>
      </c>
      <c r="N175" s="15">
        <v>0.001</v>
      </c>
      <c r="O175" s="3">
        <f t="shared" si="9"/>
        <v>0.11</v>
      </c>
      <c r="P175" s="3">
        <f t="shared" si="10"/>
        <v>0.1881</v>
      </c>
      <c r="Q175" s="3">
        <f t="shared" si="11"/>
        <v>0.4674285</v>
      </c>
      <c r="R175" s="3">
        <f t="shared" si="12"/>
        <v>0.002792</v>
      </c>
      <c r="S175" s="13">
        <v>452.0</v>
      </c>
      <c r="T175" s="15">
        <v>0.048</v>
      </c>
      <c r="U175" s="3">
        <f t="shared" si="13"/>
        <v>0.086</v>
      </c>
      <c r="V175" s="3">
        <f t="shared" si="14"/>
        <v>0.086</v>
      </c>
      <c r="W175" s="3">
        <f t="shared" si="15"/>
        <v>0.124614</v>
      </c>
      <c r="X175" s="3">
        <f t="shared" si="16"/>
        <v>0.070752</v>
      </c>
      <c r="Y175" s="13">
        <v>452.0</v>
      </c>
      <c r="Z175" s="15">
        <v>0.436</v>
      </c>
      <c r="AA175" s="3">
        <f t="shared" si="17"/>
        <v>0.458</v>
      </c>
      <c r="AB175" s="3">
        <f t="shared" si="18"/>
        <v>0.31602</v>
      </c>
      <c r="AC175" s="3">
        <f t="shared" si="19"/>
        <v>0.461206</v>
      </c>
      <c r="AD175" s="3">
        <f t="shared" si="20"/>
        <v>0.44036</v>
      </c>
      <c r="AE175" s="13">
        <v>452.0</v>
      </c>
      <c r="AF175" s="15">
        <v>0.949</v>
      </c>
      <c r="AG175" s="3">
        <f t="shared" si="21"/>
        <v>0.966</v>
      </c>
      <c r="AH175" s="3">
        <f t="shared" si="22"/>
        <v>0.66654</v>
      </c>
      <c r="AI175" s="3">
        <f t="shared" si="23"/>
        <v>0.966</v>
      </c>
      <c r="AJ175" s="3">
        <f t="shared" si="24"/>
        <v>0.949</v>
      </c>
      <c r="AK175" s="13">
        <v>452.0</v>
      </c>
      <c r="AL175" s="15">
        <v>-0.03</v>
      </c>
      <c r="AM175" s="3">
        <f t="shared" si="25"/>
        <v>-0.01</v>
      </c>
    </row>
    <row r="176">
      <c r="A176" s="16">
        <v>451.0</v>
      </c>
      <c r="B176" s="25">
        <v>-0.041</v>
      </c>
      <c r="C176" s="3">
        <f t="shared" si="1"/>
        <v>0.146</v>
      </c>
      <c r="D176" s="3">
        <f t="shared" si="2"/>
        <v>0.69934</v>
      </c>
      <c r="E176" s="24">
        <f t="shared" si="3"/>
        <v>1.015868</v>
      </c>
      <c r="F176" s="24">
        <f t="shared" si="4"/>
        <v>0.46</v>
      </c>
      <c r="G176" s="16">
        <v>451.0</v>
      </c>
      <c r="H176" s="25">
        <v>-0.03</v>
      </c>
      <c r="I176" s="3">
        <f t="shared" si="5"/>
        <v>0.135</v>
      </c>
      <c r="J176" s="3">
        <f t="shared" si="6"/>
        <v>0.405</v>
      </c>
      <c r="K176" s="24">
        <f t="shared" si="7"/>
        <v>1.7658</v>
      </c>
      <c r="L176" s="24">
        <f t="shared" si="8"/>
        <v>0.24193</v>
      </c>
      <c r="M176" s="16">
        <v>451.0</v>
      </c>
      <c r="N176" s="25">
        <v>-0.002</v>
      </c>
      <c r="O176" s="3">
        <f t="shared" si="9"/>
        <v>0.107</v>
      </c>
      <c r="P176" s="3">
        <f t="shared" si="10"/>
        <v>0.18297</v>
      </c>
      <c r="Q176" s="3">
        <f t="shared" si="11"/>
        <v>0.45468045</v>
      </c>
      <c r="R176" s="3">
        <f t="shared" si="12"/>
        <v>-0.005584</v>
      </c>
      <c r="S176" s="16">
        <v>451.0</v>
      </c>
      <c r="T176" s="25">
        <v>0.043</v>
      </c>
      <c r="U176" s="3">
        <f t="shared" si="13"/>
        <v>0.081</v>
      </c>
      <c r="V176" s="3">
        <f t="shared" si="14"/>
        <v>0.081</v>
      </c>
      <c r="W176" s="3">
        <f t="shared" si="15"/>
        <v>0.117369</v>
      </c>
      <c r="X176" s="3">
        <f t="shared" si="16"/>
        <v>0.063382</v>
      </c>
      <c r="Y176" s="16">
        <v>451.0</v>
      </c>
      <c r="Z176" s="25">
        <v>0.407</v>
      </c>
      <c r="AA176" s="3">
        <f t="shared" si="17"/>
        <v>0.429</v>
      </c>
      <c r="AB176" s="3">
        <f t="shared" si="18"/>
        <v>0.29601</v>
      </c>
      <c r="AC176" s="3">
        <f t="shared" si="19"/>
        <v>0.432003</v>
      </c>
      <c r="AD176" s="3">
        <f t="shared" si="20"/>
        <v>0.41107</v>
      </c>
      <c r="AE176" s="16">
        <v>451.0</v>
      </c>
      <c r="AF176" s="25">
        <v>0.89</v>
      </c>
      <c r="AG176" s="3">
        <f t="shared" si="21"/>
        <v>0.907</v>
      </c>
      <c r="AH176" s="3">
        <f t="shared" si="22"/>
        <v>0.62583</v>
      </c>
      <c r="AI176" s="3">
        <f t="shared" si="23"/>
        <v>0.907</v>
      </c>
      <c r="AJ176" s="3">
        <f t="shared" si="24"/>
        <v>0.89</v>
      </c>
      <c r="AK176" s="16">
        <v>451.0</v>
      </c>
      <c r="AL176" s="25">
        <v>-0.03</v>
      </c>
      <c r="AM176" s="3">
        <f t="shared" si="25"/>
        <v>-0.01</v>
      </c>
    </row>
    <row r="177">
      <c r="A177" s="13">
        <v>450.0</v>
      </c>
      <c r="B177" s="15">
        <v>-0.041</v>
      </c>
      <c r="C177" s="3">
        <f t="shared" si="1"/>
        <v>0.146</v>
      </c>
      <c r="D177" s="3">
        <f t="shared" si="2"/>
        <v>0.69934</v>
      </c>
      <c r="E177" s="24">
        <f t="shared" si="3"/>
        <v>1.015868</v>
      </c>
      <c r="F177" s="24">
        <f t="shared" si="4"/>
        <v>0.46</v>
      </c>
      <c r="G177" s="13">
        <v>450.0</v>
      </c>
      <c r="H177" s="15">
        <v>-0.032</v>
      </c>
      <c r="I177" s="3">
        <f t="shared" si="5"/>
        <v>0.133</v>
      </c>
      <c r="J177" s="3">
        <f t="shared" si="6"/>
        <v>0.399</v>
      </c>
      <c r="K177" s="24">
        <f t="shared" si="7"/>
        <v>1.73964</v>
      </c>
      <c r="L177" s="24">
        <f t="shared" si="8"/>
        <v>0.231392</v>
      </c>
      <c r="M177" s="13">
        <v>450.0</v>
      </c>
      <c r="N177" s="15">
        <v>-0.005</v>
      </c>
      <c r="O177" s="3">
        <f t="shared" si="9"/>
        <v>0.104</v>
      </c>
      <c r="P177" s="3">
        <f t="shared" si="10"/>
        <v>0.17784</v>
      </c>
      <c r="Q177" s="3">
        <f t="shared" si="11"/>
        <v>0.4419324</v>
      </c>
      <c r="R177" s="3">
        <f t="shared" si="12"/>
        <v>-0.01396</v>
      </c>
      <c r="S177" s="13">
        <v>450.0</v>
      </c>
      <c r="T177" s="15">
        <v>0.037</v>
      </c>
      <c r="U177" s="3">
        <f t="shared" si="13"/>
        <v>0.075</v>
      </c>
      <c r="V177" s="3">
        <f t="shared" si="14"/>
        <v>0.075</v>
      </c>
      <c r="W177" s="3">
        <f t="shared" si="15"/>
        <v>0.108675</v>
      </c>
      <c r="X177" s="3">
        <f t="shared" si="16"/>
        <v>0.054538</v>
      </c>
      <c r="Y177" s="13">
        <v>450.0</v>
      </c>
      <c r="Z177" s="15">
        <v>0.379</v>
      </c>
      <c r="AA177" s="3">
        <f t="shared" si="17"/>
        <v>0.401</v>
      </c>
      <c r="AB177" s="3">
        <f t="shared" si="18"/>
        <v>0.27669</v>
      </c>
      <c r="AC177" s="3">
        <f t="shared" si="19"/>
        <v>0.403807</v>
      </c>
      <c r="AD177" s="3">
        <f t="shared" si="20"/>
        <v>0.38279</v>
      </c>
      <c r="AE177" s="13">
        <v>450.0</v>
      </c>
      <c r="AF177" s="15">
        <v>0.832</v>
      </c>
      <c r="AG177" s="3">
        <f t="shared" si="21"/>
        <v>0.849</v>
      </c>
      <c r="AH177" s="3">
        <f t="shared" si="22"/>
        <v>0.58581</v>
      </c>
      <c r="AI177" s="3">
        <f t="shared" si="23"/>
        <v>0.849</v>
      </c>
      <c r="AJ177" s="3">
        <f t="shared" si="24"/>
        <v>0.832</v>
      </c>
      <c r="AK177" s="13">
        <v>450.0</v>
      </c>
      <c r="AL177" s="15">
        <v>-0.031</v>
      </c>
      <c r="AM177" s="3">
        <f t="shared" si="25"/>
        <v>-0.011</v>
      </c>
    </row>
    <row r="178">
      <c r="A178" s="16">
        <v>449.0</v>
      </c>
      <c r="B178" s="25">
        <v>-0.042</v>
      </c>
      <c r="C178" s="3">
        <f t="shared" si="1"/>
        <v>0.145</v>
      </c>
      <c r="D178" s="3">
        <f t="shared" si="2"/>
        <v>0.69455</v>
      </c>
      <c r="E178" s="24">
        <f t="shared" si="3"/>
        <v>1.00891</v>
      </c>
      <c r="F178" s="24">
        <f t="shared" si="4"/>
        <v>0.45</v>
      </c>
      <c r="G178" s="16">
        <v>449.0</v>
      </c>
      <c r="H178" s="25">
        <v>-0.033</v>
      </c>
      <c r="I178" s="3">
        <f t="shared" si="5"/>
        <v>0.132</v>
      </c>
      <c r="J178" s="3">
        <f t="shared" si="6"/>
        <v>0.396</v>
      </c>
      <c r="K178" s="24">
        <f t="shared" si="7"/>
        <v>1.72656</v>
      </c>
      <c r="L178" s="24">
        <f t="shared" si="8"/>
        <v>0.226123</v>
      </c>
      <c r="M178" s="16">
        <v>449.0</v>
      </c>
      <c r="N178" s="25">
        <v>-0.007</v>
      </c>
      <c r="O178" s="3">
        <f t="shared" si="9"/>
        <v>0.102</v>
      </c>
      <c r="P178" s="3">
        <f t="shared" si="10"/>
        <v>0.17442</v>
      </c>
      <c r="Q178" s="3">
        <f t="shared" si="11"/>
        <v>0.4334337</v>
      </c>
      <c r="R178" s="3">
        <f t="shared" si="12"/>
        <v>-0.019544</v>
      </c>
      <c r="S178" s="16">
        <v>449.0</v>
      </c>
      <c r="T178" s="25">
        <v>0.033</v>
      </c>
      <c r="U178" s="3">
        <f t="shared" si="13"/>
        <v>0.071</v>
      </c>
      <c r="V178" s="3">
        <f t="shared" si="14"/>
        <v>0.071</v>
      </c>
      <c r="W178" s="3">
        <f t="shared" si="15"/>
        <v>0.102879</v>
      </c>
      <c r="X178" s="3">
        <f t="shared" si="16"/>
        <v>0.048642</v>
      </c>
      <c r="Y178" s="16">
        <v>449.0</v>
      </c>
      <c r="Z178" s="25">
        <v>0.354</v>
      </c>
      <c r="AA178" s="3">
        <f t="shared" si="17"/>
        <v>0.376</v>
      </c>
      <c r="AB178" s="3">
        <f t="shared" si="18"/>
        <v>0.25944</v>
      </c>
      <c r="AC178" s="3">
        <f t="shared" si="19"/>
        <v>0.378632</v>
      </c>
      <c r="AD178" s="3">
        <f t="shared" si="20"/>
        <v>0.35754</v>
      </c>
      <c r="AE178" s="16">
        <v>449.0</v>
      </c>
      <c r="AF178" s="25">
        <v>0.78</v>
      </c>
      <c r="AG178" s="3">
        <f t="shared" si="21"/>
        <v>0.797</v>
      </c>
      <c r="AH178" s="3">
        <f t="shared" si="22"/>
        <v>0.54993</v>
      </c>
      <c r="AI178" s="3">
        <f t="shared" si="23"/>
        <v>0.797</v>
      </c>
      <c r="AJ178" s="3">
        <f t="shared" si="24"/>
        <v>0.78</v>
      </c>
      <c r="AK178" s="16">
        <v>449.0</v>
      </c>
      <c r="AL178" s="25">
        <v>-0.031</v>
      </c>
      <c r="AM178" s="3">
        <f t="shared" si="25"/>
        <v>-0.011</v>
      </c>
    </row>
    <row r="179">
      <c r="A179" s="13">
        <v>448.0</v>
      </c>
      <c r="B179" s="15">
        <v>-0.043</v>
      </c>
      <c r="C179" s="3">
        <f t="shared" si="1"/>
        <v>0.144</v>
      </c>
      <c r="D179" s="3">
        <f t="shared" si="2"/>
        <v>0.68976</v>
      </c>
      <c r="E179" s="24">
        <f t="shared" si="3"/>
        <v>1.001952</v>
      </c>
      <c r="F179" s="24">
        <f t="shared" si="4"/>
        <v>0.44</v>
      </c>
      <c r="G179" s="13">
        <v>448.0</v>
      </c>
      <c r="H179" s="15">
        <v>-0.034</v>
      </c>
      <c r="I179" s="3">
        <f t="shared" si="5"/>
        <v>0.131</v>
      </c>
      <c r="J179" s="3">
        <f t="shared" si="6"/>
        <v>0.393</v>
      </c>
      <c r="K179" s="24">
        <f t="shared" si="7"/>
        <v>1.71348</v>
      </c>
      <c r="L179" s="24">
        <f t="shared" si="8"/>
        <v>0.220854</v>
      </c>
      <c r="M179" s="13">
        <v>448.0</v>
      </c>
      <c r="N179" s="15">
        <v>-0.009</v>
      </c>
      <c r="O179" s="3">
        <f t="shared" si="9"/>
        <v>0.1</v>
      </c>
      <c r="P179" s="3">
        <f t="shared" si="10"/>
        <v>0.171</v>
      </c>
      <c r="Q179" s="3">
        <f t="shared" si="11"/>
        <v>0.424935</v>
      </c>
      <c r="R179" s="3">
        <f t="shared" si="12"/>
        <v>-0.025128</v>
      </c>
      <c r="S179" s="13">
        <v>448.0</v>
      </c>
      <c r="T179" s="15">
        <v>0.028</v>
      </c>
      <c r="U179" s="3">
        <f t="shared" si="13"/>
        <v>0.066</v>
      </c>
      <c r="V179" s="3">
        <f t="shared" si="14"/>
        <v>0.066</v>
      </c>
      <c r="W179" s="3">
        <f t="shared" si="15"/>
        <v>0.095634</v>
      </c>
      <c r="X179" s="3">
        <f t="shared" si="16"/>
        <v>0.041272</v>
      </c>
      <c r="Y179" s="13">
        <v>448.0</v>
      </c>
      <c r="Z179" s="15">
        <v>0.33</v>
      </c>
      <c r="AA179" s="3">
        <f t="shared" si="17"/>
        <v>0.352</v>
      </c>
      <c r="AB179" s="3">
        <f t="shared" si="18"/>
        <v>0.24288</v>
      </c>
      <c r="AC179" s="3">
        <f t="shared" si="19"/>
        <v>0.354464</v>
      </c>
      <c r="AD179" s="3">
        <f t="shared" si="20"/>
        <v>0.3333</v>
      </c>
      <c r="AE179" s="13">
        <v>448.0</v>
      </c>
      <c r="AF179" s="15">
        <v>0.73</v>
      </c>
      <c r="AG179" s="3">
        <f t="shared" si="21"/>
        <v>0.747</v>
      </c>
      <c r="AH179" s="3">
        <f t="shared" si="22"/>
        <v>0.51543</v>
      </c>
      <c r="AI179" s="3">
        <f t="shared" si="23"/>
        <v>0.747</v>
      </c>
      <c r="AJ179" s="3">
        <f t="shared" si="24"/>
        <v>0.73</v>
      </c>
      <c r="AK179" s="13">
        <v>448.0</v>
      </c>
      <c r="AL179" s="15">
        <v>-0.031</v>
      </c>
      <c r="AM179" s="3">
        <f t="shared" si="25"/>
        <v>-0.011</v>
      </c>
    </row>
    <row r="180">
      <c r="A180" s="16">
        <v>447.0</v>
      </c>
      <c r="B180" s="25">
        <v>-0.044</v>
      </c>
      <c r="C180" s="3">
        <f t="shared" si="1"/>
        <v>0.143</v>
      </c>
      <c r="D180" s="3">
        <f t="shared" si="2"/>
        <v>0.68497</v>
      </c>
      <c r="E180" s="24">
        <f t="shared" si="3"/>
        <v>0.994994</v>
      </c>
      <c r="F180" s="24">
        <f t="shared" si="4"/>
        <v>0.43</v>
      </c>
      <c r="G180" s="16">
        <v>447.0</v>
      </c>
      <c r="H180" s="25">
        <v>-0.035</v>
      </c>
      <c r="I180" s="3">
        <f t="shared" si="5"/>
        <v>0.13</v>
      </c>
      <c r="J180" s="3">
        <f t="shared" si="6"/>
        <v>0.39</v>
      </c>
      <c r="K180" s="24">
        <f t="shared" si="7"/>
        <v>1.7004</v>
      </c>
      <c r="L180" s="24">
        <f t="shared" si="8"/>
        <v>0.215585</v>
      </c>
      <c r="M180" s="16">
        <v>447.0</v>
      </c>
      <c r="N180" s="25">
        <v>-0.012</v>
      </c>
      <c r="O180" s="3">
        <f t="shared" si="9"/>
        <v>0.097</v>
      </c>
      <c r="P180" s="3">
        <f t="shared" si="10"/>
        <v>0.16587</v>
      </c>
      <c r="Q180" s="3">
        <f t="shared" si="11"/>
        <v>0.41218695</v>
      </c>
      <c r="R180" s="3">
        <f t="shared" si="12"/>
        <v>-0.033504</v>
      </c>
      <c r="S180" s="16">
        <v>447.0</v>
      </c>
      <c r="T180" s="25">
        <v>0.023</v>
      </c>
      <c r="U180" s="3">
        <f t="shared" si="13"/>
        <v>0.061</v>
      </c>
      <c r="V180" s="3">
        <f t="shared" si="14"/>
        <v>0.061</v>
      </c>
      <c r="W180" s="3">
        <f t="shared" si="15"/>
        <v>0.088389</v>
      </c>
      <c r="X180" s="3">
        <f t="shared" si="16"/>
        <v>0.033902</v>
      </c>
      <c r="Y180" s="16">
        <v>447.0</v>
      </c>
      <c r="Z180" s="25">
        <v>0.306</v>
      </c>
      <c r="AA180" s="3">
        <f t="shared" si="17"/>
        <v>0.328</v>
      </c>
      <c r="AB180" s="3">
        <f t="shared" si="18"/>
        <v>0.22632</v>
      </c>
      <c r="AC180" s="3">
        <f t="shared" si="19"/>
        <v>0.330296</v>
      </c>
      <c r="AD180" s="3">
        <f t="shared" si="20"/>
        <v>0.30906</v>
      </c>
      <c r="AE180" s="16">
        <v>447.0</v>
      </c>
      <c r="AF180" s="25">
        <v>0.683</v>
      </c>
      <c r="AG180" s="3">
        <f t="shared" si="21"/>
        <v>0.7</v>
      </c>
      <c r="AH180" s="3">
        <f t="shared" si="22"/>
        <v>0.483</v>
      </c>
      <c r="AI180" s="3">
        <f t="shared" si="23"/>
        <v>0.7</v>
      </c>
      <c r="AJ180" s="3">
        <f t="shared" si="24"/>
        <v>0.683</v>
      </c>
      <c r="AK180" s="16">
        <v>447.0</v>
      </c>
      <c r="AL180" s="25">
        <v>-0.032</v>
      </c>
      <c r="AM180" s="3">
        <f t="shared" si="25"/>
        <v>-0.012</v>
      </c>
    </row>
    <row r="181">
      <c r="A181" s="13">
        <v>446.0</v>
      </c>
      <c r="B181" s="15">
        <v>-0.044</v>
      </c>
      <c r="C181" s="3">
        <f t="shared" si="1"/>
        <v>0.143</v>
      </c>
      <c r="D181" s="3">
        <f t="shared" si="2"/>
        <v>0.68497</v>
      </c>
      <c r="E181" s="24">
        <f t="shared" si="3"/>
        <v>0.994994</v>
      </c>
      <c r="F181" s="24">
        <f t="shared" si="4"/>
        <v>0.43</v>
      </c>
      <c r="G181" s="13">
        <v>446.0</v>
      </c>
      <c r="H181" s="15">
        <v>-0.036</v>
      </c>
      <c r="I181" s="3">
        <f t="shared" si="5"/>
        <v>0.129</v>
      </c>
      <c r="J181" s="3">
        <f t="shared" si="6"/>
        <v>0.387</v>
      </c>
      <c r="K181" s="24">
        <f t="shared" si="7"/>
        <v>1.68732</v>
      </c>
      <c r="L181" s="24">
        <f t="shared" si="8"/>
        <v>0.210316</v>
      </c>
      <c r="M181" s="13">
        <v>446.0</v>
      </c>
      <c r="N181" s="15">
        <v>-0.014</v>
      </c>
      <c r="O181" s="3">
        <f t="shared" si="9"/>
        <v>0.095</v>
      </c>
      <c r="P181" s="3">
        <f t="shared" si="10"/>
        <v>0.16245</v>
      </c>
      <c r="Q181" s="3">
        <f t="shared" si="11"/>
        <v>0.40368825</v>
      </c>
      <c r="R181" s="3">
        <f t="shared" si="12"/>
        <v>-0.039088</v>
      </c>
      <c r="S181" s="13">
        <v>446.0</v>
      </c>
      <c r="T181" s="15">
        <v>0.019</v>
      </c>
      <c r="U181" s="3">
        <f t="shared" si="13"/>
        <v>0.057</v>
      </c>
      <c r="V181" s="3">
        <f t="shared" si="14"/>
        <v>0.057</v>
      </c>
      <c r="W181" s="3">
        <f t="shared" si="15"/>
        <v>0.082593</v>
      </c>
      <c r="X181" s="3">
        <f t="shared" si="16"/>
        <v>0.028006</v>
      </c>
      <c r="Y181" s="13">
        <v>446.0</v>
      </c>
      <c r="Z181" s="15">
        <v>0.286</v>
      </c>
      <c r="AA181" s="3">
        <f t="shared" si="17"/>
        <v>0.308</v>
      </c>
      <c r="AB181" s="3">
        <f t="shared" si="18"/>
        <v>0.21252</v>
      </c>
      <c r="AC181" s="3">
        <f t="shared" si="19"/>
        <v>0.310156</v>
      </c>
      <c r="AD181" s="3">
        <f t="shared" si="20"/>
        <v>0.28886</v>
      </c>
      <c r="AE181" s="13">
        <v>446.0</v>
      </c>
      <c r="AF181" s="15">
        <v>0.641</v>
      </c>
      <c r="AG181" s="3">
        <f t="shared" si="21"/>
        <v>0.658</v>
      </c>
      <c r="AH181" s="3">
        <f t="shared" si="22"/>
        <v>0.45402</v>
      </c>
      <c r="AI181" s="3">
        <f t="shared" si="23"/>
        <v>0.658</v>
      </c>
      <c r="AJ181" s="3">
        <f t="shared" si="24"/>
        <v>0.641</v>
      </c>
      <c r="AK181" s="13">
        <v>446.0</v>
      </c>
      <c r="AL181" s="15">
        <v>-0.032</v>
      </c>
      <c r="AM181" s="3">
        <f t="shared" si="25"/>
        <v>-0.012</v>
      </c>
    </row>
    <row r="182">
      <c r="A182" s="16">
        <v>445.0</v>
      </c>
      <c r="B182" s="25">
        <v>-0.045</v>
      </c>
      <c r="C182" s="3">
        <f t="shared" si="1"/>
        <v>0.142</v>
      </c>
      <c r="D182" s="3">
        <f t="shared" si="2"/>
        <v>0.68018</v>
      </c>
      <c r="E182" s="24">
        <f t="shared" si="3"/>
        <v>0.988036</v>
      </c>
      <c r="F182" s="24">
        <f t="shared" si="4"/>
        <v>0.42</v>
      </c>
      <c r="G182" s="16">
        <v>445.0</v>
      </c>
      <c r="H182" s="25">
        <v>-0.038</v>
      </c>
      <c r="I182" s="3">
        <f t="shared" si="5"/>
        <v>0.127</v>
      </c>
      <c r="J182" s="3">
        <f t="shared" si="6"/>
        <v>0.381</v>
      </c>
      <c r="K182" s="24">
        <f t="shared" si="7"/>
        <v>1.66116</v>
      </c>
      <c r="L182" s="24">
        <f t="shared" si="8"/>
        <v>0.199778</v>
      </c>
      <c r="M182" s="16">
        <v>445.0</v>
      </c>
      <c r="N182" s="25">
        <v>-0.016</v>
      </c>
      <c r="O182" s="3">
        <f t="shared" si="9"/>
        <v>0.093</v>
      </c>
      <c r="P182" s="3">
        <f t="shared" si="10"/>
        <v>0.15903</v>
      </c>
      <c r="Q182" s="3">
        <f t="shared" si="11"/>
        <v>0.39518955</v>
      </c>
      <c r="R182" s="3">
        <f t="shared" si="12"/>
        <v>-0.044672</v>
      </c>
      <c r="S182" s="16">
        <v>445.0</v>
      </c>
      <c r="T182" s="25">
        <v>0.015</v>
      </c>
      <c r="U182" s="3">
        <f t="shared" si="13"/>
        <v>0.053</v>
      </c>
      <c r="V182" s="3">
        <f t="shared" si="14"/>
        <v>0.053</v>
      </c>
      <c r="W182" s="3">
        <f t="shared" si="15"/>
        <v>0.076797</v>
      </c>
      <c r="X182" s="3">
        <f t="shared" si="16"/>
        <v>0.02211</v>
      </c>
      <c r="Y182" s="16">
        <v>445.0</v>
      </c>
      <c r="Z182" s="25">
        <v>0.266</v>
      </c>
      <c r="AA182" s="3">
        <f t="shared" si="17"/>
        <v>0.288</v>
      </c>
      <c r="AB182" s="3">
        <f t="shared" si="18"/>
        <v>0.19872</v>
      </c>
      <c r="AC182" s="3">
        <f t="shared" si="19"/>
        <v>0.290016</v>
      </c>
      <c r="AD182" s="3">
        <f t="shared" si="20"/>
        <v>0.26866</v>
      </c>
      <c r="AE182" s="16">
        <v>445.0</v>
      </c>
      <c r="AF182" s="25">
        <v>0.601</v>
      </c>
      <c r="AG182" s="3">
        <f t="shared" si="21"/>
        <v>0.618</v>
      </c>
      <c r="AH182" s="3">
        <f t="shared" si="22"/>
        <v>0.42642</v>
      </c>
      <c r="AI182" s="3">
        <f t="shared" si="23"/>
        <v>0.618</v>
      </c>
      <c r="AJ182" s="3">
        <f t="shared" si="24"/>
        <v>0.601</v>
      </c>
      <c r="AK182" s="16">
        <v>445.0</v>
      </c>
      <c r="AL182" s="25">
        <v>-0.032</v>
      </c>
      <c r="AM182" s="3">
        <f t="shared" si="25"/>
        <v>-0.012</v>
      </c>
    </row>
    <row r="183">
      <c r="A183" s="13">
        <v>444.0</v>
      </c>
      <c r="B183" s="15">
        <v>-0.045</v>
      </c>
      <c r="C183" s="3">
        <f t="shared" si="1"/>
        <v>0.142</v>
      </c>
      <c r="D183" s="3">
        <f t="shared" si="2"/>
        <v>0.68018</v>
      </c>
      <c r="E183" s="24">
        <f t="shared" si="3"/>
        <v>0.988036</v>
      </c>
      <c r="F183" s="24">
        <f t="shared" si="4"/>
        <v>0.42</v>
      </c>
      <c r="G183" s="13">
        <v>444.0</v>
      </c>
      <c r="H183" s="15">
        <v>-0.039</v>
      </c>
      <c r="I183" s="3">
        <f t="shared" si="5"/>
        <v>0.126</v>
      </c>
      <c r="J183" s="3">
        <f t="shared" si="6"/>
        <v>0.378</v>
      </c>
      <c r="K183" s="24">
        <f t="shared" si="7"/>
        <v>1.64808</v>
      </c>
      <c r="L183" s="24">
        <f t="shared" si="8"/>
        <v>0.194509</v>
      </c>
      <c r="M183" s="13">
        <v>444.0</v>
      </c>
      <c r="N183" s="15">
        <v>-0.019</v>
      </c>
      <c r="O183" s="3">
        <f t="shared" si="9"/>
        <v>0.09</v>
      </c>
      <c r="P183" s="3">
        <f t="shared" si="10"/>
        <v>0.1539</v>
      </c>
      <c r="Q183" s="3">
        <f t="shared" si="11"/>
        <v>0.3824415</v>
      </c>
      <c r="R183" s="3">
        <f t="shared" si="12"/>
        <v>-0.053048</v>
      </c>
      <c r="S183" s="13">
        <v>444.0</v>
      </c>
      <c r="T183" s="15">
        <v>0.011</v>
      </c>
      <c r="U183" s="3">
        <f t="shared" si="13"/>
        <v>0.049</v>
      </c>
      <c r="V183" s="3">
        <f t="shared" si="14"/>
        <v>0.049</v>
      </c>
      <c r="W183" s="3">
        <f t="shared" si="15"/>
        <v>0.071001</v>
      </c>
      <c r="X183" s="3">
        <f t="shared" si="16"/>
        <v>0.016214</v>
      </c>
      <c r="Y183" s="13">
        <v>444.0</v>
      </c>
      <c r="Z183" s="15">
        <v>0.247</v>
      </c>
      <c r="AA183" s="3">
        <f t="shared" si="17"/>
        <v>0.269</v>
      </c>
      <c r="AB183" s="3">
        <f t="shared" si="18"/>
        <v>0.18561</v>
      </c>
      <c r="AC183" s="3">
        <f t="shared" si="19"/>
        <v>0.270883</v>
      </c>
      <c r="AD183" s="3">
        <f t="shared" si="20"/>
        <v>0.24947</v>
      </c>
      <c r="AE183" s="13">
        <v>444.0</v>
      </c>
      <c r="AF183" s="15">
        <v>0.562</v>
      </c>
      <c r="AG183" s="3">
        <f t="shared" si="21"/>
        <v>0.579</v>
      </c>
      <c r="AH183" s="3">
        <f t="shared" si="22"/>
        <v>0.39951</v>
      </c>
      <c r="AI183" s="3">
        <f t="shared" si="23"/>
        <v>0.579</v>
      </c>
      <c r="AJ183" s="3">
        <f t="shared" si="24"/>
        <v>0.562</v>
      </c>
      <c r="AK183" s="13">
        <v>444.0</v>
      </c>
      <c r="AL183" s="15">
        <v>-0.032</v>
      </c>
      <c r="AM183" s="3">
        <f t="shared" si="25"/>
        <v>-0.012</v>
      </c>
    </row>
    <row r="184">
      <c r="A184" s="16">
        <v>443.0</v>
      </c>
      <c r="B184" s="25">
        <v>-0.046</v>
      </c>
      <c r="C184" s="3">
        <f t="shared" si="1"/>
        <v>0.141</v>
      </c>
      <c r="D184" s="3">
        <f t="shared" si="2"/>
        <v>0.67539</v>
      </c>
      <c r="E184" s="24">
        <f t="shared" si="3"/>
        <v>0.981078</v>
      </c>
      <c r="F184" s="24">
        <f t="shared" si="4"/>
        <v>0.41</v>
      </c>
      <c r="G184" s="16">
        <v>443.0</v>
      </c>
      <c r="H184" s="25">
        <v>-0.04</v>
      </c>
      <c r="I184" s="3">
        <f t="shared" si="5"/>
        <v>0.125</v>
      </c>
      <c r="J184" s="3">
        <f t="shared" si="6"/>
        <v>0.375</v>
      </c>
      <c r="K184" s="24">
        <f t="shared" si="7"/>
        <v>1.635</v>
      </c>
      <c r="L184" s="24">
        <f t="shared" si="8"/>
        <v>0.18924</v>
      </c>
      <c r="M184" s="16">
        <v>443.0</v>
      </c>
      <c r="N184" s="25">
        <v>-0.021</v>
      </c>
      <c r="O184" s="3">
        <f t="shared" si="9"/>
        <v>0.088</v>
      </c>
      <c r="P184" s="3">
        <f t="shared" si="10"/>
        <v>0.15048</v>
      </c>
      <c r="Q184" s="3">
        <f t="shared" si="11"/>
        <v>0.3739428</v>
      </c>
      <c r="R184" s="3">
        <f t="shared" si="12"/>
        <v>-0.058632</v>
      </c>
      <c r="S184" s="16">
        <v>443.0</v>
      </c>
      <c r="T184" s="25">
        <v>0.007</v>
      </c>
      <c r="U184" s="3">
        <f t="shared" si="13"/>
        <v>0.045</v>
      </c>
      <c r="V184" s="3">
        <f t="shared" si="14"/>
        <v>0.045</v>
      </c>
      <c r="W184" s="3">
        <f t="shared" si="15"/>
        <v>0.065205</v>
      </c>
      <c r="X184" s="3">
        <f t="shared" si="16"/>
        <v>0.010318</v>
      </c>
      <c r="Y184" s="16">
        <v>443.0</v>
      </c>
      <c r="Z184" s="25">
        <v>0.229</v>
      </c>
      <c r="AA184" s="3">
        <f t="shared" si="17"/>
        <v>0.251</v>
      </c>
      <c r="AB184" s="3">
        <f t="shared" si="18"/>
        <v>0.17319</v>
      </c>
      <c r="AC184" s="3">
        <f t="shared" si="19"/>
        <v>0.252757</v>
      </c>
      <c r="AD184" s="3">
        <f t="shared" si="20"/>
        <v>0.23129</v>
      </c>
      <c r="AE184" s="16">
        <v>443.0</v>
      </c>
      <c r="AF184" s="25">
        <v>0.527</v>
      </c>
      <c r="AG184" s="3">
        <f t="shared" si="21"/>
        <v>0.544</v>
      </c>
      <c r="AH184" s="3">
        <f t="shared" si="22"/>
        <v>0.37536</v>
      </c>
      <c r="AI184" s="3">
        <f t="shared" si="23"/>
        <v>0.544</v>
      </c>
      <c r="AJ184" s="3">
        <f t="shared" si="24"/>
        <v>0.527</v>
      </c>
      <c r="AK184" s="16">
        <v>443.0</v>
      </c>
      <c r="AL184" s="25">
        <v>-0.033</v>
      </c>
      <c r="AM184" s="3">
        <f t="shared" si="25"/>
        <v>-0.013</v>
      </c>
    </row>
    <row r="185">
      <c r="A185" s="13">
        <v>442.0</v>
      </c>
      <c r="B185" s="15">
        <v>-0.047</v>
      </c>
      <c r="C185" s="3">
        <f t="shared" si="1"/>
        <v>0.14</v>
      </c>
      <c r="D185" s="3">
        <f t="shared" si="2"/>
        <v>0.6706</v>
      </c>
      <c r="E185" s="24">
        <f t="shared" si="3"/>
        <v>0.97412</v>
      </c>
      <c r="F185" s="24">
        <f t="shared" si="4"/>
        <v>0.4</v>
      </c>
      <c r="G185" s="13">
        <v>442.0</v>
      </c>
      <c r="H185" s="15">
        <v>-0.041</v>
      </c>
      <c r="I185" s="3">
        <f t="shared" si="5"/>
        <v>0.124</v>
      </c>
      <c r="J185" s="3">
        <f t="shared" si="6"/>
        <v>0.372</v>
      </c>
      <c r="K185" s="24">
        <f t="shared" si="7"/>
        <v>1.62192</v>
      </c>
      <c r="L185" s="24">
        <f t="shared" si="8"/>
        <v>0.183971</v>
      </c>
      <c r="M185" s="13">
        <v>442.0</v>
      </c>
      <c r="N185" s="15">
        <v>-0.022</v>
      </c>
      <c r="O185" s="3">
        <f t="shared" si="9"/>
        <v>0.087</v>
      </c>
      <c r="P185" s="3">
        <f t="shared" si="10"/>
        <v>0.14877</v>
      </c>
      <c r="Q185" s="3">
        <f t="shared" si="11"/>
        <v>0.36969345</v>
      </c>
      <c r="R185" s="3">
        <f t="shared" si="12"/>
        <v>-0.061424</v>
      </c>
      <c r="S185" s="13">
        <v>442.0</v>
      </c>
      <c r="T185" s="15">
        <v>0.004</v>
      </c>
      <c r="U185" s="3">
        <f t="shared" si="13"/>
        <v>0.042</v>
      </c>
      <c r="V185" s="3">
        <f t="shared" si="14"/>
        <v>0.042</v>
      </c>
      <c r="W185" s="3">
        <f t="shared" si="15"/>
        <v>0.060858</v>
      </c>
      <c r="X185" s="3">
        <f t="shared" si="16"/>
        <v>0.005896</v>
      </c>
      <c r="Y185" s="13">
        <v>442.0</v>
      </c>
      <c r="Z185" s="15">
        <v>0.214</v>
      </c>
      <c r="AA185" s="3">
        <f t="shared" si="17"/>
        <v>0.236</v>
      </c>
      <c r="AB185" s="3">
        <f t="shared" si="18"/>
        <v>0.16284</v>
      </c>
      <c r="AC185" s="3">
        <f t="shared" si="19"/>
        <v>0.237652</v>
      </c>
      <c r="AD185" s="3">
        <f t="shared" si="20"/>
        <v>0.21614</v>
      </c>
      <c r="AE185" s="13">
        <v>442.0</v>
      </c>
      <c r="AF185" s="15">
        <v>0.496</v>
      </c>
      <c r="AG185" s="3">
        <f t="shared" si="21"/>
        <v>0.513</v>
      </c>
      <c r="AH185" s="3">
        <f t="shared" si="22"/>
        <v>0.35397</v>
      </c>
      <c r="AI185" s="3">
        <f t="shared" si="23"/>
        <v>0.513</v>
      </c>
      <c r="AJ185" s="3">
        <f t="shared" si="24"/>
        <v>0.496</v>
      </c>
      <c r="AK185" s="13">
        <v>442.0</v>
      </c>
      <c r="AL185" s="15">
        <v>-0.033</v>
      </c>
      <c r="AM185" s="3">
        <f t="shared" si="25"/>
        <v>-0.013</v>
      </c>
    </row>
    <row r="186">
      <c r="A186" s="16">
        <v>441.0</v>
      </c>
      <c r="B186" s="25">
        <v>-0.047</v>
      </c>
      <c r="C186" s="3">
        <f t="shared" si="1"/>
        <v>0.14</v>
      </c>
      <c r="D186" s="3">
        <f t="shared" si="2"/>
        <v>0.6706</v>
      </c>
      <c r="E186" s="24">
        <f t="shared" si="3"/>
        <v>0.97412</v>
      </c>
      <c r="F186" s="24">
        <f t="shared" si="4"/>
        <v>0.4</v>
      </c>
      <c r="G186" s="16">
        <v>441.0</v>
      </c>
      <c r="H186" s="25">
        <v>-0.041</v>
      </c>
      <c r="I186" s="3">
        <f t="shared" si="5"/>
        <v>0.124</v>
      </c>
      <c r="J186" s="3">
        <f t="shared" si="6"/>
        <v>0.372</v>
      </c>
      <c r="K186" s="24">
        <f t="shared" si="7"/>
        <v>1.62192</v>
      </c>
      <c r="L186" s="24">
        <f t="shared" si="8"/>
        <v>0.183971</v>
      </c>
      <c r="M186" s="16">
        <v>441.0</v>
      </c>
      <c r="N186" s="25">
        <v>-0.024</v>
      </c>
      <c r="O186" s="3">
        <f t="shared" si="9"/>
        <v>0.085</v>
      </c>
      <c r="P186" s="3">
        <f t="shared" si="10"/>
        <v>0.14535</v>
      </c>
      <c r="Q186" s="3">
        <f t="shared" si="11"/>
        <v>0.36119475</v>
      </c>
      <c r="R186" s="3">
        <f t="shared" si="12"/>
        <v>-0.067008</v>
      </c>
      <c r="S186" s="16">
        <v>441.0</v>
      </c>
      <c r="T186" s="25">
        <v>0.001</v>
      </c>
      <c r="U186" s="3">
        <f t="shared" si="13"/>
        <v>0.039</v>
      </c>
      <c r="V186" s="3">
        <f t="shared" si="14"/>
        <v>0.039</v>
      </c>
      <c r="W186" s="3">
        <f t="shared" si="15"/>
        <v>0.056511</v>
      </c>
      <c r="X186" s="3">
        <f t="shared" si="16"/>
        <v>0.001474</v>
      </c>
      <c r="Y186" s="16">
        <v>441.0</v>
      </c>
      <c r="Z186" s="25">
        <v>0.199</v>
      </c>
      <c r="AA186" s="3">
        <f t="shared" si="17"/>
        <v>0.221</v>
      </c>
      <c r="AB186" s="3">
        <f t="shared" si="18"/>
        <v>0.15249</v>
      </c>
      <c r="AC186" s="3">
        <f t="shared" si="19"/>
        <v>0.222547</v>
      </c>
      <c r="AD186" s="3">
        <f t="shared" si="20"/>
        <v>0.20099</v>
      </c>
      <c r="AE186" s="16">
        <v>441.0</v>
      </c>
      <c r="AF186" s="25">
        <v>0.467</v>
      </c>
      <c r="AG186" s="3">
        <f t="shared" si="21"/>
        <v>0.484</v>
      </c>
      <c r="AH186" s="3">
        <f t="shared" si="22"/>
        <v>0.33396</v>
      </c>
      <c r="AI186" s="3">
        <f t="shared" si="23"/>
        <v>0.484</v>
      </c>
      <c r="AJ186" s="3">
        <f t="shared" si="24"/>
        <v>0.467</v>
      </c>
      <c r="AK186" s="16">
        <v>441.0</v>
      </c>
      <c r="AL186" s="25">
        <v>-0.033</v>
      </c>
      <c r="AM186" s="3">
        <f t="shared" si="25"/>
        <v>-0.013</v>
      </c>
    </row>
    <row r="187">
      <c r="A187" s="13">
        <v>440.0</v>
      </c>
      <c r="B187" s="15">
        <v>-0.048</v>
      </c>
      <c r="C187" s="3">
        <f t="shared" si="1"/>
        <v>0.139</v>
      </c>
      <c r="D187" s="3">
        <f t="shared" si="2"/>
        <v>0.66581</v>
      </c>
      <c r="E187" s="24">
        <f t="shared" si="3"/>
        <v>0.967162</v>
      </c>
      <c r="F187" s="24">
        <f t="shared" si="4"/>
        <v>0.39</v>
      </c>
      <c r="G187" s="13">
        <v>440.0</v>
      </c>
      <c r="H187" s="15">
        <v>-0.042</v>
      </c>
      <c r="I187" s="3">
        <f t="shared" si="5"/>
        <v>0.123</v>
      </c>
      <c r="J187" s="3">
        <f t="shared" si="6"/>
        <v>0.369</v>
      </c>
      <c r="K187" s="24">
        <f t="shared" si="7"/>
        <v>1.60884</v>
      </c>
      <c r="L187" s="24">
        <f t="shared" si="8"/>
        <v>0.178702</v>
      </c>
      <c r="M187" s="13">
        <v>440.0</v>
      </c>
      <c r="N187" s="15">
        <v>-0.025</v>
      </c>
      <c r="O187" s="3">
        <f t="shared" si="9"/>
        <v>0.084</v>
      </c>
      <c r="P187" s="3">
        <f t="shared" si="10"/>
        <v>0.14364</v>
      </c>
      <c r="Q187" s="3">
        <f t="shared" si="11"/>
        <v>0.3569454</v>
      </c>
      <c r="R187" s="3">
        <f t="shared" si="12"/>
        <v>-0.0698</v>
      </c>
      <c r="S187" s="13">
        <v>440.0</v>
      </c>
      <c r="T187" s="15">
        <v>-0.002</v>
      </c>
      <c r="U187" s="3">
        <f t="shared" si="13"/>
        <v>0.036</v>
      </c>
      <c r="V187" s="3">
        <f t="shared" si="14"/>
        <v>0.036</v>
      </c>
      <c r="W187" s="3">
        <f t="shared" si="15"/>
        <v>0.052164</v>
      </c>
      <c r="X187" s="3">
        <f t="shared" si="16"/>
        <v>-0.002948</v>
      </c>
      <c r="Y187" s="13">
        <v>440.0</v>
      </c>
      <c r="Z187" s="15">
        <v>0.186</v>
      </c>
      <c r="AA187" s="3">
        <f t="shared" si="17"/>
        <v>0.208</v>
      </c>
      <c r="AB187" s="3">
        <f t="shared" si="18"/>
        <v>0.14352</v>
      </c>
      <c r="AC187" s="3">
        <f t="shared" si="19"/>
        <v>0.209456</v>
      </c>
      <c r="AD187" s="3">
        <f t="shared" si="20"/>
        <v>0.18786</v>
      </c>
      <c r="AE187" s="13">
        <v>440.0</v>
      </c>
      <c r="AF187" s="15">
        <v>0.439</v>
      </c>
      <c r="AG187" s="3">
        <f t="shared" si="21"/>
        <v>0.456</v>
      </c>
      <c r="AH187" s="3">
        <f t="shared" si="22"/>
        <v>0.31464</v>
      </c>
      <c r="AI187" s="3">
        <f t="shared" si="23"/>
        <v>0.456</v>
      </c>
      <c r="AJ187" s="3">
        <f t="shared" si="24"/>
        <v>0.439</v>
      </c>
      <c r="AK187" s="13">
        <v>440.0</v>
      </c>
      <c r="AL187" s="15">
        <v>-0.033</v>
      </c>
      <c r="AM187" s="3">
        <f t="shared" si="25"/>
        <v>-0.013</v>
      </c>
    </row>
    <row r="188">
      <c r="A188" s="16">
        <v>439.0</v>
      </c>
      <c r="B188" s="25">
        <v>-0.048</v>
      </c>
      <c r="C188" s="3">
        <f t="shared" si="1"/>
        <v>0.139</v>
      </c>
      <c r="D188" s="3">
        <f t="shared" si="2"/>
        <v>0.66581</v>
      </c>
      <c r="E188" s="24">
        <f t="shared" si="3"/>
        <v>0.967162</v>
      </c>
      <c r="F188" s="24">
        <f t="shared" si="4"/>
        <v>0.39</v>
      </c>
      <c r="G188" s="16">
        <v>439.0</v>
      </c>
      <c r="H188" s="25">
        <v>-0.043</v>
      </c>
      <c r="I188" s="3">
        <f t="shared" si="5"/>
        <v>0.122</v>
      </c>
      <c r="J188" s="3">
        <f t="shared" si="6"/>
        <v>0.366</v>
      </c>
      <c r="K188" s="24">
        <f t="shared" si="7"/>
        <v>1.59576</v>
      </c>
      <c r="L188" s="24">
        <f t="shared" si="8"/>
        <v>0.173433</v>
      </c>
      <c r="M188" s="16">
        <v>439.0</v>
      </c>
      <c r="N188" s="25">
        <v>-0.027</v>
      </c>
      <c r="O188" s="3">
        <f t="shared" si="9"/>
        <v>0.082</v>
      </c>
      <c r="P188" s="3">
        <f t="shared" si="10"/>
        <v>0.14022</v>
      </c>
      <c r="Q188" s="3">
        <f t="shared" si="11"/>
        <v>0.3484467</v>
      </c>
      <c r="R188" s="3">
        <f t="shared" si="12"/>
        <v>-0.075384</v>
      </c>
      <c r="S188" s="16">
        <v>439.0</v>
      </c>
      <c r="T188" s="25">
        <v>-0.005</v>
      </c>
      <c r="U188" s="3">
        <f t="shared" si="13"/>
        <v>0.033</v>
      </c>
      <c r="V188" s="3">
        <f t="shared" si="14"/>
        <v>0.033</v>
      </c>
      <c r="W188" s="3">
        <f t="shared" si="15"/>
        <v>0.047817</v>
      </c>
      <c r="X188" s="3">
        <f t="shared" si="16"/>
        <v>-0.00737</v>
      </c>
      <c r="Y188" s="16">
        <v>439.0</v>
      </c>
      <c r="Z188" s="25">
        <v>0.173</v>
      </c>
      <c r="AA188" s="3">
        <f t="shared" si="17"/>
        <v>0.195</v>
      </c>
      <c r="AB188" s="3">
        <f t="shared" si="18"/>
        <v>0.13455</v>
      </c>
      <c r="AC188" s="3">
        <f t="shared" si="19"/>
        <v>0.196365</v>
      </c>
      <c r="AD188" s="3">
        <f t="shared" si="20"/>
        <v>0.17473</v>
      </c>
      <c r="AE188" s="16">
        <v>439.0</v>
      </c>
      <c r="AF188" s="25">
        <v>0.414</v>
      </c>
      <c r="AG188" s="3">
        <f t="shared" si="21"/>
        <v>0.431</v>
      </c>
      <c r="AH188" s="3">
        <f t="shared" si="22"/>
        <v>0.29739</v>
      </c>
      <c r="AI188" s="3">
        <f t="shared" si="23"/>
        <v>0.431</v>
      </c>
      <c r="AJ188" s="3">
        <f t="shared" si="24"/>
        <v>0.414</v>
      </c>
      <c r="AK188" s="16">
        <v>439.0</v>
      </c>
      <c r="AL188" s="25">
        <v>-0.034</v>
      </c>
      <c r="AM188" s="3">
        <f t="shared" si="25"/>
        <v>-0.014</v>
      </c>
    </row>
    <row r="189">
      <c r="A189" s="13">
        <v>438.0</v>
      </c>
      <c r="B189" s="15">
        <v>-0.049</v>
      </c>
      <c r="C189" s="3">
        <f t="shared" si="1"/>
        <v>0.138</v>
      </c>
      <c r="D189" s="3">
        <f t="shared" si="2"/>
        <v>0.66102</v>
      </c>
      <c r="E189" s="24">
        <f t="shared" si="3"/>
        <v>0.960204</v>
      </c>
      <c r="F189" s="24">
        <f t="shared" si="4"/>
        <v>0.38</v>
      </c>
      <c r="G189" s="13">
        <v>438.0</v>
      </c>
      <c r="H189" s="15">
        <v>-0.044</v>
      </c>
      <c r="I189" s="3">
        <f t="shared" si="5"/>
        <v>0.121</v>
      </c>
      <c r="J189" s="3">
        <f t="shared" si="6"/>
        <v>0.363</v>
      </c>
      <c r="K189" s="24">
        <f t="shared" si="7"/>
        <v>1.58268</v>
      </c>
      <c r="L189" s="24">
        <f t="shared" si="8"/>
        <v>0.168164</v>
      </c>
      <c r="M189" s="13">
        <v>438.0</v>
      </c>
      <c r="N189" s="15">
        <v>-0.028</v>
      </c>
      <c r="O189" s="3">
        <f t="shared" si="9"/>
        <v>0.081</v>
      </c>
      <c r="P189" s="3">
        <f t="shared" si="10"/>
        <v>0.13851</v>
      </c>
      <c r="Q189" s="3">
        <f t="shared" si="11"/>
        <v>0.34419735</v>
      </c>
      <c r="R189" s="3">
        <f t="shared" si="12"/>
        <v>-0.078176</v>
      </c>
      <c r="S189" s="13">
        <v>438.0</v>
      </c>
      <c r="T189" s="15">
        <v>-0.008</v>
      </c>
      <c r="U189" s="3">
        <f t="shared" si="13"/>
        <v>0.03</v>
      </c>
      <c r="V189" s="3">
        <f t="shared" si="14"/>
        <v>0.03</v>
      </c>
      <c r="W189" s="3">
        <f t="shared" si="15"/>
        <v>0.04347</v>
      </c>
      <c r="X189" s="3">
        <f t="shared" si="16"/>
        <v>-0.011792</v>
      </c>
      <c r="Y189" s="13">
        <v>438.0</v>
      </c>
      <c r="Z189" s="15">
        <v>0.162</v>
      </c>
      <c r="AA189" s="3">
        <f t="shared" si="17"/>
        <v>0.184</v>
      </c>
      <c r="AB189" s="3">
        <f t="shared" si="18"/>
        <v>0.12696</v>
      </c>
      <c r="AC189" s="3">
        <f t="shared" si="19"/>
        <v>0.185288</v>
      </c>
      <c r="AD189" s="3">
        <f t="shared" si="20"/>
        <v>0.16362</v>
      </c>
      <c r="AE189" s="13">
        <v>438.0</v>
      </c>
      <c r="AF189" s="15">
        <v>0.392</v>
      </c>
      <c r="AG189" s="3">
        <f t="shared" si="21"/>
        <v>0.409</v>
      </c>
      <c r="AH189" s="3">
        <f t="shared" si="22"/>
        <v>0.28221</v>
      </c>
      <c r="AI189" s="3">
        <f t="shared" si="23"/>
        <v>0.409</v>
      </c>
      <c r="AJ189" s="3">
        <f t="shared" si="24"/>
        <v>0.392</v>
      </c>
      <c r="AK189" s="13">
        <v>438.0</v>
      </c>
      <c r="AL189" s="15">
        <v>-0.034</v>
      </c>
      <c r="AM189" s="3">
        <f t="shared" si="25"/>
        <v>-0.014</v>
      </c>
    </row>
    <row r="190">
      <c r="A190" s="16">
        <v>437.0</v>
      </c>
      <c r="B190" s="25">
        <v>-0.049</v>
      </c>
      <c r="C190" s="3">
        <f t="shared" si="1"/>
        <v>0.138</v>
      </c>
      <c r="D190" s="3">
        <f t="shared" si="2"/>
        <v>0.66102</v>
      </c>
      <c r="E190" s="24">
        <f t="shared" si="3"/>
        <v>0.960204</v>
      </c>
      <c r="F190" s="24">
        <f t="shared" si="4"/>
        <v>0.38</v>
      </c>
      <c r="G190" s="16">
        <v>437.0</v>
      </c>
      <c r="H190" s="25">
        <v>-0.045</v>
      </c>
      <c r="I190" s="3">
        <f t="shared" si="5"/>
        <v>0.12</v>
      </c>
      <c r="J190" s="3">
        <f t="shared" si="6"/>
        <v>0.36</v>
      </c>
      <c r="K190" s="24">
        <f t="shared" si="7"/>
        <v>1.5696</v>
      </c>
      <c r="L190" s="24">
        <f t="shared" si="8"/>
        <v>0.162895</v>
      </c>
      <c r="M190" s="16">
        <v>437.0</v>
      </c>
      <c r="N190" s="25">
        <v>-0.03</v>
      </c>
      <c r="O190" s="3">
        <f t="shared" si="9"/>
        <v>0.079</v>
      </c>
      <c r="P190" s="3">
        <f t="shared" si="10"/>
        <v>0.13509</v>
      </c>
      <c r="Q190" s="3">
        <f t="shared" si="11"/>
        <v>0.33569865</v>
      </c>
      <c r="R190" s="3">
        <f t="shared" si="12"/>
        <v>-0.08376</v>
      </c>
      <c r="S190" s="16">
        <v>437.0</v>
      </c>
      <c r="T190" s="25">
        <v>-0.01</v>
      </c>
      <c r="U190" s="3">
        <f t="shared" si="13"/>
        <v>0.028</v>
      </c>
      <c r="V190" s="3">
        <f t="shared" si="14"/>
        <v>0.028</v>
      </c>
      <c r="W190" s="3">
        <f t="shared" si="15"/>
        <v>0.040572</v>
      </c>
      <c r="X190" s="3">
        <f t="shared" si="16"/>
        <v>-0.01474</v>
      </c>
      <c r="Y190" s="16">
        <v>437.0</v>
      </c>
      <c r="Z190" s="25">
        <v>0.151</v>
      </c>
      <c r="AA190" s="3">
        <f t="shared" si="17"/>
        <v>0.173</v>
      </c>
      <c r="AB190" s="3">
        <f t="shared" si="18"/>
        <v>0.11937</v>
      </c>
      <c r="AC190" s="3">
        <f t="shared" si="19"/>
        <v>0.174211</v>
      </c>
      <c r="AD190" s="3">
        <f t="shared" si="20"/>
        <v>0.15251</v>
      </c>
      <c r="AE190" s="16">
        <v>437.0</v>
      </c>
      <c r="AF190" s="25">
        <v>0.371</v>
      </c>
      <c r="AG190" s="3">
        <f t="shared" si="21"/>
        <v>0.388</v>
      </c>
      <c r="AH190" s="3">
        <f t="shared" si="22"/>
        <v>0.26772</v>
      </c>
      <c r="AI190" s="3">
        <f t="shared" si="23"/>
        <v>0.388</v>
      </c>
      <c r="AJ190" s="3">
        <f t="shared" si="24"/>
        <v>0.371</v>
      </c>
      <c r="AK190" s="16">
        <v>437.0</v>
      </c>
      <c r="AL190" s="25">
        <v>-0.034</v>
      </c>
      <c r="AM190" s="3">
        <f t="shared" si="25"/>
        <v>-0.014</v>
      </c>
    </row>
    <row r="191">
      <c r="A191" s="13">
        <v>436.0</v>
      </c>
      <c r="B191" s="15">
        <v>-0.05</v>
      </c>
      <c r="C191" s="3">
        <f t="shared" si="1"/>
        <v>0.137</v>
      </c>
      <c r="D191" s="3">
        <f t="shared" si="2"/>
        <v>0.65623</v>
      </c>
      <c r="E191" s="24">
        <f t="shared" si="3"/>
        <v>0.953246</v>
      </c>
      <c r="F191" s="24">
        <f t="shared" si="4"/>
        <v>0.37</v>
      </c>
      <c r="G191" s="13">
        <v>436.0</v>
      </c>
      <c r="H191" s="15">
        <v>-0.045</v>
      </c>
      <c r="I191" s="3">
        <f t="shared" si="5"/>
        <v>0.12</v>
      </c>
      <c r="J191" s="3">
        <f t="shared" si="6"/>
        <v>0.36</v>
      </c>
      <c r="K191" s="24">
        <f t="shared" si="7"/>
        <v>1.5696</v>
      </c>
      <c r="L191" s="24">
        <f t="shared" si="8"/>
        <v>0.162895</v>
      </c>
      <c r="M191" s="13">
        <v>436.0</v>
      </c>
      <c r="N191" s="15">
        <v>-0.031</v>
      </c>
      <c r="O191" s="3">
        <f t="shared" si="9"/>
        <v>0.078</v>
      </c>
      <c r="P191" s="3">
        <f t="shared" si="10"/>
        <v>0.13338</v>
      </c>
      <c r="Q191" s="3">
        <f t="shared" si="11"/>
        <v>0.3314493</v>
      </c>
      <c r="R191" s="3">
        <f t="shared" si="12"/>
        <v>-0.086552</v>
      </c>
      <c r="S191" s="13">
        <v>436.0</v>
      </c>
      <c r="T191" s="15">
        <v>-0.012</v>
      </c>
      <c r="U191" s="3">
        <f t="shared" si="13"/>
        <v>0.026</v>
      </c>
      <c r="V191" s="3">
        <f t="shared" si="14"/>
        <v>0.026</v>
      </c>
      <c r="W191" s="3">
        <f t="shared" si="15"/>
        <v>0.037674</v>
      </c>
      <c r="X191" s="3">
        <f t="shared" si="16"/>
        <v>-0.017688</v>
      </c>
      <c r="Y191" s="13">
        <v>436.0</v>
      </c>
      <c r="Z191" s="15">
        <v>0.142</v>
      </c>
      <c r="AA191" s="3">
        <f t="shared" si="17"/>
        <v>0.164</v>
      </c>
      <c r="AB191" s="3">
        <f t="shared" si="18"/>
        <v>0.11316</v>
      </c>
      <c r="AC191" s="3">
        <f t="shared" si="19"/>
        <v>0.165148</v>
      </c>
      <c r="AD191" s="3">
        <f t="shared" si="20"/>
        <v>0.14342</v>
      </c>
      <c r="AE191" s="13">
        <v>436.0</v>
      </c>
      <c r="AF191" s="15">
        <v>0.352</v>
      </c>
      <c r="AG191" s="3">
        <f t="shared" si="21"/>
        <v>0.369</v>
      </c>
      <c r="AH191" s="3">
        <f t="shared" si="22"/>
        <v>0.25461</v>
      </c>
      <c r="AI191" s="3">
        <f t="shared" si="23"/>
        <v>0.369</v>
      </c>
      <c r="AJ191" s="3">
        <f t="shared" si="24"/>
        <v>0.352</v>
      </c>
      <c r="AK191" s="13">
        <v>436.0</v>
      </c>
      <c r="AL191" s="15">
        <v>-0.034</v>
      </c>
      <c r="AM191" s="3">
        <f t="shared" si="25"/>
        <v>-0.014</v>
      </c>
    </row>
    <row r="192">
      <c r="A192" s="16">
        <v>435.0</v>
      </c>
      <c r="B192" s="25">
        <v>-0.05</v>
      </c>
      <c r="C192" s="3">
        <f t="shared" si="1"/>
        <v>0.137</v>
      </c>
      <c r="D192" s="3">
        <f t="shared" si="2"/>
        <v>0.65623</v>
      </c>
      <c r="E192" s="24">
        <f t="shared" si="3"/>
        <v>0.953246</v>
      </c>
      <c r="F192" s="24">
        <f t="shared" si="4"/>
        <v>0.37</v>
      </c>
      <c r="G192" s="16">
        <v>435.0</v>
      </c>
      <c r="H192" s="25">
        <v>-0.046</v>
      </c>
      <c r="I192" s="3">
        <f t="shared" si="5"/>
        <v>0.119</v>
      </c>
      <c r="J192" s="3">
        <f t="shared" si="6"/>
        <v>0.357</v>
      </c>
      <c r="K192" s="24">
        <f t="shared" si="7"/>
        <v>1.55652</v>
      </c>
      <c r="L192" s="24">
        <f t="shared" si="8"/>
        <v>0.157626</v>
      </c>
      <c r="M192" s="16">
        <v>435.0</v>
      </c>
      <c r="N192" s="25">
        <v>-0.032</v>
      </c>
      <c r="O192" s="3">
        <f t="shared" si="9"/>
        <v>0.077</v>
      </c>
      <c r="P192" s="3">
        <f t="shared" si="10"/>
        <v>0.13167</v>
      </c>
      <c r="Q192" s="3">
        <f t="shared" si="11"/>
        <v>0.32719995</v>
      </c>
      <c r="R192" s="3">
        <f t="shared" si="12"/>
        <v>-0.089344</v>
      </c>
      <c r="S192" s="16">
        <v>435.0</v>
      </c>
      <c r="T192" s="25">
        <v>-0.014</v>
      </c>
      <c r="U192" s="3">
        <f t="shared" si="13"/>
        <v>0.024</v>
      </c>
      <c r="V192" s="3">
        <f t="shared" si="14"/>
        <v>0.024</v>
      </c>
      <c r="W192" s="3">
        <f t="shared" si="15"/>
        <v>0.034776</v>
      </c>
      <c r="X192" s="3">
        <f t="shared" si="16"/>
        <v>-0.020636</v>
      </c>
      <c r="Y192" s="16">
        <v>435.0</v>
      </c>
      <c r="Z192" s="25">
        <v>0.133</v>
      </c>
      <c r="AA192" s="3">
        <f t="shared" si="17"/>
        <v>0.155</v>
      </c>
      <c r="AB192" s="3">
        <f t="shared" si="18"/>
        <v>0.10695</v>
      </c>
      <c r="AC192" s="3">
        <f t="shared" si="19"/>
        <v>0.156085</v>
      </c>
      <c r="AD192" s="3">
        <f t="shared" si="20"/>
        <v>0.13433</v>
      </c>
      <c r="AE192" s="16">
        <v>435.0</v>
      </c>
      <c r="AF192" s="25">
        <v>0.335</v>
      </c>
      <c r="AG192" s="3">
        <f t="shared" si="21"/>
        <v>0.352</v>
      </c>
      <c r="AH192" s="3">
        <f t="shared" si="22"/>
        <v>0.24288</v>
      </c>
      <c r="AI192" s="3">
        <f t="shared" si="23"/>
        <v>0.352</v>
      </c>
      <c r="AJ192" s="3">
        <f t="shared" si="24"/>
        <v>0.335</v>
      </c>
      <c r="AK192" s="16">
        <v>435.0</v>
      </c>
      <c r="AL192" s="25">
        <v>-0.035</v>
      </c>
      <c r="AM192" s="3">
        <f t="shared" si="25"/>
        <v>-0.015</v>
      </c>
    </row>
    <row r="193">
      <c r="A193" s="13">
        <v>434.0</v>
      </c>
      <c r="B193" s="15">
        <v>-0.05</v>
      </c>
      <c r="C193" s="3">
        <f t="shared" si="1"/>
        <v>0.137</v>
      </c>
      <c r="D193" s="3">
        <f t="shared" si="2"/>
        <v>0.65623</v>
      </c>
      <c r="E193" s="24">
        <f t="shared" si="3"/>
        <v>0.953246</v>
      </c>
      <c r="F193" s="24">
        <f t="shared" si="4"/>
        <v>0.37</v>
      </c>
      <c r="G193" s="13">
        <v>434.0</v>
      </c>
      <c r="H193" s="15">
        <v>-0.047</v>
      </c>
      <c r="I193" s="3">
        <f t="shared" si="5"/>
        <v>0.118</v>
      </c>
      <c r="J193" s="3">
        <f t="shared" si="6"/>
        <v>0.354</v>
      </c>
      <c r="K193" s="24">
        <f t="shared" si="7"/>
        <v>1.54344</v>
      </c>
      <c r="L193" s="24">
        <f t="shared" si="8"/>
        <v>0.152357</v>
      </c>
      <c r="M193" s="13">
        <v>434.0</v>
      </c>
      <c r="N193" s="15">
        <v>-0.033</v>
      </c>
      <c r="O193" s="3">
        <f t="shared" si="9"/>
        <v>0.076</v>
      </c>
      <c r="P193" s="3">
        <f t="shared" si="10"/>
        <v>0.12996</v>
      </c>
      <c r="Q193" s="3">
        <f t="shared" si="11"/>
        <v>0.3229506</v>
      </c>
      <c r="R193" s="3">
        <f t="shared" si="12"/>
        <v>-0.092136</v>
      </c>
      <c r="S193" s="13">
        <v>434.0</v>
      </c>
      <c r="T193" s="15">
        <v>-0.016</v>
      </c>
      <c r="U193" s="3">
        <f t="shared" si="13"/>
        <v>0.022</v>
      </c>
      <c r="V193" s="3">
        <f t="shared" si="14"/>
        <v>0.022</v>
      </c>
      <c r="W193" s="3">
        <f t="shared" si="15"/>
        <v>0.031878</v>
      </c>
      <c r="X193" s="3">
        <f t="shared" si="16"/>
        <v>-0.023584</v>
      </c>
      <c r="Y193" s="13">
        <v>434.0</v>
      </c>
      <c r="Z193" s="15">
        <v>0.125</v>
      </c>
      <c r="AA193" s="3">
        <f t="shared" si="17"/>
        <v>0.147</v>
      </c>
      <c r="AB193" s="3">
        <f t="shared" si="18"/>
        <v>0.10143</v>
      </c>
      <c r="AC193" s="3">
        <f t="shared" si="19"/>
        <v>0.148029</v>
      </c>
      <c r="AD193" s="3">
        <f t="shared" si="20"/>
        <v>0.12625</v>
      </c>
      <c r="AE193" s="13">
        <v>434.0</v>
      </c>
      <c r="AF193" s="15">
        <v>0.319</v>
      </c>
      <c r="AG193" s="3">
        <f t="shared" si="21"/>
        <v>0.336</v>
      </c>
      <c r="AH193" s="3">
        <f t="shared" si="22"/>
        <v>0.23184</v>
      </c>
      <c r="AI193" s="3">
        <f t="shared" si="23"/>
        <v>0.336</v>
      </c>
      <c r="AJ193" s="3">
        <f t="shared" si="24"/>
        <v>0.319</v>
      </c>
      <c r="AK193" s="13">
        <v>434.0</v>
      </c>
      <c r="AL193" s="15">
        <v>-0.035</v>
      </c>
      <c r="AM193" s="3">
        <f t="shared" si="25"/>
        <v>-0.015</v>
      </c>
    </row>
    <row r="194">
      <c r="A194" s="16">
        <v>433.0</v>
      </c>
      <c r="B194" s="25">
        <v>-0.051</v>
      </c>
      <c r="C194" s="3">
        <f t="shared" si="1"/>
        <v>0.136</v>
      </c>
      <c r="D194" s="3">
        <f t="shared" si="2"/>
        <v>0.65144</v>
      </c>
      <c r="E194" s="24">
        <f t="shared" si="3"/>
        <v>0.946288</v>
      </c>
      <c r="F194" s="24">
        <f t="shared" si="4"/>
        <v>0.36</v>
      </c>
      <c r="G194" s="16">
        <v>433.0</v>
      </c>
      <c r="H194" s="25">
        <v>-0.047</v>
      </c>
      <c r="I194" s="3">
        <f t="shared" si="5"/>
        <v>0.118</v>
      </c>
      <c r="J194" s="3">
        <f t="shared" si="6"/>
        <v>0.354</v>
      </c>
      <c r="K194" s="24">
        <f t="shared" si="7"/>
        <v>1.54344</v>
      </c>
      <c r="L194" s="24">
        <f t="shared" si="8"/>
        <v>0.152357</v>
      </c>
      <c r="M194" s="16">
        <v>433.0</v>
      </c>
      <c r="N194" s="25">
        <v>-0.034</v>
      </c>
      <c r="O194" s="3">
        <f t="shared" si="9"/>
        <v>0.075</v>
      </c>
      <c r="P194" s="3">
        <f t="shared" si="10"/>
        <v>0.12825</v>
      </c>
      <c r="Q194" s="3">
        <f t="shared" si="11"/>
        <v>0.31870125</v>
      </c>
      <c r="R194" s="3">
        <f t="shared" si="12"/>
        <v>-0.094928</v>
      </c>
      <c r="S194" s="16">
        <v>433.0</v>
      </c>
      <c r="T194" s="25">
        <v>-0.018</v>
      </c>
      <c r="U194" s="3">
        <f t="shared" si="13"/>
        <v>0.02</v>
      </c>
      <c r="V194" s="3">
        <f t="shared" si="14"/>
        <v>0.02</v>
      </c>
      <c r="W194" s="3">
        <f t="shared" si="15"/>
        <v>0.02898</v>
      </c>
      <c r="X194" s="3">
        <f t="shared" si="16"/>
        <v>-0.026532</v>
      </c>
      <c r="Y194" s="16">
        <v>433.0</v>
      </c>
      <c r="Z194" s="25">
        <v>0.118</v>
      </c>
      <c r="AA194" s="3">
        <f t="shared" si="17"/>
        <v>0.14</v>
      </c>
      <c r="AB194" s="3">
        <f t="shared" si="18"/>
        <v>0.0966</v>
      </c>
      <c r="AC194" s="3">
        <f t="shared" si="19"/>
        <v>0.14098</v>
      </c>
      <c r="AD194" s="3">
        <f t="shared" si="20"/>
        <v>0.11918</v>
      </c>
      <c r="AE194" s="16">
        <v>433.0</v>
      </c>
      <c r="AF194" s="25">
        <v>0.304</v>
      </c>
      <c r="AG194" s="3">
        <f t="shared" si="21"/>
        <v>0.321</v>
      </c>
      <c r="AH194" s="3">
        <f t="shared" si="22"/>
        <v>0.22149</v>
      </c>
      <c r="AI194" s="3">
        <f t="shared" si="23"/>
        <v>0.321</v>
      </c>
      <c r="AJ194" s="3">
        <f t="shared" si="24"/>
        <v>0.304</v>
      </c>
      <c r="AK194" s="16">
        <v>433.0</v>
      </c>
      <c r="AL194" s="25">
        <v>-0.035</v>
      </c>
      <c r="AM194" s="3">
        <f t="shared" si="25"/>
        <v>-0.015</v>
      </c>
    </row>
    <row r="195">
      <c r="A195" s="13">
        <v>432.0</v>
      </c>
      <c r="B195" s="15">
        <v>-0.051</v>
      </c>
      <c r="C195" s="3">
        <f t="shared" si="1"/>
        <v>0.136</v>
      </c>
      <c r="D195" s="3">
        <f t="shared" si="2"/>
        <v>0.65144</v>
      </c>
      <c r="E195" s="24">
        <f t="shared" si="3"/>
        <v>0.946288</v>
      </c>
      <c r="F195" s="24">
        <f t="shared" si="4"/>
        <v>0.36</v>
      </c>
      <c r="G195" s="13">
        <v>432.0</v>
      </c>
      <c r="H195" s="15">
        <v>-0.048</v>
      </c>
      <c r="I195" s="3">
        <f t="shared" si="5"/>
        <v>0.117</v>
      </c>
      <c r="J195" s="3">
        <f t="shared" si="6"/>
        <v>0.351</v>
      </c>
      <c r="K195" s="24">
        <f t="shared" si="7"/>
        <v>1.53036</v>
      </c>
      <c r="L195" s="24">
        <f t="shared" si="8"/>
        <v>0.147088</v>
      </c>
      <c r="M195" s="13">
        <v>432.0</v>
      </c>
      <c r="N195" s="15">
        <v>-0.035</v>
      </c>
      <c r="O195" s="3">
        <f t="shared" si="9"/>
        <v>0.074</v>
      </c>
      <c r="P195" s="3">
        <f t="shared" si="10"/>
        <v>0.12654</v>
      </c>
      <c r="Q195" s="3">
        <f t="shared" si="11"/>
        <v>0.3144519</v>
      </c>
      <c r="R195" s="3">
        <f t="shared" si="12"/>
        <v>-0.09772</v>
      </c>
      <c r="S195" s="13">
        <v>432.0</v>
      </c>
      <c r="T195" s="15">
        <v>-0.019</v>
      </c>
      <c r="U195" s="3">
        <f t="shared" si="13"/>
        <v>0.019</v>
      </c>
      <c r="V195" s="3">
        <f t="shared" si="14"/>
        <v>0.019</v>
      </c>
      <c r="W195" s="3">
        <f t="shared" si="15"/>
        <v>0.027531</v>
      </c>
      <c r="X195" s="3">
        <f t="shared" si="16"/>
        <v>-0.028006</v>
      </c>
      <c r="Y195" s="13">
        <v>432.0</v>
      </c>
      <c r="Z195" s="15">
        <v>0.111</v>
      </c>
      <c r="AA195" s="3">
        <f t="shared" si="17"/>
        <v>0.133</v>
      </c>
      <c r="AB195" s="3">
        <f t="shared" si="18"/>
        <v>0.09177</v>
      </c>
      <c r="AC195" s="3">
        <f t="shared" si="19"/>
        <v>0.133931</v>
      </c>
      <c r="AD195" s="3">
        <f t="shared" si="20"/>
        <v>0.11211</v>
      </c>
      <c r="AE195" s="13">
        <v>432.0</v>
      </c>
      <c r="AF195" s="15">
        <v>0.292</v>
      </c>
      <c r="AG195" s="3">
        <f t="shared" si="21"/>
        <v>0.309</v>
      </c>
      <c r="AH195" s="3">
        <f t="shared" si="22"/>
        <v>0.21321</v>
      </c>
      <c r="AI195" s="3">
        <f t="shared" si="23"/>
        <v>0.309</v>
      </c>
      <c r="AJ195" s="3">
        <f t="shared" si="24"/>
        <v>0.292</v>
      </c>
      <c r="AK195" s="13">
        <v>432.0</v>
      </c>
      <c r="AL195" s="15">
        <v>-0.036</v>
      </c>
      <c r="AM195" s="3">
        <f t="shared" si="25"/>
        <v>-0.016</v>
      </c>
    </row>
    <row r="196">
      <c r="A196" s="16">
        <v>431.0</v>
      </c>
      <c r="B196" s="25">
        <v>-0.052</v>
      </c>
      <c r="C196" s="3">
        <f t="shared" si="1"/>
        <v>0.135</v>
      </c>
      <c r="D196" s="3">
        <f t="shared" si="2"/>
        <v>0.64665</v>
      </c>
      <c r="E196" s="24">
        <f t="shared" si="3"/>
        <v>0.93933</v>
      </c>
      <c r="F196" s="24">
        <f t="shared" si="4"/>
        <v>0.35</v>
      </c>
      <c r="G196" s="16">
        <v>431.0</v>
      </c>
      <c r="H196" s="25">
        <v>-0.048</v>
      </c>
      <c r="I196" s="3">
        <f t="shared" si="5"/>
        <v>0.117</v>
      </c>
      <c r="J196" s="3">
        <f t="shared" si="6"/>
        <v>0.351</v>
      </c>
      <c r="K196" s="24">
        <f t="shared" si="7"/>
        <v>1.53036</v>
      </c>
      <c r="L196" s="24">
        <f t="shared" si="8"/>
        <v>0.147088</v>
      </c>
      <c r="M196" s="16">
        <v>431.0</v>
      </c>
      <c r="N196" s="25">
        <v>-0.036</v>
      </c>
      <c r="O196" s="3">
        <f t="shared" si="9"/>
        <v>0.073</v>
      </c>
      <c r="P196" s="3">
        <f t="shared" si="10"/>
        <v>0.12483</v>
      </c>
      <c r="Q196" s="3">
        <f t="shared" si="11"/>
        <v>0.31020255</v>
      </c>
      <c r="R196" s="3">
        <f t="shared" si="12"/>
        <v>-0.100512</v>
      </c>
      <c r="S196" s="16">
        <v>431.0</v>
      </c>
      <c r="T196" s="25">
        <v>-0.02</v>
      </c>
      <c r="U196" s="3">
        <f t="shared" si="13"/>
        <v>0.018</v>
      </c>
      <c r="V196" s="3">
        <f t="shared" si="14"/>
        <v>0.018</v>
      </c>
      <c r="W196" s="3">
        <f t="shared" si="15"/>
        <v>0.026082</v>
      </c>
      <c r="X196" s="3">
        <f t="shared" si="16"/>
        <v>-0.02948</v>
      </c>
      <c r="Y196" s="16">
        <v>431.0</v>
      </c>
      <c r="Z196" s="25">
        <v>0.106</v>
      </c>
      <c r="AA196" s="3">
        <f t="shared" si="17"/>
        <v>0.128</v>
      </c>
      <c r="AB196" s="3">
        <f t="shared" si="18"/>
        <v>0.08832</v>
      </c>
      <c r="AC196" s="3">
        <f t="shared" si="19"/>
        <v>0.128896</v>
      </c>
      <c r="AD196" s="3">
        <f t="shared" si="20"/>
        <v>0.10706</v>
      </c>
      <c r="AE196" s="16">
        <v>431.0</v>
      </c>
      <c r="AF196" s="25">
        <v>0.28</v>
      </c>
      <c r="AG196" s="3">
        <f t="shared" si="21"/>
        <v>0.297</v>
      </c>
      <c r="AH196" s="3">
        <f t="shared" si="22"/>
        <v>0.20493</v>
      </c>
      <c r="AI196" s="3">
        <f t="shared" si="23"/>
        <v>0.297</v>
      </c>
      <c r="AJ196" s="3">
        <f t="shared" si="24"/>
        <v>0.28</v>
      </c>
      <c r="AK196" s="16">
        <v>431.0</v>
      </c>
      <c r="AL196" s="25">
        <v>-0.036</v>
      </c>
      <c r="AM196" s="3">
        <f t="shared" si="25"/>
        <v>-0.016</v>
      </c>
    </row>
    <row r="197">
      <c r="A197" s="13">
        <v>430.0</v>
      </c>
      <c r="B197" s="15">
        <v>-0.052</v>
      </c>
      <c r="C197" s="3">
        <f t="shared" si="1"/>
        <v>0.135</v>
      </c>
      <c r="D197" s="3">
        <f t="shared" si="2"/>
        <v>0.64665</v>
      </c>
      <c r="E197" s="24">
        <f t="shared" si="3"/>
        <v>0.93933</v>
      </c>
      <c r="F197" s="24">
        <f t="shared" si="4"/>
        <v>0.35</v>
      </c>
      <c r="G197" s="13">
        <v>430.0</v>
      </c>
      <c r="H197" s="15">
        <v>-0.049</v>
      </c>
      <c r="I197" s="3">
        <f t="shared" si="5"/>
        <v>0.116</v>
      </c>
      <c r="J197" s="3">
        <f t="shared" si="6"/>
        <v>0.348</v>
      </c>
      <c r="K197" s="24">
        <f t="shared" si="7"/>
        <v>1.51728</v>
      </c>
      <c r="L197" s="24">
        <f t="shared" si="8"/>
        <v>0.141819</v>
      </c>
      <c r="M197" s="13">
        <v>430.0</v>
      </c>
      <c r="N197" s="15">
        <v>-0.036</v>
      </c>
      <c r="O197" s="3">
        <f t="shared" si="9"/>
        <v>0.073</v>
      </c>
      <c r="P197" s="3">
        <f t="shared" si="10"/>
        <v>0.12483</v>
      </c>
      <c r="Q197" s="3">
        <f t="shared" si="11"/>
        <v>0.31020255</v>
      </c>
      <c r="R197" s="3">
        <f t="shared" si="12"/>
        <v>-0.100512</v>
      </c>
      <c r="S197" s="13">
        <v>430.0</v>
      </c>
      <c r="T197" s="15">
        <v>-0.022</v>
      </c>
      <c r="U197" s="3">
        <f t="shared" si="13"/>
        <v>0.016</v>
      </c>
      <c r="V197" s="3">
        <f t="shared" si="14"/>
        <v>0.016</v>
      </c>
      <c r="W197" s="3">
        <f t="shared" si="15"/>
        <v>0.023184</v>
      </c>
      <c r="X197" s="3">
        <f t="shared" si="16"/>
        <v>-0.032428</v>
      </c>
      <c r="Y197" s="13">
        <v>430.0</v>
      </c>
      <c r="Z197" s="15">
        <v>0.101</v>
      </c>
      <c r="AA197" s="3">
        <f t="shared" si="17"/>
        <v>0.123</v>
      </c>
      <c r="AB197" s="3">
        <f t="shared" si="18"/>
        <v>0.08487</v>
      </c>
      <c r="AC197" s="3">
        <f t="shared" si="19"/>
        <v>0.123861</v>
      </c>
      <c r="AD197" s="3">
        <f t="shared" si="20"/>
        <v>0.10201</v>
      </c>
      <c r="AE197" s="13">
        <v>430.0</v>
      </c>
      <c r="AF197" s="15">
        <v>0.27</v>
      </c>
      <c r="AG197" s="3">
        <f t="shared" si="21"/>
        <v>0.287</v>
      </c>
      <c r="AH197" s="3">
        <f t="shared" si="22"/>
        <v>0.19803</v>
      </c>
      <c r="AI197" s="3">
        <f t="shared" si="23"/>
        <v>0.287</v>
      </c>
      <c r="AJ197" s="3">
        <f t="shared" si="24"/>
        <v>0.27</v>
      </c>
      <c r="AK197" s="13">
        <v>430.0</v>
      </c>
      <c r="AL197" s="15">
        <v>-0.036</v>
      </c>
      <c r="AM197" s="3">
        <f t="shared" si="25"/>
        <v>-0.016</v>
      </c>
    </row>
    <row r="198">
      <c r="A198" s="16">
        <v>429.0</v>
      </c>
      <c r="B198" s="25">
        <v>-0.052</v>
      </c>
      <c r="C198" s="3">
        <f t="shared" si="1"/>
        <v>0.135</v>
      </c>
      <c r="D198" s="3">
        <f t="shared" si="2"/>
        <v>0.64665</v>
      </c>
      <c r="E198" s="24">
        <f t="shared" si="3"/>
        <v>0.93933</v>
      </c>
      <c r="F198" s="24">
        <f t="shared" si="4"/>
        <v>0.35</v>
      </c>
      <c r="G198" s="16">
        <v>429.0</v>
      </c>
      <c r="H198" s="25">
        <v>-0.049</v>
      </c>
      <c r="I198" s="3">
        <f t="shared" si="5"/>
        <v>0.116</v>
      </c>
      <c r="J198" s="3">
        <f t="shared" si="6"/>
        <v>0.348</v>
      </c>
      <c r="K198" s="24">
        <f t="shared" si="7"/>
        <v>1.51728</v>
      </c>
      <c r="L198" s="24">
        <f t="shared" si="8"/>
        <v>0.141819</v>
      </c>
      <c r="M198" s="16">
        <v>429.0</v>
      </c>
      <c r="N198" s="25">
        <v>-0.037</v>
      </c>
      <c r="O198" s="3">
        <f t="shared" si="9"/>
        <v>0.072</v>
      </c>
      <c r="P198" s="3">
        <f t="shared" si="10"/>
        <v>0.12312</v>
      </c>
      <c r="Q198" s="3">
        <f t="shared" si="11"/>
        <v>0.3059532</v>
      </c>
      <c r="R198" s="3">
        <f t="shared" si="12"/>
        <v>-0.103304</v>
      </c>
      <c r="S198" s="16">
        <v>429.0</v>
      </c>
      <c r="T198" s="25">
        <v>-0.023</v>
      </c>
      <c r="U198" s="3">
        <f t="shared" si="13"/>
        <v>0.015</v>
      </c>
      <c r="V198" s="3">
        <f t="shared" si="14"/>
        <v>0.015</v>
      </c>
      <c r="W198" s="3">
        <f t="shared" si="15"/>
        <v>0.021735</v>
      </c>
      <c r="X198" s="3">
        <f t="shared" si="16"/>
        <v>-0.033902</v>
      </c>
      <c r="Y198" s="16">
        <v>429.0</v>
      </c>
      <c r="Z198" s="25">
        <v>0.096</v>
      </c>
      <c r="AA198" s="3">
        <f t="shared" si="17"/>
        <v>0.118</v>
      </c>
      <c r="AB198" s="3">
        <f t="shared" si="18"/>
        <v>0.08142</v>
      </c>
      <c r="AC198" s="3">
        <f t="shared" si="19"/>
        <v>0.118826</v>
      </c>
      <c r="AD198" s="3">
        <f t="shared" si="20"/>
        <v>0.09696</v>
      </c>
      <c r="AE198" s="16">
        <v>429.0</v>
      </c>
      <c r="AF198" s="25">
        <v>0.261</v>
      </c>
      <c r="AG198" s="3">
        <f t="shared" si="21"/>
        <v>0.278</v>
      </c>
      <c r="AH198" s="3">
        <f t="shared" si="22"/>
        <v>0.19182</v>
      </c>
      <c r="AI198" s="3">
        <f t="shared" si="23"/>
        <v>0.278</v>
      </c>
      <c r="AJ198" s="3">
        <f t="shared" si="24"/>
        <v>0.261</v>
      </c>
      <c r="AK198" s="16">
        <v>429.0</v>
      </c>
      <c r="AL198" s="25">
        <v>-0.036</v>
      </c>
      <c r="AM198" s="3">
        <f t="shared" si="25"/>
        <v>-0.016</v>
      </c>
    </row>
    <row r="199">
      <c r="A199" s="13">
        <v>428.0</v>
      </c>
      <c r="B199" s="15">
        <v>-0.053</v>
      </c>
      <c r="C199" s="3">
        <f t="shared" si="1"/>
        <v>0.134</v>
      </c>
      <c r="D199" s="3">
        <f t="shared" si="2"/>
        <v>0.64186</v>
      </c>
      <c r="E199" s="24">
        <f t="shared" si="3"/>
        <v>0.932372</v>
      </c>
      <c r="F199" s="24">
        <f t="shared" si="4"/>
        <v>0.34</v>
      </c>
      <c r="G199" s="13">
        <v>428.0</v>
      </c>
      <c r="H199" s="15">
        <v>-0.049</v>
      </c>
      <c r="I199" s="3">
        <f t="shared" si="5"/>
        <v>0.116</v>
      </c>
      <c r="J199" s="3">
        <f t="shared" si="6"/>
        <v>0.348</v>
      </c>
      <c r="K199" s="24">
        <f t="shared" si="7"/>
        <v>1.51728</v>
      </c>
      <c r="L199" s="24">
        <f t="shared" si="8"/>
        <v>0.141819</v>
      </c>
      <c r="M199" s="13">
        <v>428.0</v>
      </c>
      <c r="N199" s="15">
        <v>-0.038</v>
      </c>
      <c r="O199" s="3">
        <f t="shared" si="9"/>
        <v>0.071</v>
      </c>
      <c r="P199" s="3">
        <f t="shared" si="10"/>
        <v>0.12141</v>
      </c>
      <c r="Q199" s="3">
        <f t="shared" si="11"/>
        <v>0.30170385</v>
      </c>
      <c r="R199" s="3">
        <f t="shared" si="12"/>
        <v>-0.106096</v>
      </c>
      <c r="S199" s="13">
        <v>428.0</v>
      </c>
      <c r="T199" s="15">
        <v>-0.024</v>
      </c>
      <c r="U199" s="3">
        <f t="shared" si="13"/>
        <v>0.014</v>
      </c>
      <c r="V199" s="3">
        <f t="shared" si="14"/>
        <v>0.014</v>
      </c>
      <c r="W199" s="3">
        <f t="shared" si="15"/>
        <v>0.020286</v>
      </c>
      <c r="X199" s="3">
        <f t="shared" si="16"/>
        <v>-0.035376</v>
      </c>
      <c r="Y199" s="13">
        <v>428.0</v>
      </c>
      <c r="Z199" s="15">
        <v>0.093</v>
      </c>
      <c r="AA199" s="3">
        <f t="shared" si="17"/>
        <v>0.115</v>
      </c>
      <c r="AB199" s="3">
        <f t="shared" si="18"/>
        <v>0.07935</v>
      </c>
      <c r="AC199" s="3">
        <f t="shared" si="19"/>
        <v>0.115805</v>
      </c>
      <c r="AD199" s="3">
        <f t="shared" si="20"/>
        <v>0.09393</v>
      </c>
      <c r="AE199" s="13">
        <v>428.0</v>
      </c>
      <c r="AF199" s="15">
        <v>0.254</v>
      </c>
      <c r="AG199" s="3">
        <f t="shared" si="21"/>
        <v>0.271</v>
      </c>
      <c r="AH199" s="3">
        <f t="shared" si="22"/>
        <v>0.18699</v>
      </c>
      <c r="AI199" s="3">
        <f t="shared" si="23"/>
        <v>0.271</v>
      </c>
      <c r="AJ199" s="3">
        <f t="shared" si="24"/>
        <v>0.254</v>
      </c>
      <c r="AK199" s="13">
        <v>428.0</v>
      </c>
      <c r="AL199" s="15">
        <v>-0.036</v>
      </c>
      <c r="AM199" s="3">
        <f t="shared" si="25"/>
        <v>-0.016</v>
      </c>
    </row>
    <row r="200">
      <c r="A200" s="16">
        <v>427.0</v>
      </c>
      <c r="B200" s="25">
        <v>-0.053</v>
      </c>
      <c r="C200" s="3">
        <f t="shared" si="1"/>
        <v>0.134</v>
      </c>
      <c r="D200" s="3">
        <f t="shared" si="2"/>
        <v>0.64186</v>
      </c>
      <c r="E200" s="24">
        <f t="shared" si="3"/>
        <v>0.932372</v>
      </c>
      <c r="F200" s="24">
        <f t="shared" si="4"/>
        <v>0.34</v>
      </c>
      <c r="G200" s="16">
        <v>427.0</v>
      </c>
      <c r="H200" s="25">
        <v>-0.05</v>
      </c>
      <c r="I200" s="3">
        <f t="shared" si="5"/>
        <v>0.115</v>
      </c>
      <c r="J200" s="3">
        <f t="shared" si="6"/>
        <v>0.345</v>
      </c>
      <c r="K200" s="24">
        <f t="shared" si="7"/>
        <v>1.5042</v>
      </c>
      <c r="L200" s="24">
        <f t="shared" si="8"/>
        <v>0.13655</v>
      </c>
      <c r="M200" s="16">
        <v>427.0</v>
      </c>
      <c r="N200" s="25">
        <v>-0.038</v>
      </c>
      <c r="O200" s="3">
        <f t="shared" si="9"/>
        <v>0.071</v>
      </c>
      <c r="P200" s="3">
        <f t="shared" si="10"/>
        <v>0.12141</v>
      </c>
      <c r="Q200" s="3">
        <f t="shared" si="11"/>
        <v>0.30170385</v>
      </c>
      <c r="R200" s="3">
        <f t="shared" si="12"/>
        <v>-0.106096</v>
      </c>
      <c r="S200" s="16">
        <v>427.0</v>
      </c>
      <c r="T200" s="25">
        <v>-0.024</v>
      </c>
      <c r="U200" s="3">
        <f t="shared" si="13"/>
        <v>0.014</v>
      </c>
      <c r="V200" s="3">
        <f t="shared" si="14"/>
        <v>0.014</v>
      </c>
      <c r="W200" s="3">
        <f t="shared" si="15"/>
        <v>0.020286</v>
      </c>
      <c r="X200" s="3">
        <f t="shared" si="16"/>
        <v>-0.035376</v>
      </c>
      <c r="Y200" s="16">
        <v>427.0</v>
      </c>
      <c r="Z200" s="25">
        <v>0.089</v>
      </c>
      <c r="AA200" s="3">
        <f t="shared" si="17"/>
        <v>0.111</v>
      </c>
      <c r="AB200" s="3">
        <f t="shared" si="18"/>
        <v>0.07659</v>
      </c>
      <c r="AC200" s="3">
        <f t="shared" si="19"/>
        <v>0.111777</v>
      </c>
      <c r="AD200" s="3">
        <f t="shared" si="20"/>
        <v>0.08989</v>
      </c>
      <c r="AE200" s="16">
        <v>427.0</v>
      </c>
      <c r="AF200" s="25">
        <v>0.247</v>
      </c>
      <c r="AG200" s="3">
        <f t="shared" si="21"/>
        <v>0.264</v>
      </c>
      <c r="AH200" s="3">
        <f t="shared" si="22"/>
        <v>0.18216</v>
      </c>
      <c r="AI200" s="3">
        <f t="shared" si="23"/>
        <v>0.264</v>
      </c>
      <c r="AJ200" s="3">
        <f t="shared" si="24"/>
        <v>0.247</v>
      </c>
      <c r="AK200" s="16">
        <v>427.0</v>
      </c>
      <c r="AL200" s="25">
        <v>-0.037</v>
      </c>
      <c r="AM200" s="3">
        <f t="shared" si="25"/>
        <v>-0.017</v>
      </c>
    </row>
    <row r="201">
      <c r="A201" s="13">
        <v>426.0</v>
      </c>
      <c r="B201" s="15">
        <v>-0.054</v>
      </c>
      <c r="C201" s="3">
        <f t="shared" si="1"/>
        <v>0.133</v>
      </c>
      <c r="D201" s="3">
        <f t="shared" si="2"/>
        <v>0.63707</v>
      </c>
      <c r="E201" s="24">
        <f t="shared" si="3"/>
        <v>0.925414</v>
      </c>
      <c r="F201" s="24">
        <f t="shared" si="4"/>
        <v>0.33</v>
      </c>
      <c r="G201" s="13">
        <v>426.0</v>
      </c>
      <c r="H201" s="15">
        <v>-0.051</v>
      </c>
      <c r="I201" s="3">
        <f t="shared" si="5"/>
        <v>0.114</v>
      </c>
      <c r="J201" s="3">
        <f t="shared" si="6"/>
        <v>0.342</v>
      </c>
      <c r="K201" s="24">
        <f t="shared" si="7"/>
        <v>1.49112</v>
      </c>
      <c r="L201" s="24">
        <f t="shared" si="8"/>
        <v>0.131281</v>
      </c>
      <c r="M201" s="13">
        <v>426.0</v>
      </c>
      <c r="N201" s="15">
        <v>-0.039</v>
      </c>
      <c r="O201" s="3">
        <f t="shared" si="9"/>
        <v>0.07</v>
      </c>
      <c r="P201" s="3">
        <f t="shared" si="10"/>
        <v>0.1197</v>
      </c>
      <c r="Q201" s="3">
        <f t="shared" si="11"/>
        <v>0.2974545</v>
      </c>
      <c r="R201" s="3">
        <f t="shared" si="12"/>
        <v>-0.108888</v>
      </c>
      <c r="S201" s="13">
        <v>426.0</v>
      </c>
      <c r="T201" s="15">
        <v>-0.025</v>
      </c>
      <c r="U201" s="3">
        <f t="shared" si="13"/>
        <v>0.013</v>
      </c>
      <c r="V201" s="3">
        <f t="shared" si="14"/>
        <v>0.013</v>
      </c>
      <c r="W201" s="3">
        <f t="shared" si="15"/>
        <v>0.018837</v>
      </c>
      <c r="X201" s="3">
        <f t="shared" si="16"/>
        <v>-0.03685</v>
      </c>
      <c r="Y201" s="13">
        <v>426.0</v>
      </c>
      <c r="Z201" s="15">
        <v>0.087</v>
      </c>
      <c r="AA201" s="3">
        <f t="shared" si="17"/>
        <v>0.109</v>
      </c>
      <c r="AB201" s="3">
        <f t="shared" si="18"/>
        <v>0.07521</v>
      </c>
      <c r="AC201" s="3">
        <f t="shared" si="19"/>
        <v>0.109763</v>
      </c>
      <c r="AD201" s="3">
        <f t="shared" si="20"/>
        <v>0.08787</v>
      </c>
      <c r="AE201" s="13">
        <v>426.0</v>
      </c>
      <c r="AF201" s="15">
        <v>0.242</v>
      </c>
      <c r="AG201" s="3">
        <f t="shared" si="21"/>
        <v>0.259</v>
      </c>
      <c r="AH201" s="3">
        <f t="shared" si="22"/>
        <v>0.17871</v>
      </c>
      <c r="AI201" s="3">
        <f t="shared" si="23"/>
        <v>0.259</v>
      </c>
      <c r="AJ201" s="3">
        <f t="shared" si="24"/>
        <v>0.242</v>
      </c>
      <c r="AK201" s="13">
        <v>426.0</v>
      </c>
      <c r="AL201" s="15">
        <v>-0.037</v>
      </c>
      <c r="AM201" s="3">
        <f t="shared" si="25"/>
        <v>-0.017</v>
      </c>
    </row>
    <row r="202">
      <c r="A202" s="16">
        <v>425.0</v>
      </c>
      <c r="B202" s="25">
        <v>-0.054</v>
      </c>
      <c r="C202" s="3">
        <f t="shared" si="1"/>
        <v>0.133</v>
      </c>
      <c r="D202" s="3">
        <f t="shared" si="2"/>
        <v>0.63707</v>
      </c>
      <c r="E202" s="24">
        <f t="shared" si="3"/>
        <v>0.925414</v>
      </c>
      <c r="F202" s="24">
        <f t="shared" si="4"/>
        <v>0.33</v>
      </c>
      <c r="G202" s="16">
        <v>425.0</v>
      </c>
      <c r="H202" s="25">
        <v>-0.051</v>
      </c>
      <c r="I202" s="3">
        <f t="shared" si="5"/>
        <v>0.114</v>
      </c>
      <c r="J202" s="3">
        <f t="shared" si="6"/>
        <v>0.342</v>
      </c>
      <c r="K202" s="24">
        <f t="shared" si="7"/>
        <v>1.49112</v>
      </c>
      <c r="L202" s="24">
        <f t="shared" si="8"/>
        <v>0.131281</v>
      </c>
      <c r="M202" s="16">
        <v>425.0</v>
      </c>
      <c r="N202" s="25">
        <v>-0.039</v>
      </c>
      <c r="O202" s="3">
        <f t="shared" si="9"/>
        <v>0.07</v>
      </c>
      <c r="P202" s="3">
        <f t="shared" si="10"/>
        <v>0.1197</v>
      </c>
      <c r="Q202" s="3">
        <f t="shared" si="11"/>
        <v>0.2974545</v>
      </c>
      <c r="R202" s="3">
        <f t="shared" si="12"/>
        <v>-0.108888</v>
      </c>
      <c r="S202" s="16">
        <v>425.0</v>
      </c>
      <c r="T202" s="25">
        <v>-0.026</v>
      </c>
      <c r="U202" s="3">
        <f t="shared" si="13"/>
        <v>0.012</v>
      </c>
      <c r="V202" s="3">
        <f t="shared" si="14"/>
        <v>0.012</v>
      </c>
      <c r="W202" s="3">
        <f t="shared" si="15"/>
        <v>0.017388</v>
      </c>
      <c r="X202" s="3">
        <f t="shared" si="16"/>
        <v>-0.038324</v>
      </c>
      <c r="Y202" s="16">
        <v>425.0</v>
      </c>
      <c r="Z202" s="25">
        <v>0.084</v>
      </c>
      <c r="AA202" s="3">
        <f t="shared" si="17"/>
        <v>0.106</v>
      </c>
      <c r="AB202" s="3">
        <f t="shared" si="18"/>
        <v>0.07314</v>
      </c>
      <c r="AC202" s="3">
        <f t="shared" si="19"/>
        <v>0.106742</v>
      </c>
      <c r="AD202" s="3">
        <f t="shared" si="20"/>
        <v>0.08484</v>
      </c>
      <c r="AE202" s="16">
        <v>425.0</v>
      </c>
      <c r="AF202" s="25">
        <v>0.237</v>
      </c>
      <c r="AG202" s="3">
        <f t="shared" si="21"/>
        <v>0.254</v>
      </c>
      <c r="AH202" s="3">
        <f t="shared" si="22"/>
        <v>0.17526</v>
      </c>
      <c r="AI202" s="3">
        <f t="shared" si="23"/>
        <v>0.254</v>
      </c>
      <c r="AJ202" s="3">
        <f t="shared" si="24"/>
        <v>0.237</v>
      </c>
      <c r="AK202" s="16">
        <v>425.0</v>
      </c>
      <c r="AL202" s="25">
        <v>-0.038</v>
      </c>
      <c r="AM202" s="3">
        <f t="shared" si="25"/>
        <v>-0.018</v>
      </c>
    </row>
    <row r="203">
      <c r="A203" s="13">
        <v>424.0</v>
      </c>
      <c r="B203" s="15">
        <v>-0.054</v>
      </c>
      <c r="C203" s="3">
        <f t="shared" si="1"/>
        <v>0.133</v>
      </c>
      <c r="D203" s="3">
        <f t="shared" si="2"/>
        <v>0.63707</v>
      </c>
      <c r="E203" s="24">
        <f t="shared" si="3"/>
        <v>0.925414</v>
      </c>
      <c r="F203" s="24">
        <f t="shared" si="4"/>
        <v>0.33</v>
      </c>
      <c r="G203" s="13">
        <v>424.0</v>
      </c>
      <c r="H203" s="15">
        <v>-0.051</v>
      </c>
      <c r="I203" s="3">
        <f t="shared" si="5"/>
        <v>0.114</v>
      </c>
      <c r="J203" s="3">
        <f t="shared" si="6"/>
        <v>0.342</v>
      </c>
      <c r="K203" s="24">
        <f t="shared" si="7"/>
        <v>1.49112</v>
      </c>
      <c r="L203" s="24">
        <f t="shared" si="8"/>
        <v>0.131281</v>
      </c>
      <c r="M203" s="13">
        <v>424.0</v>
      </c>
      <c r="N203" s="15">
        <v>-0.039</v>
      </c>
      <c r="O203" s="3">
        <f t="shared" si="9"/>
        <v>0.07</v>
      </c>
      <c r="P203" s="3">
        <f t="shared" si="10"/>
        <v>0.1197</v>
      </c>
      <c r="Q203" s="3">
        <f t="shared" si="11"/>
        <v>0.2974545</v>
      </c>
      <c r="R203" s="3">
        <f t="shared" si="12"/>
        <v>-0.108888</v>
      </c>
      <c r="S203" s="13">
        <v>424.0</v>
      </c>
      <c r="T203" s="15">
        <v>-0.026</v>
      </c>
      <c r="U203" s="3">
        <f t="shared" si="13"/>
        <v>0.012</v>
      </c>
      <c r="V203" s="3">
        <f t="shared" si="14"/>
        <v>0.012</v>
      </c>
      <c r="W203" s="3">
        <f t="shared" si="15"/>
        <v>0.017388</v>
      </c>
      <c r="X203" s="3">
        <f t="shared" si="16"/>
        <v>-0.038324</v>
      </c>
      <c r="Y203" s="13">
        <v>424.0</v>
      </c>
      <c r="Z203" s="15">
        <v>0.083</v>
      </c>
      <c r="AA203" s="3">
        <f t="shared" si="17"/>
        <v>0.105</v>
      </c>
      <c r="AB203" s="3">
        <f t="shared" si="18"/>
        <v>0.07245</v>
      </c>
      <c r="AC203" s="3">
        <f t="shared" si="19"/>
        <v>0.105735</v>
      </c>
      <c r="AD203" s="3">
        <f t="shared" si="20"/>
        <v>0.08383</v>
      </c>
      <c r="AE203" s="13">
        <v>424.0</v>
      </c>
      <c r="AF203" s="15">
        <v>0.234</v>
      </c>
      <c r="AG203" s="3">
        <f t="shared" si="21"/>
        <v>0.251</v>
      </c>
      <c r="AH203" s="3">
        <f t="shared" si="22"/>
        <v>0.17319</v>
      </c>
      <c r="AI203" s="3">
        <f t="shared" si="23"/>
        <v>0.251</v>
      </c>
      <c r="AJ203" s="3">
        <f t="shared" si="24"/>
        <v>0.234</v>
      </c>
      <c r="AK203" s="13">
        <v>424.0</v>
      </c>
      <c r="AL203" s="15">
        <v>-0.038</v>
      </c>
      <c r="AM203" s="3">
        <f t="shared" si="25"/>
        <v>-0.018</v>
      </c>
    </row>
    <row r="204">
      <c r="A204" s="16">
        <v>423.0</v>
      </c>
      <c r="B204" s="25">
        <v>-0.054</v>
      </c>
      <c r="C204" s="3">
        <f t="shared" si="1"/>
        <v>0.133</v>
      </c>
      <c r="D204" s="3">
        <f t="shared" si="2"/>
        <v>0.63707</v>
      </c>
      <c r="E204" s="24">
        <f t="shared" si="3"/>
        <v>0.925414</v>
      </c>
      <c r="F204" s="24">
        <f t="shared" si="4"/>
        <v>0.33</v>
      </c>
      <c r="G204" s="16">
        <v>423.0</v>
      </c>
      <c r="H204" s="25">
        <v>-0.052</v>
      </c>
      <c r="I204" s="3">
        <f t="shared" si="5"/>
        <v>0.113</v>
      </c>
      <c r="J204" s="3">
        <f t="shared" si="6"/>
        <v>0.339</v>
      </c>
      <c r="K204" s="24">
        <f t="shared" si="7"/>
        <v>1.47804</v>
      </c>
      <c r="L204" s="24">
        <f t="shared" si="8"/>
        <v>0.126012</v>
      </c>
      <c r="M204" s="16">
        <v>423.0</v>
      </c>
      <c r="N204" s="25">
        <v>-0.04</v>
      </c>
      <c r="O204" s="3">
        <f t="shared" si="9"/>
        <v>0.069</v>
      </c>
      <c r="P204" s="3">
        <f t="shared" si="10"/>
        <v>0.11799</v>
      </c>
      <c r="Q204" s="3">
        <f t="shared" si="11"/>
        <v>0.29320515</v>
      </c>
      <c r="R204" s="3">
        <f t="shared" si="12"/>
        <v>-0.11168</v>
      </c>
      <c r="S204" s="16">
        <v>423.0</v>
      </c>
      <c r="T204" s="25">
        <v>-0.027</v>
      </c>
      <c r="U204" s="3">
        <f t="shared" si="13"/>
        <v>0.011</v>
      </c>
      <c r="V204" s="3">
        <f t="shared" si="14"/>
        <v>0.011</v>
      </c>
      <c r="W204" s="3">
        <f t="shared" si="15"/>
        <v>0.015939</v>
      </c>
      <c r="X204" s="3">
        <f t="shared" si="16"/>
        <v>-0.039798</v>
      </c>
      <c r="Y204" s="16">
        <v>423.0</v>
      </c>
      <c r="Z204" s="25">
        <v>0.082</v>
      </c>
      <c r="AA204" s="3">
        <f t="shared" si="17"/>
        <v>0.104</v>
      </c>
      <c r="AB204" s="3">
        <f t="shared" si="18"/>
        <v>0.07176</v>
      </c>
      <c r="AC204" s="3">
        <f t="shared" si="19"/>
        <v>0.104728</v>
      </c>
      <c r="AD204" s="3">
        <f t="shared" si="20"/>
        <v>0.08282</v>
      </c>
      <c r="AE204" s="16">
        <v>423.0</v>
      </c>
      <c r="AF204" s="25">
        <v>0.232</v>
      </c>
      <c r="AG204" s="3">
        <f t="shared" si="21"/>
        <v>0.249</v>
      </c>
      <c r="AH204" s="3">
        <f t="shared" si="22"/>
        <v>0.17181</v>
      </c>
      <c r="AI204" s="3">
        <f t="shared" si="23"/>
        <v>0.249</v>
      </c>
      <c r="AJ204" s="3">
        <f t="shared" si="24"/>
        <v>0.232</v>
      </c>
      <c r="AK204" s="16">
        <v>423.0</v>
      </c>
      <c r="AL204" s="25">
        <v>-0.038</v>
      </c>
      <c r="AM204" s="3">
        <f t="shared" si="25"/>
        <v>-0.018</v>
      </c>
    </row>
    <row r="205">
      <c r="A205" s="13">
        <v>422.0</v>
      </c>
      <c r="B205" s="15">
        <v>-0.055</v>
      </c>
      <c r="C205" s="3">
        <f t="shared" si="1"/>
        <v>0.132</v>
      </c>
      <c r="D205" s="3">
        <f t="shared" si="2"/>
        <v>0.63228</v>
      </c>
      <c r="E205" s="24">
        <f t="shared" si="3"/>
        <v>0.918456</v>
      </c>
      <c r="F205" s="24">
        <f t="shared" si="4"/>
        <v>0.32</v>
      </c>
      <c r="G205" s="13">
        <v>422.0</v>
      </c>
      <c r="H205" s="15">
        <v>-0.052</v>
      </c>
      <c r="I205" s="3">
        <f t="shared" si="5"/>
        <v>0.113</v>
      </c>
      <c r="J205" s="3">
        <f t="shared" si="6"/>
        <v>0.339</v>
      </c>
      <c r="K205" s="24">
        <f t="shared" si="7"/>
        <v>1.47804</v>
      </c>
      <c r="L205" s="24">
        <f t="shared" si="8"/>
        <v>0.126012</v>
      </c>
      <c r="M205" s="13">
        <v>422.0</v>
      </c>
      <c r="N205" s="15">
        <v>-0.04</v>
      </c>
      <c r="O205" s="3">
        <f t="shared" si="9"/>
        <v>0.069</v>
      </c>
      <c r="P205" s="3">
        <f t="shared" si="10"/>
        <v>0.11799</v>
      </c>
      <c r="Q205" s="3">
        <f t="shared" si="11"/>
        <v>0.29320515</v>
      </c>
      <c r="R205" s="3">
        <f t="shared" si="12"/>
        <v>-0.11168</v>
      </c>
      <c r="S205" s="13">
        <v>422.0</v>
      </c>
      <c r="T205" s="15">
        <v>-0.027</v>
      </c>
      <c r="U205" s="3">
        <f t="shared" si="13"/>
        <v>0.011</v>
      </c>
      <c r="V205" s="3">
        <f t="shared" si="14"/>
        <v>0.011</v>
      </c>
      <c r="W205" s="3">
        <f t="shared" si="15"/>
        <v>0.015939</v>
      </c>
      <c r="X205" s="3">
        <f t="shared" si="16"/>
        <v>-0.039798</v>
      </c>
      <c r="Y205" s="13">
        <v>422.0</v>
      </c>
      <c r="Z205" s="15">
        <v>0.081</v>
      </c>
      <c r="AA205" s="3">
        <f t="shared" si="17"/>
        <v>0.103</v>
      </c>
      <c r="AB205" s="3">
        <f t="shared" si="18"/>
        <v>0.07107</v>
      </c>
      <c r="AC205" s="3">
        <f t="shared" si="19"/>
        <v>0.103721</v>
      </c>
      <c r="AD205" s="3">
        <f t="shared" si="20"/>
        <v>0.08181</v>
      </c>
      <c r="AE205" s="13">
        <v>422.0</v>
      </c>
      <c r="AF205" s="15">
        <v>0.23</v>
      </c>
      <c r="AG205" s="3">
        <f t="shared" si="21"/>
        <v>0.247</v>
      </c>
      <c r="AH205" s="3">
        <f t="shared" si="22"/>
        <v>0.17043</v>
      </c>
      <c r="AI205" s="3">
        <f t="shared" si="23"/>
        <v>0.247</v>
      </c>
      <c r="AJ205" s="3">
        <f t="shared" si="24"/>
        <v>0.23</v>
      </c>
      <c r="AK205" s="13">
        <v>422.0</v>
      </c>
      <c r="AL205" s="15">
        <v>-0.038</v>
      </c>
      <c r="AM205" s="3">
        <f t="shared" si="25"/>
        <v>-0.018</v>
      </c>
    </row>
    <row r="206">
      <c r="A206" s="16">
        <v>421.0</v>
      </c>
      <c r="B206" s="25">
        <v>-0.055</v>
      </c>
      <c r="C206" s="3">
        <f t="shared" si="1"/>
        <v>0.132</v>
      </c>
      <c r="D206" s="3">
        <f t="shared" si="2"/>
        <v>0.63228</v>
      </c>
      <c r="E206" s="24">
        <f t="shared" si="3"/>
        <v>0.918456</v>
      </c>
      <c r="F206" s="24">
        <f t="shared" si="4"/>
        <v>0.32</v>
      </c>
      <c r="G206" s="16">
        <v>421.0</v>
      </c>
      <c r="H206" s="25">
        <v>-0.052</v>
      </c>
      <c r="I206" s="3">
        <f t="shared" si="5"/>
        <v>0.113</v>
      </c>
      <c r="J206" s="3">
        <f t="shared" si="6"/>
        <v>0.339</v>
      </c>
      <c r="K206" s="24">
        <f t="shared" si="7"/>
        <v>1.47804</v>
      </c>
      <c r="L206" s="24">
        <f t="shared" si="8"/>
        <v>0.126012</v>
      </c>
      <c r="M206" s="16">
        <v>421.0</v>
      </c>
      <c r="N206" s="25">
        <v>-0.04</v>
      </c>
      <c r="O206" s="3">
        <f t="shared" si="9"/>
        <v>0.069</v>
      </c>
      <c r="P206" s="3">
        <f t="shared" si="10"/>
        <v>0.11799</v>
      </c>
      <c r="Q206" s="3">
        <f t="shared" si="11"/>
        <v>0.29320515</v>
      </c>
      <c r="R206" s="3">
        <f t="shared" si="12"/>
        <v>-0.11168</v>
      </c>
      <c r="S206" s="16">
        <v>421.0</v>
      </c>
      <c r="T206" s="25">
        <v>-0.027</v>
      </c>
      <c r="U206" s="3">
        <f t="shared" si="13"/>
        <v>0.011</v>
      </c>
      <c r="V206" s="3">
        <f t="shared" si="14"/>
        <v>0.011</v>
      </c>
      <c r="W206" s="3">
        <f t="shared" si="15"/>
        <v>0.015939</v>
      </c>
      <c r="X206" s="3">
        <f t="shared" si="16"/>
        <v>-0.039798</v>
      </c>
      <c r="Y206" s="16">
        <v>421.0</v>
      </c>
      <c r="Z206" s="25">
        <v>0.081</v>
      </c>
      <c r="AA206" s="3">
        <f t="shared" si="17"/>
        <v>0.103</v>
      </c>
      <c r="AB206" s="3">
        <f t="shared" si="18"/>
        <v>0.07107</v>
      </c>
      <c r="AC206" s="3">
        <f t="shared" si="19"/>
        <v>0.103721</v>
      </c>
      <c r="AD206" s="3">
        <f t="shared" si="20"/>
        <v>0.08181</v>
      </c>
      <c r="AE206" s="16">
        <v>421.0</v>
      </c>
      <c r="AF206" s="25">
        <v>0.23</v>
      </c>
      <c r="AG206" s="3">
        <f t="shared" si="21"/>
        <v>0.247</v>
      </c>
      <c r="AH206" s="3">
        <f t="shared" si="22"/>
        <v>0.17043</v>
      </c>
      <c r="AI206" s="3">
        <f t="shared" si="23"/>
        <v>0.247</v>
      </c>
      <c r="AJ206" s="3">
        <f t="shared" si="24"/>
        <v>0.23</v>
      </c>
      <c r="AK206" s="16">
        <v>421.0</v>
      </c>
      <c r="AL206" s="25">
        <v>-0.038</v>
      </c>
      <c r="AM206" s="3">
        <f t="shared" si="25"/>
        <v>-0.018</v>
      </c>
    </row>
    <row r="207">
      <c r="A207" s="13">
        <v>420.0</v>
      </c>
      <c r="B207" s="15">
        <v>-0.055</v>
      </c>
      <c r="C207" s="3">
        <f t="shared" si="1"/>
        <v>0.132</v>
      </c>
      <c r="D207" s="3">
        <f t="shared" si="2"/>
        <v>0.63228</v>
      </c>
      <c r="E207" s="24">
        <f t="shared" si="3"/>
        <v>0.918456</v>
      </c>
      <c r="F207" s="24">
        <f t="shared" si="4"/>
        <v>0.32</v>
      </c>
      <c r="G207" s="13">
        <v>420.0</v>
      </c>
      <c r="H207" s="15">
        <v>-0.052</v>
      </c>
      <c r="I207" s="3">
        <f t="shared" si="5"/>
        <v>0.113</v>
      </c>
      <c r="J207" s="3">
        <f t="shared" si="6"/>
        <v>0.339</v>
      </c>
      <c r="K207" s="24">
        <f t="shared" si="7"/>
        <v>1.47804</v>
      </c>
      <c r="L207" s="24">
        <f t="shared" si="8"/>
        <v>0.126012</v>
      </c>
      <c r="M207" s="13">
        <v>420.0</v>
      </c>
      <c r="N207" s="15">
        <v>-0.041</v>
      </c>
      <c r="O207" s="3">
        <f t="shared" si="9"/>
        <v>0.068</v>
      </c>
      <c r="P207" s="3">
        <f t="shared" si="10"/>
        <v>0.11628</v>
      </c>
      <c r="Q207" s="3">
        <f t="shared" si="11"/>
        <v>0.2889558</v>
      </c>
      <c r="R207" s="3">
        <f t="shared" si="12"/>
        <v>-0.114472</v>
      </c>
      <c r="S207" s="13">
        <v>420.0</v>
      </c>
      <c r="T207" s="15">
        <v>-0.027</v>
      </c>
      <c r="U207" s="3">
        <f t="shared" si="13"/>
        <v>0.011</v>
      </c>
      <c r="V207" s="3">
        <f t="shared" si="14"/>
        <v>0.011</v>
      </c>
      <c r="W207" s="3">
        <f t="shared" si="15"/>
        <v>0.015939</v>
      </c>
      <c r="X207" s="3">
        <f t="shared" si="16"/>
        <v>-0.039798</v>
      </c>
      <c r="Y207" s="13">
        <v>420.0</v>
      </c>
      <c r="Z207" s="15">
        <v>0.081</v>
      </c>
      <c r="AA207" s="3">
        <f t="shared" si="17"/>
        <v>0.103</v>
      </c>
      <c r="AB207" s="3">
        <f t="shared" si="18"/>
        <v>0.07107</v>
      </c>
      <c r="AC207" s="3">
        <f t="shared" si="19"/>
        <v>0.103721</v>
      </c>
      <c r="AD207" s="3">
        <f t="shared" si="20"/>
        <v>0.08181</v>
      </c>
      <c r="AE207" s="13">
        <v>420.0</v>
      </c>
      <c r="AF207" s="15">
        <v>0.23</v>
      </c>
      <c r="AG207" s="3">
        <f t="shared" si="21"/>
        <v>0.247</v>
      </c>
      <c r="AH207" s="3">
        <f t="shared" si="22"/>
        <v>0.17043</v>
      </c>
      <c r="AI207" s="3">
        <f t="shared" si="23"/>
        <v>0.247</v>
      </c>
      <c r="AJ207" s="3">
        <f t="shared" si="24"/>
        <v>0.23</v>
      </c>
      <c r="AK207" s="13">
        <v>420.0</v>
      </c>
      <c r="AL207" s="15">
        <v>-0.039</v>
      </c>
      <c r="AM207" s="3">
        <f t="shared" si="25"/>
        <v>-0.019</v>
      </c>
    </row>
    <row r="208">
      <c r="A208" s="16">
        <v>419.0</v>
      </c>
      <c r="B208" s="25">
        <v>-0.056</v>
      </c>
      <c r="C208" s="3">
        <f t="shared" si="1"/>
        <v>0.131</v>
      </c>
      <c r="D208" s="3">
        <f t="shared" si="2"/>
        <v>0.62749</v>
      </c>
      <c r="E208" s="24">
        <f t="shared" si="3"/>
        <v>0.911498</v>
      </c>
      <c r="F208" s="24">
        <f t="shared" si="4"/>
        <v>0.31</v>
      </c>
      <c r="G208" s="16">
        <v>419.0</v>
      </c>
      <c r="H208" s="25">
        <v>-0.053</v>
      </c>
      <c r="I208" s="3">
        <f t="shared" si="5"/>
        <v>0.112</v>
      </c>
      <c r="J208" s="3">
        <f t="shared" si="6"/>
        <v>0.336</v>
      </c>
      <c r="K208" s="24">
        <f t="shared" si="7"/>
        <v>1.46496</v>
      </c>
      <c r="L208" s="24">
        <f t="shared" si="8"/>
        <v>0.120743</v>
      </c>
      <c r="M208" s="16">
        <v>419.0</v>
      </c>
      <c r="N208" s="25">
        <v>-0.041</v>
      </c>
      <c r="O208" s="3">
        <f t="shared" si="9"/>
        <v>0.068</v>
      </c>
      <c r="P208" s="3">
        <f t="shared" si="10"/>
        <v>0.11628</v>
      </c>
      <c r="Q208" s="3">
        <f t="shared" si="11"/>
        <v>0.2889558</v>
      </c>
      <c r="R208" s="3">
        <f t="shared" si="12"/>
        <v>-0.114472</v>
      </c>
      <c r="S208" s="16">
        <v>419.0</v>
      </c>
      <c r="T208" s="25">
        <v>-0.027</v>
      </c>
      <c r="U208" s="3">
        <f t="shared" si="13"/>
        <v>0.011</v>
      </c>
      <c r="V208" s="3">
        <f t="shared" si="14"/>
        <v>0.011</v>
      </c>
      <c r="W208" s="3">
        <f t="shared" si="15"/>
        <v>0.015939</v>
      </c>
      <c r="X208" s="3">
        <f t="shared" si="16"/>
        <v>-0.039798</v>
      </c>
      <c r="Y208" s="16">
        <v>419.0</v>
      </c>
      <c r="Z208" s="25">
        <v>0.082</v>
      </c>
      <c r="AA208" s="3">
        <f t="shared" si="17"/>
        <v>0.104</v>
      </c>
      <c r="AB208" s="3">
        <f t="shared" si="18"/>
        <v>0.07176</v>
      </c>
      <c r="AC208" s="3">
        <f t="shared" si="19"/>
        <v>0.104728</v>
      </c>
      <c r="AD208" s="3">
        <f t="shared" si="20"/>
        <v>0.08282</v>
      </c>
      <c r="AE208" s="16">
        <v>419.0</v>
      </c>
      <c r="AF208" s="25">
        <v>0.231</v>
      </c>
      <c r="AG208" s="3">
        <f t="shared" si="21"/>
        <v>0.248</v>
      </c>
      <c r="AH208" s="3">
        <f t="shared" si="22"/>
        <v>0.17112</v>
      </c>
      <c r="AI208" s="3">
        <f t="shared" si="23"/>
        <v>0.248</v>
      </c>
      <c r="AJ208" s="3">
        <f t="shared" si="24"/>
        <v>0.231</v>
      </c>
      <c r="AK208" s="16">
        <v>419.0</v>
      </c>
      <c r="AL208" s="25">
        <v>-0.039</v>
      </c>
      <c r="AM208" s="3">
        <f t="shared" si="25"/>
        <v>-0.019</v>
      </c>
    </row>
    <row r="209">
      <c r="A209" s="13">
        <v>418.0</v>
      </c>
      <c r="B209" s="15">
        <v>-0.056</v>
      </c>
      <c r="C209" s="3">
        <f t="shared" si="1"/>
        <v>0.131</v>
      </c>
      <c r="D209" s="3">
        <f t="shared" si="2"/>
        <v>0.62749</v>
      </c>
      <c r="E209" s="24">
        <f t="shared" si="3"/>
        <v>0.911498</v>
      </c>
      <c r="F209" s="24">
        <f t="shared" si="4"/>
        <v>0.31</v>
      </c>
      <c r="G209" s="13">
        <v>418.0</v>
      </c>
      <c r="H209" s="15">
        <v>-0.053</v>
      </c>
      <c r="I209" s="3">
        <f t="shared" si="5"/>
        <v>0.112</v>
      </c>
      <c r="J209" s="3">
        <f t="shared" si="6"/>
        <v>0.336</v>
      </c>
      <c r="K209" s="24">
        <f t="shared" si="7"/>
        <v>1.46496</v>
      </c>
      <c r="L209" s="24">
        <f t="shared" si="8"/>
        <v>0.120743</v>
      </c>
      <c r="M209" s="13">
        <v>418.0</v>
      </c>
      <c r="N209" s="15">
        <v>-0.041</v>
      </c>
      <c r="O209" s="3">
        <f t="shared" si="9"/>
        <v>0.068</v>
      </c>
      <c r="P209" s="3">
        <f t="shared" si="10"/>
        <v>0.11628</v>
      </c>
      <c r="Q209" s="3">
        <f t="shared" si="11"/>
        <v>0.2889558</v>
      </c>
      <c r="R209" s="3">
        <f t="shared" si="12"/>
        <v>-0.114472</v>
      </c>
      <c r="S209" s="13">
        <v>418.0</v>
      </c>
      <c r="T209" s="15">
        <v>-0.028</v>
      </c>
      <c r="U209" s="3">
        <f t="shared" si="13"/>
        <v>0.01</v>
      </c>
      <c r="V209" s="3">
        <f t="shared" si="14"/>
        <v>0.01</v>
      </c>
      <c r="W209" s="3">
        <f t="shared" si="15"/>
        <v>0.01449</v>
      </c>
      <c r="X209" s="3">
        <f t="shared" si="16"/>
        <v>-0.041272</v>
      </c>
      <c r="Y209" s="13">
        <v>418.0</v>
      </c>
      <c r="Z209" s="15">
        <v>0.083</v>
      </c>
      <c r="AA209" s="3">
        <f t="shared" si="17"/>
        <v>0.105</v>
      </c>
      <c r="AB209" s="3">
        <f t="shared" si="18"/>
        <v>0.07245</v>
      </c>
      <c r="AC209" s="3">
        <f t="shared" si="19"/>
        <v>0.105735</v>
      </c>
      <c r="AD209" s="3">
        <f t="shared" si="20"/>
        <v>0.08383</v>
      </c>
      <c r="AE209" s="13">
        <v>418.0</v>
      </c>
      <c r="AF209" s="15">
        <v>0.233</v>
      </c>
      <c r="AG209" s="3">
        <f t="shared" si="21"/>
        <v>0.25</v>
      </c>
      <c r="AH209" s="3">
        <f t="shared" si="22"/>
        <v>0.1725</v>
      </c>
      <c r="AI209" s="3">
        <f t="shared" si="23"/>
        <v>0.25</v>
      </c>
      <c r="AJ209" s="3">
        <f t="shared" si="24"/>
        <v>0.233</v>
      </c>
      <c r="AK209" s="13">
        <v>418.0</v>
      </c>
      <c r="AL209" s="15">
        <v>-0.039</v>
      </c>
      <c r="AM209" s="3">
        <f t="shared" si="25"/>
        <v>-0.019</v>
      </c>
    </row>
    <row r="210">
      <c r="A210" s="16">
        <v>417.0</v>
      </c>
      <c r="B210" s="25">
        <v>-0.056</v>
      </c>
      <c r="C210" s="3">
        <f t="shared" si="1"/>
        <v>0.131</v>
      </c>
      <c r="D210" s="3">
        <f t="shared" si="2"/>
        <v>0.62749</v>
      </c>
      <c r="E210" s="24">
        <f t="shared" si="3"/>
        <v>0.911498</v>
      </c>
      <c r="F210" s="24">
        <f t="shared" si="4"/>
        <v>0.31</v>
      </c>
      <c r="G210" s="16">
        <v>417.0</v>
      </c>
      <c r="H210" s="25">
        <v>-0.053</v>
      </c>
      <c r="I210" s="3">
        <f t="shared" si="5"/>
        <v>0.112</v>
      </c>
      <c r="J210" s="3">
        <f t="shared" si="6"/>
        <v>0.336</v>
      </c>
      <c r="K210" s="24">
        <f t="shared" si="7"/>
        <v>1.46496</v>
      </c>
      <c r="L210" s="24">
        <f t="shared" si="8"/>
        <v>0.120743</v>
      </c>
      <c r="M210" s="16">
        <v>417.0</v>
      </c>
      <c r="N210" s="25">
        <v>-0.041</v>
      </c>
      <c r="O210" s="3">
        <f t="shared" si="9"/>
        <v>0.068</v>
      </c>
      <c r="P210" s="3">
        <f t="shared" si="10"/>
        <v>0.11628</v>
      </c>
      <c r="Q210" s="3">
        <f t="shared" si="11"/>
        <v>0.2889558</v>
      </c>
      <c r="R210" s="3">
        <f t="shared" si="12"/>
        <v>-0.114472</v>
      </c>
      <c r="S210" s="16">
        <v>417.0</v>
      </c>
      <c r="T210" s="25">
        <v>-0.028</v>
      </c>
      <c r="U210" s="3">
        <f t="shared" si="13"/>
        <v>0.01</v>
      </c>
      <c r="V210" s="3">
        <f t="shared" si="14"/>
        <v>0.01</v>
      </c>
      <c r="W210" s="3">
        <f t="shared" si="15"/>
        <v>0.01449</v>
      </c>
      <c r="X210" s="3">
        <f t="shared" si="16"/>
        <v>-0.041272</v>
      </c>
      <c r="Y210" s="16">
        <v>417.0</v>
      </c>
      <c r="Z210" s="25">
        <v>0.084</v>
      </c>
      <c r="AA210" s="3">
        <f t="shared" si="17"/>
        <v>0.106</v>
      </c>
      <c r="AB210" s="3">
        <f t="shared" si="18"/>
        <v>0.07314</v>
      </c>
      <c r="AC210" s="3">
        <f t="shared" si="19"/>
        <v>0.106742</v>
      </c>
      <c r="AD210" s="3">
        <f t="shared" si="20"/>
        <v>0.08484</v>
      </c>
      <c r="AE210" s="16">
        <v>417.0</v>
      </c>
      <c r="AF210" s="25">
        <v>0.235</v>
      </c>
      <c r="AG210" s="3">
        <f t="shared" si="21"/>
        <v>0.252</v>
      </c>
      <c r="AH210" s="3">
        <f t="shared" si="22"/>
        <v>0.17388</v>
      </c>
      <c r="AI210" s="3">
        <f t="shared" si="23"/>
        <v>0.252</v>
      </c>
      <c r="AJ210" s="3">
        <f t="shared" si="24"/>
        <v>0.235</v>
      </c>
      <c r="AK210" s="16">
        <v>417.0</v>
      </c>
      <c r="AL210" s="25">
        <v>-0.04</v>
      </c>
      <c r="AM210" s="3">
        <f t="shared" si="25"/>
        <v>-0.02</v>
      </c>
    </row>
    <row r="211">
      <c r="A211" s="13">
        <v>416.0</v>
      </c>
      <c r="B211" s="15">
        <v>-0.057</v>
      </c>
      <c r="C211" s="3">
        <f t="shared" si="1"/>
        <v>0.13</v>
      </c>
      <c r="D211" s="3">
        <f t="shared" si="2"/>
        <v>0.6227</v>
      </c>
      <c r="E211" s="24">
        <f t="shared" si="3"/>
        <v>0.90454</v>
      </c>
      <c r="F211" s="24">
        <f t="shared" si="4"/>
        <v>0.3</v>
      </c>
      <c r="G211" s="13">
        <v>416.0</v>
      </c>
      <c r="H211" s="15">
        <v>-0.054</v>
      </c>
      <c r="I211" s="3">
        <f t="shared" si="5"/>
        <v>0.111</v>
      </c>
      <c r="J211" s="3">
        <f t="shared" si="6"/>
        <v>0.333</v>
      </c>
      <c r="K211" s="24">
        <f t="shared" si="7"/>
        <v>1.45188</v>
      </c>
      <c r="L211" s="24">
        <f t="shared" si="8"/>
        <v>0.115474</v>
      </c>
      <c r="M211" s="13">
        <v>416.0</v>
      </c>
      <c r="N211" s="15">
        <v>-0.041</v>
      </c>
      <c r="O211" s="3">
        <f t="shared" si="9"/>
        <v>0.068</v>
      </c>
      <c r="P211" s="3">
        <f t="shared" si="10"/>
        <v>0.11628</v>
      </c>
      <c r="Q211" s="3">
        <f t="shared" si="11"/>
        <v>0.2889558</v>
      </c>
      <c r="R211" s="3">
        <f t="shared" si="12"/>
        <v>-0.114472</v>
      </c>
      <c r="S211" s="13">
        <v>416.0</v>
      </c>
      <c r="T211" s="15">
        <v>-0.028</v>
      </c>
      <c r="U211" s="3">
        <f t="shared" si="13"/>
        <v>0.01</v>
      </c>
      <c r="V211" s="3">
        <f t="shared" si="14"/>
        <v>0.01</v>
      </c>
      <c r="W211" s="3">
        <f t="shared" si="15"/>
        <v>0.01449</v>
      </c>
      <c r="X211" s="3">
        <f t="shared" si="16"/>
        <v>-0.041272</v>
      </c>
      <c r="Y211" s="13">
        <v>416.0</v>
      </c>
      <c r="Z211" s="15">
        <v>0.084</v>
      </c>
      <c r="AA211" s="3">
        <f t="shared" si="17"/>
        <v>0.106</v>
      </c>
      <c r="AB211" s="3">
        <f t="shared" si="18"/>
        <v>0.07314</v>
      </c>
      <c r="AC211" s="3">
        <f t="shared" si="19"/>
        <v>0.106742</v>
      </c>
      <c r="AD211" s="3">
        <f t="shared" si="20"/>
        <v>0.08484</v>
      </c>
      <c r="AE211" s="13">
        <v>416.0</v>
      </c>
      <c r="AF211" s="15">
        <v>0.237</v>
      </c>
      <c r="AG211" s="3">
        <f t="shared" si="21"/>
        <v>0.254</v>
      </c>
      <c r="AH211" s="3">
        <f t="shared" si="22"/>
        <v>0.17526</v>
      </c>
      <c r="AI211" s="3">
        <f t="shared" si="23"/>
        <v>0.254</v>
      </c>
      <c r="AJ211" s="3">
        <f t="shared" si="24"/>
        <v>0.237</v>
      </c>
      <c r="AK211" s="13">
        <v>416.0</v>
      </c>
      <c r="AL211" s="15">
        <v>-0.04</v>
      </c>
      <c r="AM211" s="3">
        <f t="shared" si="25"/>
        <v>-0.02</v>
      </c>
    </row>
    <row r="212">
      <c r="A212" s="16">
        <v>415.0</v>
      </c>
      <c r="B212" s="25">
        <v>-0.057</v>
      </c>
      <c r="C212" s="3">
        <f t="shared" si="1"/>
        <v>0.13</v>
      </c>
      <c r="D212" s="3">
        <f t="shared" si="2"/>
        <v>0.6227</v>
      </c>
      <c r="E212" s="24">
        <f t="shared" si="3"/>
        <v>0.90454</v>
      </c>
      <c r="F212" s="24">
        <f t="shared" si="4"/>
        <v>0.3</v>
      </c>
      <c r="G212" s="16">
        <v>415.0</v>
      </c>
      <c r="H212" s="25">
        <v>-0.054</v>
      </c>
      <c r="I212" s="3">
        <f t="shared" si="5"/>
        <v>0.111</v>
      </c>
      <c r="J212" s="3">
        <f t="shared" si="6"/>
        <v>0.333</v>
      </c>
      <c r="K212" s="24">
        <f t="shared" si="7"/>
        <v>1.45188</v>
      </c>
      <c r="L212" s="24">
        <f t="shared" si="8"/>
        <v>0.115474</v>
      </c>
      <c r="M212" s="16">
        <v>415.0</v>
      </c>
      <c r="N212" s="25">
        <v>-0.041</v>
      </c>
      <c r="O212" s="3">
        <f t="shared" si="9"/>
        <v>0.068</v>
      </c>
      <c r="P212" s="3">
        <f t="shared" si="10"/>
        <v>0.11628</v>
      </c>
      <c r="Q212" s="3">
        <f t="shared" si="11"/>
        <v>0.2889558</v>
      </c>
      <c r="R212" s="3">
        <f t="shared" si="12"/>
        <v>-0.114472</v>
      </c>
      <c r="S212" s="16">
        <v>415.0</v>
      </c>
      <c r="T212" s="25">
        <v>-0.027</v>
      </c>
      <c r="U212" s="3">
        <f t="shared" si="13"/>
        <v>0.011</v>
      </c>
      <c r="V212" s="3">
        <f t="shared" si="14"/>
        <v>0.011</v>
      </c>
      <c r="W212" s="3">
        <f t="shared" si="15"/>
        <v>0.015939</v>
      </c>
      <c r="X212" s="3">
        <f t="shared" si="16"/>
        <v>-0.039798</v>
      </c>
      <c r="Y212" s="16">
        <v>415.0</v>
      </c>
      <c r="Z212" s="25">
        <v>0.086</v>
      </c>
      <c r="AA212" s="3">
        <f t="shared" si="17"/>
        <v>0.108</v>
      </c>
      <c r="AB212" s="3">
        <f t="shared" si="18"/>
        <v>0.07452</v>
      </c>
      <c r="AC212" s="3">
        <f t="shared" si="19"/>
        <v>0.108756</v>
      </c>
      <c r="AD212" s="3">
        <f t="shared" si="20"/>
        <v>0.08686</v>
      </c>
      <c r="AE212" s="16">
        <v>415.0</v>
      </c>
      <c r="AF212" s="25">
        <v>0.24</v>
      </c>
      <c r="AG212" s="3">
        <f t="shared" si="21"/>
        <v>0.257</v>
      </c>
      <c r="AH212" s="3">
        <f t="shared" si="22"/>
        <v>0.17733</v>
      </c>
      <c r="AI212" s="3">
        <f t="shared" si="23"/>
        <v>0.257</v>
      </c>
      <c r="AJ212" s="3">
        <f t="shared" si="24"/>
        <v>0.24</v>
      </c>
      <c r="AK212" s="16">
        <v>415.0</v>
      </c>
      <c r="AL212" s="25">
        <v>-0.04</v>
      </c>
      <c r="AM212" s="3">
        <f t="shared" si="25"/>
        <v>-0.02</v>
      </c>
    </row>
    <row r="213">
      <c r="A213" s="13">
        <v>414.0</v>
      </c>
      <c r="B213" s="15">
        <v>-0.057</v>
      </c>
      <c r="C213" s="3">
        <f t="shared" si="1"/>
        <v>0.13</v>
      </c>
      <c r="D213" s="3">
        <f t="shared" si="2"/>
        <v>0.6227</v>
      </c>
      <c r="E213" s="24">
        <f t="shared" si="3"/>
        <v>0.90454</v>
      </c>
      <c r="F213" s="24">
        <f t="shared" si="4"/>
        <v>0.3</v>
      </c>
      <c r="G213" s="13">
        <v>414.0</v>
      </c>
      <c r="H213" s="15">
        <v>-0.054</v>
      </c>
      <c r="I213" s="3">
        <f t="shared" si="5"/>
        <v>0.111</v>
      </c>
      <c r="J213" s="3">
        <f t="shared" si="6"/>
        <v>0.333</v>
      </c>
      <c r="K213" s="24">
        <f t="shared" si="7"/>
        <v>1.45188</v>
      </c>
      <c r="L213" s="24">
        <f t="shared" si="8"/>
        <v>0.115474</v>
      </c>
      <c r="M213" s="13">
        <v>414.0</v>
      </c>
      <c r="N213" s="15">
        <v>-0.042</v>
      </c>
      <c r="O213" s="3">
        <f t="shared" si="9"/>
        <v>0.067</v>
      </c>
      <c r="P213" s="3">
        <f t="shared" si="10"/>
        <v>0.11457</v>
      </c>
      <c r="Q213" s="3">
        <f t="shared" si="11"/>
        <v>0.28470645</v>
      </c>
      <c r="R213" s="3">
        <f t="shared" si="12"/>
        <v>-0.117264</v>
      </c>
      <c r="S213" s="13">
        <v>414.0</v>
      </c>
      <c r="T213" s="15">
        <v>-0.027</v>
      </c>
      <c r="U213" s="3">
        <f t="shared" si="13"/>
        <v>0.011</v>
      </c>
      <c r="V213" s="3">
        <f t="shared" si="14"/>
        <v>0.011</v>
      </c>
      <c r="W213" s="3">
        <f t="shared" si="15"/>
        <v>0.015939</v>
      </c>
      <c r="X213" s="3">
        <f t="shared" si="16"/>
        <v>-0.039798</v>
      </c>
      <c r="Y213" s="13">
        <v>414.0</v>
      </c>
      <c r="Z213" s="15">
        <v>0.087</v>
      </c>
      <c r="AA213" s="3">
        <f t="shared" si="17"/>
        <v>0.109</v>
      </c>
      <c r="AB213" s="3">
        <f t="shared" si="18"/>
        <v>0.07521</v>
      </c>
      <c r="AC213" s="3">
        <f t="shared" si="19"/>
        <v>0.109763</v>
      </c>
      <c r="AD213" s="3">
        <f t="shared" si="20"/>
        <v>0.08787</v>
      </c>
      <c r="AE213" s="13">
        <v>414.0</v>
      </c>
      <c r="AF213" s="15">
        <v>0.243</v>
      </c>
      <c r="AG213" s="3">
        <f t="shared" si="21"/>
        <v>0.26</v>
      </c>
      <c r="AH213" s="3">
        <f t="shared" si="22"/>
        <v>0.1794</v>
      </c>
      <c r="AI213" s="3">
        <f t="shared" si="23"/>
        <v>0.26</v>
      </c>
      <c r="AJ213" s="3">
        <f t="shared" si="24"/>
        <v>0.243</v>
      </c>
      <c r="AK213" s="13">
        <v>414.0</v>
      </c>
      <c r="AL213" s="15">
        <v>-0.041</v>
      </c>
      <c r="AM213" s="3">
        <f t="shared" si="25"/>
        <v>-0.021</v>
      </c>
    </row>
    <row r="214">
      <c r="A214" s="16">
        <v>413.0</v>
      </c>
      <c r="B214" s="25">
        <v>-0.057</v>
      </c>
      <c r="C214" s="3">
        <f t="shared" si="1"/>
        <v>0.13</v>
      </c>
      <c r="D214" s="3">
        <f t="shared" si="2"/>
        <v>0.6227</v>
      </c>
      <c r="E214" s="24">
        <f t="shared" si="3"/>
        <v>0.90454</v>
      </c>
      <c r="F214" s="24">
        <f t="shared" si="4"/>
        <v>0.3</v>
      </c>
      <c r="G214" s="16">
        <v>413.0</v>
      </c>
      <c r="H214" s="25">
        <v>-0.054</v>
      </c>
      <c r="I214" s="3">
        <f t="shared" si="5"/>
        <v>0.111</v>
      </c>
      <c r="J214" s="3">
        <f t="shared" si="6"/>
        <v>0.333</v>
      </c>
      <c r="K214" s="24">
        <f t="shared" si="7"/>
        <v>1.45188</v>
      </c>
      <c r="L214" s="24">
        <f t="shared" si="8"/>
        <v>0.115474</v>
      </c>
      <c r="M214" s="16">
        <v>413.0</v>
      </c>
      <c r="N214" s="25">
        <v>-0.042</v>
      </c>
      <c r="O214" s="3">
        <f t="shared" si="9"/>
        <v>0.067</v>
      </c>
      <c r="P214" s="3">
        <f t="shared" si="10"/>
        <v>0.11457</v>
      </c>
      <c r="Q214" s="3">
        <f t="shared" si="11"/>
        <v>0.28470645</v>
      </c>
      <c r="R214" s="3">
        <f t="shared" si="12"/>
        <v>-0.117264</v>
      </c>
      <c r="S214" s="16">
        <v>413.0</v>
      </c>
      <c r="T214" s="25">
        <v>-0.027</v>
      </c>
      <c r="U214" s="3">
        <f t="shared" si="13"/>
        <v>0.011</v>
      </c>
      <c r="V214" s="3">
        <f t="shared" si="14"/>
        <v>0.011</v>
      </c>
      <c r="W214" s="3">
        <f t="shared" si="15"/>
        <v>0.015939</v>
      </c>
      <c r="X214" s="3">
        <f t="shared" si="16"/>
        <v>-0.039798</v>
      </c>
      <c r="Y214" s="16">
        <v>413.0</v>
      </c>
      <c r="Z214" s="25">
        <v>0.089</v>
      </c>
      <c r="AA214" s="3">
        <f t="shared" si="17"/>
        <v>0.111</v>
      </c>
      <c r="AB214" s="3">
        <f t="shared" si="18"/>
        <v>0.07659</v>
      </c>
      <c r="AC214" s="3">
        <f t="shared" si="19"/>
        <v>0.111777</v>
      </c>
      <c r="AD214" s="3">
        <f t="shared" si="20"/>
        <v>0.08989</v>
      </c>
      <c r="AE214" s="16">
        <v>413.0</v>
      </c>
      <c r="AF214" s="25">
        <v>0.246</v>
      </c>
      <c r="AG214" s="3">
        <f t="shared" si="21"/>
        <v>0.263</v>
      </c>
      <c r="AH214" s="3">
        <f t="shared" si="22"/>
        <v>0.18147</v>
      </c>
      <c r="AI214" s="3">
        <f t="shared" si="23"/>
        <v>0.263</v>
      </c>
      <c r="AJ214" s="3">
        <f t="shared" si="24"/>
        <v>0.246</v>
      </c>
      <c r="AK214" s="16">
        <v>413.0</v>
      </c>
      <c r="AL214" s="25">
        <v>-0.041</v>
      </c>
      <c r="AM214" s="3">
        <f t="shared" si="25"/>
        <v>-0.021</v>
      </c>
    </row>
    <row r="215">
      <c r="A215" s="13">
        <v>412.0</v>
      </c>
      <c r="B215" s="15">
        <v>-0.058</v>
      </c>
      <c r="C215" s="3">
        <f t="shared" si="1"/>
        <v>0.129</v>
      </c>
      <c r="D215" s="3">
        <f t="shared" si="2"/>
        <v>0.61791</v>
      </c>
      <c r="E215" s="24">
        <f t="shared" si="3"/>
        <v>0.897582</v>
      </c>
      <c r="F215" s="24">
        <f t="shared" si="4"/>
        <v>0.29</v>
      </c>
      <c r="G215" s="13">
        <v>412.0</v>
      </c>
      <c r="H215" s="15">
        <v>-0.054</v>
      </c>
      <c r="I215" s="3">
        <f t="shared" si="5"/>
        <v>0.111</v>
      </c>
      <c r="J215" s="3">
        <f t="shared" si="6"/>
        <v>0.333</v>
      </c>
      <c r="K215" s="24">
        <f t="shared" si="7"/>
        <v>1.45188</v>
      </c>
      <c r="L215" s="24">
        <f t="shared" si="8"/>
        <v>0.115474</v>
      </c>
      <c r="M215" s="13">
        <v>412.0</v>
      </c>
      <c r="N215" s="15">
        <v>-0.041</v>
      </c>
      <c r="O215" s="3">
        <f t="shared" si="9"/>
        <v>0.068</v>
      </c>
      <c r="P215" s="3">
        <f t="shared" si="10"/>
        <v>0.11628</v>
      </c>
      <c r="Q215" s="3">
        <f t="shared" si="11"/>
        <v>0.2889558</v>
      </c>
      <c r="R215" s="3">
        <f t="shared" si="12"/>
        <v>-0.114472</v>
      </c>
      <c r="S215" s="13">
        <v>412.0</v>
      </c>
      <c r="T215" s="15">
        <v>-0.027</v>
      </c>
      <c r="U215" s="3">
        <f t="shared" si="13"/>
        <v>0.011</v>
      </c>
      <c r="V215" s="3">
        <f t="shared" si="14"/>
        <v>0.011</v>
      </c>
      <c r="W215" s="3">
        <f t="shared" si="15"/>
        <v>0.015939</v>
      </c>
      <c r="X215" s="3">
        <f t="shared" si="16"/>
        <v>-0.039798</v>
      </c>
      <c r="Y215" s="13">
        <v>412.0</v>
      </c>
      <c r="Z215" s="15">
        <v>0.091</v>
      </c>
      <c r="AA215" s="3">
        <f t="shared" si="17"/>
        <v>0.113</v>
      </c>
      <c r="AB215" s="3">
        <f t="shared" si="18"/>
        <v>0.07797</v>
      </c>
      <c r="AC215" s="3">
        <f t="shared" si="19"/>
        <v>0.113791</v>
      </c>
      <c r="AD215" s="3">
        <f t="shared" si="20"/>
        <v>0.09191</v>
      </c>
      <c r="AE215" s="13">
        <v>412.0</v>
      </c>
      <c r="AF215" s="15">
        <v>0.249</v>
      </c>
      <c r="AG215" s="3">
        <f t="shared" si="21"/>
        <v>0.266</v>
      </c>
      <c r="AH215" s="3">
        <f t="shared" si="22"/>
        <v>0.18354</v>
      </c>
      <c r="AI215" s="3">
        <f t="shared" si="23"/>
        <v>0.266</v>
      </c>
      <c r="AJ215" s="3">
        <f t="shared" si="24"/>
        <v>0.249</v>
      </c>
      <c r="AK215" s="13">
        <v>412.0</v>
      </c>
      <c r="AL215" s="15">
        <v>-0.041</v>
      </c>
      <c r="AM215" s="3">
        <f t="shared" si="25"/>
        <v>-0.021</v>
      </c>
    </row>
    <row r="216">
      <c r="A216" s="16">
        <v>411.0</v>
      </c>
      <c r="B216" s="25">
        <v>-0.058</v>
      </c>
      <c r="C216" s="3">
        <f t="shared" si="1"/>
        <v>0.129</v>
      </c>
      <c r="D216" s="3">
        <f t="shared" si="2"/>
        <v>0.61791</v>
      </c>
      <c r="E216" s="24">
        <f t="shared" si="3"/>
        <v>0.897582</v>
      </c>
      <c r="F216" s="24">
        <f t="shared" si="4"/>
        <v>0.29</v>
      </c>
      <c r="G216" s="16">
        <v>411.0</v>
      </c>
      <c r="H216" s="25">
        <v>-0.054</v>
      </c>
      <c r="I216" s="3">
        <f t="shared" si="5"/>
        <v>0.111</v>
      </c>
      <c r="J216" s="3">
        <f t="shared" si="6"/>
        <v>0.333</v>
      </c>
      <c r="K216" s="24">
        <f t="shared" si="7"/>
        <v>1.45188</v>
      </c>
      <c r="L216" s="24">
        <f t="shared" si="8"/>
        <v>0.115474</v>
      </c>
      <c r="M216" s="16">
        <v>411.0</v>
      </c>
      <c r="N216" s="25">
        <v>-0.042</v>
      </c>
      <c r="O216" s="3">
        <f t="shared" si="9"/>
        <v>0.067</v>
      </c>
      <c r="P216" s="3">
        <f t="shared" si="10"/>
        <v>0.11457</v>
      </c>
      <c r="Q216" s="3">
        <f t="shared" si="11"/>
        <v>0.28470645</v>
      </c>
      <c r="R216" s="3">
        <f t="shared" si="12"/>
        <v>-0.117264</v>
      </c>
      <c r="S216" s="16">
        <v>411.0</v>
      </c>
      <c r="T216" s="25">
        <v>-0.027</v>
      </c>
      <c r="U216" s="3">
        <f t="shared" si="13"/>
        <v>0.011</v>
      </c>
      <c r="V216" s="3">
        <f t="shared" si="14"/>
        <v>0.011</v>
      </c>
      <c r="W216" s="3">
        <f t="shared" si="15"/>
        <v>0.015939</v>
      </c>
      <c r="X216" s="3">
        <f t="shared" si="16"/>
        <v>-0.039798</v>
      </c>
      <c r="Y216" s="16">
        <v>411.0</v>
      </c>
      <c r="Z216" s="25">
        <v>0.092</v>
      </c>
      <c r="AA216" s="3">
        <f t="shared" si="17"/>
        <v>0.114</v>
      </c>
      <c r="AB216" s="3">
        <f t="shared" si="18"/>
        <v>0.07866</v>
      </c>
      <c r="AC216" s="3">
        <f t="shared" si="19"/>
        <v>0.114798</v>
      </c>
      <c r="AD216" s="3">
        <f t="shared" si="20"/>
        <v>0.09292</v>
      </c>
      <c r="AE216" s="16">
        <v>411.0</v>
      </c>
      <c r="AF216" s="25">
        <v>0.252</v>
      </c>
      <c r="AG216" s="3">
        <f t="shared" si="21"/>
        <v>0.269</v>
      </c>
      <c r="AH216" s="3">
        <f t="shared" si="22"/>
        <v>0.18561</v>
      </c>
      <c r="AI216" s="3">
        <f t="shared" si="23"/>
        <v>0.269</v>
      </c>
      <c r="AJ216" s="3">
        <f t="shared" si="24"/>
        <v>0.252</v>
      </c>
      <c r="AK216" s="16">
        <v>411.0</v>
      </c>
      <c r="AL216" s="25">
        <v>-0.041</v>
      </c>
      <c r="AM216" s="3">
        <f t="shared" si="25"/>
        <v>-0.021</v>
      </c>
    </row>
    <row r="217">
      <c r="A217" s="13">
        <v>410.0</v>
      </c>
      <c r="B217" s="15">
        <v>-0.058</v>
      </c>
      <c r="C217" s="3">
        <f t="shared" si="1"/>
        <v>0.129</v>
      </c>
      <c r="D217" s="3">
        <f t="shared" si="2"/>
        <v>0.61791</v>
      </c>
      <c r="E217" s="24">
        <f t="shared" si="3"/>
        <v>0.897582</v>
      </c>
      <c r="F217" s="24">
        <f t="shared" si="4"/>
        <v>0.29</v>
      </c>
      <c r="G217" s="13">
        <v>410.0</v>
      </c>
      <c r="H217" s="15">
        <v>-0.055</v>
      </c>
      <c r="I217" s="3">
        <f t="shared" si="5"/>
        <v>0.11</v>
      </c>
      <c r="J217" s="3">
        <f t="shared" si="6"/>
        <v>0.33</v>
      </c>
      <c r="K217" s="24">
        <f t="shared" si="7"/>
        <v>1.4388</v>
      </c>
      <c r="L217" s="24">
        <f t="shared" si="8"/>
        <v>0.110205</v>
      </c>
      <c r="M217" s="13">
        <v>410.0</v>
      </c>
      <c r="N217" s="15">
        <v>-0.042</v>
      </c>
      <c r="O217" s="3">
        <f t="shared" si="9"/>
        <v>0.067</v>
      </c>
      <c r="P217" s="3">
        <f t="shared" si="10"/>
        <v>0.11457</v>
      </c>
      <c r="Q217" s="3">
        <f t="shared" si="11"/>
        <v>0.28470645</v>
      </c>
      <c r="R217" s="3">
        <f t="shared" si="12"/>
        <v>-0.117264</v>
      </c>
      <c r="S217" s="13">
        <v>410.0</v>
      </c>
      <c r="T217" s="15">
        <v>-0.027</v>
      </c>
      <c r="U217" s="3">
        <f t="shared" si="13"/>
        <v>0.011</v>
      </c>
      <c r="V217" s="3">
        <f t="shared" si="14"/>
        <v>0.011</v>
      </c>
      <c r="W217" s="3">
        <f t="shared" si="15"/>
        <v>0.015939</v>
      </c>
      <c r="X217" s="3">
        <f t="shared" si="16"/>
        <v>-0.039798</v>
      </c>
      <c r="Y217" s="13">
        <v>410.0</v>
      </c>
      <c r="Z217" s="15">
        <v>0.094</v>
      </c>
      <c r="AA217" s="3">
        <f t="shared" si="17"/>
        <v>0.116</v>
      </c>
      <c r="AB217" s="3">
        <f t="shared" si="18"/>
        <v>0.08004</v>
      </c>
      <c r="AC217" s="3">
        <f t="shared" si="19"/>
        <v>0.116812</v>
      </c>
      <c r="AD217" s="3">
        <f t="shared" si="20"/>
        <v>0.09494</v>
      </c>
      <c r="AE217" s="13">
        <v>410.0</v>
      </c>
      <c r="AF217" s="15">
        <v>0.256</v>
      </c>
      <c r="AG217" s="3">
        <f t="shared" si="21"/>
        <v>0.273</v>
      </c>
      <c r="AH217" s="3">
        <f t="shared" si="22"/>
        <v>0.18837</v>
      </c>
      <c r="AI217" s="3">
        <f t="shared" si="23"/>
        <v>0.273</v>
      </c>
      <c r="AJ217" s="3">
        <f t="shared" si="24"/>
        <v>0.256</v>
      </c>
      <c r="AK217" s="13">
        <v>410.0</v>
      </c>
      <c r="AL217" s="15">
        <v>-0.041</v>
      </c>
      <c r="AM217" s="3">
        <f t="shared" si="25"/>
        <v>-0.021</v>
      </c>
    </row>
    <row r="218">
      <c r="A218" s="16">
        <v>409.0</v>
      </c>
      <c r="B218" s="25">
        <v>-0.058</v>
      </c>
      <c r="C218" s="3">
        <f t="shared" si="1"/>
        <v>0.129</v>
      </c>
      <c r="D218" s="3">
        <f t="shared" si="2"/>
        <v>0.61791</v>
      </c>
      <c r="E218" s="24">
        <f t="shared" si="3"/>
        <v>0.897582</v>
      </c>
      <c r="F218" s="24">
        <f t="shared" si="4"/>
        <v>0.29</v>
      </c>
      <c r="G218" s="16">
        <v>409.0</v>
      </c>
      <c r="H218" s="25">
        <v>-0.055</v>
      </c>
      <c r="I218" s="3">
        <f t="shared" si="5"/>
        <v>0.11</v>
      </c>
      <c r="J218" s="3">
        <f t="shared" si="6"/>
        <v>0.33</v>
      </c>
      <c r="K218" s="24">
        <f t="shared" si="7"/>
        <v>1.4388</v>
      </c>
      <c r="L218" s="24">
        <f t="shared" si="8"/>
        <v>0.110205</v>
      </c>
      <c r="M218" s="16">
        <v>409.0</v>
      </c>
      <c r="N218" s="25">
        <v>-0.042</v>
      </c>
      <c r="O218" s="3">
        <f t="shared" si="9"/>
        <v>0.067</v>
      </c>
      <c r="P218" s="3">
        <f t="shared" si="10"/>
        <v>0.11457</v>
      </c>
      <c r="Q218" s="3">
        <f t="shared" si="11"/>
        <v>0.28470645</v>
      </c>
      <c r="R218" s="3">
        <f t="shared" si="12"/>
        <v>-0.117264</v>
      </c>
      <c r="S218" s="16">
        <v>409.0</v>
      </c>
      <c r="T218" s="25">
        <v>-0.027</v>
      </c>
      <c r="U218" s="3">
        <f t="shared" si="13"/>
        <v>0.011</v>
      </c>
      <c r="V218" s="3">
        <f t="shared" si="14"/>
        <v>0.011</v>
      </c>
      <c r="W218" s="3">
        <f t="shared" si="15"/>
        <v>0.015939</v>
      </c>
      <c r="X218" s="3">
        <f t="shared" si="16"/>
        <v>-0.039798</v>
      </c>
      <c r="Y218" s="16">
        <v>409.0</v>
      </c>
      <c r="Z218" s="25">
        <v>0.095</v>
      </c>
      <c r="AA218" s="3">
        <f t="shared" si="17"/>
        <v>0.117</v>
      </c>
      <c r="AB218" s="3">
        <f t="shared" si="18"/>
        <v>0.08073</v>
      </c>
      <c r="AC218" s="3">
        <f t="shared" si="19"/>
        <v>0.117819</v>
      </c>
      <c r="AD218" s="3">
        <f t="shared" si="20"/>
        <v>0.09595</v>
      </c>
      <c r="AE218" s="16">
        <v>409.0</v>
      </c>
      <c r="AF218" s="25">
        <v>0.259</v>
      </c>
      <c r="AG218" s="3">
        <f t="shared" si="21"/>
        <v>0.276</v>
      </c>
      <c r="AH218" s="3">
        <f t="shared" si="22"/>
        <v>0.19044</v>
      </c>
      <c r="AI218" s="3">
        <f t="shared" si="23"/>
        <v>0.276</v>
      </c>
      <c r="AJ218" s="3">
        <f t="shared" si="24"/>
        <v>0.259</v>
      </c>
      <c r="AK218" s="16">
        <v>409.0</v>
      </c>
      <c r="AL218" s="25">
        <v>-0.042</v>
      </c>
      <c r="AM218" s="3">
        <f t="shared" si="25"/>
        <v>-0.022</v>
      </c>
    </row>
    <row r="219">
      <c r="A219" s="13">
        <v>408.0</v>
      </c>
      <c r="B219" s="15">
        <v>-0.058</v>
      </c>
      <c r="C219" s="3">
        <f t="shared" si="1"/>
        <v>0.129</v>
      </c>
      <c r="D219" s="3">
        <f t="shared" si="2"/>
        <v>0.61791</v>
      </c>
      <c r="E219" s="24">
        <f t="shared" si="3"/>
        <v>0.897582</v>
      </c>
      <c r="F219" s="24">
        <f t="shared" si="4"/>
        <v>0.29</v>
      </c>
      <c r="G219" s="13">
        <v>408.0</v>
      </c>
      <c r="H219" s="15">
        <v>-0.055</v>
      </c>
      <c r="I219" s="3">
        <f t="shared" si="5"/>
        <v>0.11</v>
      </c>
      <c r="J219" s="3">
        <f t="shared" si="6"/>
        <v>0.33</v>
      </c>
      <c r="K219" s="24">
        <f t="shared" si="7"/>
        <v>1.4388</v>
      </c>
      <c r="L219" s="24">
        <f t="shared" si="8"/>
        <v>0.110205</v>
      </c>
      <c r="M219" s="13">
        <v>408.0</v>
      </c>
      <c r="N219" s="15">
        <v>-0.042</v>
      </c>
      <c r="O219" s="3">
        <f t="shared" si="9"/>
        <v>0.067</v>
      </c>
      <c r="P219" s="3">
        <f t="shared" si="10"/>
        <v>0.11457</v>
      </c>
      <c r="Q219" s="3">
        <f t="shared" si="11"/>
        <v>0.28470645</v>
      </c>
      <c r="R219" s="3">
        <f t="shared" si="12"/>
        <v>-0.117264</v>
      </c>
      <c r="S219" s="13">
        <v>408.0</v>
      </c>
      <c r="T219" s="15">
        <v>-0.027</v>
      </c>
      <c r="U219" s="3">
        <f t="shared" si="13"/>
        <v>0.011</v>
      </c>
      <c r="V219" s="3">
        <f t="shared" si="14"/>
        <v>0.011</v>
      </c>
      <c r="W219" s="3">
        <f t="shared" si="15"/>
        <v>0.015939</v>
      </c>
      <c r="X219" s="3">
        <f t="shared" si="16"/>
        <v>-0.039798</v>
      </c>
      <c r="Y219" s="13">
        <v>408.0</v>
      </c>
      <c r="Z219" s="15">
        <v>0.097</v>
      </c>
      <c r="AA219" s="3">
        <f t="shared" si="17"/>
        <v>0.119</v>
      </c>
      <c r="AB219" s="3">
        <f t="shared" si="18"/>
        <v>0.08211</v>
      </c>
      <c r="AC219" s="3">
        <f t="shared" si="19"/>
        <v>0.119833</v>
      </c>
      <c r="AD219" s="3">
        <f t="shared" si="20"/>
        <v>0.09797</v>
      </c>
      <c r="AE219" s="13">
        <v>408.0</v>
      </c>
      <c r="AF219" s="15">
        <v>0.262</v>
      </c>
      <c r="AG219" s="3">
        <f t="shared" si="21"/>
        <v>0.279</v>
      </c>
      <c r="AH219" s="3">
        <f t="shared" si="22"/>
        <v>0.19251</v>
      </c>
      <c r="AI219" s="3">
        <f t="shared" si="23"/>
        <v>0.279</v>
      </c>
      <c r="AJ219" s="3">
        <f t="shared" si="24"/>
        <v>0.262</v>
      </c>
      <c r="AK219" s="13">
        <v>408.0</v>
      </c>
      <c r="AL219" s="15">
        <v>-0.042</v>
      </c>
      <c r="AM219" s="3">
        <f t="shared" si="25"/>
        <v>-0.022</v>
      </c>
    </row>
    <row r="220">
      <c r="A220" s="16">
        <v>407.0</v>
      </c>
      <c r="B220" s="25">
        <v>-0.059</v>
      </c>
      <c r="C220" s="3">
        <f t="shared" si="1"/>
        <v>0.128</v>
      </c>
      <c r="D220" s="3">
        <f t="shared" si="2"/>
        <v>0.61312</v>
      </c>
      <c r="E220" s="24">
        <f t="shared" si="3"/>
        <v>0.890624</v>
      </c>
      <c r="F220" s="24">
        <f t="shared" si="4"/>
        <v>0.28</v>
      </c>
      <c r="G220" s="16">
        <v>407.0</v>
      </c>
      <c r="H220" s="25">
        <v>-0.055</v>
      </c>
      <c r="I220" s="3">
        <f t="shared" si="5"/>
        <v>0.11</v>
      </c>
      <c r="J220" s="3">
        <f t="shared" si="6"/>
        <v>0.33</v>
      </c>
      <c r="K220" s="24">
        <f t="shared" si="7"/>
        <v>1.4388</v>
      </c>
      <c r="L220" s="24">
        <f t="shared" si="8"/>
        <v>0.110205</v>
      </c>
      <c r="M220" s="16">
        <v>407.0</v>
      </c>
      <c r="N220" s="25">
        <v>-0.042</v>
      </c>
      <c r="O220" s="3">
        <f t="shared" si="9"/>
        <v>0.067</v>
      </c>
      <c r="P220" s="3">
        <f t="shared" si="10"/>
        <v>0.11457</v>
      </c>
      <c r="Q220" s="3">
        <f t="shared" si="11"/>
        <v>0.28470645</v>
      </c>
      <c r="R220" s="3">
        <f t="shared" si="12"/>
        <v>-0.117264</v>
      </c>
      <c r="S220" s="16">
        <v>407.0</v>
      </c>
      <c r="T220" s="25">
        <v>-0.026</v>
      </c>
      <c r="U220" s="3">
        <f t="shared" si="13"/>
        <v>0.012</v>
      </c>
      <c r="V220" s="3">
        <f t="shared" si="14"/>
        <v>0.012</v>
      </c>
      <c r="W220" s="3">
        <f t="shared" si="15"/>
        <v>0.017388</v>
      </c>
      <c r="X220" s="3">
        <f t="shared" si="16"/>
        <v>-0.038324</v>
      </c>
      <c r="Y220" s="16">
        <v>407.0</v>
      </c>
      <c r="Z220" s="25">
        <v>0.098</v>
      </c>
      <c r="AA220" s="3">
        <f t="shared" si="17"/>
        <v>0.12</v>
      </c>
      <c r="AB220" s="3">
        <f t="shared" si="18"/>
        <v>0.0828</v>
      </c>
      <c r="AC220" s="3">
        <f t="shared" si="19"/>
        <v>0.12084</v>
      </c>
      <c r="AD220" s="3">
        <f t="shared" si="20"/>
        <v>0.09898</v>
      </c>
      <c r="AE220" s="16">
        <v>407.0</v>
      </c>
      <c r="AF220" s="25">
        <v>0.265</v>
      </c>
      <c r="AG220" s="3">
        <f t="shared" si="21"/>
        <v>0.282</v>
      </c>
      <c r="AH220" s="3">
        <f t="shared" si="22"/>
        <v>0.19458</v>
      </c>
      <c r="AI220" s="3">
        <f t="shared" si="23"/>
        <v>0.282</v>
      </c>
      <c r="AJ220" s="3">
        <f t="shared" si="24"/>
        <v>0.265</v>
      </c>
      <c r="AK220" s="16">
        <v>407.0</v>
      </c>
      <c r="AL220" s="25">
        <v>-0.042</v>
      </c>
      <c r="AM220" s="3">
        <f t="shared" si="25"/>
        <v>-0.022</v>
      </c>
    </row>
    <row r="221">
      <c r="A221" s="13">
        <v>406.0</v>
      </c>
      <c r="B221" s="15">
        <v>-0.059</v>
      </c>
      <c r="C221" s="3">
        <f t="shared" si="1"/>
        <v>0.128</v>
      </c>
      <c r="D221" s="3">
        <f t="shared" si="2"/>
        <v>0.61312</v>
      </c>
      <c r="E221" s="24">
        <f t="shared" si="3"/>
        <v>0.890624</v>
      </c>
      <c r="F221" s="24">
        <f t="shared" si="4"/>
        <v>0.28</v>
      </c>
      <c r="G221" s="13">
        <v>406.0</v>
      </c>
      <c r="H221" s="15">
        <v>-0.056</v>
      </c>
      <c r="I221" s="3">
        <f t="shared" si="5"/>
        <v>0.109</v>
      </c>
      <c r="J221" s="3">
        <f t="shared" si="6"/>
        <v>0.327</v>
      </c>
      <c r="K221" s="24">
        <f t="shared" si="7"/>
        <v>1.42572</v>
      </c>
      <c r="L221" s="24">
        <f t="shared" si="8"/>
        <v>0.104936</v>
      </c>
      <c r="M221" s="13">
        <v>406.0</v>
      </c>
      <c r="N221" s="15">
        <v>-0.042</v>
      </c>
      <c r="O221" s="3">
        <f t="shared" si="9"/>
        <v>0.067</v>
      </c>
      <c r="P221" s="3">
        <f t="shared" si="10"/>
        <v>0.11457</v>
      </c>
      <c r="Q221" s="3">
        <f t="shared" si="11"/>
        <v>0.28470645</v>
      </c>
      <c r="R221" s="3">
        <f t="shared" si="12"/>
        <v>-0.117264</v>
      </c>
      <c r="S221" s="13">
        <v>406.0</v>
      </c>
      <c r="T221" s="15">
        <v>-0.026</v>
      </c>
      <c r="U221" s="3">
        <f t="shared" si="13"/>
        <v>0.012</v>
      </c>
      <c r="V221" s="3">
        <f t="shared" si="14"/>
        <v>0.012</v>
      </c>
      <c r="W221" s="3">
        <f t="shared" si="15"/>
        <v>0.017388</v>
      </c>
      <c r="X221" s="3">
        <f t="shared" si="16"/>
        <v>-0.038324</v>
      </c>
      <c r="Y221" s="13">
        <v>406.0</v>
      </c>
      <c r="Z221" s="15">
        <v>0.1</v>
      </c>
      <c r="AA221" s="3">
        <f t="shared" si="17"/>
        <v>0.122</v>
      </c>
      <c r="AB221" s="3">
        <f t="shared" si="18"/>
        <v>0.08418</v>
      </c>
      <c r="AC221" s="3">
        <f t="shared" si="19"/>
        <v>0.122854</v>
      </c>
      <c r="AD221" s="3">
        <f t="shared" si="20"/>
        <v>0.101</v>
      </c>
      <c r="AE221" s="13">
        <v>406.0</v>
      </c>
      <c r="AF221" s="15">
        <v>0.269</v>
      </c>
      <c r="AG221" s="3">
        <f t="shared" si="21"/>
        <v>0.286</v>
      </c>
      <c r="AH221" s="3">
        <f t="shared" si="22"/>
        <v>0.19734</v>
      </c>
      <c r="AI221" s="3">
        <f t="shared" si="23"/>
        <v>0.286</v>
      </c>
      <c r="AJ221" s="3">
        <f t="shared" si="24"/>
        <v>0.269</v>
      </c>
      <c r="AK221" s="13">
        <v>406.0</v>
      </c>
      <c r="AL221" s="15">
        <v>-0.042</v>
      </c>
      <c r="AM221" s="3">
        <f t="shared" si="25"/>
        <v>-0.022</v>
      </c>
    </row>
    <row r="222">
      <c r="A222" s="16">
        <v>405.0</v>
      </c>
      <c r="B222" s="25">
        <v>-0.059</v>
      </c>
      <c r="C222" s="3">
        <f t="shared" si="1"/>
        <v>0.128</v>
      </c>
      <c r="D222" s="3">
        <f t="shared" si="2"/>
        <v>0.61312</v>
      </c>
      <c r="E222" s="24">
        <f t="shared" si="3"/>
        <v>0.890624</v>
      </c>
      <c r="F222" s="24">
        <f t="shared" si="4"/>
        <v>0.28</v>
      </c>
      <c r="G222" s="16">
        <v>405.0</v>
      </c>
      <c r="H222" s="25">
        <v>-0.056</v>
      </c>
      <c r="I222" s="3">
        <f t="shared" si="5"/>
        <v>0.109</v>
      </c>
      <c r="J222" s="3">
        <f t="shared" si="6"/>
        <v>0.327</v>
      </c>
      <c r="K222" s="24">
        <f t="shared" si="7"/>
        <v>1.42572</v>
      </c>
      <c r="L222" s="24">
        <f t="shared" si="8"/>
        <v>0.104936</v>
      </c>
      <c r="M222" s="16">
        <v>405.0</v>
      </c>
      <c r="N222" s="25">
        <v>-0.042</v>
      </c>
      <c r="O222" s="3">
        <f t="shared" si="9"/>
        <v>0.067</v>
      </c>
      <c r="P222" s="3">
        <f t="shared" si="10"/>
        <v>0.11457</v>
      </c>
      <c r="Q222" s="3">
        <f t="shared" si="11"/>
        <v>0.28470645</v>
      </c>
      <c r="R222" s="3">
        <f t="shared" si="12"/>
        <v>-0.117264</v>
      </c>
      <c r="S222" s="16">
        <v>405.0</v>
      </c>
      <c r="T222" s="25">
        <v>-0.026</v>
      </c>
      <c r="U222" s="3">
        <f t="shared" si="13"/>
        <v>0.012</v>
      </c>
      <c r="V222" s="3">
        <f t="shared" si="14"/>
        <v>0.012</v>
      </c>
      <c r="W222" s="3">
        <f t="shared" si="15"/>
        <v>0.017388</v>
      </c>
      <c r="X222" s="3">
        <f t="shared" si="16"/>
        <v>-0.038324</v>
      </c>
      <c r="Y222" s="16">
        <v>405.0</v>
      </c>
      <c r="Z222" s="25">
        <v>0.102</v>
      </c>
      <c r="AA222" s="3">
        <f t="shared" si="17"/>
        <v>0.124</v>
      </c>
      <c r="AB222" s="3">
        <f t="shared" si="18"/>
        <v>0.08556</v>
      </c>
      <c r="AC222" s="3">
        <f t="shared" si="19"/>
        <v>0.124868</v>
      </c>
      <c r="AD222" s="3">
        <f t="shared" si="20"/>
        <v>0.10302</v>
      </c>
      <c r="AE222" s="16">
        <v>405.0</v>
      </c>
      <c r="AF222" s="25">
        <v>0.272</v>
      </c>
      <c r="AG222" s="3">
        <f t="shared" si="21"/>
        <v>0.289</v>
      </c>
      <c r="AH222" s="3">
        <f t="shared" si="22"/>
        <v>0.19941</v>
      </c>
      <c r="AI222" s="3">
        <f t="shared" si="23"/>
        <v>0.289</v>
      </c>
      <c r="AJ222" s="3">
        <f t="shared" si="24"/>
        <v>0.272</v>
      </c>
      <c r="AK222" s="16">
        <v>405.0</v>
      </c>
      <c r="AL222" s="25">
        <v>-0.043</v>
      </c>
      <c r="AM222" s="3">
        <f t="shared" si="25"/>
        <v>-0.023</v>
      </c>
    </row>
    <row r="223">
      <c r="A223" s="13">
        <v>404.0</v>
      </c>
      <c r="B223" s="15">
        <v>-0.06</v>
      </c>
      <c r="C223" s="3">
        <f t="shared" si="1"/>
        <v>0.127</v>
      </c>
      <c r="D223" s="3">
        <f t="shared" si="2"/>
        <v>0.60833</v>
      </c>
      <c r="E223" s="24">
        <f t="shared" si="3"/>
        <v>0.883666</v>
      </c>
      <c r="F223" s="24">
        <f t="shared" si="4"/>
        <v>0.27</v>
      </c>
      <c r="G223" s="13">
        <v>404.0</v>
      </c>
      <c r="H223" s="15">
        <v>-0.056</v>
      </c>
      <c r="I223" s="3">
        <f t="shared" si="5"/>
        <v>0.109</v>
      </c>
      <c r="J223" s="3">
        <f t="shared" si="6"/>
        <v>0.327</v>
      </c>
      <c r="K223" s="24">
        <f t="shared" si="7"/>
        <v>1.42572</v>
      </c>
      <c r="L223" s="24">
        <f t="shared" si="8"/>
        <v>0.104936</v>
      </c>
      <c r="M223" s="13">
        <v>404.0</v>
      </c>
      <c r="N223" s="15">
        <v>-0.042</v>
      </c>
      <c r="O223" s="3">
        <f t="shared" si="9"/>
        <v>0.067</v>
      </c>
      <c r="P223" s="3">
        <f t="shared" si="10"/>
        <v>0.11457</v>
      </c>
      <c r="Q223" s="3">
        <f t="shared" si="11"/>
        <v>0.28470645</v>
      </c>
      <c r="R223" s="3">
        <f t="shared" si="12"/>
        <v>-0.117264</v>
      </c>
      <c r="S223" s="13">
        <v>404.0</v>
      </c>
      <c r="T223" s="15">
        <v>-0.026</v>
      </c>
      <c r="U223" s="3">
        <f t="shared" si="13"/>
        <v>0.012</v>
      </c>
      <c r="V223" s="3">
        <f t="shared" si="14"/>
        <v>0.012</v>
      </c>
      <c r="W223" s="3">
        <f t="shared" si="15"/>
        <v>0.017388</v>
      </c>
      <c r="X223" s="3">
        <f t="shared" si="16"/>
        <v>-0.038324</v>
      </c>
      <c r="Y223" s="13">
        <v>404.0</v>
      </c>
      <c r="Z223" s="15">
        <v>0.104</v>
      </c>
      <c r="AA223" s="3">
        <f t="shared" si="17"/>
        <v>0.126</v>
      </c>
      <c r="AB223" s="3">
        <f t="shared" si="18"/>
        <v>0.08694</v>
      </c>
      <c r="AC223" s="3">
        <f t="shared" si="19"/>
        <v>0.126882</v>
      </c>
      <c r="AD223" s="3">
        <f t="shared" si="20"/>
        <v>0.10504</v>
      </c>
      <c r="AE223" s="13">
        <v>404.0</v>
      </c>
      <c r="AF223" s="15">
        <v>0.276</v>
      </c>
      <c r="AG223" s="3">
        <f t="shared" si="21"/>
        <v>0.293</v>
      </c>
      <c r="AH223" s="3">
        <f t="shared" si="22"/>
        <v>0.20217</v>
      </c>
      <c r="AI223" s="3">
        <f t="shared" si="23"/>
        <v>0.293</v>
      </c>
      <c r="AJ223" s="3">
        <f t="shared" si="24"/>
        <v>0.276</v>
      </c>
      <c r="AK223" s="13">
        <v>404.0</v>
      </c>
      <c r="AL223" s="15">
        <v>-0.043</v>
      </c>
      <c r="AM223" s="3">
        <f t="shared" si="25"/>
        <v>-0.023</v>
      </c>
    </row>
    <row r="224">
      <c r="A224" s="16">
        <v>403.0</v>
      </c>
      <c r="B224" s="25">
        <v>-0.06</v>
      </c>
      <c r="C224" s="3">
        <f t="shared" si="1"/>
        <v>0.127</v>
      </c>
      <c r="D224" s="3">
        <f t="shared" si="2"/>
        <v>0.60833</v>
      </c>
      <c r="E224" s="24">
        <f t="shared" si="3"/>
        <v>0.883666</v>
      </c>
      <c r="F224" s="24">
        <f t="shared" si="4"/>
        <v>0.27</v>
      </c>
      <c r="G224" s="16">
        <v>403.0</v>
      </c>
      <c r="H224" s="25">
        <v>-0.056</v>
      </c>
      <c r="I224" s="3">
        <f t="shared" si="5"/>
        <v>0.109</v>
      </c>
      <c r="J224" s="3">
        <f t="shared" si="6"/>
        <v>0.327</v>
      </c>
      <c r="K224" s="24">
        <f t="shared" si="7"/>
        <v>1.42572</v>
      </c>
      <c r="L224" s="24">
        <f t="shared" si="8"/>
        <v>0.104936</v>
      </c>
      <c r="M224" s="16">
        <v>403.0</v>
      </c>
      <c r="N224" s="25">
        <v>-0.042</v>
      </c>
      <c r="O224" s="3">
        <f t="shared" si="9"/>
        <v>0.067</v>
      </c>
      <c r="P224" s="3">
        <f t="shared" si="10"/>
        <v>0.11457</v>
      </c>
      <c r="Q224" s="3">
        <f t="shared" si="11"/>
        <v>0.28470645</v>
      </c>
      <c r="R224" s="3">
        <f t="shared" si="12"/>
        <v>-0.117264</v>
      </c>
      <c r="S224" s="16">
        <v>403.0</v>
      </c>
      <c r="T224" s="25">
        <v>-0.026</v>
      </c>
      <c r="U224" s="3">
        <f t="shared" si="13"/>
        <v>0.012</v>
      </c>
      <c r="V224" s="3">
        <f t="shared" si="14"/>
        <v>0.012</v>
      </c>
      <c r="W224" s="3">
        <f t="shared" si="15"/>
        <v>0.017388</v>
      </c>
      <c r="X224" s="3">
        <f t="shared" si="16"/>
        <v>-0.038324</v>
      </c>
      <c r="Y224" s="16">
        <v>403.0</v>
      </c>
      <c r="Z224" s="25">
        <v>0.106</v>
      </c>
      <c r="AA224" s="3">
        <f t="shared" si="17"/>
        <v>0.128</v>
      </c>
      <c r="AB224" s="3">
        <f t="shared" si="18"/>
        <v>0.08832</v>
      </c>
      <c r="AC224" s="3">
        <f t="shared" si="19"/>
        <v>0.128896</v>
      </c>
      <c r="AD224" s="3">
        <f t="shared" si="20"/>
        <v>0.10706</v>
      </c>
      <c r="AE224" s="16">
        <v>403.0</v>
      </c>
      <c r="AF224" s="25">
        <v>0.28</v>
      </c>
      <c r="AG224" s="3">
        <f t="shared" si="21"/>
        <v>0.297</v>
      </c>
      <c r="AH224" s="3">
        <f t="shared" si="22"/>
        <v>0.20493</v>
      </c>
      <c r="AI224" s="3">
        <f t="shared" si="23"/>
        <v>0.297</v>
      </c>
      <c r="AJ224" s="3">
        <f t="shared" si="24"/>
        <v>0.28</v>
      </c>
      <c r="AK224" s="16">
        <v>403.0</v>
      </c>
      <c r="AL224" s="25">
        <v>-0.043</v>
      </c>
      <c r="AM224" s="3">
        <f t="shared" si="25"/>
        <v>-0.023</v>
      </c>
    </row>
    <row r="225">
      <c r="A225" s="13">
        <v>402.0</v>
      </c>
      <c r="B225" s="15">
        <v>-0.06</v>
      </c>
      <c r="C225" s="3">
        <f t="shared" si="1"/>
        <v>0.127</v>
      </c>
      <c r="D225" s="3">
        <f t="shared" si="2"/>
        <v>0.60833</v>
      </c>
      <c r="E225" s="24">
        <f t="shared" si="3"/>
        <v>0.883666</v>
      </c>
      <c r="F225" s="24">
        <f t="shared" si="4"/>
        <v>0.27</v>
      </c>
      <c r="G225" s="13">
        <v>402.0</v>
      </c>
      <c r="H225" s="15">
        <v>-0.056</v>
      </c>
      <c r="I225" s="3">
        <f t="shared" si="5"/>
        <v>0.109</v>
      </c>
      <c r="J225" s="3">
        <f t="shared" si="6"/>
        <v>0.327</v>
      </c>
      <c r="K225" s="24">
        <f t="shared" si="7"/>
        <v>1.42572</v>
      </c>
      <c r="L225" s="24">
        <f t="shared" si="8"/>
        <v>0.104936</v>
      </c>
      <c r="M225" s="13">
        <v>402.0</v>
      </c>
      <c r="N225" s="15">
        <v>-0.043</v>
      </c>
      <c r="O225" s="3">
        <f t="shared" si="9"/>
        <v>0.066</v>
      </c>
      <c r="P225" s="3">
        <f t="shared" si="10"/>
        <v>0.11286</v>
      </c>
      <c r="Q225" s="3">
        <f t="shared" si="11"/>
        <v>0.2804571</v>
      </c>
      <c r="R225" s="3">
        <f t="shared" si="12"/>
        <v>-0.120056</v>
      </c>
      <c r="S225" s="13">
        <v>402.0</v>
      </c>
      <c r="T225" s="15">
        <v>-0.026</v>
      </c>
      <c r="U225" s="3">
        <f t="shared" si="13"/>
        <v>0.012</v>
      </c>
      <c r="V225" s="3">
        <f t="shared" si="14"/>
        <v>0.012</v>
      </c>
      <c r="W225" s="3">
        <f t="shared" si="15"/>
        <v>0.017388</v>
      </c>
      <c r="X225" s="3">
        <f t="shared" si="16"/>
        <v>-0.038324</v>
      </c>
      <c r="Y225" s="13">
        <v>402.0</v>
      </c>
      <c r="Z225" s="15">
        <v>0.107</v>
      </c>
      <c r="AA225" s="3">
        <f t="shared" si="17"/>
        <v>0.129</v>
      </c>
      <c r="AB225" s="3">
        <f t="shared" si="18"/>
        <v>0.08901</v>
      </c>
      <c r="AC225" s="3">
        <f t="shared" si="19"/>
        <v>0.129903</v>
      </c>
      <c r="AD225" s="3">
        <f t="shared" si="20"/>
        <v>0.10807</v>
      </c>
      <c r="AE225" s="13">
        <v>402.0</v>
      </c>
      <c r="AF225" s="15">
        <v>0.284</v>
      </c>
      <c r="AG225" s="3">
        <f t="shared" si="21"/>
        <v>0.301</v>
      </c>
      <c r="AH225" s="3">
        <f t="shared" si="22"/>
        <v>0.20769</v>
      </c>
      <c r="AI225" s="3">
        <f t="shared" si="23"/>
        <v>0.301</v>
      </c>
      <c r="AJ225" s="3">
        <f t="shared" si="24"/>
        <v>0.284</v>
      </c>
      <c r="AK225" s="13">
        <v>402.0</v>
      </c>
      <c r="AL225" s="15">
        <v>-0.043</v>
      </c>
      <c r="AM225" s="3">
        <f t="shared" si="25"/>
        <v>-0.023</v>
      </c>
    </row>
    <row r="226">
      <c r="A226" s="16">
        <v>401.0</v>
      </c>
      <c r="B226" s="25">
        <v>-0.06</v>
      </c>
      <c r="C226" s="3">
        <f t="shared" si="1"/>
        <v>0.127</v>
      </c>
      <c r="D226" s="3">
        <f t="shared" si="2"/>
        <v>0.60833</v>
      </c>
      <c r="E226" s="24">
        <f t="shared" si="3"/>
        <v>0.883666</v>
      </c>
      <c r="F226" s="24">
        <f t="shared" si="4"/>
        <v>0.27</v>
      </c>
      <c r="G226" s="16">
        <v>401.0</v>
      </c>
      <c r="H226" s="25">
        <v>-0.056</v>
      </c>
      <c r="I226" s="3">
        <f t="shared" si="5"/>
        <v>0.109</v>
      </c>
      <c r="J226" s="3">
        <f t="shared" si="6"/>
        <v>0.327</v>
      </c>
      <c r="K226" s="24">
        <f t="shared" si="7"/>
        <v>1.42572</v>
      </c>
      <c r="L226" s="24">
        <f t="shared" si="8"/>
        <v>0.104936</v>
      </c>
      <c r="M226" s="16">
        <v>401.0</v>
      </c>
      <c r="N226" s="25">
        <v>-0.042</v>
      </c>
      <c r="O226" s="3">
        <f t="shared" si="9"/>
        <v>0.067</v>
      </c>
      <c r="P226" s="3">
        <f t="shared" si="10"/>
        <v>0.11457</v>
      </c>
      <c r="Q226" s="3">
        <f t="shared" si="11"/>
        <v>0.28470645</v>
      </c>
      <c r="R226" s="3">
        <f t="shared" si="12"/>
        <v>-0.117264</v>
      </c>
      <c r="S226" s="16">
        <v>401.0</v>
      </c>
      <c r="T226" s="25">
        <v>-0.025</v>
      </c>
      <c r="U226" s="3">
        <f t="shared" si="13"/>
        <v>0.013</v>
      </c>
      <c r="V226" s="3">
        <f t="shared" si="14"/>
        <v>0.013</v>
      </c>
      <c r="W226" s="3">
        <f t="shared" si="15"/>
        <v>0.018837</v>
      </c>
      <c r="X226" s="3">
        <f t="shared" si="16"/>
        <v>-0.03685</v>
      </c>
      <c r="Y226" s="16">
        <v>401.0</v>
      </c>
      <c r="Z226" s="25">
        <v>0.11</v>
      </c>
      <c r="AA226" s="3">
        <f t="shared" si="17"/>
        <v>0.132</v>
      </c>
      <c r="AB226" s="3">
        <f t="shared" si="18"/>
        <v>0.09108</v>
      </c>
      <c r="AC226" s="3">
        <f t="shared" si="19"/>
        <v>0.132924</v>
      </c>
      <c r="AD226" s="3">
        <f t="shared" si="20"/>
        <v>0.1111</v>
      </c>
      <c r="AE226" s="16">
        <v>401.0</v>
      </c>
      <c r="AF226" s="25">
        <v>0.288</v>
      </c>
      <c r="AG226" s="3">
        <f t="shared" si="21"/>
        <v>0.305</v>
      </c>
      <c r="AH226" s="3">
        <f t="shared" si="22"/>
        <v>0.21045</v>
      </c>
      <c r="AI226" s="3">
        <f t="shared" si="23"/>
        <v>0.305</v>
      </c>
      <c r="AJ226" s="3">
        <f t="shared" si="24"/>
        <v>0.288</v>
      </c>
      <c r="AK226" s="16">
        <v>401.0</v>
      </c>
      <c r="AL226" s="25">
        <v>-0.044</v>
      </c>
      <c r="AM226" s="3">
        <f t="shared" si="25"/>
        <v>-0.024</v>
      </c>
    </row>
    <row r="227">
      <c r="A227" s="13">
        <v>400.0</v>
      </c>
      <c r="B227" s="15">
        <v>-0.056</v>
      </c>
      <c r="C227" s="3">
        <f t="shared" si="1"/>
        <v>0.131</v>
      </c>
      <c r="D227" s="3">
        <f t="shared" si="2"/>
        <v>0.62749</v>
      </c>
      <c r="E227" s="24">
        <f t="shared" si="3"/>
        <v>0.911498</v>
      </c>
      <c r="F227" s="24">
        <f t="shared" si="4"/>
        <v>0.31</v>
      </c>
      <c r="G227" s="13">
        <v>400.0</v>
      </c>
      <c r="H227" s="15">
        <v>-0.052</v>
      </c>
      <c r="I227" s="3">
        <f t="shared" si="5"/>
        <v>0.113</v>
      </c>
      <c r="J227" s="3">
        <f t="shared" si="6"/>
        <v>0.339</v>
      </c>
      <c r="K227" s="24">
        <f t="shared" si="7"/>
        <v>1.47804</v>
      </c>
      <c r="L227" s="24">
        <f t="shared" si="8"/>
        <v>0.126012</v>
      </c>
      <c r="M227" s="13">
        <v>400.0</v>
      </c>
      <c r="N227" s="15">
        <v>-0.038</v>
      </c>
      <c r="O227" s="3">
        <f t="shared" si="9"/>
        <v>0.071</v>
      </c>
      <c r="P227" s="3">
        <f t="shared" si="10"/>
        <v>0.12141</v>
      </c>
      <c r="Q227" s="3">
        <f t="shared" si="11"/>
        <v>0.30170385</v>
      </c>
      <c r="R227" s="3">
        <f t="shared" si="12"/>
        <v>-0.106096</v>
      </c>
      <c r="S227" s="13">
        <v>400.0</v>
      </c>
      <c r="T227" s="15">
        <v>-0.021</v>
      </c>
      <c r="U227" s="3">
        <f t="shared" si="13"/>
        <v>0.017</v>
      </c>
      <c r="V227" s="3">
        <f t="shared" si="14"/>
        <v>0.017</v>
      </c>
      <c r="W227" s="3">
        <f t="shared" si="15"/>
        <v>0.024633</v>
      </c>
      <c r="X227" s="3">
        <f t="shared" si="16"/>
        <v>-0.030954</v>
      </c>
      <c r="Y227" s="13">
        <v>400.0</v>
      </c>
      <c r="Z227" s="15">
        <v>0.116</v>
      </c>
      <c r="AA227" s="3">
        <f t="shared" si="17"/>
        <v>0.138</v>
      </c>
      <c r="AB227" s="3">
        <f t="shared" si="18"/>
        <v>0.09522</v>
      </c>
      <c r="AC227" s="3">
        <f t="shared" si="19"/>
        <v>0.138966</v>
      </c>
      <c r="AD227" s="3">
        <f t="shared" si="20"/>
        <v>0.11716</v>
      </c>
      <c r="AE227" s="13">
        <v>400.0</v>
      </c>
      <c r="AF227" s="15">
        <v>0.296</v>
      </c>
      <c r="AG227" s="3">
        <f t="shared" si="21"/>
        <v>0.313</v>
      </c>
      <c r="AH227" s="3">
        <f t="shared" si="22"/>
        <v>0.21597</v>
      </c>
      <c r="AI227" s="3">
        <f t="shared" si="23"/>
        <v>0.313</v>
      </c>
      <c r="AJ227" s="3">
        <f t="shared" si="24"/>
        <v>0.296</v>
      </c>
      <c r="AK227" s="13">
        <v>400.0</v>
      </c>
      <c r="AL227" s="15">
        <v>-0.039</v>
      </c>
      <c r="AM227" s="3">
        <f t="shared" si="25"/>
        <v>-0.019</v>
      </c>
    </row>
    <row r="228">
      <c r="A228" s="16">
        <v>399.0</v>
      </c>
      <c r="B228" s="25">
        <v>-0.032</v>
      </c>
      <c r="C228" s="3">
        <f t="shared" si="1"/>
        <v>0.155</v>
      </c>
      <c r="D228" s="3">
        <f t="shared" si="2"/>
        <v>0.74245</v>
      </c>
      <c r="E228" s="24">
        <f t="shared" si="3"/>
        <v>1.07849</v>
      </c>
      <c r="F228" s="24">
        <f t="shared" si="4"/>
        <v>0.55</v>
      </c>
      <c r="G228" s="16">
        <v>399.0</v>
      </c>
      <c r="H228" s="25">
        <v>-0.028</v>
      </c>
      <c r="I228" s="3">
        <f t="shared" si="5"/>
        <v>0.137</v>
      </c>
      <c r="J228" s="3">
        <f t="shared" si="6"/>
        <v>0.411</v>
      </c>
      <c r="K228" s="24">
        <f t="shared" si="7"/>
        <v>1.79196</v>
      </c>
      <c r="L228" s="24">
        <f t="shared" si="8"/>
        <v>0.252468</v>
      </c>
      <c r="M228" s="16">
        <v>399.0</v>
      </c>
      <c r="N228" s="25">
        <v>-0.014</v>
      </c>
      <c r="O228" s="3">
        <f t="shared" si="9"/>
        <v>0.095</v>
      </c>
      <c r="P228" s="3">
        <f t="shared" si="10"/>
        <v>0.16245</v>
      </c>
      <c r="Q228" s="3">
        <f t="shared" si="11"/>
        <v>0.40368825</v>
      </c>
      <c r="R228" s="3">
        <f t="shared" si="12"/>
        <v>-0.039088</v>
      </c>
      <c r="S228" s="16">
        <v>399.0</v>
      </c>
      <c r="T228" s="25">
        <v>0.004</v>
      </c>
      <c r="U228" s="3">
        <f t="shared" si="13"/>
        <v>0.042</v>
      </c>
      <c r="V228" s="3">
        <f t="shared" si="14"/>
        <v>0.042</v>
      </c>
      <c r="W228" s="3">
        <f t="shared" si="15"/>
        <v>0.060858</v>
      </c>
      <c r="X228" s="3">
        <f t="shared" si="16"/>
        <v>0.005896</v>
      </c>
      <c r="Y228" s="16">
        <v>399.0</v>
      </c>
      <c r="Z228" s="25">
        <v>0.142</v>
      </c>
      <c r="AA228" s="3">
        <f t="shared" si="17"/>
        <v>0.164</v>
      </c>
      <c r="AB228" s="3">
        <f t="shared" si="18"/>
        <v>0.11316</v>
      </c>
      <c r="AC228" s="3">
        <f t="shared" si="19"/>
        <v>0.165148</v>
      </c>
      <c r="AD228" s="3">
        <f t="shared" si="20"/>
        <v>0.14342</v>
      </c>
      <c r="AE228" s="16">
        <v>399.0</v>
      </c>
      <c r="AF228" s="25">
        <v>0.325</v>
      </c>
      <c r="AG228" s="3">
        <f t="shared" si="21"/>
        <v>0.342</v>
      </c>
      <c r="AH228" s="3">
        <f t="shared" si="22"/>
        <v>0.23598</v>
      </c>
      <c r="AI228" s="3">
        <f t="shared" si="23"/>
        <v>0.342</v>
      </c>
      <c r="AJ228" s="3">
        <f t="shared" si="24"/>
        <v>0.325</v>
      </c>
      <c r="AK228" s="16">
        <v>399.0</v>
      </c>
      <c r="AL228" s="25">
        <v>-0.015</v>
      </c>
      <c r="AM228" s="3">
        <f t="shared" si="25"/>
        <v>0.005</v>
      </c>
    </row>
    <row r="229">
      <c r="A229" s="13">
        <v>398.0</v>
      </c>
      <c r="B229" s="15">
        <v>-0.028</v>
      </c>
      <c r="C229" s="3">
        <f t="shared" si="1"/>
        <v>0.159</v>
      </c>
      <c r="D229" s="3">
        <f t="shared" si="2"/>
        <v>0.76161</v>
      </c>
      <c r="E229" s="24">
        <f t="shared" si="3"/>
        <v>1.106322</v>
      </c>
      <c r="F229" s="24">
        <f t="shared" si="4"/>
        <v>0.59</v>
      </c>
      <c r="G229" s="13">
        <v>398.0</v>
      </c>
      <c r="H229" s="15">
        <v>-0.024</v>
      </c>
      <c r="I229" s="3">
        <f t="shared" si="5"/>
        <v>0.141</v>
      </c>
      <c r="J229" s="3">
        <f t="shared" si="6"/>
        <v>0.423</v>
      </c>
      <c r="K229" s="24">
        <f t="shared" si="7"/>
        <v>1.84428</v>
      </c>
      <c r="L229" s="24">
        <f t="shared" si="8"/>
        <v>0.273544</v>
      </c>
      <c r="M229" s="13">
        <v>398.0</v>
      </c>
      <c r="N229" s="15">
        <v>-0.009</v>
      </c>
      <c r="O229" s="3">
        <f t="shared" si="9"/>
        <v>0.1</v>
      </c>
      <c r="P229" s="3">
        <f t="shared" si="10"/>
        <v>0.171</v>
      </c>
      <c r="Q229" s="3">
        <f t="shared" si="11"/>
        <v>0.424935</v>
      </c>
      <c r="R229" s="3">
        <f t="shared" si="12"/>
        <v>-0.025128</v>
      </c>
      <c r="S229" s="13">
        <v>398.0</v>
      </c>
      <c r="T229" s="15">
        <v>0.009</v>
      </c>
      <c r="U229" s="3">
        <f t="shared" si="13"/>
        <v>0.047</v>
      </c>
      <c r="V229" s="3">
        <f t="shared" si="14"/>
        <v>0.047</v>
      </c>
      <c r="W229" s="3">
        <f t="shared" si="15"/>
        <v>0.068103</v>
      </c>
      <c r="X229" s="3">
        <f t="shared" si="16"/>
        <v>0.013266</v>
      </c>
      <c r="Y229" s="13">
        <v>398.0</v>
      </c>
      <c r="Z229" s="15">
        <v>0.149</v>
      </c>
      <c r="AA229" s="3">
        <f t="shared" si="17"/>
        <v>0.171</v>
      </c>
      <c r="AB229" s="3">
        <f t="shared" si="18"/>
        <v>0.11799</v>
      </c>
      <c r="AC229" s="3">
        <f t="shared" si="19"/>
        <v>0.172197</v>
      </c>
      <c r="AD229" s="3">
        <f t="shared" si="20"/>
        <v>0.15049</v>
      </c>
      <c r="AE229" s="13">
        <v>398.0</v>
      </c>
      <c r="AF229" s="15">
        <v>0.334</v>
      </c>
      <c r="AG229" s="3">
        <f t="shared" si="21"/>
        <v>0.351</v>
      </c>
      <c r="AH229" s="3">
        <f t="shared" si="22"/>
        <v>0.24219</v>
      </c>
      <c r="AI229" s="3">
        <f t="shared" si="23"/>
        <v>0.351</v>
      </c>
      <c r="AJ229" s="3">
        <f t="shared" si="24"/>
        <v>0.334</v>
      </c>
      <c r="AK229" s="13">
        <v>398.0</v>
      </c>
      <c r="AL229" s="15">
        <v>-0.011</v>
      </c>
      <c r="AM229" s="3">
        <f t="shared" si="25"/>
        <v>0.009</v>
      </c>
    </row>
    <row r="230">
      <c r="A230" s="16">
        <v>397.0</v>
      </c>
      <c r="B230" s="25">
        <v>-0.028</v>
      </c>
      <c r="C230" s="3">
        <f t="shared" si="1"/>
        <v>0.159</v>
      </c>
      <c r="D230" s="3">
        <f t="shared" si="2"/>
        <v>0.76161</v>
      </c>
      <c r="E230" s="24">
        <f t="shared" si="3"/>
        <v>1.106322</v>
      </c>
      <c r="F230" s="24">
        <f t="shared" si="4"/>
        <v>0.59</v>
      </c>
      <c r="G230" s="16">
        <v>397.0</v>
      </c>
      <c r="H230" s="25">
        <v>-0.024</v>
      </c>
      <c r="I230" s="3">
        <f t="shared" si="5"/>
        <v>0.141</v>
      </c>
      <c r="J230" s="3">
        <f t="shared" si="6"/>
        <v>0.423</v>
      </c>
      <c r="K230" s="24">
        <f t="shared" si="7"/>
        <v>1.84428</v>
      </c>
      <c r="L230" s="24">
        <f t="shared" si="8"/>
        <v>0.273544</v>
      </c>
      <c r="M230" s="16">
        <v>397.0</v>
      </c>
      <c r="N230" s="25">
        <v>-0.009</v>
      </c>
      <c r="O230" s="3">
        <f t="shared" si="9"/>
        <v>0.1</v>
      </c>
      <c r="P230" s="3">
        <f t="shared" si="10"/>
        <v>0.171</v>
      </c>
      <c r="Q230" s="3">
        <f t="shared" si="11"/>
        <v>0.424935</v>
      </c>
      <c r="R230" s="3">
        <f t="shared" si="12"/>
        <v>-0.025128</v>
      </c>
      <c r="S230" s="16">
        <v>397.0</v>
      </c>
      <c r="T230" s="25">
        <v>0.009</v>
      </c>
      <c r="U230" s="3">
        <f t="shared" si="13"/>
        <v>0.047</v>
      </c>
      <c r="V230" s="3">
        <f t="shared" si="14"/>
        <v>0.047</v>
      </c>
      <c r="W230" s="3">
        <f t="shared" si="15"/>
        <v>0.068103</v>
      </c>
      <c r="X230" s="3">
        <f t="shared" si="16"/>
        <v>0.013266</v>
      </c>
      <c r="Y230" s="16">
        <v>397.0</v>
      </c>
      <c r="Z230" s="25">
        <v>0.151</v>
      </c>
      <c r="AA230" s="3">
        <f t="shared" si="17"/>
        <v>0.173</v>
      </c>
      <c r="AB230" s="3">
        <f t="shared" si="18"/>
        <v>0.11937</v>
      </c>
      <c r="AC230" s="3">
        <f t="shared" si="19"/>
        <v>0.174211</v>
      </c>
      <c r="AD230" s="3">
        <f t="shared" si="20"/>
        <v>0.15251</v>
      </c>
      <c r="AE230" s="16">
        <v>397.0</v>
      </c>
      <c r="AF230" s="25">
        <v>0.339</v>
      </c>
      <c r="AG230" s="3">
        <f t="shared" si="21"/>
        <v>0.356</v>
      </c>
      <c r="AH230" s="3">
        <f t="shared" si="22"/>
        <v>0.24564</v>
      </c>
      <c r="AI230" s="3">
        <f t="shared" si="23"/>
        <v>0.356</v>
      </c>
      <c r="AJ230" s="3">
        <f t="shared" si="24"/>
        <v>0.339</v>
      </c>
      <c r="AK230" s="16">
        <v>397.0</v>
      </c>
      <c r="AL230" s="25">
        <v>-0.011</v>
      </c>
      <c r="AM230" s="3">
        <f t="shared" si="25"/>
        <v>0.009</v>
      </c>
    </row>
    <row r="231">
      <c r="A231" s="13">
        <v>396.0</v>
      </c>
      <c r="B231" s="15">
        <v>-0.028</v>
      </c>
      <c r="C231" s="3">
        <f t="shared" si="1"/>
        <v>0.159</v>
      </c>
      <c r="D231" s="3">
        <f t="shared" si="2"/>
        <v>0.76161</v>
      </c>
      <c r="E231" s="24">
        <f t="shared" si="3"/>
        <v>1.106322</v>
      </c>
      <c r="F231" s="24">
        <f t="shared" si="4"/>
        <v>0.59</v>
      </c>
      <c r="G231" s="13">
        <v>396.0</v>
      </c>
      <c r="H231" s="15">
        <v>-0.024</v>
      </c>
      <c r="I231" s="3">
        <f t="shared" si="5"/>
        <v>0.141</v>
      </c>
      <c r="J231" s="3">
        <f t="shared" si="6"/>
        <v>0.423</v>
      </c>
      <c r="K231" s="24">
        <f t="shared" si="7"/>
        <v>1.84428</v>
      </c>
      <c r="L231" s="24">
        <f t="shared" si="8"/>
        <v>0.273544</v>
      </c>
      <c r="M231" s="13">
        <v>396.0</v>
      </c>
      <c r="N231" s="15">
        <v>-0.009</v>
      </c>
      <c r="O231" s="3">
        <f t="shared" si="9"/>
        <v>0.1</v>
      </c>
      <c r="P231" s="3">
        <f t="shared" si="10"/>
        <v>0.171</v>
      </c>
      <c r="Q231" s="3">
        <f t="shared" si="11"/>
        <v>0.424935</v>
      </c>
      <c r="R231" s="3">
        <f t="shared" si="12"/>
        <v>-0.025128</v>
      </c>
      <c r="S231" s="13">
        <v>396.0</v>
      </c>
      <c r="T231" s="15">
        <v>0.009</v>
      </c>
      <c r="U231" s="3">
        <f t="shared" si="13"/>
        <v>0.047</v>
      </c>
      <c r="V231" s="3">
        <f t="shared" si="14"/>
        <v>0.047</v>
      </c>
      <c r="W231" s="3">
        <f t="shared" si="15"/>
        <v>0.068103</v>
      </c>
      <c r="X231" s="3">
        <f t="shared" si="16"/>
        <v>0.013266</v>
      </c>
      <c r="Y231" s="13">
        <v>396.0</v>
      </c>
      <c r="Z231" s="15">
        <v>0.154</v>
      </c>
      <c r="AA231" s="3">
        <f t="shared" si="17"/>
        <v>0.176</v>
      </c>
      <c r="AB231" s="3">
        <f t="shared" si="18"/>
        <v>0.12144</v>
      </c>
      <c r="AC231" s="3">
        <f t="shared" si="19"/>
        <v>0.177232</v>
      </c>
      <c r="AD231" s="3">
        <f t="shared" si="20"/>
        <v>0.15554</v>
      </c>
      <c r="AE231" s="13">
        <v>396.0</v>
      </c>
      <c r="AF231" s="15">
        <v>0.343</v>
      </c>
      <c r="AG231" s="3">
        <f t="shared" si="21"/>
        <v>0.36</v>
      </c>
      <c r="AH231" s="3">
        <f t="shared" si="22"/>
        <v>0.2484</v>
      </c>
      <c r="AI231" s="3">
        <f t="shared" si="23"/>
        <v>0.36</v>
      </c>
      <c r="AJ231" s="3">
        <f t="shared" si="24"/>
        <v>0.343</v>
      </c>
      <c r="AK231" s="13">
        <v>396.0</v>
      </c>
      <c r="AL231" s="15">
        <v>-0.012</v>
      </c>
      <c r="AM231" s="3">
        <f t="shared" si="25"/>
        <v>0.008</v>
      </c>
    </row>
    <row r="232">
      <c r="A232" s="16">
        <v>395.0</v>
      </c>
      <c r="B232" s="25">
        <v>-0.028</v>
      </c>
      <c r="C232" s="3">
        <f t="shared" si="1"/>
        <v>0.159</v>
      </c>
      <c r="D232" s="3">
        <f t="shared" si="2"/>
        <v>0.76161</v>
      </c>
      <c r="E232" s="24">
        <f t="shared" si="3"/>
        <v>1.106322</v>
      </c>
      <c r="F232" s="24">
        <f t="shared" si="4"/>
        <v>0.59</v>
      </c>
      <c r="G232" s="16">
        <v>395.0</v>
      </c>
      <c r="H232" s="25">
        <v>-0.024</v>
      </c>
      <c r="I232" s="3">
        <f t="shared" si="5"/>
        <v>0.141</v>
      </c>
      <c r="J232" s="3">
        <f t="shared" si="6"/>
        <v>0.423</v>
      </c>
      <c r="K232" s="24">
        <f t="shared" si="7"/>
        <v>1.84428</v>
      </c>
      <c r="L232" s="24">
        <f t="shared" si="8"/>
        <v>0.273544</v>
      </c>
      <c r="M232" s="16">
        <v>395.0</v>
      </c>
      <c r="N232" s="25">
        <v>-0.009</v>
      </c>
      <c r="O232" s="3">
        <f t="shared" si="9"/>
        <v>0.1</v>
      </c>
      <c r="P232" s="3">
        <f t="shared" si="10"/>
        <v>0.171</v>
      </c>
      <c r="Q232" s="3">
        <f t="shared" si="11"/>
        <v>0.424935</v>
      </c>
      <c r="R232" s="3">
        <f t="shared" si="12"/>
        <v>-0.025128</v>
      </c>
      <c r="S232" s="16">
        <v>395.0</v>
      </c>
      <c r="T232" s="25">
        <v>0.009</v>
      </c>
      <c r="U232" s="3">
        <f t="shared" si="13"/>
        <v>0.047</v>
      </c>
      <c r="V232" s="3">
        <f t="shared" si="14"/>
        <v>0.047</v>
      </c>
      <c r="W232" s="3">
        <f t="shared" si="15"/>
        <v>0.068103</v>
      </c>
      <c r="X232" s="3">
        <f t="shared" si="16"/>
        <v>0.013266</v>
      </c>
      <c r="Y232" s="16">
        <v>395.0</v>
      </c>
      <c r="Z232" s="25">
        <v>0.156</v>
      </c>
      <c r="AA232" s="3">
        <f t="shared" si="17"/>
        <v>0.178</v>
      </c>
      <c r="AB232" s="3">
        <f t="shared" si="18"/>
        <v>0.12282</v>
      </c>
      <c r="AC232" s="3">
        <f t="shared" si="19"/>
        <v>0.179246</v>
      </c>
      <c r="AD232" s="3">
        <f t="shared" si="20"/>
        <v>0.15756</v>
      </c>
      <c r="AE232" s="16">
        <v>395.0</v>
      </c>
      <c r="AF232" s="25">
        <v>0.347</v>
      </c>
      <c r="AG232" s="3">
        <f t="shared" si="21"/>
        <v>0.364</v>
      </c>
      <c r="AH232" s="3">
        <f t="shared" si="22"/>
        <v>0.25116</v>
      </c>
      <c r="AI232" s="3">
        <f t="shared" si="23"/>
        <v>0.364</v>
      </c>
      <c r="AJ232" s="3">
        <f t="shared" si="24"/>
        <v>0.347</v>
      </c>
      <c r="AK232" s="16">
        <v>395.0</v>
      </c>
      <c r="AL232" s="25">
        <v>-0.012</v>
      </c>
      <c r="AM232" s="3">
        <f t="shared" si="25"/>
        <v>0.008</v>
      </c>
    </row>
    <row r="233">
      <c r="A233" s="13">
        <v>394.0</v>
      </c>
      <c r="B233" s="15">
        <v>-0.028</v>
      </c>
      <c r="C233" s="3">
        <f t="shared" si="1"/>
        <v>0.159</v>
      </c>
      <c r="D233" s="3">
        <f t="shared" si="2"/>
        <v>0.76161</v>
      </c>
      <c r="E233" s="24">
        <f t="shared" si="3"/>
        <v>1.106322</v>
      </c>
      <c r="F233" s="24">
        <f t="shared" si="4"/>
        <v>0.59</v>
      </c>
      <c r="G233" s="13">
        <v>394.0</v>
      </c>
      <c r="H233" s="15">
        <v>-0.024</v>
      </c>
      <c r="I233" s="3">
        <f t="shared" si="5"/>
        <v>0.141</v>
      </c>
      <c r="J233" s="3">
        <f t="shared" si="6"/>
        <v>0.423</v>
      </c>
      <c r="K233" s="24">
        <f t="shared" si="7"/>
        <v>1.84428</v>
      </c>
      <c r="L233" s="24">
        <f t="shared" si="8"/>
        <v>0.273544</v>
      </c>
      <c r="M233" s="13">
        <v>394.0</v>
      </c>
      <c r="N233" s="15">
        <v>-0.009</v>
      </c>
      <c r="O233" s="3">
        <f t="shared" si="9"/>
        <v>0.1</v>
      </c>
      <c r="P233" s="3">
        <f t="shared" si="10"/>
        <v>0.171</v>
      </c>
      <c r="Q233" s="3">
        <f t="shared" si="11"/>
        <v>0.424935</v>
      </c>
      <c r="R233" s="3">
        <f t="shared" si="12"/>
        <v>-0.025128</v>
      </c>
      <c r="S233" s="13">
        <v>394.0</v>
      </c>
      <c r="T233" s="15">
        <v>0.01</v>
      </c>
      <c r="U233" s="3">
        <f t="shared" si="13"/>
        <v>0.048</v>
      </c>
      <c r="V233" s="3">
        <f t="shared" si="14"/>
        <v>0.048</v>
      </c>
      <c r="W233" s="3">
        <f t="shared" si="15"/>
        <v>0.069552</v>
      </c>
      <c r="X233" s="3">
        <f t="shared" si="16"/>
        <v>0.01474</v>
      </c>
      <c r="Y233" s="13">
        <v>394.0</v>
      </c>
      <c r="Z233" s="15">
        <v>0.158</v>
      </c>
      <c r="AA233" s="3">
        <f t="shared" si="17"/>
        <v>0.18</v>
      </c>
      <c r="AB233" s="3">
        <f t="shared" si="18"/>
        <v>0.1242</v>
      </c>
      <c r="AC233" s="3">
        <f t="shared" si="19"/>
        <v>0.18126</v>
      </c>
      <c r="AD233" s="3">
        <f t="shared" si="20"/>
        <v>0.15958</v>
      </c>
      <c r="AE233" s="13">
        <v>394.0</v>
      </c>
      <c r="AF233" s="15">
        <v>0.351</v>
      </c>
      <c r="AG233" s="3">
        <f t="shared" si="21"/>
        <v>0.368</v>
      </c>
      <c r="AH233" s="3">
        <f t="shared" si="22"/>
        <v>0.25392</v>
      </c>
      <c r="AI233" s="3">
        <f t="shared" si="23"/>
        <v>0.368</v>
      </c>
      <c r="AJ233" s="3">
        <f t="shared" si="24"/>
        <v>0.351</v>
      </c>
      <c r="AK233" s="13">
        <v>394.0</v>
      </c>
      <c r="AL233" s="15">
        <v>-0.012</v>
      </c>
      <c r="AM233" s="3">
        <f t="shared" si="25"/>
        <v>0.008</v>
      </c>
    </row>
    <row r="234">
      <c r="A234" s="16">
        <v>393.0</v>
      </c>
      <c r="B234" s="25">
        <v>-0.029</v>
      </c>
      <c r="C234" s="3">
        <f t="shared" si="1"/>
        <v>0.158</v>
      </c>
      <c r="D234" s="3">
        <f t="shared" si="2"/>
        <v>0.75682</v>
      </c>
      <c r="E234" s="24">
        <f t="shared" si="3"/>
        <v>1.099364</v>
      </c>
      <c r="F234" s="24">
        <f t="shared" si="4"/>
        <v>0.58</v>
      </c>
      <c r="G234" s="16">
        <v>393.0</v>
      </c>
      <c r="H234" s="25">
        <v>-0.024</v>
      </c>
      <c r="I234" s="3">
        <f t="shared" si="5"/>
        <v>0.141</v>
      </c>
      <c r="J234" s="3">
        <f t="shared" si="6"/>
        <v>0.423</v>
      </c>
      <c r="K234" s="24">
        <f t="shared" si="7"/>
        <v>1.84428</v>
      </c>
      <c r="L234" s="24">
        <f t="shared" si="8"/>
        <v>0.273544</v>
      </c>
      <c r="M234" s="16">
        <v>393.0</v>
      </c>
      <c r="N234" s="25">
        <v>-0.009</v>
      </c>
      <c r="O234" s="3">
        <f t="shared" si="9"/>
        <v>0.1</v>
      </c>
      <c r="P234" s="3">
        <f t="shared" si="10"/>
        <v>0.171</v>
      </c>
      <c r="Q234" s="3">
        <f t="shared" si="11"/>
        <v>0.424935</v>
      </c>
      <c r="R234" s="3">
        <f t="shared" si="12"/>
        <v>-0.025128</v>
      </c>
      <c r="S234" s="16">
        <v>393.0</v>
      </c>
      <c r="T234" s="25">
        <v>0.01</v>
      </c>
      <c r="U234" s="3">
        <f t="shared" si="13"/>
        <v>0.048</v>
      </c>
      <c r="V234" s="3">
        <f t="shared" si="14"/>
        <v>0.048</v>
      </c>
      <c r="W234" s="3">
        <f t="shared" si="15"/>
        <v>0.069552</v>
      </c>
      <c r="X234" s="3">
        <f t="shared" si="16"/>
        <v>0.01474</v>
      </c>
      <c r="Y234" s="16">
        <v>393.0</v>
      </c>
      <c r="Z234" s="25">
        <v>0.16</v>
      </c>
      <c r="AA234" s="3">
        <f t="shared" si="17"/>
        <v>0.182</v>
      </c>
      <c r="AB234" s="3">
        <f t="shared" si="18"/>
        <v>0.12558</v>
      </c>
      <c r="AC234" s="3">
        <f t="shared" si="19"/>
        <v>0.183274</v>
      </c>
      <c r="AD234" s="3">
        <f t="shared" si="20"/>
        <v>0.1616</v>
      </c>
      <c r="AE234" s="16">
        <v>393.0</v>
      </c>
      <c r="AF234" s="25">
        <v>0.354</v>
      </c>
      <c r="AG234" s="3">
        <f t="shared" si="21"/>
        <v>0.371</v>
      </c>
      <c r="AH234" s="3">
        <f t="shared" si="22"/>
        <v>0.25599</v>
      </c>
      <c r="AI234" s="3">
        <f t="shared" si="23"/>
        <v>0.371</v>
      </c>
      <c r="AJ234" s="3">
        <f t="shared" si="24"/>
        <v>0.354</v>
      </c>
      <c r="AK234" s="16">
        <v>393.0</v>
      </c>
      <c r="AL234" s="25">
        <v>-0.012</v>
      </c>
      <c r="AM234" s="3">
        <f t="shared" si="25"/>
        <v>0.008</v>
      </c>
    </row>
    <row r="235">
      <c r="A235" s="13">
        <v>392.0</v>
      </c>
      <c r="B235" s="15">
        <v>-0.029</v>
      </c>
      <c r="C235" s="3">
        <f t="shared" si="1"/>
        <v>0.158</v>
      </c>
      <c r="D235" s="3">
        <f t="shared" si="2"/>
        <v>0.75682</v>
      </c>
      <c r="E235" s="24">
        <f t="shared" si="3"/>
        <v>1.099364</v>
      </c>
      <c r="F235" s="24">
        <f t="shared" si="4"/>
        <v>0.58</v>
      </c>
      <c r="G235" s="13">
        <v>392.0</v>
      </c>
      <c r="H235" s="15">
        <v>-0.024</v>
      </c>
      <c r="I235" s="3">
        <f t="shared" si="5"/>
        <v>0.141</v>
      </c>
      <c r="J235" s="3">
        <f t="shared" si="6"/>
        <v>0.423</v>
      </c>
      <c r="K235" s="24">
        <f t="shared" si="7"/>
        <v>1.84428</v>
      </c>
      <c r="L235" s="24">
        <f t="shared" si="8"/>
        <v>0.273544</v>
      </c>
      <c r="M235" s="13">
        <v>392.0</v>
      </c>
      <c r="N235" s="15">
        <v>-0.009</v>
      </c>
      <c r="O235" s="3">
        <f t="shared" si="9"/>
        <v>0.1</v>
      </c>
      <c r="P235" s="3">
        <f t="shared" si="10"/>
        <v>0.171</v>
      </c>
      <c r="Q235" s="3">
        <f t="shared" si="11"/>
        <v>0.424935</v>
      </c>
      <c r="R235" s="3">
        <f t="shared" si="12"/>
        <v>-0.025128</v>
      </c>
      <c r="S235" s="13">
        <v>392.0</v>
      </c>
      <c r="T235" s="15">
        <v>0.01</v>
      </c>
      <c r="U235" s="3">
        <f t="shared" si="13"/>
        <v>0.048</v>
      </c>
      <c r="V235" s="3">
        <f t="shared" si="14"/>
        <v>0.048</v>
      </c>
      <c r="W235" s="3">
        <f t="shared" si="15"/>
        <v>0.069552</v>
      </c>
      <c r="X235" s="3">
        <f t="shared" si="16"/>
        <v>0.01474</v>
      </c>
      <c r="Y235" s="13">
        <v>392.0</v>
      </c>
      <c r="Z235" s="15">
        <v>0.161</v>
      </c>
      <c r="AA235" s="3">
        <f t="shared" si="17"/>
        <v>0.183</v>
      </c>
      <c r="AB235" s="3">
        <f t="shared" si="18"/>
        <v>0.12627</v>
      </c>
      <c r="AC235" s="3">
        <f t="shared" si="19"/>
        <v>0.184281</v>
      </c>
      <c r="AD235" s="3">
        <f t="shared" si="20"/>
        <v>0.16261</v>
      </c>
      <c r="AE235" s="13">
        <v>392.0</v>
      </c>
      <c r="AF235" s="15">
        <v>0.357</v>
      </c>
      <c r="AG235" s="3">
        <f t="shared" si="21"/>
        <v>0.374</v>
      </c>
      <c r="AH235" s="3">
        <f t="shared" si="22"/>
        <v>0.25806</v>
      </c>
      <c r="AI235" s="3">
        <f t="shared" si="23"/>
        <v>0.374</v>
      </c>
      <c r="AJ235" s="3">
        <f t="shared" si="24"/>
        <v>0.357</v>
      </c>
      <c r="AK235" s="13">
        <v>392.0</v>
      </c>
      <c r="AL235" s="15">
        <v>-0.012</v>
      </c>
      <c r="AM235" s="3">
        <f t="shared" si="25"/>
        <v>0.008</v>
      </c>
    </row>
    <row r="236">
      <c r="A236" s="16">
        <v>391.0</v>
      </c>
      <c r="B236" s="25">
        <v>-0.029</v>
      </c>
      <c r="C236" s="3">
        <f t="shared" si="1"/>
        <v>0.158</v>
      </c>
      <c r="D236" s="3">
        <f t="shared" si="2"/>
        <v>0.75682</v>
      </c>
      <c r="E236" s="24">
        <f t="shared" si="3"/>
        <v>1.099364</v>
      </c>
      <c r="F236" s="24">
        <f t="shared" si="4"/>
        <v>0.58</v>
      </c>
      <c r="G236" s="16">
        <v>391.0</v>
      </c>
      <c r="H236" s="25">
        <v>-0.024</v>
      </c>
      <c r="I236" s="3">
        <f t="shared" si="5"/>
        <v>0.141</v>
      </c>
      <c r="J236" s="3">
        <f t="shared" si="6"/>
        <v>0.423</v>
      </c>
      <c r="K236" s="24">
        <f t="shared" si="7"/>
        <v>1.84428</v>
      </c>
      <c r="L236" s="24">
        <f t="shared" si="8"/>
        <v>0.273544</v>
      </c>
      <c r="M236" s="16">
        <v>391.0</v>
      </c>
      <c r="N236" s="25">
        <v>-0.009</v>
      </c>
      <c r="O236" s="3">
        <f t="shared" si="9"/>
        <v>0.1</v>
      </c>
      <c r="P236" s="3">
        <f t="shared" si="10"/>
        <v>0.171</v>
      </c>
      <c r="Q236" s="3">
        <f t="shared" si="11"/>
        <v>0.424935</v>
      </c>
      <c r="R236" s="3">
        <f t="shared" si="12"/>
        <v>-0.025128</v>
      </c>
      <c r="S236" s="16">
        <v>391.0</v>
      </c>
      <c r="T236" s="25">
        <v>0.01</v>
      </c>
      <c r="U236" s="3">
        <f t="shared" si="13"/>
        <v>0.048</v>
      </c>
      <c r="V236" s="3">
        <f t="shared" si="14"/>
        <v>0.048</v>
      </c>
      <c r="W236" s="3">
        <f t="shared" si="15"/>
        <v>0.069552</v>
      </c>
      <c r="X236" s="3">
        <f t="shared" si="16"/>
        <v>0.01474</v>
      </c>
      <c r="Y236" s="16">
        <v>391.0</v>
      </c>
      <c r="Z236" s="25">
        <v>0.162</v>
      </c>
      <c r="AA236" s="3">
        <f t="shared" si="17"/>
        <v>0.184</v>
      </c>
      <c r="AB236" s="3">
        <f t="shared" si="18"/>
        <v>0.12696</v>
      </c>
      <c r="AC236" s="3">
        <f t="shared" si="19"/>
        <v>0.185288</v>
      </c>
      <c r="AD236" s="3">
        <f t="shared" si="20"/>
        <v>0.16362</v>
      </c>
      <c r="AE236" s="16">
        <v>391.0</v>
      </c>
      <c r="AF236" s="25">
        <v>0.36</v>
      </c>
      <c r="AG236" s="3">
        <f t="shared" si="21"/>
        <v>0.377</v>
      </c>
      <c r="AH236" s="3">
        <f t="shared" si="22"/>
        <v>0.26013</v>
      </c>
      <c r="AI236" s="3">
        <f t="shared" si="23"/>
        <v>0.377</v>
      </c>
      <c r="AJ236" s="3">
        <f t="shared" si="24"/>
        <v>0.36</v>
      </c>
      <c r="AK236" s="16">
        <v>391.0</v>
      </c>
      <c r="AL236" s="25">
        <v>-0.012</v>
      </c>
      <c r="AM236" s="3">
        <f t="shared" si="25"/>
        <v>0.008</v>
      </c>
    </row>
    <row r="237">
      <c r="A237" s="13">
        <v>390.0</v>
      </c>
      <c r="B237" s="15">
        <v>-0.029</v>
      </c>
      <c r="C237" s="3">
        <f t="shared" si="1"/>
        <v>0.158</v>
      </c>
      <c r="D237" s="3">
        <f t="shared" si="2"/>
        <v>0.75682</v>
      </c>
      <c r="E237" s="24">
        <f t="shared" si="3"/>
        <v>1.099364</v>
      </c>
      <c r="F237" s="24">
        <f t="shared" si="4"/>
        <v>0.58</v>
      </c>
      <c r="G237" s="13">
        <v>390.0</v>
      </c>
      <c r="H237" s="15">
        <v>-0.025</v>
      </c>
      <c r="I237" s="3">
        <f t="shared" si="5"/>
        <v>0.14</v>
      </c>
      <c r="J237" s="3">
        <f t="shared" si="6"/>
        <v>0.42</v>
      </c>
      <c r="K237" s="24">
        <f t="shared" si="7"/>
        <v>1.8312</v>
      </c>
      <c r="L237" s="24">
        <f t="shared" si="8"/>
        <v>0.268275</v>
      </c>
      <c r="M237" s="13">
        <v>390.0</v>
      </c>
      <c r="N237" s="15">
        <v>-0.009</v>
      </c>
      <c r="O237" s="3">
        <f t="shared" si="9"/>
        <v>0.1</v>
      </c>
      <c r="P237" s="3">
        <f t="shared" si="10"/>
        <v>0.171</v>
      </c>
      <c r="Q237" s="3">
        <f t="shared" si="11"/>
        <v>0.424935</v>
      </c>
      <c r="R237" s="3">
        <f t="shared" si="12"/>
        <v>-0.025128</v>
      </c>
      <c r="S237" s="13">
        <v>390.0</v>
      </c>
      <c r="T237" s="15">
        <v>0.01</v>
      </c>
      <c r="U237" s="3">
        <f t="shared" si="13"/>
        <v>0.048</v>
      </c>
      <c r="V237" s="3">
        <f t="shared" si="14"/>
        <v>0.048</v>
      </c>
      <c r="W237" s="3">
        <f t="shared" si="15"/>
        <v>0.069552</v>
      </c>
      <c r="X237" s="3">
        <f t="shared" si="16"/>
        <v>0.01474</v>
      </c>
      <c r="Y237" s="13">
        <v>390.0</v>
      </c>
      <c r="Z237" s="15">
        <v>0.163</v>
      </c>
      <c r="AA237" s="3">
        <f t="shared" si="17"/>
        <v>0.185</v>
      </c>
      <c r="AB237" s="3">
        <f t="shared" si="18"/>
        <v>0.12765</v>
      </c>
      <c r="AC237" s="3">
        <f t="shared" si="19"/>
        <v>0.186295</v>
      </c>
      <c r="AD237" s="3">
        <f t="shared" si="20"/>
        <v>0.16463</v>
      </c>
      <c r="AE237" s="13">
        <v>390.0</v>
      </c>
      <c r="AF237" s="15">
        <v>0.361</v>
      </c>
      <c r="AG237" s="3">
        <f t="shared" si="21"/>
        <v>0.378</v>
      </c>
      <c r="AH237" s="3">
        <f t="shared" si="22"/>
        <v>0.26082</v>
      </c>
      <c r="AI237" s="3">
        <f t="shared" si="23"/>
        <v>0.378</v>
      </c>
      <c r="AJ237" s="3">
        <f t="shared" si="24"/>
        <v>0.361</v>
      </c>
      <c r="AK237" s="13">
        <v>390.0</v>
      </c>
      <c r="AL237" s="15">
        <v>-0.013</v>
      </c>
      <c r="AM237" s="3">
        <f t="shared" si="25"/>
        <v>0.007</v>
      </c>
    </row>
    <row r="238">
      <c r="A238" s="16">
        <v>389.0</v>
      </c>
      <c r="B238" s="25">
        <v>-0.029</v>
      </c>
      <c r="C238" s="3">
        <f t="shared" si="1"/>
        <v>0.158</v>
      </c>
      <c r="D238" s="3">
        <f t="shared" si="2"/>
        <v>0.75682</v>
      </c>
      <c r="E238" s="24">
        <f t="shared" si="3"/>
        <v>1.099364</v>
      </c>
      <c r="F238" s="24">
        <f t="shared" si="4"/>
        <v>0.58</v>
      </c>
      <c r="G238" s="16">
        <v>389.0</v>
      </c>
      <c r="H238" s="25">
        <v>-0.025</v>
      </c>
      <c r="I238" s="3">
        <f t="shared" si="5"/>
        <v>0.14</v>
      </c>
      <c r="J238" s="3">
        <f t="shared" si="6"/>
        <v>0.42</v>
      </c>
      <c r="K238" s="24">
        <f t="shared" si="7"/>
        <v>1.8312</v>
      </c>
      <c r="L238" s="24">
        <f t="shared" si="8"/>
        <v>0.268275</v>
      </c>
      <c r="M238" s="16">
        <v>389.0</v>
      </c>
      <c r="N238" s="25">
        <v>-0.009</v>
      </c>
      <c r="O238" s="3">
        <f t="shared" si="9"/>
        <v>0.1</v>
      </c>
      <c r="P238" s="3">
        <f t="shared" si="10"/>
        <v>0.171</v>
      </c>
      <c r="Q238" s="3">
        <f t="shared" si="11"/>
        <v>0.424935</v>
      </c>
      <c r="R238" s="3">
        <f t="shared" si="12"/>
        <v>-0.025128</v>
      </c>
      <c r="S238" s="16">
        <v>389.0</v>
      </c>
      <c r="T238" s="25">
        <v>0.01</v>
      </c>
      <c r="U238" s="3">
        <f t="shared" si="13"/>
        <v>0.048</v>
      </c>
      <c r="V238" s="3">
        <f t="shared" si="14"/>
        <v>0.048</v>
      </c>
      <c r="W238" s="3">
        <f t="shared" si="15"/>
        <v>0.069552</v>
      </c>
      <c r="X238" s="3">
        <f t="shared" si="16"/>
        <v>0.01474</v>
      </c>
      <c r="Y238" s="16">
        <v>389.0</v>
      </c>
      <c r="Z238" s="25">
        <v>0.163</v>
      </c>
      <c r="AA238" s="3">
        <f t="shared" si="17"/>
        <v>0.185</v>
      </c>
      <c r="AB238" s="3">
        <f t="shared" si="18"/>
        <v>0.12765</v>
      </c>
      <c r="AC238" s="3">
        <f t="shared" si="19"/>
        <v>0.186295</v>
      </c>
      <c r="AD238" s="3">
        <f t="shared" si="20"/>
        <v>0.16463</v>
      </c>
      <c r="AE238" s="16">
        <v>389.0</v>
      </c>
      <c r="AF238" s="25">
        <v>0.362</v>
      </c>
      <c r="AG238" s="3">
        <f t="shared" si="21"/>
        <v>0.379</v>
      </c>
      <c r="AH238" s="3">
        <f t="shared" si="22"/>
        <v>0.26151</v>
      </c>
      <c r="AI238" s="3">
        <f t="shared" si="23"/>
        <v>0.379</v>
      </c>
      <c r="AJ238" s="3">
        <f t="shared" si="24"/>
        <v>0.362</v>
      </c>
      <c r="AK238" s="16">
        <v>389.0</v>
      </c>
      <c r="AL238" s="25">
        <v>-0.013</v>
      </c>
      <c r="AM238" s="3">
        <f t="shared" si="25"/>
        <v>0.007</v>
      </c>
    </row>
    <row r="239">
      <c r="A239" s="13">
        <v>388.0</v>
      </c>
      <c r="B239" s="15">
        <v>-0.03</v>
      </c>
      <c r="C239" s="3">
        <f t="shared" si="1"/>
        <v>0.157</v>
      </c>
      <c r="D239" s="3">
        <f t="shared" si="2"/>
        <v>0.75203</v>
      </c>
      <c r="E239" s="24">
        <f t="shared" si="3"/>
        <v>1.092406</v>
      </c>
      <c r="F239" s="24">
        <f t="shared" si="4"/>
        <v>0.57</v>
      </c>
      <c r="G239" s="13">
        <v>388.0</v>
      </c>
      <c r="H239" s="15">
        <v>-0.025</v>
      </c>
      <c r="I239" s="3">
        <f t="shared" si="5"/>
        <v>0.14</v>
      </c>
      <c r="J239" s="3">
        <f t="shared" si="6"/>
        <v>0.42</v>
      </c>
      <c r="K239" s="24">
        <f t="shared" si="7"/>
        <v>1.8312</v>
      </c>
      <c r="L239" s="24">
        <f t="shared" si="8"/>
        <v>0.268275</v>
      </c>
      <c r="M239" s="13">
        <v>388.0</v>
      </c>
      <c r="N239" s="15">
        <v>-0.01</v>
      </c>
      <c r="O239" s="3">
        <f t="shared" si="9"/>
        <v>0.099</v>
      </c>
      <c r="P239" s="3">
        <f t="shared" si="10"/>
        <v>0.16929</v>
      </c>
      <c r="Q239" s="3">
        <f t="shared" si="11"/>
        <v>0.42068565</v>
      </c>
      <c r="R239" s="3">
        <f t="shared" si="12"/>
        <v>-0.02792</v>
      </c>
      <c r="S239" s="13">
        <v>388.0</v>
      </c>
      <c r="T239" s="15">
        <v>0.01</v>
      </c>
      <c r="U239" s="3">
        <f t="shared" si="13"/>
        <v>0.048</v>
      </c>
      <c r="V239" s="3">
        <f t="shared" si="14"/>
        <v>0.048</v>
      </c>
      <c r="W239" s="3">
        <f t="shared" si="15"/>
        <v>0.069552</v>
      </c>
      <c r="X239" s="3">
        <f t="shared" si="16"/>
        <v>0.01474</v>
      </c>
      <c r="Y239" s="13">
        <v>388.0</v>
      </c>
      <c r="Z239" s="15">
        <v>0.164</v>
      </c>
      <c r="AA239" s="3">
        <f t="shared" si="17"/>
        <v>0.186</v>
      </c>
      <c r="AB239" s="3">
        <f t="shared" si="18"/>
        <v>0.12834</v>
      </c>
      <c r="AC239" s="3">
        <f t="shared" si="19"/>
        <v>0.187302</v>
      </c>
      <c r="AD239" s="3">
        <f t="shared" si="20"/>
        <v>0.16564</v>
      </c>
      <c r="AE239" s="13">
        <v>388.0</v>
      </c>
      <c r="AF239" s="15">
        <v>0.363</v>
      </c>
      <c r="AG239" s="3">
        <f t="shared" si="21"/>
        <v>0.38</v>
      </c>
      <c r="AH239" s="3">
        <f t="shared" si="22"/>
        <v>0.2622</v>
      </c>
      <c r="AI239" s="3">
        <f t="shared" si="23"/>
        <v>0.38</v>
      </c>
      <c r="AJ239" s="3">
        <f t="shared" si="24"/>
        <v>0.363</v>
      </c>
      <c r="AK239" s="13">
        <v>388.0</v>
      </c>
      <c r="AL239" s="15">
        <v>-0.013</v>
      </c>
      <c r="AM239" s="3">
        <f t="shared" si="25"/>
        <v>0.007</v>
      </c>
    </row>
  </sheetData>
  <drawing r:id="rId1"/>
</worksheet>
</file>